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96" windowWidth="23256" windowHeight="13176"/>
  </bookViews>
  <sheets>
    <sheet name="_2申請入學校系資料" sheetId="1" r:id="rId1"/>
  </sheets>
  <definedNames>
    <definedName name="_2申請入學校系資料">_2申請入學校系資料!$A$1:$CP$2196</definedName>
    <definedName name="_xlnm._FilterDatabase" localSheetId="0" hidden="1">_2申請入學校系資料!$A$1:$DK$2230</definedName>
  </definedNames>
  <calcPr calcId="145621"/>
</workbook>
</file>

<file path=xl/calcChain.xml><?xml version="1.0" encoding="utf-8"?>
<calcChain xmlns="http://schemas.openxmlformats.org/spreadsheetml/2006/main">
  <c r="CS2196" i="1" l="1"/>
  <c r="CT2196" i="1"/>
  <c r="CU2196" i="1"/>
  <c r="CV2196" i="1"/>
  <c r="CW2196" i="1"/>
  <c r="CX2196" i="1"/>
  <c r="CY2196" i="1"/>
  <c r="CZ2196" i="1"/>
  <c r="DA2196" i="1"/>
  <c r="DB2196" i="1"/>
  <c r="DC2196" i="1"/>
  <c r="DD2196" i="1"/>
  <c r="DE2196" i="1"/>
  <c r="DF2196" i="1"/>
  <c r="DG2196" i="1"/>
  <c r="DH2196" i="1"/>
  <c r="DI2196" i="1"/>
  <c r="DJ2196" i="1"/>
  <c r="CS2197" i="1"/>
  <c r="CT2197" i="1"/>
  <c r="CU2197" i="1"/>
  <c r="CV2197" i="1"/>
  <c r="CW2197" i="1"/>
  <c r="CX2197" i="1"/>
  <c r="CY2197" i="1"/>
  <c r="CZ2197" i="1"/>
  <c r="DA2197" i="1"/>
  <c r="DB2197" i="1"/>
  <c r="DC2197" i="1"/>
  <c r="DD2197" i="1"/>
  <c r="DE2197" i="1"/>
  <c r="DF2197" i="1"/>
  <c r="DG2197" i="1"/>
  <c r="DH2197" i="1"/>
  <c r="DI2197" i="1"/>
  <c r="DJ2197" i="1"/>
  <c r="CS2198" i="1"/>
  <c r="CT2198" i="1"/>
  <c r="CU2198" i="1"/>
  <c r="CV2198" i="1"/>
  <c r="CW2198" i="1"/>
  <c r="CX2198" i="1"/>
  <c r="CY2198" i="1"/>
  <c r="CZ2198" i="1"/>
  <c r="DA2198" i="1"/>
  <c r="DB2198" i="1"/>
  <c r="DC2198" i="1"/>
  <c r="DD2198" i="1"/>
  <c r="DE2198" i="1"/>
  <c r="DF2198" i="1"/>
  <c r="DG2198" i="1"/>
  <c r="DH2198" i="1"/>
  <c r="DI2198" i="1"/>
  <c r="DJ2198" i="1"/>
  <c r="CS2199" i="1"/>
  <c r="CT2199" i="1"/>
  <c r="CU2199" i="1"/>
  <c r="CV2199" i="1"/>
  <c r="CW2199" i="1"/>
  <c r="CX2199" i="1"/>
  <c r="CY2199" i="1"/>
  <c r="CZ2199" i="1"/>
  <c r="DA2199" i="1"/>
  <c r="DB2199" i="1"/>
  <c r="DC2199" i="1"/>
  <c r="DD2199" i="1"/>
  <c r="DE2199" i="1"/>
  <c r="DF2199" i="1"/>
  <c r="DG2199" i="1"/>
  <c r="DH2199" i="1"/>
  <c r="DI2199" i="1"/>
  <c r="DJ2199" i="1"/>
  <c r="CS2200" i="1"/>
  <c r="CT2200" i="1"/>
  <c r="CU2200" i="1"/>
  <c r="CV2200" i="1"/>
  <c r="CW2200" i="1"/>
  <c r="CX2200" i="1"/>
  <c r="CY2200" i="1"/>
  <c r="CZ2200" i="1"/>
  <c r="DA2200" i="1"/>
  <c r="DB2200" i="1"/>
  <c r="DC2200" i="1"/>
  <c r="DD2200" i="1"/>
  <c r="DE2200" i="1"/>
  <c r="DF2200" i="1"/>
  <c r="DG2200" i="1"/>
  <c r="DH2200" i="1"/>
  <c r="DI2200" i="1"/>
  <c r="DJ2200" i="1"/>
  <c r="CS2201" i="1"/>
  <c r="CT2201" i="1"/>
  <c r="CU2201" i="1"/>
  <c r="CV2201" i="1"/>
  <c r="CW2201" i="1"/>
  <c r="CX2201" i="1"/>
  <c r="CY2201" i="1"/>
  <c r="CZ2201" i="1"/>
  <c r="DA2201" i="1"/>
  <c r="DB2201" i="1"/>
  <c r="DC2201" i="1"/>
  <c r="DD2201" i="1"/>
  <c r="DE2201" i="1"/>
  <c r="DF2201" i="1"/>
  <c r="DG2201" i="1"/>
  <c r="DH2201" i="1"/>
  <c r="DI2201" i="1"/>
  <c r="DJ2201" i="1"/>
  <c r="CS2202" i="1"/>
  <c r="CT2202" i="1"/>
  <c r="CU2202" i="1"/>
  <c r="CV2202" i="1"/>
  <c r="CW2202" i="1"/>
  <c r="CX2202" i="1"/>
  <c r="CY2202" i="1"/>
  <c r="CZ2202" i="1"/>
  <c r="DA2202" i="1"/>
  <c r="DB2202" i="1"/>
  <c r="DC2202" i="1"/>
  <c r="DD2202" i="1"/>
  <c r="DE2202" i="1"/>
  <c r="DF2202" i="1"/>
  <c r="DG2202" i="1"/>
  <c r="DH2202" i="1"/>
  <c r="DI2202" i="1"/>
  <c r="DJ2202" i="1"/>
  <c r="CS2203" i="1"/>
  <c r="CT2203" i="1"/>
  <c r="CU2203" i="1"/>
  <c r="CV2203" i="1"/>
  <c r="CW2203" i="1"/>
  <c r="CX2203" i="1"/>
  <c r="CY2203" i="1"/>
  <c r="CZ2203" i="1"/>
  <c r="DA2203" i="1"/>
  <c r="DB2203" i="1"/>
  <c r="DC2203" i="1"/>
  <c r="DD2203" i="1"/>
  <c r="DE2203" i="1"/>
  <c r="DF2203" i="1"/>
  <c r="DG2203" i="1"/>
  <c r="DH2203" i="1"/>
  <c r="DI2203" i="1"/>
  <c r="DJ2203" i="1"/>
  <c r="CS2204" i="1"/>
  <c r="CT2204" i="1"/>
  <c r="CU2204" i="1"/>
  <c r="CV2204" i="1"/>
  <c r="CW2204" i="1"/>
  <c r="CX2204" i="1"/>
  <c r="CY2204" i="1"/>
  <c r="CZ2204" i="1"/>
  <c r="DA2204" i="1"/>
  <c r="DB2204" i="1"/>
  <c r="DC2204" i="1"/>
  <c r="DD2204" i="1"/>
  <c r="DE2204" i="1"/>
  <c r="DF2204" i="1"/>
  <c r="DG2204" i="1"/>
  <c r="DH2204" i="1"/>
  <c r="DI2204" i="1"/>
  <c r="DJ2204" i="1"/>
  <c r="CS2205" i="1"/>
  <c r="CT2205" i="1"/>
  <c r="CU2205" i="1"/>
  <c r="CV2205" i="1"/>
  <c r="CW2205" i="1"/>
  <c r="CX2205" i="1"/>
  <c r="CY2205" i="1"/>
  <c r="CZ2205" i="1"/>
  <c r="DA2205" i="1"/>
  <c r="DB2205" i="1"/>
  <c r="DC2205" i="1"/>
  <c r="DD2205" i="1"/>
  <c r="DE2205" i="1"/>
  <c r="DF2205" i="1"/>
  <c r="DG2205" i="1"/>
  <c r="DH2205" i="1"/>
  <c r="DI2205" i="1"/>
  <c r="DJ2205" i="1"/>
  <c r="CS2206" i="1"/>
  <c r="CT2206" i="1"/>
  <c r="CU2206" i="1"/>
  <c r="CV2206" i="1"/>
  <c r="CW2206" i="1"/>
  <c r="CX2206" i="1"/>
  <c r="CY2206" i="1"/>
  <c r="CZ2206" i="1"/>
  <c r="DA2206" i="1"/>
  <c r="DB2206" i="1"/>
  <c r="DC2206" i="1"/>
  <c r="DD2206" i="1"/>
  <c r="DE2206" i="1"/>
  <c r="DF2206" i="1"/>
  <c r="DG2206" i="1"/>
  <c r="DH2206" i="1"/>
  <c r="DI2206" i="1"/>
  <c r="DJ2206" i="1"/>
  <c r="CS2207" i="1"/>
  <c r="CT2207" i="1"/>
  <c r="CU2207" i="1"/>
  <c r="CV2207" i="1"/>
  <c r="CW2207" i="1"/>
  <c r="CX2207" i="1"/>
  <c r="CY2207" i="1"/>
  <c r="CZ2207" i="1"/>
  <c r="DA2207" i="1"/>
  <c r="DB2207" i="1"/>
  <c r="DC2207" i="1"/>
  <c r="DD2207" i="1"/>
  <c r="DE2207" i="1"/>
  <c r="DF2207" i="1"/>
  <c r="DG2207" i="1"/>
  <c r="DH2207" i="1"/>
  <c r="DI2207" i="1"/>
  <c r="DJ2207" i="1"/>
  <c r="CS2208" i="1"/>
  <c r="CT2208" i="1"/>
  <c r="CU2208" i="1"/>
  <c r="CV2208" i="1"/>
  <c r="CW2208" i="1"/>
  <c r="CX2208" i="1"/>
  <c r="CY2208" i="1"/>
  <c r="CZ2208" i="1"/>
  <c r="DA2208" i="1"/>
  <c r="DB2208" i="1"/>
  <c r="DC2208" i="1"/>
  <c r="DD2208" i="1"/>
  <c r="DE2208" i="1"/>
  <c r="DF2208" i="1"/>
  <c r="DG2208" i="1"/>
  <c r="DH2208" i="1"/>
  <c r="DI2208" i="1"/>
  <c r="DJ2208" i="1"/>
  <c r="CS2209" i="1"/>
  <c r="CT2209" i="1"/>
  <c r="CU2209" i="1"/>
  <c r="CV2209" i="1"/>
  <c r="CW2209" i="1"/>
  <c r="CX2209" i="1"/>
  <c r="CY2209" i="1"/>
  <c r="CZ2209" i="1"/>
  <c r="DA2209" i="1"/>
  <c r="DB2209" i="1"/>
  <c r="DC2209" i="1"/>
  <c r="DD2209" i="1"/>
  <c r="DE2209" i="1"/>
  <c r="DF2209" i="1"/>
  <c r="DG2209" i="1"/>
  <c r="DH2209" i="1"/>
  <c r="DI2209" i="1"/>
  <c r="DJ2209" i="1"/>
  <c r="CS2210" i="1"/>
  <c r="CT2210" i="1"/>
  <c r="CU2210" i="1"/>
  <c r="CV2210" i="1"/>
  <c r="CW2210" i="1"/>
  <c r="CX2210" i="1"/>
  <c r="CY2210" i="1"/>
  <c r="CZ2210" i="1"/>
  <c r="DA2210" i="1"/>
  <c r="DB2210" i="1"/>
  <c r="DC2210" i="1"/>
  <c r="DD2210" i="1"/>
  <c r="DE2210" i="1"/>
  <c r="DF2210" i="1"/>
  <c r="DG2210" i="1"/>
  <c r="DH2210" i="1"/>
  <c r="DI2210" i="1"/>
  <c r="DJ2210" i="1"/>
  <c r="CS2211" i="1"/>
  <c r="CT2211" i="1"/>
  <c r="CU2211" i="1"/>
  <c r="CV2211" i="1"/>
  <c r="CW2211" i="1"/>
  <c r="CX2211" i="1"/>
  <c r="CY2211" i="1"/>
  <c r="CZ2211" i="1"/>
  <c r="DA2211" i="1"/>
  <c r="DB2211" i="1"/>
  <c r="DC2211" i="1"/>
  <c r="DD2211" i="1"/>
  <c r="DE2211" i="1"/>
  <c r="DF2211" i="1"/>
  <c r="DG2211" i="1"/>
  <c r="DH2211" i="1"/>
  <c r="DI2211" i="1"/>
  <c r="DJ2211" i="1"/>
  <c r="CS2212" i="1"/>
  <c r="CT2212" i="1"/>
  <c r="CU2212" i="1"/>
  <c r="CV2212" i="1"/>
  <c r="CW2212" i="1"/>
  <c r="CX2212" i="1"/>
  <c r="CY2212" i="1"/>
  <c r="CZ2212" i="1"/>
  <c r="DA2212" i="1"/>
  <c r="DB2212" i="1"/>
  <c r="DC2212" i="1"/>
  <c r="DD2212" i="1"/>
  <c r="DE2212" i="1"/>
  <c r="DF2212" i="1"/>
  <c r="DG2212" i="1"/>
  <c r="DH2212" i="1"/>
  <c r="DI2212" i="1"/>
  <c r="DJ2212" i="1"/>
  <c r="CS2213" i="1"/>
  <c r="CT2213" i="1"/>
  <c r="CU2213" i="1"/>
  <c r="CV2213" i="1"/>
  <c r="CW2213" i="1"/>
  <c r="CX2213" i="1"/>
  <c r="CY2213" i="1"/>
  <c r="CZ2213" i="1"/>
  <c r="DA2213" i="1"/>
  <c r="DB2213" i="1"/>
  <c r="DC2213" i="1"/>
  <c r="DD2213" i="1"/>
  <c r="DE2213" i="1"/>
  <c r="DF2213" i="1"/>
  <c r="DG2213" i="1"/>
  <c r="DH2213" i="1"/>
  <c r="DI2213" i="1"/>
  <c r="DJ2213" i="1"/>
  <c r="CS2214" i="1"/>
  <c r="CT2214" i="1"/>
  <c r="CU2214" i="1"/>
  <c r="CV2214" i="1"/>
  <c r="CW2214" i="1"/>
  <c r="CX2214" i="1"/>
  <c r="CY2214" i="1"/>
  <c r="CZ2214" i="1"/>
  <c r="DA2214" i="1"/>
  <c r="DB2214" i="1"/>
  <c r="DC2214" i="1"/>
  <c r="DD2214" i="1"/>
  <c r="DE2214" i="1"/>
  <c r="DF2214" i="1"/>
  <c r="DG2214" i="1"/>
  <c r="DH2214" i="1"/>
  <c r="DI2214" i="1"/>
  <c r="DJ2214" i="1"/>
  <c r="CS2215" i="1"/>
  <c r="CT2215" i="1"/>
  <c r="CU2215" i="1"/>
  <c r="CV2215" i="1"/>
  <c r="CW2215" i="1"/>
  <c r="CX2215" i="1"/>
  <c r="CY2215" i="1"/>
  <c r="CZ2215" i="1"/>
  <c r="DA2215" i="1"/>
  <c r="DB2215" i="1"/>
  <c r="DC2215" i="1"/>
  <c r="DD2215" i="1"/>
  <c r="DE2215" i="1"/>
  <c r="DF2215" i="1"/>
  <c r="DG2215" i="1"/>
  <c r="DH2215" i="1"/>
  <c r="DI2215" i="1"/>
  <c r="DJ2215" i="1"/>
  <c r="CS2216" i="1"/>
  <c r="CT2216" i="1"/>
  <c r="CU2216" i="1"/>
  <c r="CV2216" i="1"/>
  <c r="CW2216" i="1"/>
  <c r="CX2216" i="1"/>
  <c r="CY2216" i="1"/>
  <c r="CZ2216" i="1"/>
  <c r="DA2216" i="1"/>
  <c r="DB2216" i="1"/>
  <c r="DC2216" i="1"/>
  <c r="DD2216" i="1"/>
  <c r="DE2216" i="1"/>
  <c r="DF2216" i="1"/>
  <c r="DG2216" i="1"/>
  <c r="DH2216" i="1"/>
  <c r="DI2216" i="1"/>
  <c r="DJ2216" i="1"/>
  <c r="CS2217" i="1"/>
  <c r="CT2217" i="1"/>
  <c r="CU2217" i="1"/>
  <c r="CV2217" i="1"/>
  <c r="CW2217" i="1"/>
  <c r="CX2217" i="1"/>
  <c r="CY2217" i="1"/>
  <c r="CZ2217" i="1"/>
  <c r="DA2217" i="1"/>
  <c r="DB2217" i="1"/>
  <c r="DC2217" i="1"/>
  <c r="DD2217" i="1"/>
  <c r="DE2217" i="1"/>
  <c r="DF2217" i="1"/>
  <c r="DG2217" i="1"/>
  <c r="DH2217" i="1"/>
  <c r="DI2217" i="1"/>
  <c r="DJ2217" i="1"/>
  <c r="CS2218" i="1"/>
  <c r="CT2218" i="1"/>
  <c r="CU2218" i="1"/>
  <c r="CV2218" i="1"/>
  <c r="CW2218" i="1"/>
  <c r="CX2218" i="1"/>
  <c r="CY2218" i="1"/>
  <c r="CZ2218" i="1"/>
  <c r="DA2218" i="1"/>
  <c r="DB2218" i="1"/>
  <c r="DC2218" i="1"/>
  <c r="DD2218" i="1"/>
  <c r="DE2218" i="1"/>
  <c r="DF2218" i="1"/>
  <c r="DG2218" i="1"/>
  <c r="DH2218" i="1"/>
  <c r="DI2218" i="1"/>
  <c r="DJ2218" i="1"/>
  <c r="CS2219" i="1"/>
  <c r="CT2219" i="1"/>
  <c r="CU2219" i="1"/>
  <c r="CV2219" i="1"/>
  <c r="CW2219" i="1"/>
  <c r="CX2219" i="1"/>
  <c r="CY2219" i="1"/>
  <c r="CZ2219" i="1"/>
  <c r="DA2219" i="1"/>
  <c r="DB2219" i="1"/>
  <c r="DC2219" i="1"/>
  <c r="DD2219" i="1"/>
  <c r="DE2219" i="1"/>
  <c r="DF2219" i="1"/>
  <c r="DG2219" i="1"/>
  <c r="DH2219" i="1"/>
  <c r="DI2219" i="1"/>
  <c r="DJ2219" i="1"/>
  <c r="CS2220" i="1"/>
  <c r="CT2220" i="1"/>
  <c r="CU2220" i="1"/>
  <c r="CV2220" i="1"/>
  <c r="CW2220" i="1"/>
  <c r="CX2220" i="1"/>
  <c r="CY2220" i="1"/>
  <c r="CZ2220" i="1"/>
  <c r="DA2220" i="1"/>
  <c r="DB2220" i="1"/>
  <c r="DC2220" i="1"/>
  <c r="DD2220" i="1"/>
  <c r="DE2220" i="1"/>
  <c r="DF2220" i="1"/>
  <c r="DG2220" i="1"/>
  <c r="DH2220" i="1"/>
  <c r="DI2220" i="1"/>
  <c r="DJ2220" i="1"/>
  <c r="CS2221" i="1"/>
  <c r="CT2221" i="1"/>
  <c r="CU2221" i="1"/>
  <c r="CV2221" i="1"/>
  <c r="CW2221" i="1"/>
  <c r="CX2221" i="1"/>
  <c r="CY2221" i="1"/>
  <c r="CZ2221" i="1"/>
  <c r="DA2221" i="1"/>
  <c r="DB2221" i="1"/>
  <c r="DC2221" i="1"/>
  <c r="DD2221" i="1"/>
  <c r="DE2221" i="1"/>
  <c r="DF2221" i="1"/>
  <c r="DG2221" i="1"/>
  <c r="DH2221" i="1"/>
  <c r="DI2221" i="1"/>
  <c r="DJ2221" i="1"/>
  <c r="CS2222" i="1"/>
  <c r="CT2222" i="1"/>
  <c r="CU2222" i="1"/>
  <c r="CV2222" i="1"/>
  <c r="CW2222" i="1"/>
  <c r="CX2222" i="1"/>
  <c r="CY2222" i="1"/>
  <c r="CZ2222" i="1"/>
  <c r="DA2222" i="1"/>
  <c r="DB2222" i="1"/>
  <c r="DC2222" i="1"/>
  <c r="DD2222" i="1"/>
  <c r="DE2222" i="1"/>
  <c r="DF2222" i="1"/>
  <c r="DG2222" i="1"/>
  <c r="DH2222" i="1"/>
  <c r="DI2222" i="1"/>
  <c r="DJ2222" i="1"/>
  <c r="CS2223" i="1"/>
  <c r="CT2223" i="1"/>
  <c r="CU2223" i="1"/>
  <c r="CV2223" i="1"/>
  <c r="CW2223" i="1"/>
  <c r="CX2223" i="1"/>
  <c r="CY2223" i="1"/>
  <c r="CZ2223" i="1"/>
  <c r="DA2223" i="1"/>
  <c r="DB2223" i="1"/>
  <c r="DC2223" i="1"/>
  <c r="DD2223" i="1"/>
  <c r="DE2223" i="1"/>
  <c r="DF2223" i="1"/>
  <c r="DG2223" i="1"/>
  <c r="DH2223" i="1"/>
  <c r="DI2223" i="1"/>
  <c r="DJ2223" i="1"/>
  <c r="CS2224" i="1"/>
  <c r="CT2224" i="1"/>
  <c r="CU2224" i="1"/>
  <c r="CV2224" i="1"/>
  <c r="CW2224" i="1"/>
  <c r="CX2224" i="1"/>
  <c r="CY2224" i="1"/>
  <c r="CZ2224" i="1"/>
  <c r="DA2224" i="1"/>
  <c r="DB2224" i="1"/>
  <c r="DC2224" i="1"/>
  <c r="DD2224" i="1"/>
  <c r="DE2224" i="1"/>
  <c r="DF2224" i="1"/>
  <c r="DG2224" i="1"/>
  <c r="DH2224" i="1"/>
  <c r="DI2224" i="1"/>
  <c r="DJ2224" i="1"/>
  <c r="CS2225" i="1"/>
  <c r="CT2225" i="1"/>
  <c r="CU2225" i="1"/>
  <c r="CV2225" i="1"/>
  <c r="CW2225" i="1"/>
  <c r="CX2225" i="1"/>
  <c r="CY2225" i="1"/>
  <c r="CZ2225" i="1"/>
  <c r="DA2225" i="1"/>
  <c r="DB2225" i="1"/>
  <c r="DC2225" i="1"/>
  <c r="DD2225" i="1"/>
  <c r="DE2225" i="1"/>
  <c r="DF2225" i="1"/>
  <c r="DG2225" i="1"/>
  <c r="DH2225" i="1"/>
  <c r="DI2225" i="1"/>
  <c r="DJ2225" i="1"/>
  <c r="CS2226" i="1"/>
  <c r="CT2226" i="1"/>
  <c r="CU2226" i="1"/>
  <c r="CV2226" i="1"/>
  <c r="CW2226" i="1"/>
  <c r="CX2226" i="1"/>
  <c r="CY2226" i="1"/>
  <c r="CZ2226" i="1"/>
  <c r="DA2226" i="1"/>
  <c r="DB2226" i="1"/>
  <c r="DC2226" i="1"/>
  <c r="DD2226" i="1"/>
  <c r="DE2226" i="1"/>
  <c r="DF2226" i="1"/>
  <c r="DG2226" i="1"/>
  <c r="DH2226" i="1"/>
  <c r="DI2226" i="1"/>
  <c r="DJ2226" i="1"/>
  <c r="CS2227" i="1"/>
  <c r="CT2227" i="1"/>
  <c r="CU2227" i="1"/>
  <c r="CV2227" i="1"/>
  <c r="CW2227" i="1"/>
  <c r="CX2227" i="1"/>
  <c r="CY2227" i="1"/>
  <c r="CZ2227" i="1"/>
  <c r="DA2227" i="1"/>
  <c r="DB2227" i="1"/>
  <c r="DC2227" i="1"/>
  <c r="DD2227" i="1"/>
  <c r="DE2227" i="1"/>
  <c r="DF2227" i="1"/>
  <c r="DG2227" i="1"/>
  <c r="DH2227" i="1"/>
  <c r="DI2227" i="1"/>
  <c r="DJ2227" i="1"/>
  <c r="CS2228" i="1"/>
  <c r="CT2228" i="1"/>
  <c r="CU2228" i="1"/>
  <c r="CV2228" i="1"/>
  <c r="CW2228" i="1"/>
  <c r="CX2228" i="1"/>
  <c r="CY2228" i="1"/>
  <c r="CZ2228" i="1"/>
  <c r="DA2228" i="1"/>
  <c r="DB2228" i="1"/>
  <c r="DC2228" i="1"/>
  <c r="DD2228" i="1"/>
  <c r="DE2228" i="1"/>
  <c r="DF2228" i="1"/>
  <c r="DG2228" i="1"/>
  <c r="DH2228" i="1"/>
  <c r="DI2228" i="1"/>
  <c r="DJ2228" i="1"/>
  <c r="CS2229" i="1"/>
  <c r="CT2229" i="1"/>
  <c r="CU2229" i="1"/>
  <c r="CV2229" i="1"/>
  <c r="CW2229" i="1"/>
  <c r="CX2229" i="1"/>
  <c r="CY2229" i="1"/>
  <c r="CZ2229" i="1"/>
  <c r="DA2229" i="1"/>
  <c r="DB2229" i="1"/>
  <c r="DC2229" i="1"/>
  <c r="DD2229" i="1"/>
  <c r="DE2229" i="1"/>
  <c r="DF2229" i="1"/>
  <c r="DG2229" i="1"/>
  <c r="DH2229" i="1"/>
  <c r="DI2229" i="1"/>
  <c r="DJ2229" i="1"/>
  <c r="CS2230" i="1"/>
  <c r="CT2230" i="1"/>
  <c r="CU2230" i="1"/>
  <c r="CV2230" i="1"/>
  <c r="CW2230" i="1"/>
  <c r="CX2230" i="1"/>
  <c r="CY2230" i="1"/>
  <c r="CZ2230" i="1"/>
  <c r="DA2230" i="1"/>
  <c r="DB2230" i="1"/>
  <c r="DC2230" i="1"/>
  <c r="DD2230" i="1"/>
  <c r="DE2230" i="1"/>
  <c r="DF2230" i="1"/>
  <c r="DG2230" i="1"/>
  <c r="DH2230" i="1"/>
  <c r="DI2230" i="1"/>
  <c r="DJ2230" i="1"/>
  <c r="G2230" i="1" l="1"/>
  <c r="G2229" i="1"/>
  <c r="G2228" i="1"/>
  <c r="G2227" i="1"/>
  <c r="G2226" i="1"/>
  <c r="G2225" i="1"/>
  <c r="G2224" i="1"/>
  <c r="G2223" i="1"/>
  <c r="G2208" i="1"/>
  <c r="G2209" i="1"/>
  <c r="G2210" i="1"/>
  <c r="G2211" i="1"/>
  <c r="G2212" i="1"/>
  <c r="G2213" i="1"/>
  <c r="G2214" i="1"/>
  <c r="G2215" i="1"/>
  <c r="G2216" i="1"/>
  <c r="G2217" i="1"/>
  <c r="G2218" i="1"/>
  <c r="G2219" i="1"/>
  <c r="G2220" i="1"/>
  <c r="G2221" i="1"/>
  <c r="G2222" i="1"/>
  <c r="G2197" i="1"/>
  <c r="G2198" i="1"/>
  <c r="G2199" i="1"/>
  <c r="G2200" i="1"/>
  <c r="G2201" i="1"/>
  <c r="G2202" i="1"/>
  <c r="G2203" i="1"/>
  <c r="G2204" i="1"/>
  <c r="G2205" i="1"/>
  <c r="G2206" i="1"/>
  <c r="G2207" i="1"/>
  <c r="H2197" i="1"/>
  <c r="I2197" i="1"/>
  <c r="J2197" i="1"/>
  <c r="K2197" i="1"/>
  <c r="L2197" i="1"/>
  <c r="M2197" i="1"/>
  <c r="H2198" i="1"/>
  <c r="I2198" i="1"/>
  <c r="J2198" i="1"/>
  <c r="K2198" i="1"/>
  <c r="L2198" i="1"/>
  <c r="M2198" i="1"/>
  <c r="H2199" i="1"/>
  <c r="I2199" i="1"/>
  <c r="J2199" i="1"/>
  <c r="K2199" i="1"/>
  <c r="L2199" i="1"/>
  <c r="M2199" i="1"/>
  <c r="H2200" i="1"/>
  <c r="I2200" i="1"/>
  <c r="J2200" i="1"/>
  <c r="K2200" i="1"/>
  <c r="L2200" i="1"/>
  <c r="M2200" i="1"/>
  <c r="H2201" i="1"/>
  <c r="I2201" i="1"/>
  <c r="J2201" i="1"/>
  <c r="K2201" i="1"/>
  <c r="L2201" i="1"/>
  <c r="M2201" i="1"/>
  <c r="H2202" i="1"/>
  <c r="I2202" i="1"/>
  <c r="J2202" i="1"/>
  <c r="K2202" i="1"/>
  <c r="L2202" i="1"/>
  <c r="M2202" i="1"/>
  <c r="H2203" i="1"/>
  <c r="I2203" i="1"/>
  <c r="J2203" i="1"/>
  <c r="K2203" i="1"/>
  <c r="L2203" i="1"/>
  <c r="M2203" i="1"/>
  <c r="H2204" i="1"/>
  <c r="I2204" i="1"/>
  <c r="J2204" i="1"/>
  <c r="K2204" i="1"/>
  <c r="L2204" i="1"/>
  <c r="M2204" i="1"/>
  <c r="H2205" i="1"/>
  <c r="I2205" i="1"/>
  <c r="J2205" i="1"/>
  <c r="K2205" i="1"/>
  <c r="L2205" i="1"/>
  <c r="M2205" i="1"/>
  <c r="H2206" i="1"/>
  <c r="I2206" i="1"/>
  <c r="J2206" i="1"/>
  <c r="K2206" i="1"/>
  <c r="L2206" i="1"/>
  <c r="M2206" i="1"/>
  <c r="H2207" i="1"/>
  <c r="I2207" i="1"/>
  <c r="J2207" i="1"/>
  <c r="K2207" i="1"/>
  <c r="L2207" i="1"/>
  <c r="M2207" i="1"/>
  <c r="H2208" i="1"/>
  <c r="I2208" i="1"/>
  <c r="J2208" i="1"/>
  <c r="K2208" i="1"/>
  <c r="L2208" i="1"/>
  <c r="M2208" i="1"/>
  <c r="H2209" i="1"/>
  <c r="I2209" i="1"/>
  <c r="J2209" i="1"/>
  <c r="K2209" i="1"/>
  <c r="L2209" i="1"/>
  <c r="M2209" i="1"/>
  <c r="H2210" i="1"/>
  <c r="I2210" i="1"/>
  <c r="J2210" i="1"/>
  <c r="K2210" i="1"/>
  <c r="L2210" i="1"/>
  <c r="M2210" i="1"/>
  <c r="H2211" i="1"/>
  <c r="I2211" i="1"/>
  <c r="J2211" i="1"/>
  <c r="K2211" i="1"/>
  <c r="L2211" i="1"/>
  <c r="M2211" i="1"/>
  <c r="H2212" i="1"/>
  <c r="I2212" i="1"/>
  <c r="J2212" i="1"/>
  <c r="K2212" i="1"/>
  <c r="L2212" i="1"/>
  <c r="M2212" i="1"/>
  <c r="H2213" i="1"/>
  <c r="I2213" i="1"/>
  <c r="J2213" i="1"/>
  <c r="K2213" i="1"/>
  <c r="L2213" i="1"/>
  <c r="M2213" i="1"/>
  <c r="H2214" i="1"/>
  <c r="I2214" i="1"/>
  <c r="J2214" i="1"/>
  <c r="K2214" i="1"/>
  <c r="L2214" i="1"/>
  <c r="M2214" i="1"/>
  <c r="H2215" i="1"/>
  <c r="I2215" i="1"/>
  <c r="J2215" i="1"/>
  <c r="K2215" i="1"/>
  <c r="L2215" i="1"/>
  <c r="M2215" i="1"/>
  <c r="H2216" i="1"/>
  <c r="I2216" i="1"/>
  <c r="J2216" i="1"/>
  <c r="K2216" i="1"/>
  <c r="L2216" i="1"/>
  <c r="M2216" i="1"/>
  <c r="H2217" i="1"/>
  <c r="I2217" i="1"/>
  <c r="J2217" i="1"/>
  <c r="K2217" i="1"/>
  <c r="L2217" i="1"/>
  <c r="M2217" i="1"/>
  <c r="H2218" i="1"/>
  <c r="I2218" i="1"/>
  <c r="J2218" i="1"/>
  <c r="K2218" i="1"/>
  <c r="L2218" i="1"/>
  <c r="M2218" i="1"/>
  <c r="H2219" i="1"/>
  <c r="I2219" i="1"/>
  <c r="J2219" i="1"/>
  <c r="K2219" i="1"/>
  <c r="L2219" i="1"/>
  <c r="M2219" i="1"/>
  <c r="H2220" i="1"/>
  <c r="I2220" i="1"/>
  <c r="J2220" i="1"/>
  <c r="K2220" i="1"/>
  <c r="L2220" i="1"/>
  <c r="M2220" i="1"/>
  <c r="H2221" i="1"/>
  <c r="I2221" i="1"/>
  <c r="J2221" i="1"/>
  <c r="K2221" i="1"/>
  <c r="L2221" i="1"/>
  <c r="M2221" i="1"/>
  <c r="H2222" i="1"/>
  <c r="I2222" i="1"/>
  <c r="J2222" i="1"/>
  <c r="K2222" i="1"/>
  <c r="L2222" i="1"/>
  <c r="M2222" i="1"/>
  <c r="H2223" i="1"/>
  <c r="I2223" i="1"/>
  <c r="J2223" i="1"/>
  <c r="K2223" i="1"/>
  <c r="L2223" i="1"/>
  <c r="M2223" i="1"/>
  <c r="H2224" i="1"/>
  <c r="I2224" i="1"/>
  <c r="J2224" i="1"/>
  <c r="K2224" i="1"/>
  <c r="L2224" i="1"/>
  <c r="M2224" i="1"/>
  <c r="H2225" i="1"/>
  <c r="I2225" i="1"/>
  <c r="J2225" i="1"/>
  <c r="K2225" i="1"/>
  <c r="L2225" i="1"/>
  <c r="M2225" i="1"/>
  <c r="H2226" i="1"/>
  <c r="I2226" i="1"/>
  <c r="J2226" i="1"/>
  <c r="K2226" i="1"/>
  <c r="L2226" i="1"/>
  <c r="M2226" i="1"/>
  <c r="H2227" i="1"/>
  <c r="I2227" i="1"/>
  <c r="J2227" i="1"/>
  <c r="K2227" i="1"/>
  <c r="L2227" i="1"/>
  <c r="M2227" i="1"/>
  <c r="H2228" i="1"/>
  <c r="I2228" i="1"/>
  <c r="J2228" i="1"/>
  <c r="K2228" i="1"/>
  <c r="L2228" i="1"/>
  <c r="M2228" i="1"/>
  <c r="H2229" i="1"/>
  <c r="I2229" i="1"/>
  <c r="J2229" i="1"/>
  <c r="K2229" i="1"/>
  <c r="L2229" i="1"/>
  <c r="M2229" i="1"/>
  <c r="H2230" i="1"/>
  <c r="I2230" i="1"/>
  <c r="J2230" i="1"/>
  <c r="K2230" i="1"/>
  <c r="L2230" i="1"/>
  <c r="M2230" i="1"/>
  <c r="AB2226" i="1" l="1"/>
  <c r="AB2206" i="1"/>
  <c r="G2183" i="1"/>
  <c r="G2132" i="1"/>
  <c r="G2085" i="1"/>
  <c r="G2081" i="1"/>
  <c r="G2080" i="1"/>
  <c r="G2035" i="1"/>
  <c r="G1916" i="1"/>
  <c r="G1797" i="1"/>
  <c r="G1769" i="1"/>
  <c r="G1768" i="1"/>
  <c r="G1749" i="1"/>
  <c r="G1625" i="1"/>
  <c r="G1624" i="1"/>
  <c r="G1617" i="1"/>
  <c r="G1609" i="1"/>
  <c r="G1594" i="1"/>
  <c r="G1588" i="1"/>
  <c r="G1575" i="1"/>
  <c r="G1574" i="1"/>
  <c r="G1573" i="1"/>
  <c r="G1568" i="1"/>
  <c r="G1567" i="1"/>
  <c r="G1564" i="1"/>
  <c r="G1529" i="1"/>
  <c r="G1497" i="1"/>
  <c r="G1372" i="1"/>
  <c r="G1320" i="1"/>
  <c r="G1265" i="1"/>
  <c r="G1230" i="1"/>
  <c r="G1211" i="1"/>
  <c r="G1139" i="1"/>
  <c r="G1138" i="1"/>
  <c r="G1034" i="1"/>
  <c r="G949" i="1"/>
  <c r="G940" i="1"/>
  <c r="G939" i="1"/>
  <c r="G870" i="1"/>
  <c r="G864" i="1"/>
  <c r="G727" i="1"/>
  <c r="G670" i="1"/>
  <c r="G669" i="1"/>
  <c r="G668" i="1"/>
  <c r="G541" i="1"/>
  <c r="G537" i="1"/>
  <c r="G506" i="1"/>
  <c r="G305" i="1"/>
  <c r="G303" i="1"/>
  <c r="G302" i="1"/>
  <c r="G265" i="1"/>
  <c r="G264" i="1"/>
  <c r="G225" i="1"/>
  <c r="G195" i="1"/>
  <c r="G134" i="1"/>
  <c r="G133" i="1"/>
  <c r="G124" i="1"/>
  <c r="AB2197" i="1"/>
  <c r="AB2198" i="1"/>
  <c r="AB2199" i="1"/>
  <c r="AB2200" i="1"/>
  <c r="AB2201" i="1"/>
  <c r="AB2202" i="1"/>
  <c r="AB2203" i="1"/>
  <c r="AB2204" i="1"/>
  <c r="AB2205" i="1"/>
  <c r="AB2207" i="1"/>
  <c r="AB2208" i="1"/>
  <c r="AB2209" i="1"/>
  <c r="AB2210" i="1"/>
  <c r="AB2211" i="1"/>
  <c r="AB2212" i="1"/>
  <c r="AB2213" i="1"/>
  <c r="AB2214" i="1"/>
  <c r="AB2215" i="1"/>
  <c r="AB2216" i="1"/>
  <c r="AB2217" i="1"/>
  <c r="AB2218" i="1"/>
  <c r="AB2219" i="1"/>
  <c r="AB2220" i="1"/>
  <c r="AB2221" i="1"/>
  <c r="AB2222" i="1"/>
  <c r="AB2223" i="1"/>
  <c r="AB2224" i="1"/>
  <c r="AB2225" i="1"/>
  <c r="AB2227" i="1"/>
  <c r="AB2228" i="1"/>
  <c r="AB2229" i="1"/>
  <c r="AB2230" i="1"/>
  <c r="H3" i="1"/>
  <c r="H4"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I3" i="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1079" i="1"/>
  <c r="I1080" i="1"/>
  <c r="I1081" i="1"/>
  <c r="I1082" i="1"/>
  <c r="I1083" i="1"/>
  <c r="I1084" i="1"/>
  <c r="I1085" i="1"/>
  <c r="I1086" i="1"/>
  <c r="I1087" i="1"/>
  <c r="I1088" i="1"/>
  <c r="I1089" i="1"/>
  <c r="I1090" i="1"/>
  <c r="I1091" i="1"/>
  <c r="I1092" i="1"/>
  <c r="I1093" i="1"/>
  <c r="I1094" i="1"/>
  <c r="I1095" i="1"/>
  <c r="I1096" i="1"/>
  <c r="I1097" i="1"/>
  <c r="I1098" i="1"/>
  <c r="I1099" i="1"/>
  <c r="I1100" i="1"/>
  <c r="I1101" i="1"/>
  <c r="I1102" i="1"/>
  <c r="I1103" i="1"/>
  <c r="I1104"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37" i="1"/>
  <c r="I1138" i="1"/>
  <c r="I1139" i="1"/>
  <c r="I1140" i="1"/>
  <c r="I1141" i="1"/>
  <c r="I1142" i="1"/>
  <c r="I11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76" i="1"/>
  <c r="I1177" i="1"/>
  <c r="I1178" i="1"/>
  <c r="I1179" i="1"/>
  <c r="I1180" i="1"/>
  <c r="I1181" i="1"/>
  <c r="I1182" i="1"/>
  <c r="I1183" i="1"/>
  <c r="I1184" i="1"/>
  <c r="I1185" i="1"/>
  <c r="I1186" i="1"/>
  <c r="I1187" i="1"/>
  <c r="I1188" i="1"/>
  <c r="I1189" i="1"/>
  <c r="I1190" i="1"/>
  <c r="I1191" i="1"/>
  <c r="I1192" i="1"/>
  <c r="I1193" i="1"/>
  <c r="I1194" i="1"/>
  <c r="I1195" i="1"/>
  <c r="I1196" i="1"/>
  <c r="I1197" i="1"/>
  <c r="I1198" i="1"/>
  <c r="I1199" i="1"/>
  <c r="I1200" i="1"/>
  <c r="I1201" i="1"/>
  <c r="I1202" i="1"/>
  <c r="I1203" i="1"/>
  <c r="I1204" i="1"/>
  <c r="I1205" i="1"/>
  <c r="I1206" i="1"/>
  <c r="I1207" i="1"/>
  <c r="I1208" i="1"/>
  <c r="I1209" i="1"/>
  <c r="I1210" i="1"/>
  <c r="I1211" i="1"/>
  <c r="I1212" i="1"/>
  <c r="I1213" i="1"/>
  <c r="I1214" i="1"/>
  <c r="I1215" i="1"/>
  <c r="I1216" i="1"/>
  <c r="I1217" i="1"/>
  <c r="I1218" i="1"/>
  <c r="I1219" i="1"/>
  <c r="I1220" i="1"/>
  <c r="I1221" i="1"/>
  <c r="I1222" i="1"/>
  <c r="I1223" i="1"/>
  <c r="I1224" i="1"/>
  <c r="I1225" i="1"/>
  <c r="I1226" i="1"/>
  <c r="I1227" i="1"/>
  <c r="I1228" i="1"/>
  <c r="I1229" i="1"/>
  <c r="I1230" i="1"/>
  <c r="I1231" i="1"/>
  <c r="I1232" i="1"/>
  <c r="I1233" i="1"/>
  <c r="I1234" i="1"/>
  <c r="I1235" i="1"/>
  <c r="I1236" i="1"/>
  <c r="I1237" i="1"/>
  <c r="I1238" i="1"/>
  <c r="I1239" i="1"/>
  <c r="I1240" i="1"/>
  <c r="I1241" i="1"/>
  <c r="I1242" i="1"/>
  <c r="I1243" i="1"/>
  <c r="I1244" i="1"/>
  <c r="I1245" i="1"/>
  <c r="I1246" i="1"/>
  <c r="I1247" i="1"/>
  <c r="I1248" i="1"/>
  <c r="I1249" i="1"/>
  <c r="I1250" i="1"/>
  <c r="I1251" i="1"/>
  <c r="I1252" i="1"/>
  <c r="I1253" i="1"/>
  <c r="I1254" i="1"/>
  <c r="I1255" i="1"/>
  <c r="I1256" i="1"/>
  <c r="I1257" i="1"/>
  <c r="I1258" i="1"/>
  <c r="I1259" i="1"/>
  <c r="I1260" i="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1" i="1"/>
  <c r="I1322" i="1"/>
  <c r="I1323" i="1"/>
  <c r="I1324" i="1"/>
  <c r="I1325" i="1"/>
  <c r="I1326" i="1"/>
  <c r="I1327" i="1"/>
  <c r="I1328" i="1"/>
  <c r="I1329" i="1"/>
  <c r="I1330" i="1"/>
  <c r="I1331" i="1"/>
  <c r="I1332" i="1"/>
  <c r="I1333" i="1"/>
  <c r="I1334" i="1"/>
  <c r="I1335" i="1"/>
  <c r="I1336" i="1"/>
  <c r="I1337" i="1"/>
  <c r="I1338" i="1"/>
  <c r="I1339" i="1"/>
  <c r="I1340" i="1"/>
  <c r="I1341" i="1"/>
  <c r="I1342" i="1"/>
  <c r="I1343" i="1"/>
  <c r="I1344" i="1"/>
  <c r="I1345" i="1"/>
  <c r="I1346" i="1"/>
  <c r="I1347" i="1"/>
  <c r="I1348" i="1"/>
  <c r="I1349" i="1"/>
  <c r="I1350" i="1"/>
  <c r="I1351" i="1"/>
  <c r="I1352" i="1"/>
  <c r="I1353" i="1"/>
  <c r="I1354" i="1"/>
  <c r="I1355" i="1"/>
  <c r="I1356" i="1"/>
  <c r="I1357" i="1"/>
  <c r="I1358" i="1"/>
  <c r="I1359" i="1"/>
  <c r="I1360" i="1"/>
  <c r="I1361" i="1"/>
  <c r="I1362" i="1"/>
  <c r="I1363" i="1"/>
  <c r="I1364" i="1"/>
  <c r="I1365" i="1"/>
  <c r="I1366" i="1"/>
  <c r="I1367" i="1"/>
  <c r="I1368"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1397" i="1"/>
  <c r="I1398" i="1"/>
  <c r="I1399" i="1"/>
  <c r="I1400" i="1"/>
  <c r="I1401" i="1"/>
  <c r="I1402" i="1"/>
  <c r="I1403" i="1"/>
  <c r="I1404" i="1"/>
  <c r="I1405" i="1"/>
  <c r="I1406"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7" i="1"/>
  <c r="I1488" i="1"/>
  <c r="I1489" i="1"/>
  <c r="I1490" i="1"/>
  <c r="I1491"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1525" i="1"/>
  <c r="I1526" i="1"/>
  <c r="I1527" i="1"/>
  <c r="I1528" i="1"/>
  <c r="I1529" i="1"/>
  <c r="I1530" i="1"/>
  <c r="I1531" i="1"/>
  <c r="I1532" i="1"/>
  <c r="I1533" i="1"/>
  <c r="I1534" i="1"/>
  <c r="I1535" i="1"/>
  <c r="I1536" i="1"/>
  <c r="I1537" i="1"/>
  <c r="I1538" i="1"/>
  <c r="I1539" i="1"/>
  <c r="I1540" i="1"/>
  <c r="I1541" i="1"/>
  <c r="I1542" i="1"/>
  <c r="I1543" i="1"/>
  <c r="I1544" i="1"/>
  <c r="I1545" i="1"/>
  <c r="I1546" i="1"/>
  <c r="I1547" i="1"/>
  <c r="I1548" i="1"/>
  <c r="I1549" i="1"/>
  <c r="I1550" i="1"/>
  <c r="I1551" i="1"/>
  <c r="I1552" i="1"/>
  <c r="I1553" i="1"/>
  <c r="I1554" i="1"/>
  <c r="I1555" i="1"/>
  <c r="I1556" i="1"/>
  <c r="I1557" i="1"/>
  <c r="I1558" i="1"/>
  <c r="I1559" i="1"/>
  <c r="I1560" i="1"/>
  <c r="I1561" i="1"/>
  <c r="I1562" i="1"/>
  <c r="I1563" i="1"/>
  <c r="I1564" i="1"/>
  <c r="I1565" i="1"/>
  <c r="I1566" i="1"/>
  <c r="I1567" i="1"/>
  <c r="I1568" i="1"/>
  <c r="I1569" i="1"/>
  <c r="I1570" i="1"/>
  <c r="I1571" i="1"/>
  <c r="I1572" i="1"/>
  <c r="I1573" i="1"/>
  <c r="I1574" i="1"/>
  <c r="I1575" i="1"/>
  <c r="I1576" i="1"/>
  <c r="I1577" i="1"/>
  <c r="I1578" i="1"/>
  <c r="I1579" i="1"/>
  <c r="I1580" i="1"/>
  <c r="I1581" i="1"/>
  <c r="I1582" i="1"/>
  <c r="I1583" i="1"/>
  <c r="I1584" i="1"/>
  <c r="I1585" i="1"/>
  <c r="I1586" i="1"/>
  <c r="I1587" i="1"/>
  <c r="I1588" i="1"/>
  <c r="I1589" i="1"/>
  <c r="I1590" i="1"/>
  <c r="I1591" i="1"/>
  <c r="I1592" i="1"/>
  <c r="I1593" i="1"/>
  <c r="I1594" i="1"/>
  <c r="I1595" i="1"/>
  <c r="I1596" i="1"/>
  <c r="I1597" i="1"/>
  <c r="I1598" i="1"/>
  <c r="I1599" i="1"/>
  <c r="I1600" i="1"/>
  <c r="I1601" i="1"/>
  <c r="I1602" i="1"/>
  <c r="I1603" i="1"/>
  <c r="I1604" i="1"/>
  <c r="I1605" i="1"/>
  <c r="I1606" i="1"/>
  <c r="I1607" i="1"/>
  <c r="I1608" i="1"/>
  <c r="I1609" i="1"/>
  <c r="I1610" i="1"/>
  <c r="I1611" i="1"/>
  <c r="I1612" i="1"/>
  <c r="I1613" i="1"/>
  <c r="I1614" i="1"/>
  <c r="I1615" i="1"/>
  <c r="I1616" i="1"/>
  <c r="I1617" i="1"/>
  <c r="I1618" i="1"/>
  <c r="I1619" i="1"/>
  <c r="I1620" i="1"/>
  <c r="I1621" i="1"/>
  <c r="I1622" i="1"/>
  <c r="I1623" i="1"/>
  <c r="I1624" i="1"/>
  <c r="I1625" i="1"/>
  <c r="I1626" i="1"/>
  <c r="I1627" i="1"/>
  <c r="I1628" i="1"/>
  <c r="I1629" i="1"/>
  <c r="I1630" i="1"/>
  <c r="I1631" i="1"/>
  <c r="I1632" i="1"/>
  <c r="I1633" i="1"/>
  <c r="I1634" i="1"/>
  <c r="I1635" i="1"/>
  <c r="I1636" i="1"/>
  <c r="I1637" i="1"/>
  <c r="I1638" i="1"/>
  <c r="I1639" i="1"/>
  <c r="I1640" i="1"/>
  <c r="I1641" i="1"/>
  <c r="I1642" i="1"/>
  <c r="I1643" i="1"/>
  <c r="I1644" i="1"/>
  <c r="I1645" i="1"/>
  <c r="I1646" i="1"/>
  <c r="I1647" i="1"/>
  <c r="I1648" i="1"/>
  <c r="I1649" i="1"/>
  <c r="I1650" i="1"/>
  <c r="I1651" i="1"/>
  <c r="I1652" i="1"/>
  <c r="I1653" i="1"/>
  <c r="I1654" i="1"/>
  <c r="I1655" i="1"/>
  <c r="I1656" i="1"/>
  <c r="I1657" i="1"/>
  <c r="I1658" i="1"/>
  <c r="I1659" i="1"/>
  <c r="I1660" i="1"/>
  <c r="I1661" i="1"/>
  <c r="I1662" i="1"/>
  <c r="I1663" i="1"/>
  <c r="I1664" i="1"/>
  <c r="I1665" i="1"/>
  <c r="I1666" i="1"/>
  <c r="I1667" i="1"/>
  <c r="I1668" i="1"/>
  <c r="I1669" i="1"/>
  <c r="I1670" i="1"/>
  <c r="I1671" i="1"/>
  <c r="I1672" i="1"/>
  <c r="I1673" i="1"/>
  <c r="I1674" i="1"/>
  <c r="I1675" i="1"/>
  <c r="I1676" i="1"/>
  <c r="I1677" i="1"/>
  <c r="I1678" i="1"/>
  <c r="I1679" i="1"/>
  <c r="I1680" i="1"/>
  <c r="I1681" i="1"/>
  <c r="I1682" i="1"/>
  <c r="I1683" i="1"/>
  <c r="I1684" i="1"/>
  <c r="I1685" i="1"/>
  <c r="I1686" i="1"/>
  <c r="I1687" i="1"/>
  <c r="I1688" i="1"/>
  <c r="I1689" i="1"/>
  <c r="I1690" i="1"/>
  <c r="I1691" i="1"/>
  <c r="I1692" i="1"/>
  <c r="I1693" i="1"/>
  <c r="I1694" i="1"/>
  <c r="I1695" i="1"/>
  <c r="I1696" i="1"/>
  <c r="I1697" i="1"/>
  <c r="I1698" i="1"/>
  <c r="I1699" i="1"/>
  <c r="I1700" i="1"/>
  <c r="I1701" i="1"/>
  <c r="I1702" i="1"/>
  <c r="I1703" i="1"/>
  <c r="I1704" i="1"/>
  <c r="I1705" i="1"/>
  <c r="I1706" i="1"/>
  <c r="I1707" i="1"/>
  <c r="I1708" i="1"/>
  <c r="I1709" i="1"/>
  <c r="I1710" i="1"/>
  <c r="I1711" i="1"/>
  <c r="I1712" i="1"/>
  <c r="I1713" i="1"/>
  <c r="I1714" i="1"/>
  <c r="I1715" i="1"/>
  <c r="I1716" i="1"/>
  <c r="I1717" i="1"/>
  <c r="I1718" i="1"/>
  <c r="I1719" i="1"/>
  <c r="I1720" i="1"/>
  <c r="I1721" i="1"/>
  <c r="I1722" i="1"/>
  <c r="I1723" i="1"/>
  <c r="I1724" i="1"/>
  <c r="I1725" i="1"/>
  <c r="I1726" i="1"/>
  <c r="I1727" i="1"/>
  <c r="I1728" i="1"/>
  <c r="I1729" i="1"/>
  <c r="I1730" i="1"/>
  <c r="I1731" i="1"/>
  <c r="I1732" i="1"/>
  <c r="I1733" i="1"/>
  <c r="I1734" i="1"/>
  <c r="I1735" i="1"/>
  <c r="I1736" i="1"/>
  <c r="I1737" i="1"/>
  <c r="I1738" i="1"/>
  <c r="I1739" i="1"/>
  <c r="I1740" i="1"/>
  <c r="I1741" i="1"/>
  <c r="I1742" i="1"/>
  <c r="I1743" i="1"/>
  <c r="I1744" i="1"/>
  <c r="I1745" i="1"/>
  <c r="I1746" i="1"/>
  <c r="I1747" i="1"/>
  <c r="I1748" i="1"/>
  <c r="I1749" i="1"/>
  <c r="I1750" i="1"/>
  <c r="I1751" i="1"/>
  <c r="I1752" i="1"/>
  <c r="I1753" i="1"/>
  <c r="I1754" i="1"/>
  <c r="I1755" i="1"/>
  <c r="I1756" i="1"/>
  <c r="I1757" i="1"/>
  <c r="I1758" i="1"/>
  <c r="I1759" i="1"/>
  <c r="I1760" i="1"/>
  <c r="I1761" i="1"/>
  <c r="I1762" i="1"/>
  <c r="I1763" i="1"/>
  <c r="I1764" i="1"/>
  <c r="I1765" i="1"/>
  <c r="I1766" i="1"/>
  <c r="I1767" i="1"/>
  <c r="I1768" i="1"/>
  <c r="I1769" i="1"/>
  <c r="I1770" i="1"/>
  <c r="I1771" i="1"/>
  <c r="I1772" i="1"/>
  <c r="I1773" i="1"/>
  <c r="I1774" i="1"/>
  <c r="I1775" i="1"/>
  <c r="I1776" i="1"/>
  <c r="I1777" i="1"/>
  <c r="I1778" i="1"/>
  <c r="I1779" i="1"/>
  <c r="I1780" i="1"/>
  <c r="I1781" i="1"/>
  <c r="I1782" i="1"/>
  <c r="I1783" i="1"/>
  <c r="I1784" i="1"/>
  <c r="I1785" i="1"/>
  <c r="I1786" i="1"/>
  <c r="I1787" i="1"/>
  <c r="I1788" i="1"/>
  <c r="I1789" i="1"/>
  <c r="I1790" i="1"/>
  <c r="I1791" i="1"/>
  <c r="I1792" i="1"/>
  <c r="I1793" i="1"/>
  <c r="I1794" i="1"/>
  <c r="I1795" i="1"/>
  <c r="I1796" i="1"/>
  <c r="I1797" i="1"/>
  <c r="I1798" i="1"/>
  <c r="I1799" i="1"/>
  <c r="I1800" i="1"/>
  <c r="I1801" i="1"/>
  <c r="I1802" i="1"/>
  <c r="I1803" i="1"/>
  <c r="I1804" i="1"/>
  <c r="I1805" i="1"/>
  <c r="I1806" i="1"/>
  <c r="I1807" i="1"/>
  <c r="I1808" i="1"/>
  <c r="I1809" i="1"/>
  <c r="I1810" i="1"/>
  <c r="I1811" i="1"/>
  <c r="I1812" i="1"/>
  <c r="I1813" i="1"/>
  <c r="I1814" i="1"/>
  <c r="I1815" i="1"/>
  <c r="I1816" i="1"/>
  <c r="I1817" i="1"/>
  <c r="I1818" i="1"/>
  <c r="I1819" i="1"/>
  <c r="I1820" i="1"/>
  <c r="I1821" i="1"/>
  <c r="I1822" i="1"/>
  <c r="I1823" i="1"/>
  <c r="I1824" i="1"/>
  <c r="I1825" i="1"/>
  <c r="I1826" i="1"/>
  <c r="I1827" i="1"/>
  <c r="I1828" i="1"/>
  <c r="I1829" i="1"/>
  <c r="I1830" i="1"/>
  <c r="I1831" i="1"/>
  <c r="I1832" i="1"/>
  <c r="I1833" i="1"/>
  <c r="I1834" i="1"/>
  <c r="I1835" i="1"/>
  <c r="I1836" i="1"/>
  <c r="I1837" i="1"/>
  <c r="I1838" i="1"/>
  <c r="I1839" i="1"/>
  <c r="I1840" i="1"/>
  <c r="I1841" i="1"/>
  <c r="I1842" i="1"/>
  <c r="I1843" i="1"/>
  <c r="I1844" i="1"/>
  <c r="I1845" i="1"/>
  <c r="I1846" i="1"/>
  <c r="I1847" i="1"/>
  <c r="I1848" i="1"/>
  <c r="I1849" i="1"/>
  <c r="I1850" i="1"/>
  <c r="I1851" i="1"/>
  <c r="I1852" i="1"/>
  <c r="I1853" i="1"/>
  <c r="I1854" i="1"/>
  <c r="I1855" i="1"/>
  <c r="I1856" i="1"/>
  <c r="I1857" i="1"/>
  <c r="I1858" i="1"/>
  <c r="I1859" i="1"/>
  <c r="I1860" i="1"/>
  <c r="I1861" i="1"/>
  <c r="I1862" i="1"/>
  <c r="I1863" i="1"/>
  <c r="I1864" i="1"/>
  <c r="I1865" i="1"/>
  <c r="I1866" i="1"/>
  <c r="I1867" i="1"/>
  <c r="I1868" i="1"/>
  <c r="I1869" i="1"/>
  <c r="I1870" i="1"/>
  <c r="I1871" i="1"/>
  <c r="I1872" i="1"/>
  <c r="I1873" i="1"/>
  <c r="I1874" i="1"/>
  <c r="I1875" i="1"/>
  <c r="I1876" i="1"/>
  <c r="I1877" i="1"/>
  <c r="I1878" i="1"/>
  <c r="I1879" i="1"/>
  <c r="I1880" i="1"/>
  <c r="I1881" i="1"/>
  <c r="I1882" i="1"/>
  <c r="I1883" i="1"/>
  <c r="I1884" i="1"/>
  <c r="I1885" i="1"/>
  <c r="I1886" i="1"/>
  <c r="I1887" i="1"/>
  <c r="I1888" i="1"/>
  <c r="I1889" i="1"/>
  <c r="I1890" i="1"/>
  <c r="I1891" i="1"/>
  <c r="I1892" i="1"/>
  <c r="I1893" i="1"/>
  <c r="I1894" i="1"/>
  <c r="I1895" i="1"/>
  <c r="I1896" i="1"/>
  <c r="I1897" i="1"/>
  <c r="I1898" i="1"/>
  <c r="I1899" i="1"/>
  <c r="I1900" i="1"/>
  <c r="I1901" i="1"/>
  <c r="I1902" i="1"/>
  <c r="I1903" i="1"/>
  <c r="I1904" i="1"/>
  <c r="I1905" i="1"/>
  <c r="I1906" i="1"/>
  <c r="I1907" i="1"/>
  <c r="I1908" i="1"/>
  <c r="I1909" i="1"/>
  <c r="I1910" i="1"/>
  <c r="I1911" i="1"/>
  <c r="I1912" i="1"/>
  <c r="I1913" i="1"/>
  <c r="I1914" i="1"/>
  <c r="I1915" i="1"/>
  <c r="I1916" i="1"/>
  <c r="I1917" i="1"/>
  <c r="I1918" i="1"/>
  <c r="I1919" i="1"/>
  <c r="I1920" i="1"/>
  <c r="I1921" i="1"/>
  <c r="I1922" i="1"/>
  <c r="I1923" i="1"/>
  <c r="I1924" i="1"/>
  <c r="I1925" i="1"/>
  <c r="I1926" i="1"/>
  <c r="I1927" i="1"/>
  <c r="I1928" i="1"/>
  <c r="I1929" i="1"/>
  <c r="I1930" i="1"/>
  <c r="I1931" i="1"/>
  <c r="I1932" i="1"/>
  <c r="I1933" i="1"/>
  <c r="I1934" i="1"/>
  <c r="I1935" i="1"/>
  <c r="I1936" i="1"/>
  <c r="I1937" i="1"/>
  <c r="I1938" i="1"/>
  <c r="I1939" i="1"/>
  <c r="I1940" i="1"/>
  <c r="I1941" i="1"/>
  <c r="I1942" i="1"/>
  <c r="I1943" i="1"/>
  <c r="I1944" i="1"/>
  <c r="I1945" i="1"/>
  <c r="I1946" i="1"/>
  <c r="I1947" i="1"/>
  <c r="I1948" i="1"/>
  <c r="I1949" i="1"/>
  <c r="I1950" i="1"/>
  <c r="I1951" i="1"/>
  <c r="I1952" i="1"/>
  <c r="I1953" i="1"/>
  <c r="I1954" i="1"/>
  <c r="I1955" i="1"/>
  <c r="I1956" i="1"/>
  <c r="I1957" i="1"/>
  <c r="I1958" i="1"/>
  <c r="I1959" i="1"/>
  <c r="I1960" i="1"/>
  <c r="I1961" i="1"/>
  <c r="I1962" i="1"/>
  <c r="I1963" i="1"/>
  <c r="I1964" i="1"/>
  <c r="I1965" i="1"/>
  <c r="I1966" i="1"/>
  <c r="I1967" i="1"/>
  <c r="I1968" i="1"/>
  <c r="I1969" i="1"/>
  <c r="I1970" i="1"/>
  <c r="I1971" i="1"/>
  <c r="I1972" i="1"/>
  <c r="I1973" i="1"/>
  <c r="I1974" i="1"/>
  <c r="I1975" i="1"/>
  <c r="I1976" i="1"/>
  <c r="I1977" i="1"/>
  <c r="I1978" i="1"/>
  <c r="I1979" i="1"/>
  <c r="I1980" i="1"/>
  <c r="I1981" i="1"/>
  <c r="I1982" i="1"/>
  <c r="I1983" i="1"/>
  <c r="I1984" i="1"/>
  <c r="I1985" i="1"/>
  <c r="I1986" i="1"/>
  <c r="I1987" i="1"/>
  <c r="I1988" i="1"/>
  <c r="I1989" i="1"/>
  <c r="I1990" i="1"/>
  <c r="I1991" i="1"/>
  <c r="I1992" i="1"/>
  <c r="I1993" i="1"/>
  <c r="I1994" i="1"/>
  <c r="I1995" i="1"/>
  <c r="I1996" i="1"/>
  <c r="I1997" i="1"/>
  <c r="I1998" i="1"/>
  <c r="I1999" i="1"/>
  <c r="I2000" i="1"/>
  <c r="I2001" i="1"/>
  <c r="I2002" i="1"/>
  <c r="I2003" i="1"/>
  <c r="I2004" i="1"/>
  <c r="I2005" i="1"/>
  <c r="I2006" i="1"/>
  <c r="I2007" i="1"/>
  <c r="I2008" i="1"/>
  <c r="I2009" i="1"/>
  <c r="I2010" i="1"/>
  <c r="I2011" i="1"/>
  <c r="I2012" i="1"/>
  <c r="I2013" i="1"/>
  <c r="I2014" i="1"/>
  <c r="I2015" i="1"/>
  <c r="I2016" i="1"/>
  <c r="I2017" i="1"/>
  <c r="I2018" i="1"/>
  <c r="I2019" i="1"/>
  <c r="I2020" i="1"/>
  <c r="I2021" i="1"/>
  <c r="I2022" i="1"/>
  <c r="I2023" i="1"/>
  <c r="I2024" i="1"/>
  <c r="I2025" i="1"/>
  <c r="I2026" i="1"/>
  <c r="I2027" i="1"/>
  <c r="I2028" i="1"/>
  <c r="I2029" i="1"/>
  <c r="I2030" i="1"/>
  <c r="I2031" i="1"/>
  <c r="I2032" i="1"/>
  <c r="I2033" i="1"/>
  <c r="I2034" i="1"/>
  <c r="I2035" i="1"/>
  <c r="I2036" i="1"/>
  <c r="I2037" i="1"/>
  <c r="I2038" i="1"/>
  <c r="I2039" i="1"/>
  <c r="I2040" i="1"/>
  <c r="I2041" i="1"/>
  <c r="I2042" i="1"/>
  <c r="I2043" i="1"/>
  <c r="I2044" i="1"/>
  <c r="I2045" i="1"/>
  <c r="I2046" i="1"/>
  <c r="I2047" i="1"/>
  <c r="I2048" i="1"/>
  <c r="I2049" i="1"/>
  <c r="I2050" i="1"/>
  <c r="I2051" i="1"/>
  <c r="I2052" i="1"/>
  <c r="I2053" i="1"/>
  <c r="I2054" i="1"/>
  <c r="I2055" i="1"/>
  <c r="I2056" i="1"/>
  <c r="I2057" i="1"/>
  <c r="I2058" i="1"/>
  <c r="I2059" i="1"/>
  <c r="I2060" i="1"/>
  <c r="I2061" i="1"/>
  <c r="I2062" i="1"/>
  <c r="I2063" i="1"/>
  <c r="I2064" i="1"/>
  <c r="I2065" i="1"/>
  <c r="I2066" i="1"/>
  <c r="I2067" i="1"/>
  <c r="I2068" i="1"/>
  <c r="I2069" i="1"/>
  <c r="I2070" i="1"/>
  <c r="I2071" i="1"/>
  <c r="I2072" i="1"/>
  <c r="I2073" i="1"/>
  <c r="I2074" i="1"/>
  <c r="I2075" i="1"/>
  <c r="I2076" i="1"/>
  <c r="I2077" i="1"/>
  <c r="I2078" i="1"/>
  <c r="I2079" i="1"/>
  <c r="I2080" i="1"/>
  <c r="I2081" i="1"/>
  <c r="I2082" i="1"/>
  <c r="I2083" i="1"/>
  <c r="I2084" i="1"/>
  <c r="I2085" i="1"/>
  <c r="I2086" i="1"/>
  <c r="I2087" i="1"/>
  <c r="I2088" i="1"/>
  <c r="I2089" i="1"/>
  <c r="I2090" i="1"/>
  <c r="I2091" i="1"/>
  <c r="I2092" i="1"/>
  <c r="I2093" i="1"/>
  <c r="I2094" i="1"/>
  <c r="I2095" i="1"/>
  <c r="I2096" i="1"/>
  <c r="I2097" i="1"/>
  <c r="I2098" i="1"/>
  <c r="I2099" i="1"/>
  <c r="I2100" i="1"/>
  <c r="I2101" i="1"/>
  <c r="I2102" i="1"/>
  <c r="I2103" i="1"/>
  <c r="I2104" i="1"/>
  <c r="I2105" i="1"/>
  <c r="I2106" i="1"/>
  <c r="I2107" i="1"/>
  <c r="I2108" i="1"/>
  <c r="I2109" i="1"/>
  <c r="I2110" i="1"/>
  <c r="I2111" i="1"/>
  <c r="I2112" i="1"/>
  <c r="I2113" i="1"/>
  <c r="I2114" i="1"/>
  <c r="I2115" i="1"/>
  <c r="I2116" i="1"/>
  <c r="I2117" i="1"/>
  <c r="I2118" i="1"/>
  <c r="I2119" i="1"/>
  <c r="I2120" i="1"/>
  <c r="I2121" i="1"/>
  <c r="I2122" i="1"/>
  <c r="I2123" i="1"/>
  <c r="I2124" i="1"/>
  <c r="I2125" i="1"/>
  <c r="I2126" i="1"/>
  <c r="I2127" i="1"/>
  <c r="I2128" i="1"/>
  <c r="I2129" i="1"/>
  <c r="I2130" i="1"/>
  <c r="I2131" i="1"/>
  <c r="I2132" i="1"/>
  <c r="I2133" i="1"/>
  <c r="I2134" i="1"/>
  <c r="I2135" i="1"/>
  <c r="I2136" i="1"/>
  <c r="I2137" i="1"/>
  <c r="I2138" i="1"/>
  <c r="I2139" i="1"/>
  <c r="I2140" i="1"/>
  <c r="I2141" i="1"/>
  <c r="I2142" i="1"/>
  <c r="I2143" i="1"/>
  <c r="I2144" i="1"/>
  <c r="I2145" i="1"/>
  <c r="I2146" i="1"/>
  <c r="I2147" i="1"/>
  <c r="I2148" i="1"/>
  <c r="I2149" i="1"/>
  <c r="I2150" i="1"/>
  <c r="I2151" i="1"/>
  <c r="I2152" i="1"/>
  <c r="I2153" i="1"/>
  <c r="I2154" i="1"/>
  <c r="I2155" i="1"/>
  <c r="I2156" i="1"/>
  <c r="I2157" i="1"/>
  <c r="I2158" i="1"/>
  <c r="I2159" i="1"/>
  <c r="I2160" i="1"/>
  <c r="I2161" i="1"/>
  <c r="I2162" i="1"/>
  <c r="I2163" i="1"/>
  <c r="I2164" i="1"/>
  <c r="I2165" i="1"/>
  <c r="I2166" i="1"/>
  <c r="I2167" i="1"/>
  <c r="I2168" i="1"/>
  <c r="I2169" i="1"/>
  <c r="I2170" i="1"/>
  <c r="I2171" i="1"/>
  <c r="I2172" i="1"/>
  <c r="I2173" i="1"/>
  <c r="I2174" i="1"/>
  <c r="I2175" i="1"/>
  <c r="I2176" i="1"/>
  <c r="I2177" i="1"/>
  <c r="I2178" i="1"/>
  <c r="I2179" i="1"/>
  <c r="I2180" i="1"/>
  <c r="I2181" i="1"/>
  <c r="I2182" i="1"/>
  <c r="I2183" i="1"/>
  <c r="I2184" i="1"/>
  <c r="I2185" i="1"/>
  <c r="I2186" i="1"/>
  <c r="I2187" i="1"/>
  <c r="I2188" i="1"/>
  <c r="I2189" i="1"/>
  <c r="I2190" i="1"/>
  <c r="I2191" i="1"/>
  <c r="I2192" i="1"/>
  <c r="I2193" i="1"/>
  <c r="I2194" i="1"/>
  <c r="I2195" i="1"/>
  <c r="I2196" i="1"/>
  <c r="L3" i="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6" i="1"/>
  <c r="L1997" i="1"/>
  <c r="L1998" i="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7"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M3" i="1"/>
  <c r="M4"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001" i="1"/>
  <c r="M1002" i="1"/>
  <c r="M1003" i="1"/>
  <c r="M1004" i="1"/>
  <c r="M1005" i="1"/>
  <c r="M1006" i="1"/>
  <c r="M1007" i="1"/>
  <c r="M1008" i="1"/>
  <c r="M1009" i="1"/>
  <c r="M1010" i="1"/>
  <c r="M1011" i="1"/>
  <c r="M1012" i="1"/>
  <c r="M1013" i="1"/>
  <c r="M1014" i="1"/>
  <c r="M1015" i="1"/>
  <c r="M1016" i="1"/>
  <c r="M1017" i="1"/>
  <c r="M1018" i="1"/>
  <c r="M1019" i="1"/>
  <c r="M1020" i="1"/>
  <c r="M1021" i="1"/>
  <c r="M1022" i="1"/>
  <c r="M1023" i="1"/>
  <c r="M1024" i="1"/>
  <c r="M1025" i="1"/>
  <c r="M1026" i="1"/>
  <c r="M1027" i="1"/>
  <c r="M1028" i="1"/>
  <c r="M1029" i="1"/>
  <c r="M1030" i="1"/>
  <c r="M1031" i="1"/>
  <c r="M1032" i="1"/>
  <c r="M1033" i="1"/>
  <c r="M1034" i="1"/>
  <c r="M1035" i="1"/>
  <c r="M1036" i="1"/>
  <c r="M1037" i="1"/>
  <c r="M1038" i="1"/>
  <c r="M1039" i="1"/>
  <c r="M1040" i="1"/>
  <c r="M1041" i="1"/>
  <c r="M1042" i="1"/>
  <c r="M1043" i="1"/>
  <c r="M1044" i="1"/>
  <c r="M1045" i="1"/>
  <c r="M1046" i="1"/>
  <c r="M1047" i="1"/>
  <c r="M1048" i="1"/>
  <c r="M1049" i="1"/>
  <c r="M1050" i="1"/>
  <c r="M1051" i="1"/>
  <c r="M1052" i="1"/>
  <c r="M1053" i="1"/>
  <c r="M1054" i="1"/>
  <c r="M1055" i="1"/>
  <c r="M1056" i="1"/>
  <c r="M1057" i="1"/>
  <c r="M1058" i="1"/>
  <c r="M1059" i="1"/>
  <c r="M1060" i="1"/>
  <c r="M1061" i="1"/>
  <c r="M1062" i="1"/>
  <c r="M1063" i="1"/>
  <c r="M1064" i="1"/>
  <c r="M1065" i="1"/>
  <c r="M1066" i="1"/>
  <c r="M1067" i="1"/>
  <c r="M1068" i="1"/>
  <c r="M1069" i="1"/>
  <c r="M1070" i="1"/>
  <c r="M1071" i="1"/>
  <c r="M1072" i="1"/>
  <c r="M1073" i="1"/>
  <c r="M1074" i="1"/>
  <c r="M1075" i="1"/>
  <c r="M1076" i="1"/>
  <c r="M1077" i="1"/>
  <c r="M1078" i="1"/>
  <c r="M1079" i="1"/>
  <c r="M1080" i="1"/>
  <c r="M1081" i="1"/>
  <c r="M1082" i="1"/>
  <c r="M1083" i="1"/>
  <c r="M1084" i="1"/>
  <c r="M1085" i="1"/>
  <c r="M1086" i="1"/>
  <c r="M1087" i="1"/>
  <c r="M1088" i="1"/>
  <c r="M1089" i="1"/>
  <c r="M1090" i="1"/>
  <c r="M1091" i="1"/>
  <c r="M1092" i="1"/>
  <c r="M1093" i="1"/>
  <c r="M1094" i="1"/>
  <c r="M1095" i="1"/>
  <c r="M1096" i="1"/>
  <c r="M1097" i="1"/>
  <c r="M1098" i="1"/>
  <c r="M1099" i="1"/>
  <c r="M1100" i="1"/>
  <c r="M1101" i="1"/>
  <c r="M1102" i="1"/>
  <c r="M1103" i="1"/>
  <c r="M1104" i="1"/>
  <c r="M1105" i="1"/>
  <c r="M1106" i="1"/>
  <c r="M1107" i="1"/>
  <c r="M1108" i="1"/>
  <c r="M1109" i="1"/>
  <c r="M1110" i="1"/>
  <c r="M1111" i="1"/>
  <c r="M1112" i="1"/>
  <c r="M1113" i="1"/>
  <c r="M1114" i="1"/>
  <c r="M1115" i="1"/>
  <c r="M1116" i="1"/>
  <c r="M1117" i="1"/>
  <c r="M1118" i="1"/>
  <c r="M1119" i="1"/>
  <c r="M1120" i="1"/>
  <c r="M1121" i="1"/>
  <c r="M1122" i="1"/>
  <c r="M1123" i="1"/>
  <c r="M1124" i="1"/>
  <c r="M1125" i="1"/>
  <c r="M1126" i="1"/>
  <c r="M1127" i="1"/>
  <c r="M1128" i="1"/>
  <c r="M1129" i="1"/>
  <c r="M1130" i="1"/>
  <c r="M1131" i="1"/>
  <c r="M1132" i="1"/>
  <c r="M1133" i="1"/>
  <c r="M1134" i="1"/>
  <c r="M1135" i="1"/>
  <c r="M1136" i="1"/>
  <c r="M1137" i="1"/>
  <c r="M1138" i="1"/>
  <c r="M1139" i="1"/>
  <c r="M1140" i="1"/>
  <c r="M1141" i="1"/>
  <c r="M1142" i="1"/>
  <c r="M1143" i="1"/>
  <c r="M1144" i="1"/>
  <c r="M1145" i="1"/>
  <c r="M1146" i="1"/>
  <c r="M1147" i="1"/>
  <c r="M1148" i="1"/>
  <c r="M1149" i="1"/>
  <c r="M1150" i="1"/>
  <c r="M1151" i="1"/>
  <c r="M1152" i="1"/>
  <c r="M1153" i="1"/>
  <c r="M1154" i="1"/>
  <c r="M1155" i="1"/>
  <c r="M1156" i="1"/>
  <c r="M1157" i="1"/>
  <c r="M1158" i="1"/>
  <c r="M1159" i="1"/>
  <c r="M1160" i="1"/>
  <c r="M1161" i="1"/>
  <c r="M1162" i="1"/>
  <c r="M1163" i="1"/>
  <c r="M1164" i="1"/>
  <c r="M1165" i="1"/>
  <c r="M1166" i="1"/>
  <c r="M1167" i="1"/>
  <c r="M1168" i="1"/>
  <c r="M1169" i="1"/>
  <c r="M1170" i="1"/>
  <c r="M1171" i="1"/>
  <c r="M1172" i="1"/>
  <c r="M1173" i="1"/>
  <c r="M1174" i="1"/>
  <c r="M1175" i="1"/>
  <c r="M1176" i="1"/>
  <c r="M1177" i="1"/>
  <c r="M1178" i="1"/>
  <c r="M1179" i="1"/>
  <c r="M1180" i="1"/>
  <c r="M1181" i="1"/>
  <c r="M1182" i="1"/>
  <c r="M1183" i="1"/>
  <c r="M1184" i="1"/>
  <c r="M1185" i="1"/>
  <c r="M1186" i="1"/>
  <c r="M1187" i="1"/>
  <c r="M1188" i="1"/>
  <c r="M1189" i="1"/>
  <c r="M1190" i="1"/>
  <c r="M1191" i="1"/>
  <c r="M1192" i="1"/>
  <c r="M1193" i="1"/>
  <c r="M1194" i="1"/>
  <c r="M1195" i="1"/>
  <c r="M1196" i="1"/>
  <c r="M1197" i="1"/>
  <c r="M1198" i="1"/>
  <c r="M1199" i="1"/>
  <c r="M1200" i="1"/>
  <c r="M1201" i="1"/>
  <c r="M1202" i="1"/>
  <c r="M1203" i="1"/>
  <c r="M1204" i="1"/>
  <c r="M1205" i="1"/>
  <c r="M1206" i="1"/>
  <c r="M1207" i="1"/>
  <c r="M1208" i="1"/>
  <c r="M1209" i="1"/>
  <c r="M1210" i="1"/>
  <c r="M1211" i="1"/>
  <c r="M1212" i="1"/>
  <c r="M1213" i="1"/>
  <c r="M1214" i="1"/>
  <c r="M1215" i="1"/>
  <c r="M1216" i="1"/>
  <c r="M1217" i="1"/>
  <c r="M1218" i="1"/>
  <c r="M1219" i="1"/>
  <c r="M1220" i="1"/>
  <c r="M1221" i="1"/>
  <c r="M1222" i="1"/>
  <c r="M1223" i="1"/>
  <c r="M1224" i="1"/>
  <c r="M1225" i="1"/>
  <c r="M1226" i="1"/>
  <c r="M1227" i="1"/>
  <c r="M1228" i="1"/>
  <c r="M1229" i="1"/>
  <c r="M1230" i="1"/>
  <c r="M1231" i="1"/>
  <c r="M1232" i="1"/>
  <c r="M1233" i="1"/>
  <c r="M1234" i="1"/>
  <c r="M1235" i="1"/>
  <c r="M1236" i="1"/>
  <c r="M1237" i="1"/>
  <c r="M1238" i="1"/>
  <c r="M1239" i="1"/>
  <c r="M1240" i="1"/>
  <c r="M1241" i="1"/>
  <c r="M1242" i="1"/>
  <c r="M1243" i="1"/>
  <c r="M1244" i="1"/>
  <c r="M1245" i="1"/>
  <c r="M1246" i="1"/>
  <c r="M1247" i="1"/>
  <c r="M1248" i="1"/>
  <c r="M1249" i="1"/>
  <c r="M1250" i="1"/>
  <c r="M1251" i="1"/>
  <c r="M1252" i="1"/>
  <c r="M1253" i="1"/>
  <c r="M1254" i="1"/>
  <c r="M1255" i="1"/>
  <c r="M1256" i="1"/>
  <c r="M1257" i="1"/>
  <c r="M1258" i="1"/>
  <c r="M1259" i="1"/>
  <c r="M1260" i="1"/>
  <c r="M1261" i="1"/>
  <c r="M1262" i="1"/>
  <c r="M1263" i="1"/>
  <c r="M1264" i="1"/>
  <c r="M1265" i="1"/>
  <c r="M1266" i="1"/>
  <c r="M1267" i="1"/>
  <c r="M1268" i="1"/>
  <c r="M1269" i="1"/>
  <c r="M1270" i="1"/>
  <c r="M1271" i="1"/>
  <c r="M1272" i="1"/>
  <c r="M1273" i="1"/>
  <c r="M1274" i="1"/>
  <c r="M1275" i="1"/>
  <c r="M1276" i="1"/>
  <c r="M1277" i="1"/>
  <c r="M1278" i="1"/>
  <c r="M1279" i="1"/>
  <c r="M1280" i="1"/>
  <c r="M1281" i="1"/>
  <c r="M1282" i="1"/>
  <c r="M1283" i="1"/>
  <c r="M1284" i="1"/>
  <c r="M1285" i="1"/>
  <c r="M1286" i="1"/>
  <c r="M1287" i="1"/>
  <c r="M1288" i="1"/>
  <c r="M1289" i="1"/>
  <c r="M1290" i="1"/>
  <c r="M1291" i="1"/>
  <c r="M1292" i="1"/>
  <c r="M1293" i="1"/>
  <c r="M1294" i="1"/>
  <c r="M1295" i="1"/>
  <c r="M1296" i="1"/>
  <c r="M1297" i="1"/>
  <c r="M1298" i="1"/>
  <c r="M1299" i="1"/>
  <c r="M1300" i="1"/>
  <c r="M1301" i="1"/>
  <c r="M1302" i="1"/>
  <c r="M1303" i="1"/>
  <c r="M1304" i="1"/>
  <c r="M1305" i="1"/>
  <c r="M1306" i="1"/>
  <c r="M1307" i="1"/>
  <c r="M1308" i="1"/>
  <c r="M1309" i="1"/>
  <c r="M1310" i="1"/>
  <c r="M1311" i="1"/>
  <c r="M1312" i="1"/>
  <c r="M1313" i="1"/>
  <c r="M1314" i="1"/>
  <c r="M1315" i="1"/>
  <c r="M1316" i="1"/>
  <c r="M1317" i="1"/>
  <c r="M1318" i="1"/>
  <c r="M1319" i="1"/>
  <c r="M1320" i="1"/>
  <c r="M1321" i="1"/>
  <c r="M1322" i="1"/>
  <c r="M1323" i="1"/>
  <c r="M1324" i="1"/>
  <c r="M1325" i="1"/>
  <c r="M1326" i="1"/>
  <c r="M1327" i="1"/>
  <c r="M1328" i="1"/>
  <c r="M1329" i="1"/>
  <c r="M1330" i="1"/>
  <c r="M1331" i="1"/>
  <c r="M1332" i="1"/>
  <c r="M1333" i="1"/>
  <c r="M1334" i="1"/>
  <c r="M1335" i="1"/>
  <c r="M1336" i="1"/>
  <c r="M1337" i="1"/>
  <c r="M1338" i="1"/>
  <c r="M1339" i="1"/>
  <c r="M1340" i="1"/>
  <c r="M1341" i="1"/>
  <c r="M1342" i="1"/>
  <c r="M1343" i="1"/>
  <c r="M1344" i="1"/>
  <c r="M1345" i="1"/>
  <c r="M1346" i="1"/>
  <c r="M1347" i="1"/>
  <c r="M1348" i="1"/>
  <c r="M1349" i="1"/>
  <c r="M1350" i="1"/>
  <c r="M1351" i="1"/>
  <c r="M1352" i="1"/>
  <c r="M1353" i="1"/>
  <c r="M1354" i="1"/>
  <c r="M1355" i="1"/>
  <c r="M1356" i="1"/>
  <c r="M1357" i="1"/>
  <c r="M1358" i="1"/>
  <c r="M1359" i="1"/>
  <c r="M1360" i="1"/>
  <c r="M1361" i="1"/>
  <c r="M1362" i="1"/>
  <c r="M1363" i="1"/>
  <c r="M1364" i="1"/>
  <c r="M1365" i="1"/>
  <c r="M1366" i="1"/>
  <c r="M1367" i="1"/>
  <c r="M1368" i="1"/>
  <c r="M1369" i="1"/>
  <c r="M1370" i="1"/>
  <c r="M1371" i="1"/>
  <c r="M1372" i="1"/>
  <c r="M1373" i="1"/>
  <c r="M1374" i="1"/>
  <c r="M1375" i="1"/>
  <c r="M1376" i="1"/>
  <c r="M1377" i="1"/>
  <c r="M1378" i="1"/>
  <c r="M1379" i="1"/>
  <c r="M1380" i="1"/>
  <c r="M1381" i="1"/>
  <c r="M1382" i="1"/>
  <c r="M1383" i="1"/>
  <c r="M1384" i="1"/>
  <c r="M1385" i="1"/>
  <c r="M1386" i="1"/>
  <c r="M1387" i="1"/>
  <c r="M1388" i="1"/>
  <c r="M1389" i="1"/>
  <c r="M1390" i="1"/>
  <c r="M1391" i="1"/>
  <c r="M1392" i="1"/>
  <c r="M1393" i="1"/>
  <c r="M1394" i="1"/>
  <c r="M1395" i="1"/>
  <c r="M1396" i="1"/>
  <c r="M1397" i="1"/>
  <c r="M1398" i="1"/>
  <c r="M1399" i="1"/>
  <c r="M1400" i="1"/>
  <c r="M1401" i="1"/>
  <c r="M1402" i="1"/>
  <c r="M1403" i="1"/>
  <c r="M1404" i="1"/>
  <c r="M1405" i="1"/>
  <c r="M1406" i="1"/>
  <c r="M1407" i="1"/>
  <c r="M1408" i="1"/>
  <c r="M1409" i="1"/>
  <c r="M1410" i="1"/>
  <c r="M1411" i="1"/>
  <c r="M1412" i="1"/>
  <c r="M1413" i="1"/>
  <c r="M1414" i="1"/>
  <c r="M1415" i="1"/>
  <c r="M1416" i="1"/>
  <c r="M1417" i="1"/>
  <c r="M1418" i="1"/>
  <c r="M1419" i="1"/>
  <c r="M1420" i="1"/>
  <c r="M1421" i="1"/>
  <c r="M1422" i="1"/>
  <c r="M1423" i="1"/>
  <c r="M1424" i="1"/>
  <c r="M1425" i="1"/>
  <c r="M1426" i="1"/>
  <c r="M1427" i="1"/>
  <c r="M1428" i="1"/>
  <c r="M1429" i="1"/>
  <c r="M1430" i="1"/>
  <c r="M1431" i="1"/>
  <c r="M1432" i="1"/>
  <c r="M1433" i="1"/>
  <c r="M1434" i="1"/>
  <c r="M1435" i="1"/>
  <c r="M1436" i="1"/>
  <c r="M1437" i="1"/>
  <c r="M1438" i="1"/>
  <c r="M1439" i="1"/>
  <c r="M1440" i="1"/>
  <c r="M1441" i="1"/>
  <c r="M1442" i="1"/>
  <c r="M1443" i="1"/>
  <c r="M1444" i="1"/>
  <c r="M1445" i="1"/>
  <c r="M1446" i="1"/>
  <c r="M1447" i="1"/>
  <c r="M1448" i="1"/>
  <c r="M1449" i="1"/>
  <c r="M1450" i="1"/>
  <c r="M1451" i="1"/>
  <c r="M1452" i="1"/>
  <c r="M1453" i="1"/>
  <c r="M1454" i="1"/>
  <c r="M1455" i="1"/>
  <c r="M1456" i="1"/>
  <c r="M1457" i="1"/>
  <c r="M1458" i="1"/>
  <c r="M1459" i="1"/>
  <c r="M1460" i="1"/>
  <c r="M1461" i="1"/>
  <c r="M1462" i="1"/>
  <c r="M1463" i="1"/>
  <c r="M1464" i="1"/>
  <c r="M1465" i="1"/>
  <c r="M1466" i="1"/>
  <c r="M1467" i="1"/>
  <c r="M1468" i="1"/>
  <c r="M1469" i="1"/>
  <c r="M1470" i="1"/>
  <c r="M1471" i="1"/>
  <c r="M1472" i="1"/>
  <c r="M1473" i="1"/>
  <c r="M1474" i="1"/>
  <c r="M1475" i="1"/>
  <c r="M1476" i="1"/>
  <c r="M1477" i="1"/>
  <c r="M1478" i="1"/>
  <c r="M1479" i="1"/>
  <c r="M1480" i="1"/>
  <c r="M1481" i="1"/>
  <c r="M1482" i="1"/>
  <c r="M1483" i="1"/>
  <c r="M1484" i="1"/>
  <c r="M1485" i="1"/>
  <c r="M1486" i="1"/>
  <c r="M1487" i="1"/>
  <c r="M1488" i="1"/>
  <c r="M1489" i="1"/>
  <c r="M1490" i="1"/>
  <c r="M1491" i="1"/>
  <c r="M1492" i="1"/>
  <c r="M1493" i="1"/>
  <c r="M1494" i="1"/>
  <c r="M1495" i="1"/>
  <c r="M1496" i="1"/>
  <c r="M1497" i="1"/>
  <c r="M1498" i="1"/>
  <c r="M1499" i="1"/>
  <c r="M1500" i="1"/>
  <c r="M1501" i="1"/>
  <c r="M1502" i="1"/>
  <c r="M1503" i="1"/>
  <c r="M1504" i="1"/>
  <c r="M1505" i="1"/>
  <c r="M1506" i="1"/>
  <c r="M1507" i="1"/>
  <c r="M1508" i="1"/>
  <c r="M1509" i="1"/>
  <c r="M1510" i="1"/>
  <c r="M1511" i="1"/>
  <c r="M1512" i="1"/>
  <c r="M1513" i="1"/>
  <c r="M1514" i="1"/>
  <c r="M1515" i="1"/>
  <c r="M1516" i="1"/>
  <c r="M1517" i="1"/>
  <c r="M1518" i="1"/>
  <c r="M1519" i="1"/>
  <c r="M1520" i="1"/>
  <c r="M1521" i="1"/>
  <c r="M1522" i="1"/>
  <c r="M1523" i="1"/>
  <c r="M1524" i="1"/>
  <c r="M1525" i="1"/>
  <c r="M1526" i="1"/>
  <c r="M1527" i="1"/>
  <c r="M1528" i="1"/>
  <c r="M1529" i="1"/>
  <c r="M1530" i="1"/>
  <c r="M1531" i="1"/>
  <c r="M1532" i="1"/>
  <c r="M1533" i="1"/>
  <c r="M1534" i="1"/>
  <c r="M1535" i="1"/>
  <c r="M1536" i="1"/>
  <c r="M1537" i="1"/>
  <c r="M1538" i="1"/>
  <c r="M1539" i="1"/>
  <c r="M1540" i="1"/>
  <c r="M1541" i="1"/>
  <c r="M1542" i="1"/>
  <c r="M1543" i="1"/>
  <c r="M1544" i="1"/>
  <c r="M1545" i="1"/>
  <c r="M1546" i="1"/>
  <c r="M1547" i="1"/>
  <c r="M1548" i="1"/>
  <c r="M1549" i="1"/>
  <c r="M1550" i="1"/>
  <c r="M1551" i="1"/>
  <c r="M1552" i="1"/>
  <c r="M1553" i="1"/>
  <c r="M1554" i="1"/>
  <c r="M1555" i="1"/>
  <c r="M1556" i="1"/>
  <c r="M1557" i="1"/>
  <c r="M1558" i="1"/>
  <c r="M1559" i="1"/>
  <c r="M1560" i="1"/>
  <c r="M1561" i="1"/>
  <c r="M1562" i="1"/>
  <c r="M1563" i="1"/>
  <c r="M1564" i="1"/>
  <c r="M1565" i="1"/>
  <c r="M1566" i="1"/>
  <c r="M1567" i="1"/>
  <c r="M1568" i="1"/>
  <c r="M1569" i="1"/>
  <c r="M1570" i="1"/>
  <c r="M1571" i="1"/>
  <c r="M1572" i="1"/>
  <c r="M1573" i="1"/>
  <c r="M1574" i="1"/>
  <c r="M1575" i="1"/>
  <c r="M1576" i="1"/>
  <c r="M1577" i="1"/>
  <c r="M1578" i="1"/>
  <c r="M1579" i="1"/>
  <c r="M1580" i="1"/>
  <c r="M1581" i="1"/>
  <c r="M1582" i="1"/>
  <c r="M1583" i="1"/>
  <c r="M1584" i="1"/>
  <c r="M1585" i="1"/>
  <c r="M1586" i="1"/>
  <c r="M1587" i="1"/>
  <c r="M1588" i="1"/>
  <c r="M1589" i="1"/>
  <c r="M1590" i="1"/>
  <c r="M1591" i="1"/>
  <c r="M1592" i="1"/>
  <c r="M1593" i="1"/>
  <c r="M1594" i="1"/>
  <c r="M1595" i="1"/>
  <c r="M1596" i="1"/>
  <c r="M1597" i="1"/>
  <c r="M1598" i="1"/>
  <c r="M1599" i="1"/>
  <c r="M1600" i="1"/>
  <c r="M1601" i="1"/>
  <c r="M1602" i="1"/>
  <c r="M1603" i="1"/>
  <c r="M1604" i="1"/>
  <c r="M1605" i="1"/>
  <c r="M1606" i="1"/>
  <c r="M1607" i="1"/>
  <c r="M1608" i="1"/>
  <c r="M1609" i="1"/>
  <c r="M1610" i="1"/>
  <c r="M1611" i="1"/>
  <c r="M1612" i="1"/>
  <c r="M1613" i="1"/>
  <c r="M1614" i="1"/>
  <c r="M1615" i="1"/>
  <c r="M1616" i="1"/>
  <c r="M1617" i="1"/>
  <c r="M1618" i="1"/>
  <c r="M1619" i="1"/>
  <c r="M1620" i="1"/>
  <c r="M1621" i="1"/>
  <c r="M1622" i="1"/>
  <c r="M1623" i="1"/>
  <c r="M1624" i="1"/>
  <c r="M1625" i="1"/>
  <c r="M1626" i="1"/>
  <c r="M1627" i="1"/>
  <c r="M1628" i="1"/>
  <c r="M1629" i="1"/>
  <c r="M1630" i="1"/>
  <c r="M1631" i="1"/>
  <c r="M1632" i="1"/>
  <c r="M1633" i="1"/>
  <c r="M1634" i="1"/>
  <c r="M1635" i="1"/>
  <c r="M1636" i="1"/>
  <c r="M1637" i="1"/>
  <c r="M1638" i="1"/>
  <c r="M1639" i="1"/>
  <c r="M1640" i="1"/>
  <c r="M1641" i="1"/>
  <c r="M1642" i="1"/>
  <c r="M1643" i="1"/>
  <c r="M1644" i="1"/>
  <c r="M1645" i="1"/>
  <c r="M1646" i="1"/>
  <c r="M1647" i="1"/>
  <c r="M1648" i="1"/>
  <c r="M1649" i="1"/>
  <c r="M1650" i="1"/>
  <c r="M1651" i="1"/>
  <c r="M1652" i="1"/>
  <c r="M1653" i="1"/>
  <c r="M1654" i="1"/>
  <c r="M1655" i="1"/>
  <c r="M1656" i="1"/>
  <c r="M1657" i="1"/>
  <c r="M1658" i="1"/>
  <c r="M1659" i="1"/>
  <c r="M1660" i="1"/>
  <c r="M1661" i="1"/>
  <c r="M1662" i="1"/>
  <c r="M1663" i="1"/>
  <c r="M1664" i="1"/>
  <c r="M1665" i="1"/>
  <c r="M1666" i="1"/>
  <c r="M1667" i="1"/>
  <c r="M1668" i="1"/>
  <c r="M1669" i="1"/>
  <c r="M1670" i="1"/>
  <c r="M1671" i="1"/>
  <c r="M1672" i="1"/>
  <c r="M1673" i="1"/>
  <c r="M1674" i="1"/>
  <c r="M1675" i="1"/>
  <c r="M1676" i="1"/>
  <c r="M1677" i="1"/>
  <c r="M1678" i="1"/>
  <c r="M1679" i="1"/>
  <c r="M1680" i="1"/>
  <c r="M1681" i="1"/>
  <c r="M1682" i="1"/>
  <c r="M1683" i="1"/>
  <c r="M1684" i="1"/>
  <c r="M1685" i="1"/>
  <c r="M1686" i="1"/>
  <c r="M1687" i="1"/>
  <c r="M1688" i="1"/>
  <c r="M1689" i="1"/>
  <c r="M1690" i="1"/>
  <c r="M1691" i="1"/>
  <c r="M1692" i="1"/>
  <c r="M1693" i="1"/>
  <c r="M1694" i="1"/>
  <c r="M1695" i="1"/>
  <c r="M1696" i="1"/>
  <c r="M1697" i="1"/>
  <c r="M1698" i="1"/>
  <c r="M1699" i="1"/>
  <c r="M1700" i="1"/>
  <c r="M1701" i="1"/>
  <c r="M1702" i="1"/>
  <c r="M1703" i="1"/>
  <c r="M1704" i="1"/>
  <c r="M1705" i="1"/>
  <c r="M1706" i="1"/>
  <c r="M1707" i="1"/>
  <c r="M1708" i="1"/>
  <c r="M1709" i="1"/>
  <c r="M1710" i="1"/>
  <c r="M1711" i="1"/>
  <c r="M1712" i="1"/>
  <c r="M1713" i="1"/>
  <c r="M1714" i="1"/>
  <c r="M1715" i="1"/>
  <c r="M1716" i="1"/>
  <c r="M1717" i="1"/>
  <c r="M1718" i="1"/>
  <c r="M1719" i="1"/>
  <c r="M1720" i="1"/>
  <c r="M1721" i="1"/>
  <c r="M1722" i="1"/>
  <c r="M1723" i="1"/>
  <c r="M1724" i="1"/>
  <c r="M1725" i="1"/>
  <c r="M1726" i="1"/>
  <c r="M1727" i="1"/>
  <c r="M1728" i="1"/>
  <c r="M1729" i="1"/>
  <c r="M1730" i="1"/>
  <c r="M1731" i="1"/>
  <c r="M1732" i="1"/>
  <c r="M1733" i="1"/>
  <c r="M1734" i="1"/>
  <c r="M1735" i="1"/>
  <c r="M1736" i="1"/>
  <c r="M1737" i="1"/>
  <c r="M1738" i="1"/>
  <c r="M1739" i="1"/>
  <c r="M1740" i="1"/>
  <c r="M1741" i="1"/>
  <c r="M1742" i="1"/>
  <c r="M1743" i="1"/>
  <c r="M1744" i="1"/>
  <c r="M1745" i="1"/>
  <c r="M1746" i="1"/>
  <c r="M1747" i="1"/>
  <c r="M1748" i="1"/>
  <c r="M1749" i="1"/>
  <c r="M1750" i="1"/>
  <c r="M1751" i="1"/>
  <c r="M1752" i="1"/>
  <c r="M1753" i="1"/>
  <c r="M1754" i="1"/>
  <c r="M1755" i="1"/>
  <c r="M1756" i="1"/>
  <c r="M1757" i="1"/>
  <c r="M1758" i="1"/>
  <c r="M1759" i="1"/>
  <c r="M1760" i="1"/>
  <c r="M1761" i="1"/>
  <c r="M1762" i="1"/>
  <c r="M1763" i="1"/>
  <c r="M1764" i="1"/>
  <c r="M1765" i="1"/>
  <c r="M1766" i="1"/>
  <c r="M1767" i="1"/>
  <c r="M1768" i="1"/>
  <c r="M1769" i="1"/>
  <c r="M1770" i="1"/>
  <c r="M1771" i="1"/>
  <c r="M1772" i="1"/>
  <c r="M1773" i="1"/>
  <c r="M1774" i="1"/>
  <c r="M1775" i="1"/>
  <c r="M1776" i="1"/>
  <c r="M1777" i="1"/>
  <c r="M1778" i="1"/>
  <c r="M1779" i="1"/>
  <c r="M1780" i="1"/>
  <c r="M1781" i="1"/>
  <c r="M1782" i="1"/>
  <c r="M1783" i="1"/>
  <c r="M1784" i="1"/>
  <c r="M1785" i="1"/>
  <c r="M1786" i="1"/>
  <c r="M1787" i="1"/>
  <c r="M1788" i="1"/>
  <c r="M1789" i="1"/>
  <c r="M1790" i="1"/>
  <c r="M1791" i="1"/>
  <c r="M1792" i="1"/>
  <c r="M1793" i="1"/>
  <c r="M1794" i="1"/>
  <c r="M1795" i="1"/>
  <c r="M1796" i="1"/>
  <c r="M1797" i="1"/>
  <c r="M1798" i="1"/>
  <c r="M1799" i="1"/>
  <c r="M1800" i="1"/>
  <c r="M1801" i="1"/>
  <c r="M1802" i="1"/>
  <c r="M1803" i="1"/>
  <c r="M1804" i="1"/>
  <c r="M1805" i="1"/>
  <c r="M1806" i="1"/>
  <c r="M1807" i="1"/>
  <c r="M1808" i="1"/>
  <c r="M1809" i="1"/>
  <c r="M1810" i="1"/>
  <c r="M1811" i="1"/>
  <c r="M1812" i="1"/>
  <c r="M1813" i="1"/>
  <c r="M1814" i="1"/>
  <c r="M1815" i="1"/>
  <c r="M1816" i="1"/>
  <c r="M1817" i="1"/>
  <c r="M1818" i="1"/>
  <c r="M1819" i="1"/>
  <c r="M1820" i="1"/>
  <c r="M1821" i="1"/>
  <c r="M1822" i="1"/>
  <c r="M1823" i="1"/>
  <c r="M1824" i="1"/>
  <c r="M1825" i="1"/>
  <c r="M1826" i="1"/>
  <c r="M1827" i="1"/>
  <c r="M1828" i="1"/>
  <c r="M1829" i="1"/>
  <c r="M1830" i="1"/>
  <c r="M1831" i="1"/>
  <c r="M1832" i="1"/>
  <c r="M1833" i="1"/>
  <c r="M1834" i="1"/>
  <c r="M1835" i="1"/>
  <c r="M1836" i="1"/>
  <c r="M1837" i="1"/>
  <c r="M1838" i="1"/>
  <c r="M1839" i="1"/>
  <c r="M1840" i="1"/>
  <c r="M1841" i="1"/>
  <c r="M1842" i="1"/>
  <c r="M1843" i="1"/>
  <c r="M1844" i="1"/>
  <c r="M1845" i="1"/>
  <c r="M1846" i="1"/>
  <c r="M1847" i="1"/>
  <c r="M1848" i="1"/>
  <c r="M1849" i="1"/>
  <c r="M1850" i="1"/>
  <c r="M1851" i="1"/>
  <c r="M1852" i="1"/>
  <c r="M1853" i="1"/>
  <c r="M1854" i="1"/>
  <c r="M1855" i="1"/>
  <c r="M1856" i="1"/>
  <c r="M1857" i="1"/>
  <c r="M1858" i="1"/>
  <c r="M1859" i="1"/>
  <c r="M1860" i="1"/>
  <c r="M1861" i="1"/>
  <c r="M1862" i="1"/>
  <c r="M1863" i="1"/>
  <c r="M1864" i="1"/>
  <c r="M1865" i="1"/>
  <c r="M1866" i="1"/>
  <c r="M1867" i="1"/>
  <c r="M1868" i="1"/>
  <c r="M1869" i="1"/>
  <c r="M1870" i="1"/>
  <c r="M1871" i="1"/>
  <c r="M1872" i="1"/>
  <c r="M1873" i="1"/>
  <c r="M1874" i="1"/>
  <c r="M1875" i="1"/>
  <c r="M1876" i="1"/>
  <c r="M1877" i="1"/>
  <c r="M1878" i="1"/>
  <c r="M1879" i="1"/>
  <c r="M1880" i="1"/>
  <c r="M1881" i="1"/>
  <c r="M1882" i="1"/>
  <c r="M1883" i="1"/>
  <c r="M1884" i="1"/>
  <c r="M1885" i="1"/>
  <c r="M1886" i="1"/>
  <c r="M1887" i="1"/>
  <c r="M1888" i="1"/>
  <c r="M1889" i="1"/>
  <c r="M1890" i="1"/>
  <c r="M1891" i="1"/>
  <c r="M1892" i="1"/>
  <c r="M1893" i="1"/>
  <c r="M1894" i="1"/>
  <c r="M1895" i="1"/>
  <c r="M1896" i="1"/>
  <c r="M1897" i="1"/>
  <c r="M1898" i="1"/>
  <c r="M1899" i="1"/>
  <c r="M1900" i="1"/>
  <c r="M1901" i="1"/>
  <c r="M1902" i="1"/>
  <c r="M1903" i="1"/>
  <c r="M1904" i="1"/>
  <c r="M1905" i="1"/>
  <c r="M1906" i="1"/>
  <c r="M1907" i="1"/>
  <c r="M1908" i="1"/>
  <c r="M1909" i="1"/>
  <c r="M1910" i="1"/>
  <c r="M1911" i="1"/>
  <c r="M1912" i="1"/>
  <c r="M1913" i="1"/>
  <c r="M1914" i="1"/>
  <c r="M1915" i="1"/>
  <c r="M1916" i="1"/>
  <c r="M1917" i="1"/>
  <c r="M1918" i="1"/>
  <c r="M1919" i="1"/>
  <c r="M1920" i="1"/>
  <c r="M1921" i="1"/>
  <c r="M1922" i="1"/>
  <c r="M1923" i="1"/>
  <c r="M1924" i="1"/>
  <c r="M1925" i="1"/>
  <c r="M1926" i="1"/>
  <c r="M1927" i="1"/>
  <c r="M1928" i="1"/>
  <c r="M1929" i="1"/>
  <c r="M1930" i="1"/>
  <c r="M1931" i="1"/>
  <c r="M1932" i="1"/>
  <c r="M1933" i="1"/>
  <c r="M1934" i="1"/>
  <c r="M1935" i="1"/>
  <c r="M1936" i="1"/>
  <c r="M1937" i="1"/>
  <c r="M1938" i="1"/>
  <c r="M1939" i="1"/>
  <c r="M1940" i="1"/>
  <c r="M1941" i="1"/>
  <c r="M1942" i="1"/>
  <c r="M1943" i="1"/>
  <c r="M1944" i="1"/>
  <c r="M1945" i="1"/>
  <c r="M1946" i="1"/>
  <c r="M1947" i="1"/>
  <c r="M1948" i="1"/>
  <c r="M1949" i="1"/>
  <c r="M1950" i="1"/>
  <c r="M1951" i="1"/>
  <c r="M1952" i="1"/>
  <c r="M1953" i="1"/>
  <c r="M1954" i="1"/>
  <c r="M1955" i="1"/>
  <c r="M1956" i="1"/>
  <c r="M1957" i="1"/>
  <c r="M1958" i="1"/>
  <c r="M1959" i="1"/>
  <c r="M1960" i="1"/>
  <c r="M1961" i="1"/>
  <c r="M1962" i="1"/>
  <c r="M1963" i="1"/>
  <c r="M1964" i="1"/>
  <c r="M1965" i="1"/>
  <c r="M1966" i="1"/>
  <c r="M1967" i="1"/>
  <c r="M1968" i="1"/>
  <c r="M1969" i="1"/>
  <c r="M1970" i="1"/>
  <c r="M1971" i="1"/>
  <c r="M1972" i="1"/>
  <c r="M1973" i="1"/>
  <c r="M1974" i="1"/>
  <c r="M1975" i="1"/>
  <c r="M1976" i="1"/>
  <c r="M1977" i="1"/>
  <c r="M1978" i="1"/>
  <c r="M1979" i="1"/>
  <c r="M1980" i="1"/>
  <c r="M1981" i="1"/>
  <c r="M1982" i="1"/>
  <c r="M1983" i="1"/>
  <c r="M1984" i="1"/>
  <c r="M1985" i="1"/>
  <c r="M1986" i="1"/>
  <c r="M1987" i="1"/>
  <c r="M1988" i="1"/>
  <c r="M1989" i="1"/>
  <c r="M1990" i="1"/>
  <c r="M1991" i="1"/>
  <c r="M1992" i="1"/>
  <c r="M1993" i="1"/>
  <c r="M1994" i="1"/>
  <c r="M1995" i="1"/>
  <c r="M1996" i="1"/>
  <c r="M1997" i="1"/>
  <c r="M1998" i="1"/>
  <c r="M1999" i="1"/>
  <c r="M2000" i="1"/>
  <c r="M2001" i="1"/>
  <c r="M2002" i="1"/>
  <c r="M2003" i="1"/>
  <c r="M2004" i="1"/>
  <c r="M2005" i="1"/>
  <c r="M2006" i="1"/>
  <c r="M2007" i="1"/>
  <c r="M2008" i="1"/>
  <c r="M2009" i="1"/>
  <c r="M2010" i="1"/>
  <c r="M2011" i="1"/>
  <c r="M2012" i="1"/>
  <c r="M2013" i="1"/>
  <c r="M2014" i="1"/>
  <c r="M2015" i="1"/>
  <c r="M2016" i="1"/>
  <c r="M2017" i="1"/>
  <c r="M2018" i="1"/>
  <c r="M2019" i="1"/>
  <c r="M2020" i="1"/>
  <c r="M2021" i="1"/>
  <c r="M2022" i="1"/>
  <c r="M2023" i="1"/>
  <c r="M2024" i="1"/>
  <c r="M2025" i="1"/>
  <c r="M2026" i="1"/>
  <c r="M2027" i="1"/>
  <c r="M2028" i="1"/>
  <c r="M2029" i="1"/>
  <c r="M2030" i="1"/>
  <c r="M2031" i="1"/>
  <c r="M2032" i="1"/>
  <c r="M2033" i="1"/>
  <c r="M2034" i="1"/>
  <c r="M2035" i="1"/>
  <c r="M2036" i="1"/>
  <c r="M2037" i="1"/>
  <c r="M2038" i="1"/>
  <c r="M2039" i="1"/>
  <c r="M2040" i="1"/>
  <c r="M2041" i="1"/>
  <c r="M2042" i="1"/>
  <c r="M2043" i="1"/>
  <c r="M2044" i="1"/>
  <c r="M2045" i="1"/>
  <c r="M2046" i="1"/>
  <c r="M2047" i="1"/>
  <c r="M2048" i="1"/>
  <c r="M2049" i="1"/>
  <c r="M2050" i="1"/>
  <c r="M2051" i="1"/>
  <c r="M2052" i="1"/>
  <c r="M2053" i="1"/>
  <c r="M2054" i="1"/>
  <c r="M2055" i="1"/>
  <c r="M2056" i="1"/>
  <c r="M2057" i="1"/>
  <c r="M2058" i="1"/>
  <c r="M2059" i="1"/>
  <c r="M2060" i="1"/>
  <c r="M2061" i="1"/>
  <c r="M2062" i="1"/>
  <c r="M2063" i="1"/>
  <c r="M2064" i="1"/>
  <c r="M2065" i="1"/>
  <c r="M2066" i="1"/>
  <c r="M2067" i="1"/>
  <c r="M2068" i="1"/>
  <c r="M2069" i="1"/>
  <c r="M2070" i="1"/>
  <c r="M2071" i="1"/>
  <c r="M2072" i="1"/>
  <c r="M2073" i="1"/>
  <c r="M2074" i="1"/>
  <c r="M2075" i="1"/>
  <c r="M2076" i="1"/>
  <c r="M2077" i="1"/>
  <c r="M2078" i="1"/>
  <c r="M2079" i="1"/>
  <c r="M2080" i="1"/>
  <c r="M2081" i="1"/>
  <c r="M2082" i="1"/>
  <c r="M2083" i="1"/>
  <c r="M2084" i="1"/>
  <c r="M2085" i="1"/>
  <c r="M2086" i="1"/>
  <c r="M2087" i="1"/>
  <c r="M2088" i="1"/>
  <c r="M2089" i="1"/>
  <c r="M2090" i="1"/>
  <c r="M2091" i="1"/>
  <c r="M2092" i="1"/>
  <c r="M2093" i="1"/>
  <c r="M2094" i="1"/>
  <c r="M2095" i="1"/>
  <c r="M2096" i="1"/>
  <c r="M2097" i="1"/>
  <c r="M2098" i="1"/>
  <c r="M2099" i="1"/>
  <c r="M2100" i="1"/>
  <c r="M2101" i="1"/>
  <c r="M2102" i="1"/>
  <c r="M2103" i="1"/>
  <c r="M2104" i="1"/>
  <c r="M2105" i="1"/>
  <c r="M2106" i="1"/>
  <c r="M2107" i="1"/>
  <c r="M2108" i="1"/>
  <c r="M2109" i="1"/>
  <c r="M2110" i="1"/>
  <c r="M2111" i="1"/>
  <c r="M2112" i="1"/>
  <c r="M2113" i="1"/>
  <c r="M2114" i="1"/>
  <c r="M2115" i="1"/>
  <c r="M2116" i="1"/>
  <c r="M2117" i="1"/>
  <c r="M2118" i="1"/>
  <c r="M2119" i="1"/>
  <c r="M2120" i="1"/>
  <c r="M2121" i="1"/>
  <c r="M2122" i="1"/>
  <c r="M2123" i="1"/>
  <c r="M2124" i="1"/>
  <c r="M2125" i="1"/>
  <c r="M2126" i="1"/>
  <c r="M2127" i="1"/>
  <c r="M2128" i="1"/>
  <c r="M2129" i="1"/>
  <c r="M2130" i="1"/>
  <c r="M2131" i="1"/>
  <c r="M2132" i="1"/>
  <c r="M2133" i="1"/>
  <c r="M2134" i="1"/>
  <c r="M2135" i="1"/>
  <c r="M2136" i="1"/>
  <c r="M2137" i="1"/>
  <c r="M2138" i="1"/>
  <c r="M2139" i="1"/>
  <c r="M2140" i="1"/>
  <c r="M2141" i="1"/>
  <c r="M2142" i="1"/>
  <c r="M2143" i="1"/>
  <c r="M2144" i="1"/>
  <c r="M2145" i="1"/>
  <c r="M2146" i="1"/>
  <c r="M2147" i="1"/>
  <c r="M2148" i="1"/>
  <c r="M2149" i="1"/>
  <c r="M2150" i="1"/>
  <c r="M2151" i="1"/>
  <c r="M2152" i="1"/>
  <c r="M2153" i="1"/>
  <c r="M2154" i="1"/>
  <c r="M2155" i="1"/>
  <c r="M2156" i="1"/>
  <c r="M2157" i="1"/>
  <c r="M2158" i="1"/>
  <c r="M2159" i="1"/>
  <c r="M2160" i="1"/>
  <c r="M2161" i="1"/>
  <c r="M2162" i="1"/>
  <c r="M2163" i="1"/>
  <c r="M2164" i="1"/>
  <c r="M2165" i="1"/>
  <c r="M2166" i="1"/>
  <c r="M2167" i="1"/>
  <c r="M2168" i="1"/>
  <c r="M2169" i="1"/>
  <c r="M2170" i="1"/>
  <c r="M2171" i="1"/>
  <c r="M2172" i="1"/>
  <c r="M2173" i="1"/>
  <c r="M2174" i="1"/>
  <c r="M2175" i="1"/>
  <c r="M2176" i="1"/>
  <c r="M2177" i="1"/>
  <c r="M2178" i="1"/>
  <c r="M2179" i="1"/>
  <c r="M2180" i="1"/>
  <c r="M2181" i="1"/>
  <c r="M2182" i="1"/>
  <c r="M2183" i="1"/>
  <c r="M2184" i="1"/>
  <c r="M2185" i="1"/>
  <c r="M2186" i="1"/>
  <c r="M2187" i="1"/>
  <c r="M2188" i="1"/>
  <c r="M2189" i="1"/>
  <c r="M2190" i="1"/>
  <c r="M2191" i="1"/>
  <c r="M2192" i="1"/>
  <c r="M2193" i="1"/>
  <c r="M2194" i="1"/>
  <c r="M2195" i="1"/>
  <c r="M2196" i="1"/>
  <c r="M2" i="1"/>
  <c r="L2" i="1"/>
  <c r="I2" i="1"/>
  <c r="H2" i="1"/>
  <c r="DI3" i="1" l="1"/>
  <c r="DI4" i="1" l="1"/>
  <c r="DI5" i="1"/>
  <c r="DI6" i="1"/>
  <c r="DI7" i="1"/>
  <c r="DI8" i="1"/>
  <c r="DI9" i="1"/>
  <c r="DI10" i="1"/>
  <c r="DI11" i="1"/>
  <c r="DI12" i="1"/>
  <c r="DI13" i="1"/>
  <c r="DI14" i="1"/>
  <c r="DI15" i="1"/>
  <c r="DI16" i="1"/>
  <c r="DI17" i="1"/>
  <c r="DI18" i="1"/>
  <c r="DI19" i="1"/>
  <c r="DI20" i="1"/>
  <c r="DI21" i="1"/>
  <c r="DI22" i="1"/>
  <c r="DI23" i="1"/>
  <c r="DI24" i="1"/>
  <c r="DI25" i="1"/>
  <c r="DI26" i="1"/>
  <c r="DI27" i="1"/>
  <c r="DI28" i="1"/>
  <c r="DI29" i="1"/>
  <c r="DI30" i="1"/>
  <c r="DI31" i="1"/>
  <c r="DI32" i="1"/>
  <c r="DI33" i="1"/>
  <c r="DI34" i="1"/>
  <c r="DI35" i="1"/>
  <c r="DI36" i="1"/>
  <c r="DI37" i="1"/>
  <c r="DI38" i="1"/>
  <c r="DI39" i="1"/>
  <c r="DI40" i="1"/>
  <c r="DI41" i="1"/>
  <c r="DI42" i="1"/>
  <c r="DI43" i="1"/>
  <c r="DI44" i="1"/>
  <c r="DI45" i="1"/>
  <c r="DI46" i="1"/>
  <c r="DI47" i="1"/>
  <c r="DI48" i="1"/>
  <c r="DI49" i="1"/>
  <c r="DI50" i="1"/>
  <c r="DI51" i="1"/>
  <c r="DI52" i="1"/>
  <c r="DI53" i="1"/>
  <c r="DI54" i="1"/>
  <c r="DI55" i="1"/>
  <c r="DI56" i="1"/>
  <c r="DI57" i="1"/>
  <c r="DI58" i="1"/>
  <c r="DI59" i="1"/>
  <c r="DI60" i="1"/>
  <c r="DI61" i="1"/>
  <c r="DI62" i="1"/>
  <c r="DI63" i="1"/>
  <c r="DI64" i="1"/>
  <c r="DI65" i="1"/>
  <c r="DI66" i="1"/>
  <c r="DI67" i="1"/>
  <c r="DI68" i="1"/>
  <c r="DI69" i="1"/>
  <c r="DI70" i="1"/>
  <c r="DI71" i="1"/>
  <c r="DI72" i="1"/>
  <c r="DI73" i="1"/>
  <c r="DI74" i="1"/>
  <c r="DI75" i="1"/>
  <c r="DI76" i="1"/>
  <c r="DI77" i="1"/>
  <c r="DI78" i="1"/>
  <c r="DI79" i="1"/>
  <c r="DI80" i="1"/>
  <c r="DI81" i="1"/>
  <c r="DI82" i="1"/>
  <c r="DI83" i="1"/>
  <c r="DI84" i="1"/>
  <c r="DI85" i="1"/>
  <c r="DI86" i="1"/>
  <c r="DI87" i="1"/>
  <c r="DI88" i="1"/>
  <c r="DI89" i="1"/>
  <c r="DI90" i="1"/>
  <c r="DI91" i="1"/>
  <c r="DI92" i="1"/>
  <c r="DI93" i="1"/>
  <c r="DI94" i="1"/>
  <c r="DI95" i="1"/>
  <c r="DI96" i="1"/>
  <c r="DI97" i="1"/>
  <c r="DI98" i="1"/>
  <c r="DI99" i="1"/>
  <c r="DI100" i="1"/>
  <c r="DI101" i="1"/>
  <c r="DI102" i="1"/>
  <c r="DI103" i="1"/>
  <c r="DI104" i="1"/>
  <c r="DI105" i="1"/>
  <c r="DI106" i="1"/>
  <c r="DI107" i="1"/>
  <c r="DI108" i="1"/>
  <c r="DI109" i="1"/>
  <c r="DI110" i="1"/>
  <c r="DI111" i="1"/>
  <c r="DI112" i="1"/>
  <c r="DI113" i="1"/>
  <c r="DI114" i="1"/>
  <c r="DI115" i="1"/>
  <c r="DI116" i="1"/>
  <c r="DI117" i="1"/>
  <c r="DI118" i="1"/>
  <c r="DI119" i="1"/>
  <c r="DI120" i="1"/>
  <c r="DI121" i="1"/>
  <c r="DI122" i="1"/>
  <c r="DI123" i="1"/>
  <c r="DI124" i="1"/>
  <c r="DI125" i="1"/>
  <c r="DI126" i="1"/>
  <c r="DI127" i="1"/>
  <c r="DI128" i="1"/>
  <c r="DI129" i="1"/>
  <c r="DI130" i="1"/>
  <c r="DI131" i="1"/>
  <c r="DI132" i="1"/>
  <c r="DI133" i="1"/>
  <c r="DI134" i="1"/>
  <c r="DI135" i="1"/>
  <c r="DI136" i="1"/>
  <c r="DI137" i="1"/>
  <c r="DI138" i="1"/>
  <c r="DI139" i="1"/>
  <c r="DI140" i="1"/>
  <c r="DI141" i="1"/>
  <c r="DI142" i="1"/>
  <c r="DI143" i="1"/>
  <c r="DI144" i="1"/>
  <c r="DI145" i="1"/>
  <c r="DI146" i="1"/>
  <c r="DI147" i="1"/>
  <c r="DI148" i="1"/>
  <c r="DI149" i="1"/>
  <c r="DI150" i="1"/>
  <c r="DI151" i="1"/>
  <c r="DI152" i="1"/>
  <c r="DI153" i="1"/>
  <c r="DI154" i="1"/>
  <c r="DI155" i="1"/>
  <c r="DI156" i="1"/>
  <c r="DI157" i="1"/>
  <c r="DI158" i="1"/>
  <c r="DI159" i="1"/>
  <c r="DI160" i="1"/>
  <c r="DI161" i="1"/>
  <c r="DI162" i="1"/>
  <c r="DI163" i="1"/>
  <c r="DI164" i="1"/>
  <c r="DI165" i="1"/>
  <c r="DI166" i="1"/>
  <c r="DI167" i="1"/>
  <c r="DI168" i="1"/>
  <c r="DI169" i="1"/>
  <c r="DI170" i="1"/>
  <c r="DI171" i="1"/>
  <c r="DI172" i="1"/>
  <c r="DI173" i="1"/>
  <c r="DI174" i="1"/>
  <c r="DI175" i="1"/>
  <c r="DI176" i="1"/>
  <c r="DI177" i="1"/>
  <c r="DI178" i="1"/>
  <c r="DI179" i="1"/>
  <c r="DI180" i="1"/>
  <c r="DI181" i="1"/>
  <c r="DI182" i="1"/>
  <c r="DI183" i="1"/>
  <c r="DI184" i="1"/>
  <c r="DI185" i="1"/>
  <c r="DI186" i="1"/>
  <c r="DI187" i="1"/>
  <c r="DI188" i="1"/>
  <c r="DI189" i="1"/>
  <c r="DI190" i="1"/>
  <c r="DI191" i="1"/>
  <c r="DI192" i="1"/>
  <c r="DI193" i="1"/>
  <c r="DI194" i="1"/>
  <c r="DI195" i="1"/>
  <c r="DI196" i="1"/>
  <c r="DI197" i="1"/>
  <c r="DI198" i="1"/>
  <c r="DI199" i="1"/>
  <c r="DI200" i="1"/>
  <c r="DI201" i="1"/>
  <c r="DI202" i="1"/>
  <c r="DI203" i="1"/>
  <c r="DI204" i="1"/>
  <c r="DI205" i="1"/>
  <c r="DI206" i="1"/>
  <c r="DI207" i="1"/>
  <c r="DI208" i="1"/>
  <c r="DI209" i="1"/>
  <c r="DI210" i="1"/>
  <c r="DI211" i="1"/>
  <c r="DI212" i="1"/>
  <c r="DI213" i="1"/>
  <c r="DI214" i="1"/>
  <c r="DI215" i="1"/>
  <c r="DI216" i="1"/>
  <c r="DI217" i="1"/>
  <c r="DI218" i="1"/>
  <c r="DI219" i="1"/>
  <c r="DI220" i="1"/>
  <c r="DI221" i="1"/>
  <c r="DI222" i="1"/>
  <c r="DI223" i="1"/>
  <c r="DI224" i="1"/>
  <c r="DI225" i="1"/>
  <c r="DI226" i="1"/>
  <c r="DI227" i="1"/>
  <c r="DI228" i="1"/>
  <c r="DI229" i="1"/>
  <c r="DI230" i="1"/>
  <c r="DI231" i="1"/>
  <c r="DI232" i="1"/>
  <c r="DI233" i="1"/>
  <c r="DI234" i="1"/>
  <c r="DI235" i="1"/>
  <c r="DI236" i="1"/>
  <c r="DI237" i="1"/>
  <c r="DI238" i="1"/>
  <c r="DI239" i="1"/>
  <c r="DI240" i="1"/>
  <c r="DI241" i="1"/>
  <c r="DI242" i="1"/>
  <c r="DI243" i="1"/>
  <c r="DI244" i="1"/>
  <c r="DI245" i="1"/>
  <c r="DI246" i="1"/>
  <c r="DI247" i="1"/>
  <c r="DI248" i="1"/>
  <c r="DI249" i="1"/>
  <c r="DI250" i="1"/>
  <c r="DI251" i="1"/>
  <c r="DI252" i="1"/>
  <c r="DI253" i="1"/>
  <c r="DI254" i="1"/>
  <c r="DI255" i="1"/>
  <c r="DI256" i="1"/>
  <c r="DI257" i="1"/>
  <c r="DI258" i="1"/>
  <c r="DI259" i="1"/>
  <c r="DI260" i="1"/>
  <c r="DI261" i="1"/>
  <c r="DI262" i="1"/>
  <c r="DI263" i="1"/>
  <c r="DI264" i="1"/>
  <c r="DI265" i="1"/>
  <c r="DI266" i="1"/>
  <c r="DI267" i="1"/>
  <c r="DI268" i="1"/>
  <c r="DI269" i="1"/>
  <c r="DI270" i="1"/>
  <c r="DI271" i="1"/>
  <c r="DI272" i="1"/>
  <c r="DI273" i="1"/>
  <c r="DI274" i="1"/>
  <c r="DI275" i="1"/>
  <c r="DI276" i="1"/>
  <c r="DI277" i="1"/>
  <c r="DI278" i="1"/>
  <c r="DI279" i="1"/>
  <c r="DI280" i="1"/>
  <c r="DI281" i="1"/>
  <c r="DI282" i="1"/>
  <c r="DI283" i="1"/>
  <c r="DI284" i="1"/>
  <c r="DI285" i="1"/>
  <c r="DI286" i="1"/>
  <c r="DI287" i="1"/>
  <c r="DI288" i="1"/>
  <c r="DI289" i="1"/>
  <c r="DI290" i="1"/>
  <c r="DI291" i="1"/>
  <c r="DI292" i="1"/>
  <c r="DI293" i="1"/>
  <c r="DI294" i="1"/>
  <c r="DI295" i="1"/>
  <c r="DI296" i="1"/>
  <c r="DI297" i="1"/>
  <c r="DI298" i="1"/>
  <c r="DI299" i="1"/>
  <c r="DI300" i="1"/>
  <c r="DI301" i="1"/>
  <c r="DI302" i="1"/>
  <c r="DI303" i="1"/>
  <c r="DI304" i="1"/>
  <c r="DI305" i="1"/>
  <c r="DI306" i="1"/>
  <c r="DI307" i="1"/>
  <c r="DI308" i="1"/>
  <c r="DI309" i="1"/>
  <c r="DI310" i="1"/>
  <c r="DI311" i="1"/>
  <c r="DI312" i="1"/>
  <c r="DI313" i="1"/>
  <c r="DI314" i="1"/>
  <c r="DI315" i="1"/>
  <c r="DI316" i="1"/>
  <c r="DI317" i="1"/>
  <c r="DI318" i="1"/>
  <c r="DI319" i="1"/>
  <c r="DI320" i="1"/>
  <c r="DI321" i="1"/>
  <c r="DI322" i="1"/>
  <c r="DI323" i="1"/>
  <c r="DI324" i="1"/>
  <c r="DI325" i="1"/>
  <c r="DI326" i="1"/>
  <c r="DI327" i="1"/>
  <c r="DI328" i="1"/>
  <c r="DI329" i="1"/>
  <c r="DI330" i="1"/>
  <c r="DI331" i="1"/>
  <c r="DI332" i="1"/>
  <c r="DI333" i="1"/>
  <c r="DI334" i="1"/>
  <c r="DI335" i="1"/>
  <c r="DI336" i="1"/>
  <c r="DI337" i="1"/>
  <c r="DI338" i="1"/>
  <c r="DI339" i="1"/>
  <c r="DI340" i="1"/>
  <c r="DI341" i="1"/>
  <c r="DI342" i="1"/>
  <c r="DI343" i="1"/>
  <c r="DI344" i="1"/>
  <c r="DI345" i="1"/>
  <c r="DI346" i="1"/>
  <c r="DI347" i="1"/>
  <c r="DI348" i="1"/>
  <c r="DI349" i="1"/>
  <c r="DI350" i="1"/>
  <c r="DI351" i="1"/>
  <c r="DI352" i="1"/>
  <c r="DI353" i="1"/>
  <c r="DI354" i="1"/>
  <c r="DI355" i="1"/>
  <c r="DI356" i="1"/>
  <c r="DI357" i="1"/>
  <c r="DI358" i="1"/>
  <c r="DI359" i="1"/>
  <c r="DI360" i="1"/>
  <c r="DI361" i="1"/>
  <c r="DI362" i="1"/>
  <c r="DI363" i="1"/>
  <c r="DI364" i="1"/>
  <c r="DI365" i="1"/>
  <c r="DI366" i="1"/>
  <c r="DI367" i="1"/>
  <c r="DI368" i="1"/>
  <c r="DI369" i="1"/>
  <c r="DI370" i="1"/>
  <c r="DI371" i="1"/>
  <c r="DI372" i="1"/>
  <c r="DI373" i="1"/>
  <c r="DI374" i="1"/>
  <c r="DI375" i="1"/>
  <c r="DI376" i="1"/>
  <c r="DI377" i="1"/>
  <c r="DI378" i="1"/>
  <c r="DI379" i="1"/>
  <c r="DI380" i="1"/>
  <c r="DI381" i="1"/>
  <c r="DI382" i="1"/>
  <c r="DI383" i="1"/>
  <c r="DI384" i="1"/>
  <c r="DI385" i="1"/>
  <c r="DI386" i="1"/>
  <c r="DI387" i="1"/>
  <c r="DI388" i="1"/>
  <c r="DI389" i="1"/>
  <c r="DI390" i="1"/>
  <c r="DI391" i="1"/>
  <c r="DI392" i="1"/>
  <c r="DI393" i="1"/>
  <c r="DI394" i="1"/>
  <c r="DI395" i="1"/>
  <c r="DI396" i="1"/>
  <c r="DI397" i="1"/>
  <c r="DI398" i="1"/>
  <c r="DI399" i="1"/>
  <c r="DI400" i="1"/>
  <c r="DI401" i="1"/>
  <c r="DI402" i="1"/>
  <c r="DI403" i="1"/>
  <c r="DI404" i="1"/>
  <c r="DI405" i="1"/>
  <c r="DI406" i="1"/>
  <c r="DI407" i="1"/>
  <c r="DI408" i="1"/>
  <c r="DI409" i="1"/>
  <c r="DI410" i="1"/>
  <c r="DI411" i="1"/>
  <c r="DI412" i="1"/>
  <c r="DI413" i="1"/>
  <c r="DI414" i="1"/>
  <c r="DI415" i="1"/>
  <c r="DI416" i="1"/>
  <c r="DI417" i="1"/>
  <c r="DI418" i="1"/>
  <c r="DI419" i="1"/>
  <c r="DI420" i="1"/>
  <c r="DI421" i="1"/>
  <c r="DI422" i="1"/>
  <c r="DI423" i="1"/>
  <c r="DI424" i="1"/>
  <c r="DI425" i="1"/>
  <c r="DI426" i="1"/>
  <c r="DI427" i="1"/>
  <c r="DI428" i="1"/>
  <c r="DI429" i="1"/>
  <c r="DI430" i="1"/>
  <c r="DI431" i="1"/>
  <c r="DI432" i="1"/>
  <c r="DI433" i="1"/>
  <c r="DI434" i="1"/>
  <c r="DI435" i="1"/>
  <c r="DI436" i="1"/>
  <c r="DI437" i="1"/>
  <c r="DI438" i="1"/>
  <c r="DI439" i="1"/>
  <c r="DI440" i="1"/>
  <c r="DI441" i="1"/>
  <c r="DI442" i="1"/>
  <c r="DI443" i="1"/>
  <c r="DI444" i="1"/>
  <c r="DI445" i="1"/>
  <c r="DI446" i="1"/>
  <c r="DI447" i="1"/>
  <c r="DI448" i="1"/>
  <c r="DI449" i="1"/>
  <c r="DI450" i="1"/>
  <c r="DI451" i="1"/>
  <c r="DI452" i="1"/>
  <c r="DI453" i="1"/>
  <c r="DI454" i="1"/>
  <c r="DI455" i="1"/>
  <c r="DI456" i="1"/>
  <c r="DI457" i="1"/>
  <c r="DI458" i="1"/>
  <c r="DI459" i="1"/>
  <c r="DI460" i="1"/>
  <c r="DI461" i="1"/>
  <c r="DI462" i="1"/>
  <c r="DI463" i="1"/>
  <c r="DI464" i="1"/>
  <c r="DI465" i="1"/>
  <c r="DI466" i="1"/>
  <c r="DI467" i="1"/>
  <c r="DI468" i="1"/>
  <c r="DI469" i="1"/>
  <c r="DI470" i="1"/>
  <c r="DI471" i="1"/>
  <c r="DI472" i="1"/>
  <c r="DI473" i="1"/>
  <c r="DI474" i="1"/>
  <c r="DI475" i="1"/>
  <c r="DI476" i="1"/>
  <c r="DI477" i="1"/>
  <c r="DI478" i="1"/>
  <c r="DI479" i="1"/>
  <c r="DI480" i="1"/>
  <c r="DI481" i="1"/>
  <c r="DI482" i="1"/>
  <c r="DI483" i="1"/>
  <c r="DI484" i="1"/>
  <c r="DI485" i="1"/>
  <c r="DI486" i="1"/>
  <c r="DI487" i="1"/>
  <c r="DI488" i="1"/>
  <c r="DI489" i="1"/>
  <c r="DI490" i="1"/>
  <c r="DI491" i="1"/>
  <c r="DI492" i="1"/>
  <c r="DI493" i="1"/>
  <c r="DI494" i="1"/>
  <c r="DI495" i="1"/>
  <c r="DI496" i="1"/>
  <c r="DI497" i="1"/>
  <c r="DI498" i="1"/>
  <c r="DI499" i="1"/>
  <c r="DI500" i="1"/>
  <c r="DI501" i="1"/>
  <c r="DI502" i="1"/>
  <c r="DI503" i="1"/>
  <c r="DI504" i="1"/>
  <c r="DI505" i="1"/>
  <c r="DI506" i="1"/>
  <c r="DI507" i="1"/>
  <c r="DI508" i="1"/>
  <c r="DI509" i="1"/>
  <c r="DI510" i="1"/>
  <c r="DI511" i="1"/>
  <c r="DI512" i="1"/>
  <c r="DI513" i="1"/>
  <c r="DI514" i="1"/>
  <c r="DI515" i="1"/>
  <c r="DI516" i="1"/>
  <c r="DI517" i="1"/>
  <c r="DI518" i="1"/>
  <c r="DI519" i="1"/>
  <c r="DI520" i="1"/>
  <c r="DI521" i="1"/>
  <c r="DI522" i="1"/>
  <c r="DI523" i="1"/>
  <c r="DI524" i="1"/>
  <c r="DI525" i="1"/>
  <c r="DI526" i="1"/>
  <c r="DI527" i="1"/>
  <c r="DI528" i="1"/>
  <c r="DI529" i="1"/>
  <c r="DI530" i="1"/>
  <c r="DI531" i="1"/>
  <c r="DI532" i="1"/>
  <c r="DI533" i="1"/>
  <c r="DI534" i="1"/>
  <c r="DI535" i="1"/>
  <c r="DI536" i="1"/>
  <c r="DI537" i="1"/>
  <c r="DI538" i="1"/>
  <c r="DI539" i="1"/>
  <c r="DI540" i="1"/>
  <c r="DI541" i="1"/>
  <c r="DI542" i="1"/>
  <c r="DI543" i="1"/>
  <c r="DI544" i="1"/>
  <c r="DI545" i="1"/>
  <c r="DI546" i="1"/>
  <c r="DI547" i="1"/>
  <c r="DI548" i="1"/>
  <c r="DI549" i="1"/>
  <c r="DI550" i="1"/>
  <c r="DI551" i="1"/>
  <c r="DI552" i="1"/>
  <c r="DI553" i="1"/>
  <c r="DI554" i="1"/>
  <c r="DI555" i="1"/>
  <c r="DI556" i="1"/>
  <c r="DI557" i="1"/>
  <c r="DI558" i="1"/>
  <c r="DI559" i="1"/>
  <c r="DI560" i="1"/>
  <c r="DI561" i="1"/>
  <c r="DI562" i="1"/>
  <c r="DI563" i="1"/>
  <c r="DI564" i="1"/>
  <c r="DI565" i="1"/>
  <c r="DI566" i="1"/>
  <c r="DI567" i="1"/>
  <c r="DI568" i="1"/>
  <c r="DI569" i="1"/>
  <c r="DI570" i="1"/>
  <c r="DI571" i="1"/>
  <c r="DI572" i="1"/>
  <c r="DI573" i="1"/>
  <c r="DI574" i="1"/>
  <c r="DI575" i="1"/>
  <c r="DI576" i="1"/>
  <c r="DI577" i="1"/>
  <c r="DI578" i="1"/>
  <c r="DI579" i="1"/>
  <c r="DI580" i="1"/>
  <c r="DI581" i="1"/>
  <c r="DI582" i="1"/>
  <c r="DI583" i="1"/>
  <c r="DI584" i="1"/>
  <c r="DI585" i="1"/>
  <c r="DI586" i="1"/>
  <c r="DI587" i="1"/>
  <c r="DI588" i="1"/>
  <c r="DI589" i="1"/>
  <c r="DI590" i="1"/>
  <c r="DI591" i="1"/>
  <c r="DI592" i="1"/>
  <c r="DI593" i="1"/>
  <c r="DI594" i="1"/>
  <c r="DI595" i="1"/>
  <c r="DI596" i="1"/>
  <c r="DI597" i="1"/>
  <c r="DI598" i="1"/>
  <c r="DI599" i="1"/>
  <c r="DI600" i="1"/>
  <c r="DI601" i="1"/>
  <c r="DI602" i="1"/>
  <c r="DI603" i="1"/>
  <c r="DI604" i="1"/>
  <c r="DI605" i="1"/>
  <c r="DI606" i="1"/>
  <c r="DI607" i="1"/>
  <c r="DI608" i="1"/>
  <c r="DI609" i="1"/>
  <c r="DI610" i="1"/>
  <c r="DI611" i="1"/>
  <c r="DI612" i="1"/>
  <c r="DI613" i="1"/>
  <c r="DI614" i="1"/>
  <c r="DI615" i="1"/>
  <c r="DI616" i="1"/>
  <c r="DI617" i="1"/>
  <c r="DI618" i="1"/>
  <c r="DI619" i="1"/>
  <c r="DI620" i="1"/>
  <c r="DI621" i="1"/>
  <c r="DI622" i="1"/>
  <c r="DI623" i="1"/>
  <c r="DI624" i="1"/>
  <c r="DI625" i="1"/>
  <c r="DI626" i="1"/>
  <c r="DI627" i="1"/>
  <c r="DI628" i="1"/>
  <c r="DI629" i="1"/>
  <c r="DI630" i="1"/>
  <c r="DI631" i="1"/>
  <c r="DI632" i="1"/>
  <c r="DI633" i="1"/>
  <c r="DI634" i="1"/>
  <c r="DI635" i="1"/>
  <c r="DI636" i="1"/>
  <c r="DI637" i="1"/>
  <c r="DI638" i="1"/>
  <c r="DI639" i="1"/>
  <c r="DI640" i="1"/>
  <c r="DI641" i="1"/>
  <c r="DI642" i="1"/>
  <c r="DI643" i="1"/>
  <c r="DI644" i="1"/>
  <c r="DI645" i="1"/>
  <c r="DI646" i="1"/>
  <c r="DI647" i="1"/>
  <c r="DI648" i="1"/>
  <c r="DI649" i="1"/>
  <c r="DI650" i="1"/>
  <c r="DI651" i="1"/>
  <c r="DI652" i="1"/>
  <c r="DI653" i="1"/>
  <c r="DI654" i="1"/>
  <c r="DI655" i="1"/>
  <c r="DI656" i="1"/>
  <c r="DI657" i="1"/>
  <c r="DI658" i="1"/>
  <c r="DI659" i="1"/>
  <c r="DI660" i="1"/>
  <c r="DI661" i="1"/>
  <c r="DI662" i="1"/>
  <c r="DI663" i="1"/>
  <c r="DI664" i="1"/>
  <c r="DI665" i="1"/>
  <c r="DI666" i="1"/>
  <c r="DI667" i="1"/>
  <c r="DI668" i="1"/>
  <c r="DI669" i="1"/>
  <c r="DI670" i="1"/>
  <c r="DI671" i="1"/>
  <c r="DI672" i="1"/>
  <c r="DI673" i="1"/>
  <c r="DI674" i="1"/>
  <c r="DI675" i="1"/>
  <c r="DI676" i="1"/>
  <c r="DI677" i="1"/>
  <c r="DI678" i="1"/>
  <c r="DI679" i="1"/>
  <c r="DI680" i="1"/>
  <c r="DI681" i="1"/>
  <c r="DI682" i="1"/>
  <c r="DI683" i="1"/>
  <c r="DI684" i="1"/>
  <c r="DI685" i="1"/>
  <c r="DI686" i="1"/>
  <c r="DI687" i="1"/>
  <c r="DI688" i="1"/>
  <c r="DI689" i="1"/>
  <c r="DI690" i="1"/>
  <c r="DI691" i="1"/>
  <c r="DI692" i="1"/>
  <c r="DI693" i="1"/>
  <c r="DI694" i="1"/>
  <c r="DI695" i="1"/>
  <c r="DI696" i="1"/>
  <c r="DI697" i="1"/>
  <c r="DI698" i="1"/>
  <c r="DI699" i="1"/>
  <c r="DI700" i="1"/>
  <c r="DI701" i="1"/>
  <c r="DI702" i="1"/>
  <c r="DI703" i="1"/>
  <c r="DI704" i="1"/>
  <c r="DI705" i="1"/>
  <c r="DI706" i="1"/>
  <c r="DI707" i="1"/>
  <c r="DI708" i="1"/>
  <c r="DI709" i="1"/>
  <c r="DI710" i="1"/>
  <c r="DI711" i="1"/>
  <c r="DI712" i="1"/>
  <c r="DI713" i="1"/>
  <c r="DI714" i="1"/>
  <c r="DI715" i="1"/>
  <c r="DI716" i="1"/>
  <c r="DI717" i="1"/>
  <c r="DI718" i="1"/>
  <c r="DI719" i="1"/>
  <c r="DI720" i="1"/>
  <c r="DI721" i="1"/>
  <c r="DI722" i="1"/>
  <c r="DI723" i="1"/>
  <c r="DI724" i="1"/>
  <c r="DI725" i="1"/>
  <c r="DI726" i="1"/>
  <c r="DI727" i="1"/>
  <c r="DI728" i="1"/>
  <c r="DI729" i="1"/>
  <c r="DI730" i="1"/>
  <c r="DI731" i="1"/>
  <c r="DI732" i="1"/>
  <c r="DI733" i="1"/>
  <c r="DI734" i="1"/>
  <c r="DI735" i="1"/>
  <c r="DI736" i="1"/>
  <c r="DI737" i="1"/>
  <c r="DI738" i="1"/>
  <c r="DI739" i="1"/>
  <c r="DI740" i="1"/>
  <c r="DI741" i="1"/>
  <c r="DI742" i="1"/>
  <c r="DI743" i="1"/>
  <c r="DI744" i="1"/>
  <c r="DI745" i="1"/>
  <c r="DI746" i="1"/>
  <c r="DI747" i="1"/>
  <c r="DI748" i="1"/>
  <c r="DI749" i="1"/>
  <c r="DI750" i="1"/>
  <c r="DI751" i="1"/>
  <c r="DI752" i="1"/>
  <c r="DI753" i="1"/>
  <c r="DI754" i="1"/>
  <c r="DI755" i="1"/>
  <c r="DI756" i="1"/>
  <c r="DI757" i="1"/>
  <c r="DI758" i="1"/>
  <c r="DI759" i="1"/>
  <c r="DI760" i="1"/>
  <c r="DI761" i="1"/>
  <c r="DI762" i="1"/>
  <c r="DI763" i="1"/>
  <c r="DI764" i="1"/>
  <c r="DI765" i="1"/>
  <c r="DI766" i="1"/>
  <c r="DI767" i="1"/>
  <c r="DI768" i="1"/>
  <c r="DI769" i="1"/>
  <c r="DI770" i="1"/>
  <c r="DI771" i="1"/>
  <c r="DI772" i="1"/>
  <c r="DI773" i="1"/>
  <c r="DI774" i="1"/>
  <c r="DI775" i="1"/>
  <c r="DI776" i="1"/>
  <c r="DI777" i="1"/>
  <c r="DI778" i="1"/>
  <c r="DI779" i="1"/>
  <c r="DI780" i="1"/>
  <c r="DI781" i="1"/>
  <c r="DI782" i="1"/>
  <c r="DI783" i="1"/>
  <c r="DI784" i="1"/>
  <c r="DI785" i="1"/>
  <c r="DI786" i="1"/>
  <c r="DI787" i="1"/>
  <c r="DI788" i="1"/>
  <c r="DI789" i="1"/>
  <c r="DI790" i="1"/>
  <c r="DI791" i="1"/>
  <c r="DI792" i="1"/>
  <c r="DI793" i="1"/>
  <c r="DI794" i="1"/>
  <c r="DI795" i="1"/>
  <c r="DI796" i="1"/>
  <c r="DI797" i="1"/>
  <c r="DI798" i="1"/>
  <c r="DI799" i="1"/>
  <c r="DI800" i="1"/>
  <c r="DI801" i="1"/>
  <c r="DI802" i="1"/>
  <c r="DI803" i="1"/>
  <c r="DI804" i="1"/>
  <c r="DI805" i="1"/>
  <c r="DI806" i="1"/>
  <c r="DI807" i="1"/>
  <c r="DI808" i="1"/>
  <c r="DI809" i="1"/>
  <c r="DI810" i="1"/>
  <c r="DI811" i="1"/>
  <c r="DI812" i="1"/>
  <c r="DI813" i="1"/>
  <c r="DI814" i="1"/>
  <c r="DI815" i="1"/>
  <c r="DI816" i="1"/>
  <c r="DI817" i="1"/>
  <c r="DI818" i="1"/>
  <c r="DI819" i="1"/>
  <c r="DI820" i="1"/>
  <c r="DI821" i="1"/>
  <c r="DI822" i="1"/>
  <c r="DI823" i="1"/>
  <c r="DI824" i="1"/>
  <c r="DI825" i="1"/>
  <c r="DI826" i="1"/>
  <c r="DI827" i="1"/>
  <c r="DI828" i="1"/>
  <c r="DI829" i="1"/>
  <c r="DI830" i="1"/>
  <c r="DI831" i="1"/>
  <c r="DI832" i="1"/>
  <c r="DI833" i="1"/>
  <c r="DI834" i="1"/>
  <c r="DI835" i="1"/>
  <c r="DI836" i="1"/>
  <c r="DI837" i="1"/>
  <c r="DI838" i="1"/>
  <c r="DI839" i="1"/>
  <c r="DI840" i="1"/>
  <c r="DI841" i="1"/>
  <c r="DI842" i="1"/>
  <c r="DI843" i="1"/>
  <c r="DI844" i="1"/>
  <c r="DI845" i="1"/>
  <c r="DI846" i="1"/>
  <c r="DI847" i="1"/>
  <c r="DI848" i="1"/>
  <c r="DI849" i="1"/>
  <c r="DI850" i="1"/>
  <c r="DI851" i="1"/>
  <c r="DI852" i="1"/>
  <c r="DI853" i="1"/>
  <c r="DI854" i="1"/>
  <c r="DI855" i="1"/>
  <c r="DI856" i="1"/>
  <c r="DI857" i="1"/>
  <c r="DI858" i="1"/>
  <c r="DI859" i="1"/>
  <c r="DI860" i="1"/>
  <c r="DI861" i="1"/>
  <c r="DI862" i="1"/>
  <c r="DI863" i="1"/>
  <c r="DI864" i="1"/>
  <c r="DI865" i="1"/>
  <c r="DI866" i="1"/>
  <c r="DI867" i="1"/>
  <c r="DI868" i="1"/>
  <c r="DI869" i="1"/>
  <c r="DI870" i="1"/>
  <c r="DI871" i="1"/>
  <c r="DI872" i="1"/>
  <c r="DI873" i="1"/>
  <c r="DI874" i="1"/>
  <c r="DI875" i="1"/>
  <c r="DI876" i="1"/>
  <c r="DI877" i="1"/>
  <c r="DI878" i="1"/>
  <c r="DI879" i="1"/>
  <c r="DI880" i="1"/>
  <c r="DI881" i="1"/>
  <c r="DI882" i="1"/>
  <c r="DI883" i="1"/>
  <c r="DI884" i="1"/>
  <c r="DI885" i="1"/>
  <c r="DI886" i="1"/>
  <c r="DI887" i="1"/>
  <c r="DI888" i="1"/>
  <c r="DI889" i="1"/>
  <c r="DI890" i="1"/>
  <c r="DI891" i="1"/>
  <c r="DI892" i="1"/>
  <c r="DI893" i="1"/>
  <c r="DI894" i="1"/>
  <c r="DI895" i="1"/>
  <c r="DI896" i="1"/>
  <c r="DI897" i="1"/>
  <c r="DI898" i="1"/>
  <c r="DI899" i="1"/>
  <c r="DI900" i="1"/>
  <c r="DI901" i="1"/>
  <c r="DI902" i="1"/>
  <c r="DI903" i="1"/>
  <c r="DI904" i="1"/>
  <c r="DI905" i="1"/>
  <c r="DI906" i="1"/>
  <c r="DI907" i="1"/>
  <c r="DI908" i="1"/>
  <c r="DI909" i="1"/>
  <c r="DI910" i="1"/>
  <c r="DI911" i="1"/>
  <c r="DI912" i="1"/>
  <c r="DI913" i="1"/>
  <c r="DI914" i="1"/>
  <c r="DI915" i="1"/>
  <c r="DI916" i="1"/>
  <c r="DI917" i="1"/>
  <c r="DI918" i="1"/>
  <c r="DI919" i="1"/>
  <c r="DI920" i="1"/>
  <c r="DI921" i="1"/>
  <c r="DI922" i="1"/>
  <c r="DI923" i="1"/>
  <c r="DI924" i="1"/>
  <c r="DI925" i="1"/>
  <c r="DI926" i="1"/>
  <c r="DI927" i="1"/>
  <c r="DI928" i="1"/>
  <c r="DI929" i="1"/>
  <c r="DI930" i="1"/>
  <c r="DI931" i="1"/>
  <c r="DI932" i="1"/>
  <c r="DI933" i="1"/>
  <c r="DI934" i="1"/>
  <c r="DI935" i="1"/>
  <c r="DI936" i="1"/>
  <c r="DI937" i="1"/>
  <c r="DI938" i="1"/>
  <c r="DI939" i="1"/>
  <c r="DI940" i="1"/>
  <c r="DI941" i="1"/>
  <c r="DI942" i="1"/>
  <c r="DI943" i="1"/>
  <c r="DI944" i="1"/>
  <c r="DI945" i="1"/>
  <c r="DI946" i="1"/>
  <c r="DI947" i="1"/>
  <c r="DI948" i="1"/>
  <c r="DI949" i="1"/>
  <c r="DI950" i="1"/>
  <c r="DI951" i="1"/>
  <c r="DI952" i="1"/>
  <c r="DI953" i="1"/>
  <c r="DI954" i="1"/>
  <c r="DI955" i="1"/>
  <c r="DI956" i="1"/>
  <c r="DI957" i="1"/>
  <c r="DI958" i="1"/>
  <c r="DI959" i="1"/>
  <c r="DI960" i="1"/>
  <c r="DI961" i="1"/>
  <c r="DI962" i="1"/>
  <c r="DI963" i="1"/>
  <c r="DI964" i="1"/>
  <c r="DI965" i="1"/>
  <c r="DI966" i="1"/>
  <c r="DI967" i="1"/>
  <c r="DI968" i="1"/>
  <c r="DI969" i="1"/>
  <c r="DI970" i="1"/>
  <c r="DI971" i="1"/>
  <c r="DI972" i="1"/>
  <c r="DI973" i="1"/>
  <c r="DI974" i="1"/>
  <c r="DI975" i="1"/>
  <c r="DI976" i="1"/>
  <c r="DI977" i="1"/>
  <c r="DI978" i="1"/>
  <c r="DI979" i="1"/>
  <c r="DI980" i="1"/>
  <c r="DI981" i="1"/>
  <c r="DI982" i="1"/>
  <c r="DI983" i="1"/>
  <c r="DI984" i="1"/>
  <c r="DI985" i="1"/>
  <c r="DI986" i="1"/>
  <c r="DI987" i="1"/>
  <c r="DI988" i="1"/>
  <c r="DI989" i="1"/>
  <c r="DI990" i="1"/>
  <c r="DI991" i="1"/>
  <c r="DI992" i="1"/>
  <c r="DI993" i="1"/>
  <c r="DI994" i="1"/>
  <c r="DI995" i="1"/>
  <c r="DI996" i="1"/>
  <c r="DI997" i="1"/>
  <c r="DI998" i="1"/>
  <c r="DI999" i="1"/>
  <c r="DI1000" i="1"/>
  <c r="DI1001" i="1"/>
  <c r="DI1002" i="1"/>
  <c r="DI1003" i="1"/>
  <c r="DI1004" i="1"/>
  <c r="DI1005" i="1"/>
  <c r="DI1006" i="1"/>
  <c r="DI1007" i="1"/>
  <c r="DI1008" i="1"/>
  <c r="DI1009" i="1"/>
  <c r="DI1010" i="1"/>
  <c r="DI1011" i="1"/>
  <c r="DI1012" i="1"/>
  <c r="DI1013" i="1"/>
  <c r="DI1014" i="1"/>
  <c r="DI1015" i="1"/>
  <c r="DI1016" i="1"/>
  <c r="DI1017" i="1"/>
  <c r="DI1018" i="1"/>
  <c r="DI1019" i="1"/>
  <c r="DI1020" i="1"/>
  <c r="DI1021" i="1"/>
  <c r="DI1022" i="1"/>
  <c r="DI1023" i="1"/>
  <c r="DI1024" i="1"/>
  <c r="DI1025" i="1"/>
  <c r="DI1026" i="1"/>
  <c r="DI1027" i="1"/>
  <c r="DI1028" i="1"/>
  <c r="DI1029" i="1"/>
  <c r="DI1030" i="1"/>
  <c r="DI1031" i="1"/>
  <c r="DI1032" i="1"/>
  <c r="DI1033" i="1"/>
  <c r="DI1034" i="1"/>
  <c r="DI1035" i="1"/>
  <c r="DI1036" i="1"/>
  <c r="DI1037" i="1"/>
  <c r="DI1038" i="1"/>
  <c r="DI1039" i="1"/>
  <c r="DI1040" i="1"/>
  <c r="DI1041" i="1"/>
  <c r="DI1042" i="1"/>
  <c r="DI1043" i="1"/>
  <c r="DI1044" i="1"/>
  <c r="DI1045" i="1"/>
  <c r="DI1046" i="1"/>
  <c r="DI1047" i="1"/>
  <c r="DI1048" i="1"/>
  <c r="DI1049" i="1"/>
  <c r="DI1050" i="1"/>
  <c r="DI1051" i="1"/>
  <c r="DI1052" i="1"/>
  <c r="DI1053" i="1"/>
  <c r="DI1054" i="1"/>
  <c r="DI1055" i="1"/>
  <c r="DI1056" i="1"/>
  <c r="DI1057" i="1"/>
  <c r="DI1058" i="1"/>
  <c r="DI1059" i="1"/>
  <c r="DI1060" i="1"/>
  <c r="DI1061" i="1"/>
  <c r="DI1062" i="1"/>
  <c r="DI1063" i="1"/>
  <c r="DI1064" i="1"/>
  <c r="DI1065" i="1"/>
  <c r="DI1066" i="1"/>
  <c r="DI1067" i="1"/>
  <c r="DI1068" i="1"/>
  <c r="DI1069" i="1"/>
  <c r="DI1070" i="1"/>
  <c r="DI1071" i="1"/>
  <c r="DI1072" i="1"/>
  <c r="DI1073" i="1"/>
  <c r="DI1074" i="1"/>
  <c r="DI1075" i="1"/>
  <c r="DI1076" i="1"/>
  <c r="DI1077" i="1"/>
  <c r="DI1078" i="1"/>
  <c r="DI1079" i="1"/>
  <c r="DI1080" i="1"/>
  <c r="DI1081" i="1"/>
  <c r="DI1082" i="1"/>
  <c r="DI1083" i="1"/>
  <c r="DI1084" i="1"/>
  <c r="DI1085" i="1"/>
  <c r="DI1086" i="1"/>
  <c r="DI1087" i="1"/>
  <c r="DI1088" i="1"/>
  <c r="DI1089" i="1"/>
  <c r="DI1090" i="1"/>
  <c r="DI1091" i="1"/>
  <c r="DI1092" i="1"/>
  <c r="DI1093" i="1"/>
  <c r="DI1094" i="1"/>
  <c r="DI1095" i="1"/>
  <c r="DI1096" i="1"/>
  <c r="DI1097" i="1"/>
  <c r="DI1098" i="1"/>
  <c r="DI1099" i="1"/>
  <c r="DI1100" i="1"/>
  <c r="DI1101" i="1"/>
  <c r="DI1102" i="1"/>
  <c r="DI1103" i="1"/>
  <c r="DI1104" i="1"/>
  <c r="DI1105" i="1"/>
  <c r="DI1106" i="1"/>
  <c r="DI1107" i="1"/>
  <c r="DI1108" i="1"/>
  <c r="DI1109" i="1"/>
  <c r="DI1110" i="1"/>
  <c r="DI1111" i="1"/>
  <c r="DI1112" i="1"/>
  <c r="DI1113" i="1"/>
  <c r="DI1114" i="1"/>
  <c r="DI1115" i="1"/>
  <c r="DI1116" i="1"/>
  <c r="DI1117" i="1"/>
  <c r="DI1118" i="1"/>
  <c r="DI1119" i="1"/>
  <c r="DI1120" i="1"/>
  <c r="DI1121" i="1"/>
  <c r="DI1122" i="1"/>
  <c r="DI1123" i="1"/>
  <c r="DI1124" i="1"/>
  <c r="DI1125" i="1"/>
  <c r="DI1126" i="1"/>
  <c r="DI1127" i="1"/>
  <c r="DI1128" i="1"/>
  <c r="DI1129" i="1"/>
  <c r="DI1130" i="1"/>
  <c r="DI1131" i="1"/>
  <c r="DI1132" i="1"/>
  <c r="DI1133" i="1"/>
  <c r="DI1134" i="1"/>
  <c r="DI1135" i="1"/>
  <c r="DI1136" i="1"/>
  <c r="DI1137" i="1"/>
  <c r="DI1138" i="1"/>
  <c r="DI1139" i="1"/>
  <c r="DI1140" i="1"/>
  <c r="DI1141" i="1"/>
  <c r="DI1142" i="1"/>
  <c r="DI1143" i="1"/>
  <c r="DI1144" i="1"/>
  <c r="DI1145" i="1"/>
  <c r="DI1146" i="1"/>
  <c r="DI1147" i="1"/>
  <c r="DI1148" i="1"/>
  <c r="DI1149" i="1"/>
  <c r="DI1150" i="1"/>
  <c r="DI1151" i="1"/>
  <c r="DI1152" i="1"/>
  <c r="DI1153" i="1"/>
  <c r="DI1154" i="1"/>
  <c r="DI1155" i="1"/>
  <c r="DI1156" i="1"/>
  <c r="DI1157" i="1"/>
  <c r="DI1158" i="1"/>
  <c r="DI1159" i="1"/>
  <c r="DI1160" i="1"/>
  <c r="DI1161" i="1"/>
  <c r="DI1162" i="1"/>
  <c r="DI1163" i="1"/>
  <c r="DI1164" i="1"/>
  <c r="DI1165" i="1"/>
  <c r="DI1166" i="1"/>
  <c r="DI1167" i="1"/>
  <c r="DI1168" i="1"/>
  <c r="DI1169" i="1"/>
  <c r="DI1170" i="1"/>
  <c r="DI1171" i="1"/>
  <c r="DI1172" i="1"/>
  <c r="DI1173" i="1"/>
  <c r="DI1174" i="1"/>
  <c r="DI1175" i="1"/>
  <c r="DI1176" i="1"/>
  <c r="DI1177" i="1"/>
  <c r="DI1178" i="1"/>
  <c r="DI1179" i="1"/>
  <c r="DI1180" i="1"/>
  <c r="DI1181" i="1"/>
  <c r="DI1182" i="1"/>
  <c r="DI1183" i="1"/>
  <c r="DI1184" i="1"/>
  <c r="DI1185" i="1"/>
  <c r="DI1186" i="1"/>
  <c r="DI1187" i="1"/>
  <c r="DI1188" i="1"/>
  <c r="DI1189" i="1"/>
  <c r="DI1190" i="1"/>
  <c r="DI1191" i="1"/>
  <c r="DI1192" i="1"/>
  <c r="DI1193" i="1"/>
  <c r="DI1194" i="1"/>
  <c r="DI1195" i="1"/>
  <c r="DI1196" i="1"/>
  <c r="DI1197" i="1"/>
  <c r="DI1198" i="1"/>
  <c r="DI1199" i="1"/>
  <c r="DI1200" i="1"/>
  <c r="DI1201" i="1"/>
  <c r="DI1202" i="1"/>
  <c r="DI1203" i="1"/>
  <c r="DI1204" i="1"/>
  <c r="DI1205" i="1"/>
  <c r="DI1206" i="1"/>
  <c r="DI1207" i="1"/>
  <c r="DI1208" i="1"/>
  <c r="DI1209" i="1"/>
  <c r="DI1210" i="1"/>
  <c r="DI1211" i="1"/>
  <c r="DI1212" i="1"/>
  <c r="DI1213" i="1"/>
  <c r="DI1214" i="1"/>
  <c r="DI1215" i="1"/>
  <c r="DI1216" i="1"/>
  <c r="DI1217" i="1"/>
  <c r="DI1218" i="1"/>
  <c r="DI1219" i="1"/>
  <c r="DI1220" i="1"/>
  <c r="DI1221" i="1"/>
  <c r="DI1222" i="1"/>
  <c r="DI1223" i="1"/>
  <c r="DI1224" i="1"/>
  <c r="DI1225" i="1"/>
  <c r="DI1226" i="1"/>
  <c r="DI1227" i="1"/>
  <c r="DI1228" i="1"/>
  <c r="DI1229" i="1"/>
  <c r="DI1230" i="1"/>
  <c r="DI1231" i="1"/>
  <c r="DI1232" i="1"/>
  <c r="DI1233" i="1"/>
  <c r="DI1234" i="1"/>
  <c r="DI1235" i="1"/>
  <c r="DI1236" i="1"/>
  <c r="DI1237" i="1"/>
  <c r="DI1238" i="1"/>
  <c r="DI1239" i="1"/>
  <c r="DI1240" i="1"/>
  <c r="DI1241" i="1"/>
  <c r="DI1242" i="1"/>
  <c r="DI1243" i="1"/>
  <c r="DI1244" i="1"/>
  <c r="DI1245" i="1"/>
  <c r="DI1246" i="1"/>
  <c r="DI1247" i="1"/>
  <c r="DI1248" i="1"/>
  <c r="DI1249" i="1"/>
  <c r="DI1250" i="1"/>
  <c r="DI1251" i="1"/>
  <c r="DI1252" i="1"/>
  <c r="DI1253" i="1"/>
  <c r="DI1254" i="1"/>
  <c r="DI1255" i="1"/>
  <c r="DI1256" i="1"/>
  <c r="DI1257" i="1"/>
  <c r="DI1258" i="1"/>
  <c r="DI1259" i="1"/>
  <c r="DI1260" i="1"/>
  <c r="DI1261" i="1"/>
  <c r="DI1262" i="1"/>
  <c r="DI1263" i="1"/>
  <c r="DI1264" i="1"/>
  <c r="DI1265" i="1"/>
  <c r="DI1266" i="1"/>
  <c r="DI1267" i="1"/>
  <c r="DI1268" i="1"/>
  <c r="DI1269" i="1"/>
  <c r="DI1270" i="1"/>
  <c r="DI1271" i="1"/>
  <c r="DI1272" i="1"/>
  <c r="DI1273" i="1"/>
  <c r="DI1274" i="1"/>
  <c r="DI1275" i="1"/>
  <c r="DI1276" i="1"/>
  <c r="DI1277" i="1"/>
  <c r="DI1278" i="1"/>
  <c r="DI1279" i="1"/>
  <c r="DI1280" i="1"/>
  <c r="DI1281" i="1"/>
  <c r="DI1282" i="1"/>
  <c r="DI1283" i="1"/>
  <c r="DI1284" i="1"/>
  <c r="DI1285" i="1"/>
  <c r="DI1286" i="1"/>
  <c r="DI1287" i="1"/>
  <c r="DI1288" i="1"/>
  <c r="DI1289" i="1"/>
  <c r="DI1290" i="1"/>
  <c r="DI1291" i="1"/>
  <c r="DI1292" i="1"/>
  <c r="DI1293" i="1"/>
  <c r="DI1294" i="1"/>
  <c r="DI1295" i="1"/>
  <c r="DI1296" i="1"/>
  <c r="DI1297" i="1"/>
  <c r="DI1298" i="1"/>
  <c r="DI1299" i="1"/>
  <c r="DI1300" i="1"/>
  <c r="DI1301" i="1"/>
  <c r="DI1302" i="1"/>
  <c r="DI1303" i="1"/>
  <c r="DI1304" i="1"/>
  <c r="DI1305" i="1"/>
  <c r="DI1306" i="1"/>
  <c r="DI1307" i="1"/>
  <c r="DI1308" i="1"/>
  <c r="DI1309" i="1"/>
  <c r="DI1310" i="1"/>
  <c r="DI1311" i="1"/>
  <c r="DI1312" i="1"/>
  <c r="DI1313" i="1"/>
  <c r="DI1314" i="1"/>
  <c r="DI1315" i="1"/>
  <c r="DI1316" i="1"/>
  <c r="DI1317" i="1"/>
  <c r="DI1318" i="1"/>
  <c r="DI1319" i="1"/>
  <c r="DI1320" i="1"/>
  <c r="DI1321" i="1"/>
  <c r="DI1322" i="1"/>
  <c r="DI1323" i="1"/>
  <c r="DI1324" i="1"/>
  <c r="DI1325" i="1"/>
  <c r="DI1326" i="1"/>
  <c r="DI1327" i="1"/>
  <c r="DI1328" i="1"/>
  <c r="DI1329" i="1"/>
  <c r="DI1330" i="1"/>
  <c r="DI1331" i="1"/>
  <c r="DI1332" i="1"/>
  <c r="DI1333" i="1"/>
  <c r="DI1334" i="1"/>
  <c r="DI1335" i="1"/>
  <c r="DI1336" i="1"/>
  <c r="DI1337" i="1"/>
  <c r="DI1338" i="1"/>
  <c r="DI1339" i="1"/>
  <c r="DI1340" i="1"/>
  <c r="DI1341" i="1"/>
  <c r="DI1342" i="1"/>
  <c r="DI1343" i="1"/>
  <c r="DI1344" i="1"/>
  <c r="DI1345" i="1"/>
  <c r="DI1346" i="1"/>
  <c r="DI1347" i="1"/>
  <c r="DI1348" i="1"/>
  <c r="DI1349" i="1"/>
  <c r="DI1350" i="1"/>
  <c r="DI1351" i="1"/>
  <c r="DI1352" i="1"/>
  <c r="DI1353" i="1"/>
  <c r="DI1354" i="1"/>
  <c r="DI1355" i="1"/>
  <c r="DI1356" i="1"/>
  <c r="DI1357" i="1"/>
  <c r="DI1358" i="1"/>
  <c r="DI1359" i="1"/>
  <c r="DI1360" i="1"/>
  <c r="DI1361" i="1"/>
  <c r="DI1362" i="1"/>
  <c r="DI1363" i="1"/>
  <c r="DI1364" i="1"/>
  <c r="DI1365" i="1"/>
  <c r="DI1366" i="1"/>
  <c r="DI1367" i="1"/>
  <c r="DI1368" i="1"/>
  <c r="DI1369" i="1"/>
  <c r="DI1370" i="1"/>
  <c r="DI1371" i="1"/>
  <c r="DI1372" i="1"/>
  <c r="DI1373" i="1"/>
  <c r="DI1374" i="1"/>
  <c r="DI1375" i="1"/>
  <c r="DI1376" i="1"/>
  <c r="DI1377" i="1"/>
  <c r="DI1378" i="1"/>
  <c r="DI1379" i="1"/>
  <c r="DI1380" i="1"/>
  <c r="DI1381" i="1"/>
  <c r="DI1382" i="1"/>
  <c r="DI1383" i="1"/>
  <c r="DI1384" i="1"/>
  <c r="DI1385" i="1"/>
  <c r="DI1386" i="1"/>
  <c r="DI1387" i="1"/>
  <c r="DI1388" i="1"/>
  <c r="DI1389" i="1"/>
  <c r="DI1390" i="1"/>
  <c r="DI1391" i="1"/>
  <c r="DI1392" i="1"/>
  <c r="DI1393" i="1"/>
  <c r="DI1394" i="1"/>
  <c r="DI1395" i="1"/>
  <c r="DI1396" i="1"/>
  <c r="DI1397" i="1"/>
  <c r="DI1398" i="1"/>
  <c r="DI1399" i="1"/>
  <c r="DI1400" i="1"/>
  <c r="DI1401" i="1"/>
  <c r="DI1402" i="1"/>
  <c r="DI1403" i="1"/>
  <c r="DI1404" i="1"/>
  <c r="DI1405" i="1"/>
  <c r="DI1406" i="1"/>
  <c r="DI1407" i="1"/>
  <c r="DI1408" i="1"/>
  <c r="DI1409" i="1"/>
  <c r="DI1410" i="1"/>
  <c r="DI1411" i="1"/>
  <c r="DI1412" i="1"/>
  <c r="DI1413" i="1"/>
  <c r="DI1414" i="1"/>
  <c r="DI1415" i="1"/>
  <c r="DI1416" i="1"/>
  <c r="DI1417" i="1"/>
  <c r="DI1418" i="1"/>
  <c r="DI1419" i="1"/>
  <c r="DI1420" i="1"/>
  <c r="DI1421" i="1"/>
  <c r="DI1422" i="1"/>
  <c r="DI1423" i="1"/>
  <c r="DI1424" i="1"/>
  <c r="DI1425" i="1"/>
  <c r="DI1426" i="1"/>
  <c r="DI1427" i="1"/>
  <c r="DI1428" i="1"/>
  <c r="DI1429" i="1"/>
  <c r="DI1430" i="1"/>
  <c r="DI1431" i="1"/>
  <c r="DI1432" i="1"/>
  <c r="DI1433" i="1"/>
  <c r="DI1434" i="1"/>
  <c r="DI1435" i="1"/>
  <c r="DI1436" i="1"/>
  <c r="DI1437" i="1"/>
  <c r="DI1438" i="1"/>
  <c r="DI1439" i="1"/>
  <c r="DI1440" i="1"/>
  <c r="DI1441" i="1"/>
  <c r="DI1442" i="1"/>
  <c r="DI1443" i="1"/>
  <c r="DI1444" i="1"/>
  <c r="DI1445" i="1"/>
  <c r="DI1446" i="1"/>
  <c r="DI1447" i="1"/>
  <c r="DI1448" i="1"/>
  <c r="DI1449" i="1"/>
  <c r="DI1450" i="1"/>
  <c r="DI1451" i="1"/>
  <c r="DI1452" i="1"/>
  <c r="DI1453" i="1"/>
  <c r="DI1454" i="1"/>
  <c r="DI1455" i="1"/>
  <c r="DI1456" i="1"/>
  <c r="DI1457" i="1"/>
  <c r="DI1458" i="1"/>
  <c r="DI1459" i="1"/>
  <c r="DI1460" i="1"/>
  <c r="DI1461" i="1"/>
  <c r="DI1462" i="1"/>
  <c r="DI1463" i="1"/>
  <c r="DI1464" i="1"/>
  <c r="DI1465" i="1"/>
  <c r="DI1466" i="1"/>
  <c r="DI1467" i="1"/>
  <c r="DI1468" i="1"/>
  <c r="DI1469" i="1"/>
  <c r="DI1470" i="1"/>
  <c r="DI1471" i="1"/>
  <c r="DI1472" i="1"/>
  <c r="DI1473" i="1"/>
  <c r="DI1474" i="1"/>
  <c r="DI1475" i="1"/>
  <c r="DI1476" i="1"/>
  <c r="DI1477" i="1"/>
  <c r="DI1478" i="1"/>
  <c r="DI1479" i="1"/>
  <c r="DI1480" i="1"/>
  <c r="DI1481" i="1"/>
  <c r="DI1482" i="1"/>
  <c r="DI1483" i="1"/>
  <c r="DI1484" i="1"/>
  <c r="DI1485" i="1"/>
  <c r="DI1486" i="1"/>
  <c r="DI1487" i="1"/>
  <c r="DI1488" i="1"/>
  <c r="DI1489" i="1"/>
  <c r="DI1490" i="1"/>
  <c r="DI1491" i="1"/>
  <c r="DI1492" i="1"/>
  <c r="DI1493" i="1"/>
  <c r="DI1494" i="1"/>
  <c r="DI1495" i="1"/>
  <c r="DI1496" i="1"/>
  <c r="DI1497" i="1"/>
  <c r="DI1498" i="1"/>
  <c r="DI1499" i="1"/>
  <c r="DI1500" i="1"/>
  <c r="DI1501" i="1"/>
  <c r="DI1502" i="1"/>
  <c r="DI1503" i="1"/>
  <c r="DI1504" i="1"/>
  <c r="DI1505" i="1"/>
  <c r="DI1506" i="1"/>
  <c r="DI1507" i="1"/>
  <c r="DI1508" i="1"/>
  <c r="DI1509" i="1"/>
  <c r="DI1510" i="1"/>
  <c r="DI1511" i="1"/>
  <c r="DI1512" i="1"/>
  <c r="DI1513" i="1"/>
  <c r="DI1514" i="1"/>
  <c r="DI1515" i="1"/>
  <c r="DI1516" i="1"/>
  <c r="DI1517" i="1"/>
  <c r="DI1518" i="1"/>
  <c r="DI1519" i="1"/>
  <c r="DI1520" i="1"/>
  <c r="DI1521" i="1"/>
  <c r="DI1522" i="1"/>
  <c r="DI1523" i="1"/>
  <c r="DI1524" i="1"/>
  <c r="DI1525" i="1"/>
  <c r="DI1526" i="1"/>
  <c r="DI1527" i="1"/>
  <c r="DI1528" i="1"/>
  <c r="DI1529" i="1"/>
  <c r="DI1530" i="1"/>
  <c r="DI1531" i="1"/>
  <c r="DI1532" i="1"/>
  <c r="DI1533" i="1"/>
  <c r="DI1534" i="1"/>
  <c r="DI1535" i="1"/>
  <c r="DI1536" i="1"/>
  <c r="DI1537" i="1"/>
  <c r="DI1538" i="1"/>
  <c r="DI1539" i="1"/>
  <c r="DI1540" i="1"/>
  <c r="DI1541" i="1"/>
  <c r="DI1542" i="1"/>
  <c r="DI1543" i="1"/>
  <c r="DI1544" i="1"/>
  <c r="DI1545" i="1"/>
  <c r="DI1546" i="1"/>
  <c r="DI1547" i="1"/>
  <c r="DI1548" i="1"/>
  <c r="DI1549" i="1"/>
  <c r="DI1550" i="1"/>
  <c r="DI1551" i="1"/>
  <c r="DI1552" i="1"/>
  <c r="DI1553" i="1"/>
  <c r="DI1554" i="1"/>
  <c r="DI1555" i="1"/>
  <c r="DI1556" i="1"/>
  <c r="DI1557" i="1"/>
  <c r="DI1558" i="1"/>
  <c r="DI1559" i="1"/>
  <c r="DI1560" i="1"/>
  <c r="DI1561" i="1"/>
  <c r="DI1562" i="1"/>
  <c r="DI1563" i="1"/>
  <c r="DI1564" i="1"/>
  <c r="DI1565" i="1"/>
  <c r="DI1566" i="1"/>
  <c r="DI1567" i="1"/>
  <c r="DI1568" i="1"/>
  <c r="DI1569" i="1"/>
  <c r="DI1570" i="1"/>
  <c r="DI1571" i="1"/>
  <c r="DI1572" i="1"/>
  <c r="DI1573" i="1"/>
  <c r="DI1574" i="1"/>
  <c r="DI1575" i="1"/>
  <c r="DI1576" i="1"/>
  <c r="DI1577" i="1"/>
  <c r="DI1578" i="1"/>
  <c r="DI1579" i="1"/>
  <c r="DI1580" i="1"/>
  <c r="DI1581" i="1"/>
  <c r="DI1582" i="1"/>
  <c r="DI1583" i="1"/>
  <c r="DI1584" i="1"/>
  <c r="DI1585" i="1"/>
  <c r="DI1586" i="1"/>
  <c r="DI1587" i="1"/>
  <c r="DI1588" i="1"/>
  <c r="DI1589" i="1"/>
  <c r="DI1590" i="1"/>
  <c r="DI1591" i="1"/>
  <c r="DI1592" i="1"/>
  <c r="DI1593" i="1"/>
  <c r="DI1594" i="1"/>
  <c r="DI1595" i="1"/>
  <c r="DI1596" i="1"/>
  <c r="DI1597" i="1"/>
  <c r="DI1598" i="1"/>
  <c r="DI1599" i="1"/>
  <c r="DI1600" i="1"/>
  <c r="DI1601" i="1"/>
  <c r="DI1602" i="1"/>
  <c r="DI1603" i="1"/>
  <c r="DI1604" i="1"/>
  <c r="DI1605" i="1"/>
  <c r="DI1606" i="1"/>
  <c r="DI1607" i="1"/>
  <c r="DI1608" i="1"/>
  <c r="DI1609" i="1"/>
  <c r="DI1610" i="1"/>
  <c r="DI1611" i="1"/>
  <c r="DI1612" i="1"/>
  <c r="DI1613" i="1"/>
  <c r="DI1614" i="1"/>
  <c r="DI1615" i="1"/>
  <c r="DI1616" i="1"/>
  <c r="DI1617" i="1"/>
  <c r="DI1618" i="1"/>
  <c r="DI1619" i="1"/>
  <c r="DI1620" i="1"/>
  <c r="DI1621" i="1"/>
  <c r="DI1622" i="1"/>
  <c r="DI1623" i="1"/>
  <c r="DI1624" i="1"/>
  <c r="DI1625" i="1"/>
  <c r="DI1626" i="1"/>
  <c r="DI1627" i="1"/>
  <c r="DI1628" i="1"/>
  <c r="DI1629" i="1"/>
  <c r="DI1630" i="1"/>
  <c r="DI1631" i="1"/>
  <c r="DI1632" i="1"/>
  <c r="DI1633" i="1"/>
  <c r="DI1634" i="1"/>
  <c r="DI1635" i="1"/>
  <c r="DI1636" i="1"/>
  <c r="DI1637" i="1"/>
  <c r="DI1638" i="1"/>
  <c r="DI1639" i="1"/>
  <c r="DI1640" i="1"/>
  <c r="DI1641" i="1"/>
  <c r="DI1642" i="1"/>
  <c r="DI1643" i="1"/>
  <c r="DI1644" i="1"/>
  <c r="DI1645" i="1"/>
  <c r="DI1646" i="1"/>
  <c r="DI1647" i="1"/>
  <c r="DI1648" i="1"/>
  <c r="DI1649" i="1"/>
  <c r="DI1650" i="1"/>
  <c r="DI1651" i="1"/>
  <c r="DI1652" i="1"/>
  <c r="DI1653" i="1"/>
  <c r="DI1654" i="1"/>
  <c r="DI1655" i="1"/>
  <c r="DI1656" i="1"/>
  <c r="DI1657" i="1"/>
  <c r="DI1658" i="1"/>
  <c r="DI1659" i="1"/>
  <c r="DI1660" i="1"/>
  <c r="DI1661" i="1"/>
  <c r="DI1662" i="1"/>
  <c r="DI1663" i="1"/>
  <c r="DI1664" i="1"/>
  <c r="DI1665" i="1"/>
  <c r="DI1666" i="1"/>
  <c r="DI1667" i="1"/>
  <c r="DI1668" i="1"/>
  <c r="DI1669" i="1"/>
  <c r="DI1670" i="1"/>
  <c r="DI1671" i="1"/>
  <c r="DI1672" i="1"/>
  <c r="DI1673" i="1"/>
  <c r="DI1674" i="1"/>
  <c r="DI1675" i="1"/>
  <c r="DI1676" i="1"/>
  <c r="DI1677" i="1"/>
  <c r="DI1678" i="1"/>
  <c r="DI1679" i="1"/>
  <c r="DI1680" i="1"/>
  <c r="DI1681" i="1"/>
  <c r="DI1682" i="1"/>
  <c r="DI1683" i="1"/>
  <c r="DI1684" i="1"/>
  <c r="DI1685" i="1"/>
  <c r="DI1686" i="1"/>
  <c r="DI1687" i="1"/>
  <c r="DI1688" i="1"/>
  <c r="DI1689" i="1"/>
  <c r="DI1690" i="1"/>
  <c r="DI1691" i="1"/>
  <c r="DI1692" i="1"/>
  <c r="DI1693" i="1"/>
  <c r="DI1694" i="1"/>
  <c r="DI1695" i="1"/>
  <c r="DI1696" i="1"/>
  <c r="DI1697" i="1"/>
  <c r="DI1698" i="1"/>
  <c r="DI1699" i="1"/>
  <c r="DI1700" i="1"/>
  <c r="DI1701" i="1"/>
  <c r="DI1702" i="1"/>
  <c r="DI1703" i="1"/>
  <c r="DI1704" i="1"/>
  <c r="DI1705" i="1"/>
  <c r="DI1706" i="1"/>
  <c r="DI1707" i="1"/>
  <c r="DI1708" i="1"/>
  <c r="DI1709" i="1"/>
  <c r="DI1710" i="1"/>
  <c r="DI1711" i="1"/>
  <c r="DI1712" i="1"/>
  <c r="DI1713" i="1"/>
  <c r="DI1714" i="1"/>
  <c r="DI1715" i="1"/>
  <c r="DI1716" i="1"/>
  <c r="DI1717" i="1"/>
  <c r="DI1718" i="1"/>
  <c r="DI1719" i="1"/>
  <c r="DI1720" i="1"/>
  <c r="DI1721" i="1"/>
  <c r="DI1722" i="1"/>
  <c r="DI1723" i="1"/>
  <c r="DI1724" i="1"/>
  <c r="DI1725" i="1"/>
  <c r="DI1726" i="1"/>
  <c r="DI1727" i="1"/>
  <c r="DI1728" i="1"/>
  <c r="DI1729" i="1"/>
  <c r="DI1730" i="1"/>
  <c r="DI1731" i="1"/>
  <c r="DI1732" i="1"/>
  <c r="DI1733" i="1"/>
  <c r="DI1734" i="1"/>
  <c r="DI1735" i="1"/>
  <c r="DI1736" i="1"/>
  <c r="DI1737" i="1"/>
  <c r="DI1738" i="1"/>
  <c r="DI1739" i="1"/>
  <c r="DI1740" i="1"/>
  <c r="DI1741" i="1"/>
  <c r="DI1742" i="1"/>
  <c r="DI1743" i="1"/>
  <c r="DI1744" i="1"/>
  <c r="DI1745" i="1"/>
  <c r="DI1746" i="1"/>
  <c r="DI1747" i="1"/>
  <c r="DI1748" i="1"/>
  <c r="DI1749" i="1"/>
  <c r="DI1750" i="1"/>
  <c r="DI1751" i="1"/>
  <c r="DI1752" i="1"/>
  <c r="DI1753" i="1"/>
  <c r="DI1754" i="1"/>
  <c r="DI1755" i="1"/>
  <c r="DI1756" i="1"/>
  <c r="DI1757" i="1"/>
  <c r="DI1758" i="1"/>
  <c r="DI1759" i="1"/>
  <c r="DI1760" i="1"/>
  <c r="DI1761" i="1"/>
  <c r="DI1762" i="1"/>
  <c r="DI1763" i="1"/>
  <c r="DI1764" i="1"/>
  <c r="DI1765" i="1"/>
  <c r="DI1766" i="1"/>
  <c r="DI1767" i="1"/>
  <c r="DI1768" i="1"/>
  <c r="DI1769" i="1"/>
  <c r="DI1770" i="1"/>
  <c r="DI1771" i="1"/>
  <c r="DI1772" i="1"/>
  <c r="DI1773" i="1"/>
  <c r="DI1774" i="1"/>
  <c r="DI1775" i="1"/>
  <c r="DI1776" i="1"/>
  <c r="DI1777" i="1"/>
  <c r="DI1778" i="1"/>
  <c r="DI1779" i="1"/>
  <c r="DI1780" i="1"/>
  <c r="DI1781" i="1"/>
  <c r="DI1782" i="1"/>
  <c r="DI1783" i="1"/>
  <c r="DI1784" i="1"/>
  <c r="DI1785" i="1"/>
  <c r="DI1786" i="1"/>
  <c r="DI1787" i="1"/>
  <c r="DI1788" i="1"/>
  <c r="DI1789" i="1"/>
  <c r="DI1790" i="1"/>
  <c r="DI1791" i="1"/>
  <c r="DI1792" i="1"/>
  <c r="DI1793" i="1"/>
  <c r="DI1794" i="1"/>
  <c r="DI1795" i="1"/>
  <c r="DI1796" i="1"/>
  <c r="DI1797" i="1"/>
  <c r="DI1798" i="1"/>
  <c r="DI1799" i="1"/>
  <c r="DI1800" i="1"/>
  <c r="DI1801" i="1"/>
  <c r="DI1802" i="1"/>
  <c r="DI1803" i="1"/>
  <c r="DI1804" i="1"/>
  <c r="DI1805" i="1"/>
  <c r="DI1806" i="1"/>
  <c r="DI1807" i="1"/>
  <c r="DI1808" i="1"/>
  <c r="DI1809" i="1"/>
  <c r="DI1810" i="1"/>
  <c r="DI1811" i="1"/>
  <c r="DI1812" i="1"/>
  <c r="DI1813" i="1"/>
  <c r="DI1814" i="1"/>
  <c r="DI1815" i="1"/>
  <c r="DI1816" i="1"/>
  <c r="DI1817" i="1"/>
  <c r="DI1818" i="1"/>
  <c r="DI1819" i="1"/>
  <c r="DI1820" i="1"/>
  <c r="DI1821" i="1"/>
  <c r="DI1822" i="1"/>
  <c r="DI1823" i="1"/>
  <c r="DI1824" i="1"/>
  <c r="DI1825" i="1"/>
  <c r="DI1826" i="1"/>
  <c r="DI1827" i="1"/>
  <c r="DI1828" i="1"/>
  <c r="DI1829" i="1"/>
  <c r="DI1830" i="1"/>
  <c r="DI1831" i="1"/>
  <c r="DI1832" i="1"/>
  <c r="DI1833" i="1"/>
  <c r="DI1834" i="1"/>
  <c r="DI1835" i="1"/>
  <c r="DI1836" i="1"/>
  <c r="DI1837" i="1"/>
  <c r="DI1838" i="1"/>
  <c r="DI1839" i="1"/>
  <c r="DI1840" i="1"/>
  <c r="DI1841" i="1"/>
  <c r="DI1842" i="1"/>
  <c r="DI1843" i="1"/>
  <c r="DI1844" i="1"/>
  <c r="DI1845" i="1"/>
  <c r="DI1846" i="1"/>
  <c r="DI1847" i="1"/>
  <c r="DI1848" i="1"/>
  <c r="DI1849" i="1"/>
  <c r="DI1850" i="1"/>
  <c r="DI1851" i="1"/>
  <c r="DI1852" i="1"/>
  <c r="DI1853" i="1"/>
  <c r="DI1854" i="1"/>
  <c r="DI1855" i="1"/>
  <c r="DI1856" i="1"/>
  <c r="DI1857" i="1"/>
  <c r="DI1858" i="1"/>
  <c r="DI1859" i="1"/>
  <c r="DI1860" i="1"/>
  <c r="DI1861" i="1"/>
  <c r="DI1862" i="1"/>
  <c r="DI1863" i="1"/>
  <c r="DI1864" i="1"/>
  <c r="DI1865" i="1"/>
  <c r="DI1866" i="1"/>
  <c r="DI1867" i="1"/>
  <c r="DI1868" i="1"/>
  <c r="DI1869" i="1"/>
  <c r="DI1870" i="1"/>
  <c r="DI1871" i="1"/>
  <c r="DI1872" i="1"/>
  <c r="DI1873" i="1"/>
  <c r="DI1874" i="1"/>
  <c r="DI1875" i="1"/>
  <c r="DI1876" i="1"/>
  <c r="DI1877" i="1"/>
  <c r="DI1878" i="1"/>
  <c r="DI1879" i="1"/>
  <c r="DI1880" i="1"/>
  <c r="DI1881" i="1"/>
  <c r="DI1882" i="1"/>
  <c r="DI1883" i="1"/>
  <c r="DI1884" i="1"/>
  <c r="DI1885" i="1"/>
  <c r="DI1886" i="1"/>
  <c r="DI1887" i="1"/>
  <c r="DI1888" i="1"/>
  <c r="DI1889" i="1"/>
  <c r="DI1890" i="1"/>
  <c r="DI1891" i="1"/>
  <c r="DI1892" i="1"/>
  <c r="DI1893" i="1"/>
  <c r="DI1894" i="1"/>
  <c r="DI1895" i="1"/>
  <c r="DI1896" i="1"/>
  <c r="DI1897" i="1"/>
  <c r="DI1898" i="1"/>
  <c r="DI1899" i="1"/>
  <c r="DI1900" i="1"/>
  <c r="DI1901" i="1"/>
  <c r="DI1902" i="1"/>
  <c r="DI1903" i="1"/>
  <c r="DI1904" i="1"/>
  <c r="DI1905" i="1"/>
  <c r="DI1906" i="1"/>
  <c r="DI1907" i="1"/>
  <c r="DI1908" i="1"/>
  <c r="DI1909" i="1"/>
  <c r="DI1910" i="1"/>
  <c r="DI1911" i="1"/>
  <c r="DI1912" i="1"/>
  <c r="DI1913" i="1"/>
  <c r="DI1914" i="1"/>
  <c r="DI1915" i="1"/>
  <c r="DI1916" i="1"/>
  <c r="DI1917" i="1"/>
  <c r="DI1918" i="1"/>
  <c r="DI1919" i="1"/>
  <c r="DI1920" i="1"/>
  <c r="DI1921" i="1"/>
  <c r="DI1922" i="1"/>
  <c r="DI1923" i="1"/>
  <c r="DI1924" i="1"/>
  <c r="DI1925" i="1"/>
  <c r="DI1926" i="1"/>
  <c r="DI1927" i="1"/>
  <c r="DI1928" i="1"/>
  <c r="DI1929" i="1"/>
  <c r="DI1930" i="1"/>
  <c r="DI1931" i="1"/>
  <c r="DI1932" i="1"/>
  <c r="DI1933" i="1"/>
  <c r="DI1934" i="1"/>
  <c r="DI1935" i="1"/>
  <c r="DI1936" i="1"/>
  <c r="DI1937" i="1"/>
  <c r="DI1938" i="1"/>
  <c r="DI1939" i="1"/>
  <c r="DI1940" i="1"/>
  <c r="DI1941" i="1"/>
  <c r="DI1942" i="1"/>
  <c r="DI1943" i="1"/>
  <c r="DI1944" i="1"/>
  <c r="DI1945" i="1"/>
  <c r="DI1946" i="1"/>
  <c r="DI1947" i="1"/>
  <c r="DI1948" i="1"/>
  <c r="DI1949" i="1"/>
  <c r="DI1950" i="1"/>
  <c r="DI1951" i="1"/>
  <c r="DI1952" i="1"/>
  <c r="DI1953" i="1"/>
  <c r="DI1954" i="1"/>
  <c r="DI1955" i="1"/>
  <c r="DI1956" i="1"/>
  <c r="DI1957" i="1"/>
  <c r="DI1958" i="1"/>
  <c r="DI1959" i="1"/>
  <c r="DI1960" i="1"/>
  <c r="DI1961" i="1"/>
  <c r="DI1962" i="1"/>
  <c r="DI1963" i="1"/>
  <c r="DI1964" i="1"/>
  <c r="DI1965" i="1"/>
  <c r="DI1966" i="1"/>
  <c r="DI1967" i="1"/>
  <c r="DI1968" i="1"/>
  <c r="DI1969" i="1"/>
  <c r="DI1970" i="1"/>
  <c r="DI1971" i="1"/>
  <c r="DI1972" i="1"/>
  <c r="DI1973" i="1"/>
  <c r="DI1974" i="1"/>
  <c r="DI1975" i="1"/>
  <c r="DI1976" i="1"/>
  <c r="DI1977" i="1"/>
  <c r="DI1978" i="1"/>
  <c r="DI1979" i="1"/>
  <c r="DI1980" i="1"/>
  <c r="DI1981" i="1"/>
  <c r="DI1982" i="1"/>
  <c r="DI1983" i="1"/>
  <c r="DI1984" i="1"/>
  <c r="DI1985" i="1"/>
  <c r="DI1986" i="1"/>
  <c r="DI1987" i="1"/>
  <c r="DI1988" i="1"/>
  <c r="DI1989" i="1"/>
  <c r="DI1990" i="1"/>
  <c r="DI1991" i="1"/>
  <c r="DI1992" i="1"/>
  <c r="DI1993" i="1"/>
  <c r="DI1994" i="1"/>
  <c r="DI1995" i="1"/>
  <c r="DI1996" i="1"/>
  <c r="DI1997" i="1"/>
  <c r="DI1998" i="1"/>
  <c r="DI1999" i="1"/>
  <c r="DI2000" i="1"/>
  <c r="DI2001" i="1"/>
  <c r="DI2002" i="1"/>
  <c r="DI2003" i="1"/>
  <c r="DI2004" i="1"/>
  <c r="DI2005" i="1"/>
  <c r="DI2006" i="1"/>
  <c r="DI2007" i="1"/>
  <c r="DI2008" i="1"/>
  <c r="DI2009" i="1"/>
  <c r="DI2010" i="1"/>
  <c r="DI2011" i="1"/>
  <c r="DI2012" i="1"/>
  <c r="DI2013" i="1"/>
  <c r="DI2014" i="1"/>
  <c r="DI2015" i="1"/>
  <c r="DI2016" i="1"/>
  <c r="DI2017" i="1"/>
  <c r="DI2018" i="1"/>
  <c r="DI2019" i="1"/>
  <c r="DI2020" i="1"/>
  <c r="DI2021" i="1"/>
  <c r="DI2022" i="1"/>
  <c r="DI2023" i="1"/>
  <c r="DI2024" i="1"/>
  <c r="DI2025" i="1"/>
  <c r="DI2026" i="1"/>
  <c r="DI2027" i="1"/>
  <c r="DI2028" i="1"/>
  <c r="DI2029" i="1"/>
  <c r="DI2030" i="1"/>
  <c r="DI2031" i="1"/>
  <c r="DI2032" i="1"/>
  <c r="DI2033" i="1"/>
  <c r="DI2034" i="1"/>
  <c r="DI2035" i="1"/>
  <c r="DI2036" i="1"/>
  <c r="DI2037" i="1"/>
  <c r="DI2038" i="1"/>
  <c r="DI2039" i="1"/>
  <c r="DI2040" i="1"/>
  <c r="DI2041" i="1"/>
  <c r="DI2042" i="1"/>
  <c r="DI2043" i="1"/>
  <c r="DI2044" i="1"/>
  <c r="DI2045" i="1"/>
  <c r="DI2046" i="1"/>
  <c r="DI2047" i="1"/>
  <c r="DI2048" i="1"/>
  <c r="DI2049" i="1"/>
  <c r="DI2050" i="1"/>
  <c r="DI2051" i="1"/>
  <c r="DI2052" i="1"/>
  <c r="DI2053" i="1"/>
  <c r="DI2054" i="1"/>
  <c r="DI2055" i="1"/>
  <c r="DI2056" i="1"/>
  <c r="DI2057" i="1"/>
  <c r="DI2058" i="1"/>
  <c r="DI2059" i="1"/>
  <c r="DI2060" i="1"/>
  <c r="DI2061" i="1"/>
  <c r="DI2062" i="1"/>
  <c r="DI2063" i="1"/>
  <c r="DI2064" i="1"/>
  <c r="DI2065" i="1"/>
  <c r="DI2066" i="1"/>
  <c r="DI2067" i="1"/>
  <c r="DI2068" i="1"/>
  <c r="DI2069" i="1"/>
  <c r="DI2070" i="1"/>
  <c r="DI2071" i="1"/>
  <c r="DI2072" i="1"/>
  <c r="DI2073" i="1"/>
  <c r="DI2074" i="1"/>
  <c r="DI2075" i="1"/>
  <c r="DI2076" i="1"/>
  <c r="DI2077" i="1"/>
  <c r="DI2078" i="1"/>
  <c r="DI2079" i="1"/>
  <c r="DI2080" i="1"/>
  <c r="DI2081" i="1"/>
  <c r="DI2082" i="1"/>
  <c r="DI2083" i="1"/>
  <c r="DI2084" i="1"/>
  <c r="DI2085" i="1"/>
  <c r="DI2086" i="1"/>
  <c r="DI2087" i="1"/>
  <c r="DI2088" i="1"/>
  <c r="DI2089" i="1"/>
  <c r="DI2090" i="1"/>
  <c r="DI2091" i="1"/>
  <c r="DI2092" i="1"/>
  <c r="DI2093" i="1"/>
  <c r="DI2094" i="1"/>
  <c r="DI2095" i="1"/>
  <c r="DI2096" i="1"/>
  <c r="DI2097" i="1"/>
  <c r="DI2098" i="1"/>
  <c r="DI2099" i="1"/>
  <c r="DI2100" i="1"/>
  <c r="DI2101" i="1"/>
  <c r="DI2102" i="1"/>
  <c r="DI2103" i="1"/>
  <c r="DI2104" i="1"/>
  <c r="DI2105" i="1"/>
  <c r="DI2106" i="1"/>
  <c r="DI2107" i="1"/>
  <c r="DI2108" i="1"/>
  <c r="DI2109" i="1"/>
  <c r="DI2110" i="1"/>
  <c r="DI2111" i="1"/>
  <c r="DI2112" i="1"/>
  <c r="DI2113" i="1"/>
  <c r="DI2114" i="1"/>
  <c r="DI2115" i="1"/>
  <c r="DI2116" i="1"/>
  <c r="DI2117" i="1"/>
  <c r="DI2118" i="1"/>
  <c r="DI2119" i="1"/>
  <c r="DI2120" i="1"/>
  <c r="DI2121" i="1"/>
  <c r="DI2122" i="1"/>
  <c r="DI2123" i="1"/>
  <c r="DI2124" i="1"/>
  <c r="DI2125" i="1"/>
  <c r="DI2126" i="1"/>
  <c r="DI2127" i="1"/>
  <c r="DI2128" i="1"/>
  <c r="DI2129" i="1"/>
  <c r="DI2130" i="1"/>
  <c r="DI2131" i="1"/>
  <c r="DI2132" i="1"/>
  <c r="DI2133" i="1"/>
  <c r="DI2134" i="1"/>
  <c r="DI2135" i="1"/>
  <c r="DI2136" i="1"/>
  <c r="DI2137" i="1"/>
  <c r="DI2138" i="1"/>
  <c r="DI2139" i="1"/>
  <c r="DI2140" i="1"/>
  <c r="DI2141" i="1"/>
  <c r="DI2142" i="1"/>
  <c r="DI2143" i="1"/>
  <c r="DI2144" i="1"/>
  <c r="DI2145" i="1"/>
  <c r="DI2146" i="1"/>
  <c r="DI2147" i="1"/>
  <c r="DI2148" i="1"/>
  <c r="DI2149" i="1"/>
  <c r="DI2150" i="1"/>
  <c r="DI2151" i="1"/>
  <c r="DI2152" i="1"/>
  <c r="DI2153" i="1"/>
  <c r="DI2154" i="1"/>
  <c r="DI2155" i="1"/>
  <c r="DI2156" i="1"/>
  <c r="DI2157" i="1"/>
  <c r="DI2158" i="1"/>
  <c r="DI2159" i="1"/>
  <c r="DI2160" i="1"/>
  <c r="DI2161" i="1"/>
  <c r="DI2162" i="1"/>
  <c r="DI2163" i="1"/>
  <c r="DI2164" i="1"/>
  <c r="DI2165" i="1"/>
  <c r="DI2166" i="1"/>
  <c r="DI2167" i="1"/>
  <c r="DI2168" i="1"/>
  <c r="DI2169" i="1"/>
  <c r="DI2170" i="1"/>
  <c r="DI2171" i="1"/>
  <c r="DI2172" i="1"/>
  <c r="DI2173" i="1"/>
  <c r="DI2174" i="1"/>
  <c r="DI2175" i="1"/>
  <c r="DI2176" i="1"/>
  <c r="DI2177" i="1"/>
  <c r="DI2178" i="1"/>
  <c r="DI2179" i="1"/>
  <c r="DI2180" i="1"/>
  <c r="DI2181" i="1"/>
  <c r="DI2182" i="1"/>
  <c r="DI2183" i="1"/>
  <c r="DI2184" i="1"/>
  <c r="DI2185" i="1"/>
  <c r="DI2186" i="1"/>
  <c r="DI2187" i="1"/>
  <c r="DI2188" i="1"/>
  <c r="DI2189" i="1"/>
  <c r="DI2190" i="1"/>
  <c r="DI2191" i="1"/>
  <c r="DI2192" i="1"/>
  <c r="DI2193" i="1"/>
  <c r="DI2194" i="1"/>
  <c r="DI2195" i="1"/>
  <c r="DI2" i="1"/>
  <c r="CT3" i="1" l="1"/>
  <c r="CT4" i="1"/>
  <c r="CT5" i="1"/>
  <c r="CT6" i="1"/>
  <c r="CT7" i="1"/>
  <c r="CT8" i="1"/>
  <c r="CT9" i="1"/>
  <c r="CT10" i="1"/>
  <c r="CT11" i="1"/>
  <c r="CT12" i="1"/>
  <c r="CT13" i="1"/>
  <c r="CT14" i="1"/>
  <c r="CT15" i="1"/>
  <c r="CT16" i="1"/>
  <c r="CT17" i="1"/>
  <c r="CT18" i="1"/>
  <c r="CT19" i="1"/>
  <c r="CT20" i="1"/>
  <c r="CT21" i="1"/>
  <c r="CT22" i="1"/>
  <c r="CT23" i="1"/>
  <c r="CT24" i="1"/>
  <c r="CT25" i="1"/>
  <c r="CT26" i="1"/>
  <c r="CT27" i="1"/>
  <c r="CT28" i="1"/>
  <c r="CT29" i="1"/>
  <c r="CT30" i="1"/>
  <c r="CT31" i="1"/>
  <c r="CT32" i="1"/>
  <c r="CT33" i="1"/>
  <c r="CT34" i="1"/>
  <c r="CT35" i="1"/>
  <c r="CT36" i="1"/>
  <c r="CT37" i="1"/>
  <c r="CT38" i="1"/>
  <c r="CT39" i="1"/>
  <c r="CT40" i="1"/>
  <c r="CT41" i="1"/>
  <c r="CT42" i="1"/>
  <c r="CT43" i="1"/>
  <c r="CT44" i="1"/>
  <c r="CT45" i="1"/>
  <c r="CT46" i="1"/>
  <c r="CT47" i="1"/>
  <c r="CT48" i="1"/>
  <c r="CT49" i="1"/>
  <c r="CT50" i="1"/>
  <c r="CT51" i="1"/>
  <c r="CT52" i="1"/>
  <c r="CT53" i="1"/>
  <c r="CT54" i="1"/>
  <c r="CT55" i="1"/>
  <c r="CT56" i="1"/>
  <c r="CT57" i="1"/>
  <c r="CT58" i="1"/>
  <c r="CT59" i="1"/>
  <c r="CT60" i="1"/>
  <c r="CT61" i="1"/>
  <c r="CT62" i="1"/>
  <c r="CT63" i="1"/>
  <c r="CT64" i="1"/>
  <c r="CT65" i="1"/>
  <c r="CT66" i="1"/>
  <c r="CT67" i="1"/>
  <c r="CT68" i="1"/>
  <c r="CT69" i="1"/>
  <c r="CT70" i="1"/>
  <c r="CT71" i="1"/>
  <c r="CT72" i="1"/>
  <c r="CT73" i="1"/>
  <c r="CT74" i="1"/>
  <c r="CT75" i="1"/>
  <c r="CT76" i="1"/>
  <c r="CT77" i="1"/>
  <c r="CT78" i="1"/>
  <c r="CT79" i="1"/>
  <c r="CT80" i="1"/>
  <c r="CT81" i="1"/>
  <c r="CT82" i="1"/>
  <c r="CT83" i="1"/>
  <c r="CT84" i="1"/>
  <c r="CT85" i="1"/>
  <c r="CT86" i="1"/>
  <c r="CT87" i="1"/>
  <c r="CT88" i="1"/>
  <c r="CT89" i="1"/>
  <c r="CT90" i="1"/>
  <c r="CT91" i="1"/>
  <c r="CT92" i="1"/>
  <c r="CT93" i="1"/>
  <c r="CT94" i="1"/>
  <c r="CT95" i="1"/>
  <c r="CT96" i="1"/>
  <c r="CT97" i="1"/>
  <c r="CT98" i="1"/>
  <c r="CT99" i="1"/>
  <c r="CT100" i="1"/>
  <c r="CT101" i="1"/>
  <c r="CT102" i="1"/>
  <c r="CT103" i="1"/>
  <c r="CT104" i="1"/>
  <c r="CT105" i="1"/>
  <c r="CT106" i="1"/>
  <c r="CT107" i="1"/>
  <c r="CT108" i="1"/>
  <c r="CT109" i="1"/>
  <c r="CT110" i="1"/>
  <c r="CT111" i="1"/>
  <c r="CT112" i="1"/>
  <c r="CT113" i="1"/>
  <c r="CT114" i="1"/>
  <c r="CT115" i="1"/>
  <c r="CT116" i="1"/>
  <c r="CT117" i="1"/>
  <c r="CT118" i="1"/>
  <c r="CT119" i="1"/>
  <c r="CT120" i="1"/>
  <c r="CT121" i="1"/>
  <c r="CT122" i="1"/>
  <c r="CT123" i="1"/>
  <c r="CT124" i="1"/>
  <c r="CT125" i="1"/>
  <c r="CT126" i="1"/>
  <c r="CT127" i="1"/>
  <c r="CT128" i="1"/>
  <c r="CT129" i="1"/>
  <c r="CT130" i="1"/>
  <c r="CT131" i="1"/>
  <c r="CT132" i="1"/>
  <c r="CT133" i="1"/>
  <c r="CT134" i="1"/>
  <c r="CT135" i="1"/>
  <c r="CT136" i="1"/>
  <c r="CT137" i="1"/>
  <c r="CT138" i="1"/>
  <c r="CT139" i="1"/>
  <c r="CT140" i="1"/>
  <c r="CT141" i="1"/>
  <c r="CT142" i="1"/>
  <c r="CT143" i="1"/>
  <c r="CT144" i="1"/>
  <c r="CT145" i="1"/>
  <c r="CT146" i="1"/>
  <c r="CT147" i="1"/>
  <c r="CT148" i="1"/>
  <c r="CT149" i="1"/>
  <c r="CT150" i="1"/>
  <c r="CT151" i="1"/>
  <c r="CT152" i="1"/>
  <c r="CT153" i="1"/>
  <c r="CT154" i="1"/>
  <c r="CT155" i="1"/>
  <c r="CT156" i="1"/>
  <c r="CT157" i="1"/>
  <c r="CT158" i="1"/>
  <c r="CT159" i="1"/>
  <c r="CT160" i="1"/>
  <c r="CT161" i="1"/>
  <c r="CT162" i="1"/>
  <c r="CT163" i="1"/>
  <c r="CT164" i="1"/>
  <c r="CT165" i="1"/>
  <c r="CT166" i="1"/>
  <c r="CT167" i="1"/>
  <c r="CT168" i="1"/>
  <c r="CT169" i="1"/>
  <c r="CT170" i="1"/>
  <c r="CT171" i="1"/>
  <c r="CT172" i="1"/>
  <c r="CT173" i="1"/>
  <c r="CT174" i="1"/>
  <c r="CT175" i="1"/>
  <c r="CT176" i="1"/>
  <c r="CT177" i="1"/>
  <c r="CT178" i="1"/>
  <c r="CT179" i="1"/>
  <c r="CT180" i="1"/>
  <c r="CT181" i="1"/>
  <c r="CT182" i="1"/>
  <c r="CT183" i="1"/>
  <c r="CT184" i="1"/>
  <c r="CT185" i="1"/>
  <c r="CT186" i="1"/>
  <c r="CT187" i="1"/>
  <c r="CT188" i="1"/>
  <c r="CT189" i="1"/>
  <c r="CT190" i="1"/>
  <c r="CT191" i="1"/>
  <c r="CT192" i="1"/>
  <c r="CT193" i="1"/>
  <c r="CT194" i="1"/>
  <c r="CT195" i="1"/>
  <c r="CT196" i="1"/>
  <c r="CT197" i="1"/>
  <c r="CT198" i="1"/>
  <c r="CT199" i="1"/>
  <c r="CT200" i="1"/>
  <c r="CT201" i="1"/>
  <c r="CT202" i="1"/>
  <c r="CT203" i="1"/>
  <c r="CT204" i="1"/>
  <c r="CT205" i="1"/>
  <c r="CT206" i="1"/>
  <c r="CT207" i="1"/>
  <c r="CT208" i="1"/>
  <c r="CT209" i="1"/>
  <c r="CT210" i="1"/>
  <c r="CT211" i="1"/>
  <c r="CT212" i="1"/>
  <c r="CT213" i="1"/>
  <c r="CT214" i="1"/>
  <c r="CT215" i="1"/>
  <c r="CT216" i="1"/>
  <c r="CT217" i="1"/>
  <c r="CT218" i="1"/>
  <c r="CT219" i="1"/>
  <c r="CT220" i="1"/>
  <c r="CT221" i="1"/>
  <c r="CT222" i="1"/>
  <c r="CT223" i="1"/>
  <c r="CT224" i="1"/>
  <c r="CT225" i="1"/>
  <c r="CT226" i="1"/>
  <c r="CT227" i="1"/>
  <c r="CT228" i="1"/>
  <c r="CT229" i="1"/>
  <c r="CT230" i="1"/>
  <c r="CT231" i="1"/>
  <c r="CT232" i="1"/>
  <c r="CT233" i="1"/>
  <c r="CT234" i="1"/>
  <c r="CT235" i="1"/>
  <c r="CT236" i="1"/>
  <c r="CT237" i="1"/>
  <c r="CT238" i="1"/>
  <c r="CT239" i="1"/>
  <c r="CT240" i="1"/>
  <c r="CT241" i="1"/>
  <c r="CT242" i="1"/>
  <c r="CT243" i="1"/>
  <c r="CT244" i="1"/>
  <c r="CT245" i="1"/>
  <c r="CT246" i="1"/>
  <c r="CT247" i="1"/>
  <c r="CT248" i="1"/>
  <c r="CT249" i="1"/>
  <c r="CT250" i="1"/>
  <c r="CT251" i="1"/>
  <c r="CT252" i="1"/>
  <c r="CT253" i="1"/>
  <c r="CT254" i="1"/>
  <c r="CT255" i="1"/>
  <c r="CT256" i="1"/>
  <c r="CT257" i="1"/>
  <c r="CT258" i="1"/>
  <c r="CT259" i="1"/>
  <c r="CT260" i="1"/>
  <c r="CT261" i="1"/>
  <c r="CT262" i="1"/>
  <c r="CT263" i="1"/>
  <c r="CT264" i="1"/>
  <c r="CT265" i="1"/>
  <c r="CT266" i="1"/>
  <c r="CT267" i="1"/>
  <c r="CT268" i="1"/>
  <c r="CT269" i="1"/>
  <c r="CT270" i="1"/>
  <c r="CT271" i="1"/>
  <c r="CT272" i="1"/>
  <c r="CT273" i="1"/>
  <c r="CT274" i="1"/>
  <c r="CT275" i="1"/>
  <c r="CT276" i="1"/>
  <c r="CT277" i="1"/>
  <c r="CT278" i="1"/>
  <c r="CT279" i="1"/>
  <c r="CT280" i="1"/>
  <c r="CT281" i="1"/>
  <c r="CT282" i="1"/>
  <c r="CT283" i="1"/>
  <c r="CT284" i="1"/>
  <c r="CT285" i="1"/>
  <c r="CT286" i="1"/>
  <c r="CT287" i="1"/>
  <c r="CT288" i="1"/>
  <c r="CT289" i="1"/>
  <c r="CT290" i="1"/>
  <c r="CT291" i="1"/>
  <c r="CT292" i="1"/>
  <c r="CT293" i="1"/>
  <c r="CT294" i="1"/>
  <c r="CT295" i="1"/>
  <c r="CT296" i="1"/>
  <c r="CT297" i="1"/>
  <c r="CT298" i="1"/>
  <c r="CT299" i="1"/>
  <c r="CT300" i="1"/>
  <c r="CT301" i="1"/>
  <c r="CT302" i="1"/>
  <c r="CT303" i="1"/>
  <c r="CT304" i="1"/>
  <c r="CT305" i="1"/>
  <c r="CT306" i="1"/>
  <c r="CT307" i="1"/>
  <c r="CT308" i="1"/>
  <c r="CT309" i="1"/>
  <c r="CT310" i="1"/>
  <c r="CT311" i="1"/>
  <c r="CT312" i="1"/>
  <c r="CT313" i="1"/>
  <c r="CT314" i="1"/>
  <c r="CT315" i="1"/>
  <c r="CT316" i="1"/>
  <c r="CT317" i="1"/>
  <c r="CT318" i="1"/>
  <c r="CT319" i="1"/>
  <c r="CT320" i="1"/>
  <c r="CT321" i="1"/>
  <c r="CT322" i="1"/>
  <c r="CT323" i="1"/>
  <c r="CT324" i="1"/>
  <c r="CT325" i="1"/>
  <c r="CT326" i="1"/>
  <c r="CT327" i="1"/>
  <c r="CT328" i="1"/>
  <c r="CT329" i="1"/>
  <c r="CT330" i="1"/>
  <c r="CT331" i="1"/>
  <c r="CT332" i="1"/>
  <c r="CT333" i="1"/>
  <c r="CT334" i="1"/>
  <c r="CT335" i="1"/>
  <c r="CT336" i="1"/>
  <c r="CT337" i="1"/>
  <c r="CT338" i="1"/>
  <c r="CT339" i="1"/>
  <c r="CT340" i="1"/>
  <c r="CT341" i="1"/>
  <c r="CT342" i="1"/>
  <c r="CT343" i="1"/>
  <c r="CT344" i="1"/>
  <c r="CT345" i="1"/>
  <c r="CT346" i="1"/>
  <c r="CT347" i="1"/>
  <c r="CT348" i="1"/>
  <c r="CT349" i="1"/>
  <c r="CT350" i="1"/>
  <c r="CT351" i="1"/>
  <c r="CT352" i="1"/>
  <c r="CT353" i="1"/>
  <c r="CT354" i="1"/>
  <c r="CT355" i="1"/>
  <c r="CT356" i="1"/>
  <c r="CT357" i="1"/>
  <c r="CT358" i="1"/>
  <c r="CT359" i="1"/>
  <c r="CT360" i="1"/>
  <c r="CT361" i="1"/>
  <c r="CT362" i="1"/>
  <c r="CT363" i="1"/>
  <c r="CT364" i="1"/>
  <c r="CT365" i="1"/>
  <c r="CT366" i="1"/>
  <c r="CT367" i="1"/>
  <c r="CT368" i="1"/>
  <c r="CT369" i="1"/>
  <c r="CT370" i="1"/>
  <c r="CT371" i="1"/>
  <c r="CT372" i="1"/>
  <c r="CT373" i="1"/>
  <c r="CT374" i="1"/>
  <c r="CT375" i="1"/>
  <c r="CT376" i="1"/>
  <c r="CT377" i="1"/>
  <c r="CT378" i="1"/>
  <c r="CT379" i="1"/>
  <c r="CT380" i="1"/>
  <c r="CT381" i="1"/>
  <c r="CT382" i="1"/>
  <c r="CT383" i="1"/>
  <c r="CT384" i="1"/>
  <c r="CT385" i="1"/>
  <c r="CT386" i="1"/>
  <c r="CT387" i="1"/>
  <c r="CT388" i="1"/>
  <c r="CT389" i="1"/>
  <c r="CT390" i="1"/>
  <c r="CT391" i="1"/>
  <c r="CT392" i="1"/>
  <c r="CT393" i="1"/>
  <c r="CT394" i="1"/>
  <c r="CT395" i="1"/>
  <c r="CT396" i="1"/>
  <c r="CT397" i="1"/>
  <c r="CT398" i="1"/>
  <c r="CT399" i="1"/>
  <c r="CT400" i="1"/>
  <c r="CT401" i="1"/>
  <c r="CT402" i="1"/>
  <c r="CT403" i="1"/>
  <c r="CT404" i="1"/>
  <c r="CT405" i="1"/>
  <c r="CT406" i="1"/>
  <c r="CT407" i="1"/>
  <c r="CT408" i="1"/>
  <c r="CT409" i="1"/>
  <c r="CT410" i="1"/>
  <c r="CT411" i="1"/>
  <c r="CT412" i="1"/>
  <c r="CT413" i="1"/>
  <c r="CT414" i="1"/>
  <c r="CT415" i="1"/>
  <c r="CT416" i="1"/>
  <c r="CT417" i="1"/>
  <c r="CT418" i="1"/>
  <c r="CT419" i="1"/>
  <c r="CT420" i="1"/>
  <c r="CT421" i="1"/>
  <c r="CT422" i="1"/>
  <c r="CT423" i="1"/>
  <c r="CT424" i="1"/>
  <c r="CT425" i="1"/>
  <c r="CT426" i="1"/>
  <c r="CT427" i="1"/>
  <c r="CT428" i="1"/>
  <c r="CT429" i="1"/>
  <c r="CT430" i="1"/>
  <c r="CT431" i="1"/>
  <c r="CT432" i="1"/>
  <c r="CT433" i="1"/>
  <c r="CT434" i="1"/>
  <c r="CT435" i="1"/>
  <c r="CT436" i="1"/>
  <c r="CT437" i="1"/>
  <c r="CT438" i="1"/>
  <c r="CT439" i="1"/>
  <c r="CT440" i="1"/>
  <c r="CT441" i="1"/>
  <c r="CT442" i="1"/>
  <c r="CT443" i="1"/>
  <c r="CT444" i="1"/>
  <c r="CT445" i="1"/>
  <c r="CT446" i="1"/>
  <c r="CT447" i="1"/>
  <c r="CT448" i="1"/>
  <c r="CT449" i="1"/>
  <c r="CT450" i="1"/>
  <c r="CT451" i="1"/>
  <c r="CT452" i="1"/>
  <c r="CT453" i="1"/>
  <c r="CT454" i="1"/>
  <c r="CT455" i="1"/>
  <c r="CT456" i="1"/>
  <c r="CT457" i="1"/>
  <c r="CT458" i="1"/>
  <c r="CT459" i="1"/>
  <c r="CT460" i="1"/>
  <c r="CT461" i="1"/>
  <c r="CT462" i="1"/>
  <c r="CT463" i="1"/>
  <c r="CT464" i="1"/>
  <c r="CT465" i="1"/>
  <c r="CT466" i="1"/>
  <c r="CT467" i="1"/>
  <c r="CT468" i="1"/>
  <c r="CT469" i="1"/>
  <c r="CT470" i="1"/>
  <c r="CT471" i="1"/>
  <c r="CT472" i="1"/>
  <c r="CT473" i="1"/>
  <c r="CT474" i="1"/>
  <c r="CT475" i="1"/>
  <c r="CT476" i="1"/>
  <c r="CT477" i="1"/>
  <c r="CT478" i="1"/>
  <c r="CT479" i="1"/>
  <c r="CT480" i="1"/>
  <c r="CT481" i="1"/>
  <c r="CT482" i="1"/>
  <c r="CT483" i="1"/>
  <c r="CT484" i="1"/>
  <c r="CT485" i="1"/>
  <c r="CT486" i="1"/>
  <c r="CT487" i="1"/>
  <c r="CT488" i="1"/>
  <c r="CT489" i="1"/>
  <c r="CT490" i="1"/>
  <c r="CT491" i="1"/>
  <c r="CT492" i="1"/>
  <c r="CT493" i="1"/>
  <c r="CT494" i="1"/>
  <c r="CT495" i="1"/>
  <c r="CT496" i="1"/>
  <c r="CT497" i="1"/>
  <c r="CT498" i="1"/>
  <c r="CT499" i="1"/>
  <c r="CT500" i="1"/>
  <c r="CT501" i="1"/>
  <c r="CT502" i="1"/>
  <c r="CT503" i="1"/>
  <c r="CT504" i="1"/>
  <c r="CT505" i="1"/>
  <c r="CT506" i="1"/>
  <c r="CT507" i="1"/>
  <c r="CT508" i="1"/>
  <c r="CT509" i="1"/>
  <c r="CT510" i="1"/>
  <c r="CT511" i="1"/>
  <c r="CT512" i="1"/>
  <c r="CT513" i="1"/>
  <c r="CT514" i="1"/>
  <c r="CT515" i="1"/>
  <c r="CT516" i="1"/>
  <c r="CT517" i="1"/>
  <c r="CT518" i="1"/>
  <c r="CT519" i="1"/>
  <c r="CT520" i="1"/>
  <c r="CT521" i="1"/>
  <c r="CT522" i="1"/>
  <c r="CT523" i="1"/>
  <c r="CT524" i="1"/>
  <c r="CT525" i="1"/>
  <c r="CT526" i="1"/>
  <c r="CT527" i="1"/>
  <c r="CT528" i="1"/>
  <c r="CT529" i="1"/>
  <c r="CT530" i="1"/>
  <c r="CT531" i="1"/>
  <c r="CT532" i="1"/>
  <c r="CT533" i="1"/>
  <c r="CT534" i="1"/>
  <c r="CT535" i="1"/>
  <c r="CT536" i="1"/>
  <c r="CT537" i="1"/>
  <c r="CT538" i="1"/>
  <c r="CT539" i="1"/>
  <c r="CT540" i="1"/>
  <c r="CT541" i="1"/>
  <c r="CT542" i="1"/>
  <c r="CT543" i="1"/>
  <c r="CT544" i="1"/>
  <c r="CT545" i="1"/>
  <c r="CT546" i="1"/>
  <c r="CT547" i="1"/>
  <c r="CT548" i="1"/>
  <c r="CT549" i="1"/>
  <c r="CT550" i="1"/>
  <c r="CT551" i="1"/>
  <c r="CT552" i="1"/>
  <c r="CT553" i="1"/>
  <c r="CT554" i="1"/>
  <c r="CT555" i="1"/>
  <c r="CT556" i="1"/>
  <c r="CT557" i="1"/>
  <c r="CT558" i="1"/>
  <c r="CT559" i="1"/>
  <c r="CT560" i="1"/>
  <c r="CT561" i="1"/>
  <c r="CT562" i="1"/>
  <c r="CT563" i="1"/>
  <c r="CT564" i="1"/>
  <c r="CT565" i="1"/>
  <c r="CT566" i="1"/>
  <c r="CT567" i="1"/>
  <c r="CT568" i="1"/>
  <c r="CT569" i="1"/>
  <c r="CT570" i="1"/>
  <c r="CT571" i="1"/>
  <c r="CT572" i="1"/>
  <c r="CT573" i="1"/>
  <c r="CT574" i="1"/>
  <c r="CT575" i="1"/>
  <c r="CT576" i="1"/>
  <c r="CT577" i="1"/>
  <c r="CT578" i="1"/>
  <c r="CT579" i="1"/>
  <c r="CT580" i="1"/>
  <c r="CT581" i="1"/>
  <c r="CT582" i="1"/>
  <c r="CT583" i="1"/>
  <c r="CT584" i="1"/>
  <c r="CT585" i="1"/>
  <c r="CT586" i="1"/>
  <c r="CT587" i="1"/>
  <c r="CT588" i="1"/>
  <c r="CT589" i="1"/>
  <c r="CT590" i="1"/>
  <c r="CT591" i="1"/>
  <c r="CT592" i="1"/>
  <c r="CT593" i="1"/>
  <c r="CT594" i="1"/>
  <c r="CT595" i="1"/>
  <c r="CT596" i="1"/>
  <c r="CT597" i="1"/>
  <c r="CT598" i="1"/>
  <c r="CT599" i="1"/>
  <c r="CT600" i="1"/>
  <c r="CT601" i="1"/>
  <c r="CT602" i="1"/>
  <c r="CT603" i="1"/>
  <c r="CT604" i="1"/>
  <c r="CT605" i="1"/>
  <c r="CT606" i="1"/>
  <c r="CT607" i="1"/>
  <c r="CT608" i="1"/>
  <c r="CT609" i="1"/>
  <c r="CT610" i="1"/>
  <c r="CT611" i="1"/>
  <c r="CT612" i="1"/>
  <c r="CT613" i="1"/>
  <c r="CT614" i="1"/>
  <c r="CT615" i="1"/>
  <c r="CT616" i="1"/>
  <c r="CT617" i="1"/>
  <c r="CT618" i="1"/>
  <c r="CT619" i="1"/>
  <c r="CT620" i="1"/>
  <c r="CT621" i="1"/>
  <c r="CT622" i="1"/>
  <c r="CT623" i="1"/>
  <c r="CT624" i="1"/>
  <c r="CT625" i="1"/>
  <c r="CT626" i="1"/>
  <c r="CT627" i="1"/>
  <c r="CT628" i="1"/>
  <c r="CT629" i="1"/>
  <c r="CT630" i="1"/>
  <c r="CT631" i="1"/>
  <c r="CT632" i="1"/>
  <c r="CT633" i="1"/>
  <c r="CT634" i="1"/>
  <c r="CT635" i="1"/>
  <c r="CT636" i="1"/>
  <c r="CT637" i="1"/>
  <c r="CT638" i="1"/>
  <c r="CT639" i="1"/>
  <c r="CT640" i="1"/>
  <c r="CT641" i="1"/>
  <c r="CT642" i="1"/>
  <c r="CT643" i="1"/>
  <c r="CT644" i="1"/>
  <c r="CT645" i="1"/>
  <c r="CT646" i="1"/>
  <c r="CT647" i="1"/>
  <c r="CT648" i="1"/>
  <c r="CT649" i="1"/>
  <c r="CT650" i="1"/>
  <c r="CT651" i="1"/>
  <c r="CT652" i="1"/>
  <c r="CT653" i="1"/>
  <c r="CT654" i="1"/>
  <c r="CT655" i="1"/>
  <c r="CT656" i="1"/>
  <c r="CT657" i="1"/>
  <c r="CT658" i="1"/>
  <c r="CT659" i="1"/>
  <c r="CT660" i="1"/>
  <c r="CT661" i="1"/>
  <c r="CT662" i="1"/>
  <c r="CT663" i="1"/>
  <c r="CT664" i="1"/>
  <c r="CT665" i="1"/>
  <c r="CT666" i="1"/>
  <c r="CT667" i="1"/>
  <c r="CT668" i="1"/>
  <c r="CT669" i="1"/>
  <c r="CT670" i="1"/>
  <c r="CT671" i="1"/>
  <c r="CT672" i="1"/>
  <c r="CT673" i="1"/>
  <c r="CT674" i="1"/>
  <c r="CT675" i="1"/>
  <c r="CT676" i="1"/>
  <c r="CT677" i="1"/>
  <c r="CT678" i="1"/>
  <c r="CT679" i="1"/>
  <c r="CT680" i="1"/>
  <c r="CT681" i="1"/>
  <c r="CT682" i="1"/>
  <c r="CT683" i="1"/>
  <c r="CT684" i="1"/>
  <c r="CT685" i="1"/>
  <c r="CT686" i="1"/>
  <c r="CT687" i="1"/>
  <c r="CT688" i="1"/>
  <c r="CT689" i="1"/>
  <c r="CT690" i="1"/>
  <c r="CT691" i="1"/>
  <c r="CT692" i="1"/>
  <c r="CT693" i="1"/>
  <c r="CT694" i="1"/>
  <c r="CT695" i="1"/>
  <c r="CT696" i="1"/>
  <c r="CT697" i="1"/>
  <c r="CT698" i="1"/>
  <c r="CT699" i="1"/>
  <c r="CT700" i="1"/>
  <c r="CT701" i="1"/>
  <c r="CT702" i="1"/>
  <c r="CT703" i="1"/>
  <c r="CT704" i="1"/>
  <c r="CT705" i="1"/>
  <c r="CT706" i="1"/>
  <c r="CT707" i="1"/>
  <c r="CT708" i="1"/>
  <c r="CT709" i="1"/>
  <c r="CT710" i="1"/>
  <c r="CT711" i="1"/>
  <c r="CT712" i="1"/>
  <c r="CT713" i="1"/>
  <c r="CT714" i="1"/>
  <c r="CT715" i="1"/>
  <c r="CT716" i="1"/>
  <c r="CT717" i="1"/>
  <c r="CT718" i="1"/>
  <c r="CT719" i="1"/>
  <c r="CT720" i="1"/>
  <c r="CT721" i="1"/>
  <c r="CT722" i="1"/>
  <c r="CT723" i="1"/>
  <c r="CT724" i="1"/>
  <c r="CT725" i="1"/>
  <c r="CT726" i="1"/>
  <c r="CT727" i="1"/>
  <c r="CT728" i="1"/>
  <c r="CT729" i="1"/>
  <c r="CT730" i="1"/>
  <c r="CT731" i="1"/>
  <c r="CT732" i="1"/>
  <c r="CT733" i="1"/>
  <c r="CT734" i="1"/>
  <c r="CT735" i="1"/>
  <c r="CT736" i="1"/>
  <c r="CT737" i="1"/>
  <c r="CT738" i="1"/>
  <c r="CT739" i="1"/>
  <c r="CT740" i="1"/>
  <c r="CT741" i="1"/>
  <c r="CT742" i="1"/>
  <c r="CT743" i="1"/>
  <c r="CT744" i="1"/>
  <c r="CT745" i="1"/>
  <c r="CT746" i="1"/>
  <c r="CT747" i="1"/>
  <c r="CT748" i="1"/>
  <c r="CT749" i="1"/>
  <c r="CT750" i="1"/>
  <c r="CT751" i="1"/>
  <c r="CT752" i="1"/>
  <c r="CT753" i="1"/>
  <c r="CT754" i="1"/>
  <c r="CT755" i="1"/>
  <c r="CT756" i="1"/>
  <c r="CT757" i="1"/>
  <c r="CT758" i="1"/>
  <c r="CT759" i="1"/>
  <c r="CT760" i="1"/>
  <c r="CT761" i="1"/>
  <c r="CT762" i="1"/>
  <c r="CT763" i="1"/>
  <c r="CT764" i="1"/>
  <c r="CT765" i="1"/>
  <c r="CT766" i="1"/>
  <c r="CT767" i="1"/>
  <c r="CT768" i="1"/>
  <c r="CT769" i="1"/>
  <c r="CT770" i="1"/>
  <c r="CT771" i="1"/>
  <c r="CT772" i="1"/>
  <c r="CT773" i="1"/>
  <c r="CT774" i="1"/>
  <c r="CT775" i="1"/>
  <c r="CT776" i="1"/>
  <c r="CT777" i="1"/>
  <c r="CT778" i="1"/>
  <c r="CT779" i="1"/>
  <c r="CT780" i="1"/>
  <c r="CT781" i="1"/>
  <c r="CT782" i="1"/>
  <c r="CT783" i="1"/>
  <c r="CT784" i="1"/>
  <c r="CT785" i="1"/>
  <c r="CT786" i="1"/>
  <c r="CT787" i="1"/>
  <c r="CT788" i="1"/>
  <c r="CT789" i="1"/>
  <c r="CT790" i="1"/>
  <c r="CT791" i="1"/>
  <c r="CT792" i="1"/>
  <c r="CT793" i="1"/>
  <c r="CT794" i="1"/>
  <c r="CT795" i="1"/>
  <c r="CT796" i="1"/>
  <c r="CT797" i="1"/>
  <c r="CT798" i="1"/>
  <c r="CT799" i="1"/>
  <c r="CT800" i="1"/>
  <c r="CT801" i="1"/>
  <c r="CT802" i="1"/>
  <c r="CT803" i="1"/>
  <c r="CT804" i="1"/>
  <c r="CT805" i="1"/>
  <c r="CT806" i="1"/>
  <c r="CT807" i="1"/>
  <c r="CT808" i="1"/>
  <c r="CT809" i="1"/>
  <c r="CT810" i="1"/>
  <c r="CT811" i="1"/>
  <c r="CT812" i="1"/>
  <c r="CT813" i="1"/>
  <c r="CT814" i="1"/>
  <c r="CT815" i="1"/>
  <c r="CT816" i="1"/>
  <c r="CT817" i="1"/>
  <c r="CT818" i="1"/>
  <c r="CT819" i="1"/>
  <c r="CT820" i="1"/>
  <c r="CT821" i="1"/>
  <c r="CT822" i="1"/>
  <c r="CT823" i="1"/>
  <c r="CT824" i="1"/>
  <c r="CT825" i="1"/>
  <c r="CT826" i="1"/>
  <c r="CT827" i="1"/>
  <c r="CT828" i="1"/>
  <c r="CT829" i="1"/>
  <c r="CT830" i="1"/>
  <c r="CT831" i="1"/>
  <c r="CT832" i="1"/>
  <c r="CT833" i="1"/>
  <c r="CT834" i="1"/>
  <c r="CT835" i="1"/>
  <c r="CT836" i="1"/>
  <c r="CT837" i="1"/>
  <c r="CT838" i="1"/>
  <c r="CT839" i="1"/>
  <c r="CT840" i="1"/>
  <c r="CT841" i="1"/>
  <c r="CT842" i="1"/>
  <c r="CT843" i="1"/>
  <c r="CT844" i="1"/>
  <c r="CT845" i="1"/>
  <c r="CT846" i="1"/>
  <c r="CT847" i="1"/>
  <c r="CT848" i="1"/>
  <c r="CT849" i="1"/>
  <c r="CT850" i="1"/>
  <c r="CT851" i="1"/>
  <c r="CT852" i="1"/>
  <c r="CT853" i="1"/>
  <c r="CT854" i="1"/>
  <c r="CT855" i="1"/>
  <c r="CT856" i="1"/>
  <c r="CT857" i="1"/>
  <c r="CT858" i="1"/>
  <c r="CT859" i="1"/>
  <c r="CT860" i="1"/>
  <c r="CT861" i="1"/>
  <c r="CT862" i="1"/>
  <c r="CT863" i="1"/>
  <c r="CT864" i="1"/>
  <c r="CT865" i="1"/>
  <c r="CT866" i="1"/>
  <c r="CT867" i="1"/>
  <c r="CT868" i="1"/>
  <c r="CT869" i="1"/>
  <c r="CT870" i="1"/>
  <c r="CT871" i="1"/>
  <c r="CT872" i="1"/>
  <c r="CT873" i="1"/>
  <c r="CT874" i="1"/>
  <c r="CT875" i="1"/>
  <c r="CT876" i="1"/>
  <c r="CT877" i="1"/>
  <c r="CT878" i="1"/>
  <c r="CT879" i="1"/>
  <c r="CT880" i="1"/>
  <c r="CT881" i="1"/>
  <c r="CT882" i="1"/>
  <c r="CT883" i="1"/>
  <c r="CT884" i="1"/>
  <c r="CT885" i="1"/>
  <c r="CT886" i="1"/>
  <c r="CT887" i="1"/>
  <c r="CT888" i="1"/>
  <c r="CT889" i="1"/>
  <c r="CT890" i="1"/>
  <c r="CT891" i="1"/>
  <c r="CT892" i="1"/>
  <c r="CT893" i="1"/>
  <c r="CT894" i="1"/>
  <c r="CT895" i="1"/>
  <c r="CT896" i="1"/>
  <c r="CT897" i="1"/>
  <c r="CT898" i="1"/>
  <c r="CT899" i="1"/>
  <c r="CT900" i="1"/>
  <c r="CT901" i="1"/>
  <c r="CT902" i="1"/>
  <c r="CT903" i="1"/>
  <c r="CT904" i="1"/>
  <c r="CT905" i="1"/>
  <c r="CT906" i="1"/>
  <c r="CT907" i="1"/>
  <c r="CT908" i="1"/>
  <c r="CT909" i="1"/>
  <c r="CT910" i="1"/>
  <c r="CT911" i="1"/>
  <c r="CT912" i="1"/>
  <c r="CT913" i="1"/>
  <c r="CT914" i="1"/>
  <c r="CT915" i="1"/>
  <c r="CT916" i="1"/>
  <c r="CT917" i="1"/>
  <c r="CT918" i="1"/>
  <c r="CT919" i="1"/>
  <c r="CT920" i="1"/>
  <c r="CT921" i="1"/>
  <c r="CT922" i="1"/>
  <c r="CT923" i="1"/>
  <c r="CT924" i="1"/>
  <c r="CT925" i="1"/>
  <c r="CT926" i="1"/>
  <c r="CT927" i="1"/>
  <c r="CT928" i="1"/>
  <c r="CT929" i="1"/>
  <c r="CT930" i="1"/>
  <c r="CT931" i="1"/>
  <c r="CT932" i="1"/>
  <c r="CT933" i="1"/>
  <c r="CT934" i="1"/>
  <c r="CT935" i="1"/>
  <c r="CT936" i="1"/>
  <c r="CT937" i="1"/>
  <c r="CT938" i="1"/>
  <c r="CT939" i="1"/>
  <c r="CT940" i="1"/>
  <c r="CT941" i="1"/>
  <c r="CT942" i="1"/>
  <c r="CT943" i="1"/>
  <c r="CT944" i="1"/>
  <c r="CT945" i="1"/>
  <c r="CT946" i="1"/>
  <c r="CT947" i="1"/>
  <c r="CT948" i="1"/>
  <c r="CT949" i="1"/>
  <c r="CT950" i="1"/>
  <c r="CT951" i="1"/>
  <c r="CT952" i="1"/>
  <c r="CT953" i="1"/>
  <c r="CT954" i="1"/>
  <c r="CT955" i="1"/>
  <c r="CT956" i="1"/>
  <c r="CT957" i="1"/>
  <c r="CT958" i="1"/>
  <c r="CT959" i="1"/>
  <c r="CT960" i="1"/>
  <c r="CT961" i="1"/>
  <c r="CT962" i="1"/>
  <c r="CT963" i="1"/>
  <c r="CT964" i="1"/>
  <c r="CT965" i="1"/>
  <c r="CT966" i="1"/>
  <c r="CT967" i="1"/>
  <c r="CT968" i="1"/>
  <c r="CT969" i="1"/>
  <c r="CT970" i="1"/>
  <c r="CT971" i="1"/>
  <c r="CT972" i="1"/>
  <c r="CT973" i="1"/>
  <c r="CT974" i="1"/>
  <c r="CT975" i="1"/>
  <c r="CT976" i="1"/>
  <c r="CT977" i="1"/>
  <c r="CT978" i="1"/>
  <c r="CT979" i="1"/>
  <c r="CT980" i="1"/>
  <c r="CT981" i="1"/>
  <c r="CT982" i="1"/>
  <c r="CT983" i="1"/>
  <c r="CT984" i="1"/>
  <c r="CT985" i="1"/>
  <c r="CT986" i="1"/>
  <c r="CT987" i="1"/>
  <c r="CT988" i="1"/>
  <c r="CT989" i="1"/>
  <c r="CT990" i="1"/>
  <c r="CT991" i="1"/>
  <c r="CT992" i="1"/>
  <c r="CT993" i="1"/>
  <c r="CT994" i="1"/>
  <c r="CT995" i="1"/>
  <c r="CT996" i="1"/>
  <c r="CT997" i="1"/>
  <c r="CT998" i="1"/>
  <c r="CT999" i="1"/>
  <c r="CT1000" i="1"/>
  <c r="CT1001" i="1"/>
  <c r="CT1002" i="1"/>
  <c r="CT1003" i="1"/>
  <c r="CT1004" i="1"/>
  <c r="CT1005" i="1"/>
  <c r="CT1006" i="1"/>
  <c r="CT1007" i="1"/>
  <c r="CT1008" i="1"/>
  <c r="CT1009" i="1"/>
  <c r="CT1010" i="1"/>
  <c r="CT1011" i="1"/>
  <c r="CT1012" i="1"/>
  <c r="CT1013" i="1"/>
  <c r="CT1014" i="1"/>
  <c r="CT1015" i="1"/>
  <c r="CT1016" i="1"/>
  <c r="CT1017" i="1"/>
  <c r="CT1018" i="1"/>
  <c r="CT1019" i="1"/>
  <c r="CT1020" i="1"/>
  <c r="CT1021" i="1"/>
  <c r="CT1022" i="1"/>
  <c r="CT1023" i="1"/>
  <c r="CT1024" i="1"/>
  <c r="CT1025" i="1"/>
  <c r="CT1026" i="1"/>
  <c r="CT1027" i="1"/>
  <c r="CT1028" i="1"/>
  <c r="CT1029" i="1"/>
  <c r="CT1030" i="1"/>
  <c r="CT1031" i="1"/>
  <c r="CT1032" i="1"/>
  <c r="CT1033" i="1"/>
  <c r="CT1034" i="1"/>
  <c r="CT1035" i="1"/>
  <c r="CT1036" i="1"/>
  <c r="CT1037" i="1"/>
  <c r="CT1038" i="1"/>
  <c r="CT1039" i="1"/>
  <c r="CT1040" i="1"/>
  <c r="CT1041" i="1"/>
  <c r="CT1042" i="1"/>
  <c r="CT1043" i="1"/>
  <c r="CT1044" i="1"/>
  <c r="CT1045" i="1"/>
  <c r="CT1046" i="1"/>
  <c r="CT1047" i="1"/>
  <c r="CT1048" i="1"/>
  <c r="CT1049" i="1"/>
  <c r="CT1050" i="1"/>
  <c r="CT1051" i="1"/>
  <c r="CT1052" i="1"/>
  <c r="CT1053" i="1"/>
  <c r="CT1054" i="1"/>
  <c r="CT1055" i="1"/>
  <c r="CT1056" i="1"/>
  <c r="CT1057" i="1"/>
  <c r="CT1058" i="1"/>
  <c r="CT1059" i="1"/>
  <c r="CT1060" i="1"/>
  <c r="CT1061" i="1"/>
  <c r="CT1062" i="1"/>
  <c r="CT1063" i="1"/>
  <c r="CT1064" i="1"/>
  <c r="CT1065" i="1"/>
  <c r="CT1066" i="1"/>
  <c r="CT1067" i="1"/>
  <c r="CT1068" i="1"/>
  <c r="CT1069" i="1"/>
  <c r="CT1070" i="1"/>
  <c r="CT1071" i="1"/>
  <c r="CT1072" i="1"/>
  <c r="CT1073" i="1"/>
  <c r="CT1074" i="1"/>
  <c r="CT1075" i="1"/>
  <c r="CT1076" i="1"/>
  <c r="CT1077" i="1"/>
  <c r="CT1078" i="1"/>
  <c r="CT1079" i="1"/>
  <c r="CT1080" i="1"/>
  <c r="CT1081" i="1"/>
  <c r="CT1082" i="1"/>
  <c r="CT1083" i="1"/>
  <c r="CT1084" i="1"/>
  <c r="CT1085" i="1"/>
  <c r="CT1086" i="1"/>
  <c r="CT1087" i="1"/>
  <c r="CT1088" i="1"/>
  <c r="CT1089" i="1"/>
  <c r="CT1090" i="1"/>
  <c r="CT1091" i="1"/>
  <c r="CT1092" i="1"/>
  <c r="CT1093" i="1"/>
  <c r="CT1094" i="1"/>
  <c r="CT1095" i="1"/>
  <c r="CT1096" i="1"/>
  <c r="CT1097" i="1"/>
  <c r="CT1098" i="1"/>
  <c r="CT1099" i="1"/>
  <c r="CT1100" i="1"/>
  <c r="CT1101" i="1"/>
  <c r="CT1102" i="1"/>
  <c r="CT1103" i="1"/>
  <c r="CT1104" i="1"/>
  <c r="CT1105" i="1"/>
  <c r="CT1106" i="1"/>
  <c r="CT1107" i="1"/>
  <c r="CT1108" i="1"/>
  <c r="CT1109" i="1"/>
  <c r="CT1110" i="1"/>
  <c r="CT1111" i="1"/>
  <c r="CT1112" i="1"/>
  <c r="CT1113" i="1"/>
  <c r="CT1114" i="1"/>
  <c r="CT1115" i="1"/>
  <c r="CT1116" i="1"/>
  <c r="CT1117" i="1"/>
  <c r="CT1118" i="1"/>
  <c r="CT1119" i="1"/>
  <c r="CT1120" i="1"/>
  <c r="CT1121" i="1"/>
  <c r="CT1122" i="1"/>
  <c r="CT1123" i="1"/>
  <c r="CT1124" i="1"/>
  <c r="CT1125" i="1"/>
  <c r="CT1126" i="1"/>
  <c r="CT1127" i="1"/>
  <c r="CT1128" i="1"/>
  <c r="CT1129" i="1"/>
  <c r="CT1130" i="1"/>
  <c r="CT1131" i="1"/>
  <c r="CT1132" i="1"/>
  <c r="CT1133" i="1"/>
  <c r="CT1134" i="1"/>
  <c r="CT1135" i="1"/>
  <c r="CT1136" i="1"/>
  <c r="CT1137" i="1"/>
  <c r="CT1138" i="1"/>
  <c r="CT1139" i="1"/>
  <c r="CT1140" i="1"/>
  <c r="CT1141" i="1"/>
  <c r="CT1142" i="1"/>
  <c r="CT1143" i="1"/>
  <c r="CT1144" i="1"/>
  <c r="CT1145" i="1"/>
  <c r="CT1146" i="1"/>
  <c r="CT1147" i="1"/>
  <c r="CT1148" i="1"/>
  <c r="CT1149" i="1"/>
  <c r="CT1150" i="1"/>
  <c r="CT1151" i="1"/>
  <c r="CT1152" i="1"/>
  <c r="CT1153" i="1"/>
  <c r="CT1154" i="1"/>
  <c r="CT1155" i="1"/>
  <c r="CT1156" i="1"/>
  <c r="CT1157" i="1"/>
  <c r="CT1158" i="1"/>
  <c r="CT1159" i="1"/>
  <c r="CT1160" i="1"/>
  <c r="CT1161" i="1"/>
  <c r="CT1162" i="1"/>
  <c r="CT1163" i="1"/>
  <c r="CT1164" i="1"/>
  <c r="CT1165" i="1"/>
  <c r="CT1166" i="1"/>
  <c r="CT1167" i="1"/>
  <c r="CT1168" i="1"/>
  <c r="CT1169" i="1"/>
  <c r="CT1170" i="1"/>
  <c r="CT1171" i="1"/>
  <c r="CT1172" i="1"/>
  <c r="CT1173" i="1"/>
  <c r="CT1174" i="1"/>
  <c r="CT1175" i="1"/>
  <c r="CT1176" i="1"/>
  <c r="CT1177" i="1"/>
  <c r="CT1178" i="1"/>
  <c r="CT1179" i="1"/>
  <c r="CT1180" i="1"/>
  <c r="CT1181" i="1"/>
  <c r="CT1182" i="1"/>
  <c r="CT1183" i="1"/>
  <c r="CT1184" i="1"/>
  <c r="CT1185" i="1"/>
  <c r="CT1186" i="1"/>
  <c r="CT1187" i="1"/>
  <c r="CT1188" i="1"/>
  <c r="CT1189" i="1"/>
  <c r="CT1190" i="1"/>
  <c r="CT1191" i="1"/>
  <c r="CT1192" i="1"/>
  <c r="CT1193" i="1"/>
  <c r="CT1194" i="1"/>
  <c r="CT1195" i="1"/>
  <c r="CT1196" i="1"/>
  <c r="CT1197" i="1"/>
  <c r="CT1198" i="1"/>
  <c r="CT1199" i="1"/>
  <c r="CT1200" i="1"/>
  <c r="CT1201" i="1"/>
  <c r="CT1202" i="1"/>
  <c r="CT1203" i="1"/>
  <c r="CT1204" i="1"/>
  <c r="CT1205" i="1"/>
  <c r="CT1206" i="1"/>
  <c r="CT1207" i="1"/>
  <c r="CT1208" i="1"/>
  <c r="CT1209" i="1"/>
  <c r="CT1210" i="1"/>
  <c r="CT1211" i="1"/>
  <c r="CT1212" i="1"/>
  <c r="CT1213" i="1"/>
  <c r="CT1214" i="1"/>
  <c r="CT1215" i="1"/>
  <c r="CT1216" i="1"/>
  <c r="CT1217" i="1"/>
  <c r="CT1218" i="1"/>
  <c r="CT1219" i="1"/>
  <c r="CT1220" i="1"/>
  <c r="CT1221" i="1"/>
  <c r="CT1222" i="1"/>
  <c r="CT1223" i="1"/>
  <c r="CT1224" i="1"/>
  <c r="CT1225" i="1"/>
  <c r="CT1226" i="1"/>
  <c r="CT1227" i="1"/>
  <c r="CT1228" i="1"/>
  <c r="CT1229" i="1"/>
  <c r="CT1230" i="1"/>
  <c r="CT1231" i="1"/>
  <c r="CT1232" i="1"/>
  <c r="CT1233" i="1"/>
  <c r="CT1234" i="1"/>
  <c r="CT1235" i="1"/>
  <c r="CT1236" i="1"/>
  <c r="CT1237" i="1"/>
  <c r="CT1238" i="1"/>
  <c r="CT1239" i="1"/>
  <c r="CT1240" i="1"/>
  <c r="CT1241" i="1"/>
  <c r="CT1242" i="1"/>
  <c r="CT1243" i="1"/>
  <c r="CT1244" i="1"/>
  <c r="CT1245" i="1"/>
  <c r="CT1246" i="1"/>
  <c r="CT1247" i="1"/>
  <c r="CT1248" i="1"/>
  <c r="CT1249" i="1"/>
  <c r="CT1250" i="1"/>
  <c r="CT1251" i="1"/>
  <c r="CT1252" i="1"/>
  <c r="CT1253" i="1"/>
  <c r="CT1254" i="1"/>
  <c r="CT1255" i="1"/>
  <c r="CT1256" i="1"/>
  <c r="CT1257" i="1"/>
  <c r="CT1258" i="1"/>
  <c r="CT1259" i="1"/>
  <c r="CT1260" i="1"/>
  <c r="CT1261" i="1"/>
  <c r="CT1262" i="1"/>
  <c r="CT1263" i="1"/>
  <c r="CT1264" i="1"/>
  <c r="CT1265" i="1"/>
  <c r="CT1266" i="1"/>
  <c r="CT1267" i="1"/>
  <c r="CT1268" i="1"/>
  <c r="CT1269" i="1"/>
  <c r="CT1270" i="1"/>
  <c r="CT1271" i="1"/>
  <c r="CT1272" i="1"/>
  <c r="CT1273" i="1"/>
  <c r="CT1274" i="1"/>
  <c r="CT1275" i="1"/>
  <c r="CT1276" i="1"/>
  <c r="CT1277" i="1"/>
  <c r="CT1278" i="1"/>
  <c r="CT1279" i="1"/>
  <c r="CT1280" i="1"/>
  <c r="CT1281" i="1"/>
  <c r="CT1282" i="1"/>
  <c r="CT1283" i="1"/>
  <c r="CT1284" i="1"/>
  <c r="CT1285" i="1"/>
  <c r="CT1286" i="1"/>
  <c r="CT1287" i="1"/>
  <c r="CT1288" i="1"/>
  <c r="CT1289" i="1"/>
  <c r="CT1290" i="1"/>
  <c r="CT1291" i="1"/>
  <c r="CT1292" i="1"/>
  <c r="CT1293" i="1"/>
  <c r="CT1294" i="1"/>
  <c r="CT1295" i="1"/>
  <c r="CT1296" i="1"/>
  <c r="CT1297" i="1"/>
  <c r="CT1298" i="1"/>
  <c r="CT1299" i="1"/>
  <c r="CT1300" i="1"/>
  <c r="CT1301" i="1"/>
  <c r="CT1302" i="1"/>
  <c r="CT1303" i="1"/>
  <c r="CT1304" i="1"/>
  <c r="CT1305" i="1"/>
  <c r="CT1306" i="1"/>
  <c r="CT1307" i="1"/>
  <c r="CT1308" i="1"/>
  <c r="CT1309" i="1"/>
  <c r="CT1310" i="1"/>
  <c r="CT1311" i="1"/>
  <c r="CT1312" i="1"/>
  <c r="CT1313" i="1"/>
  <c r="CT1314" i="1"/>
  <c r="CT1315" i="1"/>
  <c r="CT1316" i="1"/>
  <c r="CT1317" i="1"/>
  <c r="CT1318" i="1"/>
  <c r="CT1319" i="1"/>
  <c r="CT1320" i="1"/>
  <c r="CT1321" i="1"/>
  <c r="CT1322" i="1"/>
  <c r="CT1323" i="1"/>
  <c r="CT1324" i="1"/>
  <c r="CT1325" i="1"/>
  <c r="CT1326" i="1"/>
  <c r="CT1327" i="1"/>
  <c r="CT1328" i="1"/>
  <c r="CT1329" i="1"/>
  <c r="CT1330" i="1"/>
  <c r="CT1331" i="1"/>
  <c r="CT1332" i="1"/>
  <c r="CT1333" i="1"/>
  <c r="CT1334" i="1"/>
  <c r="CT1335" i="1"/>
  <c r="CT1336" i="1"/>
  <c r="CT1337" i="1"/>
  <c r="CT1338" i="1"/>
  <c r="CT1339" i="1"/>
  <c r="CT1340" i="1"/>
  <c r="CT1341" i="1"/>
  <c r="CT1342" i="1"/>
  <c r="CT1343" i="1"/>
  <c r="CT1344" i="1"/>
  <c r="CT1345" i="1"/>
  <c r="CT1346" i="1"/>
  <c r="CT1347" i="1"/>
  <c r="CT1348" i="1"/>
  <c r="CT1349" i="1"/>
  <c r="CT1350" i="1"/>
  <c r="CT1351" i="1"/>
  <c r="CT1352" i="1"/>
  <c r="CT1353" i="1"/>
  <c r="CT1354" i="1"/>
  <c r="CT1355" i="1"/>
  <c r="CT1356" i="1"/>
  <c r="CT1357" i="1"/>
  <c r="CT1358" i="1"/>
  <c r="CT1359" i="1"/>
  <c r="CT1360" i="1"/>
  <c r="CT1361" i="1"/>
  <c r="CT1362" i="1"/>
  <c r="CT1363" i="1"/>
  <c r="CT1364" i="1"/>
  <c r="CT1365" i="1"/>
  <c r="CT1366" i="1"/>
  <c r="CT1367" i="1"/>
  <c r="CT1368" i="1"/>
  <c r="CT1369" i="1"/>
  <c r="CT1370" i="1"/>
  <c r="CT1371" i="1"/>
  <c r="CT1372" i="1"/>
  <c r="CT1373" i="1"/>
  <c r="CT1374" i="1"/>
  <c r="CT1375" i="1"/>
  <c r="CT1376" i="1"/>
  <c r="CT1377" i="1"/>
  <c r="CT1378" i="1"/>
  <c r="CT1379" i="1"/>
  <c r="CT1380" i="1"/>
  <c r="CT1381" i="1"/>
  <c r="CT1382" i="1"/>
  <c r="CT1383" i="1"/>
  <c r="CT1384" i="1"/>
  <c r="CT1385" i="1"/>
  <c r="CT1386" i="1"/>
  <c r="CT1387" i="1"/>
  <c r="CT1388" i="1"/>
  <c r="CT1389" i="1"/>
  <c r="CT1390" i="1"/>
  <c r="CT1391" i="1"/>
  <c r="CT1392" i="1"/>
  <c r="CT1393" i="1"/>
  <c r="CT1394" i="1"/>
  <c r="CT1395" i="1"/>
  <c r="CT1396" i="1"/>
  <c r="CT1397" i="1"/>
  <c r="CT1398" i="1"/>
  <c r="CT1399" i="1"/>
  <c r="CT1400" i="1"/>
  <c r="CT1401" i="1"/>
  <c r="CT1402" i="1"/>
  <c r="CT1403" i="1"/>
  <c r="CT1404" i="1"/>
  <c r="CT1405" i="1"/>
  <c r="CT1406" i="1"/>
  <c r="CT1407" i="1"/>
  <c r="CT1408" i="1"/>
  <c r="CT1409" i="1"/>
  <c r="CT1410" i="1"/>
  <c r="CT1411" i="1"/>
  <c r="CT1412" i="1"/>
  <c r="CT1413" i="1"/>
  <c r="CT1414" i="1"/>
  <c r="CT1415" i="1"/>
  <c r="CT1416" i="1"/>
  <c r="CT1417" i="1"/>
  <c r="CT1418" i="1"/>
  <c r="CT1419" i="1"/>
  <c r="CT1420" i="1"/>
  <c r="CT1421" i="1"/>
  <c r="CT1422" i="1"/>
  <c r="CT1423" i="1"/>
  <c r="CT1424" i="1"/>
  <c r="CT1425" i="1"/>
  <c r="CT1426" i="1"/>
  <c r="CT1427" i="1"/>
  <c r="CT1428" i="1"/>
  <c r="CT1429" i="1"/>
  <c r="CT1430" i="1"/>
  <c r="CT1431" i="1"/>
  <c r="CT1432" i="1"/>
  <c r="CT1433" i="1"/>
  <c r="CT1434" i="1"/>
  <c r="CT1435" i="1"/>
  <c r="CT1436" i="1"/>
  <c r="CT1437" i="1"/>
  <c r="CT1438" i="1"/>
  <c r="CT1439" i="1"/>
  <c r="CT1440" i="1"/>
  <c r="CT1441" i="1"/>
  <c r="CT1442" i="1"/>
  <c r="CT1443" i="1"/>
  <c r="CT1444" i="1"/>
  <c r="CT1445" i="1"/>
  <c r="CT1446" i="1"/>
  <c r="CT1447" i="1"/>
  <c r="CT1448" i="1"/>
  <c r="CT1449" i="1"/>
  <c r="CT1450" i="1"/>
  <c r="CT1451" i="1"/>
  <c r="CT1452" i="1"/>
  <c r="CT1453" i="1"/>
  <c r="CT1454" i="1"/>
  <c r="CT1455" i="1"/>
  <c r="CT1456" i="1"/>
  <c r="CT1457" i="1"/>
  <c r="CT1458" i="1"/>
  <c r="CT1459" i="1"/>
  <c r="CT1460" i="1"/>
  <c r="CT1461" i="1"/>
  <c r="CT1462" i="1"/>
  <c r="CT1463" i="1"/>
  <c r="CT1464" i="1"/>
  <c r="CT1465" i="1"/>
  <c r="CT1466" i="1"/>
  <c r="CT1467" i="1"/>
  <c r="CT1468" i="1"/>
  <c r="CT1469" i="1"/>
  <c r="CT1470" i="1"/>
  <c r="CT1471" i="1"/>
  <c r="CT1472" i="1"/>
  <c r="CT1473" i="1"/>
  <c r="CT1474" i="1"/>
  <c r="CT1475" i="1"/>
  <c r="CT1476" i="1"/>
  <c r="CT1477" i="1"/>
  <c r="CT1478" i="1"/>
  <c r="CT1479" i="1"/>
  <c r="CT1480" i="1"/>
  <c r="CT1481" i="1"/>
  <c r="CT1482" i="1"/>
  <c r="CT1483" i="1"/>
  <c r="CT1484" i="1"/>
  <c r="CT1485" i="1"/>
  <c r="CT1486" i="1"/>
  <c r="CT1487" i="1"/>
  <c r="CT1488" i="1"/>
  <c r="CT1489" i="1"/>
  <c r="CT1490" i="1"/>
  <c r="CT1491" i="1"/>
  <c r="CT1492" i="1"/>
  <c r="CT1493" i="1"/>
  <c r="CT1494" i="1"/>
  <c r="CT1495" i="1"/>
  <c r="CT1496" i="1"/>
  <c r="CT1497" i="1"/>
  <c r="CT1498" i="1"/>
  <c r="CT1499" i="1"/>
  <c r="CT1500" i="1"/>
  <c r="CT1501" i="1"/>
  <c r="CT1502" i="1"/>
  <c r="CT1503" i="1"/>
  <c r="CT1504" i="1"/>
  <c r="CT1505" i="1"/>
  <c r="CT1506" i="1"/>
  <c r="CT1507" i="1"/>
  <c r="CT1508" i="1"/>
  <c r="CT1509" i="1"/>
  <c r="CT1510" i="1"/>
  <c r="CT1511" i="1"/>
  <c r="CT1512" i="1"/>
  <c r="CT1513" i="1"/>
  <c r="CT1514" i="1"/>
  <c r="CT1515" i="1"/>
  <c r="CT1516" i="1"/>
  <c r="CT1517" i="1"/>
  <c r="CT1518" i="1"/>
  <c r="CT1519" i="1"/>
  <c r="CT1520" i="1"/>
  <c r="CT1521" i="1"/>
  <c r="CT1522" i="1"/>
  <c r="CT1523" i="1"/>
  <c r="CT1524" i="1"/>
  <c r="CT1525" i="1"/>
  <c r="CT1526" i="1"/>
  <c r="CT1527" i="1"/>
  <c r="CT1528" i="1"/>
  <c r="CT1529" i="1"/>
  <c r="CT1530" i="1"/>
  <c r="CT1531" i="1"/>
  <c r="CT1532" i="1"/>
  <c r="CT1533" i="1"/>
  <c r="CT1534" i="1"/>
  <c r="CT1535" i="1"/>
  <c r="CT1536" i="1"/>
  <c r="CT1537" i="1"/>
  <c r="CT1538" i="1"/>
  <c r="CT1539" i="1"/>
  <c r="CT1540" i="1"/>
  <c r="CT1541" i="1"/>
  <c r="CT1542" i="1"/>
  <c r="CT1543" i="1"/>
  <c r="CT1544" i="1"/>
  <c r="CT1545" i="1"/>
  <c r="CT1546" i="1"/>
  <c r="CT1547" i="1"/>
  <c r="CT1548" i="1"/>
  <c r="CT1549" i="1"/>
  <c r="CT1550" i="1"/>
  <c r="CT1551" i="1"/>
  <c r="CT1552" i="1"/>
  <c r="CT1553" i="1"/>
  <c r="CT1554" i="1"/>
  <c r="CT1555" i="1"/>
  <c r="CT1556" i="1"/>
  <c r="CT1557" i="1"/>
  <c r="CT1558" i="1"/>
  <c r="CT1559" i="1"/>
  <c r="CT1560" i="1"/>
  <c r="CT1561" i="1"/>
  <c r="CT1562" i="1"/>
  <c r="CT1563" i="1"/>
  <c r="CT1564" i="1"/>
  <c r="CT1565" i="1"/>
  <c r="CT1566" i="1"/>
  <c r="CT1567" i="1"/>
  <c r="CT1568" i="1"/>
  <c r="CT1569" i="1"/>
  <c r="CT1570" i="1"/>
  <c r="CT1571" i="1"/>
  <c r="CT1572" i="1"/>
  <c r="CT1573" i="1"/>
  <c r="CT1574" i="1"/>
  <c r="CT1575" i="1"/>
  <c r="CT1576" i="1"/>
  <c r="CT1577" i="1"/>
  <c r="CT1578" i="1"/>
  <c r="CT1579" i="1"/>
  <c r="CT1580" i="1"/>
  <c r="CT1581" i="1"/>
  <c r="CT1582" i="1"/>
  <c r="CT1583" i="1"/>
  <c r="CT1584" i="1"/>
  <c r="CT1585" i="1"/>
  <c r="CT1586" i="1"/>
  <c r="CT1587" i="1"/>
  <c r="CT1588" i="1"/>
  <c r="CT1589" i="1"/>
  <c r="CT1590" i="1"/>
  <c r="CT1591" i="1"/>
  <c r="CT1592" i="1"/>
  <c r="CT1593" i="1"/>
  <c r="CT1594" i="1"/>
  <c r="CT1595" i="1"/>
  <c r="CT1596" i="1"/>
  <c r="CT1597" i="1"/>
  <c r="CT1598" i="1"/>
  <c r="CT1599" i="1"/>
  <c r="CT1600" i="1"/>
  <c r="CT1601" i="1"/>
  <c r="CT1602" i="1"/>
  <c r="CT1603" i="1"/>
  <c r="CT1604" i="1"/>
  <c r="CT1605" i="1"/>
  <c r="CT1606" i="1"/>
  <c r="CT1607" i="1"/>
  <c r="CT1608" i="1"/>
  <c r="CT1609" i="1"/>
  <c r="CT1610" i="1"/>
  <c r="CT1611" i="1"/>
  <c r="CT1612" i="1"/>
  <c r="CT1613" i="1"/>
  <c r="CT1614" i="1"/>
  <c r="CT1615" i="1"/>
  <c r="CT1616" i="1"/>
  <c r="CT1617" i="1"/>
  <c r="CT1618" i="1"/>
  <c r="CT1619" i="1"/>
  <c r="CT1620" i="1"/>
  <c r="CT1621" i="1"/>
  <c r="CT1622" i="1"/>
  <c r="CT1623" i="1"/>
  <c r="CT1624" i="1"/>
  <c r="CT1625" i="1"/>
  <c r="CT1626" i="1"/>
  <c r="CT1627" i="1"/>
  <c r="CT1628" i="1"/>
  <c r="CT1629" i="1"/>
  <c r="CT1630" i="1"/>
  <c r="CT1631" i="1"/>
  <c r="CT1632" i="1"/>
  <c r="CT1633" i="1"/>
  <c r="CT1634" i="1"/>
  <c r="CT1635" i="1"/>
  <c r="CT1636" i="1"/>
  <c r="CT1637" i="1"/>
  <c r="CT1638" i="1"/>
  <c r="CT1639" i="1"/>
  <c r="CT1640" i="1"/>
  <c r="CT1641" i="1"/>
  <c r="CT1642" i="1"/>
  <c r="CT1643" i="1"/>
  <c r="CT1644" i="1"/>
  <c r="CT1645" i="1"/>
  <c r="CT1646" i="1"/>
  <c r="CT1647" i="1"/>
  <c r="CT1648" i="1"/>
  <c r="CT1649" i="1"/>
  <c r="CT1650" i="1"/>
  <c r="CT1651" i="1"/>
  <c r="CT1652" i="1"/>
  <c r="CT1653" i="1"/>
  <c r="CT1654" i="1"/>
  <c r="CT1655" i="1"/>
  <c r="CT1656" i="1"/>
  <c r="CT1657" i="1"/>
  <c r="CT1658" i="1"/>
  <c r="CT1659" i="1"/>
  <c r="CT1660" i="1"/>
  <c r="CT1661" i="1"/>
  <c r="CT1662" i="1"/>
  <c r="CT1663" i="1"/>
  <c r="CT1664" i="1"/>
  <c r="CT1665" i="1"/>
  <c r="CT1666" i="1"/>
  <c r="CT1667" i="1"/>
  <c r="CT1668" i="1"/>
  <c r="CT1669" i="1"/>
  <c r="CT1670" i="1"/>
  <c r="CT1671" i="1"/>
  <c r="CT1672" i="1"/>
  <c r="CT1673" i="1"/>
  <c r="CT1674" i="1"/>
  <c r="CT1675" i="1"/>
  <c r="CT1676" i="1"/>
  <c r="CT1677" i="1"/>
  <c r="CT1678" i="1"/>
  <c r="CT1679" i="1"/>
  <c r="CT1680" i="1"/>
  <c r="CT1681" i="1"/>
  <c r="CT1682" i="1"/>
  <c r="CT1683" i="1"/>
  <c r="CT1684" i="1"/>
  <c r="CT1685" i="1"/>
  <c r="CT1686" i="1"/>
  <c r="CT1687" i="1"/>
  <c r="CT1688" i="1"/>
  <c r="CT1689" i="1"/>
  <c r="CT1690" i="1"/>
  <c r="CT1691" i="1"/>
  <c r="CT1692" i="1"/>
  <c r="CT1693" i="1"/>
  <c r="CT1694" i="1"/>
  <c r="CT1695" i="1"/>
  <c r="CT1696" i="1"/>
  <c r="CT1697" i="1"/>
  <c r="CT1698" i="1"/>
  <c r="CT1699" i="1"/>
  <c r="CT1700" i="1"/>
  <c r="CT1701" i="1"/>
  <c r="CT1702" i="1"/>
  <c r="CT1703" i="1"/>
  <c r="CT1704" i="1"/>
  <c r="CT1705" i="1"/>
  <c r="CT1706" i="1"/>
  <c r="CT1707" i="1"/>
  <c r="CT1708" i="1"/>
  <c r="CT1709" i="1"/>
  <c r="CT1710" i="1"/>
  <c r="CT1711" i="1"/>
  <c r="CT1712" i="1"/>
  <c r="CT1713" i="1"/>
  <c r="CT1714" i="1"/>
  <c r="CT1715" i="1"/>
  <c r="CT1716" i="1"/>
  <c r="CT1717" i="1"/>
  <c r="CT1718" i="1"/>
  <c r="CT1719" i="1"/>
  <c r="CT1720" i="1"/>
  <c r="CT1721" i="1"/>
  <c r="CT1722" i="1"/>
  <c r="CT1723" i="1"/>
  <c r="CT1724" i="1"/>
  <c r="CT1725" i="1"/>
  <c r="CT1726" i="1"/>
  <c r="CT1727" i="1"/>
  <c r="CT1728" i="1"/>
  <c r="CT1729" i="1"/>
  <c r="CT1730" i="1"/>
  <c r="CT1731" i="1"/>
  <c r="CT1732" i="1"/>
  <c r="CT1733" i="1"/>
  <c r="CT1734" i="1"/>
  <c r="CT1735" i="1"/>
  <c r="CT1736" i="1"/>
  <c r="CT1737" i="1"/>
  <c r="CT1738" i="1"/>
  <c r="CT1739" i="1"/>
  <c r="CT1740" i="1"/>
  <c r="CT1741" i="1"/>
  <c r="CT1742" i="1"/>
  <c r="CT1743" i="1"/>
  <c r="CT1744" i="1"/>
  <c r="CT1745" i="1"/>
  <c r="CT1746" i="1"/>
  <c r="CT1747" i="1"/>
  <c r="CT1748" i="1"/>
  <c r="CT1749" i="1"/>
  <c r="CT1750" i="1"/>
  <c r="CT1751" i="1"/>
  <c r="CT1752" i="1"/>
  <c r="CT1753" i="1"/>
  <c r="CT1754" i="1"/>
  <c r="CT1755" i="1"/>
  <c r="CT1756" i="1"/>
  <c r="CT1757" i="1"/>
  <c r="CT1758" i="1"/>
  <c r="CT1759" i="1"/>
  <c r="CT1760" i="1"/>
  <c r="CT1761" i="1"/>
  <c r="CT1762" i="1"/>
  <c r="CT1763" i="1"/>
  <c r="CT1764" i="1"/>
  <c r="CT1765" i="1"/>
  <c r="CT1766" i="1"/>
  <c r="CT1767" i="1"/>
  <c r="CT1768" i="1"/>
  <c r="CT1769" i="1"/>
  <c r="CT1770" i="1"/>
  <c r="CT1771" i="1"/>
  <c r="CT1772" i="1"/>
  <c r="CT1773" i="1"/>
  <c r="CT1774" i="1"/>
  <c r="CT1775" i="1"/>
  <c r="CT1776" i="1"/>
  <c r="CT1777" i="1"/>
  <c r="CT1778" i="1"/>
  <c r="CT1779" i="1"/>
  <c r="CT1780" i="1"/>
  <c r="CT1781" i="1"/>
  <c r="CT1782" i="1"/>
  <c r="CT1783" i="1"/>
  <c r="CT1784" i="1"/>
  <c r="CT1785" i="1"/>
  <c r="CT1786" i="1"/>
  <c r="CT1787" i="1"/>
  <c r="CT1788" i="1"/>
  <c r="CT1789" i="1"/>
  <c r="CT1790" i="1"/>
  <c r="CT1791" i="1"/>
  <c r="CT1792" i="1"/>
  <c r="CT1793" i="1"/>
  <c r="CT1794" i="1"/>
  <c r="CT1795" i="1"/>
  <c r="CT1796" i="1"/>
  <c r="CT1797" i="1"/>
  <c r="CT1798" i="1"/>
  <c r="CT1799" i="1"/>
  <c r="CT1800" i="1"/>
  <c r="CT1801" i="1"/>
  <c r="CT1802" i="1"/>
  <c r="CT1803" i="1"/>
  <c r="CT1804" i="1"/>
  <c r="CT1805" i="1"/>
  <c r="CT1806" i="1"/>
  <c r="CT1807" i="1"/>
  <c r="CT1808" i="1"/>
  <c r="CT1809" i="1"/>
  <c r="CT1810" i="1"/>
  <c r="CT1811" i="1"/>
  <c r="CT1812" i="1"/>
  <c r="CT1813" i="1"/>
  <c r="CT1814" i="1"/>
  <c r="CT1815" i="1"/>
  <c r="CT1816" i="1"/>
  <c r="CT1817" i="1"/>
  <c r="CT1818" i="1"/>
  <c r="CT1819" i="1"/>
  <c r="CT1820" i="1"/>
  <c r="CT1821" i="1"/>
  <c r="CT1822" i="1"/>
  <c r="CT1823" i="1"/>
  <c r="CT1824" i="1"/>
  <c r="CT1825" i="1"/>
  <c r="CT1826" i="1"/>
  <c r="CT1827" i="1"/>
  <c r="CT1828" i="1"/>
  <c r="CT1829" i="1"/>
  <c r="CT1830" i="1"/>
  <c r="CT1831" i="1"/>
  <c r="CT1832" i="1"/>
  <c r="CT1833" i="1"/>
  <c r="CT1834" i="1"/>
  <c r="CT1835" i="1"/>
  <c r="CT1836" i="1"/>
  <c r="CT1837" i="1"/>
  <c r="CT1838" i="1"/>
  <c r="CT1839" i="1"/>
  <c r="CT1840" i="1"/>
  <c r="CT1841" i="1"/>
  <c r="CT1842" i="1"/>
  <c r="CT1843" i="1"/>
  <c r="CT1844" i="1"/>
  <c r="CT1845" i="1"/>
  <c r="CT1846" i="1"/>
  <c r="CT1847" i="1"/>
  <c r="CT1848" i="1"/>
  <c r="CT1849" i="1"/>
  <c r="CT1850" i="1"/>
  <c r="CT1851" i="1"/>
  <c r="CT1852" i="1"/>
  <c r="CT1853" i="1"/>
  <c r="CT1854" i="1"/>
  <c r="CT1855" i="1"/>
  <c r="CT1856" i="1"/>
  <c r="CT1857" i="1"/>
  <c r="CT1858" i="1"/>
  <c r="CT1859" i="1"/>
  <c r="CT1860" i="1"/>
  <c r="CT1861" i="1"/>
  <c r="CT1862" i="1"/>
  <c r="CT1863" i="1"/>
  <c r="CT1864" i="1"/>
  <c r="CT1865" i="1"/>
  <c r="CT1866" i="1"/>
  <c r="CT1867" i="1"/>
  <c r="CT1868" i="1"/>
  <c r="CT1869" i="1"/>
  <c r="CT1870" i="1"/>
  <c r="CT1871" i="1"/>
  <c r="CT1872" i="1"/>
  <c r="CT1873" i="1"/>
  <c r="CT1874" i="1"/>
  <c r="CT1875" i="1"/>
  <c r="CT1876" i="1"/>
  <c r="CT1877" i="1"/>
  <c r="CT1878" i="1"/>
  <c r="CT1879" i="1"/>
  <c r="CT1880" i="1"/>
  <c r="CT1881" i="1"/>
  <c r="CT1882" i="1"/>
  <c r="CT1883" i="1"/>
  <c r="CT1884" i="1"/>
  <c r="CT1885" i="1"/>
  <c r="CT1886" i="1"/>
  <c r="CT1887" i="1"/>
  <c r="CT1888" i="1"/>
  <c r="CT1889" i="1"/>
  <c r="CT1890" i="1"/>
  <c r="CT1891" i="1"/>
  <c r="CT1892" i="1"/>
  <c r="CT1893" i="1"/>
  <c r="CT1894" i="1"/>
  <c r="CT1895" i="1"/>
  <c r="CT1896" i="1"/>
  <c r="CT1897" i="1"/>
  <c r="CT1898" i="1"/>
  <c r="CT1899" i="1"/>
  <c r="CT1900" i="1"/>
  <c r="CT1901" i="1"/>
  <c r="CT1902" i="1"/>
  <c r="CT1903" i="1"/>
  <c r="CT1904" i="1"/>
  <c r="CT1905" i="1"/>
  <c r="CT1906" i="1"/>
  <c r="CT1907" i="1"/>
  <c r="CT1908" i="1"/>
  <c r="CT1909" i="1"/>
  <c r="CT1910" i="1"/>
  <c r="CT1911" i="1"/>
  <c r="CT1912" i="1"/>
  <c r="CT1913" i="1"/>
  <c r="CT1914" i="1"/>
  <c r="CT1915" i="1"/>
  <c r="CT1916" i="1"/>
  <c r="CT1917" i="1"/>
  <c r="CT1918" i="1"/>
  <c r="CT1919" i="1"/>
  <c r="CT1920" i="1"/>
  <c r="CT1921" i="1"/>
  <c r="CT1922" i="1"/>
  <c r="CT1923" i="1"/>
  <c r="CT1924" i="1"/>
  <c r="CT1925" i="1"/>
  <c r="CT1926" i="1"/>
  <c r="CT1927" i="1"/>
  <c r="CT1928" i="1"/>
  <c r="CT1929" i="1"/>
  <c r="CT1930" i="1"/>
  <c r="CT1931" i="1"/>
  <c r="CT1932" i="1"/>
  <c r="CT1933" i="1"/>
  <c r="CT1934" i="1"/>
  <c r="CT1935" i="1"/>
  <c r="CT1936" i="1"/>
  <c r="CT1937" i="1"/>
  <c r="CT1938" i="1"/>
  <c r="CT1939" i="1"/>
  <c r="CT1940" i="1"/>
  <c r="CT1941" i="1"/>
  <c r="CT1942" i="1"/>
  <c r="CT1943" i="1"/>
  <c r="CT1944" i="1"/>
  <c r="CT1945" i="1"/>
  <c r="CT1946" i="1"/>
  <c r="CT1947" i="1"/>
  <c r="CT1948" i="1"/>
  <c r="CT1949" i="1"/>
  <c r="CT1950" i="1"/>
  <c r="CT1951" i="1"/>
  <c r="CT1952" i="1"/>
  <c r="CT1953" i="1"/>
  <c r="CT1954" i="1"/>
  <c r="CT1955" i="1"/>
  <c r="CT1956" i="1"/>
  <c r="CT1957" i="1"/>
  <c r="CT1958" i="1"/>
  <c r="CT1959" i="1"/>
  <c r="CT1960" i="1"/>
  <c r="CT1961" i="1"/>
  <c r="CT1962" i="1"/>
  <c r="CT1963" i="1"/>
  <c r="CT1964" i="1"/>
  <c r="CT1965" i="1"/>
  <c r="CT1966" i="1"/>
  <c r="CT1967" i="1"/>
  <c r="CT1968" i="1"/>
  <c r="CT1969" i="1"/>
  <c r="CT1970" i="1"/>
  <c r="CT1971" i="1"/>
  <c r="CT1972" i="1"/>
  <c r="CT1973" i="1"/>
  <c r="CT1974" i="1"/>
  <c r="CT1975" i="1"/>
  <c r="CT1976" i="1"/>
  <c r="CT1977" i="1"/>
  <c r="CT1978" i="1"/>
  <c r="CT1979" i="1"/>
  <c r="CT1980" i="1"/>
  <c r="CT1981" i="1"/>
  <c r="CT1982" i="1"/>
  <c r="CT1983" i="1"/>
  <c r="CT1984" i="1"/>
  <c r="CT1985" i="1"/>
  <c r="CT1986" i="1"/>
  <c r="CT1987" i="1"/>
  <c r="CT1988" i="1"/>
  <c r="CT1989" i="1"/>
  <c r="CT1990" i="1"/>
  <c r="CT1991" i="1"/>
  <c r="CT1992" i="1"/>
  <c r="CT1993" i="1"/>
  <c r="CT1994" i="1"/>
  <c r="CT1995" i="1"/>
  <c r="CT1996" i="1"/>
  <c r="CT1997" i="1"/>
  <c r="CT1998" i="1"/>
  <c r="CT1999" i="1"/>
  <c r="CT2000" i="1"/>
  <c r="CT2001" i="1"/>
  <c r="CT2002" i="1"/>
  <c r="CT2003" i="1"/>
  <c r="CT2004" i="1"/>
  <c r="CT2005" i="1"/>
  <c r="CT2006" i="1"/>
  <c r="CT2007" i="1"/>
  <c r="CT2008" i="1"/>
  <c r="CT2009" i="1"/>
  <c r="CT2010" i="1"/>
  <c r="CT2011" i="1"/>
  <c r="CT2012" i="1"/>
  <c r="CT2013" i="1"/>
  <c r="CT2014" i="1"/>
  <c r="CT2015" i="1"/>
  <c r="CT2016" i="1"/>
  <c r="CT2017" i="1"/>
  <c r="CT2018" i="1"/>
  <c r="CT2019" i="1"/>
  <c r="CT2020" i="1"/>
  <c r="CT2021" i="1"/>
  <c r="CT2022" i="1"/>
  <c r="CT2023" i="1"/>
  <c r="CT2024" i="1"/>
  <c r="CT2025" i="1"/>
  <c r="CT2026" i="1"/>
  <c r="CT2027" i="1"/>
  <c r="CT2028" i="1"/>
  <c r="CT2029" i="1"/>
  <c r="CT2030" i="1"/>
  <c r="CT2031" i="1"/>
  <c r="CT2032" i="1"/>
  <c r="CT2033" i="1"/>
  <c r="CT2034" i="1"/>
  <c r="CT2035" i="1"/>
  <c r="CT2036" i="1"/>
  <c r="CT2037" i="1"/>
  <c r="CT2038" i="1"/>
  <c r="CT2039" i="1"/>
  <c r="CT2040" i="1"/>
  <c r="CT2041" i="1"/>
  <c r="CT2042" i="1"/>
  <c r="CT2043" i="1"/>
  <c r="CT2044" i="1"/>
  <c r="CT2045" i="1"/>
  <c r="CT2046" i="1"/>
  <c r="CT2047" i="1"/>
  <c r="CT2048" i="1"/>
  <c r="CT2049" i="1"/>
  <c r="CT2050" i="1"/>
  <c r="CT2051" i="1"/>
  <c r="CT2052" i="1"/>
  <c r="CT2053" i="1"/>
  <c r="CT2054" i="1"/>
  <c r="CT2055" i="1"/>
  <c r="CT2056" i="1"/>
  <c r="CT2057" i="1"/>
  <c r="CT2058" i="1"/>
  <c r="CT2059" i="1"/>
  <c r="CT2060" i="1"/>
  <c r="CT2061" i="1"/>
  <c r="CT2062" i="1"/>
  <c r="CT2063" i="1"/>
  <c r="CT2064" i="1"/>
  <c r="CT2065" i="1"/>
  <c r="CT2066" i="1"/>
  <c r="CT2067" i="1"/>
  <c r="CT2068" i="1"/>
  <c r="CT2069" i="1"/>
  <c r="CT2070" i="1"/>
  <c r="CT2071" i="1"/>
  <c r="CT2072" i="1"/>
  <c r="CT2073" i="1"/>
  <c r="CT2074" i="1"/>
  <c r="CT2075" i="1"/>
  <c r="CT2076" i="1"/>
  <c r="CT2077" i="1"/>
  <c r="CT2078" i="1"/>
  <c r="CT2079" i="1"/>
  <c r="CT2080" i="1"/>
  <c r="CT2081" i="1"/>
  <c r="CT2082" i="1"/>
  <c r="CT2083" i="1"/>
  <c r="CT2084" i="1"/>
  <c r="CT2085" i="1"/>
  <c r="CT2086" i="1"/>
  <c r="CT2087" i="1"/>
  <c r="CT2088" i="1"/>
  <c r="CT2089" i="1"/>
  <c r="CT2090" i="1"/>
  <c r="CT2091" i="1"/>
  <c r="CT2092" i="1"/>
  <c r="CT2093" i="1"/>
  <c r="CT2094" i="1"/>
  <c r="CT2095" i="1"/>
  <c r="CT2096" i="1"/>
  <c r="CT2097" i="1"/>
  <c r="CT2098" i="1"/>
  <c r="CT2099" i="1"/>
  <c r="CT2100" i="1"/>
  <c r="CT2101" i="1"/>
  <c r="CT2102" i="1"/>
  <c r="CT2103" i="1"/>
  <c r="CT2104" i="1"/>
  <c r="CT2105" i="1"/>
  <c r="CT2106" i="1"/>
  <c r="CT2107" i="1"/>
  <c r="CT2108" i="1"/>
  <c r="CT2109" i="1"/>
  <c r="CT2110" i="1"/>
  <c r="CT2111" i="1"/>
  <c r="CT2112" i="1"/>
  <c r="CT2113" i="1"/>
  <c r="CT2114" i="1"/>
  <c r="CT2115" i="1"/>
  <c r="CT2116" i="1"/>
  <c r="CT2117" i="1"/>
  <c r="CT2118" i="1"/>
  <c r="CT2119" i="1"/>
  <c r="CT2120" i="1"/>
  <c r="CT2121" i="1"/>
  <c r="CT2122" i="1"/>
  <c r="CT2123" i="1"/>
  <c r="CT2124" i="1"/>
  <c r="CT2125" i="1"/>
  <c r="CT2126" i="1"/>
  <c r="CT2127" i="1"/>
  <c r="CT2128" i="1"/>
  <c r="CT2129" i="1"/>
  <c r="CT2130" i="1"/>
  <c r="CT2131" i="1"/>
  <c r="CT2132" i="1"/>
  <c r="CT2133" i="1"/>
  <c r="CT2134" i="1"/>
  <c r="CT2135" i="1"/>
  <c r="CT2136" i="1"/>
  <c r="CT2137" i="1"/>
  <c r="CT2138" i="1"/>
  <c r="CT2139" i="1"/>
  <c r="CT2140" i="1"/>
  <c r="CT2141" i="1"/>
  <c r="CT2142" i="1"/>
  <c r="CT2143" i="1"/>
  <c r="CT2144" i="1"/>
  <c r="CT2145" i="1"/>
  <c r="CT2146" i="1"/>
  <c r="CT2147" i="1"/>
  <c r="CT2148" i="1"/>
  <c r="CT2149" i="1"/>
  <c r="CT2150" i="1"/>
  <c r="CT2151" i="1"/>
  <c r="CT2152" i="1"/>
  <c r="CT2153" i="1"/>
  <c r="CT2154" i="1"/>
  <c r="CT2155" i="1"/>
  <c r="CT2156" i="1"/>
  <c r="CT2157" i="1"/>
  <c r="CT2158" i="1"/>
  <c r="CT2159" i="1"/>
  <c r="CT2160" i="1"/>
  <c r="CT2161" i="1"/>
  <c r="CT2162" i="1"/>
  <c r="CT2163" i="1"/>
  <c r="CT2164" i="1"/>
  <c r="CT2165" i="1"/>
  <c r="CT2166" i="1"/>
  <c r="CT2167" i="1"/>
  <c r="CT2168" i="1"/>
  <c r="CT2169" i="1"/>
  <c r="CT2170" i="1"/>
  <c r="CT2171" i="1"/>
  <c r="CT2172" i="1"/>
  <c r="CT2173" i="1"/>
  <c r="CT2174" i="1"/>
  <c r="CT2175" i="1"/>
  <c r="CT2176" i="1"/>
  <c r="CT2177" i="1"/>
  <c r="CT2178" i="1"/>
  <c r="CT2179" i="1"/>
  <c r="CT2180" i="1"/>
  <c r="CT2181" i="1"/>
  <c r="CT2182" i="1"/>
  <c r="CT2183" i="1"/>
  <c r="CT2184" i="1"/>
  <c r="CT2185" i="1"/>
  <c r="CT2186" i="1"/>
  <c r="CT2187" i="1"/>
  <c r="CT2188" i="1"/>
  <c r="CT2189" i="1"/>
  <c r="CT2190" i="1"/>
  <c r="CT2191" i="1"/>
  <c r="CT2192" i="1"/>
  <c r="CT2193" i="1"/>
  <c r="CT2194" i="1"/>
  <c r="CT2195" i="1"/>
  <c r="CT2" i="1"/>
  <c r="DJ3" i="1" l="1"/>
  <c r="DJ4" i="1"/>
  <c r="DJ5" i="1"/>
  <c r="DJ6" i="1"/>
  <c r="DJ7" i="1"/>
  <c r="DJ8" i="1"/>
  <c r="DJ9" i="1"/>
  <c r="DJ10" i="1"/>
  <c r="DJ11" i="1"/>
  <c r="DJ12" i="1"/>
  <c r="DJ13" i="1"/>
  <c r="DJ14" i="1"/>
  <c r="DJ15" i="1"/>
  <c r="DJ16" i="1"/>
  <c r="DJ17" i="1"/>
  <c r="DJ18" i="1"/>
  <c r="DJ19" i="1"/>
  <c r="DJ20" i="1"/>
  <c r="DJ21" i="1"/>
  <c r="DJ22" i="1"/>
  <c r="DJ23" i="1"/>
  <c r="DJ24" i="1"/>
  <c r="DJ25" i="1"/>
  <c r="DJ26" i="1"/>
  <c r="DJ27" i="1"/>
  <c r="DJ28" i="1"/>
  <c r="DJ29" i="1"/>
  <c r="DJ30" i="1"/>
  <c r="DJ31" i="1"/>
  <c r="DJ32" i="1"/>
  <c r="DJ33" i="1"/>
  <c r="DJ34" i="1"/>
  <c r="DJ35" i="1"/>
  <c r="DJ36" i="1"/>
  <c r="DJ37" i="1"/>
  <c r="DJ38" i="1"/>
  <c r="DJ39" i="1"/>
  <c r="DJ40" i="1"/>
  <c r="DJ41" i="1"/>
  <c r="DJ42" i="1"/>
  <c r="DJ43" i="1"/>
  <c r="DJ44" i="1"/>
  <c r="DJ45" i="1"/>
  <c r="DJ46" i="1"/>
  <c r="DJ47" i="1"/>
  <c r="DJ48" i="1"/>
  <c r="DJ49" i="1"/>
  <c r="DJ50" i="1"/>
  <c r="DJ51" i="1"/>
  <c r="DJ52" i="1"/>
  <c r="DJ53" i="1"/>
  <c r="DJ54" i="1"/>
  <c r="DJ55" i="1"/>
  <c r="DJ56" i="1"/>
  <c r="DJ57" i="1"/>
  <c r="DJ58" i="1"/>
  <c r="DJ59" i="1"/>
  <c r="DJ60" i="1"/>
  <c r="DJ61" i="1"/>
  <c r="DJ62" i="1"/>
  <c r="DJ63" i="1"/>
  <c r="DJ64" i="1"/>
  <c r="DJ65" i="1"/>
  <c r="DJ66" i="1"/>
  <c r="DJ67" i="1"/>
  <c r="DJ68" i="1"/>
  <c r="DJ69" i="1"/>
  <c r="DJ70" i="1"/>
  <c r="DJ71" i="1"/>
  <c r="DJ72" i="1"/>
  <c r="DJ73" i="1"/>
  <c r="DJ74" i="1"/>
  <c r="DJ75" i="1"/>
  <c r="DJ76" i="1"/>
  <c r="DJ77" i="1"/>
  <c r="DJ78" i="1"/>
  <c r="DJ79" i="1"/>
  <c r="DJ80" i="1"/>
  <c r="DJ81" i="1"/>
  <c r="DJ82" i="1"/>
  <c r="DJ83" i="1"/>
  <c r="DJ84" i="1"/>
  <c r="DJ85" i="1"/>
  <c r="DJ86" i="1"/>
  <c r="DJ87" i="1"/>
  <c r="DJ88" i="1"/>
  <c r="DJ89" i="1"/>
  <c r="DJ90" i="1"/>
  <c r="DJ91" i="1"/>
  <c r="DJ92" i="1"/>
  <c r="DJ93" i="1"/>
  <c r="DJ94" i="1"/>
  <c r="DJ95" i="1"/>
  <c r="DJ96" i="1"/>
  <c r="DJ97" i="1"/>
  <c r="DJ98" i="1"/>
  <c r="DJ99" i="1"/>
  <c r="DJ100" i="1"/>
  <c r="DJ101" i="1"/>
  <c r="DJ102" i="1"/>
  <c r="DJ103" i="1"/>
  <c r="DJ104" i="1"/>
  <c r="DJ105" i="1"/>
  <c r="DJ106" i="1"/>
  <c r="DJ107" i="1"/>
  <c r="DJ108" i="1"/>
  <c r="DJ109" i="1"/>
  <c r="DJ110" i="1"/>
  <c r="DJ111" i="1"/>
  <c r="DJ112" i="1"/>
  <c r="DJ113" i="1"/>
  <c r="DJ114" i="1"/>
  <c r="DJ115" i="1"/>
  <c r="DJ116" i="1"/>
  <c r="DJ117" i="1"/>
  <c r="DJ118" i="1"/>
  <c r="DJ119" i="1"/>
  <c r="DJ120" i="1"/>
  <c r="DJ121" i="1"/>
  <c r="DJ122" i="1"/>
  <c r="DJ123" i="1"/>
  <c r="DJ124" i="1"/>
  <c r="DJ125" i="1"/>
  <c r="DJ126" i="1"/>
  <c r="DJ127" i="1"/>
  <c r="DJ128" i="1"/>
  <c r="DJ129" i="1"/>
  <c r="DJ130" i="1"/>
  <c r="DJ131" i="1"/>
  <c r="DJ132" i="1"/>
  <c r="DJ133" i="1"/>
  <c r="DJ134" i="1"/>
  <c r="DJ135" i="1"/>
  <c r="DJ136" i="1"/>
  <c r="DJ137" i="1"/>
  <c r="DJ138" i="1"/>
  <c r="DJ139" i="1"/>
  <c r="DJ140" i="1"/>
  <c r="DJ141" i="1"/>
  <c r="DJ142" i="1"/>
  <c r="DJ143" i="1"/>
  <c r="DJ144" i="1"/>
  <c r="DJ145" i="1"/>
  <c r="DJ146" i="1"/>
  <c r="DJ147" i="1"/>
  <c r="DJ148" i="1"/>
  <c r="DJ149" i="1"/>
  <c r="DJ150" i="1"/>
  <c r="DJ151" i="1"/>
  <c r="DJ152" i="1"/>
  <c r="DJ153" i="1"/>
  <c r="DJ154" i="1"/>
  <c r="DJ155" i="1"/>
  <c r="DJ156" i="1"/>
  <c r="DJ157" i="1"/>
  <c r="DJ158" i="1"/>
  <c r="DJ159" i="1"/>
  <c r="DJ160" i="1"/>
  <c r="DJ161" i="1"/>
  <c r="DJ162" i="1"/>
  <c r="DJ163" i="1"/>
  <c r="DJ164" i="1"/>
  <c r="DJ165" i="1"/>
  <c r="DJ166" i="1"/>
  <c r="DJ167" i="1"/>
  <c r="DJ168" i="1"/>
  <c r="DJ169" i="1"/>
  <c r="DJ170" i="1"/>
  <c r="DJ171" i="1"/>
  <c r="DJ172" i="1"/>
  <c r="DJ173" i="1"/>
  <c r="DJ174" i="1"/>
  <c r="DJ175" i="1"/>
  <c r="DJ176" i="1"/>
  <c r="DJ177" i="1"/>
  <c r="DJ178" i="1"/>
  <c r="DJ179" i="1"/>
  <c r="DJ180" i="1"/>
  <c r="DJ181" i="1"/>
  <c r="DJ182" i="1"/>
  <c r="DJ183" i="1"/>
  <c r="DJ184" i="1"/>
  <c r="DJ185" i="1"/>
  <c r="DJ186" i="1"/>
  <c r="DJ187" i="1"/>
  <c r="DJ188" i="1"/>
  <c r="DJ189" i="1"/>
  <c r="DJ190" i="1"/>
  <c r="DJ191" i="1"/>
  <c r="DJ192" i="1"/>
  <c r="DJ193" i="1"/>
  <c r="DJ194" i="1"/>
  <c r="DJ195" i="1"/>
  <c r="DJ196" i="1"/>
  <c r="DJ197" i="1"/>
  <c r="DJ198" i="1"/>
  <c r="DJ199" i="1"/>
  <c r="DJ200" i="1"/>
  <c r="DJ201" i="1"/>
  <c r="DJ202" i="1"/>
  <c r="DJ203" i="1"/>
  <c r="DJ204" i="1"/>
  <c r="DJ205" i="1"/>
  <c r="DJ206" i="1"/>
  <c r="DJ207" i="1"/>
  <c r="DJ208" i="1"/>
  <c r="DJ209" i="1"/>
  <c r="DJ210" i="1"/>
  <c r="DJ211" i="1"/>
  <c r="DJ212" i="1"/>
  <c r="DJ213" i="1"/>
  <c r="DJ214" i="1"/>
  <c r="DJ215" i="1"/>
  <c r="DJ216" i="1"/>
  <c r="DJ217" i="1"/>
  <c r="DJ218" i="1"/>
  <c r="DJ219" i="1"/>
  <c r="DJ220" i="1"/>
  <c r="DJ221" i="1"/>
  <c r="DJ222" i="1"/>
  <c r="DJ223" i="1"/>
  <c r="DJ224" i="1"/>
  <c r="DJ225" i="1"/>
  <c r="DJ226" i="1"/>
  <c r="DJ227" i="1"/>
  <c r="DJ228" i="1"/>
  <c r="DJ229" i="1"/>
  <c r="DJ230" i="1"/>
  <c r="DJ231" i="1"/>
  <c r="DJ232" i="1"/>
  <c r="DJ233" i="1"/>
  <c r="DJ234" i="1"/>
  <c r="DJ235" i="1"/>
  <c r="DJ236" i="1"/>
  <c r="DJ237" i="1"/>
  <c r="DJ238" i="1"/>
  <c r="DJ239" i="1"/>
  <c r="DJ240" i="1"/>
  <c r="DJ241" i="1"/>
  <c r="DJ242" i="1"/>
  <c r="DJ243" i="1"/>
  <c r="DJ244" i="1"/>
  <c r="DJ245" i="1"/>
  <c r="DJ246" i="1"/>
  <c r="DJ247" i="1"/>
  <c r="DJ248" i="1"/>
  <c r="DJ249" i="1"/>
  <c r="DJ250" i="1"/>
  <c r="DJ251" i="1"/>
  <c r="DJ252" i="1"/>
  <c r="DJ253" i="1"/>
  <c r="DJ254" i="1"/>
  <c r="DJ255" i="1"/>
  <c r="DJ256" i="1"/>
  <c r="DJ257" i="1"/>
  <c r="DJ258" i="1"/>
  <c r="DJ259" i="1"/>
  <c r="DJ260" i="1"/>
  <c r="DJ261" i="1"/>
  <c r="DJ262" i="1"/>
  <c r="DJ263" i="1"/>
  <c r="DJ264" i="1"/>
  <c r="DJ265" i="1"/>
  <c r="DJ266" i="1"/>
  <c r="DJ267" i="1"/>
  <c r="DJ268" i="1"/>
  <c r="DJ269" i="1"/>
  <c r="DJ270" i="1"/>
  <c r="DJ271" i="1"/>
  <c r="DJ272" i="1"/>
  <c r="DJ273" i="1"/>
  <c r="DJ274" i="1"/>
  <c r="DJ275" i="1"/>
  <c r="DJ276" i="1"/>
  <c r="DJ277" i="1"/>
  <c r="DJ278" i="1"/>
  <c r="DJ279" i="1"/>
  <c r="DJ280" i="1"/>
  <c r="DJ281" i="1"/>
  <c r="DJ282" i="1"/>
  <c r="DJ283" i="1"/>
  <c r="DJ284" i="1"/>
  <c r="DJ285" i="1"/>
  <c r="DJ286" i="1"/>
  <c r="DJ287" i="1"/>
  <c r="DJ288" i="1"/>
  <c r="DJ289" i="1"/>
  <c r="DJ290" i="1"/>
  <c r="DJ291" i="1"/>
  <c r="DJ292" i="1"/>
  <c r="DJ293" i="1"/>
  <c r="DJ294" i="1"/>
  <c r="DJ295" i="1"/>
  <c r="DJ296" i="1"/>
  <c r="DJ297" i="1"/>
  <c r="DJ298" i="1"/>
  <c r="DJ299" i="1"/>
  <c r="DJ300" i="1"/>
  <c r="DJ301" i="1"/>
  <c r="DJ302" i="1"/>
  <c r="DJ303" i="1"/>
  <c r="DJ304" i="1"/>
  <c r="DJ305" i="1"/>
  <c r="DJ306" i="1"/>
  <c r="DJ307" i="1"/>
  <c r="DJ308" i="1"/>
  <c r="DJ309" i="1"/>
  <c r="DJ310" i="1"/>
  <c r="DJ311" i="1"/>
  <c r="DJ312" i="1"/>
  <c r="DJ313" i="1"/>
  <c r="DJ314" i="1"/>
  <c r="DJ315" i="1"/>
  <c r="DJ316" i="1"/>
  <c r="DJ317" i="1"/>
  <c r="DJ318" i="1"/>
  <c r="DJ319" i="1"/>
  <c r="DJ320" i="1"/>
  <c r="DJ321" i="1"/>
  <c r="DJ322" i="1"/>
  <c r="DJ323" i="1"/>
  <c r="DJ324" i="1"/>
  <c r="DJ325" i="1"/>
  <c r="DJ326" i="1"/>
  <c r="DJ327" i="1"/>
  <c r="DJ328" i="1"/>
  <c r="DJ329" i="1"/>
  <c r="DJ330" i="1"/>
  <c r="DJ331" i="1"/>
  <c r="DJ332" i="1"/>
  <c r="DJ333" i="1"/>
  <c r="DJ334" i="1"/>
  <c r="DJ335" i="1"/>
  <c r="DJ336" i="1"/>
  <c r="DJ337" i="1"/>
  <c r="DJ338" i="1"/>
  <c r="DJ339" i="1"/>
  <c r="DJ340" i="1"/>
  <c r="DJ341" i="1"/>
  <c r="DJ342" i="1"/>
  <c r="DJ343" i="1"/>
  <c r="DJ344" i="1"/>
  <c r="DJ345" i="1"/>
  <c r="DJ346" i="1"/>
  <c r="DJ347" i="1"/>
  <c r="DJ348" i="1"/>
  <c r="DJ349" i="1"/>
  <c r="DJ350" i="1"/>
  <c r="DJ351" i="1"/>
  <c r="DJ352" i="1"/>
  <c r="DJ353" i="1"/>
  <c r="DJ354" i="1"/>
  <c r="DJ355" i="1"/>
  <c r="DJ356" i="1"/>
  <c r="DJ357" i="1"/>
  <c r="DJ358" i="1"/>
  <c r="DJ359" i="1"/>
  <c r="DJ360" i="1"/>
  <c r="DJ361" i="1"/>
  <c r="DJ362" i="1"/>
  <c r="DJ363" i="1"/>
  <c r="DJ364" i="1"/>
  <c r="DJ365" i="1"/>
  <c r="DJ366" i="1"/>
  <c r="DJ367" i="1"/>
  <c r="DJ368" i="1"/>
  <c r="DJ369" i="1"/>
  <c r="DJ370" i="1"/>
  <c r="DJ371" i="1"/>
  <c r="DJ372" i="1"/>
  <c r="DJ373" i="1"/>
  <c r="DJ374" i="1"/>
  <c r="DJ375" i="1"/>
  <c r="DJ376" i="1"/>
  <c r="DJ377" i="1"/>
  <c r="DJ378" i="1"/>
  <c r="DJ379" i="1"/>
  <c r="DJ380" i="1"/>
  <c r="DJ381" i="1"/>
  <c r="DJ382" i="1"/>
  <c r="DJ383" i="1"/>
  <c r="DJ384" i="1"/>
  <c r="DJ385" i="1"/>
  <c r="DJ386" i="1"/>
  <c r="DJ387" i="1"/>
  <c r="DJ388" i="1"/>
  <c r="DJ389" i="1"/>
  <c r="DJ390" i="1"/>
  <c r="DJ391" i="1"/>
  <c r="DJ392" i="1"/>
  <c r="DJ393" i="1"/>
  <c r="DJ394" i="1"/>
  <c r="DJ395" i="1"/>
  <c r="DJ396" i="1"/>
  <c r="DJ397" i="1"/>
  <c r="DJ398" i="1"/>
  <c r="DJ399" i="1"/>
  <c r="DJ400" i="1"/>
  <c r="DJ401" i="1"/>
  <c r="DJ402" i="1"/>
  <c r="DJ403" i="1"/>
  <c r="DJ404" i="1"/>
  <c r="DJ405" i="1"/>
  <c r="DJ406" i="1"/>
  <c r="DJ407" i="1"/>
  <c r="DJ408" i="1"/>
  <c r="DJ409" i="1"/>
  <c r="DJ410" i="1"/>
  <c r="DJ411" i="1"/>
  <c r="DJ412" i="1"/>
  <c r="DJ413" i="1"/>
  <c r="DJ414" i="1"/>
  <c r="DJ415" i="1"/>
  <c r="DJ416" i="1"/>
  <c r="DJ417" i="1"/>
  <c r="DJ418" i="1"/>
  <c r="DJ419" i="1"/>
  <c r="DJ420" i="1"/>
  <c r="DJ421" i="1"/>
  <c r="DJ422" i="1"/>
  <c r="DJ423" i="1"/>
  <c r="DJ424" i="1"/>
  <c r="DJ425" i="1"/>
  <c r="DJ426" i="1"/>
  <c r="DJ427" i="1"/>
  <c r="DJ428" i="1"/>
  <c r="DJ429" i="1"/>
  <c r="DJ430" i="1"/>
  <c r="DJ431" i="1"/>
  <c r="DJ432" i="1"/>
  <c r="DJ433" i="1"/>
  <c r="DJ434" i="1"/>
  <c r="DJ435" i="1"/>
  <c r="DJ436" i="1"/>
  <c r="DJ437" i="1"/>
  <c r="DJ438" i="1"/>
  <c r="DJ439" i="1"/>
  <c r="DJ440" i="1"/>
  <c r="DJ441" i="1"/>
  <c r="DJ442" i="1"/>
  <c r="DJ443" i="1"/>
  <c r="DJ444" i="1"/>
  <c r="DJ445" i="1"/>
  <c r="DJ446" i="1"/>
  <c r="DJ447" i="1"/>
  <c r="DJ448" i="1"/>
  <c r="DJ449" i="1"/>
  <c r="DJ450" i="1"/>
  <c r="DJ451" i="1"/>
  <c r="DJ452" i="1"/>
  <c r="DJ453" i="1"/>
  <c r="DJ454" i="1"/>
  <c r="DJ455" i="1"/>
  <c r="DJ456" i="1"/>
  <c r="DJ457" i="1"/>
  <c r="DJ458" i="1"/>
  <c r="DJ459" i="1"/>
  <c r="DJ460" i="1"/>
  <c r="DJ461" i="1"/>
  <c r="DJ462" i="1"/>
  <c r="DJ463" i="1"/>
  <c r="DJ464" i="1"/>
  <c r="DJ465" i="1"/>
  <c r="DJ466" i="1"/>
  <c r="DJ467" i="1"/>
  <c r="DJ468" i="1"/>
  <c r="DJ469" i="1"/>
  <c r="DJ470" i="1"/>
  <c r="DJ471" i="1"/>
  <c r="DJ472" i="1"/>
  <c r="DJ473" i="1"/>
  <c r="DJ474" i="1"/>
  <c r="DJ475" i="1"/>
  <c r="DJ476" i="1"/>
  <c r="DJ477" i="1"/>
  <c r="DJ478" i="1"/>
  <c r="DJ479" i="1"/>
  <c r="DJ480" i="1"/>
  <c r="DJ481" i="1"/>
  <c r="DJ482" i="1"/>
  <c r="DJ483" i="1"/>
  <c r="DJ484" i="1"/>
  <c r="DJ485" i="1"/>
  <c r="DJ486" i="1"/>
  <c r="DJ487" i="1"/>
  <c r="DJ488" i="1"/>
  <c r="DJ489" i="1"/>
  <c r="DJ490" i="1"/>
  <c r="DJ491" i="1"/>
  <c r="DJ492" i="1"/>
  <c r="DJ493" i="1"/>
  <c r="DJ494" i="1"/>
  <c r="DJ495" i="1"/>
  <c r="DJ496" i="1"/>
  <c r="DJ497" i="1"/>
  <c r="DJ498" i="1"/>
  <c r="DJ499" i="1"/>
  <c r="DJ500" i="1"/>
  <c r="DJ501" i="1"/>
  <c r="DJ502" i="1"/>
  <c r="DJ503" i="1"/>
  <c r="DJ504" i="1"/>
  <c r="DJ505" i="1"/>
  <c r="DJ506" i="1"/>
  <c r="DJ507" i="1"/>
  <c r="DJ508" i="1"/>
  <c r="DJ509" i="1"/>
  <c r="DJ510" i="1"/>
  <c r="DJ511" i="1"/>
  <c r="DJ512" i="1"/>
  <c r="DJ513" i="1"/>
  <c r="DJ514" i="1"/>
  <c r="DJ515" i="1"/>
  <c r="DJ516" i="1"/>
  <c r="DJ517" i="1"/>
  <c r="DJ518" i="1"/>
  <c r="DJ519" i="1"/>
  <c r="DJ520" i="1"/>
  <c r="DJ521" i="1"/>
  <c r="DJ522" i="1"/>
  <c r="DJ523" i="1"/>
  <c r="DJ524" i="1"/>
  <c r="DJ525" i="1"/>
  <c r="DJ526" i="1"/>
  <c r="DJ527" i="1"/>
  <c r="DJ528" i="1"/>
  <c r="DJ529" i="1"/>
  <c r="DJ530" i="1"/>
  <c r="DJ531" i="1"/>
  <c r="DJ532" i="1"/>
  <c r="DJ533" i="1"/>
  <c r="DJ534" i="1"/>
  <c r="DJ535" i="1"/>
  <c r="DJ536" i="1"/>
  <c r="DJ537" i="1"/>
  <c r="DJ538" i="1"/>
  <c r="DJ539" i="1"/>
  <c r="DJ540" i="1"/>
  <c r="DJ541" i="1"/>
  <c r="DJ542" i="1"/>
  <c r="DJ543" i="1"/>
  <c r="DJ544" i="1"/>
  <c r="DJ545" i="1"/>
  <c r="DJ546" i="1"/>
  <c r="DJ547" i="1"/>
  <c r="DJ548" i="1"/>
  <c r="DJ549" i="1"/>
  <c r="DJ550" i="1"/>
  <c r="DJ551" i="1"/>
  <c r="DJ552" i="1"/>
  <c r="DJ553" i="1"/>
  <c r="DJ554" i="1"/>
  <c r="DJ555" i="1"/>
  <c r="DJ556" i="1"/>
  <c r="DJ557" i="1"/>
  <c r="DJ558" i="1"/>
  <c r="DJ559" i="1"/>
  <c r="DJ560" i="1"/>
  <c r="DJ561" i="1"/>
  <c r="DJ562" i="1"/>
  <c r="DJ563" i="1"/>
  <c r="DJ564" i="1"/>
  <c r="DJ565" i="1"/>
  <c r="DJ566" i="1"/>
  <c r="DJ567" i="1"/>
  <c r="DJ568" i="1"/>
  <c r="DJ569" i="1"/>
  <c r="DJ570" i="1"/>
  <c r="DJ571" i="1"/>
  <c r="DJ572" i="1"/>
  <c r="DJ573" i="1"/>
  <c r="DJ574" i="1"/>
  <c r="DJ575" i="1"/>
  <c r="DJ576" i="1"/>
  <c r="DJ577" i="1"/>
  <c r="DJ578" i="1"/>
  <c r="DJ579" i="1"/>
  <c r="DJ580" i="1"/>
  <c r="DJ581" i="1"/>
  <c r="DJ582" i="1"/>
  <c r="DJ583" i="1"/>
  <c r="DJ584" i="1"/>
  <c r="DJ585" i="1"/>
  <c r="DJ586" i="1"/>
  <c r="DJ587" i="1"/>
  <c r="DJ588" i="1"/>
  <c r="DJ589" i="1"/>
  <c r="DJ590" i="1"/>
  <c r="DJ591" i="1"/>
  <c r="DJ592" i="1"/>
  <c r="DJ593" i="1"/>
  <c r="DJ594" i="1"/>
  <c r="DJ595" i="1"/>
  <c r="DJ596" i="1"/>
  <c r="DJ597" i="1"/>
  <c r="DJ598" i="1"/>
  <c r="DJ599" i="1"/>
  <c r="DJ600" i="1"/>
  <c r="DJ601" i="1"/>
  <c r="DJ602" i="1"/>
  <c r="DJ603" i="1"/>
  <c r="DJ604" i="1"/>
  <c r="DJ605" i="1"/>
  <c r="DJ606" i="1"/>
  <c r="DJ607" i="1"/>
  <c r="DJ608" i="1"/>
  <c r="DJ609" i="1"/>
  <c r="DJ610" i="1"/>
  <c r="DJ611" i="1"/>
  <c r="DJ612" i="1"/>
  <c r="DJ613" i="1"/>
  <c r="DJ614" i="1"/>
  <c r="DJ615" i="1"/>
  <c r="DJ616" i="1"/>
  <c r="DJ617" i="1"/>
  <c r="DJ618" i="1"/>
  <c r="DJ619" i="1"/>
  <c r="DJ620" i="1"/>
  <c r="DJ621" i="1"/>
  <c r="DJ622" i="1"/>
  <c r="DJ623" i="1"/>
  <c r="DJ624" i="1"/>
  <c r="DJ625" i="1"/>
  <c r="DJ626" i="1"/>
  <c r="DJ627" i="1"/>
  <c r="DJ628" i="1"/>
  <c r="DJ629" i="1"/>
  <c r="DJ630" i="1"/>
  <c r="DJ631" i="1"/>
  <c r="DJ632" i="1"/>
  <c r="DJ633" i="1"/>
  <c r="DJ634" i="1"/>
  <c r="DJ635" i="1"/>
  <c r="DJ636" i="1"/>
  <c r="DJ637" i="1"/>
  <c r="DJ638" i="1"/>
  <c r="DJ639" i="1"/>
  <c r="DJ640" i="1"/>
  <c r="DJ641" i="1"/>
  <c r="DJ642" i="1"/>
  <c r="DJ643" i="1"/>
  <c r="DJ644" i="1"/>
  <c r="DJ645" i="1"/>
  <c r="DJ646" i="1"/>
  <c r="DJ647" i="1"/>
  <c r="DJ648" i="1"/>
  <c r="DJ649" i="1"/>
  <c r="DJ650" i="1"/>
  <c r="DJ651" i="1"/>
  <c r="DJ652" i="1"/>
  <c r="DJ653" i="1"/>
  <c r="DJ654" i="1"/>
  <c r="DJ655" i="1"/>
  <c r="DJ656" i="1"/>
  <c r="DJ657" i="1"/>
  <c r="DJ658" i="1"/>
  <c r="DJ659" i="1"/>
  <c r="DJ660" i="1"/>
  <c r="DJ661" i="1"/>
  <c r="DJ662" i="1"/>
  <c r="DJ663" i="1"/>
  <c r="DJ664" i="1"/>
  <c r="DJ665" i="1"/>
  <c r="DJ666" i="1"/>
  <c r="DJ667" i="1"/>
  <c r="DJ668" i="1"/>
  <c r="DJ669" i="1"/>
  <c r="DJ670" i="1"/>
  <c r="DJ671" i="1"/>
  <c r="DJ672" i="1"/>
  <c r="DJ673" i="1"/>
  <c r="DJ674" i="1"/>
  <c r="DJ675" i="1"/>
  <c r="DJ676" i="1"/>
  <c r="DJ677" i="1"/>
  <c r="DJ678" i="1"/>
  <c r="DJ679" i="1"/>
  <c r="DJ680" i="1"/>
  <c r="DJ681" i="1"/>
  <c r="DJ682" i="1"/>
  <c r="DJ683" i="1"/>
  <c r="DJ684" i="1"/>
  <c r="DJ685" i="1"/>
  <c r="DJ686" i="1"/>
  <c r="DJ687" i="1"/>
  <c r="DJ688" i="1"/>
  <c r="DJ689" i="1"/>
  <c r="DJ690" i="1"/>
  <c r="DJ691" i="1"/>
  <c r="DJ692" i="1"/>
  <c r="DJ693" i="1"/>
  <c r="DJ694" i="1"/>
  <c r="DJ695" i="1"/>
  <c r="DJ696" i="1"/>
  <c r="DJ697" i="1"/>
  <c r="DJ698" i="1"/>
  <c r="DJ699" i="1"/>
  <c r="DJ700" i="1"/>
  <c r="DJ701" i="1"/>
  <c r="DJ702" i="1"/>
  <c r="DJ703" i="1"/>
  <c r="DJ704" i="1"/>
  <c r="DJ705" i="1"/>
  <c r="DJ706" i="1"/>
  <c r="DJ707" i="1"/>
  <c r="DJ708" i="1"/>
  <c r="DJ709" i="1"/>
  <c r="DJ710" i="1"/>
  <c r="DJ711" i="1"/>
  <c r="DJ712" i="1"/>
  <c r="DJ713" i="1"/>
  <c r="DJ714" i="1"/>
  <c r="DJ715" i="1"/>
  <c r="DJ716" i="1"/>
  <c r="DJ717" i="1"/>
  <c r="DJ718" i="1"/>
  <c r="DJ719" i="1"/>
  <c r="DJ720" i="1"/>
  <c r="DJ721" i="1"/>
  <c r="DJ722" i="1"/>
  <c r="DJ723" i="1"/>
  <c r="DJ724" i="1"/>
  <c r="DJ725" i="1"/>
  <c r="DJ726" i="1"/>
  <c r="DJ727" i="1"/>
  <c r="DJ728" i="1"/>
  <c r="DJ729" i="1"/>
  <c r="DJ730" i="1"/>
  <c r="DJ731" i="1"/>
  <c r="DJ732" i="1"/>
  <c r="DJ733" i="1"/>
  <c r="DJ734" i="1"/>
  <c r="DJ735" i="1"/>
  <c r="DJ736" i="1"/>
  <c r="DJ737" i="1"/>
  <c r="DJ738" i="1"/>
  <c r="DJ739" i="1"/>
  <c r="DJ740" i="1"/>
  <c r="DJ741" i="1"/>
  <c r="DJ742" i="1"/>
  <c r="DJ743" i="1"/>
  <c r="DJ744" i="1"/>
  <c r="DJ745" i="1"/>
  <c r="DJ746" i="1"/>
  <c r="DJ747" i="1"/>
  <c r="DJ748" i="1"/>
  <c r="DJ749" i="1"/>
  <c r="DJ750" i="1"/>
  <c r="DJ751" i="1"/>
  <c r="DJ752" i="1"/>
  <c r="DJ753" i="1"/>
  <c r="DJ754" i="1"/>
  <c r="DJ755" i="1"/>
  <c r="DJ756" i="1"/>
  <c r="DJ757" i="1"/>
  <c r="DJ758" i="1"/>
  <c r="DJ759" i="1"/>
  <c r="DJ760" i="1"/>
  <c r="DJ761" i="1"/>
  <c r="DJ762" i="1"/>
  <c r="DJ763" i="1"/>
  <c r="DJ764" i="1"/>
  <c r="DJ765" i="1"/>
  <c r="DJ766" i="1"/>
  <c r="DJ767" i="1"/>
  <c r="DJ768" i="1"/>
  <c r="DJ769" i="1"/>
  <c r="DJ770" i="1"/>
  <c r="DJ771" i="1"/>
  <c r="DJ772" i="1"/>
  <c r="DJ773" i="1"/>
  <c r="DJ774" i="1"/>
  <c r="DJ775" i="1"/>
  <c r="DJ776" i="1"/>
  <c r="DJ777" i="1"/>
  <c r="DJ778" i="1"/>
  <c r="DJ779" i="1"/>
  <c r="DJ780" i="1"/>
  <c r="DJ781" i="1"/>
  <c r="DJ782" i="1"/>
  <c r="DJ783" i="1"/>
  <c r="DJ784" i="1"/>
  <c r="DJ785" i="1"/>
  <c r="DJ786" i="1"/>
  <c r="DJ787" i="1"/>
  <c r="DJ788" i="1"/>
  <c r="DJ789" i="1"/>
  <c r="DJ790" i="1"/>
  <c r="DJ791" i="1"/>
  <c r="DJ792" i="1"/>
  <c r="DJ793" i="1"/>
  <c r="DJ794" i="1"/>
  <c r="DJ795" i="1"/>
  <c r="DJ796" i="1"/>
  <c r="DJ797" i="1"/>
  <c r="DJ798" i="1"/>
  <c r="DJ799" i="1"/>
  <c r="DJ800" i="1"/>
  <c r="DJ801" i="1"/>
  <c r="DJ802" i="1"/>
  <c r="DJ803" i="1"/>
  <c r="DJ804" i="1"/>
  <c r="DJ805" i="1"/>
  <c r="DJ806" i="1"/>
  <c r="DJ807" i="1"/>
  <c r="DJ808" i="1"/>
  <c r="DJ809" i="1"/>
  <c r="DJ810" i="1"/>
  <c r="DJ811" i="1"/>
  <c r="DJ812" i="1"/>
  <c r="DJ813" i="1"/>
  <c r="DJ814" i="1"/>
  <c r="DJ815" i="1"/>
  <c r="DJ816" i="1"/>
  <c r="DJ817" i="1"/>
  <c r="DJ818" i="1"/>
  <c r="DJ819" i="1"/>
  <c r="DJ820" i="1"/>
  <c r="DJ821" i="1"/>
  <c r="DJ822" i="1"/>
  <c r="DJ823" i="1"/>
  <c r="DJ824" i="1"/>
  <c r="DJ825" i="1"/>
  <c r="DJ826" i="1"/>
  <c r="DJ827" i="1"/>
  <c r="DJ828" i="1"/>
  <c r="DJ829" i="1"/>
  <c r="DJ830" i="1"/>
  <c r="DJ831" i="1"/>
  <c r="DJ832" i="1"/>
  <c r="DJ833" i="1"/>
  <c r="DJ834" i="1"/>
  <c r="DJ835" i="1"/>
  <c r="DJ836" i="1"/>
  <c r="DJ837" i="1"/>
  <c r="DJ838" i="1"/>
  <c r="DJ839" i="1"/>
  <c r="DJ840" i="1"/>
  <c r="DJ841" i="1"/>
  <c r="DJ842" i="1"/>
  <c r="DJ843" i="1"/>
  <c r="DJ844" i="1"/>
  <c r="DJ845" i="1"/>
  <c r="DJ846" i="1"/>
  <c r="DJ847" i="1"/>
  <c r="DJ848" i="1"/>
  <c r="DJ849" i="1"/>
  <c r="DJ850" i="1"/>
  <c r="DJ851" i="1"/>
  <c r="DJ852" i="1"/>
  <c r="DJ853" i="1"/>
  <c r="DJ854" i="1"/>
  <c r="DJ855" i="1"/>
  <c r="DJ856" i="1"/>
  <c r="DJ857" i="1"/>
  <c r="DJ858" i="1"/>
  <c r="DJ859" i="1"/>
  <c r="DJ860" i="1"/>
  <c r="DJ861" i="1"/>
  <c r="DJ862" i="1"/>
  <c r="DJ863" i="1"/>
  <c r="DJ864" i="1"/>
  <c r="DJ865" i="1"/>
  <c r="DJ866" i="1"/>
  <c r="DJ867" i="1"/>
  <c r="DJ868" i="1"/>
  <c r="DJ869" i="1"/>
  <c r="DJ870" i="1"/>
  <c r="DJ871" i="1"/>
  <c r="DJ872" i="1"/>
  <c r="DJ873" i="1"/>
  <c r="DJ874" i="1"/>
  <c r="DJ875" i="1"/>
  <c r="DJ876" i="1"/>
  <c r="DJ877" i="1"/>
  <c r="DJ878" i="1"/>
  <c r="DJ879" i="1"/>
  <c r="DJ880" i="1"/>
  <c r="DJ881" i="1"/>
  <c r="DJ882" i="1"/>
  <c r="DJ883" i="1"/>
  <c r="DJ884" i="1"/>
  <c r="DJ885" i="1"/>
  <c r="DJ886" i="1"/>
  <c r="DJ887" i="1"/>
  <c r="DJ888" i="1"/>
  <c r="DJ889" i="1"/>
  <c r="DJ890" i="1"/>
  <c r="DJ891" i="1"/>
  <c r="DJ892" i="1"/>
  <c r="DJ893" i="1"/>
  <c r="DJ894" i="1"/>
  <c r="DJ895" i="1"/>
  <c r="DJ896" i="1"/>
  <c r="DJ897" i="1"/>
  <c r="DJ898" i="1"/>
  <c r="DJ899" i="1"/>
  <c r="DJ900" i="1"/>
  <c r="DJ901" i="1"/>
  <c r="DJ902" i="1"/>
  <c r="DJ903" i="1"/>
  <c r="DJ904" i="1"/>
  <c r="DJ905" i="1"/>
  <c r="DJ906" i="1"/>
  <c r="DJ907" i="1"/>
  <c r="DJ908" i="1"/>
  <c r="DJ909" i="1"/>
  <c r="DJ910" i="1"/>
  <c r="DJ911" i="1"/>
  <c r="DJ912" i="1"/>
  <c r="DJ913" i="1"/>
  <c r="DJ914" i="1"/>
  <c r="DJ915" i="1"/>
  <c r="DJ916" i="1"/>
  <c r="DJ917" i="1"/>
  <c r="DJ918" i="1"/>
  <c r="DJ919" i="1"/>
  <c r="DJ920" i="1"/>
  <c r="DJ921" i="1"/>
  <c r="DJ922" i="1"/>
  <c r="DJ923" i="1"/>
  <c r="DJ924" i="1"/>
  <c r="DJ925" i="1"/>
  <c r="DJ926" i="1"/>
  <c r="DJ927" i="1"/>
  <c r="DJ928" i="1"/>
  <c r="DJ929" i="1"/>
  <c r="DJ930" i="1"/>
  <c r="DJ931" i="1"/>
  <c r="DJ932" i="1"/>
  <c r="DJ933" i="1"/>
  <c r="DJ934" i="1"/>
  <c r="DJ935" i="1"/>
  <c r="DJ936" i="1"/>
  <c r="DJ937" i="1"/>
  <c r="DJ938" i="1"/>
  <c r="DJ939" i="1"/>
  <c r="DJ940" i="1"/>
  <c r="DJ941" i="1"/>
  <c r="DJ942" i="1"/>
  <c r="DJ943" i="1"/>
  <c r="DJ944" i="1"/>
  <c r="DJ945" i="1"/>
  <c r="DJ946" i="1"/>
  <c r="DJ947" i="1"/>
  <c r="DJ948" i="1"/>
  <c r="DJ949" i="1"/>
  <c r="DJ950" i="1"/>
  <c r="DJ951" i="1"/>
  <c r="DJ952" i="1"/>
  <c r="DJ953" i="1"/>
  <c r="DJ954" i="1"/>
  <c r="DJ955" i="1"/>
  <c r="DJ956" i="1"/>
  <c r="DJ957" i="1"/>
  <c r="DJ958" i="1"/>
  <c r="DJ959" i="1"/>
  <c r="DJ960" i="1"/>
  <c r="DJ961" i="1"/>
  <c r="DJ962" i="1"/>
  <c r="DJ963" i="1"/>
  <c r="DJ964" i="1"/>
  <c r="DJ965" i="1"/>
  <c r="DJ966" i="1"/>
  <c r="DJ967" i="1"/>
  <c r="DJ968" i="1"/>
  <c r="DJ969" i="1"/>
  <c r="DJ970" i="1"/>
  <c r="DJ971" i="1"/>
  <c r="DJ972" i="1"/>
  <c r="DJ973" i="1"/>
  <c r="DJ974" i="1"/>
  <c r="DJ975" i="1"/>
  <c r="DJ976" i="1"/>
  <c r="DJ977" i="1"/>
  <c r="DJ978" i="1"/>
  <c r="DJ979" i="1"/>
  <c r="DJ980" i="1"/>
  <c r="DJ981" i="1"/>
  <c r="DJ982" i="1"/>
  <c r="DJ983" i="1"/>
  <c r="DJ984" i="1"/>
  <c r="DJ985" i="1"/>
  <c r="DJ986" i="1"/>
  <c r="DJ987" i="1"/>
  <c r="DJ988" i="1"/>
  <c r="DJ989" i="1"/>
  <c r="DJ990" i="1"/>
  <c r="DJ991" i="1"/>
  <c r="DJ992" i="1"/>
  <c r="DJ993" i="1"/>
  <c r="DJ994" i="1"/>
  <c r="DJ995" i="1"/>
  <c r="DJ996" i="1"/>
  <c r="DJ997" i="1"/>
  <c r="DJ998" i="1"/>
  <c r="DJ999" i="1"/>
  <c r="DJ1000" i="1"/>
  <c r="DJ1001" i="1"/>
  <c r="DJ1002" i="1"/>
  <c r="DJ1003" i="1"/>
  <c r="DJ1004" i="1"/>
  <c r="DJ1005" i="1"/>
  <c r="DJ1006" i="1"/>
  <c r="DJ1007" i="1"/>
  <c r="DJ1008" i="1"/>
  <c r="DJ1009" i="1"/>
  <c r="DJ1010" i="1"/>
  <c r="DJ1011" i="1"/>
  <c r="DJ1012" i="1"/>
  <c r="DJ1013" i="1"/>
  <c r="DJ1014" i="1"/>
  <c r="DJ1015" i="1"/>
  <c r="DJ1016" i="1"/>
  <c r="DJ1017" i="1"/>
  <c r="DJ1018" i="1"/>
  <c r="DJ1019" i="1"/>
  <c r="DJ1020" i="1"/>
  <c r="DJ1021" i="1"/>
  <c r="DJ1022" i="1"/>
  <c r="DJ1023" i="1"/>
  <c r="DJ1024" i="1"/>
  <c r="DJ1025" i="1"/>
  <c r="DJ1026" i="1"/>
  <c r="DJ1027" i="1"/>
  <c r="DJ1028" i="1"/>
  <c r="DJ1029" i="1"/>
  <c r="DJ1030" i="1"/>
  <c r="DJ1031" i="1"/>
  <c r="DJ1032" i="1"/>
  <c r="DJ1033" i="1"/>
  <c r="DJ1034" i="1"/>
  <c r="DJ1035" i="1"/>
  <c r="DJ1036" i="1"/>
  <c r="DJ1037" i="1"/>
  <c r="DJ1038" i="1"/>
  <c r="DJ1039" i="1"/>
  <c r="DJ1040" i="1"/>
  <c r="DJ1041" i="1"/>
  <c r="DJ1042" i="1"/>
  <c r="DJ1043" i="1"/>
  <c r="DJ1044" i="1"/>
  <c r="DJ1045" i="1"/>
  <c r="DJ1046" i="1"/>
  <c r="DJ1047" i="1"/>
  <c r="DJ1048" i="1"/>
  <c r="DJ1049" i="1"/>
  <c r="DJ1050" i="1"/>
  <c r="DJ1051" i="1"/>
  <c r="DJ1052" i="1"/>
  <c r="DJ1053" i="1"/>
  <c r="DJ1054" i="1"/>
  <c r="DJ1055" i="1"/>
  <c r="DJ1056" i="1"/>
  <c r="DJ1057" i="1"/>
  <c r="DJ1058" i="1"/>
  <c r="DJ1059" i="1"/>
  <c r="DJ1060" i="1"/>
  <c r="DJ1061" i="1"/>
  <c r="DJ1062" i="1"/>
  <c r="DJ1063" i="1"/>
  <c r="DJ1064" i="1"/>
  <c r="DJ1065" i="1"/>
  <c r="DJ1066" i="1"/>
  <c r="DJ1067" i="1"/>
  <c r="DJ1068" i="1"/>
  <c r="DJ1069" i="1"/>
  <c r="DJ1070" i="1"/>
  <c r="DJ1071" i="1"/>
  <c r="DJ1072" i="1"/>
  <c r="DJ1073" i="1"/>
  <c r="DJ1074" i="1"/>
  <c r="DJ1075" i="1"/>
  <c r="DJ1076" i="1"/>
  <c r="DJ1077" i="1"/>
  <c r="DJ1078" i="1"/>
  <c r="DJ1079" i="1"/>
  <c r="DJ1080" i="1"/>
  <c r="DJ1081" i="1"/>
  <c r="DJ1082" i="1"/>
  <c r="DJ1083" i="1"/>
  <c r="DJ1084" i="1"/>
  <c r="DJ1085" i="1"/>
  <c r="DJ1086" i="1"/>
  <c r="DJ1087" i="1"/>
  <c r="DJ1088" i="1"/>
  <c r="DJ1089" i="1"/>
  <c r="DJ1090" i="1"/>
  <c r="DJ1091" i="1"/>
  <c r="DJ1092" i="1"/>
  <c r="DJ1093" i="1"/>
  <c r="DJ1094" i="1"/>
  <c r="DJ1095" i="1"/>
  <c r="DJ1096" i="1"/>
  <c r="DJ1097" i="1"/>
  <c r="DJ1098" i="1"/>
  <c r="DJ1099" i="1"/>
  <c r="DJ1100" i="1"/>
  <c r="DJ1101" i="1"/>
  <c r="DJ1102" i="1"/>
  <c r="DJ1103" i="1"/>
  <c r="DJ1104" i="1"/>
  <c r="DJ1105" i="1"/>
  <c r="DJ1106" i="1"/>
  <c r="DJ1107" i="1"/>
  <c r="DJ1108" i="1"/>
  <c r="DJ1109" i="1"/>
  <c r="DJ1110" i="1"/>
  <c r="DJ1111" i="1"/>
  <c r="DJ1112" i="1"/>
  <c r="DJ1113" i="1"/>
  <c r="DJ1114" i="1"/>
  <c r="DJ1115" i="1"/>
  <c r="DJ1116" i="1"/>
  <c r="DJ1117" i="1"/>
  <c r="DJ1118" i="1"/>
  <c r="DJ1119" i="1"/>
  <c r="DJ1120" i="1"/>
  <c r="DJ1121" i="1"/>
  <c r="DJ1122" i="1"/>
  <c r="DJ1123" i="1"/>
  <c r="DJ1124" i="1"/>
  <c r="DJ1125" i="1"/>
  <c r="DJ1126" i="1"/>
  <c r="DJ1127" i="1"/>
  <c r="DJ1128" i="1"/>
  <c r="DJ1129" i="1"/>
  <c r="DJ1130" i="1"/>
  <c r="DJ1131" i="1"/>
  <c r="DJ1132" i="1"/>
  <c r="DJ1133" i="1"/>
  <c r="DJ1134" i="1"/>
  <c r="DJ1135" i="1"/>
  <c r="DJ1136" i="1"/>
  <c r="DJ1137" i="1"/>
  <c r="DJ1138" i="1"/>
  <c r="DJ1139" i="1"/>
  <c r="DJ1140" i="1"/>
  <c r="DJ1141" i="1"/>
  <c r="DJ1142" i="1"/>
  <c r="DJ1143" i="1"/>
  <c r="DJ1144" i="1"/>
  <c r="DJ1145" i="1"/>
  <c r="DJ1146" i="1"/>
  <c r="DJ1147" i="1"/>
  <c r="DJ1148" i="1"/>
  <c r="DJ1149" i="1"/>
  <c r="DJ1150" i="1"/>
  <c r="DJ1151" i="1"/>
  <c r="DJ1152" i="1"/>
  <c r="DJ1153" i="1"/>
  <c r="DJ1154" i="1"/>
  <c r="DJ1155" i="1"/>
  <c r="DJ1156" i="1"/>
  <c r="DJ1157" i="1"/>
  <c r="DJ1158" i="1"/>
  <c r="DJ1159" i="1"/>
  <c r="DJ1160" i="1"/>
  <c r="DJ1161" i="1"/>
  <c r="DJ1162" i="1"/>
  <c r="DJ1163" i="1"/>
  <c r="DJ1164" i="1"/>
  <c r="DJ1165" i="1"/>
  <c r="DJ1166" i="1"/>
  <c r="DJ1167" i="1"/>
  <c r="DJ1168" i="1"/>
  <c r="DJ1169" i="1"/>
  <c r="DJ1170" i="1"/>
  <c r="DJ1171" i="1"/>
  <c r="DJ1172" i="1"/>
  <c r="DJ1173" i="1"/>
  <c r="DJ1174" i="1"/>
  <c r="DJ1175" i="1"/>
  <c r="DJ1176" i="1"/>
  <c r="DJ1177" i="1"/>
  <c r="DJ1178" i="1"/>
  <c r="DJ1179" i="1"/>
  <c r="DJ1180" i="1"/>
  <c r="DJ1181" i="1"/>
  <c r="DJ1182" i="1"/>
  <c r="DJ1183" i="1"/>
  <c r="DJ1184" i="1"/>
  <c r="DJ1185" i="1"/>
  <c r="DJ1186" i="1"/>
  <c r="DJ1187" i="1"/>
  <c r="DJ1188" i="1"/>
  <c r="DJ1189" i="1"/>
  <c r="DJ1190" i="1"/>
  <c r="DJ1191" i="1"/>
  <c r="DJ1192" i="1"/>
  <c r="DJ1193" i="1"/>
  <c r="DJ1194" i="1"/>
  <c r="DJ1195" i="1"/>
  <c r="DJ1196" i="1"/>
  <c r="DJ1197" i="1"/>
  <c r="DJ1198" i="1"/>
  <c r="DJ1199" i="1"/>
  <c r="DJ1200" i="1"/>
  <c r="DJ1201" i="1"/>
  <c r="DJ1202" i="1"/>
  <c r="DJ1203" i="1"/>
  <c r="DJ1204" i="1"/>
  <c r="DJ1205" i="1"/>
  <c r="DJ1206" i="1"/>
  <c r="DJ1207" i="1"/>
  <c r="DJ1208" i="1"/>
  <c r="DJ1209" i="1"/>
  <c r="DJ1210" i="1"/>
  <c r="DJ1211" i="1"/>
  <c r="DJ1212" i="1"/>
  <c r="DJ1213" i="1"/>
  <c r="DJ1214" i="1"/>
  <c r="DJ1215" i="1"/>
  <c r="DJ1216" i="1"/>
  <c r="DJ1217" i="1"/>
  <c r="DJ1218" i="1"/>
  <c r="DJ1219" i="1"/>
  <c r="DJ1220" i="1"/>
  <c r="DJ1221" i="1"/>
  <c r="DJ1222" i="1"/>
  <c r="DJ1223" i="1"/>
  <c r="DJ1224" i="1"/>
  <c r="DJ1225" i="1"/>
  <c r="DJ1226" i="1"/>
  <c r="DJ1227" i="1"/>
  <c r="DJ1228" i="1"/>
  <c r="DJ1229" i="1"/>
  <c r="DJ1230" i="1"/>
  <c r="DJ1231" i="1"/>
  <c r="DJ1232" i="1"/>
  <c r="DJ1233" i="1"/>
  <c r="DJ1234" i="1"/>
  <c r="DJ1235" i="1"/>
  <c r="DJ1236" i="1"/>
  <c r="DJ1237" i="1"/>
  <c r="DJ1238" i="1"/>
  <c r="DJ1239" i="1"/>
  <c r="DJ1240" i="1"/>
  <c r="DJ1241" i="1"/>
  <c r="DJ1242" i="1"/>
  <c r="DJ1243" i="1"/>
  <c r="DJ1244" i="1"/>
  <c r="DJ1245" i="1"/>
  <c r="DJ1246" i="1"/>
  <c r="DJ1247" i="1"/>
  <c r="DJ1248" i="1"/>
  <c r="DJ1249" i="1"/>
  <c r="DJ1250" i="1"/>
  <c r="DJ1251" i="1"/>
  <c r="DJ1252" i="1"/>
  <c r="DJ1253" i="1"/>
  <c r="DJ1254" i="1"/>
  <c r="DJ1255" i="1"/>
  <c r="DJ1256" i="1"/>
  <c r="DJ1257" i="1"/>
  <c r="DJ1258" i="1"/>
  <c r="DJ1259" i="1"/>
  <c r="DJ1260" i="1"/>
  <c r="DJ1261" i="1"/>
  <c r="DJ1262" i="1"/>
  <c r="DJ1263" i="1"/>
  <c r="DJ1264" i="1"/>
  <c r="DJ1265" i="1"/>
  <c r="DJ1266" i="1"/>
  <c r="DJ1267" i="1"/>
  <c r="DJ1268" i="1"/>
  <c r="DJ1269" i="1"/>
  <c r="DJ1270" i="1"/>
  <c r="DJ1271" i="1"/>
  <c r="DJ1272" i="1"/>
  <c r="DJ1273" i="1"/>
  <c r="DJ1274" i="1"/>
  <c r="DJ1275" i="1"/>
  <c r="DJ1276" i="1"/>
  <c r="DJ1277" i="1"/>
  <c r="DJ1278" i="1"/>
  <c r="DJ1279" i="1"/>
  <c r="DJ1280" i="1"/>
  <c r="DJ1281" i="1"/>
  <c r="DJ1282" i="1"/>
  <c r="DJ1283" i="1"/>
  <c r="DJ1284" i="1"/>
  <c r="DJ1285" i="1"/>
  <c r="DJ1286" i="1"/>
  <c r="DJ1287" i="1"/>
  <c r="DJ1288" i="1"/>
  <c r="DJ1289" i="1"/>
  <c r="DJ1290" i="1"/>
  <c r="DJ1291" i="1"/>
  <c r="DJ1292" i="1"/>
  <c r="DJ1293" i="1"/>
  <c r="DJ1294" i="1"/>
  <c r="DJ1295" i="1"/>
  <c r="DJ1296" i="1"/>
  <c r="DJ1297" i="1"/>
  <c r="DJ1298" i="1"/>
  <c r="DJ1299" i="1"/>
  <c r="DJ1300" i="1"/>
  <c r="DJ1301" i="1"/>
  <c r="DJ1302" i="1"/>
  <c r="DJ1303" i="1"/>
  <c r="DJ1304" i="1"/>
  <c r="DJ1305" i="1"/>
  <c r="DJ1306" i="1"/>
  <c r="DJ1307" i="1"/>
  <c r="DJ1308" i="1"/>
  <c r="DJ1309" i="1"/>
  <c r="DJ1310" i="1"/>
  <c r="DJ1311" i="1"/>
  <c r="DJ1312" i="1"/>
  <c r="DJ1313" i="1"/>
  <c r="DJ1314" i="1"/>
  <c r="DJ1315" i="1"/>
  <c r="DJ1316" i="1"/>
  <c r="DJ1317" i="1"/>
  <c r="DJ1318" i="1"/>
  <c r="DJ1319" i="1"/>
  <c r="DJ1320" i="1"/>
  <c r="DJ1321" i="1"/>
  <c r="DJ1322" i="1"/>
  <c r="DJ1323" i="1"/>
  <c r="DJ1324" i="1"/>
  <c r="DJ1325" i="1"/>
  <c r="DJ1326" i="1"/>
  <c r="DJ1327" i="1"/>
  <c r="DJ1328" i="1"/>
  <c r="DJ1329" i="1"/>
  <c r="DJ1330" i="1"/>
  <c r="DJ1331" i="1"/>
  <c r="DJ1332" i="1"/>
  <c r="DJ1333" i="1"/>
  <c r="DJ1334" i="1"/>
  <c r="DJ1335" i="1"/>
  <c r="DJ1336" i="1"/>
  <c r="DJ1337" i="1"/>
  <c r="DJ1338" i="1"/>
  <c r="DJ1339" i="1"/>
  <c r="DJ1340" i="1"/>
  <c r="DJ1341" i="1"/>
  <c r="DJ1342" i="1"/>
  <c r="DJ1343" i="1"/>
  <c r="DJ1344" i="1"/>
  <c r="DJ1345" i="1"/>
  <c r="DJ1346" i="1"/>
  <c r="DJ1347" i="1"/>
  <c r="DJ1348" i="1"/>
  <c r="DJ1349" i="1"/>
  <c r="DJ1350" i="1"/>
  <c r="DJ1351" i="1"/>
  <c r="DJ1352" i="1"/>
  <c r="DJ1353" i="1"/>
  <c r="DJ1354" i="1"/>
  <c r="DJ1355" i="1"/>
  <c r="DJ1356" i="1"/>
  <c r="DJ1357" i="1"/>
  <c r="DJ1358" i="1"/>
  <c r="DJ1359" i="1"/>
  <c r="DJ1360" i="1"/>
  <c r="DJ1361" i="1"/>
  <c r="DJ1362" i="1"/>
  <c r="DJ1363" i="1"/>
  <c r="DJ1364" i="1"/>
  <c r="DJ1365" i="1"/>
  <c r="DJ1366" i="1"/>
  <c r="DJ1367" i="1"/>
  <c r="DJ1368" i="1"/>
  <c r="DJ1369" i="1"/>
  <c r="DJ1370" i="1"/>
  <c r="DJ1371" i="1"/>
  <c r="DJ1372" i="1"/>
  <c r="DJ1373" i="1"/>
  <c r="DJ1374" i="1"/>
  <c r="DJ1375" i="1"/>
  <c r="DJ1376" i="1"/>
  <c r="DJ1377" i="1"/>
  <c r="DJ1378" i="1"/>
  <c r="DJ1379" i="1"/>
  <c r="DJ1380" i="1"/>
  <c r="DJ1381" i="1"/>
  <c r="DJ1382" i="1"/>
  <c r="DJ1383" i="1"/>
  <c r="DJ1384" i="1"/>
  <c r="DJ1385" i="1"/>
  <c r="DJ1386" i="1"/>
  <c r="DJ1387" i="1"/>
  <c r="DJ1388" i="1"/>
  <c r="DJ1389" i="1"/>
  <c r="DJ1390" i="1"/>
  <c r="DJ1391" i="1"/>
  <c r="DJ1392" i="1"/>
  <c r="DJ1393" i="1"/>
  <c r="DJ1394" i="1"/>
  <c r="DJ1395" i="1"/>
  <c r="DJ1396" i="1"/>
  <c r="DJ1397" i="1"/>
  <c r="DJ1398" i="1"/>
  <c r="DJ1399" i="1"/>
  <c r="DJ1400" i="1"/>
  <c r="DJ1401" i="1"/>
  <c r="DJ1402" i="1"/>
  <c r="DJ1403" i="1"/>
  <c r="DJ1404" i="1"/>
  <c r="DJ1405" i="1"/>
  <c r="DJ1406" i="1"/>
  <c r="DJ1407" i="1"/>
  <c r="DJ1408" i="1"/>
  <c r="DJ1409" i="1"/>
  <c r="DJ1410" i="1"/>
  <c r="DJ1411" i="1"/>
  <c r="DJ1412" i="1"/>
  <c r="DJ1413" i="1"/>
  <c r="DJ1414" i="1"/>
  <c r="DJ1415" i="1"/>
  <c r="DJ1416" i="1"/>
  <c r="DJ1417" i="1"/>
  <c r="DJ1418" i="1"/>
  <c r="DJ1419" i="1"/>
  <c r="DJ1420" i="1"/>
  <c r="DJ1421" i="1"/>
  <c r="DJ1422" i="1"/>
  <c r="DJ1423" i="1"/>
  <c r="DJ1424" i="1"/>
  <c r="DJ1425" i="1"/>
  <c r="DJ1426" i="1"/>
  <c r="DJ1427" i="1"/>
  <c r="DJ1428" i="1"/>
  <c r="DJ1429" i="1"/>
  <c r="DJ1430" i="1"/>
  <c r="DJ1431" i="1"/>
  <c r="DJ1432" i="1"/>
  <c r="DJ1433" i="1"/>
  <c r="DJ1434" i="1"/>
  <c r="DJ1435" i="1"/>
  <c r="DJ1436" i="1"/>
  <c r="DJ1437" i="1"/>
  <c r="DJ1438" i="1"/>
  <c r="DJ1439" i="1"/>
  <c r="DJ1440" i="1"/>
  <c r="DJ1441" i="1"/>
  <c r="DJ1442" i="1"/>
  <c r="DJ1443" i="1"/>
  <c r="DJ1444" i="1"/>
  <c r="DJ1445" i="1"/>
  <c r="DJ1446" i="1"/>
  <c r="DJ1447" i="1"/>
  <c r="DJ1448" i="1"/>
  <c r="DJ1449" i="1"/>
  <c r="DJ1450" i="1"/>
  <c r="DJ1451" i="1"/>
  <c r="DJ1452" i="1"/>
  <c r="DJ1453" i="1"/>
  <c r="DJ1454" i="1"/>
  <c r="DJ1455" i="1"/>
  <c r="DJ1456" i="1"/>
  <c r="DJ1457" i="1"/>
  <c r="DJ1458" i="1"/>
  <c r="DJ1459" i="1"/>
  <c r="DJ1460" i="1"/>
  <c r="DJ1461" i="1"/>
  <c r="DJ1462" i="1"/>
  <c r="DJ1463" i="1"/>
  <c r="DJ1464" i="1"/>
  <c r="DJ1465" i="1"/>
  <c r="DJ1466" i="1"/>
  <c r="DJ1467" i="1"/>
  <c r="DJ1468" i="1"/>
  <c r="DJ1469" i="1"/>
  <c r="DJ1470" i="1"/>
  <c r="DJ1471" i="1"/>
  <c r="DJ1472" i="1"/>
  <c r="DJ1473" i="1"/>
  <c r="DJ1474" i="1"/>
  <c r="DJ1475" i="1"/>
  <c r="DJ1476" i="1"/>
  <c r="DJ1477" i="1"/>
  <c r="DJ1478" i="1"/>
  <c r="DJ1479" i="1"/>
  <c r="DJ1480" i="1"/>
  <c r="DJ1481" i="1"/>
  <c r="DJ1482" i="1"/>
  <c r="DJ1483" i="1"/>
  <c r="DJ1484" i="1"/>
  <c r="DJ1485" i="1"/>
  <c r="DJ1486" i="1"/>
  <c r="DJ1487" i="1"/>
  <c r="DJ1488" i="1"/>
  <c r="DJ1489" i="1"/>
  <c r="DJ1490" i="1"/>
  <c r="DJ1491" i="1"/>
  <c r="DJ1492" i="1"/>
  <c r="DJ1493" i="1"/>
  <c r="DJ1494" i="1"/>
  <c r="DJ1495" i="1"/>
  <c r="DJ1496" i="1"/>
  <c r="DJ1497" i="1"/>
  <c r="DJ1498" i="1"/>
  <c r="DJ1499" i="1"/>
  <c r="DJ1500" i="1"/>
  <c r="DJ1501" i="1"/>
  <c r="DJ1502" i="1"/>
  <c r="DJ1503" i="1"/>
  <c r="DJ1504" i="1"/>
  <c r="DJ1505" i="1"/>
  <c r="DJ1506" i="1"/>
  <c r="DJ1507" i="1"/>
  <c r="DJ1508" i="1"/>
  <c r="DJ1509" i="1"/>
  <c r="DJ1510" i="1"/>
  <c r="DJ1511" i="1"/>
  <c r="DJ1512" i="1"/>
  <c r="DJ1513" i="1"/>
  <c r="DJ1514" i="1"/>
  <c r="DJ1515" i="1"/>
  <c r="DJ1516" i="1"/>
  <c r="DJ1517" i="1"/>
  <c r="DJ1518" i="1"/>
  <c r="DJ1519" i="1"/>
  <c r="DJ1520" i="1"/>
  <c r="DJ1521" i="1"/>
  <c r="DJ1522" i="1"/>
  <c r="DJ1523" i="1"/>
  <c r="DJ1524" i="1"/>
  <c r="DJ1525" i="1"/>
  <c r="DJ1526" i="1"/>
  <c r="DJ1527" i="1"/>
  <c r="DJ1528" i="1"/>
  <c r="DJ1529" i="1"/>
  <c r="DJ1530" i="1"/>
  <c r="DJ1531" i="1"/>
  <c r="DJ1532" i="1"/>
  <c r="DJ1533" i="1"/>
  <c r="DJ1534" i="1"/>
  <c r="DJ1535" i="1"/>
  <c r="DJ1536" i="1"/>
  <c r="DJ1537" i="1"/>
  <c r="DJ1538" i="1"/>
  <c r="DJ1539" i="1"/>
  <c r="DJ1540" i="1"/>
  <c r="DJ1541" i="1"/>
  <c r="DJ1542" i="1"/>
  <c r="DJ1543" i="1"/>
  <c r="DJ1544" i="1"/>
  <c r="DJ1545" i="1"/>
  <c r="DJ1546" i="1"/>
  <c r="DJ1547" i="1"/>
  <c r="DJ1548" i="1"/>
  <c r="DJ1549" i="1"/>
  <c r="DJ1550" i="1"/>
  <c r="DJ1551" i="1"/>
  <c r="DJ1552" i="1"/>
  <c r="DJ1553" i="1"/>
  <c r="DJ1554" i="1"/>
  <c r="DJ1555" i="1"/>
  <c r="DJ1556" i="1"/>
  <c r="DJ1557" i="1"/>
  <c r="DJ1558" i="1"/>
  <c r="DJ1559" i="1"/>
  <c r="DJ1560" i="1"/>
  <c r="DJ1561" i="1"/>
  <c r="DJ1562" i="1"/>
  <c r="DJ1563" i="1"/>
  <c r="DJ1564" i="1"/>
  <c r="DJ1565" i="1"/>
  <c r="DJ1566" i="1"/>
  <c r="DJ1567" i="1"/>
  <c r="DJ1568" i="1"/>
  <c r="DJ1569" i="1"/>
  <c r="DJ1570" i="1"/>
  <c r="DJ1571" i="1"/>
  <c r="DJ1572" i="1"/>
  <c r="DJ1573" i="1"/>
  <c r="DJ1574" i="1"/>
  <c r="DJ1575" i="1"/>
  <c r="DJ1576" i="1"/>
  <c r="DJ1577" i="1"/>
  <c r="DJ1578" i="1"/>
  <c r="DJ1579" i="1"/>
  <c r="DJ1580" i="1"/>
  <c r="DJ1581" i="1"/>
  <c r="DJ1582" i="1"/>
  <c r="DJ1583" i="1"/>
  <c r="DJ1584" i="1"/>
  <c r="DJ1585" i="1"/>
  <c r="DJ1586" i="1"/>
  <c r="DJ1587" i="1"/>
  <c r="DJ1588" i="1"/>
  <c r="DJ1589" i="1"/>
  <c r="DJ1590" i="1"/>
  <c r="DJ1591" i="1"/>
  <c r="DJ1592" i="1"/>
  <c r="DJ1593" i="1"/>
  <c r="DJ1594" i="1"/>
  <c r="DJ1595" i="1"/>
  <c r="DJ1596" i="1"/>
  <c r="DJ1597" i="1"/>
  <c r="DJ1598" i="1"/>
  <c r="DJ1599" i="1"/>
  <c r="DJ1600" i="1"/>
  <c r="DJ1601" i="1"/>
  <c r="DJ1602" i="1"/>
  <c r="DJ1603" i="1"/>
  <c r="DJ1604" i="1"/>
  <c r="DJ1605" i="1"/>
  <c r="DJ1606" i="1"/>
  <c r="DJ1607" i="1"/>
  <c r="DJ1608" i="1"/>
  <c r="DJ1609" i="1"/>
  <c r="DJ1610" i="1"/>
  <c r="DJ1611" i="1"/>
  <c r="DJ1612" i="1"/>
  <c r="DJ1613" i="1"/>
  <c r="DJ1614" i="1"/>
  <c r="DJ1615" i="1"/>
  <c r="DJ1616" i="1"/>
  <c r="DJ1617" i="1"/>
  <c r="DJ1618" i="1"/>
  <c r="DJ1619" i="1"/>
  <c r="DJ1620" i="1"/>
  <c r="DJ1621" i="1"/>
  <c r="DJ1622" i="1"/>
  <c r="DJ1623" i="1"/>
  <c r="DJ1624" i="1"/>
  <c r="DJ1625" i="1"/>
  <c r="DJ1626" i="1"/>
  <c r="DJ1627" i="1"/>
  <c r="DJ1628" i="1"/>
  <c r="DJ1629" i="1"/>
  <c r="DJ1630" i="1"/>
  <c r="DJ1631" i="1"/>
  <c r="DJ1632" i="1"/>
  <c r="DJ1633" i="1"/>
  <c r="DJ1634" i="1"/>
  <c r="DJ1635" i="1"/>
  <c r="DJ1636" i="1"/>
  <c r="DJ1637" i="1"/>
  <c r="DJ1638" i="1"/>
  <c r="DJ1639" i="1"/>
  <c r="DJ1640" i="1"/>
  <c r="DJ1641" i="1"/>
  <c r="DJ1642" i="1"/>
  <c r="DJ1643" i="1"/>
  <c r="DJ1644" i="1"/>
  <c r="DJ1645" i="1"/>
  <c r="DJ1646" i="1"/>
  <c r="DJ1647" i="1"/>
  <c r="DJ1648" i="1"/>
  <c r="DJ1649" i="1"/>
  <c r="DJ1650" i="1"/>
  <c r="DJ1651" i="1"/>
  <c r="DJ1652" i="1"/>
  <c r="DJ1653" i="1"/>
  <c r="DJ1654" i="1"/>
  <c r="DJ1655" i="1"/>
  <c r="DJ1656" i="1"/>
  <c r="DJ1657" i="1"/>
  <c r="DJ1658" i="1"/>
  <c r="DJ1659" i="1"/>
  <c r="DJ1660" i="1"/>
  <c r="DJ1661" i="1"/>
  <c r="DJ1662" i="1"/>
  <c r="DJ1663" i="1"/>
  <c r="DJ1664" i="1"/>
  <c r="DJ1665" i="1"/>
  <c r="DJ1666" i="1"/>
  <c r="DJ1667" i="1"/>
  <c r="DJ1668" i="1"/>
  <c r="DJ1669" i="1"/>
  <c r="DJ1670" i="1"/>
  <c r="DJ1671" i="1"/>
  <c r="DJ1672" i="1"/>
  <c r="DJ1673" i="1"/>
  <c r="DJ1674" i="1"/>
  <c r="DJ1675" i="1"/>
  <c r="DJ1676" i="1"/>
  <c r="DJ1677" i="1"/>
  <c r="DJ1678" i="1"/>
  <c r="DJ1679" i="1"/>
  <c r="DJ1680" i="1"/>
  <c r="DJ1681" i="1"/>
  <c r="DJ1682" i="1"/>
  <c r="DJ1683" i="1"/>
  <c r="DJ1684" i="1"/>
  <c r="DJ1685" i="1"/>
  <c r="DJ1686" i="1"/>
  <c r="DJ1687" i="1"/>
  <c r="DJ1688" i="1"/>
  <c r="DJ1689" i="1"/>
  <c r="DJ1690" i="1"/>
  <c r="DJ1691" i="1"/>
  <c r="DJ1692" i="1"/>
  <c r="DJ1693" i="1"/>
  <c r="DJ1694" i="1"/>
  <c r="DJ1695" i="1"/>
  <c r="DJ1696" i="1"/>
  <c r="DJ1697" i="1"/>
  <c r="DJ1698" i="1"/>
  <c r="DJ1699" i="1"/>
  <c r="DJ1700" i="1"/>
  <c r="DJ1701" i="1"/>
  <c r="DJ1702" i="1"/>
  <c r="DJ1703" i="1"/>
  <c r="DJ1704" i="1"/>
  <c r="DJ1705" i="1"/>
  <c r="DJ1706" i="1"/>
  <c r="DJ1707" i="1"/>
  <c r="DJ1708" i="1"/>
  <c r="DJ1709" i="1"/>
  <c r="DJ1710" i="1"/>
  <c r="DJ1711" i="1"/>
  <c r="DJ1712" i="1"/>
  <c r="DJ1713" i="1"/>
  <c r="DJ1714" i="1"/>
  <c r="DJ1715" i="1"/>
  <c r="DJ1716" i="1"/>
  <c r="DJ1717" i="1"/>
  <c r="DJ1718" i="1"/>
  <c r="DJ1719" i="1"/>
  <c r="DJ1720" i="1"/>
  <c r="DJ1721" i="1"/>
  <c r="DJ1722" i="1"/>
  <c r="DJ1723" i="1"/>
  <c r="DJ1724" i="1"/>
  <c r="DJ1725" i="1"/>
  <c r="DJ1726" i="1"/>
  <c r="DJ1727" i="1"/>
  <c r="DJ1728" i="1"/>
  <c r="DJ1729" i="1"/>
  <c r="DJ1730" i="1"/>
  <c r="DJ1731" i="1"/>
  <c r="DJ1732" i="1"/>
  <c r="DJ1733" i="1"/>
  <c r="DJ1734" i="1"/>
  <c r="DJ1735" i="1"/>
  <c r="DJ1736" i="1"/>
  <c r="DJ1737" i="1"/>
  <c r="DJ1738" i="1"/>
  <c r="DJ1739" i="1"/>
  <c r="DJ1740" i="1"/>
  <c r="DJ1741" i="1"/>
  <c r="DJ1742" i="1"/>
  <c r="DJ1743" i="1"/>
  <c r="DJ1744" i="1"/>
  <c r="DJ1745" i="1"/>
  <c r="DJ1746" i="1"/>
  <c r="DJ1747" i="1"/>
  <c r="DJ1748" i="1"/>
  <c r="DJ1749" i="1"/>
  <c r="DJ1750" i="1"/>
  <c r="DJ1751" i="1"/>
  <c r="DJ1752" i="1"/>
  <c r="DJ1753" i="1"/>
  <c r="DJ1754" i="1"/>
  <c r="DJ1755" i="1"/>
  <c r="DJ1756" i="1"/>
  <c r="DJ1757" i="1"/>
  <c r="DJ1758" i="1"/>
  <c r="DJ1759" i="1"/>
  <c r="DJ1760" i="1"/>
  <c r="DJ1761" i="1"/>
  <c r="DJ1762" i="1"/>
  <c r="DJ1763" i="1"/>
  <c r="DJ1764" i="1"/>
  <c r="DJ1765" i="1"/>
  <c r="DJ1766" i="1"/>
  <c r="DJ1767" i="1"/>
  <c r="DJ1768" i="1"/>
  <c r="DJ1769" i="1"/>
  <c r="DJ1770" i="1"/>
  <c r="DJ1771" i="1"/>
  <c r="DJ1772" i="1"/>
  <c r="DJ1773" i="1"/>
  <c r="DJ1774" i="1"/>
  <c r="DJ1775" i="1"/>
  <c r="DJ1776" i="1"/>
  <c r="DJ1777" i="1"/>
  <c r="DJ1778" i="1"/>
  <c r="DJ1779" i="1"/>
  <c r="DJ1780" i="1"/>
  <c r="DJ1781" i="1"/>
  <c r="DJ1782" i="1"/>
  <c r="DJ1783" i="1"/>
  <c r="DJ1784" i="1"/>
  <c r="DJ1785" i="1"/>
  <c r="DJ1786" i="1"/>
  <c r="DJ1787" i="1"/>
  <c r="DJ1788" i="1"/>
  <c r="DJ1789" i="1"/>
  <c r="DJ1790" i="1"/>
  <c r="DJ1791" i="1"/>
  <c r="DJ1792" i="1"/>
  <c r="DJ1793" i="1"/>
  <c r="DJ1794" i="1"/>
  <c r="DJ1795" i="1"/>
  <c r="DJ1796" i="1"/>
  <c r="DJ1797" i="1"/>
  <c r="DJ1798" i="1"/>
  <c r="DJ1799" i="1"/>
  <c r="DJ1800" i="1"/>
  <c r="DJ1801" i="1"/>
  <c r="DJ1802" i="1"/>
  <c r="DJ1803" i="1"/>
  <c r="DJ1804" i="1"/>
  <c r="DJ1805" i="1"/>
  <c r="DJ1806" i="1"/>
  <c r="DJ1807" i="1"/>
  <c r="DJ1808" i="1"/>
  <c r="DJ1809" i="1"/>
  <c r="DJ1810" i="1"/>
  <c r="DJ1811" i="1"/>
  <c r="DJ1812" i="1"/>
  <c r="DJ1813" i="1"/>
  <c r="DJ1814" i="1"/>
  <c r="DJ1815" i="1"/>
  <c r="DJ1816" i="1"/>
  <c r="DJ1817" i="1"/>
  <c r="DJ1818" i="1"/>
  <c r="DJ1819" i="1"/>
  <c r="DJ1820" i="1"/>
  <c r="DJ1821" i="1"/>
  <c r="DJ1822" i="1"/>
  <c r="DJ1823" i="1"/>
  <c r="DJ1824" i="1"/>
  <c r="DJ1825" i="1"/>
  <c r="DJ1826" i="1"/>
  <c r="DJ1827" i="1"/>
  <c r="DJ1828" i="1"/>
  <c r="DJ1829" i="1"/>
  <c r="DJ1830" i="1"/>
  <c r="DJ1831" i="1"/>
  <c r="DJ1832" i="1"/>
  <c r="DJ1833" i="1"/>
  <c r="DJ1834" i="1"/>
  <c r="DJ1835" i="1"/>
  <c r="DJ1836" i="1"/>
  <c r="DJ1837" i="1"/>
  <c r="DJ1838" i="1"/>
  <c r="DJ1839" i="1"/>
  <c r="DJ1840" i="1"/>
  <c r="DJ1841" i="1"/>
  <c r="DJ1842" i="1"/>
  <c r="DJ1843" i="1"/>
  <c r="DJ1844" i="1"/>
  <c r="DJ1845" i="1"/>
  <c r="DJ1846" i="1"/>
  <c r="DJ1847" i="1"/>
  <c r="DJ1848" i="1"/>
  <c r="DJ1849" i="1"/>
  <c r="DJ1850" i="1"/>
  <c r="DJ1851" i="1"/>
  <c r="DJ1852" i="1"/>
  <c r="DJ1853" i="1"/>
  <c r="DJ1854" i="1"/>
  <c r="DJ1855" i="1"/>
  <c r="DJ1856" i="1"/>
  <c r="DJ1857" i="1"/>
  <c r="DJ1858" i="1"/>
  <c r="DJ1859" i="1"/>
  <c r="DJ1860" i="1"/>
  <c r="DJ1861" i="1"/>
  <c r="DJ1862" i="1"/>
  <c r="DJ1863" i="1"/>
  <c r="DJ1864" i="1"/>
  <c r="DJ1865" i="1"/>
  <c r="DJ1866" i="1"/>
  <c r="DJ1867" i="1"/>
  <c r="DJ1868" i="1"/>
  <c r="DJ1869" i="1"/>
  <c r="DJ1870" i="1"/>
  <c r="DJ1871" i="1"/>
  <c r="DJ1872" i="1"/>
  <c r="DJ1873" i="1"/>
  <c r="DJ1874" i="1"/>
  <c r="DJ1875" i="1"/>
  <c r="DJ1876" i="1"/>
  <c r="DJ1877" i="1"/>
  <c r="DJ1878" i="1"/>
  <c r="DJ1879" i="1"/>
  <c r="DJ1880" i="1"/>
  <c r="DJ1881" i="1"/>
  <c r="DJ1882" i="1"/>
  <c r="DJ1883" i="1"/>
  <c r="DJ1884" i="1"/>
  <c r="DJ1885" i="1"/>
  <c r="DJ1886" i="1"/>
  <c r="DJ1887" i="1"/>
  <c r="DJ1888" i="1"/>
  <c r="DJ1889" i="1"/>
  <c r="DJ1890" i="1"/>
  <c r="DJ1891" i="1"/>
  <c r="DJ1892" i="1"/>
  <c r="DJ1893" i="1"/>
  <c r="DJ1894" i="1"/>
  <c r="DJ1895" i="1"/>
  <c r="DJ1896" i="1"/>
  <c r="DJ1897" i="1"/>
  <c r="DJ1898" i="1"/>
  <c r="DJ1899" i="1"/>
  <c r="DJ1900" i="1"/>
  <c r="DJ1901" i="1"/>
  <c r="DJ1902" i="1"/>
  <c r="DJ1903" i="1"/>
  <c r="DJ1904" i="1"/>
  <c r="DJ1905" i="1"/>
  <c r="DJ1906" i="1"/>
  <c r="DJ1907" i="1"/>
  <c r="DJ1908" i="1"/>
  <c r="DJ1909" i="1"/>
  <c r="DJ1910" i="1"/>
  <c r="DJ1911" i="1"/>
  <c r="DJ1912" i="1"/>
  <c r="DJ1913" i="1"/>
  <c r="DJ1914" i="1"/>
  <c r="DJ1915" i="1"/>
  <c r="DJ1916" i="1"/>
  <c r="DJ1917" i="1"/>
  <c r="DJ1918" i="1"/>
  <c r="DJ1919" i="1"/>
  <c r="DJ1920" i="1"/>
  <c r="DJ1921" i="1"/>
  <c r="DJ1922" i="1"/>
  <c r="DJ1923" i="1"/>
  <c r="DJ1924" i="1"/>
  <c r="DJ1925" i="1"/>
  <c r="DJ1926" i="1"/>
  <c r="DJ1927" i="1"/>
  <c r="DJ1928" i="1"/>
  <c r="DJ1929" i="1"/>
  <c r="DJ1930" i="1"/>
  <c r="DJ1931" i="1"/>
  <c r="DJ1932" i="1"/>
  <c r="DJ1933" i="1"/>
  <c r="DJ1934" i="1"/>
  <c r="DJ1935" i="1"/>
  <c r="DJ1936" i="1"/>
  <c r="DJ1937" i="1"/>
  <c r="DJ1938" i="1"/>
  <c r="DJ1939" i="1"/>
  <c r="DJ1940" i="1"/>
  <c r="DJ1941" i="1"/>
  <c r="DJ1942" i="1"/>
  <c r="DJ1943" i="1"/>
  <c r="DJ1944" i="1"/>
  <c r="DJ1945" i="1"/>
  <c r="DJ1946" i="1"/>
  <c r="DJ1947" i="1"/>
  <c r="DJ1948" i="1"/>
  <c r="DJ1949" i="1"/>
  <c r="DJ1950" i="1"/>
  <c r="DJ1951" i="1"/>
  <c r="DJ1952" i="1"/>
  <c r="DJ1953" i="1"/>
  <c r="DJ1954" i="1"/>
  <c r="DJ1955" i="1"/>
  <c r="DJ1956" i="1"/>
  <c r="DJ1957" i="1"/>
  <c r="DJ1958" i="1"/>
  <c r="DJ1959" i="1"/>
  <c r="DJ1960" i="1"/>
  <c r="DJ1961" i="1"/>
  <c r="DJ1962" i="1"/>
  <c r="DJ1963" i="1"/>
  <c r="DJ1964" i="1"/>
  <c r="DJ1965" i="1"/>
  <c r="DJ1966" i="1"/>
  <c r="DJ1967" i="1"/>
  <c r="DJ1968" i="1"/>
  <c r="DJ1969" i="1"/>
  <c r="DJ1970" i="1"/>
  <c r="DJ1971" i="1"/>
  <c r="DJ1972" i="1"/>
  <c r="DJ1973" i="1"/>
  <c r="DJ1974" i="1"/>
  <c r="DJ1975" i="1"/>
  <c r="DJ1976" i="1"/>
  <c r="DJ1977" i="1"/>
  <c r="DJ1978" i="1"/>
  <c r="DJ1979" i="1"/>
  <c r="DJ1980" i="1"/>
  <c r="DJ1981" i="1"/>
  <c r="DJ1982" i="1"/>
  <c r="DJ1983" i="1"/>
  <c r="DJ1984" i="1"/>
  <c r="DJ1985" i="1"/>
  <c r="DJ1986" i="1"/>
  <c r="DJ1987" i="1"/>
  <c r="DJ1988" i="1"/>
  <c r="DJ1989" i="1"/>
  <c r="DJ1990" i="1"/>
  <c r="DJ1991" i="1"/>
  <c r="DJ1992" i="1"/>
  <c r="DJ1993" i="1"/>
  <c r="DJ1994" i="1"/>
  <c r="DJ1995" i="1"/>
  <c r="DJ1996" i="1"/>
  <c r="DJ1997" i="1"/>
  <c r="DJ1998" i="1"/>
  <c r="DJ1999" i="1"/>
  <c r="DJ2000" i="1"/>
  <c r="DJ2001" i="1"/>
  <c r="DJ2002" i="1"/>
  <c r="DJ2003" i="1"/>
  <c r="DJ2004" i="1"/>
  <c r="DJ2005" i="1"/>
  <c r="DJ2006" i="1"/>
  <c r="DJ2007" i="1"/>
  <c r="DJ2008" i="1"/>
  <c r="DJ2009" i="1"/>
  <c r="DJ2010" i="1"/>
  <c r="DJ2011" i="1"/>
  <c r="DJ2012" i="1"/>
  <c r="DJ2013" i="1"/>
  <c r="DJ2014" i="1"/>
  <c r="DJ2015" i="1"/>
  <c r="DJ2016" i="1"/>
  <c r="DJ2017" i="1"/>
  <c r="DJ2018" i="1"/>
  <c r="DJ2019" i="1"/>
  <c r="DJ2020" i="1"/>
  <c r="DJ2021" i="1"/>
  <c r="DJ2022" i="1"/>
  <c r="DJ2023" i="1"/>
  <c r="DJ2024" i="1"/>
  <c r="DJ2025" i="1"/>
  <c r="DJ2026" i="1"/>
  <c r="DJ2027" i="1"/>
  <c r="DJ2028" i="1"/>
  <c r="DJ2029" i="1"/>
  <c r="DJ2030" i="1"/>
  <c r="DJ2031" i="1"/>
  <c r="DJ2032" i="1"/>
  <c r="DJ2033" i="1"/>
  <c r="DJ2034" i="1"/>
  <c r="DJ2035" i="1"/>
  <c r="DJ2036" i="1"/>
  <c r="DJ2037" i="1"/>
  <c r="DJ2038" i="1"/>
  <c r="DJ2039" i="1"/>
  <c r="DJ2040" i="1"/>
  <c r="DJ2041" i="1"/>
  <c r="DJ2042" i="1"/>
  <c r="DJ2043" i="1"/>
  <c r="DJ2044" i="1"/>
  <c r="DJ2045" i="1"/>
  <c r="DJ2046" i="1"/>
  <c r="DJ2047" i="1"/>
  <c r="DJ2048" i="1"/>
  <c r="DJ2049" i="1"/>
  <c r="DJ2050" i="1"/>
  <c r="DJ2051" i="1"/>
  <c r="DJ2052" i="1"/>
  <c r="DJ2053" i="1"/>
  <c r="DJ2054" i="1"/>
  <c r="DJ2055" i="1"/>
  <c r="DJ2056" i="1"/>
  <c r="DJ2057" i="1"/>
  <c r="DJ2058" i="1"/>
  <c r="DJ2059" i="1"/>
  <c r="DJ2060" i="1"/>
  <c r="DJ2061" i="1"/>
  <c r="DJ2062" i="1"/>
  <c r="DJ2063" i="1"/>
  <c r="DJ2064" i="1"/>
  <c r="DJ2065" i="1"/>
  <c r="DJ2066" i="1"/>
  <c r="DJ2067" i="1"/>
  <c r="DJ2068" i="1"/>
  <c r="DJ2069" i="1"/>
  <c r="DJ2070" i="1"/>
  <c r="DJ2071" i="1"/>
  <c r="DJ2072" i="1"/>
  <c r="DJ2073" i="1"/>
  <c r="DJ2074" i="1"/>
  <c r="DJ2075" i="1"/>
  <c r="DJ2076" i="1"/>
  <c r="DJ2077" i="1"/>
  <c r="DJ2078" i="1"/>
  <c r="DJ2079" i="1"/>
  <c r="DJ2080" i="1"/>
  <c r="DJ2081" i="1"/>
  <c r="DJ2082" i="1"/>
  <c r="DJ2083" i="1"/>
  <c r="DJ2084" i="1"/>
  <c r="DJ2085" i="1"/>
  <c r="DJ2086" i="1"/>
  <c r="DJ2087" i="1"/>
  <c r="DJ2088" i="1"/>
  <c r="DJ2089" i="1"/>
  <c r="DJ2090" i="1"/>
  <c r="DJ2091" i="1"/>
  <c r="DJ2092" i="1"/>
  <c r="DJ2093" i="1"/>
  <c r="DJ2094" i="1"/>
  <c r="DJ2095" i="1"/>
  <c r="DJ2096" i="1"/>
  <c r="DJ2097" i="1"/>
  <c r="DJ2098" i="1"/>
  <c r="DJ2099" i="1"/>
  <c r="DJ2100" i="1"/>
  <c r="DJ2101" i="1"/>
  <c r="DJ2102" i="1"/>
  <c r="DJ2103" i="1"/>
  <c r="DJ2104" i="1"/>
  <c r="DJ2105" i="1"/>
  <c r="DJ2106" i="1"/>
  <c r="DJ2107" i="1"/>
  <c r="DJ2108" i="1"/>
  <c r="DJ2109" i="1"/>
  <c r="DJ2110" i="1"/>
  <c r="DJ2111" i="1"/>
  <c r="DJ2112" i="1"/>
  <c r="DJ2113" i="1"/>
  <c r="DJ2114" i="1"/>
  <c r="DJ2115" i="1"/>
  <c r="DJ2116" i="1"/>
  <c r="DJ2117" i="1"/>
  <c r="DJ2118" i="1"/>
  <c r="DJ2119" i="1"/>
  <c r="DJ2120" i="1"/>
  <c r="DJ2121" i="1"/>
  <c r="DJ2122" i="1"/>
  <c r="DJ2123" i="1"/>
  <c r="DJ2124" i="1"/>
  <c r="DJ2125" i="1"/>
  <c r="DJ2126" i="1"/>
  <c r="DJ2127" i="1"/>
  <c r="DJ2128" i="1"/>
  <c r="DJ2129" i="1"/>
  <c r="DJ2130" i="1"/>
  <c r="DJ2131" i="1"/>
  <c r="DJ2132" i="1"/>
  <c r="DJ2133" i="1"/>
  <c r="DJ2134" i="1"/>
  <c r="DJ2135" i="1"/>
  <c r="DJ2136" i="1"/>
  <c r="DJ2137" i="1"/>
  <c r="DJ2138" i="1"/>
  <c r="DJ2139" i="1"/>
  <c r="DJ2140" i="1"/>
  <c r="DJ2141" i="1"/>
  <c r="DJ2142" i="1"/>
  <c r="DJ2143" i="1"/>
  <c r="DJ2144" i="1"/>
  <c r="DJ2145" i="1"/>
  <c r="DJ2146" i="1"/>
  <c r="DJ2147" i="1"/>
  <c r="DJ2148" i="1"/>
  <c r="DJ2149" i="1"/>
  <c r="DJ2150" i="1"/>
  <c r="DJ2151" i="1"/>
  <c r="DJ2152" i="1"/>
  <c r="DJ2153" i="1"/>
  <c r="DJ2154" i="1"/>
  <c r="DJ2155" i="1"/>
  <c r="DJ2156" i="1"/>
  <c r="DJ2157" i="1"/>
  <c r="DJ2158" i="1"/>
  <c r="DJ2159" i="1"/>
  <c r="DJ2160" i="1"/>
  <c r="DJ2161" i="1"/>
  <c r="DJ2162" i="1"/>
  <c r="DJ2163" i="1"/>
  <c r="DJ2164" i="1"/>
  <c r="DJ2165" i="1"/>
  <c r="DJ2166" i="1"/>
  <c r="DJ2167" i="1"/>
  <c r="DJ2168" i="1"/>
  <c r="DJ2169" i="1"/>
  <c r="DJ2170" i="1"/>
  <c r="DJ2171" i="1"/>
  <c r="DJ2172" i="1"/>
  <c r="DJ2173" i="1"/>
  <c r="DJ2174" i="1"/>
  <c r="DJ2175" i="1"/>
  <c r="DJ2176" i="1"/>
  <c r="DJ2177" i="1"/>
  <c r="DJ2178" i="1"/>
  <c r="DJ2179" i="1"/>
  <c r="DJ2180" i="1"/>
  <c r="DJ2181" i="1"/>
  <c r="DJ2182" i="1"/>
  <c r="DJ2183" i="1"/>
  <c r="DJ2184" i="1"/>
  <c r="DJ2185" i="1"/>
  <c r="DJ2186" i="1"/>
  <c r="DJ2187" i="1"/>
  <c r="DJ2188" i="1"/>
  <c r="DJ2189" i="1"/>
  <c r="DJ2190" i="1"/>
  <c r="DJ2191" i="1"/>
  <c r="DJ2192" i="1"/>
  <c r="DJ2193" i="1"/>
  <c r="DJ2194" i="1"/>
  <c r="DJ2195" i="1"/>
  <c r="DJ2" i="1"/>
  <c r="CS3" i="1"/>
  <c r="CU3" i="1"/>
  <c r="CV3" i="1"/>
  <c r="CW3" i="1"/>
  <c r="CX3" i="1"/>
  <c r="CY3" i="1"/>
  <c r="CZ3" i="1"/>
  <c r="DA3" i="1"/>
  <c r="DB3" i="1"/>
  <c r="DC3" i="1"/>
  <c r="DD3" i="1"/>
  <c r="DE3" i="1"/>
  <c r="DF3" i="1"/>
  <c r="DG3" i="1"/>
  <c r="DH3" i="1"/>
  <c r="CS4" i="1"/>
  <c r="CU4" i="1"/>
  <c r="CV4" i="1"/>
  <c r="CW4" i="1"/>
  <c r="CX4" i="1"/>
  <c r="CY4" i="1"/>
  <c r="CZ4" i="1"/>
  <c r="DA4" i="1"/>
  <c r="DB4" i="1"/>
  <c r="DC4" i="1"/>
  <c r="DD4" i="1"/>
  <c r="DE4" i="1"/>
  <c r="DF4" i="1"/>
  <c r="DG4" i="1"/>
  <c r="DH4" i="1"/>
  <c r="CS5" i="1"/>
  <c r="CU5" i="1"/>
  <c r="CV5" i="1"/>
  <c r="CW5" i="1"/>
  <c r="CX5" i="1"/>
  <c r="CY5" i="1"/>
  <c r="CZ5" i="1"/>
  <c r="DA5" i="1"/>
  <c r="DB5" i="1"/>
  <c r="DC5" i="1"/>
  <c r="DD5" i="1"/>
  <c r="DE5" i="1"/>
  <c r="DF5" i="1"/>
  <c r="DG5" i="1"/>
  <c r="DH5" i="1"/>
  <c r="CS6" i="1"/>
  <c r="CU6" i="1"/>
  <c r="CV6" i="1"/>
  <c r="CW6" i="1"/>
  <c r="CX6" i="1"/>
  <c r="CY6" i="1"/>
  <c r="CZ6" i="1"/>
  <c r="DA6" i="1"/>
  <c r="DB6" i="1"/>
  <c r="DC6" i="1"/>
  <c r="DD6" i="1"/>
  <c r="DE6" i="1"/>
  <c r="DF6" i="1"/>
  <c r="DG6" i="1"/>
  <c r="DH6" i="1"/>
  <c r="CS7" i="1"/>
  <c r="CU7" i="1"/>
  <c r="CV7" i="1"/>
  <c r="CW7" i="1"/>
  <c r="CX7" i="1"/>
  <c r="CY7" i="1"/>
  <c r="CZ7" i="1"/>
  <c r="DA7" i="1"/>
  <c r="DB7" i="1"/>
  <c r="DC7" i="1"/>
  <c r="DD7" i="1"/>
  <c r="DE7" i="1"/>
  <c r="DF7" i="1"/>
  <c r="DG7" i="1"/>
  <c r="DH7" i="1"/>
  <c r="CS8" i="1"/>
  <c r="CU8" i="1"/>
  <c r="CV8" i="1"/>
  <c r="CW8" i="1"/>
  <c r="CX8" i="1"/>
  <c r="CY8" i="1"/>
  <c r="CZ8" i="1"/>
  <c r="DA8" i="1"/>
  <c r="DB8" i="1"/>
  <c r="DC8" i="1"/>
  <c r="DD8" i="1"/>
  <c r="DE8" i="1"/>
  <c r="DF8" i="1"/>
  <c r="DG8" i="1"/>
  <c r="DH8" i="1"/>
  <c r="CS9" i="1"/>
  <c r="CU9" i="1"/>
  <c r="CV9" i="1"/>
  <c r="CW9" i="1"/>
  <c r="CX9" i="1"/>
  <c r="CY9" i="1"/>
  <c r="CZ9" i="1"/>
  <c r="DA9" i="1"/>
  <c r="DB9" i="1"/>
  <c r="DC9" i="1"/>
  <c r="DD9" i="1"/>
  <c r="DE9" i="1"/>
  <c r="DF9" i="1"/>
  <c r="DG9" i="1"/>
  <c r="DH9" i="1"/>
  <c r="CS10" i="1"/>
  <c r="CU10" i="1"/>
  <c r="CV10" i="1"/>
  <c r="CW10" i="1"/>
  <c r="CX10" i="1"/>
  <c r="CY10" i="1"/>
  <c r="CZ10" i="1"/>
  <c r="DA10" i="1"/>
  <c r="DB10" i="1"/>
  <c r="DC10" i="1"/>
  <c r="DD10" i="1"/>
  <c r="DE10" i="1"/>
  <c r="DF10" i="1"/>
  <c r="DG10" i="1"/>
  <c r="DH10" i="1"/>
  <c r="CS11" i="1"/>
  <c r="CU11" i="1"/>
  <c r="CV11" i="1"/>
  <c r="CW11" i="1"/>
  <c r="CX11" i="1"/>
  <c r="CY11" i="1"/>
  <c r="CZ11" i="1"/>
  <c r="DA11" i="1"/>
  <c r="DB11" i="1"/>
  <c r="DC11" i="1"/>
  <c r="DD11" i="1"/>
  <c r="DE11" i="1"/>
  <c r="DF11" i="1"/>
  <c r="DG11" i="1"/>
  <c r="DH11" i="1"/>
  <c r="CS12" i="1"/>
  <c r="CU12" i="1"/>
  <c r="CV12" i="1"/>
  <c r="CW12" i="1"/>
  <c r="CX12" i="1"/>
  <c r="CY12" i="1"/>
  <c r="CZ12" i="1"/>
  <c r="DA12" i="1"/>
  <c r="DB12" i="1"/>
  <c r="DC12" i="1"/>
  <c r="DD12" i="1"/>
  <c r="DE12" i="1"/>
  <c r="DF12" i="1"/>
  <c r="DG12" i="1"/>
  <c r="DH12" i="1"/>
  <c r="CS13" i="1"/>
  <c r="CU13" i="1"/>
  <c r="CV13" i="1"/>
  <c r="CW13" i="1"/>
  <c r="CX13" i="1"/>
  <c r="CY13" i="1"/>
  <c r="CZ13" i="1"/>
  <c r="DA13" i="1"/>
  <c r="DB13" i="1"/>
  <c r="DC13" i="1"/>
  <c r="DD13" i="1"/>
  <c r="DE13" i="1"/>
  <c r="DF13" i="1"/>
  <c r="DG13" i="1"/>
  <c r="DH13" i="1"/>
  <c r="CS14" i="1"/>
  <c r="CU14" i="1"/>
  <c r="CV14" i="1"/>
  <c r="CW14" i="1"/>
  <c r="CX14" i="1"/>
  <c r="CY14" i="1"/>
  <c r="CZ14" i="1"/>
  <c r="DA14" i="1"/>
  <c r="DB14" i="1"/>
  <c r="DC14" i="1"/>
  <c r="DD14" i="1"/>
  <c r="DE14" i="1"/>
  <c r="DF14" i="1"/>
  <c r="DG14" i="1"/>
  <c r="DH14" i="1"/>
  <c r="CS15" i="1"/>
  <c r="CU15" i="1"/>
  <c r="CV15" i="1"/>
  <c r="CW15" i="1"/>
  <c r="CX15" i="1"/>
  <c r="CY15" i="1"/>
  <c r="CZ15" i="1"/>
  <c r="DA15" i="1"/>
  <c r="DB15" i="1"/>
  <c r="DC15" i="1"/>
  <c r="DD15" i="1"/>
  <c r="DE15" i="1"/>
  <c r="DF15" i="1"/>
  <c r="DG15" i="1"/>
  <c r="DH15" i="1"/>
  <c r="CS16" i="1"/>
  <c r="CU16" i="1"/>
  <c r="CV16" i="1"/>
  <c r="CW16" i="1"/>
  <c r="CX16" i="1"/>
  <c r="CY16" i="1"/>
  <c r="CZ16" i="1"/>
  <c r="DA16" i="1"/>
  <c r="DB16" i="1"/>
  <c r="DC16" i="1"/>
  <c r="DD16" i="1"/>
  <c r="DE16" i="1"/>
  <c r="DF16" i="1"/>
  <c r="DG16" i="1"/>
  <c r="DH16" i="1"/>
  <c r="CS17" i="1"/>
  <c r="CU17" i="1"/>
  <c r="CV17" i="1"/>
  <c r="CW17" i="1"/>
  <c r="CX17" i="1"/>
  <c r="CY17" i="1"/>
  <c r="CZ17" i="1"/>
  <c r="DA17" i="1"/>
  <c r="DB17" i="1"/>
  <c r="DC17" i="1"/>
  <c r="DD17" i="1"/>
  <c r="DE17" i="1"/>
  <c r="DF17" i="1"/>
  <c r="DG17" i="1"/>
  <c r="DH17" i="1"/>
  <c r="CS18" i="1"/>
  <c r="CU18" i="1"/>
  <c r="CV18" i="1"/>
  <c r="CW18" i="1"/>
  <c r="CX18" i="1"/>
  <c r="CY18" i="1"/>
  <c r="CZ18" i="1"/>
  <c r="DA18" i="1"/>
  <c r="DB18" i="1"/>
  <c r="DC18" i="1"/>
  <c r="DD18" i="1"/>
  <c r="DE18" i="1"/>
  <c r="DF18" i="1"/>
  <c r="DG18" i="1"/>
  <c r="DH18" i="1"/>
  <c r="CS19" i="1"/>
  <c r="CU19" i="1"/>
  <c r="CV19" i="1"/>
  <c r="CW19" i="1"/>
  <c r="CX19" i="1"/>
  <c r="CY19" i="1"/>
  <c r="CZ19" i="1"/>
  <c r="DA19" i="1"/>
  <c r="DB19" i="1"/>
  <c r="DC19" i="1"/>
  <c r="DD19" i="1"/>
  <c r="DE19" i="1"/>
  <c r="DF19" i="1"/>
  <c r="DG19" i="1"/>
  <c r="DH19" i="1"/>
  <c r="CS20" i="1"/>
  <c r="CU20" i="1"/>
  <c r="CV20" i="1"/>
  <c r="CW20" i="1"/>
  <c r="CX20" i="1"/>
  <c r="CY20" i="1"/>
  <c r="CZ20" i="1"/>
  <c r="DA20" i="1"/>
  <c r="DB20" i="1"/>
  <c r="DC20" i="1"/>
  <c r="DD20" i="1"/>
  <c r="DE20" i="1"/>
  <c r="DF20" i="1"/>
  <c r="DG20" i="1"/>
  <c r="DH20" i="1"/>
  <c r="CS21" i="1"/>
  <c r="CU21" i="1"/>
  <c r="CV21" i="1"/>
  <c r="CW21" i="1"/>
  <c r="CX21" i="1"/>
  <c r="CY21" i="1"/>
  <c r="CZ21" i="1"/>
  <c r="DA21" i="1"/>
  <c r="DB21" i="1"/>
  <c r="DC21" i="1"/>
  <c r="DD21" i="1"/>
  <c r="DE21" i="1"/>
  <c r="DF21" i="1"/>
  <c r="DG21" i="1"/>
  <c r="DH21" i="1"/>
  <c r="CS22" i="1"/>
  <c r="CU22" i="1"/>
  <c r="CV22" i="1"/>
  <c r="CW22" i="1"/>
  <c r="CX22" i="1"/>
  <c r="CY22" i="1"/>
  <c r="CZ22" i="1"/>
  <c r="DA22" i="1"/>
  <c r="DB22" i="1"/>
  <c r="DC22" i="1"/>
  <c r="DD22" i="1"/>
  <c r="DE22" i="1"/>
  <c r="DF22" i="1"/>
  <c r="DG22" i="1"/>
  <c r="DH22" i="1"/>
  <c r="CS23" i="1"/>
  <c r="CU23" i="1"/>
  <c r="CV23" i="1"/>
  <c r="CW23" i="1"/>
  <c r="CX23" i="1"/>
  <c r="CY23" i="1"/>
  <c r="CZ23" i="1"/>
  <c r="DA23" i="1"/>
  <c r="DB23" i="1"/>
  <c r="DC23" i="1"/>
  <c r="DD23" i="1"/>
  <c r="DE23" i="1"/>
  <c r="DF23" i="1"/>
  <c r="DG23" i="1"/>
  <c r="DH23" i="1"/>
  <c r="CS24" i="1"/>
  <c r="CU24" i="1"/>
  <c r="CV24" i="1"/>
  <c r="CW24" i="1"/>
  <c r="CX24" i="1"/>
  <c r="CY24" i="1"/>
  <c r="CZ24" i="1"/>
  <c r="DA24" i="1"/>
  <c r="DB24" i="1"/>
  <c r="DC24" i="1"/>
  <c r="DD24" i="1"/>
  <c r="DE24" i="1"/>
  <c r="DF24" i="1"/>
  <c r="DG24" i="1"/>
  <c r="DH24" i="1"/>
  <c r="CS25" i="1"/>
  <c r="CU25" i="1"/>
  <c r="CV25" i="1"/>
  <c r="CW25" i="1"/>
  <c r="CX25" i="1"/>
  <c r="CY25" i="1"/>
  <c r="CZ25" i="1"/>
  <c r="DA25" i="1"/>
  <c r="DB25" i="1"/>
  <c r="DC25" i="1"/>
  <c r="DD25" i="1"/>
  <c r="DE25" i="1"/>
  <c r="DF25" i="1"/>
  <c r="DG25" i="1"/>
  <c r="DH25" i="1"/>
  <c r="CS26" i="1"/>
  <c r="CU26" i="1"/>
  <c r="CV26" i="1"/>
  <c r="CW26" i="1"/>
  <c r="CX26" i="1"/>
  <c r="CY26" i="1"/>
  <c r="CZ26" i="1"/>
  <c r="DA26" i="1"/>
  <c r="DB26" i="1"/>
  <c r="DC26" i="1"/>
  <c r="DD26" i="1"/>
  <c r="DE26" i="1"/>
  <c r="DF26" i="1"/>
  <c r="DG26" i="1"/>
  <c r="DH26" i="1"/>
  <c r="CS27" i="1"/>
  <c r="CU27" i="1"/>
  <c r="CV27" i="1"/>
  <c r="CW27" i="1"/>
  <c r="CX27" i="1"/>
  <c r="CY27" i="1"/>
  <c r="CZ27" i="1"/>
  <c r="DA27" i="1"/>
  <c r="DB27" i="1"/>
  <c r="DC27" i="1"/>
  <c r="DD27" i="1"/>
  <c r="DE27" i="1"/>
  <c r="DF27" i="1"/>
  <c r="DG27" i="1"/>
  <c r="DH27" i="1"/>
  <c r="CS28" i="1"/>
  <c r="CU28" i="1"/>
  <c r="CV28" i="1"/>
  <c r="CW28" i="1"/>
  <c r="CX28" i="1"/>
  <c r="CY28" i="1"/>
  <c r="CZ28" i="1"/>
  <c r="DA28" i="1"/>
  <c r="DB28" i="1"/>
  <c r="DC28" i="1"/>
  <c r="DD28" i="1"/>
  <c r="DE28" i="1"/>
  <c r="DF28" i="1"/>
  <c r="DG28" i="1"/>
  <c r="DH28" i="1"/>
  <c r="CS29" i="1"/>
  <c r="CU29" i="1"/>
  <c r="CV29" i="1"/>
  <c r="CW29" i="1"/>
  <c r="CX29" i="1"/>
  <c r="CY29" i="1"/>
  <c r="CZ29" i="1"/>
  <c r="DA29" i="1"/>
  <c r="DB29" i="1"/>
  <c r="DC29" i="1"/>
  <c r="DD29" i="1"/>
  <c r="DE29" i="1"/>
  <c r="DF29" i="1"/>
  <c r="DG29" i="1"/>
  <c r="DH29" i="1"/>
  <c r="CS30" i="1"/>
  <c r="CU30" i="1"/>
  <c r="CV30" i="1"/>
  <c r="CW30" i="1"/>
  <c r="CX30" i="1"/>
  <c r="CY30" i="1"/>
  <c r="CZ30" i="1"/>
  <c r="DA30" i="1"/>
  <c r="DB30" i="1"/>
  <c r="DC30" i="1"/>
  <c r="DD30" i="1"/>
  <c r="DE30" i="1"/>
  <c r="DF30" i="1"/>
  <c r="DG30" i="1"/>
  <c r="DH30" i="1"/>
  <c r="CS31" i="1"/>
  <c r="CU31" i="1"/>
  <c r="CV31" i="1"/>
  <c r="CW31" i="1"/>
  <c r="CX31" i="1"/>
  <c r="CY31" i="1"/>
  <c r="CZ31" i="1"/>
  <c r="DA31" i="1"/>
  <c r="DB31" i="1"/>
  <c r="DC31" i="1"/>
  <c r="DD31" i="1"/>
  <c r="DE31" i="1"/>
  <c r="DF31" i="1"/>
  <c r="DG31" i="1"/>
  <c r="DH31" i="1"/>
  <c r="CS32" i="1"/>
  <c r="CU32" i="1"/>
  <c r="CV32" i="1"/>
  <c r="CW32" i="1"/>
  <c r="CX32" i="1"/>
  <c r="CY32" i="1"/>
  <c r="CZ32" i="1"/>
  <c r="DA32" i="1"/>
  <c r="DB32" i="1"/>
  <c r="DC32" i="1"/>
  <c r="DD32" i="1"/>
  <c r="DE32" i="1"/>
  <c r="DF32" i="1"/>
  <c r="DG32" i="1"/>
  <c r="DH32" i="1"/>
  <c r="CS33" i="1"/>
  <c r="CU33" i="1"/>
  <c r="CV33" i="1"/>
  <c r="CW33" i="1"/>
  <c r="CX33" i="1"/>
  <c r="CY33" i="1"/>
  <c r="CZ33" i="1"/>
  <c r="DA33" i="1"/>
  <c r="DB33" i="1"/>
  <c r="DC33" i="1"/>
  <c r="DD33" i="1"/>
  <c r="DE33" i="1"/>
  <c r="DF33" i="1"/>
  <c r="DG33" i="1"/>
  <c r="DH33" i="1"/>
  <c r="CS34" i="1"/>
  <c r="CU34" i="1"/>
  <c r="CV34" i="1"/>
  <c r="CW34" i="1"/>
  <c r="CX34" i="1"/>
  <c r="CY34" i="1"/>
  <c r="CZ34" i="1"/>
  <c r="DA34" i="1"/>
  <c r="DB34" i="1"/>
  <c r="DC34" i="1"/>
  <c r="DD34" i="1"/>
  <c r="DE34" i="1"/>
  <c r="DF34" i="1"/>
  <c r="DG34" i="1"/>
  <c r="DH34" i="1"/>
  <c r="CS35" i="1"/>
  <c r="CU35" i="1"/>
  <c r="CV35" i="1"/>
  <c r="CW35" i="1"/>
  <c r="CX35" i="1"/>
  <c r="CY35" i="1"/>
  <c r="CZ35" i="1"/>
  <c r="DA35" i="1"/>
  <c r="DB35" i="1"/>
  <c r="DC35" i="1"/>
  <c r="DD35" i="1"/>
  <c r="DE35" i="1"/>
  <c r="DF35" i="1"/>
  <c r="DG35" i="1"/>
  <c r="DH35" i="1"/>
  <c r="CS36" i="1"/>
  <c r="CU36" i="1"/>
  <c r="CV36" i="1"/>
  <c r="CW36" i="1"/>
  <c r="CX36" i="1"/>
  <c r="CY36" i="1"/>
  <c r="CZ36" i="1"/>
  <c r="DA36" i="1"/>
  <c r="DB36" i="1"/>
  <c r="DC36" i="1"/>
  <c r="DD36" i="1"/>
  <c r="DE36" i="1"/>
  <c r="DF36" i="1"/>
  <c r="DG36" i="1"/>
  <c r="DH36" i="1"/>
  <c r="CS37" i="1"/>
  <c r="CU37" i="1"/>
  <c r="CV37" i="1"/>
  <c r="CW37" i="1"/>
  <c r="CX37" i="1"/>
  <c r="CY37" i="1"/>
  <c r="CZ37" i="1"/>
  <c r="DA37" i="1"/>
  <c r="DB37" i="1"/>
  <c r="DC37" i="1"/>
  <c r="DD37" i="1"/>
  <c r="DE37" i="1"/>
  <c r="DF37" i="1"/>
  <c r="DG37" i="1"/>
  <c r="DH37" i="1"/>
  <c r="CS38" i="1"/>
  <c r="CU38" i="1"/>
  <c r="CV38" i="1"/>
  <c r="CW38" i="1"/>
  <c r="CX38" i="1"/>
  <c r="CY38" i="1"/>
  <c r="CZ38" i="1"/>
  <c r="DA38" i="1"/>
  <c r="DB38" i="1"/>
  <c r="DC38" i="1"/>
  <c r="DD38" i="1"/>
  <c r="DE38" i="1"/>
  <c r="DF38" i="1"/>
  <c r="DG38" i="1"/>
  <c r="DH38" i="1"/>
  <c r="CS39" i="1"/>
  <c r="CU39" i="1"/>
  <c r="CV39" i="1"/>
  <c r="CW39" i="1"/>
  <c r="CX39" i="1"/>
  <c r="CY39" i="1"/>
  <c r="CZ39" i="1"/>
  <c r="DA39" i="1"/>
  <c r="DB39" i="1"/>
  <c r="DC39" i="1"/>
  <c r="DD39" i="1"/>
  <c r="DE39" i="1"/>
  <c r="DF39" i="1"/>
  <c r="DG39" i="1"/>
  <c r="DH39" i="1"/>
  <c r="CS40" i="1"/>
  <c r="CU40" i="1"/>
  <c r="CV40" i="1"/>
  <c r="CW40" i="1"/>
  <c r="CX40" i="1"/>
  <c r="CY40" i="1"/>
  <c r="CZ40" i="1"/>
  <c r="DA40" i="1"/>
  <c r="DB40" i="1"/>
  <c r="DC40" i="1"/>
  <c r="DD40" i="1"/>
  <c r="DE40" i="1"/>
  <c r="DF40" i="1"/>
  <c r="DG40" i="1"/>
  <c r="DH40" i="1"/>
  <c r="CS41" i="1"/>
  <c r="CU41" i="1"/>
  <c r="CV41" i="1"/>
  <c r="CW41" i="1"/>
  <c r="CX41" i="1"/>
  <c r="CY41" i="1"/>
  <c r="CZ41" i="1"/>
  <c r="DA41" i="1"/>
  <c r="DB41" i="1"/>
  <c r="DC41" i="1"/>
  <c r="DD41" i="1"/>
  <c r="DE41" i="1"/>
  <c r="DF41" i="1"/>
  <c r="DG41" i="1"/>
  <c r="DH41" i="1"/>
  <c r="CS42" i="1"/>
  <c r="CU42" i="1"/>
  <c r="CV42" i="1"/>
  <c r="CW42" i="1"/>
  <c r="CX42" i="1"/>
  <c r="CY42" i="1"/>
  <c r="CZ42" i="1"/>
  <c r="DA42" i="1"/>
  <c r="DB42" i="1"/>
  <c r="DC42" i="1"/>
  <c r="DD42" i="1"/>
  <c r="DE42" i="1"/>
  <c r="DF42" i="1"/>
  <c r="DG42" i="1"/>
  <c r="DH42" i="1"/>
  <c r="CS43" i="1"/>
  <c r="CU43" i="1"/>
  <c r="CV43" i="1"/>
  <c r="CW43" i="1"/>
  <c r="CX43" i="1"/>
  <c r="CY43" i="1"/>
  <c r="CZ43" i="1"/>
  <c r="DA43" i="1"/>
  <c r="DB43" i="1"/>
  <c r="DC43" i="1"/>
  <c r="DD43" i="1"/>
  <c r="DE43" i="1"/>
  <c r="DF43" i="1"/>
  <c r="DG43" i="1"/>
  <c r="DH43" i="1"/>
  <c r="CS44" i="1"/>
  <c r="CU44" i="1"/>
  <c r="CV44" i="1"/>
  <c r="CW44" i="1"/>
  <c r="CX44" i="1"/>
  <c r="CY44" i="1"/>
  <c r="CZ44" i="1"/>
  <c r="DA44" i="1"/>
  <c r="DB44" i="1"/>
  <c r="DC44" i="1"/>
  <c r="DD44" i="1"/>
  <c r="DE44" i="1"/>
  <c r="DF44" i="1"/>
  <c r="DG44" i="1"/>
  <c r="DH44" i="1"/>
  <c r="CS45" i="1"/>
  <c r="CU45" i="1"/>
  <c r="CV45" i="1"/>
  <c r="CW45" i="1"/>
  <c r="CX45" i="1"/>
  <c r="CY45" i="1"/>
  <c r="CZ45" i="1"/>
  <c r="DA45" i="1"/>
  <c r="DB45" i="1"/>
  <c r="DC45" i="1"/>
  <c r="DD45" i="1"/>
  <c r="DE45" i="1"/>
  <c r="DF45" i="1"/>
  <c r="DG45" i="1"/>
  <c r="DH45" i="1"/>
  <c r="CS46" i="1"/>
  <c r="CU46" i="1"/>
  <c r="CV46" i="1"/>
  <c r="CW46" i="1"/>
  <c r="CX46" i="1"/>
  <c r="CY46" i="1"/>
  <c r="CZ46" i="1"/>
  <c r="DA46" i="1"/>
  <c r="DB46" i="1"/>
  <c r="DC46" i="1"/>
  <c r="DD46" i="1"/>
  <c r="DE46" i="1"/>
  <c r="DF46" i="1"/>
  <c r="DG46" i="1"/>
  <c r="DH46" i="1"/>
  <c r="CS47" i="1"/>
  <c r="CU47" i="1"/>
  <c r="CV47" i="1"/>
  <c r="CW47" i="1"/>
  <c r="CX47" i="1"/>
  <c r="CY47" i="1"/>
  <c r="CZ47" i="1"/>
  <c r="DA47" i="1"/>
  <c r="DB47" i="1"/>
  <c r="DC47" i="1"/>
  <c r="DD47" i="1"/>
  <c r="DE47" i="1"/>
  <c r="DF47" i="1"/>
  <c r="DG47" i="1"/>
  <c r="DH47" i="1"/>
  <c r="CS48" i="1"/>
  <c r="CU48" i="1"/>
  <c r="CV48" i="1"/>
  <c r="CW48" i="1"/>
  <c r="CX48" i="1"/>
  <c r="CY48" i="1"/>
  <c r="CZ48" i="1"/>
  <c r="DA48" i="1"/>
  <c r="DB48" i="1"/>
  <c r="DC48" i="1"/>
  <c r="DD48" i="1"/>
  <c r="DE48" i="1"/>
  <c r="DF48" i="1"/>
  <c r="DG48" i="1"/>
  <c r="DH48" i="1"/>
  <c r="CS49" i="1"/>
  <c r="CU49" i="1"/>
  <c r="CV49" i="1"/>
  <c r="CW49" i="1"/>
  <c r="CX49" i="1"/>
  <c r="CY49" i="1"/>
  <c r="CZ49" i="1"/>
  <c r="DA49" i="1"/>
  <c r="DB49" i="1"/>
  <c r="DC49" i="1"/>
  <c r="DD49" i="1"/>
  <c r="DE49" i="1"/>
  <c r="DF49" i="1"/>
  <c r="DG49" i="1"/>
  <c r="DH49" i="1"/>
  <c r="CS50" i="1"/>
  <c r="CU50" i="1"/>
  <c r="CV50" i="1"/>
  <c r="CW50" i="1"/>
  <c r="CX50" i="1"/>
  <c r="CY50" i="1"/>
  <c r="CZ50" i="1"/>
  <c r="DA50" i="1"/>
  <c r="DB50" i="1"/>
  <c r="DC50" i="1"/>
  <c r="DD50" i="1"/>
  <c r="DE50" i="1"/>
  <c r="DF50" i="1"/>
  <c r="DG50" i="1"/>
  <c r="DH50" i="1"/>
  <c r="CS51" i="1"/>
  <c r="CU51" i="1"/>
  <c r="CV51" i="1"/>
  <c r="CW51" i="1"/>
  <c r="CX51" i="1"/>
  <c r="CY51" i="1"/>
  <c r="CZ51" i="1"/>
  <c r="DA51" i="1"/>
  <c r="DB51" i="1"/>
  <c r="DC51" i="1"/>
  <c r="DD51" i="1"/>
  <c r="DE51" i="1"/>
  <c r="DF51" i="1"/>
  <c r="DG51" i="1"/>
  <c r="DH51" i="1"/>
  <c r="CS52" i="1"/>
  <c r="CU52" i="1"/>
  <c r="CV52" i="1"/>
  <c r="CW52" i="1"/>
  <c r="CX52" i="1"/>
  <c r="CY52" i="1"/>
  <c r="CZ52" i="1"/>
  <c r="DA52" i="1"/>
  <c r="DB52" i="1"/>
  <c r="DC52" i="1"/>
  <c r="DD52" i="1"/>
  <c r="DE52" i="1"/>
  <c r="DF52" i="1"/>
  <c r="DG52" i="1"/>
  <c r="DH52" i="1"/>
  <c r="CS53" i="1"/>
  <c r="CU53" i="1"/>
  <c r="CV53" i="1"/>
  <c r="CW53" i="1"/>
  <c r="CX53" i="1"/>
  <c r="CY53" i="1"/>
  <c r="CZ53" i="1"/>
  <c r="DA53" i="1"/>
  <c r="DB53" i="1"/>
  <c r="DC53" i="1"/>
  <c r="DD53" i="1"/>
  <c r="DE53" i="1"/>
  <c r="DF53" i="1"/>
  <c r="DG53" i="1"/>
  <c r="DH53" i="1"/>
  <c r="CS54" i="1"/>
  <c r="CU54" i="1"/>
  <c r="CV54" i="1"/>
  <c r="CW54" i="1"/>
  <c r="CX54" i="1"/>
  <c r="CY54" i="1"/>
  <c r="CZ54" i="1"/>
  <c r="DA54" i="1"/>
  <c r="DB54" i="1"/>
  <c r="DC54" i="1"/>
  <c r="DD54" i="1"/>
  <c r="DE54" i="1"/>
  <c r="DF54" i="1"/>
  <c r="DG54" i="1"/>
  <c r="DH54" i="1"/>
  <c r="CS55" i="1"/>
  <c r="CU55" i="1"/>
  <c r="CV55" i="1"/>
  <c r="CW55" i="1"/>
  <c r="CX55" i="1"/>
  <c r="CY55" i="1"/>
  <c r="CZ55" i="1"/>
  <c r="DA55" i="1"/>
  <c r="DB55" i="1"/>
  <c r="DC55" i="1"/>
  <c r="DD55" i="1"/>
  <c r="DE55" i="1"/>
  <c r="DF55" i="1"/>
  <c r="DG55" i="1"/>
  <c r="DH55" i="1"/>
  <c r="CS56" i="1"/>
  <c r="CU56" i="1"/>
  <c r="CV56" i="1"/>
  <c r="CW56" i="1"/>
  <c r="CX56" i="1"/>
  <c r="CY56" i="1"/>
  <c r="CZ56" i="1"/>
  <c r="DA56" i="1"/>
  <c r="DB56" i="1"/>
  <c r="DC56" i="1"/>
  <c r="DD56" i="1"/>
  <c r="DE56" i="1"/>
  <c r="DF56" i="1"/>
  <c r="DG56" i="1"/>
  <c r="DH56" i="1"/>
  <c r="CS57" i="1"/>
  <c r="CU57" i="1"/>
  <c r="CV57" i="1"/>
  <c r="CW57" i="1"/>
  <c r="CX57" i="1"/>
  <c r="CY57" i="1"/>
  <c r="CZ57" i="1"/>
  <c r="DA57" i="1"/>
  <c r="DB57" i="1"/>
  <c r="DC57" i="1"/>
  <c r="DD57" i="1"/>
  <c r="DE57" i="1"/>
  <c r="DF57" i="1"/>
  <c r="DG57" i="1"/>
  <c r="DH57" i="1"/>
  <c r="CS58" i="1"/>
  <c r="CU58" i="1"/>
  <c r="CV58" i="1"/>
  <c r="CW58" i="1"/>
  <c r="CX58" i="1"/>
  <c r="CY58" i="1"/>
  <c r="CZ58" i="1"/>
  <c r="DA58" i="1"/>
  <c r="DB58" i="1"/>
  <c r="DC58" i="1"/>
  <c r="DD58" i="1"/>
  <c r="DE58" i="1"/>
  <c r="DF58" i="1"/>
  <c r="DG58" i="1"/>
  <c r="DH58" i="1"/>
  <c r="CS59" i="1"/>
  <c r="CU59" i="1"/>
  <c r="CV59" i="1"/>
  <c r="CW59" i="1"/>
  <c r="CX59" i="1"/>
  <c r="CY59" i="1"/>
  <c r="CZ59" i="1"/>
  <c r="DA59" i="1"/>
  <c r="DB59" i="1"/>
  <c r="DC59" i="1"/>
  <c r="DD59" i="1"/>
  <c r="DE59" i="1"/>
  <c r="DF59" i="1"/>
  <c r="DG59" i="1"/>
  <c r="DH59" i="1"/>
  <c r="CS60" i="1"/>
  <c r="CU60" i="1"/>
  <c r="CV60" i="1"/>
  <c r="CW60" i="1"/>
  <c r="CX60" i="1"/>
  <c r="CY60" i="1"/>
  <c r="CZ60" i="1"/>
  <c r="DA60" i="1"/>
  <c r="DB60" i="1"/>
  <c r="DC60" i="1"/>
  <c r="DD60" i="1"/>
  <c r="DE60" i="1"/>
  <c r="DF60" i="1"/>
  <c r="DG60" i="1"/>
  <c r="DH60" i="1"/>
  <c r="CS61" i="1"/>
  <c r="CU61" i="1"/>
  <c r="CV61" i="1"/>
  <c r="CW61" i="1"/>
  <c r="CX61" i="1"/>
  <c r="CY61" i="1"/>
  <c r="CZ61" i="1"/>
  <c r="DA61" i="1"/>
  <c r="DB61" i="1"/>
  <c r="DC61" i="1"/>
  <c r="DD61" i="1"/>
  <c r="DE61" i="1"/>
  <c r="DF61" i="1"/>
  <c r="DG61" i="1"/>
  <c r="DH61" i="1"/>
  <c r="CS62" i="1"/>
  <c r="CU62" i="1"/>
  <c r="CV62" i="1"/>
  <c r="CW62" i="1"/>
  <c r="CX62" i="1"/>
  <c r="CY62" i="1"/>
  <c r="CZ62" i="1"/>
  <c r="DA62" i="1"/>
  <c r="DB62" i="1"/>
  <c r="DC62" i="1"/>
  <c r="DD62" i="1"/>
  <c r="DE62" i="1"/>
  <c r="DF62" i="1"/>
  <c r="DG62" i="1"/>
  <c r="DH62" i="1"/>
  <c r="CS63" i="1"/>
  <c r="CU63" i="1"/>
  <c r="CV63" i="1"/>
  <c r="CW63" i="1"/>
  <c r="CX63" i="1"/>
  <c r="CY63" i="1"/>
  <c r="CZ63" i="1"/>
  <c r="DA63" i="1"/>
  <c r="DB63" i="1"/>
  <c r="DC63" i="1"/>
  <c r="DD63" i="1"/>
  <c r="DE63" i="1"/>
  <c r="DF63" i="1"/>
  <c r="DG63" i="1"/>
  <c r="DH63" i="1"/>
  <c r="CS64" i="1"/>
  <c r="CU64" i="1"/>
  <c r="CV64" i="1"/>
  <c r="CW64" i="1"/>
  <c r="CX64" i="1"/>
  <c r="CY64" i="1"/>
  <c r="CZ64" i="1"/>
  <c r="DA64" i="1"/>
  <c r="DB64" i="1"/>
  <c r="DC64" i="1"/>
  <c r="DD64" i="1"/>
  <c r="DE64" i="1"/>
  <c r="DF64" i="1"/>
  <c r="DG64" i="1"/>
  <c r="DH64" i="1"/>
  <c r="CS65" i="1"/>
  <c r="CU65" i="1"/>
  <c r="CV65" i="1"/>
  <c r="CW65" i="1"/>
  <c r="CX65" i="1"/>
  <c r="CY65" i="1"/>
  <c r="CZ65" i="1"/>
  <c r="DA65" i="1"/>
  <c r="DB65" i="1"/>
  <c r="DC65" i="1"/>
  <c r="DD65" i="1"/>
  <c r="DE65" i="1"/>
  <c r="DF65" i="1"/>
  <c r="DG65" i="1"/>
  <c r="DH65" i="1"/>
  <c r="CS66" i="1"/>
  <c r="CU66" i="1"/>
  <c r="CV66" i="1"/>
  <c r="CW66" i="1"/>
  <c r="CX66" i="1"/>
  <c r="CY66" i="1"/>
  <c r="CZ66" i="1"/>
  <c r="DA66" i="1"/>
  <c r="DB66" i="1"/>
  <c r="DC66" i="1"/>
  <c r="DD66" i="1"/>
  <c r="DE66" i="1"/>
  <c r="DF66" i="1"/>
  <c r="DG66" i="1"/>
  <c r="DH66" i="1"/>
  <c r="CS67" i="1"/>
  <c r="CU67" i="1"/>
  <c r="CV67" i="1"/>
  <c r="CW67" i="1"/>
  <c r="CX67" i="1"/>
  <c r="CY67" i="1"/>
  <c r="CZ67" i="1"/>
  <c r="DA67" i="1"/>
  <c r="DB67" i="1"/>
  <c r="DC67" i="1"/>
  <c r="DD67" i="1"/>
  <c r="DE67" i="1"/>
  <c r="DF67" i="1"/>
  <c r="DG67" i="1"/>
  <c r="DH67" i="1"/>
  <c r="CS68" i="1"/>
  <c r="CU68" i="1"/>
  <c r="CV68" i="1"/>
  <c r="CW68" i="1"/>
  <c r="CX68" i="1"/>
  <c r="CY68" i="1"/>
  <c r="CZ68" i="1"/>
  <c r="DA68" i="1"/>
  <c r="DB68" i="1"/>
  <c r="DC68" i="1"/>
  <c r="DD68" i="1"/>
  <c r="DE68" i="1"/>
  <c r="DF68" i="1"/>
  <c r="DG68" i="1"/>
  <c r="DH68" i="1"/>
  <c r="CS69" i="1"/>
  <c r="CU69" i="1"/>
  <c r="CV69" i="1"/>
  <c r="CW69" i="1"/>
  <c r="CX69" i="1"/>
  <c r="CY69" i="1"/>
  <c r="CZ69" i="1"/>
  <c r="DA69" i="1"/>
  <c r="DB69" i="1"/>
  <c r="DC69" i="1"/>
  <c r="DD69" i="1"/>
  <c r="DE69" i="1"/>
  <c r="DF69" i="1"/>
  <c r="DG69" i="1"/>
  <c r="DH69" i="1"/>
  <c r="CS70" i="1"/>
  <c r="CU70" i="1"/>
  <c r="CV70" i="1"/>
  <c r="CW70" i="1"/>
  <c r="CX70" i="1"/>
  <c r="CY70" i="1"/>
  <c r="CZ70" i="1"/>
  <c r="DA70" i="1"/>
  <c r="DB70" i="1"/>
  <c r="DC70" i="1"/>
  <c r="DD70" i="1"/>
  <c r="DE70" i="1"/>
  <c r="DF70" i="1"/>
  <c r="DG70" i="1"/>
  <c r="DH70" i="1"/>
  <c r="CS71" i="1"/>
  <c r="CU71" i="1"/>
  <c r="CV71" i="1"/>
  <c r="CW71" i="1"/>
  <c r="CX71" i="1"/>
  <c r="CY71" i="1"/>
  <c r="CZ71" i="1"/>
  <c r="DA71" i="1"/>
  <c r="DB71" i="1"/>
  <c r="DC71" i="1"/>
  <c r="DD71" i="1"/>
  <c r="DE71" i="1"/>
  <c r="DF71" i="1"/>
  <c r="DG71" i="1"/>
  <c r="DH71" i="1"/>
  <c r="CS72" i="1"/>
  <c r="CU72" i="1"/>
  <c r="CV72" i="1"/>
  <c r="CW72" i="1"/>
  <c r="CX72" i="1"/>
  <c r="CY72" i="1"/>
  <c r="CZ72" i="1"/>
  <c r="DA72" i="1"/>
  <c r="DB72" i="1"/>
  <c r="DC72" i="1"/>
  <c r="DD72" i="1"/>
  <c r="DE72" i="1"/>
  <c r="DF72" i="1"/>
  <c r="DG72" i="1"/>
  <c r="DH72" i="1"/>
  <c r="CS73" i="1"/>
  <c r="CU73" i="1"/>
  <c r="CV73" i="1"/>
  <c r="CW73" i="1"/>
  <c r="CX73" i="1"/>
  <c r="CY73" i="1"/>
  <c r="CZ73" i="1"/>
  <c r="DA73" i="1"/>
  <c r="DB73" i="1"/>
  <c r="DC73" i="1"/>
  <c r="DD73" i="1"/>
  <c r="DE73" i="1"/>
  <c r="DF73" i="1"/>
  <c r="DG73" i="1"/>
  <c r="DH73" i="1"/>
  <c r="CS74" i="1"/>
  <c r="CU74" i="1"/>
  <c r="CV74" i="1"/>
  <c r="CW74" i="1"/>
  <c r="CX74" i="1"/>
  <c r="CY74" i="1"/>
  <c r="CZ74" i="1"/>
  <c r="DA74" i="1"/>
  <c r="DB74" i="1"/>
  <c r="DC74" i="1"/>
  <c r="DD74" i="1"/>
  <c r="DE74" i="1"/>
  <c r="DF74" i="1"/>
  <c r="DG74" i="1"/>
  <c r="DH74" i="1"/>
  <c r="CS75" i="1"/>
  <c r="CU75" i="1"/>
  <c r="CV75" i="1"/>
  <c r="CW75" i="1"/>
  <c r="CX75" i="1"/>
  <c r="CY75" i="1"/>
  <c r="CZ75" i="1"/>
  <c r="DA75" i="1"/>
  <c r="DB75" i="1"/>
  <c r="DC75" i="1"/>
  <c r="DD75" i="1"/>
  <c r="DE75" i="1"/>
  <c r="DF75" i="1"/>
  <c r="DG75" i="1"/>
  <c r="DH75" i="1"/>
  <c r="CS76" i="1"/>
  <c r="CU76" i="1"/>
  <c r="CV76" i="1"/>
  <c r="CW76" i="1"/>
  <c r="CX76" i="1"/>
  <c r="CY76" i="1"/>
  <c r="CZ76" i="1"/>
  <c r="DA76" i="1"/>
  <c r="DB76" i="1"/>
  <c r="DC76" i="1"/>
  <c r="DD76" i="1"/>
  <c r="DE76" i="1"/>
  <c r="DF76" i="1"/>
  <c r="DG76" i="1"/>
  <c r="DH76" i="1"/>
  <c r="CS77" i="1"/>
  <c r="CU77" i="1"/>
  <c r="CV77" i="1"/>
  <c r="CW77" i="1"/>
  <c r="CX77" i="1"/>
  <c r="CY77" i="1"/>
  <c r="CZ77" i="1"/>
  <c r="DA77" i="1"/>
  <c r="DB77" i="1"/>
  <c r="DC77" i="1"/>
  <c r="DD77" i="1"/>
  <c r="DE77" i="1"/>
  <c r="DF77" i="1"/>
  <c r="DG77" i="1"/>
  <c r="DH77" i="1"/>
  <c r="CS78" i="1"/>
  <c r="CU78" i="1"/>
  <c r="CV78" i="1"/>
  <c r="CW78" i="1"/>
  <c r="CX78" i="1"/>
  <c r="CY78" i="1"/>
  <c r="CZ78" i="1"/>
  <c r="DA78" i="1"/>
  <c r="DB78" i="1"/>
  <c r="DC78" i="1"/>
  <c r="DD78" i="1"/>
  <c r="DE78" i="1"/>
  <c r="DF78" i="1"/>
  <c r="DG78" i="1"/>
  <c r="DH78" i="1"/>
  <c r="CS79" i="1"/>
  <c r="CU79" i="1"/>
  <c r="CV79" i="1"/>
  <c r="CW79" i="1"/>
  <c r="CX79" i="1"/>
  <c r="CY79" i="1"/>
  <c r="CZ79" i="1"/>
  <c r="DA79" i="1"/>
  <c r="DB79" i="1"/>
  <c r="DC79" i="1"/>
  <c r="DD79" i="1"/>
  <c r="DE79" i="1"/>
  <c r="DF79" i="1"/>
  <c r="DG79" i="1"/>
  <c r="DH79" i="1"/>
  <c r="CS80" i="1"/>
  <c r="CU80" i="1"/>
  <c r="CV80" i="1"/>
  <c r="CW80" i="1"/>
  <c r="CX80" i="1"/>
  <c r="CY80" i="1"/>
  <c r="CZ80" i="1"/>
  <c r="DA80" i="1"/>
  <c r="DB80" i="1"/>
  <c r="DC80" i="1"/>
  <c r="DD80" i="1"/>
  <c r="DE80" i="1"/>
  <c r="DF80" i="1"/>
  <c r="DG80" i="1"/>
  <c r="DH80" i="1"/>
  <c r="CS81" i="1"/>
  <c r="CU81" i="1"/>
  <c r="CV81" i="1"/>
  <c r="CW81" i="1"/>
  <c r="CX81" i="1"/>
  <c r="CY81" i="1"/>
  <c r="CZ81" i="1"/>
  <c r="DA81" i="1"/>
  <c r="DB81" i="1"/>
  <c r="DC81" i="1"/>
  <c r="DD81" i="1"/>
  <c r="DE81" i="1"/>
  <c r="DF81" i="1"/>
  <c r="DG81" i="1"/>
  <c r="DH81" i="1"/>
  <c r="CS82" i="1"/>
  <c r="CU82" i="1"/>
  <c r="CV82" i="1"/>
  <c r="CW82" i="1"/>
  <c r="CX82" i="1"/>
  <c r="CY82" i="1"/>
  <c r="CZ82" i="1"/>
  <c r="DA82" i="1"/>
  <c r="DB82" i="1"/>
  <c r="DC82" i="1"/>
  <c r="DD82" i="1"/>
  <c r="DE82" i="1"/>
  <c r="DF82" i="1"/>
  <c r="DG82" i="1"/>
  <c r="DH82" i="1"/>
  <c r="CS83" i="1"/>
  <c r="CU83" i="1"/>
  <c r="CV83" i="1"/>
  <c r="CW83" i="1"/>
  <c r="CX83" i="1"/>
  <c r="CY83" i="1"/>
  <c r="CZ83" i="1"/>
  <c r="DA83" i="1"/>
  <c r="DB83" i="1"/>
  <c r="DC83" i="1"/>
  <c r="DD83" i="1"/>
  <c r="DE83" i="1"/>
  <c r="DF83" i="1"/>
  <c r="DG83" i="1"/>
  <c r="DH83" i="1"/>
  <c r="CS84" i="1"/>
  <c r="CU84" i="1"/>
  <c r="CV84" i="1"/>
  <c r="CW84" i="1"/>
  <c r="CX84" i="1"/>
  <c r="CY84" i="1"/>
  <c r="CZ84" i="1"/>
  <c r="DA84" i="1"/>
  <c r="DB84" i="1"/>
  <c r="DC84" i="1"/>
  <c r="DD84" i="1"/>
  <c r="DE84" i="1"/>
  <c r="DF84" i="1"/>
  <c r="DG84" i="1"/>
  <c r="DH84" i="1"/>
  <c r="CS85" i="1"/>
  <c r="CU85" i="1"/>
  <c r="CV85" i="1"/>
  <c r="CW85" i="1"/>
  <c r="CX85" i="1"/>
  <c r="CY85" i="1"/>
  <c r="CZ85" i="1"/>
  <c r="DA85" i="1"/>
  <c r="DB85" i="1"/>
  <c r="DC85" i="1"/>
  <c r="DD85" i="1"/>
  <c r="DE85" i="1"/>
  <c r="DF85" i="1"/>
  <c r="DG85" i="1"/>
  <c r="DH85" i="1"/>
  <c r="CS86" i="1"/>
  <c r="CU86" i="1"/>
  <c r="CV86" i="1"/>
  <c r="CW86" i="1"/>
  <c r="CX86" i="1"/>
  <c r="CY86" i="1"/>
  <c r="CZ86" i="1"/>
  <c r="DA86" i="1"/>
  <c r="DB86" i="1"/>
  <c r="DC86" i="1"/>
  <c r="DD86" i="1"/>
  <c r="DE86" i="1"/>
  <c r="DF86" i="1"/>
  <c r="DG86" i="1"/>
  <c r="DH86" i="1"/>
  <c r="CS87" i="1"/>
  <c r="CU87" i="1"/>
  <c r="CV87" i="1"/>
  <c r="CW87" i="1"/>
  <c r="CX87" i="1"/>
  <c r="CY87" i="1"/>
  <c r="CZ87" i="1"/>
  <c r="DA87" i="1"/>
  <c r="DB87" i="1"/>
  <c r="DC87" i="1"/>
  <c r="DD87" i="1"/>
  <c r="DE87" i="1"/>
  <c r="DF87" i="1"/>
  <c r="DG87" i="1"/>
  <c r="DH87" i="1"/>
  <c r="CS88" i="1"/>
  <c r="CU88" i="1"/>
  <c r="CV88" i="1"/>
  <c r="CW88" i="1"/>
  <c r="CX88" i="1"/>
  <c r="CY88" i="1"/>
  <c r="CZ88" i="1"/>
  <c r="DA88" i="1"/>
  <c r="DB88" i="1"/>
  <c r="DC88" i="1"/>
  <c r="DD88" i="1"/>
  <c r="DE88" i="1"/>
  <c r="DF88" i="1"/>
  <c r="DG88" i="1"/>
  <c r="DH88" i="1"/>
  <c r="CS89" i="1"/>
  <c r="CU89" i="1"/>
  <c r="CV89" i="1"/>
  <c r="CW89" i="1"/>
  <c r="CX89" i="1"/>
  <c r="CY89" i="1"/>
  <c r="CZ89" i="1"/>
  <c r="DA89" i="1"/>
  <c r="DB89" i="1"/>
  <c r="DC89" i="1"/>
  <c r="DD89" i="1"/>
  <c r="DE89" i="1"/>
  <c r="DF89" i="1"/>
  <c r="DG89" i="1"/>
  <c r="DH89" i="1"/>
  <c r="CS90" i="1"/>
  <c r="CU90" i="1"/>
  <c r="CV90" i="1"/>
  <c r="CW90" i="1"/>
  <c r="CX90" i="1"/>
  <c r="CY90" i="1"/>
  <c r="CZ90" i="1"/>
  <c r="DA90" i="1"/>
  <c r="DB90" i="1"/>
  <c r="DC90" i="1"/>
  <c r="DD90" i="1"/>
  <c r="DE90" i="1"/>
  <c r="DF90" i="1"/>
  <c r="DG90" i="1"/>
  <c r="DH90" i="1"/>
  <c r="CS91" i="1"/>
  <c r="CU91" i="1"/>
  <c r="CV91" i="1"/>
  <c r="CW91" i="1"/>
  <c r="CX91" i="1"/>
  <c r="CY91" i="1"/>
  <c r="CZ91" i="1"/>
  <c r="DA91" i="1"/>
  <c r="DB91" i="1"/>
  <c r="DC91" i="1"/>
  <c r="DD91" i="1"/>
  <c r="DE91" i="1"/>
  <c r="DF91" i="1"/>
  <c r="DG91" i="1"/>
  <c r="DH91" i="1"/>
  <c r="CS92" i="1"/>
  <c r="CU92" i="1"/>
  <c r="CV92" i="1"/>
  <c r="CW92" i="1"/>
  <c r="CX92" i="1"/>
  <c r="CY92" i="1"/>
  <c r="CZ92" i="1"/>
  <c r="DA92" i="1"/>
  <c r="DB92" i="1"/>
  <c r="DC92" i="1"/>
  <c r="DD92" i="1"/>
  <c r="DE92" i="1"/>
  <c r="DF92" i="1"/>
  <c r="DG92" i="1"/>
  <c r="DH92" i="1"/>
  <c r="CS93" i="1"/>
  <c r="CU93" i="1"/>
  <c r="CV93" i="1"/>
  <c r="CW93" i="1"/>
  <c r="CX93" i="1"/>
  <c r="CY93" i="1"/>
  <c r="CZ93" i="1"/>
  <c r="DA93" i="1"/>
  <c r="DB93" i="1"/>
  <c r="DC93" i="1"/>
  <c r="DD93" i="1"/>
  <c r="DE93" i="1"/>
  <c r="DF93" i="1"/>
  <c r="DG93" i="1"/>
  <c r="DH93" i="1"/>
  <c r="CS94" i="1"/>
  <c r="CU94" i="1"/>
  <c r="CV94" i="1"/>
  <c r="CW94" i="1"/>
  <c r="CX94" i="1"/>
  <c r="CY94" i="1"/>
  <c r="CZ94" i="1"/>
  <c r="DA94" i="1"/>
  <c r="DB94" i="1"/>
  <c r="DC94" i="1"/>
  <c r="DD94" i="1"/>
  <c r="DE94" i="1"/>
  <c r="DF94" i="1"/>
  <c r="DG94" i="1"/>
  <c r="DH94" i="1"/>
  <c r="CS95" i="1"/>
  <c r="CU95" i="1"/>
  <c r="CV95" i="1"/>
  <c r="CW95" i="1"/>
  <c r="CX95" i="1"/>
  <c r="CY95" i="1"/>
  <c r="CZ95" i="1"/>
  <c r="DA95" i="1"/>
  <c r="DB95" i="1"/>
  <c r="DC95" i="1"/>
  <c r="DD95" i="1"/>
  <c r="DE95" i="1"/>
  <c r="DF95" i="1"/>
  <c r="DG95" i="1"/>
  <c r="DH95" i="1"/>
  <c r="CS96" i="1"/>
  <c r="CU96" i="1"/>
  <c r="CV96" i="1"/>
  <c r="CW96" i="1"/>
  <c r="CX96" i="1"/>
  <c r="CY96" i="1"/>
  <c r="CZ96" i="1"/>
  <c r="DA96" i="1"/>
  <c r="DB96" i="1"/>
  <c r="DC96" i="1"/>
  <c r="DD96" i="1"/>
  <c r="DE96" i="1"/>
  <c r="DF96" i="1"/>
  <c r="DG96" i="1"/>
  <c r="DH96" i="1"/>
  <c r="CS97" i="1"/>
  <c r="CU97" i="1"/>
  <c r="CV97" i="1"/>
  <c r="CW97" i="1"/>
  <c r="CX97" i="1"/>
  <c r="CY97" i="1"/>
  <c r="CZ97" i="1"/>
  <c r="DA97" i="1"/>
  <c r="DB97" i="1"/>
  <c r="DC97" i="1"/>
  <c r="DD97" i="1"/>
  <c r="DE97" i="1"/>
  <c r="DF97" i="1"/>
  <c r="DG97" i="1"/>
  <c r="DH97" i="1"/>
  <c r="CS98" i="1"/>
  <c r="CU98" i="1"/>
  <c r="CV98" i="1"/>
  <c r="CW98" i="1"/>
  <c r="CX98" i="1"/>
  <c r="CY98" i="1"/>
  <c r="CZ98" i="1"/>
  <c r="DA98" i="1"/>
  <c r="DB98" i="1"/>
  <c r="DC98" i="1"/>
  <c r="DD98" i="1"/>
  <c r="DE98" i="1"/>
  <c r="DF98" i="1"/>
  <c r="DG98" i="1"/>
  <c r="DH98" i="1"/>
  <c r="CS99" i="1"/>
  <c r="CU99" i="1"/>
  <c r="CV99" i="1"/>
  <c r="CW99" i="1"/>
  <c r="CX99" i="1"/>
  <c r="CY99" i="1"/>
  <c r="CZ99" i="1"/>
  <c r="DA99" i="1"/>
  <c r="DB99" i="1"/>
  <c r="DC99" i="1"/>
  <c r="DD99" i="1"/>
  <c r="DE99" i="1"/>
  <c r="DF99" i="1"/>
  <c r="DG99" i="1"/>
  <c r="DH99" i="1"/>
  <c r="CS100" i="1"/>
  <c r="CU100" i="1"/>
  <c r="CV100" i="1"/>
  <c r="CW100" i="1"/>
  <c r="CX100" i="1"/>
  <c r="CY100" i="1"/>
  <c r="CZ100" i="1"/>
  <c r="DA100" i="1"/>
  <c r="DB100" i="1"/>
  <c r="DC100" i="1"/>
  <c r="DD100" i="1"/>
  <c r="DE100" i="1"/>
  <c r="DF100" i="1"/>
  <c r="DG100" i="1"/>
  <c r="DH100" i="1"/>
  <c r="CS101" i="1"/>
  <c r="CU101" i="1"/>
  <c r="CV101" i="1"/>
  <c r="CW101" i="1"/>
  <c r="CX101" i="1"/>
  <c r="CY101" i="1"/>
  <c r="CZ101" i="1"/>
  <c r="DA101" i="1"/>
  <c r="DB101" i="1"/>
  <c r="DC101" i="1"/>
  <c r="DD101" i="1"/>
  <c r="DE101" i="1"/>
  <c r="DF101" i="1"/>
  <c r="DG101" i="1"/>
  <c r="DH101" i="1"/>
  <c r="CS102" i="1"/>
  <c r="CU102" i="1"/>
  <c r="CV102" i="1"/>
  <c r="CW102" i="1"/>
  <c r="CX102" i="1"/>
  <c r="CY102" i="1"/>
  <c r="CZ102" i="1"/>
  <c r="DA102" i="1"/>
  <c r="DB102" i="1"/>
  <c r="DC102" i="1"/>
  <c r="DD102" i="1"/>
  <c r="DE102" i="1"/>
  <c r="DF102" i="1"/>
  <c r="DG102" i="1"/>
  <c r="DH102" i="1"/>
  <c r="CS103" i="1"/>
  <c r="CU103" i="1"/>
  <c r="CV103" i="1"/>
  <c r="CW103" i="1"/>
  <c r="CX103" i="1"/>
  <c r="CY103" i="1"/>
  <c r="CZ103" i="1"/>
  <c r="DA103" i="1"/>
  <c r="DB103" i="1"/>
  <c r="DC103" i="1"/>
  <c r="DD103" i="1"/>
  <c r="DE103" i="1"/>
  <c r="DF103" i="1"/>
  <c r="DG103" i="1"/>
  <c r="DH103" i="1"/>
  <c r="CS104" i="1"/>
  <c r="CU104" i="1"/>
  <c r="CV104" i="1"/>
  <c r="CW104" i="1"/>
  <c r="CX104" i="1"/>
  <c r="CY104" i="1"/>
  <c r="CZ104" i="1"/>
  <c r="DA104" i="1"/>
  <c r="DB104" i="1"/>
  <c r="DC104" i="1"/>
  <c r="DD104" i="1"/>
  <c r="DE104" i="1"/>
  <c r="DF104" i="1"/>
  <c r="DG104" i="1"/>
  <c r="DH104" i="1"/>
  <c r="CS105" i="1"/>
  <c r="CU105" i="1"/>
  <c r="CV105" i="1"/>
  <c r="CW105" i="1"/>
  <c r="CX105" i="1"/>
  <c r="CY105" i="1"/>
  <c r="CZ105" i="1"/>
  <c r="DA105" i="1"/>
  <c r="DB105" i="1"/>
  <c r="DC105" i="1"/>
  <c r="DD105" i="1"/>
  <c r="DE105" i="1"/>
  <c r="DF105" i="1"/>
  <c r="DG105" i="1"/>
  <c r="DH105" i="1"/>
  <c r="CS106" i="1"/>
  <c r="CU106" i="1"/>
  <c r="CV106" i="1"/>
  <c r="CW106" i="1"/>
  <c r="CX106" i="1"/>
  <c r="CY106" i="1"/>
  <c r="CZ106" i="1"/>
  <c r="DA106" i="1"/>
  <c r="DB106" i="1"/>
  <c r="DC106" i="1"/>
  <c r="DD106" i="1"/>
  <c r="DE106" i="1"/>
  <c r="DF106" i="1"/>
  <c r="DG106" i="1"/>
  <c r="DH106" i="1"/>
  <c r="CS107" i="1"/>
  <c r="CU107" i="1"/>
  <c r="CV107" i="1"/>
  <c r="CW107" i="1"/>
  <c r="CX107" i="1"/>
  <c r="CY107" i="1"/>
  <c r="CZ107" i="1"/>
  <c r="DA107" i="1"/>
  <c r="DB107" i="1"/>
  <c r="DC107" i="1"/>
  <c r="DD107" i="1"/>
  <c r="DE107" i="1"/>
  <c r="DF107" i="1"/>
  <c r="DG107" i="1"/>
  <c r="DH107" i="1"/>
  <c r="CS108" i="1"/>
  <c r="CU108" i="1"/>
  <c r="CV108" i="1"/>
  <c r="CW108" i="1"/>
  <c r="CX108" i="1"/>
  <c r="CY108" i="1"/>
  <c r="CZ108" i="1"/>
  <c r="DA108" i="1"/>
  <c r="DB108" i="1"/>
  <c r="DC108" i="1"/>
  <c r="DD108" i="1"/>
  <c r="DE108" i="1"/>
  <c r="DF108" i="1"/>
  <c r="DG108" i="1"/>
  <c r="DH108" i="1"/>
  <c r="CS109" i="1"/>
  <c r="CU109" i="1"/>
  <c r="CV109" i="1"/>
  <c r="CW109" i="1"/>
  <c r="CX109" i="1"/>
  <c r="CY109" i="1"/>
  <c r="CZ109" i="1"/>
  <c r="DA109" i="1"/>
  <c r="DB109" i="1"/>
  <c r="DC109" i="1"/>
  <c r="DD109" i="1"/>
  <c r="DE109" i="1"/>
  <c r="DF109" i="1"/>
  <c r="DG109" i="1"/>
  <c r="DH109" i="1"/>
  <c r="CS110" i="1"/>
  <c r="CU110" i="1"/>
  <c r="CV110" i="1"/>
  <c r="CW110" i="1"/>
  <c r="CX110" i="1"/>
  <c r="CY110" i="1"/>
  <c r="CZ110" i="1"/>
  <c r="DA110" i="1"/>
  <c r="DB110" i="1"/>
  <c r="DC110" i="1"/>
  <c r="DD110" i="1"/>
  <c r="DE110" i="1"/>
  <c r="DF110" i="1"/>
  <c r="DG110" i="1"/>
  <c r="DH110" i="1"/>
  <c r="CS111" i="1"/>
  <c r="CU111" i="1"/>
  <c r="CV111" i="1"/>
  <c r="CW111" i="1"/>
  <c r="CX111" i="1"/>
  <c r="CY111" i="1"/>
  <c r="CZ111" i="1"/>
  <c r="DA111" i="1"/>
  <c r="DB111" i="1"/>
  <c r="DC111" i="1"/>
  <c r="DD111" i="1"/>
  <c r="DE111" i="1"/>
  <c r="DF111" i="1"/>
  <c r="DG111" i="1"/>
  <c r="DH111" i="1"/>
  <c r="CS112" i="1"/>
  <c r="CU112" i="1"/>
  <c r="CV112" i="1"/>
  <c r="CW112" i="1"/>
  <c r="CX112" i="1"/>
  <c r="CY112" i="1"/>
  <c r="CZ112" i="1"/>
  <c r="DA112" i="1"/>
  <c r="DB112" i="1"/>
  <c r="DC112" i="1"/>
  <c r="DD112" i="1"/>
  <c r="DE112" i="1"/>
  <c r="DF112" i="1"/>
  <c r="DG112" i="1"/>
  <c r="DH112" i="1"/>
  <c r="CS113" i="1"/>
  <c r="CU113" i="1"/>
  <c r="CV113" i="1"/>
  <c r="CW113" i="1"/>
  <c r="CX113" i="1"/>
  <c r="CY113" i="1"/>
  <c r="CZ113" i="1"/>
  <c r="DA113" i="1"/>
  <c r="DB113" i="1"/>
  <c r="DC113" i="1"/>
  <c r="DD113" i="1"/>
  <c r="DE113" i="1"/>
  <c r="DF113" i="1"/>
  <c r="DG113" i="1"/>
  <c r="DH113" i="1"/>
  <c r="CS114" i="1"/>
  <c r="CU114" i="1"/>
  <c r="CV114" i="1"/>
  <c r="CW114" i="1"/>
  <c r="CX114" i="1"/>
  <c r="CY114" i="1"/>
  <c r="CZ114" i="1"/>
  <c r="DA114" i="1"/>
  <c r="DB114" i="1"/>
  <c r="DC114" i="1"/>
  <c r="DD114" i="1"/>
  <c r="DE114" i="1"/>
  <c r="DF114" i="1"/>
  <c r="DG114" i="1"/>
  <c r="DH114" i="1"/>
  <c r="CS115" i="1"/>
  <c r="CU115" i="1"/>
  <c r="CV115" i="1"/>
  <c r="CW115" i="1"/>
  <c r="CX115" i="1"/>
  <c r="CY115" i="1"/>
  <c r="CZ115" i="1"/>
  <c r="DA115" i="1"/>
  <c r="DB115" i="1"/>
  <c r="DC115" i="1"/>
  <c r="DD115" i="1"/>
  <c r="DE115" i="1"/>
  <c r="DF115" i="1"/>
  <c r="DG115" i="1"/>
  <c r="DH115" i="1"/>
  <c r="CS116" i="1"/>
  <c r="CU116" i="1"/>
  <c r="CV116" i="1"/>
  <c r="CW116" i="1"/>
  <c r="CX116" i="1"/>
  <c r="CY116" i="1"/>
  <c r="CZ116" i="1"/>
  <c r="DA116" i="1"/>
  <c r="DB116" i="1"/>
  <c r="DC116" i="1"/>
  <c r="DD116" i="1"/>
  <c r="DE116" i="1"/>
  <c r="DF116" i="1"/>
  <c r="DG116" i="1"/>
  <c r="DH116" i="1"/>
  <c r="CS117" i="1"/>
  <c r="CU117" i="1"/>
  <c r="CV117" i="1"/>
  <c r="CW117" i="1"/>
  <c r="CX117" i="1"/>
  <c r="CY117" i="1"/>
  <c r="CZ117" i="1"/>
  <c r="DA117" i="1"/>
  <c r="DB117" i="1"/>
  <c r="DC117" i="1"/>
  <c r="DD117" i="1"/>
  <c r="DE117" i="1"/>
  <c r="DF117" i="1"/>
  <c r="DG117" i="1"/>
  <c r="DH117" i="1"/>
  <c r="CS118" i="1"/>
  <c r="CU118" i="1"/>
  <c r="CV118" i="1"/>
  <c r="CW118" i="1"/>
  <c r="CX118" i="1"/>
  <c r="CY118" i="1"/>
  <c r="CZ118" i="1"/>
  <c r="DA118" i="1"/>
  <c r="DB118" i="1"/>
  <c r="DC118" i="1"/>
  <c r="DD118" i="1"/>
  <c r="DE118" i="1"/>
  <c r="DF118" i="1"/>
  <c r="DG118" i="1"/>
  <c r="DH118" i="1"/>
  <c r="CS119" i="1"/>
  <c r="CU119" i="1"/>
  <c r="CV119" i="1"/>
  <c r="CW119" i="1"/>
  <c r="CX119" i="1"/>
  <c r="CY119" i="1"/>
  <c r="CZ119" i="1"/>
  <c r="DA119" i="1"/>
  <c r="DB119" i="1"/>
  <c r="DC119" i="1"/>
  <c r="DD119" i="1"/>
  <c r="DE119" i="1"/>
  <c r="DF119" i="1"/>
  <c r="DG119" i="1"/>
  <c r="DH119" i="1"/>
  <c r="CS120" i="1"/>
  <c r="CU120" i="1"/>
  <c r="CV120" i="1"/>
  <c r="CW120" i="1"/>
  <c r="CX120" i="1"/>
  <c r="CY120" i="1"/>
  <c r="CZ120" i="1"/>
  <c r="DA120" i="1"/>
  <c r="DB120" i="1"/>
  <c r="DC120" i="1"/>
  <c r="DD120" i="1"/>
  <c r="DE120" i="1"/>
  <c r="DF120" i="1"/>
  <c r="DG120" i="1"/>
  <c r="DH120" i="1"/>
  <c r="CS121" i="1"/>
  <c r="CU121" i="1"/>
  <c r="CV121" i="1"/>
  <c r="CW121" i="1"/>
  <c r="CX121" i="1"/>
  <c r="CY121" i="1"/>
  <c r="CZ121" i="1"/>
  <c r="DA121" i="1"/>
  <c r="DB121" i="1"/>
  <c r="DC121" i="1"/>
  <c r="DD121" i="1"/>
  <c r="DE121" i="1"/>
  <c r="DF121" i="1"/>
  <c r="DG121" i="1"/>
  <c r="DH121" i="1"/>
  <c r="CS122" i="1"/>
  <c r="CU122" i="1"/>
  <c r="CV122" i="1"/>
  <c r="CW122" i="1"/>
  <c r="CX122" i="1"/>
  <c r="CY122" i="1"/>
  <c r="CZ122" i="1"/>
  <c r="DA122" i="1"/>
  <c r="DB122" i="1"/>
  <c r="DC122" i="1"/>
  <c r="DD122" i="1"/>
  <c r="DE122" i="1"/>
  <c r="DF122" i="1"/>
  <c r="DG122" i="1"/>
  <c r="DH122" i="1"/>
  <c r="CS123" i="1"/>
  <c r="CU123" i="1"/>
  <c r="CV123" i="1"/>
  <c r="CW123" i="1"/>
  <c r="CX123" i="1"/>
  <c r="CY123" i="1"/>
  <c r="CZ123" i="1"/>
  <c r="DA123" i="1"/>
  <c r="DB123" i="1"/>
  <c r="DC123" i="1"/>
  <c r="DD123" i="1"/>
  <c r="DE123" i="1"/>
  <c r="DF123" i="1"/>
  <c r="DG123" i="1"/>
  <c r="DH123" i="1"/>
  <c r="CS124" i="1"/>
  <c r="CU124" i="1"/>
  <c r="CV124" i="1"/>
  <c r="CW124" i="1"/>
  <c r="CX124" i="1"/>
  <c r="CY124" i="1"/>
  <c r="CZ124" i="1"/>
  <c r="DA124" i="1"/>
  <c r="DB124" i="1"/>
  <c r="DC124" i="1"/>
  <c r="DD124" i="1"/>
  <c r="DE124" i="1"/>
  <c r="DF124" i="1"/>
  <c r="DG124" i="1"/>
  <c r="DH124" i="1"/>
  <c r="CS125" i="1"/>
  <c r="CU125" i="1"/>
  <c r="CV125" i="1"/>
  <c r="CW125" i="1"/>
  <c r="CX125" i="1"/>
  <c r="CY125" i="1"/>
  <c r="CZ125" i="1"/>
  <c r="DA125" i="1"/>
  <c r="DB125" i="1"/>
  <c r="DC125" i="1"/>
  <c r="DD125" i="1"/>
  <c r="DE125" i="1"/>
  <c r="DF125" i="1"/>
  <c r="DG125" i="1"/>
  <c r="DH125" i="1"/>
  <c r="CS126" i="1"/>
  <c r="CU126" i="1"/>
  <c r="CV126" i="1"/>
  <c r="CW126" i="1"/>
  <c r="CX126" i="1"/>
  <c r="CY126" i="1"/>
  <c r="CZ126" i="1"/>
  <c r="DA126" i="1"/>
  <c r="DB126" i="1"/>
  <c r="DC126" i="1"/>
  <c r="DD126" i="1"/>
  <c r="DE126" i="1"/>
  <c r="DF126" i="1"/>
  <c r="DG126" i="1"/>
  <c r="DH126" i="1"/>
  <c r="CS127" i="1"/>
  <c r="CU127" i="1"/>
  <c r="CV127" i="1"/>
  <c r="CW127" i="1"/>
  <c r="CX127" i="1"/>
  <c r="CY127" i="1"/>
  <c r="CZ127" i="1"/>
  <c r="DA127" i="1"/>
  <c r="DB127" i="1"/>
  <c r="DC127" i="1"/>
  <c r="DD127" i="1"/>
  <c r="DE127" i="1"/>
  <c r="DF127" i="1"/>
  <c r="DG127" i="1"/>
  <c r="DH127" i="1"/>
  <c r="CS128" i="1"/>
  <c r="CU128" i="1"/>
  <c r="CV128" i="1"/>
  <c r="CW128" i="1"/>
  <c r="CX128" i="1"/>
  <c r="CY128" i="1"/>
  <c r="CZ128" i="1"/>
  <c r="DA128" i="1"/>
  <c r="DB128" i="1"/>
  <c r="DC128" i="1"/>
  <c r="DD128" i="1"/>
  <c r="DE128" i="1"/>
  <c r="DF128" i="1"/>
  <c r="DG128" i="1"/>
  <c r="DH128" i="1"/>
  <c r="CS129" i="1"/>
  <c r="CU129" i="1"/>
  <c r="CV129" i="1"/>
  <c r="CW129" i="1"/>
  <c r="CX129" i="1"/>
  <c r="CY129" i="1"/>
  <c r="CZ129" i="1"/>
  <c r="DA129" i="1"/>
  <c r="DB129" i="1"/>
  <c r="DC129" i="1"/>
  <c r="DD129" i="1"/>
  <c r="DE129" i="1"/>
  <c r="DF129" i="1"/>
  <c r="DG129" i="1"/>
  <c r="DH129" i="1"/>
  <c r="CS130" i="1"/>
  <c r="CU130" i="1"/>
  <c r="CV130" i="1"/>
  <c r="CW130" i="1"/>
  <c r="CX130" i="1"/>
  <c r="CY130" i="1"/>
  <c r="CZ130" i="1"/>
  <c r="DA130" i="1"/>
  <c r="DB130" i="1"/>
  <c r="DC130" i="1"/>
  <c r="DD130" i="1"/>
  <c r="DE130" i="1"/>
  <c r="DF130" i="1"/>
  <c r="DG130" i="1"/>
  <c r="DH130" i="1"/>
  <c r="CS131" i="1"/>
  <c r="CU131" i="1"/>
  <c r="CV131" i="1"/>
  <c r="CW131" i="1"/>
  <c r="CX131" i="1"/>
  <c r="CY131" i="1"/>
  <c r="CZ131" i="1"/>
  <c r="DA131" i="1"/>
  <c r="DB131" i="1"/>
  <c r="DC131" i="1"/>
  <c r="DD131" i="1"/>
  <c r="DE131" i="1"/>
  <c r="DF131" i="1"/>
  <c r="DG131" i="1"/>
  <c r="DH131" i="1"/>
  <c r="CS132" i="1"/>
  <c r="CU132" i="1"/>
  <c r="CV132" i="1"/>
  <c r="CW132" i="1"/>
  <c r="CX132" i="1"/>
  <c r="CY132" i="1"/>
  <c r="CZ132" i="1"/>
  <c r="DA132" i="1"/>
  <c r="DB132" i="1"/>
  <c r="DC132" i="1"/>
  <c r="DD132" i="1"/>
  <c r="DE132" i="1"/>
  <c r="DF132" i="1"/>
  <c r="DG132" i="1"/>
  <c r="DH132" i="1"/>
  <c r="CS133" i="1"/>
  <c r="CU133" i="1"/>
  <c r="CV133" i="1"/>
  <c r="CW133" i="1"/>
  <c r="CX133" i="1"/>
  <c r="CY133" i="1"/>
  <c r="CZ133" i="1"/>
  <c r="DA133" i="1"/>
  <c r="DB133" i="1"/>
  <c r="DC133" i="1"/>
  <c r="DD133" i="1"/>
  <c r="DE133" i="1"/>
  <c r="DF133" i="1"/>
  <c r="DG133" i="1"/>
  <c r="DH133" i="1"/>
  <c r="CS134" i="1"/>
  <c r="CU134" i="1"/>
  <c r="CV134" i="1"/>
  <c r="CW134" i="1"/>
  <c r="CX134" i="1"/>
  <c r="CY134" i="1"/>
  <c r="CZ134" i="1"/>
  <c r="DA134" i="1"/>
  <c r="DB134" i="1"/>
  <c r="DC134" i="1"/>
  <c r="DD134" i="1"/>
  <c r="DE134" i="1"/>
  <c r="DF134" i="1"/>
  <c r="DG134" i="1"/>
  <c r="DH134" i="1"/>
  <c r="CS135" i="1"/>
  <c r="CU135" i="1"/>
  <c r="CV135" i="1"/>
  <c r="CW135" i="1"/>
  <c r="CX135" i="1"/>
  <c r="CY135" i="1"/>
  <c r="CZ135" i="1"/>
  <c r="DA135" i="1"/>
  <c r="DB135" i="1"/>
  <c r="DC135" i="1"/>
  <c r="DD135" i="1"/>
  <c r="DE135" i="1"/>
  <c r="DF135" i="1"/>
  <c r="DG135" i="1"/>
  <c r="DH135" i="1"/>
  <c r="CS136" i="1"/>
  <c r="CU136" i="1"/>
  <c r="CV136" i="1"/>
  <c r="CW136" i="1"/>
  <c r="CX136" i="1"/>
  <c r="CY136" i="1"/>
  <c r="CZ136" i="1"/>
  <c r="DA136" i="1"/>
  <c r="DB136" i="1"/>
  <c r="DC136" i="1"/>
  <c r="DD136" i="1"/>
  <c r="DE136" i="1"/>
  <c r="DF136" i="1"/>
  <c r="DG136" i="1"/>
  <c r="DH136" i="1"/>
  <c r="CS137" i="1"/>
  <c r="CU137" i="1"/>
  <c r="CV137" i="1"/>
  <c r="CW137" i="1"/>
  <c r="CX137" i="1"/>
  <c r="CY137" i="1"/>
  <c r="CZ137" i="1"/>
  <c r="DA137" i="1"/>
  <c r="DB137" i="1"/>
  <c r="DC137" i="1"/>
  <c r="DD137" i="1"/>
  <c r="DE137" i="1"/>
  <c r="DF137" i="1"/>
  <c r="DG137" i="1"/>
  <c r="DH137" i="1"/>
  <c r="CS138" i="1"/>
  <c r="CU138" i="1"/>
  <c r="CV138" i="1"/>
  <c r="CW138" i="1"/>
  <c r="CX138" i="1"/>
  <c r="CY138" i="1"/>
  <c r="CZ138" i="1"/>
  <c r="DA138" i="1"/>
  <c r="DB138" i="1"/>
  <c r="DC138" i="1"/>
  <c r="DD138" i="1"/>
  <c r="DE138" i="1"/>
  <c r="DF138" i="1"/>
  <c r="DG138" i="1"/>
  <c r="DH138" i="1"/>
  <c r="CS139" i="1"/>
  <c r="CU139" i="1"/>
  <c r="CV139" i="1"/>
  <c r="CW139" i="1"/>
  <c r="CX139" i="1"/>
  <c r="CY139" i="1"/>
  <c r="CZ139" i="1"/>
  <c r="DA139" i="1"/>
  <c r="DB139" i="1"/>
  <c r="DC139" i="1"/>
  <c r="DD139" i="1"/>
  <c r="DE139" i="1"/>
  <c r="DF139" i="1"/>
  <c r="DG139" i="1"/>
  <c r="DH139" i="1"/>
  <c r="CS140" i="1"/>
  <c r="CU140" i="1"/>
  <c r="CV140" i="1"/>
  <c r="CW140" i="1"/>
  <c r="CX140" i="1"/>
  <c r="CY140" i="1"/>
  <c r="CZ140" i="1"/>
  <c r="DA140" i="1"/>
  <c r="DB140" i="1"/>
  <c r="DC140" i="1"/>
  <c r="DD140" i="1"/>
  <c r="DE140" i="1"/>
  <c r="DF140" i="1"/>
  <c r="DG140" i="1"/>
  <c r="DH140" i="1"/>
  <c r="CS141" i="1"/>
  <c r="CU141" i="1"/>
  <c r="CV141" i="1"/>
  <c r="CW141" i="1"/>
  <c r="CX141" i="1"/>
  <c r="CY141" i="1"/>
  <c r="CZ141" i="1"/>
  <c r="DA141" i="1"/>
  <c r="DB141" i="1"/>
  <c r="DC141" i="1"/>
  <c r="DD141" i="1"/>
  <c r="DE141" i="1"/>
  <c r="DF141" i="1"/>
  <c r="DG141" i="1"/>
  <c r="DH141" i="1"/>
  <c r="CS142" i="1"/>
  <c r="CU142" i="1"/>
  <c r="CV142" i="1"/>
  <c r="CW142" i="1"/>
  <c r="CX142" i="1"/>
  <c r="CY142" i="1"/>
  <c r="CZ142" i="1"/>
  <c r="DA142" i="1"/>
  <c r="DB142" i="1"/>
  <c r="DC142" i="1"/>
  <c r="DD142" i="1"/>
  <c r="DE142" i="1"/>
  <c r="DF142" i="1"/>
  <c r="DG142" i="1"/>
  <c r="DH142" i="1"/>
  <c r="CS143" i="1"/>
  <c r="CU143" i="1"/>
  <c r="CV143" i="1"/>
  <c r="CW143" i="1"/>
  <c r="CX143" i="1"/>
  <c r="CY143" i="1"/>
  <c r="CZ143" i="1"/>
  <c r="DA143" i="1"/>
  <c r="DB143" i="1"/>
  <c r="DC143" i="1"/>
  <c r="DD143" i="1"/>
  <c r="DE143" i="1"/>
  <c r="DF143" i="1"/>
  <c r="DG143" i="1"/>
  <c r="DH143" i="1"/>
  <c r="CS144" i="1"/>
  <c r="CU144" i="1"/>
  <c r="CV144" i="1"/>
  <c r="CW144" i="1"/>
  <c r="CX144" i="1"/>
  <c r="CY144" i="1"/>
  <c r="CZ144" i="1"/>
  <c r="DA144" i="1"/>
  <c r="DB144" i="1"/>
  <c r="DC144" i="1"/>
  <c r="DD144" i="1"/>
  <c r="DE144" i="1"/>
  <c r="DF144" i="1"/>
  <c r="DG144" i="1"/>
  <c r="DH144" i="1"/>
  <c r="CS145" i="1"/>
  <c r="CU145" i="1"/>
  <c r="CV145" i="1"/>
  <c r="CW145" i="1"/>
  <c r="CX145" i="1"/>
  <c r="CY145" i="1"/>
  <c r="CZ145" i="1"/>
  <c r="DA145" i="1"/>
  <c r="DB145" i="1"/>
  <c r="DC145" i="1"/>
  <c r="DD145" i="1"/>
  <c r="DE145" i="1"/>
  <c r="DF145" i="1"/>
  <c r="DG145" i="1"/>
  <c r="DH145" i="1"/>
  <c r="CS146" i="1"/>
  <c r="CU146" i="1"/>
  <c r="CV146" i="1"/>
  <c r="CW146" i="1"/>
  <c r="CX146" i="1"/>
  <c r="CY146" i="1"/>
  <c r="CZ146" i="1"/>
  <c r="DA146" i="1"/>
  <c r="DB146" i="1"/>
  <c r="DC146" i="1"/>
  <c r="DD146" i="1"/>
  <c r="DE146" i="1"/>
  <c r="DF146" i="1"/>
  <c r="DG146" i="1"/>
  <c r="DH146" i="1"/>
  <c r="CS147" i="1"/>
  <c r="CU147" i="1"/>
  <c r="CV147" i="1"/>
  <c r="CW147" i="1"/>
  <c r="CX147" i="1"/>
  <c r="CY147" i="1"/>
  <c r="CZ147" i="1"/>
  <c r="DA147" i="1"/>
  <c r="DB147" i="1"/>
  <c r="DC147" i="1"/>
  <c r="DD147" i="1"/>
  <c r="DE147" i="1"/>
  <c r="DF147" i="1"/>
  <c r="DG147" i="1"/>
  <c r="DH147" i="1"/>
  <c r="CS148" i="1"/>
  <c r="CU148" i="1"/>
  <c r="CV148" i="1"/>
  <c r="CW148" i="1"/>
  <c r="CX148" i="1"/>
  <c r="CY148" i="1"/>
  <c r="CZ148" i="1"/>
  <c r="DA148" i="1"/>
  <c r="DB148" i="1"/>
  <c r="DC148" i="1"/>
  <c r="DD148" i="1"/>
  <c r="DE148" i="1"/>
  <c r="DF148" i="1"/>
  <c r="DG148" i="1"/>
  <c r="DH148" i="1"/>
  <c r="CS149" i="1"/>
  <c r="CU149" i="1"/>
  <c r="CV149" i="1"/>
  <c r="CW149" i="1"/>
  <c r="CX149" i="1"/>
  <c r="CY149" i="1"/>
  <c r="CZ149" i="1"/>
  <c r="DA149" i="1"/>
  <c r="DB149" i="1"/>
  <c r="DC149" i="1"/>
  <c r="DD149" i="1"/>
  <c r="DE149" i="1"/>
  <c r="DF149" i="1"/>
  <c r="DG149" i="1"/>
  <c r="DH149" i="1"/>
  <c r="CS150" i="1"/>
  <c r="CU150" i="1"/>
  <c r="CV150" i="1"/>
  <c r="CW150" i="1"/>
  <c r="CX150" i="1"/>
  <c r="CY150" i="1"/>
  <c r="CZ150" i="1"/>
  <c r="DA150" i="1"/>
  <c r="DB150" i="1"/>
  <c r="DC150" i="1"/>
  <c r="DD150" i="1"/>
  <c r="DE150" i="1"/>
  <c r="DF150" i="1"/>
  <c r="DG150" i="1"/>
  <c r="DH150" i="1"/>
  <c r="CS151" i="1"/>
  <c r="CU151" i="1"/>
  <c r="CV151" i="1"/>
  <c r="CW151" i="1"/>
  <c r="CX151" i="1"/>
  <c r="CY151" i="1"/>
  <c r="CZ151" i="1"/>
  <c r="DA151" i="1"/>
  <c r="DB151" i="1"/>
  <c r="DC151" i="1"/>
  <c r="DD151" i="1"/>
  <c r="DE151" i="1"/>
  <c r="DF151" i="1"/>
  <c r="DG151" i="1"/>
  <c r="DH151" i="1"/>
  <c r="CS152" i="1"/>
  <c r="CU152" i="1"/>
  <c r="CV152" i="1"/>
  <c r="CW152" i="1"/>
  <c r="CX152" i="1"/>
  <c r="CY152" i="1"/>
  <c r="CZ152" i="1"/>
  <c r="DA152" i="1"/>
  <c r="DB152" i="1"/>
  <c r="DC152" i="1"/>
  <c r="DD152" i="1"/>
  <c r="DE152" i="1"/>
  <c r="DF152" i="1"/>
  <c r="DG152" i="1"/>
  <c r="DH152" i="1"/>
  <c r="CS153" i="1"/>
  <c r="CU153" i="1"/>
  <c r="CV153" i="1"/>
  <c r="CW153" i="1"/>
  <c r="CX153" i="1"/>
  <c r="CY153" i="1"/>
  <c r="CZ153" i="1"/>
  <c r="DA153" i="1"/>
  <c r="DB153" i="1"/>
  <c r="DC153" i="1"/>
  <c r="DD153" i="1"/>
  <c r="DE153" i="1"/>
  <c r="DF153" i="1"/>
  <c r="DG153" i="1"/>
  <c r="DH153" i="1"/>
  <c r="CS154" i="1"/>
  <c r="CU154" i="1"/>
  <c r="CV154" i="1"/>
  <c r="CW154" i="1"/>
  <c r="CX154" i="1"/>
  <c r="CY154" i="1"/>
  <c r="CZ154" i="1"/>
  <c r="DA154" i="1"/>
  <c r="DB154" i="1"/>
  <c r="DC154" i="1"/>
  <c r="DD154" i="1"/>
  <c r="DE154" i="1"/>
  <c r="DF154" i="1"/>
  <c r="DG154" i="1"/>
  <c r="DH154" i="1"/>
  <c r="CS155" i="1"/>
  <c r="CU155" i="1"/>
  <c r="CV155" i="1"/>
  <c r="CW155" i="1"/>
  <c r="CX155" i="1"/>
  <c r="CY155" i="1"/>
  <c r="CZ155" i="1"/>
  <c r="DA155" i="1"/>
  <c r="DB155" i="1"/>
  <c r="DC155" i="1"/>
  <c r="DD155" i="1"/>
  <c r="DE155" i="1"/>
  <c r="DF155" i="1"/>
  <c r="DG155" i="1"/>
  <c r="DH155" i="1"/>
  <c r="CS156" i="1"/>
  <c r="CU156" i="1"/>
  <c r="CV156" i="1"/>
  <c r="CW156" i="1"/>
  <c r="CX156" i="1"/>
  <c r="CY156" i="1"/>
  <c r="CZ156" i="1"/>
  <c r="DA156" i="1"/>
  <c r="DB156" i="1"/>
  <c r="DC156" i="1"/>
  <c r="DD156" i="1"/>
  <c r="DE156" i="1"/>
  <c r="DF156" i="1"/>
  <c r="DG156" i="1"/>
  <c r="DH156" i="1"/>
  <c r="CS157" i="1"/>
  <c r="CU157" i="1"/>
  <c r="CV157" i="1"/>
  <c r="CW157" i="1"/>
  <c r="CX157" i="1"/>
  <c r="CY157" i="1"/>
  <c r="CZ157" i="1"/>
  <c r="DA157" i="1"/>
  <c r="DB157" i="1"/>
  <c r="DC157" i="1"/>
  <c r="DD157" i="1"/>
  <c r="DE157" i="1"/>
  <c r="DF157" i="1"/>
  <c r="DG157" i="1"/>
  <c r="DH157" i="1"/>
  <c r="CS158" i="1"/>
  <c r="CU158" i="1"/>
  <c r="CV158" i="1"/>
  <c r="CW158" i="1"/>
  <c r="CX158" i="1"/>
  <c r="CY158" i="1"/>
  <c r="CZ158" i="1"/>
  <c r="DA158" i="1"/>
  <c r="DB158" i="1"/>
  <c r="DC158" i="1"/>
  <c r="DD158" i="1"/>
  <c r="DE158" i="1"/>
  <c r="DF158" i="1"/>
  <c r="DG158" i="1"/>
  <c r="DH158" i="1"/>
  <c r="CS159" i="1"/>
  <c r="CU159" i="1"/>
  <c r="CV159" i="1"/>
  <c r="CW159" i="1"/>
  <c r="CX159" i="1"/>
  <c r="CY159" i="1"/>
  <c r="CZ159" i="1"/>
  <c r="DA159" i="1"/>
  <c r="DB159" i="1"/>
  <c r="DC159" i="1"/>
  <c r="DD159" i="1"/>
  <c r="DE159" i="1"/>
  <c r="DF159" i="1"/>
  <c r="DG159" i="1"/>
  <c r="DH159" i="1"/>
  <c r="CS160" i="1"/>
  <c r="CU160" i="1"/>
  <c r="CV160" i="1"/>
  <c r="CW160" i="1"/>
  <c r="CX160" i="1"/>
  <c r="CY160" i="1"/>
  <c r="CZ160" i="1"/>
  <c r="DA160" i="1"/>
  <c r="DB160" i="1"/>
  <c r="DC160" i="1"/>
  <c r="DD160" i="1"/>
  <c r="DE160" i="1"/>
  <c r="DF160" i="1"/>
  <c r="DG160" i="1"/>
  <c r="DH160" i="1"/>
  <c r="CS161" i="1"/>
  <c r="CU161" i="1"/>
  <c r="CV161" i="1"/>
  <c r="CW161" i="1"/>
  <c r="CX161" i="1"/>
  <c r="CY161" i="1"/>
  <c r="CZ161" i="1"/>
  <c r="DA161" i="1"/>
  <c r="DB161" i="1"/>
  <c r="DC161" i="1"/>
  <c r="DD161" i="1"/>
  <c r="DE161" i="1"/>
  <c r="DF161" i="1"/>
  <c r="DG161" i="1"/>
  <c r="DH161" i="1"/>
  <c r="CS162" i="1"/>
  <c r="CU162" i="1"/>
  <c r="CV162" i="1"/>
  <c r="CW162" i="1"/>
  <c r="CX162" i="1"/>
  <c r="CY162" i="1"/>
  <c r="CZ162" i="1"/>
  <c r="DA162" i="1"/>
  <c r="DB162" i="1"/>
  <c r="DC162" i="1"/>
  <c r="DD162" i="1"/>
  <c r="DE162" i="1"/>
  <c r="DF162" i="1"/>
  <c r="DG162" i="1"/>
  <c r="DH162" i="1"/>
  <c r="CS163" i="1"/>
  <c r="CU163" i="1"/>
  <c r="CV163" i="1"/>
  <c r="CW163" i="1"/>
  <c r="CX163" i="1"/>
  <c r="CY163" i="1"/>
  <c r="CZ163" i="1"/>
  <c r="DA163" i="1"/>
  <c r="DB163" i="1"/>
  <c r="DC163" i="1"/>
  <c r="DD163" i="1"/>
  <c r="DE163" i="1"/>
  <c r="DF163" i="1"/>
  <c r="DG163" i="1"/>
  <c r="DH163" i="1"/>
  <c r="CS164" i="1"/>
  <c r="CU164" i="1"/>
  <c r="CV164" i="1"/>
  <c r="CW164" i="1"/>
  <c r="CX164" i="1"/>
  <c r="CY164" i="1"/>
  <c r="CZ164" i="1"/>
  <c r="DA164" i="1"/>
  <c r="DB164" i="1"/>
  <c r="DC164" i="1"/>
  <c r="DD164" i="1"/>
  <c r="DE164" i="1"/>
  <c r="DF164" i="1"/>
  <c r="DG164" i="1"/>
  <c r="DH164" i="1"/>
  <c r="CS165" i="1"/>
  <c r="CU165" i="1"/>
  <c r="CV165" i="1"/>
  <c r="CW165" i="1"/>
  <c r="CX165" i="1"/>
  <c r="CY165" i="1"/>
  <c r="CZ165" i="1"/>
  <c r="DA165" i="1"/>
  <c r="DB165" i="1"/>
  <c r="DC165" i="1"/>
  <c r="DD165" i="1"/>
  <c r="DE165" i="1"/>
  <c r="DF165" i="1"/>
  <c r="DG165" i="1"/>
  <c r="DH165" i="1"/>
  <c r="CS166" i="1"/>
  <c r="CU166" i="1"/>
  <c r="CV166" i="1"/>
  <c r="CW166" i="1"/>
  <c r="CX166" i="1"/>
  <c r="CY166" i="1"/>
  <c r="CZ166" i="1"/>
  <c r="DA166" i="1"/>
  <c r="DB166" i="1"/>
  <c r="DC166" i="1"/>
  <c r="DD166" i="1"/>
  <c r="DE166" i="1"/>
  <c r="DF166" i="1"/>
  <c r="DG166" i="1"/>
  <c r="DH166" i="1"/>
  <c r="CS167" i="1"/>
  <c r="CU167" i="1"/>
  <c r="CV167" i="1"/>
  <c r="CW167" i="1"/>
  <c r="CX167" i="1"/>
  <c r="CY167" i="1"/>
  <c r="CZ167" i="1"/>
  <c r="DA167" i="1"/>
  <c r="DB167" i="1"/>
  <c r="DC167" i="1"/>
  <c r="DD167" i="1"/>
  <c r="DE167" i="1"/>
  <c r="DF167" i="1"/>
  <c r="DG167" i="1"/>
  <c r="DH167" i="1"/>
  <c r="CS168" i="1"/>
  <c r="CU168" i="1"/>
  <c r="CV168" i="1"/>
  <c r="CW168" i="1"/>
  <c r="CX168" i="1"/>
  <c r="CY168" i="1"/>
  <c r="CZ168" i="1"/>
  <c r="DA168" i="1"/>
  <c r="DB168" i="1"/>
  <c r="DC168" i="1"/>
  <c r="DD168" i="1"/>
  <c r="DE168" i="1"/>
  <c r="DF168" i="1"/>
  <c r="DG168" i="1"/>
  <c r="DH168" i="1"/>
  <c r="CS169" i="1"/>
  <c r="CU169" i="1"/>
  <c r="CV169" i="1"/>
  <c r="CW169" i="1"/>
  <c r="CX169" i="1"/>
  <c r="CY169" i="1"/>
  <c r="CZ169" i="1"/>
  <c r="DA169" i="1"/>
  <c r="DB169" i="1"/>
  <c r="DC169" i="1"/>
  <c r="DD169" i="1"/>
  <c r="DE169" i="1"/>
  <c r="DF169" i="1"/>
  <c r="DG169" i="1"/>
  <c r="DH169" i="1"/>
  <c r="CS170" i="1"/>
  <c r="CU170" i="1"/>
  <c r="CV170" i="1"/>
  <c r="CW170" i="1"/>
  <c r="CX170" i="1"/>
  <c r="CY170" i="1"/>
  <c r="CZ170" i="1"/>
  <c r="DA170" i="1"/>
  <c r="DB170" i="1"/>
  <c r="DC170" i="1"/>
  <c r="DD170" i="1"/>
  <c r="DE170" i="1"/>
  <c r="DF170" i="1"/>
  <c r="DG170" i="1"/>
  <c r="DH170" i="1"/>
  <c r="CS171" i="1"/>
  <c r="CU171" i="1"/>
  <c r="CV171" i="1"/>
  <c r="CW171" i="1"/>
  <c r="CX171" i="1"/>
  <c r="CY171" i="1"/>
  <c r="CZ171" i="1"/>
  <c r="DA171" i="1"/>
  <c r="DB171" i="1"/>
  <c r="DC171" i="1"/>
  <c r="DD171" i="1"/>
  <c r="DE171" i="1"/>
  <c r="DF171" i="1"/>
  <c r="DG171" i="1"/>
  <c r="DH171" i="1"/>
  <c r="CS172" i="1"/>
  <c r="CU172" i="1"/>
  <c r="CV172" i="1"/>
  <c r="CW172" i="1"/>
  <c r="CX172" i="1"/>
  <c r="CY172" i="1"/>
  <c r="CZ172" i="1"/>
  <c r="DA172" i="1"/>
  <c r="DB172" i="1"/>
  <c r="DC172" i="1"/>
  <c r="DD172" i="1"/>
  <c r="DE172" i="1"/>
  <c r="DF172" i="1"/>
  <c r="DG172" i="1"/>
  <c r="DH172" i="1"/>
  <c r="CS173" i="1"/>
  <c r="CU173" i="1"/>
  <c r="CV173" i="1"/>
  <c r="CW173" i="1"/>
  <c r="CX173" i="1"/>
  <c r="CY173" i="1"/>
  <c r="CZ173" i="1"/>
  <c r="DA173" i="1"/>
  <c r="DB173" i="1"/>
  <c r="DC173" i="1"/>
  <c r="DD173" i="1"/>
  <c r="DE173" i="1"/>
  <c r="DF173" i="1"/>
  <c r="DG173" i="1"/>
  <c r="DH173" i="1"/>
  <c r="CS174" i="1"/>
  <c r="CU174" i="1"/>
  <c r="CV174" i="1"/>
  <c r="CW174" i="1"/>
  <c r="CX174" i="1"/>
  <c r="CY174" i="1"/>
  <c r="CZ174" i="1"/>
  <c r="DA174" i="1"/>
  <c r="DB174" i="1"/>
  <c r="DC174" i="1"/>
  <c r="DD174" i="1"/>
  <c r="DE174" i="1"/>
  <c r="DF174" i="1"/>
  <c r="DG174" i="1"/>
  <c r="DH174" i="1"/>
  <c r="CS175" i="1"/>
  <c r="CU175" i="1"/>
  <c r="CV175" i="1"/>
  <c r="CW175" i="1"/>
  <c r="CX175" i="1"/>
  <c r="CY175" i="1"/>
  <c r="CZ175" i="1"/>
  <c r="DA175" i="1"/>
  <c r="DB175" i="1"/>
  <c r="DC175" i="1"/>
  <c r="DD175" i="1"/>
  <c r="DE175" i="1"/>
  <c r="DF175" i="1"/>
  <c r="DG175" i="1"/>
  <c r="DH175" i="1"/>
  <c r="CS176" i="1"/>
  <c r="CU176" i="1"/>
  <c r="CV176" i="1"/>
  <c r="CW176" i="1"/>
  <c r="CX176" i="1"/>
  <c r="CY176" i="1"/>
  <c r="CZ176" i="1"/>
  <c r="DA176" i="1"/>
  <c r="DB176" i="1"/>
  <c r="DC176" i="1"/>
  <c r="DD176" i="1"/>
  <c r="DE176" i="1"/>
  <c r="DF176" i="1"/>
  <c r="DG176" i="1"/>
  <c r="DH176" i="1"/>
  <c r="CS177" i="1"/>
  <c r="CU177" i="1"/>
  <c r="CV177" i="1"/>
  <c r="CW177" i="1"/>
  <c r="CX177" i="1"/>
  <c r="CY177" i="1"/>
  <c r="CZ177" i="1"/>
  <c r="DA177" i="1"/>
  <c r="DB177" i="1"/>
  <c r="DC177" i="1"/>
  <c r="DD177" i="1"/>
  <c r="DE177" i="1"/>
  <c r="DF177" i="1"/>
  <c r="DG177" i="1"/>
  <c r="DH177" i="1"/>
  <c r="CS178" i="1"/>
  <c r="CU178" i="1"/>
  <c r="CV178" i="1"/>
  <c r="CW178" i="1"/>
  <c r="CX178" i="1"/>
  <c r="CY178" i="1"/>
  <c r="CZ178" i="1"/>
  <c r="DA178" i="1"/>
  <c r="DB178" i="1"/>
  <c r="DC178" i="1"/>
  <c r="DD178" i="1"/>
  <c r="DE178" i="1"/>
  <c r="DF178" i="1"/>
  <c r="DG178" i="1"/>
  <c r="DH178" i="1"/>
  <c r="CS179" i="1"/>
  <c r="CU179" i="1"/>
  <c r="CV179" i="1"/>
  <c r="CW179" i="1"/>
  <c r="CX179" i="1"/>
  <c r="CY179" i="1"/>
  <c r="CZ179" i="1"/>
  <c r="DA179" i="1"/>
  <c r="DB179" i="1"/>
  <c r="DC179" i="1"/>
  <c r="DD179" i="1"/>
  <c r="DE179" i="1"/>
  <c r="DF179" i="1"/>
  <c r="DG179" i="1"/>
  <c r="DH179" i="1"/>
  <c r="CS180" i="1"/>
  <c r="CU180" i="1"/>
  <c r="CV180" i="1"/>
  <c r="CW180" i="1"/>
  <c r="CX180" i="1"/>
  <c r="CY180" i="1"/>
  <c r="CZ180" i="1"/>
  <c r="DA180" i="1"/>
  <c r="DB180" i="1"/>
  <c r="DC180" i="1"/>
  <c r="DD180" i="1"/>
  <c r="DE180" i="1"/>
  <c r="DF180" i="1"/>
  <c r="DG180" i="1"/>
  <c r="DH180" i="1"/>
  <c r="CS181" i="1"/>
  <c r="CU181" i="1"/>
  <c r="CV181" i="1"/>
  <c r="CW181" i="1"/>
  <c r="CX181" i="1"/>
  <c r="CY181" i="1"/>
  <c r="CZ181" i="1"/>
  <c r="DA181" i="1"/>
  <c r="DB181" i="1"/>
  <c r="DC181" i="1"/>
  <c r="DD181" i="1"/>
  <c r="DE181" i="1"/>
  <c r="DF181" i="1"/>
  <c r="DG181" i="1"/>
  <c r="DH181" i="1"/>
  <c r="CS182" i="1"/>
  <c r="CU182" i="1"/>
  <c r="CV182" i="1"/>
  <c r="CW182" i="1"/>
  <c r="CX182" i="1"/>
  <c r="CY182" i="1"/>
  <c r="CZ182" i="1"/>
  <c r="DA182" i="1"/>
  <c r="DB182" i="1"/>
  <c r="DC182" i="1"/>
  <c r="DD182" i="1"/>
  <c r="DE182" i="1"/>
  <c r="DF182" i="1"/>
  <c r="DG182" i="1"/>
  <c r="DH182" i="1"/>
  <c r="CS183" i="1"/>
  <c r="CU183" i="1"/>
  <c r="CV183" i="1"/>
  <c r="CW183" i="1"/>
  <c r="CX183" i="1"/>
  <c r="CY183" i="1"/>
  <c r="CZ183" i="1"/>
  <c r="DA183" i="1"/>
  <c r="DB183" i="1"/>
  <c r="DC183" i="1"/>
  <c r="DD183" i="1"/>
  <c r="DE183" i="1"/>
  <c r="DF183" i="1"/>
  <c r="DG183" i="1"/>
  <c r="DH183" i="1"/>
  <c r="CS184" i="1"/>
  <c r="CU184" i="1"/>
  <c r="CV184" i="1"/>
  <c r="CW184" i="1"/>
  <c r="CX184" i="1"/>
  <c r="CY184" i="1"/>
  <c r="CZ184" i="1"/>
  <c r="DA184" i="1"/>
  <c r="DB184" i="1"/>
  <c r="DC184" i="1"/>
  <c r="DD184" i="1"/>
  <c r="DE184" i="1"/>
  <c r="DF184" i="1"/>
  <c r="DG184" i="1"/>
  <c r="DH184" i="1"/>
  <c r="CS185" i="1"/>
  <c r="CU185" i="1"/>
  <c r="CV185" i="1"/>
  <c r="CW185" i="1"/>
  <c r="CX185" i="1"/>
  <c r="CY185" i="1"/>
  <c r="CZ185" i="1"/>
  <c r="DA185" i="1"/>
  <c r="DB185" i="1"/>
  <c r="DC185" i="1"/>
  <c r="DD185" i="1"/>
  <c r="DE185" i="1"/>
  <c r="DF185" i="1"/>
  <c r="DG185" i="1"/>
  <c r="DH185" i="1"/>
  <c r="CS186" i="1"/>
  <c r="CU186" i="1"/>
  <c r="CV186" i="1"/>
  <c r="CW186" i="1"/>
  <c r="CX186" i="1"/>
  <c r="CY186" i="1"/>
  <c r="CZ186" i="1"/>
  <c r="DA186" i="1"/>
  <c r="DB186" i="1"/>
  <c r="DC186" i="1"/>
  <c r="DD186" i="1"/>
  <c r="DE186" i="1"/>
  <c r="DF186" i="1"/>
  <c r="DG186" i="1"/>
  <c r="DH186" i="1"/>
  <c r="CS187" i="1"/>
  <c r="CU187" i="1"/>
  <c r="CV187" i="1"/>
  <c r="CW187" i="1"/>
  <c r="CX187" i="1"/>
  <c r="CY187" i="1"/>
  <c r="CZ187" i="1"/>
  <c r="DA187" i="1"/>
  <c r="DB187" i="1"/>
  <c r="DC187" i="1"/>
  <c r="DD187" i="1"/>
  <c r="DE187" i="1"/>
  <c r="DF187" i="1"/>
  <c r="DG187" i="1"/>
  <c r="DH187" i="1"/>
  <c r="CS188" i="1"/>
  <c r="CU188" i="1"/>
  <c r="CV188" i="1"/>
  <c r="CW188" i="1"/>
  <c r="CX188" i="1"/>
  <c r="CY188" i="1"/>
  <c r="CZ188" i="1"/>
  <c r="DA188" i="1"/>
  <c r="DB188" i="1"/>
  <c r="DC188" i="1"/>
  <c r="DD188" i="1"/>
  <c r="DE188" i="1"/>
  <c r="DF188" i="1"/>
  <c r="DG188" i="1"/>
  <c r="DH188" i="1"/>
  <c r="CS189" i="1"/>
  <c r="CU189" i="1"/>
  <c r="CV189" i="1"/>
  <c r="CW189" i="1"/>
  <c r="CX189" i="1"/>
  <c r="CY189" i="1"/>
  <c r="CZ189" i="1"/>
  <c r="DA189" i="1"/>
  <c r="DB189" i="1"/>
  <c r="DC189" i="1"/>
  <c r="DD189" i="1"/>
  <c r="DE189" i="1"/>
  <c r="DF189" i="1"/>
  <c r="DG189" i="1"/>
  <c r="DH189" i="1"/>
  <c r="CS190" i="1"/>
  <c r="CU190" i="1"/>
  <c r="CV190" i="1"/>
  <c r="CW190" i="1"/>
  <c r="CX190" i="1"/>
  <c r="CY190" i="1"/>
  <c r="CZ190" i="1"/>
  <c r="DA190" i="1"/>
  <c r="DB190" i="1"/>
  <c r="DC190" i="1"/>
  <c r="DD190" i="1"/>
  <c r="DE190" i="1"/>
  <c r="DF190" i="1"/>
  <c r="DG190" i="1"/>
  <c r="DH190" i="1"/>
  <c r="CS191" i="1"/>
  <c r="CU191" i="1"/>
  <c r="CV191" i="1"/>
  <c r="CW191" i="1"/>
  <c r="CX191" i="1"/>
  <c r="CY191" i="1"/>
  <c r="CZ191" i="1"/>
  <c r="DA191" i="1"/>
  <c r="DB191" i="1"/>
  <c r="DC191" i="1"/>
  <c r="DD191" i="1"/>
  <c r="DE191" i="1"/>
  <c r="DF191" i="1"/>
  <c r="DG191" i="1"/>
  <c r="DH191" i="1"/>
  <c r="CS192" i="1"/>
  <c r="CU192" i="1"/>
  <c r="CV192" i="1"/>
  <c r="CW192" i="1"/>
  <c r="CX192" i="1"/>
  <c r="CY192" i="1"/>
  <c r="CZ192" i="1"/>
  <c r="DA192" i="1"/>
  <c r="DB192" i="1"/>
  <c r="DC192" i="1"/>
  <c r="DD192" i="1"/>
  <c r="DE192" i="1"/>
  <c r="DF192" i="1"/>
  <c r="DG192" i="1"/>
  <c r="DH192" i="1"/>
  <c r="CS193" i="1"/>
  <c r="CU193" i="1"/>
  <c r="CV193" i="1"/>
  <c r="CW193" i="1"/>
  <c r="CX193" i="1"/>
  <c r="CY193" i="1"/>
  <c r="CZ193" i="1"/>
  <c r="DA193" i="1"/>
  <c r="DB193" i="1"/>
  <c r="DC193" i="1"/>
  <c r="DD193" i="1"/>
  <c r="DE193" i="1"/>
  <c r="DF193" i="1"/>
  <c r="DG193" i="1"/>
  <c r="DH193" i="1"/>
  <c r="CS194" i="1"/>
  <c r="CU194" i="1"/>
  <c r="CV194" i="1"/>
  <c r="CW194" i="1"/>
  <c r="CX194" i="1"/>
  <c r="CY194" i="1"/>
  <c r="CZ194" i="1"/>
  <c r="DA194" i="1"/>
  <c r="DB194" i="1"/>
  <c r="DC194" i="1"/>
  <c r="DD194" i="1"/>
  <c r="DE194" i="1"/>
  <c r="DF194" i="1"/>
  <c r="DG194" i="1"/>
  <c r="DH194" i="1"/>
  <c r="CS195" i="1"/>
  <c r="CU195" i="1"/>
  <c r="CV195" i="1"/>
  <c r="CW195" i="1"/>
  <c r="CX195" i="1"/>
  <c r="CY195" i="1"/>
  <c r="CZ195" i="1"/>
  <c r="DA195" i="1"/>
  <c r="DB195" i="1"/>
  <c r="DC195" i="1"/>
  <c r="DD195" i="1"/>
  <c r="DE195" i="1"/>
  <c r="DF195" i="1"/>
  <c r="DG195" i="1"/>
  <c r="DH195" i="1"/>
  <c r="CS196" i="1"/>
  <c r="CU196" i="1"/>
  <c r="CV196" i="1"/>
  <c r="CW196" i="1"/>
  <c r="CX196" i="1"/>
  <c r="CY196" i="1"/>
  <c r="CZ196" i="1"/>
  <c r="DA196" i="1"/>
  <c r="DB196" i="1"/>
  <c r="DC196" i="1"/>
  <c r="DD196" i="1"/>
  <c r="DE196" i="1"/>
  <c r="DF196" i="1"/>
  <c r="DG196" i="1"/>
  <c r="DH196" i="1"/>
  <c r="CS197" i="1"/>
  <c r="CU197" i="1"/>
  <c r="CV197" i="1"/>
  <c r="CW197" i="1"/>
  <c r="CX197" i="1"/>
  <c r="CY197" i="1"/>
  <c r="CZ197" i="1"/>
  <c r="DA197" i="1"/>
  <c r="DB197" i="1"/>
  <c r="DC197" i="1"/>
  <c r="DD197" i="1"/>
  <c r="DE197" i="1"/>
  <c r="DF197" i="1"/>
  <c r="DG197" i="1"/>
  <c r="DH197" i="1"/>
  <c r="CS198" i="1"/>
  <c r="CU198" i="1"/>
  <c r="CV198" i="1"/>
  <c r="CW198" i="1"/>
  <c r="CX198" i="1"/>
  <c r="CY198" i="1"/>
  <c r="CZ198" i="1"/>
  <c r="DA198" i="1"/>
  <c r="DB198" i="1"/>
  <c r="DC198" i="1"/>
  <c r="DD198" i="1"/>
  <c r="DE198" i="1"/>
  <c r="DF198" i="1"/>
  <c r="DG198" i="1"/>
  <c r="DH198" i="1"/>
  <c r="CS199" i="1"/>
  <c r="CU199" i="1"/>
  <c r="CV199" i="1"/>
  <c r="CW199" i="1"/>
  <c r="CX199" i="1"/>
  <c r="CY199" i="1"/>
  <c r="CZ199" i="1"/>
  <c r="DA199" i="1"/>
  <c r="DB199" i="1"/>
  <c r="DC199" i="1"/>
  <c r="DD199" i="1"/>
  <c r="DE199" i="1"/>
  <c r="DF199" i="1"/>
  <c r="DG199" i="1"/>
  <c r="DH199" i="1"/>
  <c r="CS200" i="1"/>
  <c r="CU200" i="1"/>
  <c r="CV200" i="1"/>
  <c r="CW200" i="1"/>
  <c r="CX200" i="1"/>
  <c r="CY200" i="1"/>
  <c r="CZ200" i="1"/>
  <c r="DA200" i="1"/>
  <c r="DB200" i="1"/>
  <c r="DC200" i="1"/>
  <c r="DD200" i="1"/>
  <c r="DE200" i="1"/>
  <c r="DF200" i="1"/>
  <c r="DG200" i="1"/>
  <c r="DH200" i="1"/>
  <c r="CS201" i="1"/>
  <c r="CU201" i="1"/>
  <c r="CV201" i="1"/>
  <c r="CW201" i="1"/>
  <c r="CX201" i="1"/>
  <c r="CY201" i="1"/>
  <c r="CZ201" i="1"/>
  <c r="DA201" i="1"/>
  <c r="DB201" i="1"/>
  <c r="DC201" i="1"/>
  <c r="DD201" i="1"/>
  <c r="DE201" i="1"/>
  <c r="DF201" i="1"/>
  <c r="DG201" i="1"/>
  <c r="DH201" i="1"/>
  <c r="CS202" i="1"/>
  <c r="CU202" i="1"/>
  <c r="CV202" i="1"/>
  <c r="CW202" i="1"/>
  <c r="CX202" i="1"/>
  <c r="CY202" i="1"/>
  <c r="CZ202" i="1"/>
  <c r="DA202" i="1"/>
  <c r="DB202" i="1"/>
  <c r="DC202" i="1"/>
  <c r="DD202" i="1"/>
  <c r="DE202" i="1"/>
  <c r="DF202" i="1"/>
  <c r="DG202" i="1"/>
  <c r="DH202" i="1"/>
  <c r="CS203" i="1"/>
  <c r="CU203" i="1"/>
  <c r="CV203" i="1"/>
  <c r="CW203" i="1"/>
  <c r="CX203" i="1"/>
  <c r="CY203" i="1"/>
  <c r="CZ203" i="1"/>
  <c r="DA203" i="1"/>
  <c r="DB203" i="1"/>
  <c r="DC203" i="1"/>
  <c r="DD203" i="1"/>
  <c r="DE203" i="1"/>
  <c r="DF203" i="1"/>
  <c r="DG203" i="1"/>
  <c r="DH203" i="1"/>
  <c r="CS204" i="1"/>
  <c r="CU204" i="1"/>
  <c r="CV204" i="1"/>
  <c r="CW204" i="1"/>
  <c r="CX204" i="1"/>
  <c r="CY204" i="1"/>
  <c r="CZ204" i="1"/>
  <c r="DA204" i="1"/>
  <c r="DB204" i="1"/>
  <c r="DC204" i="1"/>
  <c r="DD204" i="1"/>
  <c r="DE204" i="1"/>
  <c r="DF204" i="1"/>
  <c r="DG204" i="1"/>
  <c r="DH204" i="1"/>
  <c r="CS205" i="1"/>
  <c r="CU205" i="1"/>
  <c r="CV205" i="1"/>
  <c r="CW205" i="1"/>
  <c r="CX205" i="1"/>
  <c r="CY205" i="1"/>
  <c r="CZ205" i="1"/>
  <c r="DA205" i="1"/>
  <c r="DB205" i="1"/>
  <c r="DC205" i="1"/>
  <c r="DD205" i="1"/>
  <c r="DE205" i="1"/>
  <c r="DF205" i="1"/>
  <c r="DG205" i="1"/>
  <c r="DH205" i="1"/>
  <c r="CS206" i="1"/>
  <c r="CU206" i="1"/>
  <c r="CV206" i="1"/>
  <c r="CW206" i="1"/>
  <c r="CX206" i="1"/>
  <c r="CY206" i="1"/>
  <c r="CZ206" i="1"/>
  <c r="DA206" i="1"/>
  <c r="DB206" i="1"/>
  <c r="DC206" i="1"/>
  <c r="DD206" i="1"/>
  <c r="DE206" i="1"/>
  <c r="DF206" i="1"/>
  <c r="DG206" i="1"/>
  <c r="DH206" i="1"/>
  <c r="CS207" i="1"/>
  <c r="CU207" i="1"/>
  <c r="CV207" i="1"/>
  <c r="CW207" i="1"/>
  <c r="CX207" i="1"/>
  <c r="CY207" i="1"/>
  <c r="CZ207" i="1"/>
  <c r="DA207" i="1"/>
  <c r="DB207" i="1"/>
  <c r="DC207" i="1"/>
  <c r="DD207" i="1"/>
  <c r="DE207" i="1"/>
  <c r="DF207" i="1"/>
  <c r="DG207" i="1"/>
  <c r="DH207" i="1"/>
  <c r="CS208" i="1"/>
  <c r="CU208" i="1"/>
  <c r="CV208" i="1"/>
  <c r="CW208" i="1"/>
  <c r="CX208" i="1"/>
  <c r="CY208" i="1"/>
  <c r="CZ208" i="1"/>
  <c r="DA208" i="1"/>
  <c r="DB208" i="1"/>
  <c r="DC208" i="1"/>
  <c r="DD208" i="1"/>
  <c r="DE208" i="1"/>
  <c r="DF208" i="1"/>
  <c r="DG208" i="1"/>
  <c r="DH208" i="1"/>
  <c r="CS209" i="1"/>
  <c r="CU209" i="1"/>
  <c r="CV209" i="1"/>
  <c r="CW209" i="1"/>
  <c r="CX209" i="1"/>
  <c r="CY209" i="1"/>
  <c r="CZ209" i="1"/>
  <c r="DA209" i="1"/>
  <c r="DB209" i="1"/>
  <c r="DC209" i="1"/>
  <c r="DD209" i="1"/>
  <c r="DE209" i="1"/>
  <c r="DF209" i="1"/>
  <c r="DG209" i="1"/>
  <c r="DH209" i="1"/>
  <c r="CS210" i="1"/>
  <c r="CU210" i="1"/>
  <c r="CV210" i="1"/>
  <c r="CW210" i="1"/>
  <c r="CX210" i="1"/>
  <c r="CY210" i="1"/>
  <c r="CZ210" i="1"/>
  <c r="DA210" i="1"/>
  <c r="DB210" i="1"/>
  <c r="DC210" i="1"/>
  <c r="DD210" i="1"/>
  <c r="DE210" i="1"/>
  <c r="DF210" i="1"/>
  <c r="DG210" i="1"/>
  <c r="DH210" i="1"/>
  <c r="CS211" i="1"/>
  <c r="CU211" i="1"/>
  <c r="CV211" i="1"/>
  <c r="CW211" i="1"/>
  <c r="CX211" i="1"/>
  <c r="CY211" i="1"/>
  <c r="CZ211" i="1"/>
  <c r="DA211" i="1"/>
  <c r="DB211" i="1"/>
  <c r="DC211" i="1"/>
  <c r="DD211" i="1"/>
  <c r="DE211" i="1"/>
  <c r="DF211" i="1"/>
  <c r="DG211" i="1"/>
  <c r="DH211" i="1"/>
  <c r="CS212" i="1"/>
  <c r="CU212" i="1"/>
  <c r="CV212" i="1"/>
  <c r="CW212" i="1"/>
  <c r="CX212" i="1"/>
  <c r="CY212" i="1"/>
  <c r="CZ212" i="1"/>
  <c r="DA212" i="1"/>
  <c r="DB212" i="1"/>
  <c r="DC212" i="1"/>
  <c r="DD212" i="1"/>
  <c r="DE212" i="1"/>
  <c r="DF212" i="1"/>
  <c r="DG212" i="1"/>
  <c r="DH212" i="1"/>
  <c r="CS213" i="1"/>
  <c r="CU213" i="1"/>
  <c r="CV213" i="1"/>
  <c r="CW213" i="1"/>
  <c r="CX213" i="1"/>
  <c r="CY213" i="1"/>
  <c r="CZ213" i="1"/>
  <c r="DA213" i="1"/>
  <c r="DB213" i="1"/>
  <c r="DC213" i="1"/>
  <c r="DD213" i="1"/>
  <c r="DE213" i="1"/>
  <c r="DF213" i="1"/>
  <c r="DG213" i="1"/>
  <c r="DH213" i="1"/>
  <c r="CS214" i="1"/>
  <c r="CU214" i="1"/>
  <c r="CV214" i="1"/>
  <c r="CW214" i="1"/>
  <c r="CX214" i="1"/>
  <c r="CY214" i="1"/>
  <c r="CZ214" i="1"/>
  <c r="DA214" i="1"/>
  <c r="DB214" i="1"/>
  <c r="DC214" i="1"/>
  <c r="DD214" i="1"/>
  <c r="DE214" i="1"/>
  <c r="DF214" i="1"/>
  <c r="DG214" i="1"/>
  <c r="DH214" i="1"/>
  <c r="CS215" i="1"/>
  <c r="CU215" i="1"/>
  <c r="CV215" i="1"/>
  <c r="CW215" i="1"/>
  <c r="CX215" i="1"/>
  <c r="CY215" i="1"/>
  <c r="CZ215" i="1"/>
  <c r="DA215" i="1"/>
  <c r="DB215" i="1"/>
  <c r="DC215" i="1"/>
  <c r="DD215" i="1"/>
  <c r="DE215" i="1"/>
  <c r="DF215" i="1"/>
  <c r="DG215" i="1"/>
  <c r="DH215" i="1"/>
  <c r="CS216" i="1"/>
  <c r="CU216" i="1"/>
  <c r="CV216" i="1"/>
  <c r="CW216" i="1"/>
  <c r="CX216" i="1"/>
  <c r="CY216" i="1"/>
  <c r="CZ216" i="1"/>
  <c r="DA216" i="1"/>
  <c r="DB216" i="1"/>
  <c r="DC216" i="1"/>
  <c r="DD216" i="1"/>
  <c r="DE216" i="1"/>
  <c r="DF216" i="1"/>
  <c r="DG216" i="1"/>
  <c r="DH216" i="1"/>
  <c r="CS217" i="1"/>
  <c r="CU217" i="1"/>
  <c r="CV217" i="1"/>
  <c r="CW217" i="1"/>
  <c r="CX217" i="1"/>
  <c r="CY217" i="1"/>
  <c r="CZ217" i="1"/>
  <c r="DA217" i="1"/>
  <c r="DB217" i="1"/>
  <c r="DC217" i="1"/>
  <c r="DD217" i="1"/>
  <c r="DE217" i="1"/>
  <c r="DF217" i="1"/>
  <c r="DG217" i="1"/>
  <c r="DH217" i="1"/>
  <c r="CS218" i="1"/>
  <c r="CU218" i="1"/>
  <c r="CV218" i="1"/>
  <c r="CW218" i="1"/>
  <c r="CX218" i="1"/>
  <c r="CY218" i="1"/>
  <c r="CZ218" i="1"/>
  <c r="DA218" i="1"/>
  <c r="DB218" i="1"/>
  <c r="DC218" i="1"/>
  <c r="DD218" i="1"/>
  <c r="DE218" i="1"/>
  <c r="DF218" i="1"/>
  <c r="DG218" i="1"/>
  <c r="DH218" i="1"/>
  <c r="CS219" i="1"/>
  <c r="CU219" i="1"/>
  <c r="CV219" i="1"/>
  <c r="CW219" i="1"/>
  <c r="CX219" i="1"/>
  <c r="CY219" i="1"/>
  <c r="CZ219" i="1"/>
  <c r="DA219" i="1"/>
  <c r="DB219" i="1"/>
  <c r="DC219" i="1"/>
  <c r="DD219" i="1"/>
  <c r="DE219" i="1"/>
  <c r="DF219" i="1"/>
  <c r="DG219" i="1"/>
  <c r="DH219" i="1"/>
  <c r="CS220" i="1"/>
  <c r="CU220" i="1"/>
  <c r="CV220" i="1"/>
  <c r="CW220" i="1"/>
  <c r="CX220" i="1"/>
  <c r="CY220" i="1"/>
  <c r="CZ220" i="1"/>
  <c r="DA220" i="1"/>
  <c r="DB220" i="1"/>
  <c r="DC220" i="1"/>
  <c r="DD220" i="1"/>
  <c r="DE220" i="1"/>
  <c r="DF220" i="1"/>
  <c r="DG220" i="1"/>
  <c r="DH220" i="1"/>
  <c r="CS221" i="1"/>
  <c r="CU221" i="1"/>
  <c r="CV221" i="1"/>
  <c r="CW221" i="1"/>
  <c r="CX221" i="1"/>
  <c r="CY221" i="1"/>
  <c r="CZ221" i="1"/>
  <c r="DA221" i="1"/>
  <c r="DB221" i="1"/>
  <c r="DC221" i="1"/>
  <c r="DD221" i="1"/>
  <c r="DE221" i="1"/>
  <c r="DF221" i="1"/>
  <c r="DG221" i="1"/>
  <c r="DH221" i="1"/>
  <c r="CS222" i="1"/>
  <c r="CU222" i="1"/>
  <c r="CV222" i="1"/>
  <c r="CW222" i="1"/>
  <c r="CX222" i="1"/>
  <c r="CY222" i="1"/>
  <c r="CZ222" i="1"/>
  <c r="DA222" i="1"/>
  <c r="DB222" i="1"/>
  <c r="DC222" i="1"/>
  <c r="DD222" i="1"/>
  <c r="DE222" i="1"/>
  <c r="DF222" i="1"/>
  <c r="DG222" i="1"/>
  <c r="DH222" i="1"/>
  <c r="CS223" i="1"/>
  <c r="CU223" i="1"/>
  <c r="CV223" i="1"/>
  <c r="CW223" i="1"/>
  <c r="CX223" i="1"/>
  <c r="CY223" i="1"/>
  <c r="CZ223" i="1"/>
  <c r="DA223" i="1"/>
  <c r="DB223" i="1"/>
  <c r="DC223" i="1"/>
  <c r="DD223" i="1"/>
  <c r="DE223" i="1"/>
  <c r="DF223" i="1"/>
  <c r="DG223" i="1"/>
  <c r="DH223" i="1"/>
  <c r="CS224" i="1"/>
  <c r="CU224" i="1"/>
  <c r="CV224" i="1"/>
  <c r="CW224" i="1"/>
  <c r="CX224" i="1"/>
  <c r="CY224" i="1"/>
  <c r="CZ224" i="1"/>
  <c r="DA224" i="1"/>
  <c r="DB224" i="1"/>
  <c r="DC224" i="1"/>
  <c r="DD224" i="1"/>
  <c r="DE224" i="1"/>
  <c r="DF224" i="1"/>
  <c r="DG224" i="1"/>
  <c r="DH224" i="1"/>
  <c r="CS225" i="1"/>
  <c r="CU225" i="1"/>
  <c r="CV225" i="1"/>
  <c r="CW225" i="1"/>
  <c r="CX225" i="1"/>
  <c r="CY225" i="1"/>
  <c r="CZ225" i="1"/>
  <c r="DA225" i="1"/>
  <c r="DB225" i="1"/>
  <c r="DC225" i="1"/>
  <c r="DD225" i="1"/>
  <c r="DE225" i="1"/>
  <c r="DF225" i="1"/>
  <c r="DG225" i="1"/>
  <c r="DH225" i="1"/>
  <c r="CS226" i="1"/>
  <c r="CU226" i="1"/>
  <c r="CV226" i="1"/>
  <c r="CW226" i="1"/>
  <c r="CX226" i="1"/>
  <c r="CY226" i="1"/>
  <c r="CZ226" i="1"/>
  <c r="DA226" i="1"/>
  <c r="DB226" i="1"/>
  <c r="DC226" i="1"/>
  <c r="DD226" i="1"/>
  <c r="DE226" i="1"/>
  <c r="DF226" i="1"/>
  <c r="DG226" i="1"/>
  <c r="DH226" i="1"/>
  <c r="CS227" i="1"/>
  <c r="CU227" i="1"/>
  <c r="CV227" i="1"/>
  <c r="CW227" i="1"/>
  <c r="CX227" i="1"/>
  <c r="CY227" i="1"/>
  <c r="CZ227" i="1"/>
  <c r="DA227" i="1"/>
  <c r="DB227" i="1"/>
  <c r="DC227" i="1"/>
  <c r="DD227" i="1"/>
  <c r="DE227" i="1"/>
  <c r="DF227" i="1"/>
  <c r="DG227" i="1"/>
  <c r="DH227" i="1"/>
  <c r="CS228" i="1"/>
  <c r="CU228" i="1"/>
  <c r="CV228" i="1"/>
  <c r="CW228" i="1"/>
  <c r="CX228" i="1"/>
  <c r="CY228" i="1"/>
  <c r="CZ228" i="1"/>
  <c r="DA228" i="1"/>
  <c r="DB228" i="1"/>
  <c r="DC228" i="1"/>
  <c r="DD228" i="1"/>
  <c r="DE228" i="1"/>
  <c r="DF228" i="1"/>
  <c r="DG228" i="1"/>
  <c r="DH228" i="1"/>
  <c r="CS229" i="1"/>
  <c r="CU229" i="1"/>
  <c r="CV229" i="1"/>
  <c r="CW229" i="1"/>
  <c r="CX229" i="1"/>
  <c r="CY229" i="1"/>
  <c r="CZ229" i="1"/>
  <c r="DA229" i="1"/>
  <c r="DB229" i="1"/>
  <c r="DC229" i="1"/>
  <c r="DD229" i="1"/>
  <c r="DE229" i="1"/>
  <c r="DF229" i="1"/>
  <c r="DG229" i="1"/>
  <c r="DH229" i="1"/>
  <c r="CS230" i="1"/>
  <c r="CU230" i="1"/>
  <c r="CV230" i="1"/>
  <c r="CW230" i="1"/>
  <c r="CX230" i="1"/>
  <c r="CY230" i="1"/>
  <c r="CZ230" i="1"/>
  <c r="DA230" i="1"/>
  <c r="DB230" i="1"/>
  <c r="DC230" i="1"/>
  <c r="DD230" i="1"/>
  <c r="DE230" i="1"/>
  <c r="DF230" i="1"/>
  <c r="DG230" i="1"/>
  <c r="DH230" i="1"/>
  <c r="CS231" i="1"/>
  <c r="CU231" i="1"/>
  <c r="CV231" i="1"/>
  <c r="CW231" i="1"/>
  <c r="CX231" i="1"/>
  <c r="CY231" i="1"/>
  <c r="CZ231" i="1"/>
  <c r="DA231" i="1"/>
  <c r="DB231" i="1"/>
  <c r="DC231" i="1"/>
  <c r="DD231" i="1"/>
  <c r="DE231" i="1"/>
  <c r="DF231" i="1"/>
  <c r="DG231" i="1"/>
  <c r="DH231" i="1"/>
  <c r="CS232" i="1"/>
  <c r="CU232" i="1"/>
  <c r="CV232" i="1"/>
  <c r="CW232" i="1"/>
  <c r="CX232" i="1"/>
  <c r="CY232" i="1"/>
  <c r="CZ232" i="1"/>
  <c r="DA232" i="1"/>
  <c r="DB232" i="1"/>
  <c r="DC232" i="1"/>
  <c r="DD232" i="1"/>
  <c r="DE232" i="1"/>
  <c r="DF232" i="1"/>
  <c r="DG232" i="1"/>
  <c r="DH232" i="1"/>
  <c r="CS233" i="1"/>
  <c r="CU233" i="1"/>
  <c r="CV233" i="1"/>
  <c r="CW233" i="1"/>
  <c r="CX233" i="1"/>
  <c r="CY233" i="1"/>
  <c r="CZ233" i="1"/>
  <c r="DA233" i="1"/>
  <c r="DB233" i="1"/>
  <c r="DC233" i="1"/>
  <c r="DD233" i="1"/>
  <c r="DE233" i="1"/>
  <c r="DF233" i="1"/>
  <c r="DG233" i="1"/>
  <c r="DH233" i="1"/>
  <c r="CS234" i="1"/>
  <c r="CU234" i="1"/>
  <c r="CV234" i="1"/>
  <c r="CW234" i="1"/>
  <c r="CX234" i="1"/>
  <c r="CY234" i="1"/>
  <c r="CZ234" i="1"/>
  <c r="DA234" i="1"/>
  <c r="DB234" i="1"/>
  <c r="DC234" i="1"/>
  <c r="DD234" i="1"/>
  <c r="DE234" i="1"/>
  <c r="DF234" i="1"/>
  <c r="DG234" i="1"/>
  <c r="DH234" i="1"/>
  <c r="CS235" i="1"/>
  <c r="CU235" i="1"/>
  <c r="CV235" i="1"/>
  <c r="CW235" i="1"/>
  <c r="CX235" i="1"/>
  <c r="CY235" i="1"/>
  <c r="CZ235" i="1"/>
  <c r="DA235" i="1"/>
  <c r="DB235" i="1"/>
  <c r="DC235" i="1"/>
  <c r="DD235" i="1"/>
  <c r="DE235" i="1"/>
  <c r="DF235" i="1"/>
  <c r="DG235" i="1"/>
  <c r="DH235" i="1"/>
  <c r="CS236" i="1"/>
  <c r="CU236" i="1"/>
  <c r="CV236" i="1"/>
  <c r="CW236" i="1"/>
  <c r="CX236" i="1"/>
  <c r="CY236" i="1"/>
  <c r="CZ236" i="1"/>
  <c r="DA236" i="1"/>
  <c r="DB236" i="1"/>
  <c r="DC236" i="1"/>
  <c r="DD236" i="1"/>
  <c r="DE236" i="1"/>
  <c r="DF236" i="1"/>
  <c r="DG236" i="1"/>
  <c r="DH236" i="1"/>
  <c r="CS237" i="1"/>
  <c r="CU237" i="1"/>
  <c r="CV237" i="1"/>
  <c r="CW237" i="1"/>
  <c r="CX237" i="1"/>
  <c r="CY237" i="1"/>
  <c r="CZ237" i="1"/>
  <c r="DA237" i="1"/>
  <c r="DB237" i="1"/>
  <c r="DC237" i="1"/>
  <c r="DD237" i="1"/>
  <c r="DE237" i="1"/>
  <c r="DF237" i="1"/>
  <c r="DG237" i="1"/>
  <c r="DH237" i="1"/>
  <c r="CS238" i="1"/>
  <c r="CU238" i="1"/>
  <c r="CV238" i="1"/>
  <c r="CW238" i="1"/>
  <c r="CX238" i="1"/>
  <c r="CY238" i="1"/>
  <c r="CZ238" i="1"/>
  <c r="DA238" i="1"/>
  <c r="DB238" i="1"/>
  <c r="DC238" i="1"/>
  <c r="DD238" i="1"/>
  <c r="DE238" i="1"/>
  <c r="DF238" i="1"/>
  <c r="DG238" i="1"/>
  <c r="DH238" i="1"/>
  <c r="CS239" i="1"/>
  <c r="CU239" i="1"/>
  <c r="CV239" i="1"/>
  <c r="CW239" i="1"/>
  <c r="CX239" i="1"/>
  <c r="CY239" i="1"/>
  <c r="CZ239" i="1"/>
  <c r="DA239" i="1"/>
  <c r="DB239" i="1"/>
  <c r="DC239" i="1"/>
  <c r="DD239" i="1"/>
  <c r="DE239" i="1"/>
  <c r="DF239" i="1"/>
  <c r="DG239" i="1"/>
  <c r="DH239" i="1"/>
  <c r="CS240" i="1"/>
  <c r="CU240" i="1"/>
  <c r="CV240" i="1"/>
  <c r="CW240" i="1"/>
  <c r="CX240" i="1"/>
  <c r="CY240" i="1"/>
  <c r="CZ240" i="1"/>
  <c r="DA240" i="1"/>
  <c r="DB240" i="1"/>
  <c r="DC240" i="1"/>
  <c r="DD240" i="1"/>
  <c r="DE240" i="1"/>
  <c r="DF240" i="1"/>
  <c r="DG240" i="1"/>
  <c r="DH240" i="1"/>
  <c r="CS241" i="1"/>
  <c r="CU241" i="1"/>
  <c r="CV241" i="1"/>
  <c r="CW241" i="1"/>
  <c r="CX241" i="1"/>
  <c r="CY241" i="1"/>
  <c r="CZ241" i="1"/>
  <c r="DA241" i="1"/>
  <c r="DB241" i="1"/>
  <c r="DC241" i="1"/>
  <c r="DD241" i="1"/>
  <c r="DE241" i="1"/>
  <c r="DF241" i="1"/>
  <c r="DG241" i="1"/>
  <c r="DH241" i="1"/>
  <c r="CS242" i="1"/>
  <c r="CU242" i="1"/>
  <c r="CV242" i="1"/>
  <c r="CW242" i="1"/>
  <c r="CX242" i="1"/>
  <c r="CY242" i="1"/>
  <c r="CZ242" i="1"/>
  <c r="DA242" i="1"/>
  <c r="DB242" i="1"/>
  <c r="DC242" i="1"/>
  <c r="DD242" i="1"/>
  <c r="DE242" i="1"/>
  <c r="DF242" i="1"/>
  <c r="DG242" i="1"/>
  <c r="DH242" i="1"/>
  <c r="CS243" i="1"/>
  <c r="CU243" i="1"/>
  <c r="CV243" i="1"/>
  <c r="CW243" i="1"/>
  <c r="CX243" i="1"/>
  <c r="CY243" i="1"/>
  <c r="CZ243" i="1"/>
  <c r="DA243" i="1"/>
  <c r="DB243" i="1"/>
  <c r="DC243" i="1"/>
  <c r="DD243" i="1"/>
  <c r="DE243" i="1"/>
  <c r="DF243" i="1"/>
  <c r="DG243" i="1"/>
  <c r="DH243" i="1"/>
  <c r="CS244" i="1"/>
  <c r="CU244" i="1"/>
  <c r="CV244" i="1"/>
  <c r="CW244" i="1"/>
  <c r="CX244" i="1"/>
  <c r="CY244" i="1"/>
  <c r="CZ244" i="1"/>
  <c r="DA244" i="1"/>
  <c r="DB244" i="1"/>
  <c r="DC244" i="1"/>
  <c r="DD244" i="1"/>
  <c r="DE244" i="1"/>
  <c r="DF244" i="1"/>
  <c r="DG244" i="1"/>
  <c r="DH244" i="1"/>
  <c r="CS245" i="1"/>
  <c r="CU245" i="1"/>
  <c r="CV245" i="1"/>
  <c r="CW245" i="1"/>
  <c r="CX245" i="1"/>
  <c r="CY245" i="1"/>
  <c r="CZ245" i="1"/>
  <c r="DA245" i="1"/>
  <c r="DB245" i="1"/>
  <c r="DC245" i="1"/>
  <c r="DD245" i="1"/>
  <c r="DE245" i="1"/>
  <c r="DF245" i="1"/>
  <c r="DG245" i="1"/>
  <c r="DH245" i="1"/>
  <c r="CS246" i="1"/>
  <c r="CU246" i="1"/>
  <c r="CV246" i="1"/>
  <c r="CW246" i="1"/>
  <c r="CX246" i="1"/>
  <c r="CY246" i="1"/>
  <c r="CZ246" i="1"/>
  <c r="DA246" i="1"/>
  <c r="DB246" i="1"/>
  <c r="DC246" i="1"/>
  <c r="DD246" i="1"/>
  <c r="DE246" i="1"/>
  <c r="DF246" i="1"/>
  <c r="DG246" i="1"/>
  <c r="DH246" i="1"/>
  <c r="CS247" i="1"/>
  <c r="CU247" i="1"/>
  <c r="CV247" i="1"/>
  <c r="CW247" i="1"/>
  <c r="CX247" i="1"/>
  <c r="CY247" i="1"/>
  <c r="CZ247" i="1"/>
  <c r="DA247" i="1"/>
  <c r="DB247" i="1"/>
  <c r="DC247" i="1"/>
  <c r="DD247" i="1"/>
  <c r="DE247" i="1"/>
  <c r="DF247" i="1"/>
  <c r="DG247" i="1"/>
  <c r="DH247" i="1"/>
  <c r="CS248" i="1"/>
  <c r="CU248" i="1"/>
  <c r="CV248" i="1"/>
  <c r="CW248" i="1"/>
  <c r="CX248" i="1"/>
  <c r="CY248" i="1"/>
  <c r="CZ248" i="1"/>
  <c r="DA248" i="1"/>
  <c r="DB248" i="1"/>
  <c r="DC248" i="1"/>
  <c r="DD248" i="1"/>
  <c r="DE248" i="1"/>
  <c r="DF248" i="1"/>
  <c r="DG248" i="1"/>
  <c r="DH248" i="1"/>
  <c r="CS249" i="1"/>
  <c r="CU249" i="1"/>
  <c r="CV249" i="1"/>
  <c r="CW249" i="1"/>
  <c r="CX249" i="1"/>
  <c r="CY249" i="1"/>
  <c r="CZ249" i="1"/>
  <c r="DA249" i="1"/>
  <c r="DB249" i="1"/>
  <c r="DC249" i="1"/>
  <c r="DD249" i="1"/>
  <c r="DE249" i="1"/>
  <c r="DF249" i="1"/>
  <c r="DG249" i="1"/>
  <c r="DH249" i="1"/>
  <c r="CS250" i="1"/>
  <c r="CU250" i="1"/>
  <c r="CV250" i="1"/>
  <c r="CW250" i="1"/>
  <c r="CX250" i="1"/>
  <c r="CY250" i="1"/>
  <c r="CZ250" i="1"/>
  <c r="DA250" i="1"/>
  <c r="DB250" i="1"/>
  <c r="DC250" i="1"/>
  <c r="DD250" i="1"/>
  <c r="DE250" i="1"/>
  <c r="DF250" i="1"/>
  <c r="DG250" i="1"/>
  <c r="DH250" i="1"/>
  <c r="CS251" i="1"/>
  <c r="CU251" i="1"/>
  <c r="CV251" i="1"/>
  <c r="CW251" i="1"/>
  <c r="CX251" i="1"/>
  <c r="CY251" i="1"/>
  <c r="CZ251" i="1"/>
  <c r="DA251" i="1"/>
  <c r="DB251" i="1"/>
  <c r="DC251" i="1"/>
  <c r="DD251" i="1"/>
  <c r="DE251" i="1"/>
  <c r="DF251" i="1"/>
  <c r="DG251" i="1"/>
  <c r="DH251" i="1"/>
  <c r="CS252" i="1"/>
  <c r="CU252" i="1"/>
  <c r="CV252" i="1"/>
  <c r="CW252" i="1"/>
  <c r="CX252" i="1"/>
  <c r="CY252" i="1"/>
  <c r="CZ252" i="1"/>
  <c r="DA252" i="1"/>
  <c r="DB252" i="1"/>
  <c r="DC252" i="1"/>
  <c r="DD252" i="1"/>
  <c r="DE252" i="1"/>
  <c r="DF252" i="1"/>
  <c r="DG252" i="1"/>
  <c r="DH252" i="1"/>
  <c r="CS253" i="1"/>
  <c r="CU253" i="1"/>
  <c r="CV253" i="1"/>
  <c r="CW253" i="1"/>
  <c r="CX253" i="1"/>
  <c r="CY253" i="1"/>
  <c r="CZ253" i="1"/>
  <c r="DA253" i="1"/>
  <c r="DB253" i="1"/>
  <c r="DC253" i="1"/>
  <c r="DD253" i="1"/>
  <c r="DE253" i="1"/>
  <c r="DF253" i="1"/>
  <c r="DG253" i="1"/>
  <c r="DH253" i="1"/>
  <c r="CS254" i="1"/>
  <c r="CU254" i="1"/>
  <c r="CV254" i="1"/>
  <c r="CW254" i="1"/>
  <c r="CX254" i="1"/>
  <c r="CY254" i="1"/>
  <c r="CZ254" i="1"/>
  <c r="DA254" i="1"/>
  <c r="DB254" i="1"/>
  <c r="DC254" i="1"/>
  <c r="DD254" i="1"/>
  <c r="DE254" i="1"/>
  <c r="DF254" i="1"/>
  <c r="DG254" i="1"/>
  <c r="DH254" i="1"/>
  <c r="CS255" i="1"/>
  <c r="CU255" i="1"/>
  <c r="CV255" i="1"/>
  <c r="CW255" i="1"/>
  <c r="CX255" i="1"/>
  <c r="CY255" i="1"/>
  <c r="CZ255" i="1"/>
  <c r="DA255" i="1"/>
  <c r="DB255" i="1"/>
  <c r="DC255" i="1"/>
  <c r="DD255" i="1"/>
  <c r="DE255" i="1"/>
  <c r="DF255" i="1"/>
  <c r="DG255" i="1"/>
  <c r="DH255" i="1"/>
  <c r="CS256" i="1"/>
  <c r="CU256" i="1"/>
  <c r="CV256" i="1"/>
  <c r="CW256" i="1"/>
  <c r="CX256" i="1"/>
  <c r="CY256" i="1"/>
  <c r="CZ256" i="1"/>
  <c r="DA256" i="1"/>
  <c r="DB256" i="1"/>
  <c r="DC256" i="1"/>
  <c r="DD256" i="1"/>
  <c r="DE256" i="1"/>
  <c r="DF256" i="1"/>
  <c r="DG256" i="1"/>
  <c r="DH256" i="1"/>
  <c r="CS257" i="1"/>
  <c r="CU257" i="1"/>
  <c r="CV257" i="1"/>
  <c r="CW257" i="1"/>
  <c r="CX257" i="1"/>
  <c r="CY257" i="1"/>
  <c r="CZ257" i="1"/>
  <c r="DA257" i="1"/>
  <c r="DB257" i="1"/>
  <c r="DC257" i="1"/>
  <c r="DD257" i="1"/>
  <c r="DE257" i="1"/>
  <c r="DF257" i="1"/>
  <c r="DG257" i="1"/>
  <c r="DH257" i="1"/>
  <c r="CS258" i="1"/>
  <c r="CU258" i="1"/>
  <c r="CV258" i="1"/>
  <c r="CW258" i="1"/>
  <c r="CX258" i="1"/>
  <c r="CY258" i="1"/>
  <c r="CZ258" i="1"/>
  <c r="DA258" i="1"/>
  <c r="DB258" i="1"/>
  <c r="DC258" i="1"/>
  <c r="DD258" i="1"/>
  <c r="DE258" i="1"/>
  <c r="DF258" i="1"/>
  <c r="DG258" i="1"/>
  <c r="DH258" i="1"/>
  <c r="CS259" i="1"/>
  <c r="CU259" i="1"/>
  <c r="CV259" i="1"/>
  <c r="CW259" i="1"/>
  <c r="CX259" i="1"/>
  <c r="CY259" i="1"/>
  <c r="CZ259" i="1"/>
  <c r="DA259" i="1"/>
  <c r="DB259" i="1"/>
  <c r="DC259" i="1"/>
  <c r="DD259" i="1"/>
  <c r="DE259" i="1"/>
  <c r="DF259" i="1"/>
  <c r="DG259" i="1"/>
  <c r="DH259" i="1"/>
  <c r="CS260" i="1"/>
  <c r="CU260" i="1"/>
  <c r="CV260" i="1"/>
  <c r="CW260" i="1"/>
  <c r="CX260" i="1"/>
  <c r="CY260" i="1"/>
  <c r="CZ260" i="1"/>
  <c r="DA260" i="1"/>
  <c r="DB260" i="1"/>
  <c r="DC260" i="1"/>
  <c r="DD260" i="1"/>
  <c r="DE260" i="1"/>
  <c r="DF260" i="1"/>
  <c r="DG260" i="1"/>
  <c r="DH260" i="1"/>
  <c r="CS261" i="1"/>
  <c r="CU261" i="1"/>
  <c r="CV261" i="1"/>
  <c r="CW261" i="1"/>
  <c r="CX261" i="1"/>
  <c r="CY261" i="1"/>
  <c r="CZ261" i="1"/>
  <c r="DA261" i="1"/>
  <c r="DB261" i="1"/>
  <c r="DC261" i="1"/>
  <c r="DD261" i="1"/>
  <c r="DE261" i="1"/>
  <c r="DF261" i="1"/>
  <c r="DG261" i="1"/>
  <c r="DH261" i="1"/>
  <c r="CS262" i="1"/>
  <c r="CU262" i="1"/>
  <c r="CV262" i="1"/>
  <c r="CW262" i="1"/>
  <c r="CX262" i="1"/>
  <c r="CY262" i="1"/>
  <c r="CZ262" i="1"/>
  <c r="DA262" i="1"/>
  <c r="DB262" i="1"/>
  <c r="DC262" i="1"/>
  <c r="DD262" i="1"/>
  <c r="DE262" i="1"/>
  <c r="DF262" i="1"/>
  <c r="DG262" i="1"/>
  <c r="DH262" i="1"/>
  <c r="CS263" i="1"/>
  <c r="CU263" i="1"/>
  <c r="CV263" i="1"/>
  <c r="CW263" i="1"/>
  <c r="CX263" i="1"/>
  <c r="CY263" i="1"/>
  <c r="CZ263" i="1"/>
  <c r="DA263" i="1"/>
  <c r="DB263" i="1"/>
  <c r="DC263" i="1"/>
  <c r="DD263" i="1"/>
  <c r="DE263" i="1"/>
  <c r="DF263" i="1"/>
  <c r="DG263" i="1"/>
  <c r="DH263" i="1"/>
  <c r="CS264" i="1"/>
  <c r="CU264" i="1"/>
  <c r="CV264" i="1"/>
  <c r="CW264" i="1"/>
  <c r="CX264" i="1"/>
  <c r="CY264" i="1"/>
  <c r="CZ264" i="1"/>
  <c r="DA264" i="1"/>
  <c r="DB264" i="1"/>
  <c r="DC264" i="1"/>
  <c r="DD264" i="1"/>
  <c r="DE264" i="1"/>
  <c r="DF264" i="1"/>
  <c r="DG264" i="1"/>
  <c r="DH264" i="1"/>
  <c r="CS265" i="1"/>
  <c r="CU265" i="1"/>
  <c r="CV265" i="1"/>
  <c r="CW265" i="1"/>
  <c r="CX265" i="1"/>
  <c r="CY265" i="1"/>
  <c r="CZ265" i="1"/>
  <c r="DA265" i="1"/>
  <c r="DB265" i="1"/>
  <c r="DC265" i="1"/>
  <c r="DD265" i="1"/>
  <c r="DE265" i="1"/>
  <c r="DF265" i="1"/>
  <c r="DG265" i="1"/>
  <c r="DH265" i="1"/>
  <c r="CS266" i="1"/>
  <c r="CU266" i="1"/>
  <c r="CV266" i="1"/>
  <c r="CW266" i="1"/>
  <c r="CX266" i="1"/>
  <c r="CY266" i="1"/>
  <c r="CZ266" i="1"/>
  <c r="DA266" i="1"/>
  <c r="DB266" i="1"/>
  <c r="DC266" i="1"/>
  <c r="DD266" i="1"/>
  <c r="DE266" i="1"/>
  <c r="DF266" i="1"/>
  <c r="DG266" i="1"/>
  <c r="DH266" i="1"/>
  <c r="CS267" i="1"/>
  <c r="CU267" i="1"/>
  <c r="CV267" i="1"/>
  <c r="CW267" i="1"/>
  <c r="CX267" i="1"/>
  <c r="CY267" i="1"/>
  <c r="CZ267" i="1"/>
  <c r="DA267" i="1"/>
  <c r="DB267" i="1"/>
  <c r="DC267" i="1"/>
  <c r="DD267" i="1"/>
  <c r="DE267" i="1"/>
  <c r="DF267" i="1"/>
  <c r="DG267" i="1"/>
  <c r="DH267" i="1"/>
  <c r="CS268" i="1"/>
  <c r="CU268" i="1"/>
  <c r="CV268" i="1"/>
  <c r="CW268" i="1"/>
  <c r="CX268" i="1"/>
  <c r="CY268" i="1"/>
  <c r="CZ268" i="1"/>
  <c r="DA268" i="1"/>
  <c r="DB268" i="1"/>
  <c r="DC268" i="1"/>
  <c r="DD268" i="1"/>
  <c r="DE268" i="1"/>
  <c r="DF268" i="1"/>
  <c r="DG268" i="1"/>
  <c r="DH268" i="1"/>
  <c r="CS269" i="1"/>
  <c r="CU269" i="1"/>
  <c r="CV269" i="1"/>
  <c r="CW269" i="1"/>
  <c r="CX269" i="1"/>
  <c r="CY269" i="1"/>
  <c r="CZ269" i="1"/>
  <c r="DA269" i="1"/>
  <c r="DB269" i="1"/>
  <c r="DC269" i="1"/>
  <c r="DD269" i="1"/>
  <c r="DE269" i="1"/>
  <c r="DF269" i="1"/>
  <c r="DG269" i="1"/>
  <c r="DH269" i="1"/>
  <c r="CS270" i="1"/>
  <c r="CU270" i="1"/>
  <c r="CV270" i="1"/>
  <c r="CW270" i="1"/>
  <c r="CX270" i="1"/>
  <c r="CY270" i="1"/>
  <c r="CZ270" i="1"/>
  <c r="DA270" i="1"/>
  <c r="DB270" i="1"/>
  <c r="DC270" i="1"/>
  <c r="DD270" i="1"/>
  <c r="DE270" i="1"/>
  <c r="DF270" i="1"/>
  <c r="DG270" i="1"/>
  <c r="DH270" i="1"/>
  <c r="CS271" i="1"/>
  <c r="CU271" i="1"/>
  <c r="CV271" i="1"/>
  <c r="CW271" i="1"/>
  <c r="CX271" i="1"/>
  <c r="CY271" i="1"/>
  <c r="CZ271" i="1"/>
  <c r="DA271" i="1"/>
  <c r="DB271" i="1"/>
  <c r="DC271" i="1"/>
  <c r="DD271" i="1"/>
  <c r="DE271" i="1"/>
  <c r="DF271" i="1"/>
  <c r="DG271" i="1"/>
  <c r="DH271" i="1"/>
  <c r="CS272" i="1"/>
  <c r="CU272" i="1"/>
  <c r="CV272" i="1"/>
  <c r="CW272" i="1"/>
  <c r="CX272" i="1"/>
  <c r="CY272" i="1"/>
  <c r="CZ272" i="1"/>
  <c r="DA272" i="1"/>
  <c r="DB272" i="1"/>
  <c r="DC272" i="1"/>
  <c r="DD272" i="1"/>
  <c r="DE272" i="1"/>
  <c r="DF272" i="1"/>
  <c r="DG272" i="1"/>
  <c r="DH272" i="1"/>
  <c r="CS273" i="1"/>
  <c r="CU273" i="1"/>
  <c r="CV273" i="1"/>
  <c r="CW273" i="1"/>
  <c r="CX273" i="1"/>
  <c r="CY273" i="1"/>
  <c r="CZ273" i="1"/>
  <c r="DA273" i="1"/>
  <c r="DB273" i="1"/>
  <c r="DC273" i="1"/>
  <c r="DD273" i="1"/>
  <c r="DE273" i="1"/>
  <c r="DF273" i="1"/>
  <c r="DG273" i="1"/>
  <c r="DH273" i="1"/>
  <c r="CS274" i="1"/>
  <c r="CU274" i="1"/>
  <c r="CV274" i="1"/>
  <c r="CW274" i="1"/>
  <c r="CX274" i="1"/>
  <c r="CY274" i="1"/>
  <c r="CZ274" i="1"/>
  <c r="DA274" i="1"/>
  <c r="DB274" i="1"/>
  <c r="DC274" i="1"/>
  <c r="DD274" i="1"/>
  <c r="DE274" i="1"/>
  <c r="DF274" i="1"/>
  <c r="DG274" i="1"/>
  <c r="DH274" i="1"/>
  <c r="CS275" i="1"/>
  <c r="CU275" i="1"/>
  <c r="CV275" i="1"/>
  <c r="CW275" i="1"/>
  <c r="CX275" i="1"/>
  <c r="CY275" i="1"/>
  <c r="CZ275" i="1"/>
  <c r="DA275" i="1"/>
  <c r="DB275" i="1"/>
  <c r="DC275" i="1"/>
  <c r="DD275" i="1"/>
  <c r="DE275" i="1"/>
  <c r="DF275" i="1"/>
  <c r="DG275" i="1"/>
  <c r="DH275" i="1"/>
  <c r="CS276" i="1"/>
  <c r="CU276" i="1"/>
  <c r="CV276" i="1"/>
  <c r="CW276" i="1"/>
  <c r="CX276" i="1"/>
  <c r="CY276" i="1"/>
  <c r="CZ276" i="1"/>
  <c r="DA276" i="1"/>
  <c r="DB276" i="1"/>
  <c r="DC276" i="1"/>
  <c r="DD276" i="1"/>
  <c r="DE276" i="1"/>
  <c r="DF276" i="1"/>
  <c r="DG276" i="1"/>
  <c r="DH276" i="1"/>
  <c r="CS277" i="1"/>
  <c r="CU277" i="1"/>
  <c r="CV277" i="1"/>
  <c r="CW277" i="1"/>
  <c r="CX277" i="1"/>
  <c r="CY277" i="1"/>
  <c r="CZ277" i="1"/>
  <c r="DA277" i="1"/>
  <c r="DB277" i="1"/>
  <c r="DC277" i="1"/>
  <c r="DD277" i="1"/>
  <c r="DE277" i="1"/>
  <c r="DF277" i="1"/>
  <c r="DG277" i="1"/>
  <c r="DH277" i="1"/>
  <c r="CS278" i="1"/>
  <c r="CU278" i="1"/>
  <c r="CV278" i="1"/>
  <c r="CW278" i="1"/>
  <c r="CX278" i="1"/>
  <c r="CY278" i="1"/>
  <c r="CZ278" i="1"/>
  <c r="DA278" i="1"/>
  <c r="DB278" i="1"/>
  <c r="DC278" i="1"/>
  <c r="DD278" i="1"/>
  <c r="DE278" i="1"/>
  <c r="DF278" i="1"/>
  <c r="DG278" i="1"/>
  <c r="DH278" i="1"/>
  <c r="CS279" i="1"/>
  <c r="CU279" i="1"/>
  <c r="CV279" i="1"/>
  <c r="CW279" i="1"/>
  <c r="CX279" i="1"/>
  <c r="CY279" i="1"/>
  <c r="CZ279" i="1"/>
  <c r="DA279" i="1"/>
  <c r="DB279" i="1"/>
  <c r="DC279" i="1"/>
  <c r="DD279" i="1"/>
  <c r="DE279" i="1"/>
  <c r="DF279" i="1"/>
  <c r="DG279" i="1"/>
  <c r="DH279" i="1"/>
  <c r="CS280" i="1"/>
  <c r="CU280" i="1"/>
  <c r="CV280" i="1"/>
  <c r="CW280" i="1"/>
  <c r="CX280" i="1"/>
  <c r="CY280" i="1"/>
  <c r="CZ280" i="1"/>
  <c r="DA280" i="1"/>
  <c r="DB280" i="1"/>
  <c r="DC280" i="1"/>
  <c r="DD280" i="1"/>
  <c r="DE280" i="1"/>
  <c r="DF280" i="1"/>
  <c r="DG280" i="1"/>
  <c r="DH280" i="1"/>
  <c r="CS281" i="1"/>
  <c r="CU281" i="1"/>
  <c r="CV281" i="1"/>
  <c r="CW281" i="1"/>
  <c r="CX281" i="1"/>
  <c r="CY281" i="1"/>
  <c r="CZ281" i="1"/>
  <c r="DA281" i="1"/>
  <c r="DB281" i="1"/>
  <c r="DC281" i="1"/>
  <c r="DD281" i="1"/>
  <c r="DE281" i="1"/>
  <c r="DF281" i="1"/>
  <c r="DG281" i="1"/>
  <c r="DH281" i="1"/>
  <c r="CS282" i="1"/>
  <c r="CU282" i="1"/>
  <c r="CV282" i="1"/>
  <c r="CW282" i="1"/>
  <c r="CX282" i="1"/>
  <c r="CY282" i="1"/>
  <c r="CZ282" i="1"/>
  <c r="DA282" i="1"/>
  <c r="DB282" i="1"/>
  <c r="DC282" i="1"/>
  <c r="DD282" i="1"/>
  <c r="DE282" i="1"/>
  <c r="DF282" i="1"/>
  <c r="DG282" i="1"/>
  <c r="DH282" i="1"/>
  <c r="CS283" i="1"/>
  <c r="CU283" i="1"/>
  <c r="CV283" i="1"/>
  <c r="CW283" i="1"/>
  <c r="CX283" i="1"/>
  <c r="CY283" i="1"/>
  <c r="CZ283" i="1"/>
  <c r="DA283" i="1"/>
  <c r="DB283" i="1"/>
  <c r="DC283" i="1"/>
  <c r="DD283" i="1"/>
  <c r="DE283" i="1"/>
  <c r="DF283" i="1"/>
  <c r="DG283" i="1"/>
  <c r="DH283" i="1"/>
  <c r="CS284" i="1"/>
  <c r="CU284" i="1"/>
  <c r="CV284" i="1"/>
  <c r="CW284" i="1"/>
  <c r="CX284" i="1"/>
  <c r="CY284" i="1"/>
  <c r="CZ284" i="1"/>
  <c r="DA284" i="1"/>
  <c r="DB284" i="1"/>
  <c r="DC284" i="1"/>
  <c r="DD284" i="1"/>
  <c r="DE284" i="1"/>
  <c r="DF284" i="1"/>
  <c r="DG284" i="1"/>
  <c r="DH284" i="1"/>
  <c r="CS285" i="1"/>
  <c r="CU285" i="1"/>
  <c r="CV285" i="1"/>
  <c r="CW285" i="1"/>
  <c r="CX285" i="1"/>
  <c r="CY285" i="1"/>
  <c r="CZ285" i="1"/>
  <c r="DA285" i="1"/>
  <c r="DB285" i="1"/>
  <c r="DC285" i="1"/>
  <c r="DD285" i="1"/>
  <c r="DE285" i="1"/>
  <c r="DF285" i="1"/>
  <c r="DG285" i="1"/>
  <c r="DH285" i="1"/>
  <c r="CS286" i="1"/>
  <c r="CU286" i="1"/>
  <c r="CV286" i="1"/>
  <c r="CW286" i="1"/>
  <c r="CX286" i="1"/>
  <c r="CY286" i="1"/>
  <c r="CZ286" i="1"/>
  <c r="DA286" i="1"/>
  <c r="DB286" i="1"/>
  <c r="DC286" i="1"/>
  <c r="DD286" i="1"/>
  <c r="DE286" i="1"/>
  <c r="DF286" i="1"/>
  <c r="DG286" i="1"/>
  <c r="DH286" i="1"/>
  <c r="CS287" i="1"/>
  <c r="CU287" i="1"/>
  <c r="CV287" i="1"/>
  <c r="CW287" i="1"/>
  <c r="CX287" i="1"/>
  <c r="CY287" i="1"/>
  <c r="CZ287" i="1"/>
  <c r="DA287" i="1"/>
  <c r="DB287" i="1"/>
  <c r="DC287" i="1"/>
  <c r="DD287" i="1"/>
  <c r="DE287" i="1"/>
  <c r="DF287" i="1"/>
  <c r="DG287" i="1"/>
  <c r="DH287" i="1"/>
  <c r="CS288" i="1"/>
  <c r="CU288" i="1"/>
  <c r="CV288" i="1"/>
  <c r="CW288" i="1"/>
  <c r="CX288" i="1"/>
  <c r="CY288" i="1"/>
  <c r="CZ288" i="1"/>
  <c r="DA288" i="1"/>
  <c r="DB288" i="1"/>
  <c r="DC288" i="1"/>
  <c r="DD288" i="1"/>
  <c r="DE288" i="1"/>
  <c r="DF288" i="1"/>
  <c r="DG288" i="1"/>
  <c r="DH288" i="1"/>
  <c r="CS289" i="1"/>
  <c r="CU289" i="1"/>
  <c r="CV289" i="1"/>
  <c r="CW289" i="1"/>
  <c r="CX289" i="1"/>
  <c r="CY289" i="1"/>
  <c r="CZ289" i="1"/>
  <c r="DA289" i="1"/>
  <c r="DB289" i="1"/>
  <c r="DC289" i="1"/>
  <c r="DD289" i="1"/>
  <c r="DE289" i="1"/>
  <c r="DF289" i="1"/>
  <c r="DG289" i="1"/>
  <c r="DH289" i="1"/>
  <c r="CS290" i="1"/>
  <c r="CU290" i="1"/>
  <c r="CV290" i="1"/>
  <c r="CW290" i="1"/>
  <c r="CX290" i="1"/>
  <c r="CY290" i="1"/>
  <c r="CZ290" i="1"/>
  <c r="DA290" i="1"/>
  <c r="DB290" i="1"/>
  <c r="DC290" i="1"/>
  <c r="DD290" i="1"/>
  <c r="DE290" i="1"/>
  <c r="DF290" i="1"/>
  <c r="DG290" i="1"/>
  <c r="DH290" i="1"/>
  <c r="CS291" i="1"/>
  <c r="CU291" i="1"/>
  <c r="CV291" i="1"/>
  <c r="CW291" i="1"/>
  <c r="CX291" i="1"/>
  <c r="CY291" i="1"/>
  <c r="CZ291" i="1"/>
  <c r="DA291" i="1"/>
  <c r="DB291" i="1"/>
  <c r="DC291" i="1"/>
  <c r="DD291" i="1"/>
  <c r="DE291" i="1"/>
  <c r="DF291" i="1"/>
  <c r="DG291" i="1"/>
  <c r="DH291" i="1"/>
  <c r="CS292" i="1"/>
  <c r="CU292" i="1"/>
  <c r="CV292" i="1"/>
  <c r="CW292" i="1"/>
  <c r="CX292" i="1"/>
  <c r="CY292" i="1"/>
  <c r="CZ292" i="1"/>
  <c r="DA292" i="1"/>
  <c r="DB292" i="1"/>
  <c r="DC292" i="1"/>
  <c r="DD292" i="1"/>
  <c r="DE292" i="1"/>
  <c r="DF292" i="1"/>
  <c r="DG292" i="1"/>
  <c r="DH292" i="1"/>
  <c r="CS293" i="1"/>
  <c r="CU293" i="1"/>
  <c r="CV293" i="1"/>
  <c r="CW293" i="1"/>
  <c r="CX293" i="1"/>
  <c r="CY293" i="1"/>
  <c r="CZ293" i="1"/>
  <c r="DA293" i="1"/>
  <c r="DB293" i="1"/>
  <c r="DC293" i="1"/>
  <c r="DD293" i="1"/>
  <c r="DE293" i="1"/>
  <c r="DF293" i="1"/>
  <c r="DG293" i="1"/>
  <c r="DH293" i="1"/>
  <c r="CS294" i="1"/>
  <c r="CU294" i="1"/>
  <c r="CV294" i="1"/>
  <c r="CW294" i="1"/>
  <c r="CX294" i="1"/>
  <c r="CY294" i="1"/>
  <c r="CZ294" i="1"/>
  <c r="DA294" i="1"/>
  <c r="DB294" i="1"/>
  <c r="DC294" i="1"/>
  <c r="DD294" i="1"/>
  <c r="DE294" i="1"/>
  <c r="DF294" i="1"/>
  <c r="DG294" i="1"/>
  <c r="DH294" i="1"/>
  <c r="CS295" i="1"/>
  <c r="CU295" i="1"/>
  <c r="CV295" i="1"/>
  <c r="CW295" i="1"/>
  <c r="CX295" i="1"/>
  <c r="CY295" i="1"/>
  <c r="CZ295" i="1"/>
  <c r="DA295" i="1"/>
  <c r="DB295" i="1"/>
  <c r="DC295" i="1"/>
  <c r="DD295" i="1"/>
  <c r="DE295" i="1"/>
  <c r="DF295" i="1"/>
  <c r="DG295" i="1"/>
  <c r="DH295" i="1"/>
  <c r="CS296" i="1"/>
  <c r="CU296" i="1"/>
  <c r="CV296" i="1"/>
  <c r="CW296" i="1"/>
  <c r="CX296" i="1"/>
  <c r="CY296" i="1"/>
  <c r="CZ296" i="1"/>
  <c r="DA296" i="1"/>
  <c r="DB296" i="1"/>
  <c r="DC296" i="1"/>
  <c r="DD296" i="1"/>
  <c r="DE296" i="1"/>
  <c r="DF296" i="1"/>
  <c r="DG296" i="1"/>
  <c r="DH296" i="1"/>
  <c r="CS297" i="1"/>
  <c r="CU297" i="1"/>
  <c r="CV297" i="1"/>
  <c r="CW297" i="1"/>
  <c r="CX297" i="1"/>
  <c r="CY297" i="1"/>
  <c r="CZ297" i="1"/>
  <c r="DA297" i="1"/>
  <c r="DB297" i="1"/>
  <c r="DC297" i="1"/>
  <c r="DD297" i="1"/>
  <c r="DE297" i="1"/>
  <c r="DF297" i="1"/>
  <c r="DG297" i="1"/>
  <c r="DH297" i="1"/>
  <c r="CS298" i="1"/>
  <c r="CU298" i="1"/>
  <c r="CV298" i="1"/>
  <c r="CW298" i="1"/>
  <c r="CX298" i="1"/>
  <c r="CY298" i="1"/>
  <c r="CZ298" i="1"/>
  <c r="DA298" i="1"/>
  <c r="DB298" i="1"/>
  <c r="DC298" i="1"/>
  <c r="DD298" i="1"/>
  <c r="DE298" i="1"/>
  <c r="DF298" i="1"/>
  <c r="DG298" i="1"/>
  <c r="DH298" i="1"/>
  <c r="CS299" i="1"/>
  <c r="CU299" i="1"/>
  <c r="CV299" i="1"/>
  <c r="CW299" i="1"/>
  <c r="CX299" i="1"/>
  <c r="CY299" i="1"/>
  <c r="CZ299" i="1"/>
  <c r="DA299" i="1"/>
  <c r="DB299" i="1"/>
  <c r="DC299" i="1"/>
  <c r="DD299" i="1"/>
  <c r="DE299" i="1"/>
  <c r="DF299" i="1"/>
  <c r="DG299" i="1"/>
  <c r="DH299" i="1"/>
  <c r="CS300" i="1"/>
  <c r="CU300" i="1"/>
  <c r="CV300" i="1"/>
  <c r="CW300" i="1"/>
  <c r="CX300" i="1"/>
  <c r="CY300" i="1"/>
  <c r="CZ300" i="1"/>
  <c r="DA300" i="1"/>
  <c r="DB300" i="1"/>
  <c r="DC300" i="1"/>
  <c r="DD300" i="1"/>
  <c r="DE300" i="1"/>
  <c r="DF300" i="1"/>
  <c r="DG300" i="1"/>
  <c r="DH300" i="1"/>
  <c r="CS301" i="1"/>
  <c r="CU301" i="1"/>
  <c r="CV301" i="1"/>
  <c r="CW301" i="1"/>
  <c r="CX301" i="1"/>
  <c r="CY301" i="1"/>
  <c r="CZ301" i="1"/>
  <c r="DA301" i="1"/>
  <c r="DB301" i="1"/>
  <c r="DC301" i="1"/>
  <c r="DD301" i="1"/>
  <c r="DE301" i="1"/>
  <c r="DF301" i="1"/>
  <c r="DG301" i="1"/>
  <c r="DH301" i="1"/>
  <c r="CS302" i="1"/>
  <c r="CU302" i="1"/>
  <c r="CV302" i="1"/>
  <c r="CW302" i="1"/>
  <c r="CX302" i="1"/>
  <c r="CY302" i="1"/>
  <c r="CZ302" i="1"/>
  <c r="DA302" i="1"/>
  <c r="DB302" i="1"/>
  <c r="DC302" i="1"/>
  <c r="DD302" i="1"/>
  <c r="DE302" i="1"/>
  <c r="DF302" i="1"/>
  <c r="DG302" i="1"/>
  <c r="DH302" i="1"/>
  <c r="CS303" i="1"/>
  <c r="CU303" i="1"/>
  <c r="CV303" i="1"/>
  <c r="CW303" i="1"/>
  <c r="CX303" i="1"/>
  <c r="CY303" i="1"/>
  <c r="CZ303" i="1"/>
  <c r="DA303" i="1"/>
  <c r="DB303" i="1"/>
  <c r="DC303" i="1"/>
  <c r="DD303" i="1"/>
  <c r="DE303" i="1"/>
  <c r="DF303" i="1"/>
  <c r="DG303" i="1"/>
  <c r="DH303" i="1"/>
  <c r="CS304" i="1"/>
  <c r="CU304" i="1"/>
  <c r="CV304" i="1"/>
  <c r="CW304" i="1"/>
  <c r="CX304" i="1"/>
  <c r="CY304" i="1"/>
  <c r="CZ304" i="1"/>
  <c r="DA304" i="1"/>
  <c r="DB304" i="1"/>
  <c r="DC304" i="1"/>
  <c r="DD304" i="1"/>
  <c r="DE304" i="1"/>
  <c r="DF304" i="1"/>
  <c r="DG304" i="1"/>
  <c r="DH304" i="1"/>
  <c r="CS305" i="1"/>
  <c r="CU305" i="1"/>
  <c r="CV305" i="1"/>
  <c r="CW305" i="1"/>
  <c r="CX305" i="1"/>
  <c r="CY305" i="1"/>
  <c r="CZ305" i="1"/>
  <c r="DA305" i="1"/>
  <c r="DB305" i="1"/>
  <c r="DC305" i="1"/>
  <c r="DD305" i="1"/>
  <c r="DE305" i="1"/>
  <c r="DF305" i="1"/>
  <c r="DG305" i="1"/>
  <c r="DH305" i="1"/>
  <c r="CS306" i="1"/>
  <c r="CU306" i="1"/>
  <c r="CV306" i="1"/>
  <c r="CW306" i="1"/>
  <c r="CX306" i="1"/>
  <c r="CY306" i="1"/>
  <c r="CZ306" i="1"/>
  <c r="DA306" i="1"/>
  <c r="DB306" i="1"/>
  <c r="DC306" i="1"/>
  <c r="DD306" i="1"/>
  <c r="DE306" i="1"/>
  <c r="DF306" i="1"/>
  <c r="DG306" i="1"/>
  <c r="DH306" i="1"/>
  <c r="CS307" i="1"/>
  <c r="CU307" i="1"/>
  <c r="CV307" i="1"/>
  <c r="CW307" i="1"/>
  <c r="CX307" i="1"/>
  <c r="CY307" i="1"/>
  <c r="CZ307" i="1"/>
  <c r="DA307" i="1"/>
  <c r="DB307" i="1"/>
  <c r="DC307" i="1"/>
  <c r="DD307" i="1"/>
  <c r="DE307" i="1"/>
  <c r="DF307" i="1"/>
  <c r="DG307" i="1"/>
  <c r="DH307" i="1"/>
  <c r="CS308" i="1"/>
  <c r="CU308" i="1"/>
  <c r="CV308" i="1"/>
  <c r="CW308" i="1"/>
  <c r="CX308" i="1"/>
  <c r="CY308" i="1"/>
  <c r="CZ308" i="1"/>
  <c r="DA308" i="1"/>
  <c r="DB308" i="1"/>
  <c r="DC308" i="1"/>
  <c r="DD308" i="1"/>
  <c r="DE308" i="1"/>
  <c r="DF308" i="1"/>
  <c r="DG308" i="1"/>
  <c r="DH308" i="1"/>
  <c r="CS309" i="1"/>
  <c r="CU309" i="1"/>
  <c r="CV309" i="1"/>
  <c r="CW309" i="1"/>
  <c r="CX309" i="1"/>
  <c r="CY309" i="1"/>
  <c r="CZ309" i="1"/>
  <c r="DA309" i="1"/>
  <c r="DB309" i="1"/>
  <c r="DC309" i="1"/>
  <c r="DD309" i="1"/>
  <c r="DE309" i="1"/>
  <c r="DF309" i="1"/>
  <c r="DG309" i="1"/>
  <c r="DH309" i="1"/>
  <c r="CS310" i="1"/>
  <c r="CU310" i="1"/>
  <c r="CV310" i="1"/>
  <c r="CW310" i="1"/>
  <c r="CX310" i="1"/>
  <c r="CY310" i="1"/>
  <c r="CZ310" i="1"/>
  <c r="DA310" i="1"/>
  <c r="DB310" i="1"/>
  <c r="DC310" i="1"/>
  <c r="DD310" i="1"/>
  <c r="DE310" i="1"/>
  <c r="DF310" i="1"/>
  <c r="DG310" i="1"/>
  <c r="DH310" i="1"/>
  <c r="CS311" i="1"/>
  <c r="CU311" i="1"/>
  <c r="CV311" i="1"/>
  <c r="CW311" i="1"/>
  <c r="CX311" i="1"/>
  <c r="CY311" i="1"/>
  <c r="CZ311" i="1"/>
  <c r="DA311" i="1"/>
  <c r="DB311" i="1"/>
  <c r="DC311" i="1"/>
  <c r="DD311" i="1"/>
  <c r="DE311" i="1"/>
  <c r="DF311" i="1"/>
  <c r="DG311" i="1"/>
  <c r="DH311" i="1"/>
  <c r="CS312" i="1"/>
  <c r="CU312" i="1"/>
  <c r="CV312" i="1"/>
  <c r="CW312" i="1"/>
  <c r="CX312" i="1"/>
  <c r="CY312" i="1"/>
  <c r="CZ312" i="1"/>
  <c r="DA312" i="1"/>
  <c r="DB312" i="1"/>
  <c r="DC312" i="1"/>
  <c r="DD312" i="1"/>
  <c r="DE312" i="1"/>
  <c r="DF312" i="1"/>
  <c r="DG312" i="1"/>
  <c r="DH312" i="1"/>
  <c r="CS313" i="1"/>
  <c r="CU313" i="1"/>
  <c r="CV313" i="1"/>
  <c r="CW313" i="1"/>
  <c r="CX313" i="1"/>
  <c r="CY313" i="1"/>
  <c r="CZ313" i="1"/>
  <c r="DA313" i="1"/>
  <c r="DB313" i="1"/>
  <c r="DC313" i="1"/>
  <c r="DD313" i="1"/>
  <c r="DE313" i="1"/>
  <c r="DF313" i="1"/>
  <c r="DG313" i="1"/>
  <c r="DH313" i="1"/>
  <c r="CS314" i="1"/>
  <c r="CU314" i="1"/>
  <c r="CV314" i="1"/>
  <c r="CW314" i="1"/>
  <c r="CX314" i="1"/>
  <c r="CY314" i="1"/>
  <c r="CZ314" i="1"/>
  <c r="DA314" i="1"/>
  <c r="DB314" i="1"/>
  <c r="DC314" i="1"/>
  <c r="DD314" i="1"/>
  <c r="DE314" i="1"/>
  <c r="DF314" i="1"/>
  <c r="DG314" i="1"/>
  <c r="DH314" i="1"/>
  <c r="CS315" i="1"/>
  <c r="CU315" i="1"/>
  <c r="CV315" i="1"/>
  <c r="CW315" i="1"/>
  <c r="CX315" i="1"/>
  <c r="CY315" i="1"/>
  <c r="CZ315" i="1"/>
  <c r="DA315" i="1"/>
  <c r="DB315" i="1"/>
  <c r="DC315" i="1"/>
  <c r="DD315" i="1"/>
  <c r="DE315" i="1"/>
  <c r="DF315" i="1"/>
  <c r="DG315" i="1"/>
  <c r="DH315" i="1"/>
  <c r="CS316" i="1"/>
  <c r="CU316" i="1"/>
  <c r="CV316" i="1"/>
  <c r="CW316" i="1"/>
  <c r="CX316" i="1"/>
  <c r="CY316" i="1"/>
  <c r="CZ316" i="1"/>
  <c r="DA316" i="1"/>
  <c r="DB316" i="1"/>
  <c r="DC316" i="1"/>
  <c r="DD316" i="1"/>
  <c r="DE316" i="1"/>
  <c r="DF316" i="1"/>
  <c r="DG316" i="1"/>
  <c r="DH316" i="1"/>
  <c r="CS317" i="1"/>
  <c r="CU317" i="1"/>
  <c r="CV317" i="1"/>
  <c r="CW317" i="1"/>
  <c r="CX317" i="1"/>
  <c r="CY317" i="1"/>
  <c r="CZ317" i="1"/>
  <c r="DA317" i="1"/>
  <c r="DB317" i="1"/>
  <c r="DC317" i="1"/>
  <c r="DD317" i="1"/>
  <c r="DE317" i="1"/>
  <c r="DF317" i="1"/>
  <c r="DG317" i="1"/>
  <c r="DH317" i="1"/>
  <c r="CS318" i="1"/>
  <c r="CU318" i="1"/>
  <c r="CV318" i="1"/>
  <c r="CW318" i="1"/>
  <c r="CX318" i="1"/>
  <c r="CY318" i="1"/>
  <c r="CZ318" i="1"/>
  <c r="DA318" i="1"/>
  <c r="DB318" i="1"/>
  <c r="DC318" i="1"/>
  <c r="DD318" i="1"/>
  <c r="DE318" i="1"/>
  <c r="DF318" i="1"/>
  <c r="DG318" i="1"/>
  <c r="DH318" i="1"/>
  <c r="CS319" i="1"/>
  <c r="CU319" i="1"/>
  <c r="CV319" i="1"/>
  <c r="CW319" i="1"/>
  <c r="CX319" i="1"/>
  <c r="CY319" i="1"/>
  <c r="CZ319" i="1"/>
  <c r="DA319" i="1"/>
  <c r="DB319" i="1"/>
  <c r="DC319" i="1"/>
  <c r="DD319" i="1"/>
  <c r="DE319" i="1"/>
  <c r="DF319" i="1"/>
  <c r="DG319" i="1"/>
  <c r="DH319" i="1"/>
  <c r="CS320" i="1"/>
  <c r="CU320" i="1"/>
  <c r="CV320" i="1"/>
  <c r="CW320" i="1"/>
  <c r="CX320" i="1"/>
  <c r="CY320" i="1"/>
  <c r="CZ320" i="1"/>
  <c r="DA320" i="1"/>
  <c r="DB320" i="1"/>
  <c r="DC320" i="1"/>
  <c r="DD320" i="1"/>
  <c r="DE320" i="1"/>
  <c r="DF320" i="1"/>
  <c r="DG320" i="1"/>
  <c r="DH320" i="1"/>
  <c r="CS321" i="1"/>
  <c r="CU321" i="1"/>
  <c r="CV321" i="1"/>
  <c r="CW321" i="1"/>
  <c r="CX321" i="1"/>
  <c r="CY321" i="1"/>
  <c r="CZ321" i="1"/>
  <c r="DA321" i="1"/>
  <c r="DB321" i="1"/>
  <c r="DC321" i="1"/>
  <c r="DD321" i="1"/>
  <c r="DE321" i="1"/>
  <c r="DF321" i="1"/>
  <c r="DG321" i="1"/>
  <c r="DH321" i="1"/>
  <c r="CS322" i="1"/>
  <c r="CU322" i="1"/>
  <c r="CV322" i="1"/>
  <c r="CW322" i="1"/>
  <c r="CX322" i="1"/>
  <c r="CY322" i="1"/>
  <c r="CZ322" i="1"/>
  <c r="DA322" i="1"/>
  <c r="DB322" i="1"/>
  <c r="DC322" i="1"/>
  <c r="DD322" i="1"/>
  <c r="DE322" i="1"/>
  <c r="DF322" i="1"/>
  <c r="DG322" i="1"/>
  <c r="DH322" i="1"/>
  <c r="CS323" i="1"/>
  <c r="CU323" i="1"/>
  <c r="CV323" i="1"/>
  <c r="CW323" i="1"/>
  <c r="CX323" i="1"/>
  <c r="CY323" i="1"/>
  <c r="CZ323" i="1"/>
  <c r="DA323" i="1"/>
  <c r="DB323" i="1"/>
  <c r="DC323" i="1"/>
  <c r="DD323" i="1"/>
  <c r="DE323" i="1"/>
  <c r="DF323" i="1"/>
  <c r="DG323" i="1"/>
  <c r="DH323" i="1"/>
  <c r="CS324" i="1"/>
  <c r="CU324" i="1"/>
  <c r="CV324" i="1"/>
  <c r="CW324" i="1"/>
  <c r="CX324" i="1"/>
  <c r="CY324" i="1"/>
  <c r="CZ324" i="1"/>
  <c r="DA324" i="1"/>
  <c r="DB324" i="1"/>
  <c r="DC324" i="1"/>
  <c r="DD324" i="1"/>
  <c r="DE324" i="1"/>
  <c r="DF324" i="1"/>
  <c r="DG324" i="1"/>
  <c r="DH324" i="1"/>
  <c r="CS325" i="1"/>
  <c r="CU325" i="1"/>
  <c r="CV325" i="1"/>
  <c r="CW325" i="1"/>
  <c r="CX325" i="1"/>
  <c r="CY325" i="1"/>
  <c r="CZ325" i="1"/>
  <c r="DA325" i="1"/>
  <c r="DB325" i="1"/>
  <c r="DC325" i="1"/>
  <c r="DD325" i="1"/>
  <c r="DE325" i="1"/>
  <c r="DF325" i="1"/>
  <c r="DG325" i="1"/>
  <c r="DH325" i="1"/>
  <c r="CS326" i="1"/>
  <c r="CU326" i="1"/>
  <c r="CV326" i="1"/>
  <c r="CW326" i="1"/>
  <c r="CX326" i="1"/>
  <c r="CY326" i="1"/>
  <c r="CZ326" i="1"/>
  <c r="DA326" i="1"/>
  <c r="DB326" i="1"/>
  <c r="DC326" i="1"/>
  <c r="DD326" i="1"/>
  <c r="DE326" i="1"/>
  <c r="DF326" i="1"/>
  <c r="DG326" i="1"/>
  <c r="DH326" i="1"/>
  <c r="CS327" i="1"/>
  <c r="CU327" i="1"/>
  <c r="CV327" i="1"/>
  <c r="CW327" i="1"/>
  <c r="CX327" i="1"/>
  <c r="CY327" i="1"/>
  <c r="CZ327" i="1"/>
  <c r="DA327" i="1"/>
  <c r="DB327" i="1"/>
  <c r="DC327" i="1"/>
  <c r="DD327" i="1"/>
  <c r="DE327" i="1"/>
  <c r="DF327" i="1"/>
  <c r="DG327" i="1"/>
  <c r="DH327" i="1"/>
  <c r="CS328" i="1"/>
  <c r="CU328" i="1"/>
  <c r="CV328" i="1"/>
  <c r="CW328" i="1"/>
  <c r="CX328" i="1"/>
  <c r="CY328" i="1"/>
  <c r="CZ328" i="1"/>
  <c r="DA328" i="1"/>
  <c r="DB328" i="1"/>
  <c r="DC328" i="1"/>
  <c r="DD328" i="1"/>
  <c r="DE328" i="1"/>
  <c r="DF328" i="1"/>
  <c r="DG328" i="1"/>
  <c r="DH328" i="1"/>
  <c r="CS329" i="1"/>
  <c r="CU329" i="1"/>
  <c r="CV329" i="1"/>
  <c r="CW329" i="1"/>
  <c r="CX329" i="1"/>
  <c r="CY329" i="1"/>
  <c r="CZ329" i="1"/>
  <c r="DA329" i="1"/>
  <c r="DB329" i="1"/>
  <c r="DC329" i="1"/>
  <c r="DD329" i="1"/>
  <c r="DE329" i="1"/>
  <c r="DF329" i="1"/>
  <c r="DG329" i="1"/>
  <c r="DH329" i="1"/>
  <c r="CS330" i="1"/>
  <c r="CU330" i="1"/>
  <c r="CV330" i="1"/>
  <c r="CW330" i="1"/>
  <c r="CX330" i="1"/>
  <c r="CY330" i="1"/>
  <c r="CZ330" i="1"/>
  <c r="DA330" i="1"/>
  <c r="DB330" i="1"/>
  <c r="DC330" i="1"/>
  <c r="DD330" i="1"/>
  <c r="DE330" i="1"/>
  <c r="DF330" i="1"/>
  <c r="DG330" i="1"/>
  <c r="DH330" i="1"/>
  <c r="CS331" i="1"/>
  <c r="CU331" i="1"/>
  <c r="CV331" i="1"/>
  <c r="CW331" i="1"/>
  <c r="CX331" i="1"/>
  <c r="CY331" i="1"/>
  <c r="CZ331" i="1"/>
  <c r="DA331" i="1"/>
  <c r="DB331" i="1"/>
  <c r="DC331" i="1"/>
  <c r="DD331" i="1"/>
  <c r="DE331" i="1"/>
  <c r="DF331" i="1"/>
  <c r="DG331" i="1"/>
  <c r="DH331" i="1"/>
  <c r="CS332" i="1"/>
  <c r="CU332" i="1"/>
  <c r="CV332" i="1"/>
  <c r="CW332" i="1"/>
  <c r="CX332" i="1"/>
  <c r="CY332" i="1"/>
  <c r="CZ332" i="1"/>
  <c r="DA332" i="1"/>
  <c r="DB332" i="1"/>
  <c r="DC332" i="1"/>
  <c r="DD332" i="1"/>
  <c r="DE332" i="1"/>
  <c r="DF332" i="1"/>
  <c r="DG332" i="1"/>
  <c r="DH332" i="1"/>
  <c r="CS333" i="1"/>
  <c r="CU333" i="1"/>
  <c r="CV333" i="1"/>
  <c r="CW333" i="1"/>
  <c r="CX333" i="1"/>
  <c r="CY333" i="1"/>
  <c r="CZ333" i="1"/>
  <c r="DA333" i="1"/>
  <c r="DB333" i="1"/>
  <c r="DC333" i="1"/>
  <c r="DD333" i="1"/>
  <c r="DE333" i="1"/>
  <c r="DF333" i="1"/>
  <c r="DG333" i="1"/>
  <c r="DH333" i="1"/>
  <c r="CS334" i="1"/>
  <c r="CU334" i="1"/>
  <c r="CV334" i="1"/>
  <c r="CW334" i="1"/>
  <c r="CX334" i="1"/>
  <c r="CY334" i="1"/>
  <c r="CZ334" i="1"/>
  <c r="DA334" i="1"/>
  <c r="DB334" i="1"/>
  <c r="DC334" i="1"/>
  <c r="DD334" i="1"/>
  <c r="DE334" i="1"/>
  <c r="DF334" i="1"/>
  <c r="DG334" i="1"/>
  <c r="DH334" i="1"/>
  <c r="CS335" i="1"/>
  <c r="CU335" i="1"/>
  <c r="CV335" i="1"/>
  <c r="CW335" i="1"/>
  <c r="CX335" i="1"/>
  <c r="CY335" i="1"/>
  <c r="CZ335" i="1"/>
  <c r="DA335" i="1"/>
  <c r="DB335" i="1"/>
  <c r="DC335" i="1"/>
  <c r="DD335" i="1"/>
  <c r="DE335" i="1"/>
  <c r="DF335" i="1"/>
  <c r="DG335" i="1"/>
  <c r="DH335" i="1"/>
  <c r="CS336" i="1"/>
  <c r="CU336" i="1"/>
  <c r="CV336" i="1"/>
  <c r="CW336" i="1"/>
  <c r="CX336" i="1"/>
  <c r="CY336" i="1"/>
  <c r="CZ336" i="1"/>
  <c r="DA336" i="1"/>
  <c r="DB336" i="1"/>
  <c r="DC336" i="1"/>
  <c r="DD336" i="1"/>
  <c r="DE336" i="1"/>
  <c r="DF336" i="1"/>
  <c r="DG336" i="1"/>
  <c r="DH336" i="1"/>
  <c r="CS337" i="1"/>
  <c r="CU337" i="1"/>
  <c r="CV337" i="1"/>
  <c r="CW337" i="1"/>
  <c r="CX337" i="1"/>
  <c r="CY337" i="1"/>
  <c r="CZ337" i="1"/>
  <c r="DA337" i="1"/>
  <c r="DB337" i="1"/>
  <c r="DC337" i="1"/>
  <c r="DD337" i="1"/>
  <c r="DE337" i="1"/>
  <c r="DF337" i="1"/>
  <c r="DG337" i="1"/>
  <c r="DH337" i="1"/>
  <c r="CS338" i="1"/>
  <c r="CU338" i="1"/>
  <c r="CV338" i="1"/>
  <c r="CW338" i="1"/>
  <c r="CX338" i="1"/>
  <c r="CY338" i="1"/>
  <c r="CZ338" i="1"/>
  <c r="DA338" i="1"/>
  <c r="DB338" i="1"/>
  <c r="DC338" i="1"/>
  <c r="DD338" i="1"/>
  <c r="DE338" i="1"/>
  <c r="DF338" i="1"/>
  <c r="DG338" i="1"/>
  <c r="DH338" i="1"/>
  <c r="CS339" i="1"/>
  <c r="CU339" i="1"/>
  <c r="CV339" i="1"/>
  <c r="CW339" i="1"/>
  <c r="CX339" i="1"/>
  <c r="CY339" i="1"/>
  <c r="CZ339" i="1"/>
  <c r="DA339" i="1"/>
  <c r="DB339" i="1"/>
  <c r="DC339" i="1"/>
  <c r="DD339" i="1"/>
  <c r="DE339" i="1"/>
  <c r="DF339" i="1"/>
  <c r="DG339" i="1"/>
  <c r="DH339" i="1"/>
  <c r="CS340" i="1"/>
  <c r="CU340" i="1"/>
  <c r="CV340" i="1"/>
  <c r="CW340" i="1"/>
  <c r="CX340" i="1"/>
  <c r="CY340" i="1"/>
  <c r="CZ340" i="1"/>
  <c r="DA340" i="1"/>
  <c r="DB340" i="1"/>
  <c r="DC340" i="1"/>
  <c r="DD340" i="1"/>
  <c r="DE340" i="1"/>
  <c r="DF340" i="1"/>
  <c r="DG340" i="1"/>
  <c r="DH340" i="1"/>
  <c r="CS341" i="1"/>
  <c r="CU341" i="1"/>
  <c r="CV341" i="1"/>
  <c r="CW341" i="1"/>
  <c r="CX341" i="1"/>
  <c r="CY341" i="1"/>
  <c r="CZ341" i="1"/>
  <c r="DA341" i="1"/>
  <c r="DB341" i="1"/>
  <c r="DC341" i="1"/>
  <c r="DD341" i="1"/>
  <c r="DE341" i="1"/>
  <c r="DF341" i="1"/>
  <c r="DG341" i="1"/>
  <c r="DH341" i="1"/>
  <c r="CS342" i="1"/>
  <c r="CU342" i="1"/>
  <c r="CV342" i="1"/>
  <c r="CW342" i="1"/>
  <c r="CX342" i="1"/>
  <c r="CY342" i="1"/>
  <c r="CZ342" i="1"/>
  <c r="DA342" i="1"/>
  <c r="DB342" i="1"/>
  <c r="DC342" i="1"/>
  <c r="DD342" i="1"/>
  <c r="DE342" i="1"/>
  <c r="DF342" i="1"/>
  <c r="DG342" i="1"/>
  <c r="DH342" i="1"/>
  <c r="CS343" i="1"/>
  <c r="CU343" i="1"/>
  <c r="CV343" i="1"/>
  <c r="CW343" i="1"/>
  <c r="CX343" i="1"/>
  <c r="CY343" i="1"/>
  <c r="CZ343" i="1"/>
  <c r="DA343" i="1"/>
  <c r="DB343" i="1"/>
  <c r="DC343" i="1"/>
  <c r="DD343" i="1"/>
  <c r="DE343" i="1"/>
  <c r="DF343" i="1"/>
  <c r="DG343" i="1"/>
  <c r="DH343" i="1"/>
  <c r="CS344" i="1"/>
  <c r="CU344" i="1"/>
  <c r="CV344" i="1"/>
  <c r="CW344" i="1"/>
  <c r="CX344" i="1"/>
  <c r="CY344" i="1"/>
  <c r="CZ344" i="1"/>
  <c r="DA344" i="1"/>
  <c r="DB344" i="1"/>
  <c r="DC344" i="1"/>
  <c r="DD344" i="1"/>
  <c r="DE344" i="1"/>
  <c r="DF344" i="1"/>
  <c r="DG344" i="1"/>
  <c r="DH344" i="1"/>
  <c r="CS345" i="1"/>
  <c r="CU345" i="1"/>
  <c r="CV345" i="1"/>
  <c r="CW345" i="1"/>
  <c r="CX345" i="1"/>
  <c r="CY345" i="1"/>
  <c r="CZ345" i="1"/>
  <c r="DA345" i="1"/>
  <c r="DB345" i="1"/>
  <c r="DC345" i="1"/>
  <c r="DD345" i="1"/>
  <c r="DE345" i="1"/>
  <c r="DF345" i="1"/>
  <c r="DG345" i="1"/>
  <c r="DH345" i="1"/>
  <c r="CS346" i="1"/>
  <c r="CU346" i="1"/>
  <c r="CV346" i="1"/>
  <c r="CW346" i="1"/>
  <c r="CX346" i="1"/>
  <c r="CY346" i="1"/>
  <c r="CZ346" i="1"/>
  <c r="DA346" i="1"/>
  <c r="DB346" i="1"/>
  <c r="DC346" i="1"/>
  <c r="DD346" i="1"/>
  <c r="DE346" i="1"/>
  <c r="DF346" i="1"/>
  <c r="DG346" i="1"/>
  <c r="DH346" i="1"/>
  <c r="CS347" i="1"/>
  <c r="CU347" i="1"/>
  <c r="CV347" i="1"/>
  <c r="CW347" i="1"/>
  <c r="CX347" i="1"/>
  <c r="CY347" i="1"/>
  <c r="CZ347" i="1"/>
  <c r="DA347" i="1"/>
  <c r="DB347" i="1"/>
  <c r="DC347" i="1"/>
  <c r="DD347" i="1"/>
  <c r="DE347" i="1"/>
  <c r="DF347" i="1"/>
  <c r="DG347" i="1"/>
  <c r="DH347" i="1"/>
  <c r="CS348" i="1"/>
  <c r="CU348" i="1"/>
  <c r="CV348" i="1"/>
  <c r="CW348" i="1"/>
  <c r="CX348" i="1"/>
  <c r="CY348" i="1"/>
  <c r="CZ348" i="1"/>
  <c r="DA348" i="1"/>
  <c r="DB348" i="1"/>
  <c r="DC348" i="1"/>
  <c r="DD348" i="1"/>
  <c r="DE348" i="1"/>
  <c r="DF348" i="1"/>
  <c r="DG348" i="1"/>
  <c r="DH348" i="1"/>
  <c r="CS349" i="1"/>
  <c r="CU349" i="1"/>
  <c r="CV349" i="1"/>
  <c r="CW349" i="1"/>
  <c r="CX349" i="1"/>
  <c r="CY349" i="1"/>
  <c r="CZ349" i="1"/>
  <c r="DA349" i="1"/>
  <c r="DB349" i="1"/>
  <c r="DC349" i="1"/>
  <c r="DD349" i="1"/>
  <c r="DE349" i="1"/>
  <c r="DF349" i="1"/>
  <c r="DG349" i="1"/>
  <c r="DH349" i="1"/>
  <c r="CS350" i="1"/>
  <c r="CU350" i="1"/>
  <c r="CV350" i="1"/>
  <c r="CW350" i="1"/>
  <c r="CX350" i="1"/>
  <c r="CY350" i="1"/>
  <c r="CZ350" i="1"/>
  <c r="DA350" i="1"/>
  <c r="DB350" i="1"/>
  <c r="DC350" i="1"/>
  <c r="DD350" i="1"/>
  <c r="DE350" i="1"/>
  <c r="DF350" i="1"/>
  <c r="DG350" i="1"/>
  <c r="DH350" i="1"/>
  <c r="CS351" i="1"/>
  <c r="CU351" i="1"/>
  <c r="CV351" i="1"/>
  <c r="CW351" i="1"/>
  <c r="CX351" i="1"/>
  <c r="CY351" i="1"/>
  <c r="CZ351" i="1"/>
  <c r="DA351" i="1"/>
  <c r="DB351" i="1"/>
  <c r="DC351" i="1"/>
  <c r="DD351" i="1"/>
  <c r="DE351" i="1"/>
  <c r="DF351" i="1"/>
  <c r="DG351" i="1"/>
  <c r="DH351" i="1"/>
  <c r="CS352" i="1"/>
  <c r="CU352" i="1"/>
  <c r="CV352" i="1"/>
  <c r="CW352" i="1"/>
  <c r="CX352" i="1"/>
  <c r="CY352" i="1"/>
  <c r="CZ352" i="1"/>
  <c r="DA352" i="1"/>
  <c r="DB352" i="1"/>
  <c r="DC352" i="1"/>
  <c r="DD352" i="1"/>
  <c r="DE352" i="1"/>
  <c r="DF352" i="1"/>
  <c r="DG352" i="1"/>
  <c r="DH352" i="1"/>
  <c r="CS353" i="1"/>
  <c r="CU353" i="1"/>
  <c r="CV353" i="1"/>
  <c r="CW353" i="1"/>
  <c r="CX353" i="1"/>
  <c r="CY353" i="1"/>
  <c r="CZ353" i="1"/>
  <c r="DA353" i="1"/>
  <c r="DB353" i="1"/>
  <c r="DC353" i="1"/>
  <c r="DD353" i="1"/>
  <c r="DE353" i="1"/>
  <c r="DF353" i="1"/>
  <c r="DG353" i="1"/>
  <c r="DH353" i="1"/>
  <c r="CS354" i="1"/>
  <c r="CU354" i="1"/>
  <c r="CV354" i="1"/>
  <c r="CW354" i="1"/>
  <c r="CX354" i="1"/>
  <c r="CY354" i="1"/>
  <c r="CZ354" i="1"/>
  <c r="DA354" i="1"/>
  <c r="DB354" i="1"/>
  <c r="DC354" i="1"/>
  <c r="DD354" i="1"/>
  <c r="DE354" i="1"/>
  <c r="DF354" i="1"/>
  <c r="DG354" i="1"/>
  <c r="DH354" i="1"/>
  <c r="CS355" i="1"/>
  <c r="CU355" i="1"/>
  <c r="CV355" i="1"/>
  <c r="CW355" i="1"/>
  <c r="CX355" i="1"/>
  <c r="CY355" i="1"/>
  <c r="CZ355" i="1"/>
  <c r="DA355" i="1"/>
  <c r="DB355" i="1"/>
  <c r="DC355" i="1"/>
  <c r="DD355" i="1"/>
  <c r="DE355" i="1"/>
  <c r="DF355" i="1"/>
  <c r="DG355" i="1"/>
  <c r="DH355" i="1"/>
  <c r="CS356" i="1"/>
  <c r="CU356" i="1"/>
  <c r="CV356" i="1"/>
  <c r="CW356" i="1"/>
  <c r="CX356" i="1"/>
  <c r="CY356" i="1"/>
  <c r="CZ356" i="1"/>
  <c r="DA356" i="1"/>
  <c r="DB356" i="1"/>
  <c r="DC356" i="1"/>
  <c r="DD356" i="1"/>
  <c r="DE356" i="1"/>
  <c r="DF356" i="1"/>
  <c r="DG356" i="1"/>
  <c r="DH356" i="1"/>
  <c r="CS357" i="1"/>
  <c r="CU357" i="1"/>
  <c r="CV357" i="1"/>
  <c r="CW357" i="1"/>
  <c r="CX357" i="1"/>
  <c r="CY357" i="1"/>
  <c r="CZ357" i="1"/>
  <c r="DA357" i="1"/>
  <c r="DB357" i="1"/>
  <c r="DC357" i="1"/>
  <c r="DD357" i="1"/>
  <c r="DE357" i="1"/>
  <c r="DF357" i="1"/>
  <c r="DG357" i="1"/>
  <c r="DH357" i="1"/>
  <c r="CS358" i="1"/>
  <c r="CU358" i="1"/>
  <c r="CV358" i="1"/>
  <c r="CW358" i="1"/>
  <c r="CX358" i="1"/>
  <c r="CY358" i="1"/>
  <c r="CZ358" i="1"/>
  <c r="DA358" i="1"/>
  <c r="DB358" i="1"/>
  <c r="DC358" i="1"/>
  <c r="DD358" i="1"/>
  <c r="DE358" i="1"/>
  <c r="DF358" i="1"/>
  <c r="DG358" i="1"/>
  <c r="DH358" i="1"/>
  <c r="CS359" i="1"/>
  <c r="CU359" i="1"/>
  <c r="CV359" i="1"/>
  <c r="CW359" i="1"/>
  <c r="CX359" i="1"/>
  <c r="CY359" i="1"/>
  <c r="CZ359" i="1"/>
  <c r="DA359" i="1"/>
  <c r="DB359" i="1"/>
  <c r="DC359" i="1"/>
  <c r="DD359" i="1"/>
  <c r="DE359" i="1"/>
  <c r="DF359" i="1"/>
  <c r="DG359" i="1"/>
  <c r="DH359" i="1"/>
  <c r="CS360" i="1"/>
  <c r="CU360" i="1"/>
  <c r="CV360" i="1"/>
  <c r="CW360" i="1"/>
  <c r="CX360" i="1"/>
  <c r="CY360" i="1"/>
  <c r="CZ360" i="1"/>
  <c r="DA360" i="1"/>
  <c r="DB360" i="1"/>
  <c r="DC360" i="1"/>
  <c r="DD360" i="1"/>
  <c r="DE360" i="1"/>
  <c r="DF360" i="1"/>
  <c r="DG360" i="1"/>
  <c r="DH360" i="1"/>
  <c r="CS361" i="1"/>
  <c r="CU361" i="1"/>
  <c r="CV361" i="1"/>
  <c r="CW361" i="1"/>
  <c r="CX361" i="1"/>
  <c r="CY361" i="1"/>
  <c r="CZ361" i="1"/>
  <c r="DA361" i="1"/>
  <c r="DB361" i="1"/>
  <c r="DC361" i="1"/>
  <c r="DD361" i="1"/>
  <c r="DE361" i="1"/>
  <c r="DF361" i="1"/>
  <c r="DG361" i="1"/>
  <c r="DH361" i="1"/>
  <c r="CS362" i="1"/>
  <c r="CU362" i="1"/>
  <c r="CV362" i="1"/>
  <c r="CW362" i="1"/>
  <c r="CX362" i="1"/>
  <c r="CY362" i="1"/>
  <c r="CZ362" i="1"/>
  <c r="DA362" i="1"/>
  <c r="DB362" i="1"/>
  <c r="DC362" i="1"/>
  <c r="DD362" i="1"/>
  <c r="DE362" i="1"/>
  <c r="DF362" i="1"/>
  <c r="DG362" i="1"/>
  <c r="DH362" i="1"/>
  <c r="CS363" i="1"/>
  <c r="CU363" i="1"/>
  <c r="CV363" i="1"/>
  <c r="CW363" i="1"/>
  <c r="CX363" i="1"/>
  <c r="CY363" i="1"/>
  <c r="CZ363" i="1"/>
  <c r="DA363" i="1"/>
  <c r="DB363" i="1"/>
  <c r="DC363" i="1"/>
  <c r="DD363" i="1"/>
  <c r="DE363" i="1"/>
  <c r="DF363" i="1"/>
  <c r="DG363" i="1"/>
  <c r="DH363" i="1"/>
  <c r="CS364" i="1"/>
  <c r="CU364" i="1"/>
  <c r="CV364" i="1"/>
  <c r="CW364" i="1"/>
  <c r="CX364" i="1"/>
  <c r="CY364" i="1"/>
  <c r="CZ364" i="1"/>
  <c r="DA364" i="1"/>
  <c r="DB364" i="1"/>
  <c r="DC364" i="1"/>
  <c r="DD364" i="1"/>
  <c r="DE364" i="1"/>
  <c r="DF364" i="1"/>
  <c r="DG364" i="1"/>
  <c r="DH364" i="1"/>
  <c r="CS365" i="1"/>
  <c r="CU365" i="1"/>
  <c r="CV365" i="1"/>
  <c r="CW365" i="1"/>
  <c r="CX365" i="1"/>
  <c r="CY365" i="1"/>
  <c r="CZ365" i="1"/>
  <c r="DA365" i="1"/>
  <c r="DB365" i="1"/>
  <c r="DC365" i="1"/>
  <c r="DD365" i="1"/>
  <c r="DE365" i="1"/>
  <c r="DF365" i="1"/>
  <c r="DG365" i="1"/>
  <c r="DH365" i="1"/>
  <c r="CS366" i="1"/>
  <c r="CU366" i="1"/>
  <c r="CV366" i="1"/>
  <c r="CW366" i="1"/>
  <c r="CX366" i="1"/>
  <c r="CY366" i="1"/>
  <c r="CZ366" i="1"/>
  <c r="DA366" i="1"/>
  <c r="DB366" i="1"/>
  <c r="DC366" i="1"/>
  <c r="DD366" i="1"/>
  <c r="DE366" i="1"/>
  <c r="DF366" i="1"/>
  <c r="DG366" i="1"/>
  <c r="DH366" i="1"/>
  <c r="CS367" i="1"/>
  <c r="CU367" i="1"/>
  <c r="CV367" i="1"/>
  <c r="CW367" i="1"/>
  <c r="CX367" i="1"/>
  <c r="CY367" i="1"/>
  <c r="CZ367" i="1"/>
  <c r="DA367" i="1"/>
  <c r="DB367" i="1"/>
  <c r="DC367" i="1"/>
  <c r="DD367" i="1"/>
  <c r="DE367" i="1"/>
  <c r="DF367" i="1"/>
  <c r="DG367" i="1"/>
  <c r="DH367" i="1"/>
  <c r="CS368" i="1"/>
  <c r="CU368" i="1"/>
  <c r="CV368" i="1"/>
  <c r="CW368" i="1"/>
  <c r="CX368" i="1"/>
  <c r="CY368" i="1"/>
  <c r="CZ368" i="1"/>
  <c r="DA368" i="1"/>
  <c r="DB368" i="1"/>
  <c r="DC368" i="1"/>
  <c r="DD368" i="1"/>
  <c r="DE368" i="1"/>
  <c r="DF368" i="1"/>
  <c r="DG368" i="1"/>
  <c r="DH368" i="1"/>
  <c r="CS369" i="1"/>
  <c r="CU369" i="1"/>
  <c r="CV369" i="1"/>
  <c r="CW369" i="1"/>
  <c r="CX369" i="1"/>
  <c r="CY369" i="1"/>
  <c r="CZ369" i="1"/>
  <c r="DA369" i="1"/>
  <c r="DB369" i="1"/>
  <c r="DC369" i="1"/>
  <c r="DD369" i="1"/>
  <c r="DE369" i="1"/>
  <c r="DF369" i="1"/>
  <c r="DG369" i="1"/>
  <c r="DH369" i="1"/>
  <c r="CS370" i="1"/>
  <c r="CU370" i="1"/>
  <c r="CV370" i="1"/>
  <c r="CW370" i="1"/>
  <c r="CX370" i="1"/>
  <c r="CY370" i="1"/>
  <c r="CZ370" i="1"/>
  <c r="DA370" i="1"/>
  <c r="DB370" i="1"/>
  <c r="DC370" i="1"/>
  <c r="DD370" i="1"/>
  <c r="DE370" i="1"/>
  <c r="DF370" i="1"/>
  <c r="DG370" i="1"/>
  <c r="DH370" i="1"/>
  <c r="CS371" i="1"/>
  <c r="CU371" i="1"/>
  <c r="CV371" i="1"/>
  <c r="CW371" i="1"/>
  <c r="CX371" i="1"/>
  <c r="CY371" i="1"/>
  <c r="CZ371" i="1"/>
  <c r="DA371" i="1"/>
  <c r="DB371" i="1"/>
  <c r="DC371" i="1"/>
  <c r="DD371" i="1"/>
  <c r="DE371" i="1"/>
  <c r="DF371" i="1"/>
  <c r="DG371" i="1"/>
  <c r="DH371" i="1"/>
  <c r="CS372" i="1"/>
  <c r="CU372" i="1"/>
  <c r="CV372" i="1"/>
  <c r="CW372" i="1"/>
  <c r="CX372" i="1"/>
  <c r="CY372" i="1"/>
  <c r="CZ372" i="1"/>
  <c r="DA372" i="1"/>
  <c r="DB372" i="1"/>
  <c r="DC372" i="1"/>
  <c r="DD372" i="1"/>
  <c r="DE372" i="1"/>
  <c r="DF372" i="1"/>
  <c r="DG372" i="1"/>
  <c r="DH372" i="1"/>
  <c r="CS373" i="1"/>
  <c r="CU373" i="1"/>
  <c r="CV373" i="1"/>
  <c r="CW373" i="1"/>
  <c r="CX373" i="1"/>
  <c r="CY373" i="1"/>
  <c r="CZ373" i="1"/>
  <c r="DA373" i="1"/>
  <c r="DB373" i="1"/>
  <c r="DC373" i="1"/>
  <c r="DD373" i="1"/>
  <c r="DE373" i="1"/>
  <c r="DF373" i="1"/>
  <c r="DG373" i="1"/>
  <c r="DH373" i="1"/>
  <c r="CS374" i="1"/>
  <c r="CU374" i="1"/>
  <c r="CV374" i="1"/>
  <c r="CW374" i="1"/>
  <c r="CX374" i="1"/>
  <c r="CY374" i="1"/>
  <c r="CZ374" i="1"/>
  <c r="DA374" i="1"/>
  <c r="DB374" i="1"/>
  <c r="DC374" i="1"/>
  <c r="DD374" i="1"/>
  <c r="DE374" i="1"/>
  <c r="DF374" i="1"/>
  <c r="DG374" i="1"/>
  <c r="DH374" i="1"/>
  <c r="CS375" i="1"/>
  <c r="CU375" i="1"/>
  <c r="CV375" i="1"/>
  <c r="CW375" i="1"/>
  <c r="CX375" i="1"/>
  <c r="CY375" i="1"/>
  <c r="CZ375" i="1"/>
  <c r="DA375" i="1"/>
  <c r="DB375" i="1"/>
  <c r="DC375" i="1"/>
  <c r="DD375" i="1"/>
  <c r="DE375" i="1"/>
  <c r="DF375" i="1"/>
  <c r="DG375" i="1"/>
  <c r="DH375" i="1"/>
  <c r="CS376" i="1"/>
  <c r="CU376" i="1"/>
  <c r="CV376" i="1"/>
  <c r="CW376" i="1"/>
  <c r="CX376" i="1"/>
  <c r="CY376" i="1"/>
  <c r="CZ376" i="1"/>
  <c r="DA376" i="1"/>
  <c r="DB376" i="1"/>
  <c r="DC376" i="1"/>
  <c r="DD376" i="1"/>
  <c r="DE376" i="1"/>
  <c r="DF376" i="1"/>
  <c r="DG376" i="1"/>
  <c r="DH376" i="1"/>
  <c r="CS377" i="1"/>
  <c r="CU377" i="1"/>
  <c r="CV377" i="1"/>
  <c r="CW377" i="1"/>
  <c r="CX377" i="1"/>
  <c r="CY377" i="1"/>
  <c r="CZ377" i="1"/>
  <c r="DA377" i="1"/>
  <c r="DB377" i="1"/>
  <c r="DC377" i="1"/>
  <c r="DD377" i="1"/>
  <c r="DE377" i="1"/>
  <c r="DF377" i="1"/>
  <c r="DG377" i="1"/>
  <c r="DH377" i="1"/>
  <c r="CS378" i="1"/>
  <c r="CU378" i="1"/>
  <c r="CV378" i="1"/>
  <c r="CW378" i="1"/>
  <c r="CX378" i="1"/>
  <c r="CY378" i="1"/>
  <c r="CZ378" i="1"/>
  <c r="DA378" i="1"/>
  <c r="DB378" i="1"/>
  <c r="DC378" i="1"/>
  <c r="DD378" i="1"/>
  <c r="DE378" i="1"/>
  <c r="DF378" i="1"/>
  <c r="DG378" i="1"/>
  <c r="DH378" i="1"/>
  <c r="CS379" i="1"/>
  <c r="CU379" i="1"/>
  <c r="CV379" i="1"/>
  <c r="CW379" i="1"/>
  <c r="CX379" i="1"/>
  <c r="CY379" i="1"/>
  <c r="CZ379" i="1"/>
  <c r="DA379" i="1"/>
  <c r="DB379" i="1"/>
  <c r="DC379" i="1"/>
  <c r="DD379" i="1"/>
  <c r="DE379" i="1"/>
  <c r="DF379" i="1"/>
  <c r="DG379" i="1"/>
  <c r="DH379" i="1"/>
  <c r="CS380" i="1"/>
  <c r="CU380" i="1"/>
  <c r="CV380" i="1"/>
  <c r="CW380" i="1"/>
  <c r="CX380" i="1"/>
  <c r="CY380" i="1"/>
  <c r="CZ380" i="1"/>
  <c r="DA380" i="1"/>
  <c r="DB380" i="1"/>
  <c r="DC380" i="1"/>
  <c r="DD380" i="1"/>
  <c r="DE380" i="1"/>
  <c r="DF380" i="1"/>
  <c r="DG380" i="1"/>
  <c r="DH380" i="1"/>
  <c r="CS381" i="1"/>
  <c r="CU381" i="1"/>
  <c r="CV381" i="1"/>
  <c r="CW381" i="1"/>
  <c r="CX381" i="1"/>
  <c r="CY381" i="1"/>
  <c r="CZ381" i="1"/>
  <c r="DA381" i="1"/>
  <c r="DB381" i="1"/>
  <c r="DC381" i="1"/>
  <c r="DD381" i="1"/>
  <c r="DE381" i="1"/>
  <c r="DF381" i="1"/>
  <c r="DG381" i="1"/>
  <c r="DH381" i="1"/>
  <c r="CS382" i="1"/>
  <c r="CU382" i="1"/>
  <c r="CV382" i="1"/>
  <c r="CW382" i="1"/>
  <c r="CX382" i="1"/>
  <c r="CY382" i="1"/>
  <c r="CZ382" i="1"/>
  <c r="DA382" i="1"/>
  <c r="DB382" i="1"/>
  <c r="DC382" i="1"/>
  <c r="DD382" i="1"/>
  <c r="DE382" i="1"/>
  <c r="DF382" i="1"/>
  <c r="DG382" i="1"/>
  <c r="DH382" i="1"/>
  <c r="CS383" i="1"/>
  <c r="CU383" i="1"/>
  <c r="CV383" i="1"/>
  <c r="CW383" i="1"/>
  <c r="CX383" i="1"/>
  <c r="CY383" i="1"/>
  <c r="CZ383" i="1"/>
  <c r="DA383" i="1"/>
  <c r="DB383" i="1"/>
  <c r="DC383" i="1"/>
  <c r="DD383" i="1"/>
  <c r="DE383" i="1"/>
  <c r="DF383" i="1"/>
  <c r="DG383" i="1"/>
  <c r="DH383" i="1"/>
  <c r="CS384" i="1"/>
  <c r="CU384" i="1"/>
  <c r="CV384" i="1"/>
  <c r="CW384" i="1"/>
  <c r="CX384" i="1"/>
  <c r="CY384" i="1"/>
  <c r="CZ384" i="1"/>
  <c r="DA384" i="1"/>
  <c r="DB384" i="1"/>
  <c r="DC384" i="1"/>
  <c r="DD384" i="1"/>
  <c r="DE384" i="1"/>
  <c r="DF384" i="1"/>
  <c r="DG384" i="1"/>
  <c r="DH384" i="1"/>
  <c r="CS385" i="1"/>
  <c r="CU385" i="1"/>
  <c r="CV385" i="1"/>
  <c r="CW385" i="1"/>
  <c r="CX385" i="1"/>
  <c r="CY385" i="1"/>
  <c r="CZ385" i="1"/>
  <c r="DA385" i="1"/>
  <c r="DB385" i="1"/>
  <c r="DC385" i="1"/>
  <c r="DD385" i="1"/>
  <c r="DE385" i="1"/>
  <c r="DF385" i="1"/>
  <c r="DG385" i="1"/>
  <c r="DH385" i="1"/>
  <c r="CS386" i="1"/>
  <c r="CU386" i="1"/>
  <c r="CV386" i="1"/>
  <c r="CW386" i="1"/>
  <c r="CX386" i="1"/>
  <c r="CY386" i="1"/>
  <c r="CZ386" i="1"/>
  <c r="DA386" i="1"/>
  <c r="DB386" i="1"/>
  <c r="DC386" i="1"/>
  <c r="DD386" i="1"/>
  <c r="DE386" i="1"/>
  <c r="DF386" i="1"/>
  <c r="DG386" i="1"/>
  <c r="DH386" i="1"/>
  <c r="CS387" i="1"/>
  <c r="CU387" i="1"/>
  <c r="CV387" i="1"/>
  <c r="CW387" i="1"/>
  <c r="CX387" i="1"/>
  <c r="CY387" i="1"/>
  <c r="CZ387" i="1"/>
  <c r="DA387" i="1"/>
  <c r="DB387" i="1"/>
  <c r="DC387" i="1"/>
  <c r="DD387" i="1"/>
  <c r="DE387" i="1"/>
  <c r="DF387" i="1"/>
  <c r="DG387" i="1"/>
  <c r="DH387" i="1"/>
  <c r="CS388" i="1"/>
  <c r="CU388" i="1"/>
  <c r="CV388" i="1"/>
  <c r="CW388" i="1"/>
  <c r="CX388" i="1"/>
  <c r="CY388" i="1"/>
  <c r="CZ388" i="1"/>
  <c r="DA388" i="1"/>
  <c r="DB388" i="1"/>
  <c r="DC388" i="1"/>
  <c r="DD388" i="1"/>
  <c r="DE388" i="1"/>
  <c r="DF388" i="1"/>
  <c r="DG388" i="1"/>
  <c r="DH388" i="1"/>
  <c r="CS389" i="1"/>
  <c r="CU389" i="1"/>
  <c r="CV389" i="1"/>
  <c r="CW389" i="1"/>
  <c r="CX389" i="1"/>
  <c r="CY389" i="1"/>
  <c r="CZ389" i="1"/>
  <c r="DA389" i="1"/>
  <c r="DB389" i="1"/>
  <c r="DC389" i="1"/>
  <c r="DD389" i="1"/>
  <c r="DE389" i="1"/>
  <c r="DF389" i="1"/>
  <c r="DG389" i="1"/>
  <c r="DH389" i="1"/>
  <c r="CS390" i="1"/>
  <c r="CU390" i="1"/>
  <c r="CV390" i="1"/>
  <c r="CW390" i="1"/>
  <c r="CX390" i="1"/>
  <c r="CY390" i="1"/>
  <c r="CZ390" i="1"/>
  <c r="DA390" i="1"/>
  <c r="DB390" i="1"/>
  <c r="DC390" i="1"/>
  <c r="DD390" i="1"/>
  <c r="DE390" i="1"/>
  <c r="DF390" i="1"/>
  <c r="DG390" i="1"/>
  <c r="DH390" i="1"/>
  <c r="CS391" i="1"/>
  <c r="CU391" i="1"/>
  <c r="CV391" i="1"/>
  <c r="CW391" i="1"/>
  <c r="CX391" i="1"/>
  <c r="CY391" i="1"/>
  <c r="CZ391" i="1"/>
  <c r="DA391" i="1"/>
  <c r="DB391" i="1"/>
  <c r="DC391" i="1"/>
  <c r="DD391" i="1"/>
  <c r="DE391" i="1"/>
  <c r="DF391" i="1"/>
  <c r="DG391" i="1"/>
  <c r="DH391" i="1"/>
  <c r="CS392" i="1"/>
  <c r="CU392" i="1"/>
  <c r="CV392" i="1"/>
  <c r="CW392" i="1"/>
  <c r="CX392" i="1"/>
  <c r="CY392" i="1"/>
  <c r="CZ392" i="1"/>
  <c r="DA392" i="1"/>
  <c r="DB392" i="1"/>
  <c r="DC392" i="1"/>
  <c r="DD392" i="1"/>
  <c r="DE392" i="1"/>
  <c r="DF392" i="1"/>
  <c r="DG392" i="1"/>
  <c r="DH392" i="1"/>
  <c r="CS393" i="1"/>
  <c r="CU393" i="1"/>
  <c r="CV393" i="1"/>
  <c r="CW393" i="1"/>
  <c r="CX393" i="1"/>
  <c r="CY393" i="1"/>
  <c r="CZ393" i="1"/>
  <c r="DA393" i="1"/>
  <c r="DB393" i="1"/>
  <c r="DC393" i="1"/>
  <c r="DD393" i="1"/>
  <c r="DE393" i="1"/>
  <c r="DF393" i="1"/>
  <c r="DG393" i="1"/>
  <c r="DH393" i="1"/>
  <c r="CS394" i="1"/>
  <c r="CU394" i="1"/>
  <c r="CV394" i="1"/>
  <c r="CW394" i="1"/>
  <c r="CX394" i="1"/>
  <c r="CY394" i="1"/>
  <c r="CZ394" i="1"/>
  <c r="DA394" i="1"/>
  <c r="DB394" i="1"/>
  <c r="DC394" i="1"/>
  <c r="DD394" i="1"/>
  <c r="DE394" i="1"/>
  <c r="DF394" i="1"/>
  <c r="DG394" i="1"/>
  <c r="DH394" i="1"/>
  <c r="CS395" i="1"/>
  <c r="CU395" i="1"/>
  <c r="CV395" i="1"/>
  <c r="CW395" i="1"/>
  <c r="CX395" i="1"/>
  <c r="CY395" i="1"/>
  <c r="CZ395" i="1"/>
  <c r="DA395" i="1"/>
  <c r="DB395" i="1"/>
  <c r="DC395" i="1"/>
  <c r="DD395" i="1"/>
  <c r="DE395" i="1"/>
  <c r="DF395" i="1"/>
  <c r="DG395" i="1"/>
  <c r="DH395" i="1"/>
  <c r="CS396" i="1"/>
  <c r="CU396" i="1"/>
  <c r="CV396" i="1"/>
  <c r="CW396" i="1"/>
  <c r="CX396" i="1"/>
  <c r="CY396" i="1"/>
  <c r="CZ396" i="1"/>
  <c r="DA396" i="1"/>
  <c r="DB396" i="1"/>
  <c r="DC396" i="1"/>
  <c r="DD396" i="1"/>
  <c r="DE396" i="1"/>
  <c r="DF396" i="1"/>
  <c r="DG396" i="1"/>
  <c r="DH396" i="1"/>
  <c r="CS397" i="1"/>
  <c r="CU397" i="1"/>
  <c r="CV397" i="1"/>
  <c r="CW397" i="1"/>
  <c r="CX397" i="1"/>
  <c r="CY397" i="1"/>
  <c r="CZ397" i="1"/>
  <c r="DA397" i="1"/>
  <c r="DB397" i="1"/>
  <c r="DC397" i="1"/>
  <c r="DD397" i="1"/>
  <c r="DE397" i="1"/>
  <c r="DF397" i="1"/>
  <c r="DG397" i="1"/>
  <c r="DH397" i="1"/>
  <c r="CS398" i="1"/>
  <c r="CU398" i="1"/>
  <c r="CV398" i="1"/>
  <c r="CW398" i="1"/>
  <c r="CX398" i="1"/>
  <c r="CY398" i="1"/>
  <c r="CZ398" i="1"/>
  <c r="DA398" i="1"/>
  <c r="DB398" i="1"/>
  <c r="DC398" i="1"/>
  <c r="DD398" i="1"/>
  <c r="DE398" i="1"/>
  <c r="DF398" i="1"/>
  <c r="DG398" i="1"/>
  <c r="DH398" i="1"/>
  <c r="CS399" i="1"/>
  <c r="CU399" i="1"/>
  <c r="CV399" i="1"/>
  <c r="CW399" i="1"/>
  <c r="CX399" i="1"/>
  <c r="CY399" i="1"/>
  <c r="CZ399" i="1"/>
  <c r="DA399" i="1"/>
  <c r="DB399" i="1"/>
  <c r="DC399" i="1"/>
  <c r="DD399" i="1"/>
  <c r="DE399" i="1"/>
  <c r="DF399" i="1"/>
  <c r="DG399" i="1"/>
  <c r="DH399" i="1"/>
  <c r="CS400" i="1"/>
  <c r="CU400" i="1"/>
  <c r="CV400" i="1"/>
  <c r="CW400" i="1"/>
  <c r="CX400" i="1"/>
  <c r="CY400" i="1"/>
  <c r="CZ400" i="1"/>
  <c r="DA400" i="1"/>
  <c r="DB400" i="1"/>
  <c r="DC400" i="1"/>
  <c r="DD400" i="1"/>
  <c r="DE400" i="1"/>
  <c r="DF400" i="1"/>
  <c r="DG400" i="1"/>
  <c r="DH400" i="1"/>
  <c r="CS401" i="1"/>
  <c r="CU401" i="1"/>
  <c r="CV401" i="1"/>
  <c r="CW401" i="1"/>
  <c r="CX401" i="1"/>
  <c r="CY401" i="1"/>
  <c r="CZ401" i="1"/>
  <c r="DA401" i="1"/>
  <c r="DB401" i="1"/>
  <c r="DC401" i="1"/>
  <c r="DD401" i="1"/>
  <c r="DE401" i="1"/>
  <c r="DF401" i="1"/>
  <c r="DG401" i="1"/>
  <c r="DH401" i="1"/>
  <c r="CS402" i="1"/>
  <c r="CU402" i="1"/>
  <c r="CV402" i="1"/>
  <c r="CW402" i="1"/>
  <c r="CX402" i="1"/>
  <c r="CY402" i="1"/>
  <c r="CZ402" i="1"/>
  <c r="DA402" i="1"/>
  <c r="DB402" i="1"/>
  <c r="DC402" i="1"/>
  <c r="DD402" i="1"/>
  <c r="DE402" i="1"/>
  <c r="DF402" i="1"/>
  <c r="DG402" i="1"/>
  <c r="DH402" i="1"/>
  <c r="CS403" i="1"/>
  <c r="CU403" i="1"/>
  <c r="CV403" i="1"/>
  <c r="CW403" i="1"/>
  <c r="CX403" i="1"/>
  <c r="CY403" i="1"/>
  <c r="CZ403" i="1"/>
  <c r="DA403" i="1"/>
  <c r="DB403" i="1"/>
  <c r="DC403" i="1"/>
  <c r="DD403" i="1"/>
  <c r="DE403" i="1"/>
  <c r="DF403" i="1"/>
  <c r="DG403" i="1"/>
  <c r="DH403" i="1"/>
  <c r="CS404" i="1"/>
  <c r="CU404" i="1"/>
  <c r="CV404" i="1"/>
  <c r="CW404" i="1"/>
  <c r="CX404" i="1"/>
  <c r="CY404" i="1"/>
  <c r="CZ404" i="1"/>
  <c r="DA404" i="1"/>
  <c r="DB404" i="1"/>
  <c r="DC404" i="1"/>
  <c r="DD404" i="1"/>
  <c r="DE404" i="1"/>
  <c r="DF404" i="1"/>
  <c r="DG404" i="1"/>
  <c r="DH404" i="1"/>
  <c r="CS405" i="1"/>
  <c r="CU405" i="1"/>
  <c r="CV405" i="1"/>
  <c r="CW405" i="1"/>
  <c r="CX405" i="1"/>
  <c r="CY405" i="1"/>
  <c r="CZ405" i="1"/>
  <c r="DA405" i="1"/>
  <c r="DB405" i="1"/>
  <c r="DC405" i="1"/>
  <c r="DD405" i="1"/>
  <c r="DE405" i="1"/>
  <c r="DF405" i="1"/>
  <c r="DG405" i="1"/>
  <c r="DH405" i="1"/>
  <c r="CS406" i="1"/>
  <c r="CU406" i="1"/>
  <c r="CV406" i="1"/>
  <c r="CW406" i="1"/>
  <c r="CX406" i="1"/>
  <c r="CY406" i="1"/>
  <c r="CZ406" i="1"/>
  <c r="DA406" i="1"/>
  <c r="DB406" i="1"/>
  <c r="DC406" i="1"/>
  <c r="DD406" i="1"/>
  <c r="DE406" i="1"/>
  <c r="DF406" i="1"/>
  <c r="DG406" i="1"/>
  <c r="DH406" i="1"/>
  <c r="CS407" i="1"/>
  <c r="CU407" i="1"/>
  <c r="CV407" i="1"/>
  <c r="CW407" i="1"/>
  <c r="CX407" i="1"/>
  <c r="CY407" i="1"/>
  <c r="CZ407" i="1"/>
  <c r="DA407" i="1"/>
  <c r="DB407" i="1"/>
  <c r="DC407" i="1"/>
  <c r="DD407" i="1"/>
  <c r="DE407" i="1"/>
  <c r="DF407" i="1"/>
  <c r="DG407" i="1"/>
  <c r="DH407" i="1"/>
  <c r="CS408" i="1"/>
  <c r="CU408" i="1"/>
  <c r="CV408" i="1"/>
  <c r="CW408" i="1"/>
  <c r="CX408" i="1"/>
  <c r="CY408" i="1"/>
  <c r="CZ408" i="1"/>
  <c r="DA408" i="1"/>
  <c r="DB408" i="1"/>
  <c r="DC408" i="1"/>
  <c r="DD408" i="1"/>
  <c r="DE408" i="1"/>
  <c r="DF408" i="1"/>
  <c r="DG408" i="1"/>
  <c r="DH408" i="1"/>
  <c r="CS409" i="1"/>
  <c r="CU409" i="1"/>
  <c r="CV409" i="1"/>
  <c r="CW409" i="1"/>
  <c r="CX409" i="1"/>
  <c r="CY409" i="1"/>
  <c r="CZ409" i="1"/>
  <c r="DA409" i="1"/>
  <c r="DB409" i="1"/>
  <c r="DC409" i="1"/>
  <c r="DD409" i="1"/>
  <c r="DE409" i="1"/>
  <c r="DF409" i="1"/>
  <c r="DG409" i="1"/>
  <c r="DH409" i="1"/>
  <c r="CS410" i="1"/>
  <c r="CU410" i="1"/>
  <c r="CV410" i="1"/>
  <c r="CW410" i="1"/>
  <c r="CX410" i="1"/>
  <c r="CY410" i="1"/>
  <c r="CZ410" i="1"/>
  <c r="DA410" i="1"/>
  <c r="DB410" i="1"/>
  <c r="DC410" i="1"/>
  <c r="DD410" i="1"/>
  <c r="DE410" i="1"/>
  <c r="DF410" i="1"/>
  <c r="DG410" i="1"/>
  <c r="DH410" i="1"/>
  <c r="CS411" i="1"/>
  <c r="CU411" i="1"/>
  <c r="CV411" i="1"/>
  <c r="CW411" i="1"/>
  <c r="CX411" i="1"/>
  <c r="CY411" i="1"/>
  <c r="CZ411" i="1"/>
  <c r="DA411" i="1"/>
  <c r="DB411" i="1"/>
  <c r="DC411" i="1"/>
  <c r="DD411" i="1"/>
  <c r="DE411" i="1"/>
  <c r="DF411" i="1"/>
  <c r="DG411" i="1"/>
  <c r="DH411" i="1"/>
  <c r="CS412" i="1"/>
  <c r="CU412" i="1"/>
  <c r="CV412" i="1"/>
  <c r="CW412" i="1"/>
  <c r="CX412" i="1"/>
  <c r="CY412" i="1"/>
  <c r="CZ412" i="1"/>
  <c r="DA412" i="1"/>
  <c r="DB412" i="1"/>
  <c r="DC412" i="1"/>
  <c r="DD412" i="1"/>
  <c r="DE412" i="1"/>
  <c r="DF412" i="1"/>
  <c r="DG412" i="1"/>
  <c r="DH412" i="1"/>
  <c r="CS413" i="1"/>
  <c r="CU413" i="1"/>
  <c r="CV413" i="1"/>
  <c r="CW413" i="1"/>
  <c r="CX413" i="1"/>
  <c r="CY413" i="1"/>
  <c r="CZ413" i="1"/>
  <c r="DA413" i="1"/>
  <c r="DB413" i="1"/>
  <c r="DC413" i="1"/>
  <c r="DD413" i="1"/>
  <c r="DE413" i="1"/>
  <c r="DF413" i="1"/>
  <c r="DG413" i="1"/>
  <c r="DH413" i="1"/>
  <c r="CS414" i="1"/>
  <c r="CU414" i="1"/>
  <c r="CV414" i="1"/>
  <c r="CW414" i="1"/>
  <c r="CX414" i="1"/>
  <c r="CY414" i="1"/>
  <c r="CZ414" i="1"/>
  <c r="DA414" i="1"/>
  <c r="DB414" i="1"/>
  <c r="DC414" i="1"/>
  <c r="DD414" i="1"/>
  <c r="DE414" i="1"/>
  <c r="DF414" i="1"/>
  <c r="DG414" i="1"/>
  <c r="DH414" i="1"/>
  <c r="CS415" i="1"/>
  <c r="CU415" i="1"/>
  <c r="CV415" i="1"/>
  <c r="CW415" i="1"/>
  <c r="CX415" i="1"/>
  <c r="CY415" i="1"/>
  <c r="CZ415" i="1"/>
  <c r="DA415" i="1"/>
  <c r="DB415" i="1"/>
  <c r="DC415" i="1"/>
  <c r="DD415" i="1"/>
  <c r="DE415" i="1"/>
  <c r="DF415" i="1"/>
  <c r="DG415" i="1"/>
  <c r="DH415" i="1"/>
  <c r="CS416" i="1"/>
  <c r="CU416" i="1"/>
  <c r="CV416" i="1"/>
  <c r="CW416" i="1"/>
  <c r="CX416" i="1"/>
  <c r="CY416" i="1"/>
  <c r="CZ416" i="1"/>
  <c r="DA416" i="1"/>
  <c r="DB416" i="1"/>
  <c r="DC416" i="1"/>
  <c r="DD416" i="1"/>
  <c r="DE416" i="1"/>
  <c r="DF416" i="1"/>
  <c r="DG416" i="1"/>
  <c r="DH416" i="1"/>
  <c r="CS417" i="1"/>
  <c r="CU417" i="1"/>
  <c r="CV417" i="1"/>
  <c r="CW417" i="1"/>
  <c r="CX417" i="1"/>
  <c r="CY417" i="1"/>
  <c r="CZ417" i="1"/>
  <c r="DA417" i="1"/>
  <c r="DB417" i="1"/>
  <c r="DC417" i="1"/>
  <c r="DD417" i="1"/>
  <c r="DE417" i="1"/>
  <c r="DF417" i="1"/>
  <c r="DG417" i="1"/>
  <c r="DH417" i="1"/>
  <c r="CS418" i="1"/>
  <c r="CU418" i="1"/>
  <c r="CV418" i="1"/>
  <c r="CW418" i="1"/>
  <c r="CX418" i="1"/>
  <c r="CY418" i="1"/>
  <c r="CZ418" i="1"/>
  <c r="DA418" i="1"/>
  <c r="DB418" i="1"/>
  <c r="DC418" i="1"/>
  <c r="DD418" i="1"/>
  <c r="DE418" i="1"/>
  <c r="DF418" i="1"/>
  <c r="DG418" i="1"/>
  <c r="DH418" i="1"/>
  <c r="CS419" i="1"/>
  <c r="CU419" i="1"/>
  <c r="CV419" i="1"/>
  <c r="CW419" i="1"/>
  <c r="CX419" i="1"/>
  <c r="CY419" i="1"/>
  <c r="CZ419" i="1"/>
  <c r="DA419" i="1"/>
  <c r="DB419" i="1"/>
  <c r="DC419" i="1"/>
  <c r="DD419" i="1"/>
  <c r="DE419" i="1"/>
  <c r="DF419" i="1"/>
  <c r="DG419" i="1"/>
  <c r="DH419" i="1"/>
  <c r="CS420" i="1"/>
  <c r="CU420" i="1"/>
  <c r="CV420" i="1"/>
  <c r="CW420" i="1"/>
  <c r="CX420" i="1"/>
  <c r="CY420" i="1"/>
  <c r="CZ420" i="1"/>
  <c r="DA420" i="1"/>
  <c r="DB420" i="1"/>
  <c r="DC420" i="1"/>
  <c r="DD420" i="1"/>
  <c r="DE420" i="1"/>
  <c r="DF420" i="1"/>
  <c r="DG420" i="1"/>
  <c r="DH420" i="1"/>
  <c r="CS421" i="1"/>
  <c r="CU421" i="1"/>
  <c r="CV421" i="1"/>
  <c r="CW421" i="1"/>
  <c r="CX421" i="1"/>
  <c r="CY421" i="1"/>
  <c r="CZ421" i="1"/>
  <c r="DA421" i="1"/>
  <c r="DB421" i="1"/>
  <c r="DC421" i="1"/>
  <c r="DD421" i="1"/>
  <c r="DE421" i="1"/>
  <c r="DF421" i="1"/>
  <c r="DG421" i="1"/>
  <c r="DH421" i="1"/>
  <c r="CS422" i="1"/>
  <c r="CU422" i="1"/>
  <c r="CV422" i="1"/>
  <c r="CW422" i="1"/>
  <c r="CX422" i="1"/>
  <c r="CY422" i="1"/>
  <c r="CZ422" i="1"/>
  <c r="DA422" i="1"/>
  <c r="DB422" i="1"/>
  <c r="DC422" i="1"/>
  <c r="DD422" i="1"/>
  <c r="DE422" i="1"/>
  <c r="DF422" i="1"/>
  <c r="DG422" i="1"/>
  <c r="DH422" i="1"/>
  <c r="CS423" i="1"/>
  <c r="CU423" i="1"/>
  <c r="CV423" i="1"/>
  <c r="CW423" i="1"/>
  <c r="CX423" i="1"/>
  <c r="CY423" i="1"/>
  <c r="CZ423" i="1"/>
  <c r="DA423" i="1"/>
  <c r="DB423" i="1"/>
  <c r="DC423" i="1"/>
  <c r="DD423" i="1"/>
  <c r="DE423" i="1"/>
  <c r="DF423" i="1"/>
  <c r="DG423" i="1"/>
  <c r="DH423" i="1"/>
  <c r="CS424" i="1"/>
  <c r="CU424" i="1"/>
  <c r="CV424" i="1"/>
  <c r="CW424" i="1"/>
  <c r="CX424" i="1"/>
  <c r="CY424" i="1"/>
  <c r="CZ424" i="1"/>
  <c r="DA424" i="1"/>
  <c r="DB424" i="1"/>
  <c r="DC424" i="1"/>
  <c r="DD424" i="1"/>
  <c r="DE424" i="1"/>
  <c r="DF424" i="1"/>
  <c r="DG424" i="1"/>
  <c r="DH424" i="1"/>
  <c r="CS425" i="1"/>
  <c r="CU425" i="1"/>
  <c r="CV425" i="1"/>
  <c r="CW425" i="1"/>
  <c r="CX425" i="1"/>
  <c r="CY425" i="1"/>
  <c r="CZ425" i="1"/>
  <c r="DA425" i="1"/>
  <c r="DB425" i="1"/>
  <c r="DC425" i="1"/>
  <c r="DD425" i="1"/>
  <c r="DE425" i="1"/>
  <c r="DF425" i="1"/>
  <c r="DG425" i="1"/>
  <c r="DH425" i="1"/>
  <c r="CS426" i="1"/>
  <c r="CU426" i="1"/>
  <c r="CV426" i="1"/>
  <c r="CW426" i="1"/>
  <c r="CX426" i="1"/>
  <c r="CY426" i="1"/>
  <c r="CZ426" i="1"/>
  <c r="DA426" i="1"/>
  <c r="DB426" i="1"/>
  <c r="DC426" i="1"/>
  <c r="DD426" i="1"/>
  <c r="DE426" i="1"/>
  <c r="DF426" i="1"/>
  <c r="DG426" i="1"/>
  <c r="DH426" i="1"/>
  <c r="CS427" i="1"/>
  <c r="CU427" i="1"/>
  <c r="CV427" i="1"/>
  <c r="CW427" i="1"/>
  <c r="CX427" i="1"/>
  <c r="CY427" i="1"/>
  <c r="CZ427" i="1"/>
  <c r="DA427" i="1"/>
  <c r="DB427" i="1"/>
  <c r="DC427" i="1"/>
  <c r="DD427" i="1"/>
  <c r="DE427" i="1"/>
  <c r="DF427" i="1"/>
  <c r="DG427" i="1"/>
  <c r="DH427" i="1"/>
  <c r="CS428" i="1"/>
  <c r="CU428" i="1"/>
  <c r="CV428" i="1"/>
  <c r="CW428" i="1"/>
  <c r="CX428" i="1"/>
  <c r="CY428" i="1"/>
  <c r="CZ428" i="1"/>
  <c r="DA428" i="1"/>
  <c r="DB428" i="1"/>
  <c r="DC428" i="1"/>
  <c r="DD428" i="1"/>
  <c r="DE428" i="1"/>
  <c r="DF428" i="1"/>
  <c r="DG428" i="1"/>
  <c r="DH428" i="1"/>
  <c r="CS429" i="1"/>
  <c r="CU429" i="1"/>
  <c r="CV429" i="1"/>
  <c r="CW429" i="1"/>
  <c r="CX429" i="1"/>
  <c r="CY429" i="1"/>
  <c r="CZ429" i="1"/>
  <c r="DA429" i="1"/>
  <c r="DB429" i="1"/>
  <c r="DC429" i="1"/>
  <c r="DD429" i="1"/>
  <c r="DE429" i="1"/>
  <c r="DF429" i="1"/>
  <c r="DG429" i="1"/>
  <c r="DH429" i="1"/>
  <c r="CS430" i="1"/>
  <c r="CU430" i="1"/>
  <c r="CV430" i="1"/>
  <c r="CW430" i="1"/>
  <c r="CX430" i="1"/>
  <c r="CY430" i="1"/>
  <c r="CZ430" i="1"/>
  <c r="DA430" i="1"/>
  <c r="DB430" i="1"/>
  <c r="DC430" i="1"/>
  <c r="DD430" i="1"/>
  <c r="DE430" i="1"/>
  <c r="DF430" i="1"/>
  <c r="DG430" i="1"/>
  <c r="DH430" i="1"/>
  <c r="CS431" i="1"/>
  <c r="CU431" i="1"/>
  <c r="CV431" i="1"/>
  <c r="CW431" i="1"/>
  <c r="CX431" i="1"/>
  <c r="CY431" i="1"/>
  <c r="CZ431" i="1"/>
  <c r="DA431" i="1"/>
  <c r="DB431" i="1"/>
  <c r="DC431" i="1"/>
  <c r="DD431" i="1"/>
  <c r="DE431" i="1"/>
  <c r="DF431" i="1"/>
  <c r="DG431" i="1"/>
  <c r="DH431" i="1"/>
  <c r="CS432" i="1"/>
  <c r="CU432" i="1"/>
  <c r="CV432" i="1"/>
  <c r="CW432" i="1"/>
  <c r="CX432" i="1"/>
  <c r="CY432" i="1"/>
  <c r="CZ432" i="1"/>
  <c r="DA432" i="1"/>
  <c r="DB432" i="1"/>
  <c r="DC432" i="1"/>
  <c r="DD432" i="1"/>
  <c r="DE432" i="1"/>
  <c r="DF432" i="1"/>
  <c r="DG432" i="1"/>
  <c r="DH432" i="1"/>
  <c r="CS433" i="1"/>
  <c r="CU433" i="1"/>
  <c r="CV433" i="1"/>
  <c r="CW433" i="1"/>
  <c r="CX433" i="1"/>
  <c r="CY433" i="1"/>
  <c r="CZ433" i="1"/>
  <c r="DA433" i="1"/>
  <c r="DB433" i="1"/>
  <c r="DC433" i="1"/>
  <c r="DD433" i="1"/>
  <c r="DE433" i="1"/>
  <c r="DF433" i="1"/>
  <c r="DG433" i="1"/>
  <c r="DH433" i="1"/>
  <c r="CS434" i="1"/>
  <c r="CU434" i="1"/>
  <c r="CV434" i="1"/>
  <c r="CW434" i="1"/>
  <c r="CX434" i="1"/>
  <c r="CY434" i="1"/>
  <c r="CZ434" i="1"/>
  <c r="DA434" i="1"/>
  <c r="DB434" i="1"/>
  <c r="DC434" i="1"/>
  <c r="DD434" i="1"/>
  <c r="DE434" i="1"/>
  <c r="DF434" i="1"/>
  <c r="DG434" i="1"/>
  <c r="DH434" i="1"/>
  <c r="CS435" i="1"/>
  <c r="CU435" i="1"/>
  <c r="CV435" i="1"/>
  <c r="CW435" i="1"/>
  <c r="CX435" i="1"/>
  <c r="CY435" i="1"/>
  <c r="CZ435" i="1"/>
  <c r="DA435" i="1"/>
  <c r="DB435" i="1"/>
  <c r="DC435" i="1"/>
  <c r="DD435" i="1"/>
  <c r="DE435" i="1"/>
  <c r="DF435" i="1"/>
  <c r="DG435" i="1"/>
  <c r="DH435" i="1"/>
  <c r="CS436" i="1"/>
  <c r="CU436" i="1"/>
  <c r="CV436" i="1"/>
  <c r="CW436" i="1"/>
  <c r="CX436" i="1"/>
  <c r="CY436" i="1"/>
  <c r="CZ436" i="1"/>
  <c r="DA436" i="1"/>
  <c r="DB436" i="1"/>
  <c r="DC436" i="1"/>
  <c r="DD436" i="1"/>
  <c r="DE436" i="1"/>
  <c r="DF436" i="1"/>
  <c r="DG436" i="1"/>
  <c r="DH436" i="1"/>
  <c r="CS437" i="1"/>
  <c r="CU437" i="1"/>
  <c r="CV437" i="1"/>
  <c r="CW437" i="1"/>
  <c r="CX437" i="1"/>
  <c r="CY437" i="1"/>
  <c r="CZ437" i="1"/>
  <c r="DA437" i="1"/>
  <c r="DB437" i="1"/>
  <c r="DC437" i="1"/>
  <c r="DD437" i="1"/>
  <c r="DE437" i="1"/>
  <c r="DF437" i="1"/>
  <c r="DG437" i="1"/>
  <c r="DH437" i="1"/>
  <c r="CS438" i="1"/>
  <c r="CU438" i="1"/>
  <c r="CV438" i="1"/>
  <c r="CW438" i="1"/>
  <c r="CX438" i="1"/>
  <c r="CY438" i="1"/>
  <c r="CZ438" i="1"/>
  <c r="DA438" i="1"/>
  <c r="DB438" i="1"/>
  <c r="DC438" i="1"/>
  <c r="DD438" i="1"/>
  <c r="DE438" i="1"/>
  <c r="DF438" i="1"/>
  <c r="DG438" i="1"/>
  <c r="DH438" i="1"/>
  <c r="CS439" i="1"/>
  <c r="CU439" i="1"/>
  <c r="CV439" i="1"/>
  <c r="CW439" i="1"/>
  <c r="CX439" i="1"/>
  <c r="CY439" i="1"/>
  <c r="CZ439" i="1"/>
  <c r="DA439" i="1"/>
  <c r="DB439" i="1"/>
  <c r="DC439" i="1"/>
  <c r="DD439" i="1"/>
  <c r="DE439" i="1"/>
  <c r="DF439" i="1"/>
  <c r="DG439" i="1"/>
  <c r="DH439" i="1"/>
  <c r="CS440" i="1"/>
  <c r="CU440" i="1"/>
  <c r="CV440" i="1"/>
  <c r="CW440" i="1"/>
  <c r="CX440" i="1"/>
  <c r="CY440" i="1"/>
  <c r="CZ440" i="1"/>
  <c r="DA440" i="1"/>
  <c r="DB440" i="1"/>
  <c r="DC440" i="1"/>
  <c r="DD440" i="1"/>
  <c r="DE440" i="1"/>
  <c r="DF440" i="1"/>
  <c r="DG440" i="1"/>
  <c r="DH440" i="1"/>
  <c r="CS441" i="1"/>
  <c r="CU441" i="1"/>
  <c r="CV441" i="1"/>
  <c r="CW441" i="1"/>
  <c r="CX441" i="1"/>
  <c r="CY441" i="1"/>
  <c r="CZ441" i="1"/>
  <c r="DA441" i="1"/>
  <c r="DB441" i="1"/>
  <c r="DC441" i="1"/>
  <c r="DD441" i="1"/>
  <c r="DE441" i="1"/>
  <c r="DF441" i="1"/>
  <c r="DG441" i="1"/>
  <c r="DH441" i="1"/>
  <c r="CS442" i="1"/>
  <c r="CU442" i="1"/>
  <c r="CV442" i="1"/>
  <c r="CW442" i="1"/>
  <c r="CX442" i="1"/>
  <c r="CY442" i="1"/>
  <c r="CZ442" i="1"/>
  <c r="DA442" i="1"/>
  <c r="DB442" i="1"/>
  <c r="DC442" i="1"/>
  <c r="DD442" i="1"/>
  <c r="DE442" i="1"/>
  <c r="DF442" i="1"/>
  <c r="DG442" i="1"/>
  <c r="DH442" i="1"/>
  <c r="CS443" i="1"/>
  <c r="CU443" i="1"/>
  <c r="CV443" i="1"/>
  <c r="CW443" i="1"/>
  <c r="CX443" i="1"/>
  <c r="CY443" i="1"/>
  <c r="CZ443" i="1"/>
  <c r="DA443" i="1"/>
  <c r="DB443" i="1"/>
  <c r="DC443" i="1"/>
  <c r="DD443" i="1"/>
  <c r="DE443" i="1"/>
  <c r="DF443" i="1"/>
  <c r="DG443" i="1"/>
  <c r="DH443" i="1"/>
  <c r="CS444" i="1"/>
  <c r="CU444" i="1"/>
  <c r="CV444" i="1"/>
  <c r="CW444" i="1"/>
  <c r="CX444" i="1"/>
  <c r="CY444" i="1"/>
  <c r="CZ444" i="1"/>
  <c r="DA444" i="1"/>
  <c r="DB444" i="1"/>
  <c r="DC444" i="1"/>
  <c r="DD444" i="1"/>
  <c r="DE444" i="1"/>
  <c r="DF444" i="1"/>
  <c r="DG444" i="1"/>
  <c r="DH444" i="1"/>
  <c r="CS445" i="1"/>
  <c r="CU445" i="1"/>
  <c r="CV445" i="1"/>
  <c r="CW445" i="1"/>
  <c r="CX445" i="1"/>
  <c r="CY445" i="1"/>
  <c r="CZ445" i="1"/>
  <c r="DA445" i="1"/>
  <c r="DB445" i="1"/>
  <c r="DC445" i="1"/>
  <c r="DD445" i="1"/>
  <c r="DE445" i="1"/>
  <c r="DF445" i="1"/>
  <c r="DG445" i="1"/>
  <c r="DH445" i="1"/>
  <c r="CS446" i="1"/>
  <c r="CU446" i="1"/>
  <c r="CV446" i="1"/>
  <c r="CW446" i="1"/>
  <c r="CX446" i="1"/>
  <c r="CY446" i="1"/>
  <c r="CZ446" i="1"/>
  <c r="DA446" i="1"/>
  <c r="DB446" i="1"/>
  <c r="DC446" i="1"/>
  <c r="DD446" i="1"/>
  <c r="DE446" i="1"/>
  <c r="DF446" i="1"/>
  <c r="DG446" i="1"/>
  <c r="DH446" i="1"/>
  <c r="CS447" i="1"/>
  <c r="CU447" i="1"/>
  <c r="CV447" i="1"/>
  <c r="CW447" i="1"/>
  <c r="CX447" i="1"/>
  <c r="CY447" i="1"/>
  <c r="CZ447" i="1"/>
  <c r="DA447" i="1"/>
  <c r="DB447" i="1"/>
  <c r="DC447" i="1"/>
  <c r="DD447" i="1"/>
  <c r="DE447" i="1"/>
  <c r="DF447" i="1"/>
  <c r="DG447" i="1"/>
  <c r="DH447" i="1"/>
  <c r="CS448" i="1"/>
  <c r="CU448" i="1"/>
  <c r="CV448" i="1"/>
  <c r="CW448" i="1"/>
  <c r="CX448" i="1"/>
  <c r="CY448" i="1"/>
  <c r="CZ448" i="1"/>
  <c r="DA448" i="1"/>
  <c r="DB448" i="1"/>
  <c r="DC448" i="1"/>
  <c r="DD448" i="1"/>
  <c r="DE448" i="1"/>
  <c r="DF448" i="1"/>
  <c r="DG448" i="1"/>
  <c r="DH448" i="1"/>
  <c r="CS449" i="1"/>
  <c r="CU449" i="1"/>
  <c r="CV449" i="1"/>
  <c r="CW449" i="1"/>
  <c r="CX449" i="1"/>
  <c r="CY449" i="1"/>
  <c r="CZ449" i="1"/>
  <c r="DA449" i="1"/>
  <c r="DB449" i="1"/>
  <c r="DC449" i="1"/>
  <c r="DD449" i="1"/>
  <c r="DE449" i="1"/>
  <c r="DF449" i="1"/>
  <c r="DG449" i="1"/>
  <c r="DH449" i="1"/>
  <c r="CS450" i="1"/>
  <c r="CU450" i="1"/>
  <c r="CV450" i="1"/>
  <c r="CW450" i="1"/>
  <c r="CX450" i="1"/>
  <c r="CY450" i="1"/>
  <c r="CZ450" i="1"/>
  <c r="DA450" i="1"/>
  <c r="DB450" i="1"/>
  <c r="DC450" i="1"/>
  <c r="DD450" i="1"/>
  <c r="DE450" i="1"/>
  <c r="DF450" i="1"/>
  <c r="DG450" i="1"/>
  <c r="DH450" i="1"/>
  <c r="CS451" i="1"/>
  <c r="CU451" i="1"/>
  <c r="CV451" i="1"/>
  <c r="CW451" i="1"/>
  <c r="CX451" i="1"/>
  <c r="CY451" i="1"/>
  <c r="CZ451" i="1"/>
  <c r="DA451" i="1"/>
  <c r="DB451" i="1"/>
  <c r="DC451" i="1"/>
  <c r="DD451" i="1"/>
  <c r="DE451" i="1"/>
  <c r="DF451" i="1"/>
  <c r="DG451" i="1"/>
  <c r="DH451" i="1"/>
  <c r="CS452" i="1"/>
  <c r="CU452" i="1"/>
  <c r="CV452" i="1"/>
  <c r="CW452" i="1"/>
  <c r="CX452" i="1"/>
  <c r="CY452" i="1"/>
  <c r="CZ452" i="1"/>
  <c r="DA452" i="1"/>
  <c r="DB452" i="1"/>
  <c r="DC452" i="1"/>
  <c r="DD452" i="1"/>
  <c r="DE452" i="1"/>
  <c r="DF452" i="1"/>
  <c r="DG452" i="1"/>
  <c r="DH452" i="1"/>
  <c r="CS453" i="1"/>
  <c r="CU453" i="1"/>
  <c r="CV453" i="1"/>
  <c r="CW453" i="1"/>
  <c r="CX453" i="1"/>
  <c r="CY453" i="1"/>
  <c r="CZ453" i="1"/>
  <c r="DA453" i="1"/>
  <c r="DB453" i="1"/>
  <c r="DC453" i="1"/>
  <c r="DD453" i="1"/>
  <c r="DE453" i="1"/>
  <c r="DF453" i="1"/>
  <c r="DG453" i="1"/>
  <c r="DH453" i="1"/>
  <c r="CS454" i="1"/>
  <c r="CU454" i="1"/>
  <c r="CV454" i="1"/>
  <c r="CW454" i="1"/>
  <c r="CX454" i="1"/>
  <c r="CY454" i="1"/>
  <c r="CZ454" i="1"/>
  <c r="DA454" i="1"/>
  <c r="DB454" i="1"/>
  <c r="DC454" i="1"/>
  <c r="DD454" i="1"/>
  <c r="DE454" i="1"/>
  <c r="DF454" i="1"/>
  <c r="DG454" i="1"/>
  <c r="DH454" i="1"/>
  <c r="CS455" i="1"/>
  <c r="CU455" i="1"/>
  <c r="CV455" i="1"/>
  <c r="CW455" i="1"/>
  <c r="CX455" i="1"/>
  <c r="CY455" i="1"/>
  <c r="CZ455" i="1"/>
  <c r="DA455" i="1"/>
  <c r="DB455" i="1"/>
  <c r="DC455" i="1"/>
  <c r="DD455" i="1"/>
  <c r="DE455" i="1"/>
  <c r="DF455" i="1"/>
  <c r="DG455" i="1"/>
  <c r="DH455" i="1"/>
  <c r="CS456" i="1"/>
  <c r="CU456" i="1"/>
  <c r="CV456" i="1"/>
  <c r="CW456" i="1"/>
  <c r="CX456" i="1"/>
  <c r="CY456" i="1"/>
  <c r="CZ456" i="1"/>
  <c r="DA456" i="1"/>
  <c r="DB456" i="1"/>
  <c r="DC456" i="1"/>
  <c r="DD456" i="1"/>
  <c r="DE456" i="1"/>
  <c r="DF456" i="1"/>
  <c r="DG456" i="1"/>
  <c r="DH456" i="1"/>
  <c r="CS457" i="1"/>
  <c r="CU457" i="1"/>
  <c r="CV457" i="1"/>
  <c r="CW457" i="1"/>
  <c r="CX457" i="1"/>
  <c r="CY457" i="1"/>
  <c r="CZ457" i="1"/>
  <c r="DA457" i="1"/>
  <c r="DB457" i="1"/>
  <c r="DC457" i="1"/>
  <c r="DD457" i="1"/>
  <c r="DE457" i="1"/>
  <c r="DF457" i="1"/>
  <c r="DG457" i="1"/>
  <c r="DH457" i="1"/>
  <c r="CS458" i="1"/>
  <c r="CU458" i="1"/>
  <c r="CV458" i="1"/>
  <c r="CW458" i="1"/>
  <c r="CX458" i="1"/>
  <c r="CY458" i="1"/>
  <c r="CZ458" i="1"/>
  <c r="DA458" i="1"/>
  <c r="DB458" i="1"/>
  <c r="DC458" i="1"/>
  <c r="DD458" i="1"/>
  <c r="DE458" i="1"/>
  <c r="DF458" i="1"/>
  <c r="DG458" i="1"/>
  <c r="DH458" i="1"/>
  <c r="CS459" i="1"/>
  <c r="CU459" i="1"/>
  <c r="CV459" i="1"/>
  <c r="CW459" i="1"/>
  <c r="CX459" i="1"/>
  <c r="CY459" i="1"/>
  <c r="CZ459" i="1"/>
  <c r="DA459" i="1"/>
  <c r="DB459" i="1"/>
  <c r="DC459" i="1"/>
  <c r="DD459" i="1"/>
  <c r="DE459" i="1"/>
  <c r="DF459" i="1"/>
  <c r="DG459" i="1"/>
  <c r="DH459" i="1"/>
  <c r="CS460" i="1"/>
  <c r="CU460" i="1"/>
  <c r="CV460" i="1"/>
  <c r="CW460" i="1"/>
  <c r="CX460" i="1"/>
  <c r="CY460" i="1"/>
  <c r="CZ460" i="1"/>
  <c r="DA460" i="1"/>
  <c r="DB460" i="1"/>
  <c r="DC460" i="1"/>
  <c r="DD460" i="1"/>
  <c r="DE460" i="1"/>
  <c r="DF460" i="1"/>
  <c r="DG460" i="1"/>
  <c r="DH460" i="1"/>
  <c r="CS461" i="1"/>
  <c r="CU461" i="1"/>
  <c r="CV461" i="1"/>
  <c r="CW461" i="1"/>
  <c r="CX461" i="1"/>
  <c r="CY461" i="1"/>
  <c r="CZ461" i="1"/>
  <c r="DA461" i="1"/>
  <c r="DB461" i="1"/>
  <c r="DC461" i="1"/>
  <c r="DD461" i="1"/>
  <c r="DE461" i="1"/>
  <c r="DF461" i="1"/>
  <c r="DG461" i="1"/>
  <c r="DH461" i="1"/>
  <c r="CS462" i="1"/>
  <c r="CU462" i="1"/>
  <c r="CV462" i="1"/>
  <c r="CW462" i="1"/>
  <c r="CX462" i="1"/>
  <c r="CY462" i="1"/>
  <c r="CZ462" i="1"/>
  <c r="DA462" i="1"/>
  <c r="DB462" i="1"/>
  <c r="DC462" i="1"/>
  <c r="DD462" i="1"/>
  <c r="DE462" i="1"/>
  <c r="DF462" i="1"/>
  <c r="DG462" i="1"/>
  <c r="DH462" i="1"/>
  <c r="CS463" i="1"/>
  <c r="CU463" i="1"/>
  <c r="CV463" i="1"/>
  <c r="CW463" i="1"/>
  <c r="CX463" i="1"/>
  <c r="CY463" i="1"/>
  <c r="CZ463" i="1"/>
  <c r="DA463" i="1"/>
  <c r="DB463" i="1"/>
  <c r="DC463" i="1"/>
  <c r="DD463" i="1"/>
  <c r="DE463" i="1"/>
  <c r="DF463" i="1"/>
  <c r="DG463" i="1"/>
  <c r="DH463" i="1"/>
  <c r="CS464" i="1"/>
  <c r="CU464" i="1"/>
  <c r="CV464" i="1"/>
  <c r="CW464" i="1"/>
  <c r="CX464" i="1"/>
  <c r="CY464" i="1"/>
  <c r="CZ464" i="1"/>
  <c r="DA464" i="1"/>
  <c r="DB464" i="1"/>
  <c r="DC464" i="1"/>
  <c r="DD464" i="1"/>
  <c r="DE464" i="1"/>
  <c r="DF464" i="1"/>
  <c r="DG464" i="1"/>
  <c r="DH464" i="1"/>
  <c r="CS465" i="1"/>
  <c r="CU465" i="1"/>
  <c r="CV465" i="1"/>
  <c r="CW465" i="1"/>
  <c r="CX465" i="1"/>
  <c r="CY465" i="1"/>
  <c r="CZ465" i="1"/>
  <c r="DA465" i="1"/>
  <c r="DB465" i="1"/>
  <c r="DC465" i="1"/>
  <c r="DD465" i="1"/>
  <c r="DE465" i="1"/>
  <c r="DF465" i="1"/>
  <c r="DG465" i="1"/>
  <c r="DH465" i="1"/>
  <c r="CS466" i="1"/>
  <c r="CU466" i="1"/>
  <c r="CV466" i="1"/>
  <c r="CW466" i="1"/>
  <c r="CX466" i="1"/>
  <c r="CY466" i="1"/>
  <c r="CZ466" i="1"/>
  <c r="DA466" i="1"/>
  <c r="DB466" i="1"/>
  <c r="DC466" i="1"/>
  <c r="DD466" i="1"/>
  <c r="DE466" i="1"/>
  <c r="DF466" i="1"/>
  <c r="DG466" i="1"/>
  <c r="DH466" i="1"/>
  <c r="CS467" i="1"/>
  <c r="CU467" i="1"/>
  <c r="CV467" i="1"/>
  <c r="CW467" i="1"/>
  <c r="CX467" i="1"/>
  <c r="CY467" i="1"/>
  <c r="CZ467" i="1"/>
  <c r="DA467" i="1"/>
  <c r="DB467" i="1"/>
  <c r="DC467" i="1"/>
  <c r="DD467" i="1"/>
  <c r="DE467" i="1"/>
  <c r="DF467" i="1"/>
  <c r="DG467" i="1"/>
  <c r="DH467" i="1"/>
  <c r="CS468" i="1"/>
  <c r="CU468" i="1"/>
  <c r="CV468" i="1"/>
  <c r="CW468" i="1"/>
  <c r="CX468" i="1"/>
  <c r="CY468" i="1"/>
  <c r="CZ468" i="1"/>
  <c r="DA468" i="1"/>
  <c r="DB468" i="1"/>
  <c r="DC468" i="1"/>
  <c r="DD468" i="1"/>
  <c r="DE468" i="1"/>
  <c r="DF468" i="1"/>
  <c r="DG468" i="1"/>
  <c r="DH468" i="1"/>
  <c r="CS469" i="1"/>
  <c r="CU469" i="1"/>
  <c r="CV469" i="1"/>
  <c r="CW469" i="1"/>
  <c r="CX469" i="1"/>
  <c r="CY469" i="1"/>
  <c r="CZ469" i="1"/>
  <c r="DA469" i="1"/>
  <c r="DB469" i="1"/>
  <c r="DC469" i="1"/>
  <c r="DD469" i="1"/>
  <c r="DE469" i="1"/>
  <c r="DF469" i="1"/>
  <c r="DG469" i="1"/>
  <c r="DH469" i="1"/>
  <c r="CS470" i="1"/>
  <c r="CU470" i="1"/>
  <c r="CV470" i="1"/>
  <c r="CW470" i="1"/>
  <c r="CX470" i="1"/>
  <c r="CY470" i="1"/>
  <c r="CZ470" i="1"/>
  <c r="DA470" i="1"/>
  <c r="DB470" i="1"/>
  <c r="DC470" i="1"/>
  <c r="DD470" i="1"/>
  <c r="DE470" i="1"/>
  <c r="DF470" i="1"/>
  <c r="DG470" i="1"/>
  <c r="DH470" i="1"/>
  <c r="CS471" i="1"/>
  <c r="CU471" i="1"/>
  <c r="CV471" i="1"/>
  <c r="CW471" i="1"/>
  <c r="CX471" i="1"/>
  <c r="CY471" i="1"/>
  <c r="CZ471" i="1"/>
  <c r="DA471" i="1"/>
  <c r="DB471" i="1"/>
  <c r="DC471" i="1"/>
  <c r="DD471" i="1"/>
  <c r="DE471" i="1"/>
  <c r="DF471" i="1"/>
  <c r="DG471" i="1"/>
  <c r="DH471" i="1"/>
  <c r="CS472" i="1"/>
  <c r="CU472" i="1"/>
  <c r="CV472" i="1"/>
  <c r="CW472" i="1"/>
  <c r="CX472" i="1"/>
  <c r="CY472" i="1"/>
  <c r="CZ472" i="1"/>
  <c r="DA472" i="1"/>
  <c r="DB472" i="1"/>
  <c r="DC472" i="1"/>
  <c r="DD472" i="1"/>
  <c r="DE472" i="1"/>
  <c r="DF472" i="1"/>
  <c r="DG472" i="1"/>
  <c r="DH472" i="1"/>
  <c r="CS473" i="1"/>
  <c r="CU473" i="1"/>
  <c r="CV473" i="1"/>
  <c r="CW473" i="1"/>
  <c r="CX473" i="1"/>
  <c r="CY473" i="1"/>
  <c r="CZ473" i="1"/>
  <c r="DA473" i="1"/>
  <c r="DB473" i="1"/>
  <c r="DC473" i="1"/>
  <c r="DD473" i="1"/>
  <c r="DE473" i="1"/>
  <c r="DF473" i="1"/>
  <c r="DG473" i="1"/>
  <c r="DH473" i="1"/>
  <c r="CS474" i="1"/>
  <c r="CU474" i="1"/>
  <c r="CV474" i="1"/>
  <c r="CW474" i="1"/>
  <c r="CX474" i="1"/>
  <c r="CY474" i="1"/>
  <c r="CZ474" i="1"/>
  <c r="DA474" i="1"/>
  <c r="DB474" i="1"/>
  <c r="DC474" i="1"/>
  <c r="DD474" i="1"/>
  <c r="DE474" i="1"/>
  <c r="DF474" i="1"/>
  <c r="DG474" i="1"/>
  <c r="DH474" i="1"/>
  <c r="CS475" i="1"/>
  <c r="CU475" i="1"/>
  <c r="CV475" i="1"/>
  <c r="CW475" i="1"/>
  <c r="CX475" i="1"/>
  <c r="CY475" i="1"/>
  <c r="CZ475" i="1"/>
  <c r="DA475" i="1"/>
  <c r="DB475" i="1"/>
  <c r="DC475" i="1"/>
  <c r="DD475" i="1"/>
  <c r="DE475" i="1"/>
  <c r="DF475" i="1"/>
  <c r="DG475" i="1"/>
  <c r="DH475" i="1"/>
  <c r="CS476" i="1"/>
  <c r="CU476" i="1"/>
  <c r="CV476" i="1"/>
  <c r="CW476" i="1"/>
  <c r="CX476" i="1"/>
  <c r="CY476" i="1"/>
  <c r="CZ476" i="1"/>
  <c r="DA476" i="1"/>
  <c r="DB476" i="1"/>
  <c r="DC476" i="1"/>
  <c r="DD476" i="1"/>
  <c r="DE476" i="1"/>
  <c r="DF476" i="1"/>
  <c r="DG476" i="1"/>
  <c r="DH476" i="1"/>
  <c r="CS477" i="1"/>
  <c r="CU477" i="1"/>
  <c r="CV477" i="1"/>
  <c r="CW477" i="1"/>
  <c r="CX477" i="1"/>
  <c r="CY477" i="1"/>
  <c r="CZ477" i="1"/>
  <c r="DA477" i="1"/>
  <c r="DB477" i="1"/>
  <c r="DC477" i="1"/>
  <c r="DD477" i="1"/>
  <c r="DE477" i="1"/>
  <c r="DF477" i="1"/>
  <c r="DG477" i="1"/>
  <c r="DH477" i="1"/>
  <c r="CS478" i="1"/>
  <c r="CU478" i="1"/>
  <c r="CV478" i="1"/>
  <c r="CW478" i="1"/>
  <c r="CX478" i="1"/>
  <c r="CY478" i="1"/>
  <c r="CZ478" i="1"/>
  <c r="DA478" i="1"/>
  <c r="DB478" i="1"/>
  <c r="DC478" i="1"/>
  <c r="DD478" i="1"/>
  <c r="DE478" i="1"/>
  <c r="DF478" i="1"/>
  <c r="DG478" i="1"/>
  <c r="DH478" i="1"/>
  <c r="CS479" i="1"/>
  <c r="CU479" i="1"/>
  <c r="CV479" i="1"/>
  <c r="CW479" i="1"/>
  <c r="CX479" i="1"/>
  <c r="CY479" i="1"/>
  <c r="CZ479" i="1"/>
  <c r="DA479" i="1"/>
  <c r="DB479" i="1"/>
  <c r="DC479" i="1"/>
  <c r="DD479" i="1"/>
  <c r="DE479" i="1"/>
  <c r="DF479" i="1"/>
  <c r="DG479" i="1"/>
  <c r="DH479" i="1"/>
  <c r="CS480" i="1"/>
  <c r="CU480" i="1"/>
  <c r="CV480" i="1"/>
  <c r="CW480" i="1"/>
  <c r="CX480" i="1"/>
  <c r="CY480" i="1"/>
  <c r="CZ480" i="1"/>
  <c r="DA480" i="1"/>
  <c r="DB480" i="1"/>
  <c r="DC480" i="1"/>
  <c r="DD480" i="1"/>
  <c r="DE480" i="1"/>
  <c r="DF480" i="1"/>
  <c r="DG480" i="1"/>
  <c r="DH480" i="1"/>
  <c r="CS481" i="1"/>
  <c r="CU481" i="1"/>
  <c r="CV481" i="1"/>
  <c r="CW481" i="1"/>
  <c r="CX481" i="1"/>
  <c r="CY481" i="1"/>
  <c r="CZ481" i="1"/>
  <c r="DA481" i="1"/>
  <c r="DB481" i="1"/>
  <c r="DC481" i="1"/>
  <c r="DD481" i="1"/>
  <c r="DE481" i="1"/>
  <c r="DF481" i="1"/>
  <c r="DG481" i="1"/>
  <c r="DH481" i="1"/>
  <c r="CS482" i="1"/>
  <c r="CU482" i="1"/>
  <c r="CV482" i="1"/>
  <c r="CW482" i="1"/>
  <c r="CX482" i="1"/>
  <c r="CY482" i="1"/>
  <c r="CZ482" i="1"/>
  <c r="DA482" i="1"/>
  <c r="DB482" i="1"/>
  <c r="DC482" i="1"/>
  <c r="DD482" i="1"/>
  <c r="DE482" i="1"/>
  <c r="DF482" i="1"/>
  <c r="DG482" i="1"/>
  <c r="DH482" i="1"/>
  <c r="CS483" i="1"/>
  <c r="CU483" i="1"/>
  <c r="CV483" i="1"/>
  <c r="CW483" i="1"/>
  <c r="CX483" i="1"/>
  <c r="CY483" i="1"/>
  <c r="CZ483" i="1"/>
  <c r="DA483" i="1"/>
  <c r="DB483" i="1"/>
  <c r="DC483" i="1"/>
  <c r="DD483" i="1"/>
  <c r="DE483" i="1"/>
  <c r="DF483" i="1"/>
  <c r="DG483" i="1"/>
  <c r="DH483" i="1"/>
  <c r="CS484" i="1"/>
  <c r="CU484" i="1"/>
  <c r="CV484" i="1"/>
  <c r="CW484" i="1"/>
  <c r="CX484" i="1"/>
  <c r="CY484" i="1"/>
  <c r="CZ484" i="1"/>
  <c r="DA484" i="1"/>
  <c r="DB484" i="1"/>
  <c r="DC484" i="1"/>
  <c r="DD484" i="1"/>
  <c r="DE484" i="1"/>
  <c r="DF484" i="1"/>
  <c r="DG484" i="1"/>
  <c r="DH484" i="1"/>
  <c r="CS485" i="1"/>
  <c r="CU485" i="1"/>
  <c r="CV485" i="1"/>
  <c r="CW485" i="1"/>
  <c r="CX485" i="1"/>
  <c r="CY485" i="1"/>
  <c r="CZ485" i="1"/>
  <c r="DA485" i="1"/>
  <c r="DB485" i="1"/>
  <c r="DC485" i="1"/>
  <c r="DD485" i="1"/>
  <c r="DE485" i="1"/>
  <c r="DF485" i="1"/>
  <c r="DG485" i="1"/>
  <c r="DH485" i="1"/>
  <c r="CS486" i="1"/>
  <c r="CU486" i="1"/>
  <c r="CV486" i="1"/>
  <c r="CW486" i="1"/>
  <c r="CX486" i="1"/>
  <c r="CY486" i="1"/>
  <c r="CZ486" i="1"/>
  <c r="DA486" i="1"/>
  <c r="DB486" i="1"/>
  <c r="DC486" i="1"/>
  <c r="DD486" i="1"/>
  <c r="DE486" i="1"/>
  <c r="DF486" i="1"/>
  <c r="DG486" i="1"/>
  <c r="DH486" i="1"/>
  <c r="CS487" i="1"/>
  <c r="CU487" i="1"/>
  <c r="CV487" i="1"/>
  <c r="CW487" i="1"/>
  <c r="CX487" i="1"/>
  <c r="CY487" i="1"/>
  <c r="CZ487" i="1"/>
  <c r="DA487" i="1"/>
  <c r="DB487" i="1"/>
  <c r="DC487" i="1"/>
  <c r="DD487" i="1"/>
  <c r="DE487" i="1"/>
  <c r="DF487" i="1"/>
  <c r="DG487" i="1"/>
  <c r="DH487" i="1"/>
  <c r="CS488" i="1"/>
  <c r="CU488" i="1"/>
  <c r="CV488" i="1"/>
  <c r="CW488" i="1"/>
  <c r="CX488" i="1"/>
  <c r="CY488" i="1"/>
  <c r="CZ488" i="1"/>
  <c r="DA488" i="1"/>
  <c r="DB488" i="1"/>
  <c r="DC488" i="1"/>
  <c r="DD488" i="1"/>
  <c r="DE488" i="1"/>
  <c r="DF488" i="1"/>
  <c r="DG488" i="1"/>
  <c r="DH488" i="1"/>
  <c r="CS489" i="1"/>
  <c r="CU489" i="1"/>
  <c r="CV489" i="1"/>
  <c r="CW489" i="1"/>
  <c r="CX489" i="1"/>
  <c r="CY489" i="1"/>
  <c r="CZ489" i="1"/>
  <c r="DA489" i="1"/>
  <c r="DB489" i="1"/>
  <c r="DC489" i="1"/>
  <c r="DD489" i="1"/>
  <c r="DE489" i="1"/>
  <c r="DF489" i="1"/>
  <c r="DG489" i="1"/>
  <c r="DH489" i="1"/>
  <c r="CS490" i="1"/>
  <c r="CU490" i="1"/>
  <c r="CV490" i="1"/>
  <c r="CW490" i="1"/>
  <c r="CX490" i="1"/>
  <c r="CY490" i="1"/>
  <c r="CZ490" i="1"/>
  <c r="DA490" i="1"/>
  <c r="DB490" i="1"/>
  <c r="DC490" i="1"/>
  <c r="DD490" i="1"/>
  <c r="DE490" i="1"/>
  <c r="DF490" i="1"/>
  <c r="DG490" i="1"/>
  <c r="DH490" i="1"/>
  <c r="CS491" i="1"/>
  <c r="CU491" i="1"/>
  <c r="CV491" i="1"/>
  <c r="CW491" i="1"/>
  <c r="CX491" i="1"/>
  <c r="CY491" i="1"/>
  <c r="CZ491" i="1"/>
  <c r="DA491" i="1"/>
  <c r="DB491" i="1"/>
  <c r="DC491" i="1"/>
  <c r="DD491" i="1"/>
  <c r="DE491" i="1"/>
  <c r="DF491" i="1"/>
  <c r="DG491" i="1"/>
  <c r="DH491" i="1"/>
  <c r="CS492" i="1"/>
  <c r="CU492" i="1"/>
  <c r="CV492" i="1"/>
  <c r="CW492" i="1"/>
  <c r="CX492" i="1"/>
  <c r="CY492" i="1"/>
  <c r="CZ492" i="1"/>
  <c r="DA492" i="1"/>
  <c r="DB492" i="1"/>
  <c r="DC492" i="1"/>
  <c r="DD492" i="1"/>
  <c r="DE492" i="1"/>
  <c r="DF492" i="1"/>
  <c r="DG492" i="1"/>
  <c r="DH492" i="1"/>
  <c r="CS493" i="1"/>
  <c r="CU493" i="1"/>
  <c r="CV493" i="1"/>
  <c r="CW493" i="1"/>
  <c r="CX493" i="1"/>
  <c r="CY493" i="1"/>
  <c r="CZ493" i="1"/>
  <c r="DA493" i="1"/>
  <c r="DB493" i="1"/>
  <c r="DC493" i="1"/>
  <c r="DD493" i="1"/>
  <c r="DE493" i="1"/>
  <c r="DF493" i="1"/>
  <c r="DG493" i="1"/>
  <c r="DH493" i="1"/>
  <c r="CS494" i="1"/>
  <c r="CU494" i="1"/>
  <c r="CV494" i="1"/>
  <c r="CW494" i="1"/>
  <c r="CX494" i="1"/>
  <c r="CY494" i="1"/>
  <c r="CZ494" i="1"/>
  <c r="DA494" i="1"/>
  <c r="DB494" i="1"/>
  <c r="DC494" i="1"/>
  <c r="DD494" i="1"/>
  <c r="DE494" i="1"/>
  <c r="DF494" i="1"/>
  <c r="DG494" i="1"/>
  <c r="DH494" i="1"/>
  <c r="CS495" i="1"/>
  <c r="CU495" i="1"/>
  <c r="CV495" i="1"/>
  <c r="CW495" i="1"/>
  <c r="CX495" i="1"/>
  <c r="CY495" i="1"/>
  <c r="CZ495" i="1"/>
  <c r="DA495" i="1"/>
  <c r="DB495" i="1"/>
  <c r="DC495" i="1"/>
  <c r="DD495" i="1"/>
  <c r="DE495" i="1"/>
  <c r="DF495" i="1"/>
  <c r="DG495" i="1"/>
  <c r="DH495" i="1"/>
  <c r="CS496" i="1"/>
  <c r="CU496" i="1"/>
  <c r="CV496" i="1"/>
  <c r="CW496" i="1"/>
  <c r="CX496" i="1"/>
  <c r="CY496" i="1"/>
  <c r="CZ496" i="1"/>
  <c r="DA496" i="1"/>
  <c r="DB496" i="1"/>
  <c r="DC496" i="1"/>
  <c r="DD496" i="1"/>
  <c r="DE496" i="1"/>
  <c r="DF496" i="1"/>
  <c r="DG496" i="1"/>
  <c r="DH496" i="1"/>
  <c r="CS497" i="1"/>
  <c r="CU497" i="1"/>
  <c r="CV497" i="1"/>
  <c r="CW497" i="1"/>
  <c r="CX497" i="1"/>
  <c r="CY497" i="1"/>
  <c r="CZ497" i="1"/>
  <c r="DA497" i="1"/>
  <c r="DB497" i="1"/>
  <c r="DC497" i="1"/>
  <c r="DD497" i="1"/>
  <c r="DE497" i="1"/>
  <c r="DF497" i="1"/>
  <c r="DG497" i="1"/>
  <c r="DH497" i="1"/>
  <c r="CS498" i="1"/>
  <c r="CU498" i="1"/>
  <c r="CV498" i="1"/>
  <c r="CW498" i="1"/>
  <c r="CX498" i="1"/>
  <c r="CY498" i="1"/>
  <c r="CZ498" i="1"/>
  <c r="DA498" i="1"/>
  <c r="DB498" i="1"/>
  <c r="DC498" i="1"/>
  <c r="DD498" i="1"/>
  <c r="DE498" i="1"/>
  <c r="DF498" i="1"/>
  <c r="DG498" i="1"/>
  <c r="DH498" i="1"/>
  <c r="CS499" i="1"/>
  <c r="CU499" i="1"/>
  <c r="CV499" i="1"/>
  <c r="CW499" i="1"/>
  <c r="CX499" i="1"/>
  <c r="CY499" i="1"/>
  <c r="CZ499" i="1"/>
  <c r="DA499" i="1"/>
  <c r="DB499" i="1"/>
  <c r="DC499" i="1"/>
  <c r="DD499" i="1"/>
  <c r="DE499" i="1"/>
  <c r="DF499" i="1"/>
  <c r="DG499" i="1"/>
  <c r="DH499" i="1"/>
  <c r="CS500" i="1"/>
  <c r="CU500" i="1"/>
  <c r="CV500" i="1"/>
  <c r="CW500" i="1"/>
  <c r="CX500" i="1"/>
  <c r="CY500" i="1"/>
  <c r="CZ500" i="1"/>
  <c r="DA500" i="1"/>
  <c r="DB500" i="1"/>
  <c r="DC500" i="1"/>
  <c r="DD500" i="1"/>
  <c r="DE500" i="1"/>
  <c r="DF500" i="1"/>
  <c r="DG500" i="1"/>
  <c r="DH500" i="1"/>
  <c r="CS501" i="1"/>
  <c r="CU501" i="1"/>
  <c r="CV501" i="1"/>
  <c r="CW501" i="1"/>
  <c r="CX501" i="1"/>
  <c r="CY501" i="1"/>
  <c r="CZ501" i="1"/>
  <c r="DA501" i="1"/>
  <c r="DB501" i="1"/>
  <c r="DC501" i="1"/>
  <c r="DD501" i="1"/>
  <c r="DE501" i="1"/>
  <c r="DF501" i="1"/>
  <c r="DG501" i="1"/>
  <c r="DH501" i="1"/>
  <c r="CS502" i="1"/>
  <c r="CU502" i="1"/>
  <c r="CV502" i="1"/>
  <c r="CW502" i="1"/>
  <c r="CX502" i="1"/>
  <c r="CY502" i="1"/>
  <c r="CZ502" i="1"/>
  <c r="DA502" i="1"/>
  <c r="DB502" i="1"/>
  <c r="DC502" i="1"/>
  <c r="DD502" i="1"/>
  <c r="DE502" i="1"/>
  <c r="DF502" i="1"/>
  <c r="DG502" i="1"/>
  <c r="DH502" i="1"/>
  <c r="CS503" i="1"/>
  <c r="CU503" i="1"/>
  <c r="CV503" i="1"/>
  <c r="CW503" i="1"/>
  <c r="CX503" i="1"/>
  <c r="CY503" i="1"/>
  <c r="CZ503" i="1"/>
  <c r="DA503" i="1"/>
  <c r="DB503" i="1"/>
  <c r="DC503" i="1"/>
  <c r="DD503" i="1"/>
  <c r="DE503" i="1"/>
  <c r="DF503" i="1"/>
  <c r="DG503" i="1"/>
  <c r="DH503" i="1"/>
  <c r="CS504" i="1"/>
  <c r="CU504" i="1"/>
  <c r="CV504" i="1"/>
  <c r="CW504" i="1"/>
  <c r="CX504" i="1"/>
  <c r="CY504" i="1"/>
  <c r="CZ504" i="1"/>
  <c r="DA504" i="1"/>
  <c r="DB504" i="1"/>
  <c r="DC504" i="1"/>
  <c r="DD504" i="1"/>
  <c r="DE504" i="1"/>
  <c r="DF504" i="1"/>
  <c r="DG504" i="1"/>
  <c r="DH504" i="1"/>
  <c r="CS505" i="1"/>
  <c r="CU505" i="1"/>
  <c r="CV505" i="1"/>
  <c r="CW505" i="1"/>
  <c r="CX505" i="1"/>
  <c r="CY505" i="1"/>
  <c r="CZ505" i="1"/>
  <c r="DA505" i="1"/>
  <c r="DB505" i="1"/>
  <c r="DC505" i="1"/>
  <c r="DD505" i="1"/>
  <c r="DE505" i="1"/>
  <c r="DF505" i="1"/>
  <c r="DG505" i="1"/>
  <c r="DH505" i="1"/>
  <c r="CS506" i="1"/>
  <c r="CU506" i="1"/>
  <c r="CV506" i="1"/>
  <c r="CW506" i="1"/>
  <c r="CX506" i="1"/>
  <c r="CY506" i="1"/>
  <c r="CZ506" i="1"/>
  <c r="DA506" i="1"/>
  <c r="DB506" i="1"/>
  <c r="DC506" i="1"/>
  <c r="DD506" i="1"/>
  <c r="DE506" i="1"/>
  <c r="DF506" i="1"/>
  <c r="DG506" i="1"/>
  <c r="DH506" i="1"/>
  <c r="CS507" i="1"/>
  <c r="CU507" i="1"/>
  <c r="CV507" i="1"/>
  <c r="CW507" i="1"/>
  <c r="CX507" i="1"/>
  <c r="CY507" i="1"/>
  <c r="CZ507" i="1"/>
  <c r="DA507" i="1"/>
  <c r="DB507" i="1"/>
  <c r="DC507" i="1"/>
  <c r="DD507" i="1"/>
  <c r="DE507" i="1"/>
  <c r="DF507" i="1"/>
  <c r="DG507" i="1"/>
  <c r="DH507" i="1"/>
  <c r="CS508" i="1"/>
  <c r="CU508" i="1"/>
  <c r="CV508" i="1"/>
  <c r="CW508" i="1"/>
  <c r="CX508" i="1"/>
  <c r="CY508" i="1"/>
  <c r="CZ508" i="1"/>
  <c r="DA508" i="1"/>
  <c r="DB508" i="1"/>
  <c r="DC508" i="1"/>
  <c r="DD508" i="1"/>
  <c r="DE508" i="1"/>
  <c r="DF508" i="1"/>
  <c r="DG508" i="1"/>
  <c r="DH508" i="1"/>
  <c r="CS509" i="1"/>
  <c r="CU509" i="1"/>
  <c r="CV509" i="1"/>
  <c r="CW509" i="1"/>
  <c r="CX509" i="1"/>
  <c r="CY509" i="1"/>
  <c r="CZ509" i="1"/>
  <c r="DA509" i="1"/>
  <c r="DB509" i="1"/>
  <c r="DC509" i="1"/>
  <c r="DD509" i="1"/>
  <c r="DE509" i="1"/>
  <c r="DF509" i="1"/>
  <c r="DG509" i="1"/>
  <c r="DH509" i="1"/>
  <c r="CS510" i="1"/>
  <c r="CU510" i="1"/>
  <c r="CV510" i="1"/>
  <c r="CW510" i="1"/>
  <c r="CX510" i="1"/>
  <c r="CY510" i="1"/>
  <c r="CZ510" i="1"/>
  <c r="DA510" i="1"/>
  <c r="DB510" i="1"/>
  <c r="DC510" i="1"/>
  <c r="DD510" i="1"/>
  <c r="DE510" i="1"/>
  <c r="DF510" i="1"/>
  <c r="DG510" i="1"/>
  <c r="DH510" i="1"/>
  <c r="CS511" i="1"/>
  <c r="CU511" i="1"/>
  <c r="CV511" i="1"/>
  <c r="CW511" i="1"/>
  <c r="CX511" i="1"/>
  <c r="CY511" i="1"/>
  <c r="CZ511" i="1"/>
  <c r="DA511" i="1"/>
  <c r="DB511" i="1"/>
  <c r="DC511" i="1"/>
  <c r="DD511" i="1"/>
  <c r="DE511" i="1"/>
  <c r="DF511" i="1"/>
  <c r="DG511" i="1"/>
  <c r="DH511" i="1"/>
  <c r="CS512" i="1"/>
  <c r="CU512" i="1"/>
  <c r="CV512" i="1"/>
  <c r="CW512" i="1"/>
  <c r="CX512" i="1"/>
  <c r="CY512" i="1"/>
  <c r="CZ512" i="1"/>
  <c r="DA512" i="1"/>
  <c r="DB512" i="1"/>
  <c r="DC512" i="1"/>
  <c r="DD512" i="1"/>
  <c r="DE512" i="1"/>
  <c r="DF512" i="1"/>
  <c r="DG512" i="1"/>
  <c r="DH512" i="1"/>
  <c r="CS513" i="1"/>
  <c r="CU513" i="1"/>
  <c r="CV513" i="1"/>
  <c r="CW513" i="1"/>
  <c r="CX513" i="1"/>
  <c r="CY513" i="1"/>
  <c r="CZ513" i="1"/>
  <c r="DA513" i="1"/>
  <c r="DB513" i="1"/>
  <c r="DC513" i="1"/>
  <c r="DD513" i="1"/>
  <c r="DE513" i="1"/>
  <c r="DF513" i="1"/>
  <c r="DG513" i="1"/>
  <c r="DH513" i="1"/>
  <c r="CS514" i="1"/>
  <c r="CU514" i="1"/>
  <c r="CV514" i="1"/>
  <c r="CW514" i="1"/>
  <c r="CX514" i="1"/>
  <c r="CY514" i="1"/>
  <c r="CZ514" i="1"/>
  <c r="DA514" i="1"/>
  <c r="DB514" i="1"/>
  <c r="DC514" i="1"/>
  <c r="DD514" i="1"/>
  <c r="DE514" i="1"/>
  <c r="DF514" i="1"/>
  <c r="DG514" i="1"/>
  <c r="DH514" i="1"/>
  <c r="CS515" i="1"/>
  <c r="CU515" i="1"/>
  <c r="CV515" i="1"/>
  <c r="CW515" i="1"/>
  <c r="CX515" i="1"/>
  <c r="CY515" i="1"/>
  <c r="CZ515" i="1"/>
  <c r="DA515" i="1"/>
  <c r="DB515" i="1"/>
  <c r="DC515" i="1"/>
  <c r="DD515" i="1"/>
  <c r="DE515" i="1"/>
  <c r="DF515" i="1"/>
  <c r="DG515" i="1"/>
  <c r="DH515" i="1"/>
  <c r="CS516" i="1"/>
  <c r="CU516" i="1"/>
  <c r="CV516" i="1"/>
  <c r="CW516" i="1"/>
  <c r="CX516" i="1"/>
  <c r="CY516" i="1"/>
  <c r="CZ516" i="1"/>
  <c r="DA516" i="1"/>
  <c r="DB516" i="1"/>
  <c r="DC516" i="1"/>
  <c r="DD516" i="1"/>
  <c r="DE516" i="1"/>
  <c r="DF516" i="1"/>
  <c r="DG516" i="1"/>
  <c r="DH516" i="1"/>
  <c r="CS517" i="1"/>
  <c r="CU517" i="1"/>
  <c r="CV517" i="1"/>
  <c r="CW517" i="1"/>
  <c r="CX517" i="1"/>
  <c r="CY517" i="1"/>
  <c r="CZ517" i="1"/>
  <c r="DA517" i="1"/>
  <c r="DB517" i="1"/>
  <c r="DC517" i="1"/>
  <c r="DD517" i="1"/>
  <c r="DE517" i="1"/>
  <c r="DF517" i="1"/>
  <c r="DG517" i="1"/>
  <c r="DH517" i="1"/>
  <c r="CS518" i="1"/>
  <c r="CU518" i="1"/>
  <c r="CV518" i="1"/>
  <c r="CW518" i="1"/>
  <c r="CX518" i="1"/>
  <c r="CY518" i="1"/>
  <c r="CZ518" i="1"/>
  <c r="DA518" i="1"/>
  <c r="DB518" i="1"/>
  <c r="DC518" i="1"/>
  <c r="DD518" i="1"/>
  <c r="DE518" i="1"/>
  <c r="DF518" i="1"/>
  <c r="DG518" i="1"/>
  <c r="DH518" i="1"/>
  <c r="CS519" i="1"/>
  <c r="CU519" i="1"/>
  <c r="CV519" i="1"/>
  <c r="CW519" i="1"/>
  <c r="CX519" i="1"/>
  <c r="CY519" i="1"/>
  <c r="CZ519" i="1"/>
  <c r="DA519" i="1"/>
  <c r="DB519" i="1"/>
  <c r="DC519" i="1"/>
  <c r="DD519" i="1"/>
  <c r="DE519" i="1"/>
  <c r="DF519" i="1"/>
  <c r="DG519" i="1"/>
  <c r="DH519" i="1"/>
  <c r="CS520" i="1"/>
  <c r="CU520" i="1"/>
  <c r="CV520" i="1"/>
  <c r="CW520" i="1"/>
  <c r="CX520" i="1"/>
  <c r="CY520" i="1"/>
  <c r="CZ520" i="1"/>
  <c r="DA520" i="1"/>
  <c r="DB520" i="1"/>
  <c r="DC520" i="1"/>
  <c r="DD520" i="1"/>
  <c r="DE520" i="1"/>
  <c r="DF520" i="1"/>
  <c r="DG520" i="1"/>
  <c r="DH520" i="1"/>
  <c r="CS521" i="1"/>
  <c r="CU521" i="1"/>
  <c r="CV521" i="1"/>
  <c r="CW521" i="1"/>
  <c r="CX521" i="1"/>
  <c r="CY521" i="1"/>
  <c r="CZ521" i="1"/>
  <c r="DA521" i="1"/>
  <c r="DB521" i="1"/>
  <c r="DC521" i="1"/>
  <c r="DD521" i="1"/>
  <c r="DE521" i="1"/>
  <c r="DF521" i="1"/>
  <c r="DG521" i="1"/>
  <c r="DH521" i="1"/>
  <c r="CS522" i="1"/>
  <c r="CU522" i="1"/>
  <c r="CV522" i="1"/>
  <c r="CW522" i="1"/>
  <c r="CX522" i="1"/>
  <c r="CY522" i="1"/>
  <c r="CZ522" i="1"/>
  <c r="DA522" i="1"/>
  <c r="DB522" i="1"/>
  <c r="DC522" i="1"/>
  <c r="DD522" i="1"/>
  <c r="DE522" i="1"/>
  <c r="DF522" i="1"/>
  <c r="DG522" i="1"/>
  <c r="DH522" i="1"/>
  <c r="CS523" i="1"/>
  <c r="CU523" i="1"/>
  <c r="CV523" i="1"/>
  <c r="CW523" i="1"/>
  <c r="CX523" i="1"/>
  <c r="CY523" i="1"/>
  <c r="CZ523" i="1"/>
  <c r="DA523" i="1"/>
  <c r="DB523" i="1"/>
  <c r="DC523" i="1"/>
  <c r="DD523" i="1"/>
  <c r="DE523" i="1"/>
  <c r="DF523" i="1"/>
  <c r="DG523" i="1"/>
  <c r="DH523" i="1"/>
  <c r="CS524" i="1"/>
  <c r="CU524" i="1"/>
  <c r="CV524" i="1"/>
  <c r="CW524" i="1"/>
  <c r="CX524" i="1"/>
  <c r="CY524" i="1"/>
  <c r="CZ524" i="1"/>
  <c r="DA524" i="1"/>
  <c r="DB524" i="1"/>
  <c r="DC524" i="1"/>
  <c r="DD524" i="1"/>
  <c r="DE524" i="1"/>
  <c r="DF524" i="1"/>
  <c r="DG524" i="1"/>
  <c r="DH524" i="1"/>
  <c r="CS525" i="1"/>
  <c r="CU525" i="1"/>
  <c r="CV525" i="1"/>
  <c r="CW525" i="1"/>
  <c r="CX525" i="1"/>
  <c r="CY525" i="1"/>
  <c r="CZ525" i="1"/>
  <c r="DA525" i="1"/>
  <c r="DB525" i="1"/>
  <c r="DC525" i="1"/>
  <c r="DD525" i="1"/>
  <c r="DE525" i="1"/>
  <c r="DF525" i="1"/>
  <c r="DG525" i="1"/>
  <c r="DH525" i="1"/>
  <c r="CS526" i="1"/>
  <c r="CU526" i="1"/>
  <c r="CV526" i="1"/>
  <c r="CW526" i="1"/>
  <c r="CX526" i="1"/>
  <c r="CY526" i="1"/>
  <c r="CZ526" i="1"/>
  <c r="DA526" i="1"/>
  <c r="DB526" i="1"/>
  <c r="DC526" i="1"/>
  <c r="DD526" i="1"/>
  <c r="DE526" i="1"/>
  <c r="DF526" i="1"/>
  <c r="DG526" i="1"/>
  <c r="DH526" i="1"/>
  <c r="CS527" i="1"/>
  <c r="CU527" i="1"/>
  <c r="CV527" i="1"/>
  <c r="CW527" i="1"/>
  <c r="CX527" i="1"/>
  <c r="CY527" i="1"/>
  <c r="CZ527" i="1"/>
  <c r="DA527" i="1"/>
  <c r="DB527" i="1"/>
  <c r="DC527" i="1"/>
  <c r="DD527" i="1"/>
  <c r="DE527" i="1"/>
  <c r="DF527" i="1"/>
  <c r="DG527" i="1"/>
  <c r="DH527" i="1"/>
  <c r="CS528" i="1"/>
  <c r="CU528" i="1"/>
  <c r="CV528" i="1"/>
  <c r="CW528" i="1"/>
  <c r="CX528" i="1"/>
  <c r="CY528" i="1"/>
  <c r="CZ528" i="1"/>
  <c r="DA528" i="1"/>
  <c r="DB528" i="1"/>
  <c r="DC528" i="1"/>
  <c r="DD528" i="1"/>
  <c r="DE528" i="1"/>
  <c r="DF528" i="1"/>
  <c r="DG528" i="1"/>
  <c r="DH528" i="1"/>
  <c r="CS529" i="1"/>
  <c r="CU529" i="1"/>
  <c r="CV529" i="1"/>
  <c r="CW529" i="1"/>
  <c r="CX529" i="1"/>
  <c r="CY529" i="1"/>
  <c r="CZ529" i="1"/>
  <c r="DA529" i="1"/>
  <c r="DB529" i="1"/>
  <c r="DC529" i="1"/>
  <c r="DD529" i="1"/>
  <c r="DE529" i="1"/>
  <c r="DF529" i="1"/>
  <c r="DG529" i="1"/>
  <c r="DH529" i="1"/>
  <c r="CS530" i="1"/>
  <c r="CU530" i="1"/>
  <c r="CV530" i="1"/>
  <c r="CW530" i="1"/>
  <c r="CX530" i="1"/>
  <c r="CY530" i="1"/>
  <c r="CZ530" i="1"/>
  <c r="DA530" i="1"/>
  <c r="DB530" i="1"/>
  <c r="DC530" i="1"/>
  <c r="DD530" i="1"/>
  <c r="DE530" i="1"/>
  <c r="DF530" i="1"/>
  <c r="DG530" i="1"/>
  <c r="DH530" i="1"/>
  <c r="CS531" i="1"/>
  <c r="CU531" i="1"/>
  <c r="CV531" i="1"/>
  <c r="CW531" i="1"/>
  <c r="CX531" i="1"/>
  <c r="CY531" i="1"/>
  <c r="CZ531" i="1"/>
  <c r="DA531" i="1"/>
  <c r="DB531" i="1"/>
  <c r="DC531" i="1"/>
  <c r="DD531" i="1"/>
  <c r="DE531" i="1"/>
  <c r="DF531" i="1"/>
  <c r="DG531" i="1"/>
  <c r="DH531" i="1"/>
  <c r="CS532" i="1"/>
  <c r="CU532" i="1"/>
  <c r="CV532" i="1"/>
  <c r="CW532" i="1"/>
  <c r="CX532" i="1"/>
  <c r="CY532" i="1"/>
  <c r="CZ532" i="1"/>
  <c r="DA532" i="1"/>
  <c r="DB532" i="1"/>
  <c r="DC532" i="1"/>
  <c r="DD532" i="1"/>
  <c r="DE532" i="1"/>
  <c r="DF532" i="1"/>
  <c r="DG532" i="1"/>
  <c r="DH532" i="1"/>
  <c r="CS533" i="1"/>
  <c r="CU533" i="1"/>
  <c r="CV533" i="1"/>
  <c r="CW533" i="1"/>
  <c r="CX533" i="1"/>
  <c r="CY533" i="1"/>
  <c r="CZ533" i="1"/>
  <c r="DA533" i="1"/>
  <c r="DB533" i="1"/>
  <c r="DC533" i="1"/>
  <c r="DD533" i="1"/>
  <c r="DE533" i="1"/>
  <c r="DF533" i="1"/>
  <c r="DG533" i="1"/>
  <c r="DH533" i="1"/>
  <c r="CS534" i="1"/>
  <c r="CU534" i="1"/>
  <c r="CV534" i="1"/>
  <c r="CW534" i="1"/>
  <c r="CX534" i="1"/>
  <c r="CY534" i="1"/>
  <c r="CZ534" i="1"/>
  <c r="DA534" i="1"/>
  <c r="DB534" i="1"/>
  <c r="DC534" i="1"/>
  <c r="DD534" i="1"/>
  <c r="DE534" i="1"/>
  <c r="DF534" i="1"/>
  <c r="DG534" i="1"/>
  <c r="DH534" i="1"/>
  <c r="CS535" i="1"/>
  <c r="CU535" i="1"/>
  <c r="CV535" i="1"/>
  <c r="CW535" i="1"/>
  <c r="CX535" i="1"/>
  <c r="CY535" i="1"/>
  <c r="CZ535" i="1"/>
  <c r="DA535" i="1"/>
  <c r="DB535" i="1"/>
  <c r="DC535" i="1"/>
  <c r="DD535" i="1"/>
  <c r="DE535" i="1"/>
  <c r="DF535" i="1"/>
  <c r="DG535" i="1"/>
  <c r="DH535" i="1"/>
  <c r="CS536" i="1"/>
  <c r="CU536" i="1"/>
  <c r="CV536" i="1"/>
  <c r="CW536" i="1"/>
  <c r="CX536" i="1"/>
  <c r="CY536" i="1"/>
  <c r="CZ536" i="1"/>
  <c r="DA536" i="1"/>
  <c r="DB536" i="1"/>
  <c r="DC536" i="1"/>
  <c r="DD536" i="1"/>
  <c r="DE536" i="1"/>
  <c r="DF536" i="1"/>
  <c r="DG536" i="1"/>
  <c r="DH536" i="1"/>
  <c r="CS537" i="1"/>
  <c r="CU537" i="1"/>
  <c r="CV537" i="1"/>
  <c r="CW537" i="1"/>
  <c r="CX537" i="1"/>
  <c r="CY537" i="1"/>
  <c r="CZ537" i="1"/>
  <c r="DA537" i="1"/>
  <c r="DB537" i="1"/>
  <c r="DC537" i="1"/>
  <c r="DD537" i="1"/>
  <c r="DE537" i="1"/>
  <c r="DF537" i="1"/>
  <c r="DG537" i="1"/>
  <c r="DH537" i="1"/>
  <c r="CS538" i="1"/>
  <c r="CU538" i="1"/>
  <c r="CV538" i="1"/>
  <c r="CW538" i="1"/>
  <c r="CX538" i="1"/>
  <c r="CY538" i="1"/>
  <c r="CZ538" i="1"/>
  <c r="DA538" i="1"/>
  <c r="DB538" i="1"/>
  <c r="DC538" i="1"/>
  <c r="DD538" i="1"/>
  <c r="DE538" i="1"/>
  <c r="DF538" i="1"/>
  <c r="DG538" i="1"/>
  <c r="DH538" i="1"/>
  <c r="CS539" i="1"/>
  <c r="CU539" i="1"/>
  <c r="CV539" i="1"/>
  <c r="CW539" i="1"/>
  <c r="CX539" i="1"/>
  <c r="CY539" i="1"/>
  <c r="CZ539" i="1"/>
  <c r="DA539" i="1"/>
  <c r="DB539" i="1"/>
  <c r="DC539" i="1"/>
  <c r="DD539" i="1"/>
  <c r="DE539" i="1"/>
  <c r="DF539" i="1"/>
  <c r="DG539" i="1"/>
  <c r="DH539" i="1"/>
  <c r="CS540" i="1"/>
  <c r="CU540" i="1"/>
  <c r="CV540" i="1"/>
  <c r="CW540" i="1"/>
  <c r="CX540" i="1"/>
  <c r="CY540" i="1"/>
  <c r="CZ540" i="1"/>
  <c r="DA540" i="1"/>
  <c r="DB540" i="1"/>
  <c r="DC540" i="1"/>
  <c r="DD540" i="1"/>
  <c r="DE540" i="1"/>
  <c r="DF540" i="1"/>
  <c r="DG540" i="1"/>
  <c r="DH540" i="1"/>
  <c r="CS541" i="1"/>
  <c r="CU541" i="1"/>
  <c r="CV541" i="1"/>
  <c r="CW541" i="1"/>
  <c r="CX541" i="1"/>
  <c r="CY541" i="1"/>
  <c r="CZ541" i="1"/>
  <c r="DA541" i="1"/>
  <c r="DB541" i="1"/>
  <c r="DC541" i="1"/>
  <c r="DD541" i="1"/>
  <c r="DE541" i="1"/>
  <c r="DF541" i="1"/>
  <c r="DG541" i="1"/>
  <c r="DH541" i="1"/>
  <c r="CS542" i="1"/>
  <c r="CU542" i="1"/>
  <c r="CV542" i="1"/>
  <c r="CW542" i="1"/>
  <c r="CX542" i="1"/>
  <c r="CY542" i="1"/>
  <c r="CZ542" i="1"/>
  <c r="DA542" i="1"/>
  <c r="DB542" i="1"/>
  <c r="DC542" i="1"/>
  <c r="DD542" i="1"/>
  <c r="DE542" i="1"/>
  <c r="DF542" i="1"/>
  <c r="DG542" i="1"/>
  <c r="DH542" i="1"/>
  <c r="CS543" i="1"/>
  <c r="CU543" i="1"/>
  <c r="CV543" i="1"/>
  <c r="CW543" i="1"/>
  <c r="CX543" i="1"/>
  <c r="CY543" i="1"/>
  <c r="CZ543" i="1"/>
  <c r="DA543" i="1"/>
  <c r="DB543" i="1"/>
  <c r="DC543" i="1"/>
  <c r="DD543" i="1"/>
  <c r="DE543" i="1"/>
  <c r="DF543" i="1"/>
  <c r="DG543" i="1"/>
  <c r="DH543" i="1"/>
  <c r="CS544" i="1"/>
  <c r="CU544" i="1"/>
  <c r="CV544" i="1"/>
  <c r="CW544" i="1"/>
  <c r="CX544" i="1"/>
  <c r="CY544" i="1"/>
  <c r="CZ544" i="1"/>
  <c r="DA544" i="1"/>
  <c r="DB544" i="1"/>
  <c r="DC544" i="1"/>
  <c r="DD544" i="1"/>
  <c r="DE544" i="1"/>
  <c r="DF544" i="1"/>
  <c r="DG544" i="1"/>
  <c r="DH544" i="1"/>
  <c r="CS545" i="1"/>
  <c r="CU545" i="1"/>
  <c r="CV545" i="1"/>
  <c r="CW545" i="1"/>
  <c r="CX545" i="1"/>
  <c r="CY545" i="1"/>
  <c r="CZ545" i="1"/>
  <c r="DA545" i="1"/>
  <c r="DB545" i="1"/>
  <c r="DC545" i="1"/>
  <c r="DD545" i="1"/>
  <c r="DE545" i="1"/>
  <c r="DF545" i="1"/>
  <c r="DG545" i="1"/>
  <c r="DH545" i="1"/>
  <c r="CS546" i="1"/>
  <c r="CU546" i="1"/>
  <c r="CV546" i="1"/>
  <c r="CW546" i="1"/>
  <c r="CX546" i="1"/>
  <c r="CY546" i="1"/>
  <c r="CZ546" i="1"/>
  <c r="DA546" i="1"/>
  <c r="DB546" i="1"/>
  <c r="DC546" i="1"/>
  <c r="DD546" i="1"/>
  <c r="DE546" i="1"/>
  <c r="DF546" i="1"/>
  <c r="DG546" i="1"/>
  <c r="DH546" i="1"/>
  <c r="CS547" i="1"/>
  <c r="CU547" i="1"/>
  <c r="CV547" i="1"/>
  <c r="CW547" i="1"/>
  <c r="CX547" i="1"/>
  <c r="CY547" i="1"/>
  <c r="CZ547" i="1"/>
  <c r="DA547" i="1"/>
  <c r="DB547" i="1"/>
  <c r="DC547" i="1"/>
  <c r="DD547" i="1"/>
  <c r="DE547" i="1"/>
  <c r="DF547" i="1"/>
  <c r="DG547" i="1"/>
  <c r="DH547" i="1"/>
  <c r="CS548" i="1"/>
  <c r="CU548" i="1"/>
  <c r="CV548" i="1"/>
  <c r="CW548" i="1"/>
  <c r="CX548" i="1"/>
  <c r="CY548" i="1"/>
  <c r="CZ548" i="1"/>
  <c r="DA548" i="1"/>
  <c r="DB548" i="1"/>
  <c r="DC548" i="1"/>
  <c r="DD548" i="1"/>
  <c r="DE548" i="1"/>
  <c r="DF548" i="1"/>
  <c r="DG548" i="1"/>
  <c r="DH548" i="1"/>
  <c r="CS549" i="1"/>
  <c r="CU549" i="1"/>
  <c r="CV549" i="1"/>
  <c r="CW549" i="1"/>
  <c r="CX549" i="1"/>
  <c r="CY549" i="1"/>
  <c r="CZ549" i="1"/>
  <c r="DA549" i="1"/>
  <c r="DB549" i="1"/>
  <c r="DC549" i="1"/>
  <c r="DD549" i="1"/>
  <c r="DE549" i="1"/>
  <c r="DF549" i="1"/>
  <c r="DG549" i="1"/>
  <c r="DH549" i="1"/>
  <c r="CS550" i="1"/>
  <c r="CU550" i="1"/>
  <c r="CV550" i="1"/>
  <c r="CW550" i="1"/>
  <c r="CX550" i="1"/>
  <c r="CY550" i="1"/>
  <c r="CZ550" i="1"/>
  <c r="DA550" i="1"/>
  <c r="DB550" i="1"/>
  <c r="DC550" i="1"/>
  <c r="DD550" i="1"/>
  <c r="DE550" i="1"/>
  <c r="DF550" i="1"/>
  <c r="DG550" i="1"/>
  <c r="DH550" i="1"/>
  <c r="CS551" i="1"/>
  <c r="CU551" i="1"/>
  <c r="CV551" i="1"/>
  <c r="CW551" i="1"/>
  <c r="CX551" i="1"/>
  <c r="CY551" i="1"/>
  <c r="CZ551" i="1"/>
  <c r="DA551" i="1"/>
  <c r="DB551" i="1"/>
  <c r="DC551" i="1"/>
  <c r="DD551" i="1"/>
  <c r="DE551" i="1"/>
  <c r="DF551" i="1"/>
  <c r="DG551" i="1"/>
  <c r="DH551" i="1"/>
  <c r="CS552" i="1"/>
  <c r="CU552" i="1"/>
  <c r="CV552" i="1"/>
  <c r="CW552" i="1"/>
  <c r="CX552" i="1"/>
  <c r="CY552" i="1"/>
  <c r="CZ552" i="1"/>
  <c r="DA552" i="1"/>
  <c r="DB552" i="1"/>
  <c r="DC552" i="1"/>
  <c r="DD552" i="1"/>
  <c r="DE552" i="1"/>
  <c r="DF552" i="1"/>
  <c r="DG552" i="1"/>
  <c r="DH552" i="1"/>
  <c r="CS553" i="1"/>
  <c r="CU553" i="1"/>
  <c r="CV553" i="1"/>
  <c r="CW553" i="1"/>
  <c r="CX553" i="1"/>
  <c r="CY553" i="1"/>
  <c r="CZ553" i="1"/>
  <c r="DA553" i="1"/>
  <c r="DB553" i="1"/>
  <c r="DC553" i="1"/>
  <c r="DD553" i="1"/>
  <c r="DE553" i="1"/>
  <c r="DF553" i="1"/>
  <c r="DG553" i="1"/>
  <c r="DH553" i="1"/>
  <c r="CS554" i="1"/>
  <c r="CU554" i="1"/>
  <c r="CV554" i="1"/>
  <c r="CW554" i="1"/>
  <c r="CX554" i="1"/>
  <c r="CY554" i="1"/>
  <c r="CZ554" i="1"/>
  <c r="DA554" i="1"/>
  <c r="DB554" i="1"/>
  <c r="DC554" i="1"/>
  <c r="DD554" i="1"/>
  <c r="DE554" i="1"/>
  <c r="DF554" i="1"/>
  <c r="DG554" i="1"/>
  <c r="DH554" i="1"/>
  <c r="CS555" i="1"/>
  <c r="CU555" i="1"/>
  <c r="CV555" i="1"/>
  <c r="CW555" i="1"/>
  <c r="CX555" i="1"/>
  <c r="CY555" i="1"/>
  <c r="CZ555" i="1"/>
  <c r="DA555" i="1"/>
  <c r="DB555" i="1"/>
  <c r="DC555" i="1"/>
  <c r="DD555" i="1"/>
  <c r="DE555" i="1"/>
  <c r="DF555" i="1"/>
  <c r="DG555" i="1"/>
  <c r="DH555" i="1"/>
  <c r="CS556" i="1"/>
  <c r="CU556" i="1"/>
  <c r="CV556" i="1"/>
  <c r="CW556" i="1"/>
  <c r="CX556" i="1"/>
  <c r="CY556" i="1"/>
  <c r="CZ556" i="1"/>
  <c r="DA556" i="1"/>
  <c r="DB556" i="1"/>
  <c r="DC556" i="1"/>
  <c r="DD556" i="1"/>
  <c r="DE556" i="1"/>
  <c r="DF556" i="1"/>
  <c r="DG556" i="1"/>
  <c r="DH556" i="1"/>
  <c r="CS557" i="1"/>
  <c r="CU557" i="1"/>
  <c r="CV557" i="1"/>
  <c r="CW557" i="1"/>
  <c r="CX557" i="1"/>
  <c r="CY557" i="1"/>
  <c r="CZ557" i="1"/>
  <c r="DA557" i="1"/>
  <c r="DB557" i="1"/>
  <c r="DC557" i="1"/>
  <c r="DD557" i="1"/>
  <c r="DE557" i="1"/>
  <c r="DF557" i="1"/>
  <c r="DG557" i="1"/>
  <c r="DH557" i="1"/>
  <c r="CS558" i="1"/>
  <c r="CU558" i="1"/>
  <c r="CV558" i="1"/>
  <c r="CW558" i="1"/>
  <c r="CX558" i="1"/>
  <c r="CY558" i="1"/>
  <c r="CZ558" i="1"/>
  <c r="DA558" i="1"/>
  <c r="DB558" i="1"/>
  <c r="DC558" i="1"/>
  <c r="DD558" i="1"/>
  <c r="DE558" i="1"/>
  <c r="DF558" i="1"/>
  <c r="DG558" i="1"/>
  <c r="DH558" i="1"/>
  <c r="CS559" i="1"/>
  <c r="CU559" i="1"/>
  <c r="CV559" i="1"/>
  <c r="CW559" i="1"/>
  <c r="CX559" i="1"/>
  <c r="CY559" i="1"/>
  <c r="CZ559" i="1"/>
  <c r="DA559" i="1"/>
  <c r="DB559" i="1"/>
  <c r="DC559" i="1"/>
  <c r="DD559" i="1"/>
  <c r="DE559" i="1"/>
  <c r="DF559" i="1"/>
  <c r="DG559" i="1"/>
  <c r="DH559" i="1"/>
  <c r="CS560" i="1"/>
  <c r="CU560" i="1"/>
  <c r="CV560" i="1"/>
  <c r="CW560" i="1"/>
  <c r="CX560" i="1"/>
  <c r="CY560" i="1"/>
  <c r="CZ560" i="1"/>
  <c r="DA560" i="1"/>
  <c r="DB560" i="1"/>
  <c r="DC560" i="1"/>
  <c r="DD560" i="1"/>
  <c r="DE560" i="1"/>
  <c r="DF560" i="1"/>
  <c r="DG560" i="1"/>
  <c r="DH560" i="1"/>
  <c r="CS561" i="1"/>
  <c r="CU561" i="1"/>
  <c r="CV561" i="1"/>
  <c r="CW561" i="1"/>
  <c r="CX561" i="1"/>
  <c r="CY561" i="1"/>
  <c r="CZ561" i="1"/>
  <c r="DA561" i="1"/>
  <c r="DB561" i="1"/>
  <c r="DC561" i="1"/>
  <c r="DD561" i="1"/>
  <c r="DE561" i="1"/>
  <c r="DF561" i="1"/>
  <c r="DG561" i="1"/>
  <c r="DH561" i="1"/>
  <c r="CS562" i="1"/>
  <c r="CU562" i="1"/>
  <c r="CV562" i="1"/>
  <c r="CW562" i="1"/>
  <c r="CX562" i="1"/>
  <c r="CY562" i="1"/>
  <c r="CZ562" i="1"/>
  <c r="DA562" i="1"/>
  <c r="DB562" i="1"/>
  <c r="DC562" i="1"/>
  <c r="DD562" i="1"/>
  <c r="DE562" i="1"/>
  <c r="DF562" i="1"/>
  <c r="DG562" i="1"/>
  <c r="DH562" i="1"/>
  <c r="CS563" i="1"/>
  <c r="CU563" i="1"/>
  <c r="CV563" i="1"/>
  <c r="CW563" i="1"/>
  <c r="CX563" i="1"/>
  <c r="CY563" i="1"/>
  <c r="CZ563" i="1"/>
  <c r="DA563" i="1"/>
  <c r="DB563" i="1"/>
  <c r="DC563" i="1"/>
  <c r="DD563" i="1"/>
  <c r="DE563" i="1"/>
  <c r="DF563" i="1"/>
  <c r="DG563" i="1"/>
  <c r="DH563" i="1"/>
  <c r="CS564" i="1"/>
  <c r="CU564" i="1"/>
  <c r="CV564" i="1"/>
  <c r="CW564" i="1"/>
  <c r="CX564" i="1"/>
  <c r="CY564" i="1"/>
  <c r="CZ564" i="1"/>
  <c r="DA564" i="1"/>
  <c r="DB564" i="1"/>
  <c r="DC564" i="1"/>
  <c r="DD564" i="1"/>
  <c r="DE564" i="1"/>
  <c r="DF564" i="1"/>
  <c r="DG564" i="1"/>
  <c r="DH564" i="1"/>
  <c r="CS565" i="1"/>
  <c r="CU565" i="1"/>
  <c r="CV565" i="1"/>
  <c r="CW565" i="1"/>
  <c r="CX565" i="1"/>
  <c r="CY565" i="1"/>
  <c r="CZ565" i="1"/>
  <c r="DA565" i="1"/>
  <c r="DB565" i="1"/>
  <c r="DC565" i="1"/>
  <c r="DD565" i="1"/>
  <c r="DE565" i="1"/>
  <c r="DF565" i="1"/>
  <c r="DG565" i="1"/>
  <c r="DH565" i="1"/>
  <c r="CS566" i="1"/>
  <c r="CU566" i="1"/>
  <c r="CV566" i="1"/>
  <c r="CW566" i="1"/>
  <c r="CX566" i="1"/>
  <c r="CY566" i="1"/>
  <c r="CZ566" i="1"/>
  <c r="DA566" i="1"/>
  <c r="DB566" i="1"/>
  <c r="DC566" i="1"/>
  <c r="DD566" i="1"/>
  <c r="DE566" i="1"/>
  <c r="DF566" i="1"/>
  <c r="DG566" i="1"/>
  <c r="DH566" i="1"/>
  <c r="CS567" i="1"/>
  <c r="CU567" i="1"/>
  <c r="CV567" i="1"/>
  <c r="CW567" i="1"/>
  <c r="CX567" i="1"/>
  <c r="CY567" i="1"/>
  <c r="CZ567" i="1"/>
  <c r="DA567" i="1"/>
  <c r="DB567" i="1"/>
  <c r="DC567" i="1"/>
  <c r="DD567" i="1"/>
  <c r="DE567" i="1"/>
  <c r="DF567" i="1"/>
  <c r="DG567" i="1"/>
  <c r="DH567" i="1"/>
  <c r="CS568" i="1"/>
  <c r="CU568" i="1"/>
  <c r="CV568" i="1"/>
  <c r="CW568" i="1"/>
  <c r="CX568" i="1"/>
  <c r="CY568" i="1"/>
  <c r="CZ568" i="1"/>
  <c r="DA568" i="1"/>
  <c r="DB568" i="1"/>
  <c r="DC568" i="1"/>
  <c r="DD568" i="1"/>
  <c r="DE568" i="1"/>
  <c r="DF568" i="1"/>
  <c r="DG568" i="1"/>
  <c r="DH568" i="1"/>
  <c r="CS569" i="1"/>
  <c r="CU569" i="1"/>
  <c r="CV569" i="1"/>
  <c r="CW569" i="1"/>
  <c r="CX569" i="1"/>
  <c r="CY569" i="1"/>
  <c r="CZ569" i="1"/>
  <c r="DA569" i="1"/>
  <c r="DB569" i="1"/>
  <c r="DC569" i="1"/>
  <c r="DD569" i="1"/>
  <c r="DE569" i="1"/>
  <c r="DF569" i="1"/>
  <c r="DG569" i="1"/>
  <c r="DH569" i="1"/>
  <c r="CS570" i="1"/>
  <c r="CU570" i="1"/>
  <c r="CV570" i="1"/>
  <c r="CW570" i="1"/>
  <c r="CX570" i="1"/>
  <c r="CY570" i="1"/>
  <c r="CZ570" i="1"/>
  <c r="DA570" i="1"/>
  <c r="DB570" i="1"/>
  <c r="DC570" i="1"/>
  <c r="DD570" i="1"/>
  <c r="DE570" i="1"/>
  <c r="DF570" i="1"/>
  <c r="DG570" i="1"/>
  <c r="DH570" i="1"/>
  <c r="CS571" i="1"/>
  <c r="CU571" i="1"/>
  <c r="CV571" i="1"/>
  <c r="CW571" i="1"/>
  <c r="CX571" i="1"/>
  <c r="CY571" i="1"/>
  <c r="CZ571" i="1"/>
  <c r="DA571" i="1"/>
  <c r="DB571" i="1"/>
  <c r="DC571" i="1"/>
  <c r="DD571" i="1"/>
  <c r="DE571" i="1"/>
  <c r="DF571" i="1"/>
  <c r="DG571" i="1"/>
  <c r="DH571" i="1"/>
  <c r="CS572" i="1"/>
  <c r="CU572" i="1"/>
  <c r="CV572" i="1"/>
  <c r="CW572" i="1"/>
  <c r="CX572" i="1"/>
  <c r="CY572" i="1"/>
  <c r="CZ572" i="1"/>
  <c r="DA572" i="1"/>
  <c r="DB572" i="1"/>
  <c r="DC572" i="1"/>
  <c r="DD572" i="1"/>
  <c r="DE572" i="1"/>
  <c r="DF572" i="1"/>
  <c r="DG572" i="1"/>
  <c r="DH572" i="1"/>
  <c r="CS573" i="1"/>
  <c r="CU573" i="1"/>
  <c r="CV573" i="1"/>
  <c r="CW573" i="1"/>
  <c r="CX573" i="1"/>
  <c r="CY573" i="1"/>
  <c r="CZ573" i="1"/>
  <c r="DA573" i="1"/>
  <c r="DB573" i="1"/>
  <c r="DC573" i="1"/>
  <c r="DD573" i="1"/>
  <c r="DE573" i="1"/>
  <c r="DF573" i="1"/>
  <c r="DG573" i="1"/>
  <c r="DH573" i="1"/>
  <c r="CS574" i="1"/>
  <c r="CU574" i="1"/>
  <c r="CV574" i="1"/>
  <c r="CW574" i="1"/>
  <c r="CX574" i="1"/>
  <c r="CY574" i="1"/>
  <c r="CZ574" i="1"/>
  <c r="DA574" i="1"/>
  <c r="DB574" i="1"/>
  <c r="DC574" i="1"/>
  <c r="DD574" i="1"/>
  <c r="DE574" i="1"/>
  <c r="DF574" i="1"/>
  <c r="DG574" i="1"/>
  <c r="DH574" i="1"/>
  <c r="CS575" i="1"/>
  <c r="CU575" i="1"/>
  <c r="CV575" i="1"/>
  <c r="CW575" i="1"/>
  <c r="CX575" i="1"/>
  <c r="CY575" i="1"/>
  <c r="CZ575" i="1"/>
  <c r="DA575" i="1"/>
  <c r="DB575" i="1"/>
  <c r="DC575" i="1"/>
  <c r="DD575" i="1"/>
  <c r="DE575" i="1"/>
  <c r="DF575" i="1"/>
  <c r="DG575" i="1"/>
  <c r="DH575" i="1"/>
  <c r="CS576" i="1"/>
  <c r="CU576" i="1"/>
  <c r="CV576" i="1"/>
  <c r="CW576" i="1"/>
  <c r="CX576" i="1"/>
  <c r="CY576" i="1"/>
  <c r="CZ576" i="1"/>
  <c r="DA576" i="1"/>
  <c r="DB576" i="1"/>
  <c r="DC576" i="1"/>
  <c r="DD576" i="1"/>
  <c r="DE576" i="1"/>
  <c r="DF576" i="1"/>
  <c r="DG576" i="1"/>
  <c r="DH576" i="1"/>
  <c r="CS577" i="1"/>
  <c r="CU577" i="1"/>
  <c r="CV577" i="1"/>
  <c r="CW577" i="1"/>
  <c r="CX577" i="1"/>
  <c r="CY577" i="1"/>
  <c r="CZ577" i="1"/>
  <c r="DA577" i="1"/>
  <c r="DB577" i="1"/>
  <c r="DC577" i="1"/>
  <c r="DD577" i="1"/>
  <c r="DE577" i="1"/>
  <c r="DF577" i="1"/>
  <c r="DG577" i="1"/>
  <c r="DH577" i="1"/>
  <c r="CS578" i="1"/>
  <c r="CU578" i="1"/>
  <c r="CV578" i="1"/>
  <c r="CW578" i="1"/>
  <c r="CX578" i="1"/>
  <c r="CY578" i="1"/>
  <c r="CZ578" i="1"/>
  <c r="DA578" i="1"/>
  <c r="DB578" i="1"/>
  <c r="DC578" i="1"/>
  <c r="DD578" i="1"/>
  <c r="DE578" i="1"/>
  <c r="DF578" i="1"/>
  <c r="DG578" i="1"/>
  <c r="DH578" i="1"/>
  <c r="CS579" i="1"/>
  <c r="CU579" i="1"/>
  <c r="CV579" i="1"/>
  <c r="CW579" i="1"/>
  <c r="CX579" i="1"/>
  <c r="CY579" i="1"/>
  <c r="CZ579" i="1"/>
  <c r="DA579" i="1"/>
  <c r="DB579" i="1"/>
  <c r="DC579" i="1"/>
  <c r="DD579" i="1"/>
  <c r="DE579" i="1"/>
  <c r="DF579" i="1"/>
  <c r="DG579" i="1"/>
  <c r="DH579" i="1"/>
  <c r="CS580" i="1"/>
  <c r="CU580" i="1"/>
  <c r="CV580" i="1"/>
  <c r="CW580" i="1"/>
  <c r="CX580" i="1"/>
  <c r="CY580" i="1"/>
  <c r="CZ580" i="1"/>
  <c r="DA580" i="1"/>
  <c r="DB580" i="1"/>
  <c r="DC580" i="1"/>
  <c r="DD580" i="1"/>
  <c r="DE580" i="1"/>
  <c r="DF580" i="1"/>
  <c r="DG580" i="1"/>
  <c r="DH580" i="1"/>
  <c r="CS581" i="1"/>
  <c r="CU581" i="1"/>
  <c r="CV581" i="1"/>
  <c r="CW581" i="1"/>
  <c r="CX581" i="1"/>
  <c r="CY581" i="1"/>
  <c r="CZ581" i="1"/>
  <c r="DA581" i="1"/>
  <c r="DB581" i="1"/>
  <c r="DC581" i="1"/>
  <c r="DD581" i="1"/>
  <c r="DE581" i="1"/>
  <c r="DF581" i="1"/>
  <c r="DG581" i="1"/>
  <c r="DH581" i="1"/>
  <c r="CS582" i="1"/>
  <c r="CU582" i="1"/>
  <c r="CV582" i="1"/>
  <c r="CW582" i="1"/>
  <c r="CX582" i="1"/>
  <c r="CY582" i="1"/>
  <c r="CZ582" i="1"/>
  <c r="DA582" i="1"/>
  <c r="DB582" i="1"/>
  <c r="DC582" i="1"/>
  <c r="DD582" i="1"/>
  <c r="DE582" i="1"/>
  <c r="DF582" i="1"/>
  <c r="DG582" i="1"/>
  <c r="DH582" i="1"/>
  <c r="CS583" i="1"/>
  <c r="CU583" i="1"/>
  <c r="CV583" i="1"/>
  <c r="CW583" i="1"/>
  <c r="CX583" i="1"/>
  <c r="CY583" i="1"/>
  <c r="CZ583" i="1"/>
  <c r="DA583" i="1"/>
  <c r="DB583" i="1"/>
  <c r="DC583" i="1"/>
  <c r="DD583" i="1"/>
  <c r="DE583" i="1"/>
  <c r="DF583" i="1"/>
  <c r="DG583" i="1"/>
  <c r="DH583" i="1"/>
  <c r="CS584" i="1"/>
  <c r="CU584" i="1"/>
  <c r="CV584" i="1"/>
  <c r="CW584" i="1"/>
  <c r="CX584" i="1"/>
  <c r="CY584" i="1"/>
  <c r="CZ584" i="1"/>
  <c r="DA584" i="1"/>
  <c r="DB584" i="1"/>
  <c r="DC584" i="1"/>
  <c r="DD584" i="1"/>
  <c r="DE584" i="1"/>
  <c r="DF584" i="1"/>
  <c r="DG584" i="1"/>
  <c r="DH584" i="1"/>
  <c r="CS585" i="1"/>
  <c r="CU585" i="1"/>
  <c r="CV585" i="1"/>
  <c r="CW585" i="1"/>
  <c r="CX585" i="1"/>
  <c r="CY585" i="1"/>
  <c r="CZ585" i="1"/>
  <c r="DA585" i="1"/>
  <c r="DB585" i="1"/>
  <c r="DC585" i="1"/>
  <c r="DD585" i="1"/>
  <c r="DE585" i="1"/>
  <c r="DF585" i="1"/>
  <c r="DG585" i="1"/>
  <c r="DH585" i="1"/>
  <c r="CS586" i="1"/>
  <c r="CU586" i="1"/>
  <c r="CV586" i="1"/>
  <c r="CW586" i="1"/>
  <c r="CX586" i="1"/>
  <c r="CY586" i="1"/>
  <c r="CZ586" i="1"/>
  <c r="DA586" i="1"/>
  <c r="DB586" i="1"/>
  <c r="DC586" i="1"/>
  <c r="DD586" i="1"/>
  <c r="DE586" i="1"/>
  <c r="DF586" i="1"/>
  <c r="DG586" i="1"/>
  <c r="DH586" i="1"/>
  <c r="CS587" i="1"/>
  <c r="CU587" i="1"/>
  <c r="CV587" i="1"/>
  <c r="CW587" i="1"/>
  <c r="CX587" i="1"/>
  <c r="CY587" i="1"/>
  <c r="CZ587" i="1"/>
  <c r="DA587" i="1"/>
  <c r="DB587" i="1"/>
  <c r="DC587" i="1"/>
  <c r="DD587" i="1"/>
  <c r="DE587" i="1"/>
  <c r="DF587" i="1"/>
  <c r="DG587" i="1"/>
  <c r="DH587" i="1"/>
  <c r="CS588" i="1"/>
  <c r="CU588" i="1"/>
  <c r="CV588" i="1"/>
  <c r="CW588" i="1"/>
  <c r="CX588" i="1"/>
  <c r="CY588" i="1"/>
  <c r="CZ588" i="1"/>
  <c r="DA588" i="1"/>
  <c r="DB588" i="1"/>
  <c r="DC588" i="1"/>
  <c r="DD588" i="1"/>
  <c r="DE588" i="1"/>
  <c r="DF588" i="1"/>
  <c r="DG588" i="1"/>
  <c r="DH588" i="1"/>
  <c r="CS589" i="1"/>
  <c r="CU589" i="1"/>
  <c r="CV589" i="1"/>
  <c r="CW589" i="1"/>
  <c r="CX589" i="1"/>
  <c r="CY589" i="1"/>
  <c r="CZ589" i="1"/>
  <c r="DA589" i="1"/>
  <c r="DB589" i="1"/>
  <c r="DC589" i="1"/>
  <c r="DD589" i="1"/>
  <c r="DE589" i="1"/>
  <c r="DF589" i="1"/>
  <c r="DG589" i="1"/>
  <c r="DH589" i="1"/>
  <c r="CS590" i="1"/>
  <c r="CU590" i="1"/>
  <c r="CV590" i="1"/>
  <c r="CW590" i="1"/>
  <c r="CX590" i="1"/>
  <c r="CY590" i="1"/>
  <c r="CZ590" i="1"/>
  <c r="DA590" i="1"/>
  <c r="DB590" i="1"/>
  <c r="DC590" i="1"/>
  <c r="DD590" i="1"/>
  <c r="DE590" i="1"/>
  <c r="DF590" i="1"/>
  <c r="DG590" i="1"/>
  <c r="DH590" i="1"/>
  <c r="CS591" i="1"/>
  <c r="CU591" i="1"/>
  <c r="CV591" i="1"/>
  <c r="CW591" i="1"/>
  <c r="CX591" i="1"/>
  <c r="CY591" i="1"/>
  <c r="CZ591" i="1"/>
  <c r="DA591" i="1"/>
  <c r="DB591" i="1"/>
  <c r="DC591" i="1"/>
  <c r="DD591" i="1"/>
  <c r="DE591" i="1"/>
  <c r="DF591" i="1"/>
  <c r="DG591" i="1"/>
  <c r="DH591" i="1"/>
  <c r="CS592" i="1"/>
  <c r="CU592" i="1"/>
  <c r="CV592" i="1"/>
  <c r="CW592" i="1"/>
  <c r="CX592" i="1"/>
  <c r="CY592" i="1"/>
  <c r="CZ592" i="1"/>
  <c r="DA592" i="1"/>
  <c r="DB592" i="1"/>
  <c r="DC592" i="1"/>
  <c r="DD592" i="1"/>
  <c r="DE592" i="1"/>
  <c r="DF592" i="1"/>
  <c r="DG592" i="1"/>
  <c r="DH592" i="1"/>
  <c r="CS593" i="1"/>
  <c r="CU593" i="1"/>
  <c r="CV593" i="1"/>
  <c r="CW593" i="1"/>
  <c r="CX593" i="1"/>
  <c r="CY593" i="1"/>
  <c r="CZ593" i="1"/>
  <c r="DA593" i="1"/>
  <c r="DB593" i="1"/>
  <c r="DC593" i="1"/>
  <c r="DD593" i="1"/>
  <c r="DE593" i="1"/>
  <c r="DF593" i="1"/>
  <c r="DG593" i="1"/>
  <c r="DH593" i="1"/>
  <c r="CS594" i="1"/>
  <c r="CU594" i="1"/>
  <c r="CV594" i="1"/>
  <c r="CW594" i="1"/>
  <c r="CX594" i="1"/>
  <c r="CY594" i="1"/>
  <c r="CZ594" i="1"/>
  <c r="DA594" i="1"/>
  <c r="DB594" i="1"/>
  <c r="DC594" i="1"/>
  <c r="DD594" i="1"/>
  <c r="DE594" i="1"/>
  <c r="DF594" i="1"/>
  <c r="DG594" i="1"/>
  <c r="DH594" i="1"/>
  <c r="CS595" i="1"/>
  <c r="CU595" i="1"/>
  <c r="CV595" i="1"/>
  <c r="CW595" i="1"/>
  <c r="CX595" i="1"/>
  <c r="CY595" i="1"/>
  <c r="CZ595" i="1"/>
  <c r="DA595" i="1"/>
  <c r="DB595" i="1"/>
  <c r="DC595" i="1"/>
  <c r="DD595" i="1"/>
  <c r="DE595" i="1"/>
  <c r="DF595" i="1"/>
  <c r="DG595" i="1"/>
  <c r="DH595" i="1"/>
  <c r="CS596" i="1"/>
  <c r="CU596" i="1"/>
  <c r="CV596" i="1"/>
  <c r="CW596" i="1"/>
  <c r="CX596" i="1"/>
  <c r="CY596" i="1"/>
  <c r="CZ596" i="1"/>
  <c r="DA596" i="1"/>
  <c r="DB596" i="1"/>
  <c r="DC596" i="1"/>
  <c r="DD596" i="1"/>
  <c r="DE596" i="1"/>
  <c r="DF596" i="1"/>
  <c r="DG596" i="1"/>
  <c r="DH596" i="1"/>
  <c r="CS597" i="1"/>
  <c r="CU597" i="1"/>
  <c r="CV597" i="1"/>
  <c r="CW597" i="1"/>
  <c r="CX597" i="1"/>
  <c r="CY597" i="1"/>
  <c r="CZ597" i="1"/>
  <c r="DA597" i="1"/>
  <c r="DB597" i="1"/>
  <c r="DC597" i="1"/>
  <c r="DD597" i="1"/>
  <c r="DE597" i="1"/>
  <c r="DF597" i="1"/>
  <c r="DG597" i="1"/>
  <c r="DH597" i="1"/>
  <c r="CS598" i="1"/>
  <c r="CU598" i="1"/>
  <c r="CV598" i="1"/>
  <c r="CW598" i="1"/>
  <c r="CX598" i="1"/>
  <c r="CY598" i="1"/>
  <c r="CZ598" i="1"/>
  <c r="DA598" i="1"/>
  <c r="DB598" i="1"/>
  <c r="DC598" i="1"/>
  <c r="DD598" i="1"/>
  <c r="DE598" i="1"/>
  <c r="DF598" i="1"/>
  <c r="DG598" i="1"/>
  <c r="DH598" i="1"/>
  <c r="CS599" i="1"/>
  <c r="CU599" i="1"/>
  <c r="CV599" i="1"/>
  <c r="CW599" i="1"/>
  <c r="CX599" i="1"/>
  <c r="CY599" i="1"/>
  <c r="CZ599" i="1"/>
  <c r="DA599" i="1"/>
  <c r="DB599" i="1"/>
  <c r="DC599" i="1"/>
  <c r="DD599" i="1"/>
  <c r="DE599" i="1"/>
  <c r="DF599" i="1"/>
  <c r="DG599" i="1"/>
  <c r="DH599" i="1"/>
  <c r="CS600" i="1"/>
  <c r="CU600" i="1"/>
  <c r="CV600" i="1"/>
  <c r="CW600" i="1"/>
  <c r="CX600" i="1"/>
  <c r="CY600" i="1"/>
  <c r="CZ600" i="1"/>
  <c r="DA600" i="1"/>
  <c r="DB600" i="1"/>
  <c r="DC600" i="1"/>
  <c r="DD600" i="1"/>
  <c r="DE600" i="1"/>
  <c r="DF600" i="1"/>
  <c r="DG600" i="1"/>
  <c r="DH600" i="1"/>
  <c r="CS601" i="1"/>
  <c r="CU601" i="1"/>
  <c r="CV601" i="1"/>
  <c r="CW601" i="1"/>
  <c r="CX601" i="1"/>
  <c r="CY601" i="1"/>
  <c r="CZ601" i="1"/>
  <c r="DA601" i="1"/>
  <c r="DB601" i="1"/>
  <c r="DC601" i="1"/>
  <c r="DD601" i="1"/>
  <c r="DE601" i="1"/>
  <c r="DF601" i="1"/>
  <c r="DG601" i="1"/>
  <c r="DH601" i="1"/>
  <c r="CS602" i="1"/>
  <c r="CU602" i="1"/>
  <c r="CV602" i="1"/>
  <c r="CW602" i="1"/>
  <c r="CX602" i="1"/>
  <c r="CY602" i="1"/>
  <c r="CZ602" i="1"/>
  <c r="DA602" i="1"/>
  <c r="DB602" i="1"/>
  <c r="DC602" i="1"/>
  <c r="DD602" i="1"/>
  <c r="DE602" i="1"/>
  <c r="DF602" i="1"/>
  <c r="DG602" i="1"/>
  <c r="DH602" i="1"/>
  <c r="CS603" i="1"/>
  <c r="CU603" i="1"/>
  <c r="CV603" i="1"/>
  <c r="CW603" i="1"/>
  <c r="CX603" i="1"/>
  <c r="CY603" i="1"/>
  <c r="CZ603" i="1"/>
  <c r="DA603" i="1"/>
  <c r="DB603" i="1"/>
  <c r="DC603" i="1"/>
  <c r="DD603" i="1"/>
  <c r="DE603" i="1"/>
  <c r="DF603" i="1"/>
  <c r="DG603" i="1"/>
  <c r="DH603" i="1"/>
  <c r="CS604" i="1"/>
  <c r="CU604" i="1"/>
  <c r="CV604" i="1"/>
  <c r="CW604" i="1"/>
  <c r="CX604" i="1"/>
  <c r="CY604" i="1"/>
  <c r="CZ604" i="1"/>
  <c r="DA604" i="1"/>
  <c r="DB604" i="1"/>
  <c r="DC604" i="1"/>
  <c r="DD604" i="1"/>
  <c r="DE604" i="1"/>
  <c r="DF604" i="1"/>
  <c r="DG604" i="1"/>
  <c r="DH604" i="1"/>
  <c r="CS605" i="1"/>
  <c r="CU605" i="1"/>
  <c r="CV605" i="1"/>
  <c r="CW605" i="1"/>
  <c r="CX605" i="1"/>
  <c r="CY605" i="1"/>
  <c r="CZ605" i="1"/>
  <c r="DA605" i="1"/>
  <c r="DB605" i="1"/>
  <c r="DC605" i="1"/>
  <c r="DD605" i="1"/>
  <c r="DE605" i="1"/>
  <c r="DF605" i="1"/>
  <c r="DG605" i="1"/>
  <c r="DH605" i="1"/>
  <c r="CS606" i="1"/>
  <c r="CU606" i="1"/>
  <c r="CV606" i="1"/>
  <c r="CW606" i="1"/>
  <c r="CX606" i="1"/>
  <c r="CY606" i="1"/>
  <c r="CZ606" i="1"/>
  <c r="DA606" i="1"/>
  <c r="DB606" i="1"/>
  <c r="DC606" i="1"/>
  <c r="DD606" i="1"/>
  <c r="DE606" i="1"/>
  <c r="DF606" i="1"/>
  <c r="DG606" i="1"/>
  <c r="DH606" i="1"/>
  <c r="CS607" i="1"/>
  <c r="CU607" i="1"/>
  <c r="CV607" i="1"/>
  <c r="CW607" i="1"/>
  <c r="CX607" i="1"/>
  <c r="CY607" i="1"/>
  <c r="CZ607" i="1"/>
  <c r="DA607" i="1"/>
  <c r="DB607" i="1"/>
  <c r="DC607" i="1"/>
  <c r="DD607" i="1"/>
  <c r="DE607" i="1"/>
  <c r="DF607" i="1"/>
  <c r="DG607" i="1"/>
  <c r="DH607" i="1"/>
  <c r="CS608" i="1"/>
  <c r="CU608" i="1"/>
  <c r="CV608" i="1"/>
  <c r="CW608" i="1"/>
  <c r="CX608" i="1"/>
  <c r="CY608" i="1"/>
  <c r="CZ608" i="1"/>
  <c r="DA608" i="1"/>
  <c r="DB608" i="1"/>
  <c r="DC608" i="1"/>
  <c r="DD608" i="1"/>
  <c r="DE608" i="1"/>
  <c r="DF608" i="1"/>
  <c r="DG608" i="1"/>
  <c r="DH608" i="1"/>
  <c r="CS609" i="1"/>
  <c r="CU609" i="1"/>
  <c r="CV609" i="1"/>
  <c r="CW609" i="1"/>
  <c r="CX609" i="1"/>
  <c r="CY609" i="1"/>
  <c r="CZ609" i="1"/>
  <c r="DA609" i="1"/>
  <c r="DB609" i="1"/>
  <c r="DC609" i="1"/>
  <c r="DD609" i="1"/>
  <c r="DE609" i="1"/>
  <c r="DF609" i="1"/>
  <c r="DG609" i="1"/>
  <c r="DH609" i="1"/>
  <c r="CS610" i="1"/>
  <c r="CU610" i="1"/>
  <c r="CV610" i="1"/>
  <c r="CW610" i="1"/>
  <c r="CX610" i="1"/>
  <c r="CY610" i="1"/>
  <c r="CZ610" i="1"/>
  <c r="DA610" i="1"/>
  <c r="DB610" i="1"/>
  <c r="DC610" i="1"/>
  <c r="DD610" i="1"/>
  <c r="DE610" i="1"/>
  <c r="DF610" i="1"/>
  <c r="DG610" i="1"/>
  <c r="DH610" i="1"/>
  <c r="CS611" i="1"/>
  <c r="CU611" i="1"/>
  <c r="CV611" i="1"/>
  <c r="CW611" i="1"/>
  <c r="CX611" i="1"/>
  <c r="CY611" i="1"/>
  <c r="CZ611" i="1"/>
  <c r="DA611" i="1"/>
  <c r="DB611" i="1"/>
  <c r="DC611" i="1"/>
  <c r="DD611" i="1"/>
  <c r="DE611" i="1"/>
  <c r="DF611" i="1"/>
  <c r="DG611" i="1"/>
  <c r="DH611" i="1"/>
  <c r="CS612" i="1"/>
  <c r="CU612" i="1"/>
  <c r="CV612" i="1"/>
  <c r="CW612" i="1"/>
  <c r="CX612" i="1"/>
  <c r="CY612" i="1"/>
  <c r="CZ612" i="1"/>
  <c r="DA612" i="1"/>
  <c r="DB612" i="1"/>
  <c r="DC612" i="1"/>
  <c r="DD612" i="1"/>
  <c r="DE612" i="1"/>
  <c r="DF612" i="1"/>
  <c r="DG612" i="1"/>
  <c r="DH612" i="1"/>
  <c r="CS613" i="1"/>
  <c r="CU613" i="1"/>
  <c r="CV613" i="1"/>
  <c r="CW613" i="1"/>
  <c r="CX613" i="1"/>
  <c r="CY613" i="1"/>
  <c r="CZ613" i="1"/>
  <c r="DA613" i="1"/>
  <c r="DB613" i="1"/>
  <c r="DC613" i="1"/>
  <c r="DD613" i="1"/>
  <c r="DE613" i="1"/>
  <c r="DF613" i="1"/>
  <c r="DG613" i="1"/>
  <c r="DH613" i="1"/>
  <c r="CS614" i="1"/>
  <c r="CU614" i="1"/>
  <c r="CV614" i="1"/>
  <c r="CW614" i="1"/>
  <c r="CX614" i="1"/>
  <c r="CY614" i="1"/>
  <c r="CZ614" i="1"/>
  <c r="DA614" i="1"/>
  <c r="DB614" i="1"/>
  <c r="DC614" i="1"/>
  <c r="DD614" i="1"/>
  <c r="DE614" i="1"/>
  <c r="DF614" i="1"/>
  <c r="DG614" i="1"/>
  <c r="DH614" i="1"/>
  <c r="CS615" i="1"/>
  <c r="CU615" i="1"/>
  <c r="CV615" i="1"/>
  <c r="CW615" i="1"/>
  <c r="CX615" i="1"/>
  <c r="CY615" i="1"/>
  <c r="CZ615" i="1"/>
  <c r="DA615" i="1"/>
  <c r="DB615" i="1"/>
  <c r="DC615" i="1"/>
  <c r="DD615" i="1"/>
  <c r="DE615" i="1"/>
  <c r="DF615" i="1"/>
  <c r="DG615" i="1"/>
  <c r="DH615" i="1"/>
  <c r="CS616" i="1"/>
  <c r="CU616" i="1"/>
  <c r="CV616" i="1"/>
  <c r="CW616" i="1"/>
  <c r="CX616" i="1"/>
  <c r="CY616" i="1"/>
  <c r="CZ616" i="1"/>
  <c r="DA616" i="1"/>
  <c r="DB616" i="1"/>
  <c r="DC616" i="1"/>
  <c r="DD616" i="1"/>
  <c r="DE616" i="1"/>
  <c r="DF616" i="1"/>
  <c r="DG616" i="1"/>
  <c r="DH616" i="1"/>
  <c r="CS617" i="1"/>
  <c r="CU617" i="1"/>
  <c r="CV617" i="1"/>
  <c r="CW617" i="1"/>
  <c r="CX617" i="1"/>
  <c r="CY617" i="1"/>
  <c r="CZ617" i="1"/>
  <c r="DA617" i="1"/>
  <c r="DB617" i="1"/>
  <c r="DC617" i="1"/>
  <c r="DD617" i="1"/>
  <c r="DE617" i="1"/>
  <c r="DF617" i="1"/>
  <c r="DG617" i="1"/>
  <c r="DH617" i="1"/>
  <c r="CS618" i="1"/>
  <c r="CU618" i="1"/>
  <c r="CV618" i="1"/>
  <c r="CW618" i="1"/>
  <c r="CX618" i="1"/>
  <c r="CY618" i="1"/>
  <c r="CZ618" i="1"/>
  <c r="DA618" i="1"/>
  <c r="DB618" i="1"/>
  <c r="DC618" i="1"/>
  <c r="DD618" i="1"/>
  <c r="DE618" i="1"/>
  <c r="DF618" i="1"/>
  <c r="DG618" i="1"/>
  <c r="DH618" i="1"/>
  <c r="CS619" i="1"/>
  <c r="CU619" i="1"/>
  <c r="CV619" i="1"/>
  <c r="CW619" i="1"/>
  <c r="CX619" i="1"/>
  <c r="CY619" i="1"/>
  <c r="CZ619" i="1"/>
  <c r="DA619" i="1"/>
  <c r="DB619" i="1"/>
  <c r="DC619" i="1"/>
  <c r="DD619" i="1"/>
  <c r="DE619" i="1"/>
  <c r="DF619" i="1"/>
  <c r="DG619" i="1"/>
  <c r="DH619" i="1"/>
  <c r="CS620" i="1"/>
  <c r="CU620" i="1"/>
  <c r="CV620" i="1"/>
  <c r="CW620" i="1"/>
  <c r="CX620" i="1"/>
  <c r="CY620" i="1"/>
  <c r="CZ620" i="1"/>
  <c r="DA620" i="1"/>
  <c r="DB620" i="1"/>
  <c r="DC620" i="1"/>
  <c r="DD620" i="1"/>
  <c r="DE620" i="1"/>
  <c r="DF620" i="1"/>
  <c r="DG620" i="1"/>
  <c r="DH620" i="1"/>
  <c r="CS621" i="1"/>
  <c r="CU621" i="1"/>
  <c r="CV621" i="1"/>
  <c r="CW621" i="1"/>
  <c r="CX621" i="1"/>
  <c r="CY621" i="1"/>
  <c r="CZ621" i="1"/>
  <c r="DA621" i="1"/>
  <c r="DB621" i="1"/>
  <c r="DC621" i="1"/>
  <c r="DD621" i="1"/>
  <c r="DE621" i="1"/>
  <c r="DF621" i="1"/>
  <c r="DG621" i="1"/>
  <c r="DH621" i="1"/>
  <c r="CS622" i="1"/>
  <c r="CU622" i="1"/>
  <c r="CV622" i="1"/>
  <c r="CW622" i="1"/>
  <c r="CX622" i="1"/>
  <c r="CY622" i="1"/>
  <c r="CZ622" i="1"/>
  <c r="DA622" i="1"/>
  <c r="DB622" i="1"/>
  <c r="DC622" i="1"/>
  <c r="DD622" i="1"/>
  <c r="DE622" i="1"/>
  <c r="DF622" i="1"/>
  <c r="DG622" i="1"/>
  <c r="DH622" i="1"/>
  <c r="CS623" i="1"/>
  <c r="CU623" i="1"/>
  <c r="CV623" i="1"/>
  <c r="CW623" i="1"/>
  <c r="CX623" i="1"/>
  <c r="CY623" i="1"/>
  <c r="CZ623" i="1"/>
  <c r="DA623" i="1"/>
  <c r="DB623" i="1"/>
  <c r="DC623" i="1"/>
  <c r="DD623" i="1"/>
  <c r="DE623" i="1"/>
  <c r="DF623" i="1"/>
  <c r="DG623" i="1"/>
  <c r="DH623" i="1"/>
  <c r="CS624" i="1"/>
  <c r="CU624" i="1"/>
  <c r="CV624" i="1"/>
  <c r="CW624" i="1"/>
  <c r="CX624" i="1"/>
  <c r="CY624" i="1"/>
  <c r="CZ624" i="1"/>
  <c r="DA624" i="1"/>
  <c r="DB624" i="1"/>
  <c r="DC624" i="1"/>
  <c r="DD624" i="1"/>
  <c r="DE624" i="1"/>
  <c r="DF624" i="1"/>
  <c r="DG624" i="1"/>
  <c r="DH624" i="1"/>
  <c r="CS625" i="1"/>
  <c r="CU625" i="1"/>
  <c r="CV625" i="1"/>
  <c r="CW625" i="1"/>
  <c r="CX625" i="1"/>
  <c r="CY625" i="1"/>
  <c r="CZ625" i="1"/>
  <c r="DA625" i="1"/>
  <c r="DB625" i="1"/>
  <c r="DC625" i="1"/>
  <c r="DD625" i="1"/>
  <c r="DE625" i="1"/>
  <c r="DF625" i="1"/>
  <c r="DG625" i="1"/>
  <c r="DH625" i="1"/>
  <c r="CS626" i="1"/>
  <c r="CU626" i="1"/>
  <c r="CV626" i="1"/>
  <c r="CW626" i="1"/>
  <c r="CX626" i="1"/>
  <c r="CY626" i="1"/>
  <c r="CZ626" i="1"/>
  <c r="DA626" i="1"/>
  <c r="DB626" i="1"/>
  <c r="DC626" i="1"/>
  <c r="DD626" i="1"/>
  <c r="DE626" i="1"/>
  <c r="DF626" i="1"/>
  <c r="DG626" i="1"/>
  <c r="DH626" i="1"/>
  <c r="CS627" i="1"/>
  <c r="CU627" i="1"/>
  <c r="CV627" i="1"/>
  <c r="CW627" i="1"/>
  <c r="CX627" i="1"/>
  <c r="CY627" i="1"/>
  <c r="CZ627" i="1"/>
  <c r="DA627" i="1"/>
  <c r="DB627" i="1"/>
  <c r="DC627" i="1"/>
  <c r="DD627" i="1"/>
  <c r="DE627" i="1"/>
  <c r="DF627" i="1"/>
  <c r="DG627" i="1"/>
  <c r="DH627" i="1"/>
  <c r="CS628" i="1"/>
  <c r="CU628" i="1"/>
  <c r="CV628" i="1"/>
  <c r="CW628" i="1"/>
  <c r="CX628" i="1"/>
  <c r="CY628" i="1"/>
  <c r="CZ628" i="1"/>
  <c r="DA628" i="1"/>
  <c r="DB628" i="1"/>
  <c r="DC628" i="1"/>
  <c r="DD628" i="1"/>
  <c r="DE628" i="1"/>
  <c r="DF628" i="1"/>
  <c r="DG628" i="1"/>
  <c r="DH628" i="1"/>
  <c r="CS629" i="1"/>
  <c r="CU629" i="1"/>
  <c r="CV629" i="1"/>
  <c r="CW629" i="1"/>
  <c r="CX629" i="1"/>
  <c r="CY629" i="1"/>
  <c r="CZ629" i="1"/>
  <c r="DA629" i="1"/>
  <c r="DB629" i="1"/>
  <c r="DC629" i="1"/>
  <c r="DD629" i="1"/>
  <c r="DE629" i="1"/>
  <c r="DF629" i="1"/>
  <c r="DG629" i="1"/>
  <c r="DH629" i="1"/>
  <c r="CS630" i="1"/>
  <c r="CU630" i="1"/>
  <c r="CV630" i="1"/>
  <c r="CW630" i="1"/>
  <c r="CX630" i="1"/>
  <c r="CY630" i="1"/>
  <c r="CZ630" i="1"/>
  <c r="DA630" i="1"/>
  <c r="DB630" i="1"/>
  <c r="DC630" i="1"/>
  <c r="DD630" i="1"/>
  <c r="DE630" i="1"/>
  <c r="DF630" i="1"/>
  <c r="DG630" i="1"/>
  <c r="DH630" i="1"/>
  <c r="CS631" i="1"/>
  <c r="CU631" i="1"/>
  <c r="CV631" i="1"/>
  <c r="CW631" i="1"/>
  <c r="CX631" i="1"/>
  <c r="CY631" i="1"/>
  <c r="CZ631" i="1"/>
  <c r="DA631" i="1"/>
  <c r="DB631" i="1"/>
  <c r="DC631" i="1"/>
  <c r="DD631" i="1"/>
  <c r="DE631" i="1"/>
  <c r="DF631" i="1"/>
  <c r="DG631" i="1"/>
  <c r="DH631" i="1"/>
  <c r="CS632" i="1"/>
  <c r="CU632" i="1"/>
  <c r="CV632" i="1"/>
  <c r="CW632" i="1"/>
  <c r="CX632" i="1"/>
  <c r="CY632" i="1"/>
  <c r="CZ632" i="1"/>
  <c r="DA632" i="1"/>
  <c r="DB632" i="1"/>
  <c r="DC632" i="1"/>
  <c r="DD632" i="1"/>
  <c r="DE632" i="1"/>
  <c r="DF632" i="1"/>
  <c r="DG632" i="1"/>
  <c r="DH632" i="1"/>
  <c r="CS633" i="1"/>
  <c r="CU633" i="1"/>
  <c r="CV633" i="1"/>
  <c r="CW633" i="1"/>
  <c r="CX633" i="1"/>
  <c r="CY633" i="1"/>
  <c r="CZ633" i="1"/>
  <c r="DA633" i="1"/>
  <c r="DB633" i="1"/>
  <c r="DC633" i="1"/>
  <c r="DD633" i="1"/>
  <c r="DE633" i="1"/>
  <c r="DF633" i="1"/>
  <c r="DG633" i="1"/>
  <c r="DH633" i="1"/>
  <c r="CS634" i="1"/>
  <c r="CU634" i="1"/>
  <c r="CV634" i="1"/>
  <c r="CW634" i="1"/>
  <c r="CX634" i="1"/>
  <c r="CY634" i="1"/>
  <c r="CZ634" i="1"/>
  <c r="DA634" i="1"/>
  <c r="DB634" i="1"/>
  <c r="DC634" i="1"/>
  <c r="DD634" i="1"/>
  <c r="DE634" i="1"/>
  <c r="DF634" i="1"/>
  <c r="DG634" i="1"/>
  <c r="DH634" i="1"/>
  <c r="CS635" i="1"/>
  <c r="CU635" i="1"/>
  <c r="CV635" i="1"/>
  <c r="CW635" i="1"/>
  <c r="CX635" i="1"/>
  <c r="CY635" i="1"/>
  <c r="CZ635" i="1"/>
  <c r="DA635" i="1"/>
  <c r="DB635" i="1"/>
  <c r="DC635" i="1"/>
  <c r="DD635" i="1"/>
  <c r="DE635" i="1"/>
  <c r="DF635" i="1"/>
  <c r="DG635" i="1"/>
  <c r="DH635" i="1"/>
  <c r="CS636" i="1"/>
  <c r="CU636" i="1"/>
  <c r="CV636" i="1"/>
  <c r="CW636" i="1"/>
  <c r="CX636" i="1"/>
  <c r="CY636" i="1"/>
  <c r="CZ636" i="1"/>
  <c r="DA636" i="1"/>
  <c r="DB636" i="1"/>
  <c r="DC636" i="1"/>
  <c r="DD636" i="1"/>
  <c r="DE636" i="1"/>
  <c r="DF636" i="1"/>
  <c r="DG636" i="1"/>
  <c r="DH636" i="1"/>
  <c r="CS637" i="1"/>
  <c r="CU637" i="1"/>
  <c r="CV637" i="1"/>
  <c r="CW637" i="1"/>
  <c r="CX637" i="1"/>
  <c r="CY637" i="1"/>
  <c r="CZ637" i="1"/>
  <c r="DA637" i="1"/>
  <c r="DB637" i="1"/>
  <c r="DC637" i="1"/>
  <c r="DD637" i="1"/>
  <c r="DE637" i="1"/>
  <c r="DF637" i="1"/>
  <c r="DG637" i="1"/>
  <c r="DH637" i="1"/>
  <c r="CS638" i="1"/>
  <c r="CU638" i="1"/>
  <c r="CV638" i="1"/>
  <c r="CW638" i="1"/>
  <c r="CX638" i="1"/>
  <c r="CY638" i="1"/>
  <c r="CZ638" i="1"/>
  <c r="DA638" i="1"/>
  <c r="DB638" i="1"/>
  <c r="DC638" i="1"/>
  <c r="DD638" i="1"/>
  <c r="DE638" i="1"/>
  <c r="DF638" i="1"/>
  <c r="DG638" i="1"/>
  <c r="DH638" i="1"/>
  <c r="CS639" i="1"/>
  <c r="CU639" i="1"/>
  <c r="CV639" i="1"/>
  <c r="CW639" i="1"/>
  <c r="CX639" i="1"/>
  <c r="CY639" i="1"/>
  <c r="CZ639" i="1"/>
  <c r="DA639" i="1"/>
  <c r="DB639" i="1"/>
  <c r="DC639" i="1"/>
  <c r="DD639" i="1"/>
  <c r="DE639" i="1"/>
  <c r="DF639" i="1"/>
  <c r="DG639" i="1"/>
  <c r="DH639" i="1"/>
  <c r="CS640" i="1"/>
  <c r="CU640" i="1"/>
  <c r="CV640" i="1"/>
  <c r="CW640" i="1"/>
  <c r="CX640" i="1"/>
  <c r="CY640" i="1"/>
  <c r="CZ640" i="1"/>
  <c r="DA640" i="1"/>
  <c r="DB640" i="1"/>
  <c r="DC640" i="1"/>
  <c r="DD640" i="1"/>
  <c r="DE640" i="1"/>
  <c r="DF640" i="1"/>
  <c r="DG640" i="1"/>
  <c r="DH640" i="1"/>
  <c r="CS641" i="1"/>
  <c r="CU641" i="1"/>
  <c r="CV641" i="1"/>
  <c r="CW641" i="1"/>
  <c r="CX641" i="1"/>
  <c r="CY641" i="1"/>
  <c r="CZ641" i="1"/>
  <c r="DA641" i="1"/>
  <c r="DB641" i="1"/>
  <c r="DC641" i="1"/>
  <c r="DD641" i="1"/>
  <c r="DE641" i="1"/>
  <c r="DF641" i="1"/>
  <c r="DG641" i="1"/>
  <c r="DH641" i="1"/>
  <c r="CS642" i="1"/>
  <c r="CU642" i="1"/>
  <c r="CV642" i="1"/>
  <c r="CW642" i="1"/>
  <c r="CX642" i="1"/>
  <c r="CY642" i="1"/>
  <c r="CZ642" i="1"/>
  <c r="DA642" i="1"/>
  <c r="DB642" i="1"/>
  <c r="DC642" i="1"/>
  <c r="DD642" i="1"/>
  <c r="DE642" i="1"/>
  <c r="DF642" i="1"/>
  <c r="DG642" i="1"/>
  <c r="DH642" i="1"/>
  <c r="CS643" i="1"/>
  <c r="CU643" i="1"/>
  <c r="CV643" i="1"/>
  <c r="CW643" i="1"/>
  <c r="CX643" i="1"/>
  <c r="CY643" i="1"/>
  <c r="CZ643" i="1"/>
  <c r="DA643" i="1"/>
  <c r="DB643" i="1"/>
  <c r="DC643" i="1"/>
  <c r="DD643" i="1"/>
  <c r="DE643" i="1"/>
  <c r="DF643" i="1"/>
  <c r="DG643" i="1"/>
  <c r="DH643" i="1"/>
  <c r="CS644" i="1"/>
  <c r="CU644" i="1"/>
  <c r="CV644" i="1"/>
  <c r="CW644" i="1"/>
  <c r="CX644" i="1"/>
  <c r="CY644" i="1"/>
  <c r="CZ644" i="1"/>
  <c r="DA644" i="1"/>
  <c r="DB644" i="1"/>
  <c r="DC644" i="1"/>
  <c r="DD644" i="1"/>
  <c r="DE644" i="1"/>
  <c r="DF644" i="1"/>
  <c r="DG644" i="1"/>
  <c r="DH644" i="1"/>
  <c r="CS645" i="1"/>
  <c r="CU645" i="1"/>
  <c r="CV645" i="1"/>
  <c r="CW645" i="1"/>
  <c r="CX645" i="1"/>
  <c r="CY645" i="1"/>
  <c r="CZ645" i="1"/>
  <c r="DA645" i="1"/>
  <c r="DB645" i="1"/>
  <c r="DC645" i="1"/>
  <c r="DD645" i="1"/>
  <c r="DE645" i="1"/>
  <c r="DF645" i="1"/>
  <c r="DG645" i="1"/>
  <c r="DH645" i="1"/>
  <c r="CS646" i="1"/>
  <c r="CU646" i="1"/>
  <c r="CV646" i="1"/>
  <c r="CW646" i="1"/>
  <c r="CX646" i="1"/>
  <c r="CY646" i="1"/>
  <c r="CZ646" i="1"/>
  <c r="DA646" i="1"/>
  <c r="DB646" i="1"/>
  <c r="DC646" i="1"/>
  <c r="DD646" i="1"/>
  <c r="DE646" i="1"/>
  <c r="DF646" i="1"/>
  <c r="DG646" i="1"/>
  <c r="DH646" i="1"/>
  <c r="CS647" i="1"/>
  <c r="CU647" i="1"/>
  <c r="CV647" i="1"/>
  <c r="CW647" i="1"/>
  <c r="CX647" i="1"/>
  <c r="CY647" i="1"/>
  <c r="CZ647" i="1"/>
  <c r="DA647" i="1"/>
  <c r="DB647" i="1"/>
  <c r="DC647" i="1"/>
  <c r="DD647" i="1"/>
  <c r="DE647" i="1"/>
  <c r="DF647" i="1"/>
  <c r="DG647" i="1"/>
  <c r="DH647" i="1"/>
  <c r="CS648" i="1"/>
  <c r="CU648" i="1"/>
  <c r="CV648" i="1"/>
  <c r="CW648" i="1"/>
  <c r="CX648" i="1"/>
  <c r="CY648" i="1"/>
  <c r="CZ648" i="1"/>
  <c r="DA648" i="1"/>
  <c r="DB648" i="1"/>
  <c r="DC648" i="1"/>
  <c r="DD648" i="1"/>
  <c r="DE648" i="1"/>
  <c r="DF648" i="1"/>
  <c r="DG648" i="1"/>
  <c r="DH648" i="1"/>
  <c r="CS649" i="1"/>
  <c r="CU649" i="1"/>
  <c r="CV649" i="1"/>
  <c r="CW649" i="1"/>
  <c r="CX649" i="1"/>
  <c r="CY649" i="1"/>
  <c r="CZ649" i="1"/>
  <c r="DA649" i="1"/>
  <c r="DB649" i="1"/>
  <c r="DC649" i="1"/>
  <c r="DD649" i="1"/>
  <c r="DE649" i="1"/>
  <c r="DF649" i="1"/>
  <c r="DG649" i="1"/>
  <c r="DH649" i="1"/>
  <c r="CS650" i="1"/>
  <c r="CU650" i="1"/>
  <c r="CV650" i="1"/>
  <c r="CW650" i="1"/>
  <c r="CX650" i="1"/>
  <c r="CY650" i="1"/>
  <c r="CZ650" i="1"/>
  <c r="DA650" i="1"/>
  <c r="DB650" i="1"/>
  <c r="DC650" i="1"/>
  <c r="DD650" i="1"/>
  <c r="DE650" i="1"/>
  <c r="DF650" i="1"/>
  <c r="DG650" i="1"/>
  <c r="DH650" i="1"/>
  <c r="CS651" i="1"/>
  <c r="CU651" i="1"/>
  <c r="CV651" i="1"/>
  <c r="CW651" i="1"/>
  <c r="CX651" i="1"/>
  <c r="CY651" i="1"/>
  <c r="CZ651" i="1"/>
  <c r="DA651" i="1"/>
  <c r="DB651" i="1"/>
  <c r="DC651" i="1"/>
  <c r="DD651" i="1"/>
  <c r="DE651" i="1"/>
  <c r="DF651" i="1"/>
  <c r="DG651" i="1"/>
  <c r="DH651" i="1"/>
  <c r="CS652" i="1"/>
  <c r="CU652" i="1"/>
  <c r="CV652" i="1"/>
  <c r="CW652" i="1"/>
  <c r="CX652" i="1"/>
  <c r="CY652" i="1"/>
  <c r="CZ652" i="1"/>
  <c r="DA652" i="1"/>
  <c r="DB652" i="1"/>
  <c r="DC652" i="1"/>
  <c r="DD652" i="1"/>
  <c r="DE652" i="1"/>
  <c r="DF652" i="1"/>
  <c r="DG652" i="1"/>
  <c r="DH652" i="1"/>
  <c r="CS653" i="1"/>
  <c r="CU653" i="1"/>
  <c r="CV653" i="1"/>
  <c r="CW653" i="1"/>
  <c r="CX653" i="1"/>
  <c r="CY653" i="1"/>
  <c r="CZ653" i="1"/>
  <c r="DA653" i="1"/>
  <c r="DB653" i="1"/>
  <c r="DC653" i="1"/>
  <c r="DD653" i="1"/>
  <c r="DE653" i="1"/>
  <c r="DF653" i="1"/>
  <c r="DG653" i="1"/>
  <c r="DH653" i="1"/>
  <c r="CS654" i="1"/>
  <c r="CU654" i="1"/>
  <c r="CV654" i="1"/>
  <c r="CW654" i="1"/>
  <c r="CX654" i="1"/>
  <c r="CY654" i="1"/>
  <c r="CZ654" i="1"/>
  <c r="DA654" i="1"/>
  <c r="DB654" i="1"/>
  <c r="DC654" i="1"/>
  <c r="DD654" i="1"/>
  <c r="DE654" i="1"/>
  <c r="DF654" i="1"/>
  <c r="DG654" i="1"/>
  <c r="DH654" i="1"/>
  <c r="CS655" i="1"/>
  <c r="CU655" i="1"/>
  <c r="CV655" i="1"/>
  <c r="CW655" i="1"/>
  <c r="CX655" i="1"/>
  <c r="CY655" i="1"/>
  <c r="CZ655" i="1"/>
  <c r="DA655" i="1"/>
  <c r="DB655" i="1"/>
  <c r="DC655" i="1"/>
  <c r="DD655" i="1"/>
  <c r="DE655" i="1"/>
  <c r="DF655" i="1"/>
  <c r="DG655" i="1"/>
  <c r="DH655" i="1"/>
  <c r="CS656" i="1"/>
  <c r="CU656" i="1"/>
  <c r="CV656" i="1"/>
  <c r="CW656" i="1"/>
  <c r="CX656" i="1"/>
  <c r="CY656" i="1"/>
  <c r="CZ656" i="1"/>
  <c r="DA656" i="1"/>
  <c r="DB656" i="1"/>
  <c r="DC656" i="1"/>
  <c r="DD656" i="1"/>
  <c r="DE656" i="1"/>
  <c r="DF656" i="1"/>
  <c r="DG656" i="1"/>
  <c r="DH656" i="1"/>
  <c r="CS657" i="1"/>
  <c r="CU657" i="1"/>
  <c r="CV657" i="1"/>
  <c r="CW657" i="1"/>
  <c r="CX657" i="1"/>
  <c r="CY657" i="1"/>
  <c r="CZ657" i="1"/>
  <c r="DA657" i="1"/>
  <c r="DB657" i="1"/>
  <c r="DC657" i="1"/>
  <c r="DD657" i="1"/>
  <c r="DE657" i="1"/>
  <c r="DF657" i="1"/>
  <c r="DG657" i="1"/>
  <c r="DH657" i="1"/>
  <c r="CS658" i="1"/>
  <c r="CU658" i="1"/>
  <c r="CV658" i="1"/>
  <c r="CW658" i="1"/>
  <c r="CX658" i="1"/>
  <c r="CY658" i="1"/>
  <c r="CZ658" i="1"/>
  <c r="DA658" i="1"/>
  <c r="DB658" i="1"/>
  <c r="DC658" i="1"/>
  <c r="DD658" i="1"/>
  <c r="DE658" i="1"/>
  <c r="DF658" i="1"/>
  <c r="DG658" i="1"/>
  <c r="DH658" i="1"/>
  <c r="CS659" i="1"/>
  <c r="CU659" i="1"/>
  <c r="CV659" i="1"/>
  <c r="CW659" i="1"/>
  <c r="CX659" i="1"/>
  <c r="CY659" i="1"/>
  <c r="CZ659" i="1"/>
  <c r="DA659" i="1"/>
  <c r="DB659" i="1"/>
  <c r="DC659" i="1"/>
  <c r="DD659" i="1"/>
  <c r="DE659" i="1"/>
  <c r="DF659" i="1"/>
  <c r="DG659" i="1"/>
  <c r="DH659" i="1"/>
  <c r="CS660" i="1"/>
  <c r="CU660" i="1"/>
  <c r="CV660" i="1"/>
  <c r="CW660" i="1"/>
  <c r="CX660" i="1"/>
  <c r="CY660" i="1"/>
  <c r="CZ660" i="1"/>
  <c r="DA660" i="1"/>
  <c r="DB660" i="1"/>
  <c r="DC660" i="1"/>
  <c r="DD660" i="1"/>
  <c r="DE660" i="1"/>
  <c r="DF660" i="1"/>
  <c r="DG660" i="1"/>
  <c r="DH660" i="1"/>
  <c r="CS661" i="1"/>
  <c r="CU661" i="1"/>
  <c r="CV661" i="1"/>
  <c r="CW661" i="1"/>
  <c r="CX661" i="1"/>
  <c r="CY661" i="1"/>
  <c r="CZ661" i="1"/>
  <c r="DA661" i="1"/>
  <c r="DB661" i="1"/>
  <c r="DC661" i="1"/>
  <c r="DD661" i="1"/>
  <c r="DE661" i="1"/>
  <c r="DF661" i="1"/>
  <c r="DG661" i="1"/>
  <c r="DH661" i="1"/>
  <c r="CS662" i="1"/>
  <c r="CU662" i="1"/>
  <c r="CV662" i="1"/>
  <c r="CW662" i="1"/>
  <c r="CX662" i="1"/>
  <c r="CY662" i="1"/>
  <c r="CZ662" i="1"/>
  <c r="DA662" i="1"/>
  <c r="DB662" i="1"/>
  <c r="DC662" i="1"/>
  <c r="DD662" i="1"/>
  <c r="DE662" i="1"/>
  <c r="DF662" i="1"/>
  <c r="DG662" i="1"/>
  <c r="DH662" i="1"/>
  <c r="CS663" i="1"/>
  <c r="CU663" i="1"/>
  <c r="CV663" i="1"/>
  <c r="CW663" i="1"/>
  <c r="CX663" i="1"/>
  <c r="CY663" i="1"/>
  <c r="CZ663" i="1"/>
  <c r="DA663" i="1"/>
  <c r="DB663" i="1"/>
  <c r="DC663" i="1"/>
  <c r="DD663" i="1"/>
  <c r="DE663" i="1"/>
  <c r="DF663" i="1"/>
  <c r="DG663" i="1"/>
  <c r="DH663" i="1"/>
  <c r="CS664" i="1"/>
  <c r="CU664" i="1"/>
  <c r="CV664" i="1"/>
  <c r="CW664" i="1"/>
  <c r="CX664" i="1"/>
  <c r="CY664" i="1"/>
  <c r="CZ664" i="1"/>
  <c r="DA664" i="1"/>
  <c r="DB664" i="1"/>
  <c r="DC664" i="1"/>
  <c r="DD664" i="1"/>
  <c r="DE664" i="1"/>
  <c r="DF664" i="1"/>
  <c r="DG664" i="1"/>
  <c r="DH664" i="1"/>
  <c r="CS665" i="1"/>
  <c r="CU665" i="1"/>
  <c r="CV665" i="1"/>
  <c r="CW665" i="1"/>
  <c r="CX665" i="1"/>
  <c r="CY665" i="1"/>
  <c r="CZ665" i="1"/>
  <c r="DA665" i="1"/>
  <c r="DB665" i="1"/>
  <c r="DC665" i="1"/>
  <c r="DD665" i="1"/>
  <c r="DE665" i="1"/>
  <c r="DF665" i="1"/>
  <c r="DG665" i="1"/>
  <c r="DH665" i="1"/>
  <c r="CS666" i="1"/>
  <c r="CU666" i="1"/>
  <c r="CV666" i="1"/>
  <c r="CW666" i="1"/>
  <c r="CX666" i="1"/>
  <c r="CY666" i="1"/>
  <c r="CZ666" i="1"/>
  <c r="DA666" i="1"/>
  <c r="DB666" i="1"/>
  <c r="DC666" i="1"/>
  <c r="DD666" i="1"/>
  <c r="DE666" i="1"/>
  <c r="DF666" i="1"/>
  <c r="DG666" i="1"/>
  <c r="DH666" i="1"/>
  <c r="CS667" i="1"/>
  <c r="CU667" i="1"/>
  <c r="CV667" i="1"/>
  <c r="CW667" i="1"/>
  <c r="CX667" i="1"/>
  <c r="CY667" i="1"/>
  <c r="CZ667" i="1"/>
  <c r="DA667" i="1"/>
  <c r="DB667" i="1"/>
  <c r="DC667" i="1"/>
  <c r="DD667" i="1"/>
  <c r="DE667" i="1"/>
  <c r="DF667" i="1"/>
  <c r="DG667" i="1"/>
  <c r="DH667" i="1"/>
  <c r="CS668" i="1"/>
  <c r="CU668" i="1"/>
  <c r="CV668" i="1"/>
  <c r="CW668" i="1"/>
  <c r="CX668" i="1"/>
  <c r="CY668" i="1"/>
  <c r="CZ668" i="1"/>
  <c r="DA668" i="1"/>
  <c r="DB668" i="1"/>
  <c r="DC668" i="1"/>
  <c r="DD668" i="1"/>
  <c r="DE668" i="1"/>
  <c r="DF668" i="1"/>
  <c r="DG668" i="1"/>
  <c r="DH668" i="1"/>
  <c r="CS669" i="1"/>
  <c r="CU669" i="1"/>
  <c r="CV669" i="1"/>
  <c r="CW669" i="1"/>
  <c r="CX669" i="1"/>
  <c r="CY669" i="1"/>
  <c r="CZ669" i="1"/>
  <c r="DA669" i="1"/>
  <c r="DB669" i="1"/>
  <c r="DC669" i="1"/>
  <c r="DD669" i="1"/>
  <c r="DE669" i="1"/>
  <c r="DF669" i="1"/>
  <c r="DG669" i="1"/>
  <c r="DH669" i="1"/>
  <c r="CS670" i="1"/>
  <c r="CU670" i="1"/>
  <c r="CV670" i="1"/>
  <c r="CW670" i="1"/>
  <c r="CX670" i="1"/>
  <c r="CY670" i="1"/>
  <c r="CZ670" i="1"/>
  <c r="DA670" i="1"/>
  <c r="DB670" i="1"/>
  <c r="DC670" i="1"/>
  <c r="DD670" i="1"/>
  <c r="DE670" i="1"/>
  <c r="DF670" i="1"/>
  <c r="DG670" i="1"/>
  <c r="DH670" i="1"/>
  <c r="CS671" i="1"/>
  <c r="CU671" i="1"/>
  <c r="CV671" i="1"/>
  <c r="CW671" i="1"/>
  <c r="CX671" i="1"/>
  <c r="CY671" i="1"/>
  <c r="CZ671" i="1"/>
  <c r="DA671" i="1"/>
  <c r="DB671" i="1"/>
  <c r="DC671" i="1"/>
  <c r="DD671" i="1"/>
  <c r="DE671" i="1"/>
  <c r="DF671" i="1"/>
  <c r="DG671" i="1"/>
  <c r="DH671" i="1"/>
  <c r="CS672" i="1"/>
  <c r="CU672" i="1"/>
  <c r="CV672" i="1"/>
  <c r="CW672" i="1"/>
  <c r="CX672" i="1"/>
  <c r="CY672" i="1"/>
  <c r="CZ672" i="1"/>
  <c r="DA672" i="1"/>
  <c r="DB672" i="1"/>
  <c r="DC672" i="1"/>
  <c r="DD672" i="1"/>
  <c r="DE672" i="1"/>
  <c r="DF672" i="1"/>
  <c r="DG672" i="1"/>
  <c r="DH672" i="1"/>
  <c r="CS673" i="1"/>
  <c r="CU673" i="1"/>
  <c r="CV673" i="1"/>
  <c r="CW673" i="1"/>
  <c r="CX673" i="1"/>
  <c r="CY673" i="1"/>
  <c r="CZ673" i="1"/>
  <c r="DA673" i="1"/>
  <c r="DB673" i="1"/>
  <c r="DC673" i="1"/>
  <c r="DD673" i="1"/>
  <c r="DE673" i="1"/>
  <c r="DF673" i="1"/>
  <c r="DG673" i="1"/>
  <c r="DH673" i="1"/>
  <c r="CS674" i="1"/>
  <c r="CU674" i="1"/>
  <c r="CV674" i="1"/>
  <c r="CW674" i="1"/>
  <c r="CX674" i="1"/>
  <c r="CY674" i="1"/>
  <c r="CZ674" i="1"/>
  <c r="DA674" i="1"/>
  <c r="DB674" i="1"/>
  <c r="DC674" i="1"/>
  <c r="DD674" i="1"/>
  <c r="DE674" i="1"/>
  <c r="DF674" i="1"/>
  <c r="DG674" i="1"/>
  <c r="DH674" i="1"/>
  <c r="CS675" i="1"/>
  <c r="CU675" i="1"/>
  <c r="CV675" i="1"/>
  <c r="CW675" i="1"/>
  <c r="CX675" i="1"/>
  <c r="CY675" i="1"/>
  <c r="CZ675" i="1"/>
  <c r="DA675" i="1"/>
  <c r="DB675" i="1"/>
  <c r="DC675" i="1"/>
  <c r="DD675" i="1"/>
  <c r="DE675" i="1"/>
  <c r="DF675" i="1"/>
  <c r="DG675" i="1"/>
  <c r="DH675" i="1"/>
  <c r="CS676" i="1"/>
  <c r="CU676" i="1"/>
  <c r="CV676" i="1"/>
  <c r="CW676" i="1"/>
  <c r="CX676" i="1"/>
  <c r="CY676" i="1"/>
  <c r="CZ676" i="1"/>
  <c r="DA676" i="1"/>
  <c r="DB676" i="1"/>
  <c r="DC676" i="1"/>
  <c r="DD676" i="1"/>
  <c r="DE676" i="1"/>
  <c r="DF676" i="1"/>
  <c r="DG676" i="1"/>
  <c r="DH676" i="1"/>
  <c r="CS677" i="1"/>
  <c r="CU677" i="1"/>
  <c r="CV677" i="1"/>
  <c r="CW677" i="1"/>
  <c r="CX677" i="1"/>
  <c r="CY677" i="1"/>
  <c r="CZ677" i="1"/>
  <c r="DA677" i="1"/>
  <c r="DB677" i="1"/>
  <c r="DC677" i="1"/>
  <c r="DD677" i="1"/>
  <c r="DE677" i="1"/>
  <c r="DF677" i="1"/>
  <c r="DG677" i="1"/>
  <c r="DH677" i="1"/>
  <c r="CS678" i="1"/>
  <c r="CU678" i="1"/>
  <c r="CV678" i="1"/>
  <c r="CW678" i="1"/>
  <c r="CX678" i="1"/>
  <c r="CY678" i="1"/>
  <c r="CZ678" i="1"/>
  <c r="DA678" i="1"/>
  <c r="DB678" i="1"/>
  <c r="DC678" i="1"/>
  <c r="DD678" i="1"/>
  <c r="DE678" i="1"/>
  <c r="DF678" i="1"/>
  <c r="DG678" i="1"/>
  <c r="DH678" i="1"/>
  <c r="CS679" i="1"/>
  <c r="CU679" i="1"/>
  <c r="CV679" i="1"/>
  <c r="CW679" i="1"/>
  <c r="CX679" i="1"/>
  <c r="CY679" i="1"/>
  <c r="CZ679" i="1"/>
  <c r="DA679" i="1"/>
  <c r="DB679" i="1"/>
  <c r="DC679" i="1"/>
  <c r="DD679" i="1"/>
  <c r="DE679" i="1"/>
  <c r="DF679" i="1"/>
  <c r="DG679" i="1"/>
  <c r="DH679" i="1"/>
  <c r="CS680" i="1"/>
  <c r="CU680" i="1"/>
  <c r="CV680" i="1"/>
  <c r="CW680" i="1"/>
  <c r="CX680" i="1"/>
  <c r="CY680" i="1"/>
  <c r="CZ680" i="1"/>
  <c r="DA680" i="1"/>
  <c r="DB680" i="1"/>
  <c r="DC680" i="1"/>
  <c r="DD680" i="1"/>
  <c r="DE680" i="1"/>
  <c r="DF680" i="1"/>
  <c r="DG680" i="1"/>
  <c r="DH680" i="1"/>
  <c r="CS681" i="1"/>
  <c r="CU681" i="1"/>
  <c r="CV681" i="1"/>
  <c r="CW681" i="1"/>
  <c r="CX681" i="1"/>
  <c r="CY681" i="1"/>
  <c r="CZ681" i="1"/>
  <c r="DA681" i="1"/>
  <c r="DB681" i="1"/>
  <c r="DC681" i="1"/>
  <c r="DD681" i="1"/>
  <c r="DE681" i="1"/>
  <c r="DF681" i="1"/>
  <c r="DG681" i="1"/>
  <c r="DH681" i="1"/>
  <c r="CS682" i="1"/>
  <c r="CU682" i="1"/>
  <c r="CV682" i="1"/>
  <c r="CW682" i="1"/>
  <c r="CX682" i="1"/>
  <c r="CY682" i="1"/>
  <c r="CZ682" i="1"/>
  <c r="DA682" i="1"/>
  <c r="DB682" i="1"/>
  <c r="DC682" i="1"/>
  <c r="DD682" i="1"/>
  <c r="DE682" i="1"/>
  <c r="DF682" i="1"/>
  <c r="DG682" i="1"/>
  <c r="DH682" i="1"/>
  <c r="CS683" i="1"/>
  <c r="CU683" i="1"/>
  <c r="CV683" i="1"/>
  <c r="CW683" i="1"/>
  <c r="CX683" i="1"/>
  <c r="CY683" i="1"/>
  <c r="CZ683" i="1"/>
  <c r="DA683" i="1"/>
  <c r="DB683" i="1"/>
  <c r="DC683" i="1"/>
  <c r="DD683" i="1"/>
  <c r="DE683" i="1"/>
  <c r="DF683" i="1"/>
  <c r="DG683" i="1"/>
  <c r="DH683" i="1"/>
  <c r="CS684" i="1"/>
  <c r="CU684" i="1"/>
  <c r="CV684" i="1"/>
  <c r="CW684" i="1"/>
  <c r="CX684" i="1"/>
  <c r="CY684" i="1"/>
  <c r="CZ684" i="1"/>
  <c r="DA684" i="1"/>
  <c r="DB684" i="1"/>
  <c r="DC684" i="1"/>
  <c r="DD684" i="1"/>
  <c r="DE684" i="1"/>
  <c r="DF684" i="1"/>
  <c r="DG684" i="1"/>
  <c r="DH684" i="1"/>
  <c r="CS685" i="1"/>
  <c r="CU685" i="1"/>
  <c r="CV685" i="1"/>
  <c r="CW685" i="1"/>
  <c r="CX685" i="1"/>
  <c r="CY685" i="1"/>
  <c r="CZ685" i="1"/>
  <c r="DA685" i="1"/>
  <c r="DB685" i="1"/>
  <c r="DC685" i="1"/>
  <c r="DD685" i="1"/>
  <c r="DE685" i="1"/>
  <c r="DF685" i="1"/>
  <c r="DG685" i="1"/>
  <c r="DH685" i="1"/>
  <c r="CS686" i="1"/>
  <c r="CU686" i="1"/>
  <c r="CV686" i="1"/>
  <c r="CW686" i="1"/>
  <c r="CX686" i="1"/>
  <c r="CY686" i="1"/>
  <c r="CZ686" i="1"/>
  <c r="DA686" i="1"/>
  <c r="DB686" i="1"/>
  <c r="DC686" i="1"/>
  <c r="DD686" i="1"/>
  <c r="DE686" i="1"/>
  <c r="DF686" i="1"/>
  <c r="DG686" i="1"/>
  <c r="DH686" i="1"/>
  <c r="CS687" i="1"/>
  <c r="CU687" i="1"/>
  <c r="CV687" i="1"/>
  <c r="CW687" i="1"/>
  <c r="CX687" i="1"/>
  <c r="CY687" i="1"/>
  <c r="CZ687" i="1"/>
  <c r="DA687" i="1"/>
  <c r="DB687" i="1"/>
  <c r="DC687" i="1"/>
  <c r="DD687" i="1"/>
  <c r="DE687" i="1"/>
  <c r="DF687" i="1"/>
  <c r="DG687" i="1"/>
  <c r="DH687" i="1"/>
  <c r="CS688" i="1"/>
  <c r="CU688" i="1"/>
  <c r="CV688" i="1"/>
  <c r="CW688" i="1"/>
  <c r="CX688" i="1"/>
  <c r="CY688" i="1"/>
  <c r="CZ688" i="1"/>
  <c r="DA688" i="1"/>
  <c r="DB688" i="1"/>
  <c r="DC688" i="1"/>
  <c r="DD688" i="1"/>
  <c r="DE688" i="1"/>
  <c r="DF688" i="1"/>
  <c r="DG688" i="1"/>
  <c r="DH688" i="1"/>
  <c r="CS689" i="1"/>
  <c r="CU689" i="1"/>
  <c r="CV689" i="1"/>
  <c r="CW689" i="1"/>
  <c r="CX689" i="1"/>
  <c r="CY689" i="1"/>
  <c r="CZ689" i="1"/>
  <c r="DA689" i="1"/>
  <c r="DB689" i="1"/>
  <c r="DC689" i="1"/>
  <c r="DD689" i="1"/>
  <c r="DE689" i="1"/>
  <c r="DF689" i="1"/>
  <c r="DG689" i="1"/>
  <c r="DH689" i="1"/>
  <c r="CS690" i="1"/>
  <c r="CU690" i="1"/>
  <c r="CV690" i="1"/>
  <c r="CW690" i="1"/>
  <c r="CX690" i="1"/>
  <c r="CY690" i="1"/>
  <c r="CZ690" i="1"/>
  <c r="DA690" i="1"/>
  <c r="DB690" i="1"/>
  <c r="DC690" i="1"/>
  <c r="DD690" i="1"/>
  <c r="DE690" i="1"/>
  <c r="DF690" i="1"/>
  <c r="DG690" i="1"/>
  <c r="DH690" i="1"/>
  <c r="CS691" i="1"/>
  <c r="CU691" i="1"/>
  <c r="CV691" i="1"/>
  <c r="CW691" i="1"/>
  <c r="CX691" i="1"/>
  <c r="CY691" i="1"/>
  <c r="CZ691" i="1"/>
  <c r="DA691" i="1"/>
  <c r="DB691" i="1"/>
  <c r="DC691" i="1"/>
  <c r="DD691" i="1"/>
  <c r="DE691" i="1"/>
  <c r="DF691" i="1"/>
  <c r="DG691" i="1"/>
  <c r="DH691" i="1"/>
  <c r="CS692" i="1"/>
  <c r="CU692" i="1"/>
  <c r="CV692" i="1"/>
  <c r="CW692" i="1"/>
  <c r="CX692" i="1"/>
  <c r="CY692" i="1"/>
  <c r="CZ692" i="1"/>
  <c r="DA692" i="1"/>
  <c r="DB692" i="1"/>
  <c r="DC692" i="1"/>
  <c r="DD692" i="1"/>
  <c r="DE692" i="1"/>
  <c r="DF692" i="1"/>
  <c r="DG692" i="1"/>
  <c r="DH692" i="1"/>
  <c r="CS693" i="1"/>
  <c r="CU693" i="1"/>
  <c r="CV693" i="1"/>
  <c r="CW693" i="1"/>
  <c r="CX693" i="1"/>
  <c r="CY693" i="1"/>
  <c r="CZ693" i="1"/>
  <c r="DA693" i="1"/>
  <c r="DB693" i="1"/>
  <c r="DC693" i="1"/>
  <c r="DD693" i="1"/>
  <c r="DE693" i="1"/>
  <c r="DF693" i="1"/>
  <c r="DG693" i="1"/>
  <c r="DH693" i="1"/>
  <c r="CS694" i="1"/>
  <c r="CU694" i="1"/>
  <c r="CV694" i="1"/>
  <c r="CW694" i="1"/>
  <c r="CX694" i="1"/>
  <c r="CY694" i="1"/>
  <c r="CZ694" i="1"/>
  <c r="DA694" i="1"/>
  <c r="DB694" i="1"/>
  <c r="DC694" i="1"/>
  <c r="DD694" i="1"/>
  <c r="DE694" i="1"/>
  <c r="DF694" i="1"/>
  <c r="DG694" i="1"/>
  <c r="DH694" i="1"/>
  <c r="CS695" i="1"/>
  <c r="CU695" i="1"/>
  <c r="CV695" i="1"/>
  <c r="CW695" i="1"/>
  <c r="CX695" i="1"/>
  <c r="CY695" i="1"/>
  <c r="CZ695" i="1"/>
  <c r="DA695" i="1"/>
  <c r="DB695" i="1"/>
  <c r="DC695" i="1"/>
  <c r="DD695" i="1"/>
  <c r="DE695" i="1"/>
  <c r="DF695" i="1"/>
  <c r="DG695" i="1"/>
  <c r="DH695" i="1"/>
  <c r="CS696" i="1"/>
  <c r="CU696" i="1"/>
  <c r="CV696" i="1"/>
  <c r="CW696" i="1"/>
  <c r="CX696" i="1"/>
  <c r="CY696" i="1"/>
  <c r="CZ696" i="1"/>
  <c r="DA696" i="1"/>
  <c r="DB696" i="1"/>
  <c r="DC696" i="1"/>
  <c r="DD696" i="1"/>
  <c r="DE696" i="1"/>
  <c r="DF696" i="1"/>
  <c r="DG696" i="1"/>
  <c r="DH696" i="1"/>
  <c r="CS697" i="1"/>
  <c r="CU697" i="1"/>
  <c r="CV697" i="1"/>
  <c r="CW697" i="1"/>
  <c r="CX697" i="1"/>
  <c r="CY697" i="1"/>
  <c r="CZ697" i="1"/>
  <c r="DA697" i="1"/>
  <c r="DB697" i="1"/>
  <c r="DC697" i="1"/>
  <c r="DD697" i="1"/>
  <c r="DE697" i="1"/>
  <c r="DF697" i="1"/>
  <c r="DG697" i="1"/>
  <c r="DH697" i="1"/>
  <c r="CS698" i="1"/>
  <c r="CU698" i="1"/>
  <c r="CV698" i="1"/>
  <c r="CW698" i="1"/>
  <c r="CX698" i="1"/>
  <c r="CY698" i="1"/>
  <c r="CZ698" i="1"/>
  <c r="DA698" i="1"/>
  <c r="DB698" i="1"/>
  <c r="DC698" i="1"/>
  <c r="DD698" i="1"/>
  <c r="DE698" i="1"/>
  <c r="DF698" i="1"/>
  <c r="DG698" i="1"/>
  <c r="DH698" i="1"/>
  <c r="CS699" i="1"/>
  <c r="CU699" i="1"/>
  <c r="CV699" i="1"/>
  <c r="CW699" i="1"/>
  <c r="CX699" i="1"/>
  <c r="CY699" i="1"/>
  <c r="CZ699" i="1"/>
  <c r="DA699" i="1"/>
  <c r="DB699" i="1"/>
  <c r="DC699" i="1"/>
  <c r="DD699" i="1"/>
  <c r="DE699" i="1"/>
  <c r="DF699" i="1"/>
  <c r="DG699" i="1"/>
  <c r="DH699" i="1"/>
  <c r="CS700" i="1"/>
  <c r="CU700" i="1"/>
  <c r="CV700" i="1"/>
  <c r="CW700" i="1"/>
  <c r="CX700" i="1"/>
  <c r="CY700" i="1"/>
  <c r="CZ700" i="1"/>
  <c r="DA700" i="1"/>
  <c r="DB700" i="1"/>
  <c r="DC700" i="1"/>
  <c r="DD700" i="1"/>
  <c r="DE700" i="1"/>
  <c r="DF700" i="1"/>
  <c r="DG700" i="1"/>
  <c r="DH700" i="1"/>
  <c r="CS701" i="1"/>
  <c r="CU701" i="1"/>
  <c r="CV701" i="1"/>
  <c r="CW701" i="1"/>
  <c r="CX701" i="1"/>
  <c r="CY701" i="1"/>
  <c r="CZ701" i="1"/>
  <c r="DA701" i="1"/>
  <c r="DB701" i="1"/>
  <c r="DC701" i="1"/>
  <c r="DD701" i="1"/>
  <c r="DE701" i="1"/>
  <c r="DF701" i="1"/>
  <c r="DG701" i="1"/>
  <c r="DH701" i="1"/>
  <c r="CS702" i="1"/>
  <c r="CU702" i="1"/>
  <c r="CV702" i="1"/>
  <c r="CW702" i="1"/>
  <c r="CX702" i="1"/>
  <c r="CY702" i="1"/>
  <c r="CZ702" i="1"/>
  <c r="DA702" i="1"/>
  <c r="DB702" i="1"/>
  <c r="DC702" i="1"/>
  <c r="DD702" i="1"/>
  <c r="DE702" i="1"/>
  <c r="DF702" i="1"/>
  <c r="DG702" i="1"/>
  <c r="DH702" i="1"/>
  <c r="CS703" i="1"/>
  <c r="CU703" i="1"/>
  <c r="CV703" i="1"/>
  <c r="CW703" i="1"/>
  <c r="CX703" i="1"/>
  <c r="CY703" i="1"/>
  <c r="CZ703" i="1"/>
  <c r="DA703" i="1"/>
  <c r="DB703" i="1"/>
  <c r="DC703" i="1"/>
  <c r="DD703" i="1"/>
  <c r="DE703" i="1"/>
  <c r="DF703" i="1"/>
  <c r="DG703" i="1"/>
  <c r="DH703" i="1"/>
  <c r="CS704" i="1"/>
  <c r="CU704" i="1"/>
  <c r="CV704" i="1"/>
  <c r="CW704" i="1"/>
  <c r="CX704" i="1"/>
  <c r="CY704" i="1"/>
  <c r="CZ704" i="1"/>
  <c r="DA704" i="1"/>
  <c r="DB704" i="1"/>
  <c r="DC704" i="1"/>
  <c r="DD704" i="1"/>
  <c r="DE704" i="1"/>
  <c r="DF704" i="1"/>
  <c r="DG704" i="1"/>
  <c r="DH704" i="1"/>
  <c r="CS705" i="1"/>
  <c r="CU705" i="1"/>
  <c r="CV705" i="1"/>
  <c r="CW705" i="1"/>
  <c r="CX705" i="1"/>
  <c r="CY705" i="1"/>
  <c r="CZ705" i="1"/>
  <c r="DA705" i="1"/>
  <c r="DB705" i="1"/>
  <c r="DC705" i="1"/>
  <c r="DD705" i="1"/>
  <c r="DE705" i="1"/>
  <c r="DF705" i="1"/>
  <c r="DG705" i="1"/>
  <c r="DH705" i="1"/>
  <c r="CS706" i="1"/>
  <c r="CU706" i="1"/>
  <c r="CV706" i="1"/>
  <c r="CW706" i="1"/>
  <c r="CX706" i="1"/>
  <c r="CY706" i="1"/>
  <c r="CZ706" i="1"/>
  <c r="DA706" i="1"/>
  <c r="DB706" i="1"/>
  <c r="DC706" i="1"/>
  <c r="DD706" i="1"/>
  <c r="DE706" i="1"/>
  <c r="DF706" i="1"/>
  <c r="DG706" i="1"/>
  <c r="DH706" i="1"/>
  <c r="CS707" i="1"/>
  <c r="CU707" i="1"/>
  <c r="CV707" i="1"/>
  <c r="CW707" i="1"/>
  <c r="CX707" i="1"/>
  <c r="CY707" i="1"/>
  <c r="CZ707" i="1"/>
  <c r="DA707" i="1"/>
  <c r="DB707" i="1"/>
  <c r="DC707" i="1"/>
  <c r="DD707" i="1"/>
  <c r="DE707" i="1"/>
  <c r="DF707" i="1"/>
  <c r="DG707" i="1"/>
  <c r="DH707" i="1"/>
  <c r="CS708" i="1"/>
  <c r="CU708" i="1"/>
  <c r="CV708" i="1"/>
  <c r="CW708" i="1"/>
  <c r="CX708" i="1"/>
  <c r="CY708" i="1"/>
  <c r="CZ708" i="1"/>
  <c r="DA708" i="1"/>
  <c r="DB708" i="1"/>
  <c r="DC708" i="1"/>
  <c r="DD708" i="1"/>
  <c r="DE708" i="1"/>
  <c r="DF708" i="1"/>
  <c r="DG708" i="1"/>
  <c r="DH708" i="1"/>
  <c r="CS709" i="1"/>
  <c r="CU709" i="1"/>
  <c r="CV709" i="1"/>
  <c r="CW709" i="1"/>
  <c r="CX709" i="1"/>
  <c r="CY709" i="1"/>
  <c r="CZ709" i="1"/>
  <c r="DA709" i="1"/>
  <c r="DB709" i="1"/>
  <c r="DC709" i="1"/>
  <c r="DD709" i="1"/>
  <c r="DE709" i="1"/>
  <c r="DF709" i="1"/>
  <c r="DG709" i="1"/>
  <c r="DH709" i="1"/>
  <c r="CS710" i="1"/>
  <c r="CU710" i="1"/>
  <c r="CV710" i="1"/>
  <c r="CW710" i="1"/>
  <c r="CX710" i="1"/>
  <c r="CY710" i="1"/>
  <c r="CZ710" i="1"/>
  <c r="DA710" i="1"/>
  <c r="DB710" i="1"/>
  <c r="DC710" i="1"/>
  <c r="DD710" i="1"/>
  <c r="DE710" i="1"/>
  <c r="DF710" i="1"/>
  <c r="DG710" i="1"/>
  <c r="DH710" i="1"/>
  <c r="CS711" i="1"/>
  <c r="CU711" i="1"/>
  <c r="CV711" i="1"/>
  <c r="CW711" i="1"/>
  <c r="CX711" i="1"/>
  <c r="CY711" i="1"/>
  <c r="CZ711" i="1"/>
  <c r="DA711" i="1"/>
  <c r="DB711" i="1"/>
  <c r="DC711" i="1"/>
  <c r="DD711" i="1"/>
  <c r="DE711" i="1"/>
  <c r="DF711" i="1"/>
  <c r="DG711" i="1"/>
  <c r="DH711" i="1"/>
  <c r="CS712" i="1"/>
  <c r="CU712" i="1"/>
  <c r="CV712" i="1"/>
  <c r="CW712" i="1"/>
  <c r="CX712" i="1"/>
  <c r="CY712" i="1"/>
  <c r="CZ712" i="1"/>
  <c r="DA712" i="1"/>
  <c r="DB712" i="1"/>
  <c r="DC712" i="1"/>
  <c r="DD712" i="1"/>
  <c r="DE712" i="1"/>
  <c r="DF712" i="1"/>
  <c r="DG712" i="1"/>
  <c r="DH712" i="1"/>
  <c r="CS713" i="1"/>
  <c r="CU713" i="1"/>
  <c r="CV713" i="1"/>
  <c r="CW713" i="1"/>
  <c r="CX713" i="1"/>
  <c r="CY713" i="1"/>
  <c r="CZ713" i="1"/>
  <c r="DA713" i="1"/>
  <c r="DB713" i="1"/>
  <c r="DC713" i="1"/>
  <c r="DD713" i="1"/>
  <c r="DE713" i="1"/>
  <c r="DF713" i="1"/>
  <c r="DG713" i="1"/>
  <c r="DH713" i="1"/>
  <c r="CS714" i="1"/>
  <c r="CU714" i="1"/>
  <c r="CV714" i="1"/>
  <c r="CW714" i="1"/>
  <c r="CX714" i="1"/>
  <c r="CY714" i="1"/>
  <c r="CZ714" i="1"/>
  <c r="DA714" i="1"/>
  <c r="DB714" i="1"/>
  <c r="DC714" i="1"/>
  <c r="DD714" i="1"/>
  <c r="DE714" i="1"/>
  <c r="DF714" i="1"/>
  <c r="DG714" i="1"/>
  <c r="DH714" i="1"/>
  <c r="CS715" i="1"/>
  <c r="CU715" i="1"/>
  <c r="CV715" i="1"/>
  <c r="CW715" i="1"/>
  <c r="CX715" i="1"/>
  <c r="CY715" i="1"/>
  <c r="CZ715" i="1"/>
  <c r="DA715" i="1"/>
  <c r="DB715" i="1"/>
  <c r="DC715" i="1"/>
  <c r="DD715" i="1"/>
  <c r="DE715" i="1"/>
  <c r="DF715" i="1"/>
  <c r="DG715" i="1"/>
  <c r="DH715" i="1"/>
  <c r="CS716" i="1"/>
  <c r="CU716" i="1"/>
  <c r="CV716" i="1"/>
  <c r="CW716" i="1"/>
  <c r="CX716" i="1"/>
  <c r="CY716" i="1"/>
  <c r="CZ716" i="1"/>
  <c r="DA716" i="1"/>
  <c r="DB716" i="1"/>
  <c r="DC716" i="1"/>
  <c r="DD716" i="1"/>
  <c r="DE716" i="1"/>
  <c r="DF716" i="1"/>
  <c r="DG716" i="1"/>
  <c r="DH716" i="1"/>
  <c r="CS717" i="1"/>
  <c r="CU717" i="1"/>
  <c r="CV717" i="1"/>
  <c r="CW717" i="1"/>
  <c r="CX717" i="1"/>
  <c r="CY717" i="1"/>
  <c r="CZ717" i="1"/>
  <c r="DA717" i="1"/>
  <c r="DB717" i="1"/>
  <c r="DC717" i="1"/>
  <c r="DD717" i="1"/>
  <c r="DE717" i="1"/>
  <c r="DF717" i="1"/>
  <c r="DG717" i="1"/>
  <c r="DH717" i="1"/>
  <c r="CS718" i="1"/>
  <c r="CU718" i="1"/>
  <c r="CV718" i="1"/>
  <c r="CW718" i="1"/>
  <c r="CX718" i="1"/>
  <c r="CY718" i="1"/>
  <c r="CZ718" i="1"/>
  <c r="DA718" i="1"/>
  <c r="DB718" i="1"/>
  <c r="DC718" i="1"/>
  <c r="DD718" i="1"/>
  <c r="DE718" i="1"/>
  <c r="DF718" i="1"/>
  <c r="DG718" i="1"/>
  <c r="DH718" i="1"/>
  <c r="CS719" i="1"/>
  <c r="CU719" i="1"/>
  <c r="CV719" i="1"/>
  <c r="CW719" i="1"/>
  <c r="CX719" i="1"/>
  <c r="CY719" i="1"/>
  <c r="CZ719" i="1"/>
  <c r="DA719" i="1"/>
  <c r="DB719" i="1"/>
  <c r="DC719" i="1"/>
  <c r="DD719" i="1"/>
  <c r="DE719" i="1"/>
  <c r="DF719" i="1"/>
  <c r="DG719" i="1"/>
  <c r="DH719" i="1"/>
  <c r="CS720" i="1"/>
  <c r="CU720" i="1"/>
  <c r="CV720" i="1"/>
  <c r="CW720" i="1"/>
  <c r="CX720" i="1"/>
  <c r="CY720" i="1"/>
  <c r="CZ720" i="1"/>
  <c r="DA720" i="1"/>
  <c r="DB720" i="1"/>
  <c r="DC720" i="1"/>
  <c r="DD720" i="1"/>
  <c r="DE720" i="1"/>
  <c r="DF720" i="1"/>
  <c r="DG720" i="1"/>
  <c r="DH720" i="1"/>
  <c r="CS721" i="1"/>
  <c r="CU721" i="1"/>
  <c r="CV721" i="1"/>
  <c r="CW721" i="1"/>
  <c r="CX721" i="1"/>
  <c r="CY721" i="1"/>
  <c r="CZ721" i="1"/>
  <c r="DA721" i="1"/>
  <c r="DB721" i="1"/>
  <c r="DC721" i="1"/>
  <c r="DD721" i="1"/>
  <c r="DE721" i="1"/>
  <c r="DF721" i="1"/>
  <c r="DG721" i="1"/>
  <c r="DH721" i="1"/>
  <c r="CS722" i="1"/>
  <c r="CU722" i="1"/>
  <c r="CV722" i="1"/>
  <c r="CW722" i="1"/>
  <c r="CX722" i="1"/>
  <c r="CY722" i="1"/>
  <c r="CZ722" i="1"/>
  <c r="DA722" i="1"/>
  <c r="DB722" i="1"/>
  <c r="DC722" i="1"/>
  <c r="DD722" i="1"/>
  <c r="DE722" i="1"/>
  <c r="DF722" i="1"/>
  <c r="DG722" i="1"/>
  <c r="DH722" i="1"/>
  <c r="CS723" i="1"/>
  <c r="CU723" i="1"/>
  <c r="CV723" i="1"/>
  <c r="CW723" i="1"/>
  <c r="CX723" i="1"/>
  <c r="CY723" i="1"/>
  <c r="CZ723" i="1"/>
  <c r="DA723" i="1"/>
  <c r="DB723" i="1"/>
  <c r="DC723" i="1"/>
  <c r="DD723" i="1"/>
  <c r="DE723" i="1"/>
  <c r="DF723" i="1"/>
  <c r="DG723" i="1"/>
  <c r="DH723" i="1"/>
  <c r="CS724" i="1"/>
  <c r="CU724" i="1"/>
  <c r="CV724" i="1"/>
  <c r="CW724" i="1"/>
  <c r="CX724" i="1"/>
  <c r="CY724" i="1"/>
  <c r="CZ724" i="1"/>
  <c r="DA724" i="1"/>
  <c r="DB724" i="1"/>
  <c r="DC724" i="1"/>
  <c r="DD724" i="1"/>
  <c r="DE724" i="1"/>
  <c r="DF724" i="1"/>
  <c r="DG724" i="1"/>
  <c r="DH724" i="1"/>
  <c r="CS725" i="1"/>
  <c r="CU725" i="1"/>
  <c r="CV725" i="1"/>
  <c r="CW725" i="1"/>
  <c r="CX725" i="1"/>
  <c r="CY725" i="1"/>
  <c r="CZ725" i="1"/>
  <c r="DA725" i="1"/>
  <c r="DB725" i="1"/>
  <c r="DC725" i="1"/>
  <c r="DD725" i="1"/>
  <c r="DE725" i="1"/>
  <c r="DF725" i="1"/>
  <c r="DG725" i="1"/>
  <c r="DH725" i="1"/>
  <c r="CS726" i="1"/>
  <c r="CU726" i="1"/>
  <c r="CV726" i="1"/>
  <c r="CW726" i="1"/>
  <c r="CX726" i="1"/>
  <c r="CY726" i="1"/>
  <c r="CZ726" i="1"/>
  <c r="DA726" i="1"/>
  <c r="DB726" i="1"/>
  <c r="DC726" i="1"/>
  <c r="DD726" i="1"/>
  <c r="DE726" i="1"/>
  <c r="DF726" i="1"/>
  <c r="DG726" i="1"/>
  <c r="DH726" i="1"/>
  <c r="CS727" i="1"/>
  <c r="CU727" i="1"/>
  <c r="CV727" i="1"/>
  <c r="CW727" i="1"/>
  <c r="CX727" i="1"/>
  <c r="CY727" i="1"/>
  <c r="CZ727" i="1"/>
  <c r="DA727" i="1"/>
  <c r="DB727" i="1"/>
  <c r="DC727" i="1"/>
  <c r="DD727" i="1"/>
  <c r="DE727" i="1"/>
  <c r="DF727" i="1"/>
  <c r="DG727" i="1"/>
  <c r="DH727" i="1"/>
  <c r="CS728" i="1"/>
  <c r="CU728" i="1"/>
  <c r="CV728" i="1"/>
  <c r="CW728" i="1"/>
  <c r="CX728" i="1"/>
  <c r="CY728" i="1"/>
  <c r="CZ728" i="1"/>
  <c r="DA728" i="1"/>
  <c r="DB728" i="1"/>
  <c r="DC728" i="1"/>
  <c r="DD728" i="1"/>
  <c r="DE728" i="1"/>
  <c r="DF728" i="1"/>
  <c r="DG728" i="1"/>
  <c r="DH728" i="1"/>
  <c r="CS729" i="1"/>
  <c r="CU729" i="1"/>
  <c r="CV729" i="1"/>
  <c r="CW729" i="1"/>
  <c r="CX729" i="1"/>
  <c r="CY729" i="1"/>
  <c r="CZ729" i="1"/>
  <c r="DA729" i="1"/>
  <c r="DB729" i="1"/>
  <c r="DC729" i="1"/>
  <c r="DD729" i="1"/>
  <c r="DE729" i="1"/>
  <c r="DF729" i="1"/>
  <c r="DG729" i="1"/>
  <c r="DH729" i="1"/>
  <c r="CS730" i="1"/>
  <c r="CU730" i="1"/>
  <c r="CV730" i="1"/>
  <c r="CW730" i="1"/>
  <c r="CX730" i="1"/>
  <c r="CY730" i="1"/>
  <c r="CZ730" i="1"/>
  <c r="DA730" i="1"/>
  <c r="DB730" i="1"/>
  <c r="DC730" i="1"/>
  <c r="DD730" i="1"/>
  <c r="DE730" i="1"/>
  <c r="DF730" i="1"/>
  <c r="DG730" i="1"/>
  <c r="DH730" i="1"/>
  <c r="CS731" i="1"/>
  <c r="CU731" i="1"/>
  <c r="CV731" i="1"/>
  <c r="CW731" i="1"/>
  <c r="CX731" i="1"/>
  <c r="CY731" i="1"/>
  <c r="CZ731" i="1"/>
  <c r="DA731" i="1"/>
  <c r="DB731" i="1"/>
  <c r="DC731" i="1"/>
  <c r="DD731" i="1"/>
  <c r="DE731" i="1"/>
  <c r="DF731" i="1"/>
  <c r="DG731" i="1"/>
  <c r="DH731" i="1"/>
  <c r="CS732" i="1"/>
  <c r="CU732" i="1"/>
  <c r="CV732" i="1"/>
  <c r="CW732" i="1"/>
  <c r="CX732" i="1"/>
  <c r="CY732" i="1"/>
  <c r="CZ732" i="1"/>
  <c r="DA732" i="1"/>
  <c r="DB732" i="1"/>
  <c r="DC732" i="1"/>
  <c r="DD732" i="1"/>
  <c r="DE732" i="1"/>
  <c r="DF732" i="1"/>
  <c r="DG732" i="1"/>
  <c r="DH732" i="1"/>
  <c r="CS733" i="1"/>
  <c r="CU733" i="1"/>
  <c r="CV733" i="1"/>
  <c r="CW733" i="1"/>
  <c r="CX733" i="1"/>
  <c r="CY733" i="1"/>
  <c r="CZ733" i="1"/>
  <c r="DA733" i="1"/>
  <c r="DB733" i="1"/>
  <c r="DC733" i="1"/>
  <c r="DD733" i="1"/>
  <c r="DE733" i="1"/>
  <c r="DF733" i="1"/>
  <c r="DG733" i="1"/>
  <c r="DH733" i="1"/>
  <c r="CS734" i="1"/>
  <c r="CU734" i="1"/>
  <c r="CV734" i="1"/>
  <c r="CW734" i="1"/>
  <c r="CX734" i="1"/>
  <c r="CY734" i="1"/>
  <c r="CZ734" i="1"/>
  <c r="DA734" i="1"/>
  <c r="DB734" i="1"/>
  <c r="DC734" i="1"/>
  <c r="DD734" i="1"/>
  <c r="DE734" i="1"/>
  <c r="DF734" i="1"/>
  <c r="DG734" i="1"/>
  <c r="DH734" i="1"/>
  <c r="CS735" i="1"/>
  <c r="CU735" i="1"/>
  <c r="CV735" i="1"/>
  <c r="CW735" i="1"/>
  <c r="CX735" i="1"/>
  <c r="CY735" i="1"/>
  <c r="CZ735" i="1"/>
  <c r="DA735" i="1"/>
  <c r="DB735" i="1"/>
  <c r="DC735" i="1"/>
  <c r="DD735" i="1"/>
  <c r="DE735" i="1"/>
  <c r="DF735" i="1"/>
  <c r="DG735" i="1"/>
  <c r="DH735" i="1"/>
  <c r="CS736" i="1"/>
  <c r="CU736" i="1"/>
  <c r="CV736" i="1"/>
  <c r="CW736" i="1"/>
  <c r="CX736" i="1"/>
  <c r="CY736" i="1"/>
  <c r="CZ736" i="1"/>
  <c r="DA736" i="1"/>
  <c r="DB736" i="1"/>
  <c r="DC736" i="1"/>
  <c r="DD736" i="1"/>
  <c r="DE736" i="1"/>
  <c r="DF736" i="1"/>
  <c r="DG736" i="1"/>
  <c r="DH736" i="1"/>
  <c r="CS737" i="1"/>
  <c r="CU737" i="1"/>
  <c r="CV737" i="1"/>
  <c r="CW737" i="1"/>
  <c r="CX737" i="1"/>
  <c r="CY737" i="1"/>
  <c r="CZ737" i="1"/>
  <c r="DA737" i="1"/>
  <c r="DB737" i="1"/>
  <c r="DC737" i="1"/>
  <c r="DD737" i="1"/>
  <c r="DE737" i="1"/>
  <c r="DF737" i="1"/>
  <c r="DG737" i="1"/>
  <c r="DH737" i="1"/>
  <c r="CS738" i="1"/>
  <c r="CU738" i="1"/>
  <c r="CV738" i="1"/>
  <c r="CW738" i="1"/>
  <c r="CX738" i="1"/>
  <c r="CY738" i="1"/>
  <c r="CZ738" i="1"/>
  <c r="DA738" i="1"/>
  <c r="DB738" i="1"/>
  <c r="DC738" i="1"/>
  <c r="DD738" i="1"/>
  <c r="DE738" i="1"/>
  <c r="DF738" i="1"/>
  <c r="DG738" i="1"/>
  <c r="DH738" i="1"/>
  <c r="CS739" i="1"/>
  <c r="CU739" i="1"/>
  <c r="CV739" i="1"/>
  <c r="CW739" i="1"/>
  <c r="CX739" i="1"/>
  <c r="CY739" i="1"/>
  <c r="CZ739" i="1"/>
  <c r="DA739" i="1"/>
  <c r="DB739" i="1"/>
  <c r="DC739" i="1"/>
  <c r="DD739" i="1"/>
  <c r="DE739" i="1"/>
  <c r="DF739" i="1"/>
  <c r="DG739" i="1"/>
  <c r="DH739" i="1"/>
  <c r="CS740" i="1"/>
  <c r="CU740" i="1"/>
  <c r="CV740" i="1"/>
  <c r="CW740" i="1"/>
  <c r="CX740" i="1"/>
  <c r="CY740" i="1"/>
  <c r="CZ740" i="1"/>
  <c r="DA740" i="1"/>
  <c r="DB740" i="1"/>
  <c r="DC740" i="1"/>
  <c r="DD740" i="1"/>
  <c r="DE740" i="1"/>
  <c r="DF740" i="1"/>
  <c r="DG740" i="1"/>
  <c r="DH740" i="1"/>
  <c r="CS741" i="1"/>
  <c r="CU741" i="1"/>
  <c r="CV741" i="1"/>
  <c r="CW741" i="1"/>
  <c r="CX741" i="1"/>
  <c r="CY741" i="1"/>
  <c r="CZ741" i="1"/>
  <c r="DA741" i="1"/>
  <c r="DB741" i="1"/>
  <c r="DC741" i="1"/>
  <c r="DD741" i="1"/>
  <c r="DE741" i="1"/>
  <c r="DF741" i="1"/>
  <c r="DG741" i="1"/>
  <c r="DH741" i="1"/>
  <c r="CS742" i="1"/>
  <c r="CU742" i="1"/>
  <c r="CV742" i="1"/>
  <c r="CW742" i="1"/>
  <c r="CX742" i="1"/>
  <c r="CY742" i="1"/>
  <c r="CZ742" i="1"/>
  <c r="DA742" i="1"/>
  <c r="DB742" i="1"/>
  <c r="DC742" i="1"/>
  <c r="DD742" i="1"/>
  <c r="DE742" i="1"/>
  <c r="DF742" i="1"/>
  <c r="DG742" i="1"/>
  <c r="DH742" i="1"/>
  <c r="CS743" i="1"/>
  <c r="CU743" i="1"/>
  <c r="CV743" i="1"/>
  <c r="CW743" i="1"/>
  <c r="CX743" i="1"/>
  <c r="CY743" i="1"/>
  <c r="CZ743" i="1"/>
  <c r="DA743" i="1"/>
  <c r="DB743" i="1"/>
  <c r="DC743" i="1"/>
  <c r="DD743" i="1"/>
  <c r="DE743" i="1"/>
  <c r="DF743" i="1"/>
  <c r="DG743" i="1"/>
  <c r="DH743" i="1"/>
  <c r="CS744" i="1"/>
  <c r="CU744" i="1"/>
  <c r="CV744" i="1"/>
  <c r="CW744" i="1"/>
  <c r="CX744" i="1"/>
  <c r="CY744" i="1"/>
  <c r="CZ744" i="1"/>
  <c r="DA744" i="1"/>
  <c r="DB744" i="1"/>
  <c r="DC744" i="1"/>
  <c r="DD744" i="1"/>
  <c r="DE744" i="1"/>
  <c r="DF744" i="1"/>
  <c r="DG744" i="1"/>
  <c r="DH744" i="1"/>
  <c r="CS745" i="1"/>
  <c r="CU745" i="1"/>
  <c r="CV745" i="1"/>
  <c r="CW745" i="1"/>
  <c r="CX745" i="1"/>
  <c r="CY745" i="1"/>
  <c r="CZ745" i="1"/>
  <c r="DA745" i="1"/>
  <c r="DB745" i="1"/>
  <c r="DC745" i="1"/>
  <c r="DD745" i="1"/>
  <c r="DE745" i="1"/>
  <c r="DF745" i="1"/>
  <c r="DG745" i="1"/>
  <c r="DH745" i="1"/>
  <c r="CS746" i="1"/>
  <c r="CU746" i="1"/>
  <c r="CV746" i="1"/>
  <c r="CW746" i="1"/>
  <c r="CX746" i="1"/>
  <c r="CY746" i="1"/>
  <c r="CZ746" i="1"/>
  <c r="DA746" i="1"/>
  <c r="DB746" i="1"/>
  <c r="DC746" i="1"/>
  <c r="DD746" i="1"/>
  <c r="DE746" i="1"/>
  <c r="DF746" i="1"/>
  <c r="DG746" i="1"/>
  <c r="DH746" i="1"/>
  <c r="CS747" i="1"/>
  <c r="CU747" i="1"/>
  <c r="CV747" i="1"/>
  <c r="CW747" i="1"/>
  <c r="CX747" i="1"/>
  <c r="CY747" i="1"/>
  <c r="CZ747" i="1"/>
  <c r="DA747" i="1"/>
  <c r="DB747" i="1"/>
  <c r="DC747" i="1"/>
  <c r="DD747" i="1"/>
  <c r="DE747" i="1"/>
  <c r="DF747" i="1"/>
  <c r="DG747" i="1"/>
  <c r="DH747" i="1"/>
  <c r="CS748" i="1"/>
  <c r="CU748" i="1"/>
  <c r="CV748" i="1"/>
  <c r="CW748" i="1"/>
  <c r="CX748" i="1"/>
  <c r="CY748" i="1"/>
  <c r="CZ748" i="1"/>
  <c r="DA748" i="1"/>
  <c r="DB748" i="1"/>
  <c r="DC748" i="1"/>
  <c r="DD748" i="1"/>
  <c r="DE748" i="1"/>
  <c r="DF748" i="1"/>
  <c r="DG748" i="1"/>
  <c r="DH748" i="1"/>
  <c r="CS749" i="1"/>
  <c r="CU749" i="1"/>
  <c r="CV749" i="1"/>
  <c r="CW749" i="1"/>
  <c r="CX749" i="1"/>
  <c r="CY749" i="1"/>
  <c r="CZ749" i="1"/>
  <c r="DA749" i="1"/>
  <c r="DB749" i="1"/>
  <c r="DC749" i="1"/>
  <c r="DD749" i="1"/>
  <c r="DE749" i="1"/>
  <c r="DF749" i="1"/>
  <c r="DG749" i="1"/>
  <c r="DH749" i="1"/>
  <c r="CS750" i="1"/>
  <c r="CU750" i="1"/>
  <c r="CV750" i="1"/>
  <c r="CW750" i="1"/>
  <c r="CX750" i="1"/>
  <c r="CY750" i="1"/>
  <c r="CZ750" i="1"/>
  <c r="DA750" i="1"/>
  <c r="DB750" i="1"/>
  <c r="DC750" i="1"/>
  <c r="DD750" i="1"/>
  <c r="DE750" i="1"/>
  <c r="DF750" i="1"/>
  <c r="DG750" i="1"/>
  <c r="DH750" i="1"/>
  <c r="CS751" i="1"/>
  <c r="CU751" i="1"/>
  <c r="CV751" i="1"/>
  <c r="CW751" i="1"/>
  <c r="CX751" i="1"/>
  <c r="CY751" i="1"/>
  <c r="CZ751" i="1"/>
  <c r="DA751" i="1"/>
  <c r="DB751" i="1"/>
  <c r="DC751" i="1"/>
  <c r="DD751" i="1"/>
  <c r="DE751" i="1"/>
  <c r="DF751" i="1"/>
  <c r="DG751" i="1"/>
  <c r="DH751" i="1"/>
  <c r="CS752" i="1"/>
  <c r="CU752" i="1"/>
  <c r="CV752" i="1"/>
  <c r="CW752" i="1"/>
  <c r="CX752" i="1"/>
  <c r="CY752" i="1"/>
  <c r="CZ752" i="1"/>
  <c r="DA752" i="1"/>
  <c r="DB752" i="1"/>
  <c r="DC752" i="1"/>
  <c r="DD752" i="1"/>
  <c r="DE752" i="1"/>
  <c r="DF752" i="1"/>
  <c r="DG752" i="1"/>
  <c r="DH752" i="1"/>
  <c r="CS753" i="1"/>
  <c r="CU753" i="1"/>
  <c r="CV753" i="1"/>
  <c r="CW753" i="1"/>
  <c r="CX753" i="1"/>
  <c r="CY753" i="1"/>
  <c r="CZ753" i="1"/>
  <c r="DA753" i="1"/>
  <c r="DB753" i="1"/>
  <c r="DC753" i="1"/>
  <c r="DD753" i="1"/>
  <c r="DE753" i="1"/>
  <c r="DF753" i="1"/>
  <c r="DG753" i="1"/>
  <c r="DH753" i="1"/>
  <c r="CS754" i="1"/>
  <c r="CU754" i="1"/>
  <c r="CV754" i="1"/>
  <c r="CW754" i="1"/>
  <c r="CX754" i="1"/>
  <c r="CY754" i="1"/>
  <c r="CZ754" i="1"/>
  <c r="DA754" i="1"/>
  <c r="DB754" i="1"/>
  <c r="DC754" i="1"/>
  <c r="DD754" i="1"/>
  <c r="DE754" i="1"/>
  <c r="DF754" i="1"/>
  <c r="DG754" i="1"/>
  <c r="DH754" i="1"/>
  <c r="CS755" i="1"/>
  <c r="CU755" i="1"/>
  <c r="CV755" i="1"/>
  <c r="CW755" i="1"/>
  <c r="CX755" i="1"/>
  <c r="CY755" i="1"/>
  <c r="CZ755" i="1"/>
  <c r="DA755" i="1"/>
  <c r="DB755" i="1"/>
  <c r="DC755" i="1"/>
  <c r="DD755" i="1"/>
  <c r="DE755" i="1"/>
  <c r="DF755" i="1"/>
  <c r="DG755" i="1"/>
  <c r="DH755" i="1"/>
  <c r="CS756" i="1"/>
  <c r="CU756" i="1"/>
  <c r="CV756" i="1"/>
  <c r="CW756" i="1"/>
  <c r="CX756" i="1"/>
  <c r="CY756" i="1"/>
  <c r="CZ756" i="1"/>
  <c r="DA756" i="1"/>
  <c r="DB756" i="1"/>
  <c r="DC756" i="1"/>
  <c r="DD756" i="1"/>
  <c r="DE756" i="1"/>
  <c r="DF756" i="1"/>
  <c r="DG756" i="1"/>
  <c r="DH756" i="1"/>
  <c r="CS757" i="1"/>
  <c r="CU757" i="1"/>
  <c r="CV757" i="1"/>
  <c r="CW757" i="1"/>
  <c r="CX757" i="1"/>
  <c r="CY757" i="1"/>
  <c r="CZ757" i="1"/>
  <c r="DA757" i="1"/>
  <c r="DB757" i="1"/>
  <c r="DC757" i="1"/>
  <c r="DD757" i="1"/>
  <c r="DE757" i="1"/>
  <c r="DF757" i="1"/>
  <c r="DG757" i="1"/>
  <c r="DH757" i="1"/>
  <c r="CS758" i="1"/>
  <c r="CU758" i="1"/>
  <c r="CV758" i="1"/>
  <c r="CW758" i="1"/>
  <c r="CX758" i="1"/>
  <c r="CY758" i="1"/>
  <c r="CZ758" i="1"/>
  <c r="DA758" i="1"/>
  <c r="DB758" i="1"/>
  <c r="DC758" i="1"/>
  <c r="DD758" i="1"/>
  <c r="DE758" i="1"/>
  <c r="DF758" i="1"/>
  <c r="DG758" i="1"/>
  <c r="DH758" i="1"/>
  <c r="CS759" i="1"/>
  <c r="CU759" i="1"/>
  <c r="CV759" i="1"/>
  <c r="CW759" i="1"/>
  <c r="CX759" i="1"/>
  <c r="CY759" i="1"/>
  <c r="CZ759" i="1"/>
  <c r="DA759" i="1"/>
  <c r="DB759" i="1"/>
  <c r="DC759" i="1"/>
  <c r="DD759" i="1"/>
  <c r="DE759" i="1"/>
  <c r="DF759" i="1"/>
  <c r="DG759" i="1"/>
  <c r="DH759" i="1"/>
  <c r="CS760" i="1"/>
  <c r="CU760" i="1"/>
  <c r="CV760" i="1"/>
  <c r="CW760" i="1"/>
  <c r="CX760" i="1"/>
  <c r="CY760" i="1"/>
  <c r="CZ760" i="1"/>
  <c r="DA760" i="1"/>
  <c r="DB760" i="1"/>
  <c r="DC760" i="1"/>
  <c r="DD760" i="1"/>
  <c r="DE760" i="1"/>
  <c r="DF760" i="1"/>
  <c r="DG760" i="1"/>
  <c r="DH760" i="1"/>
  <c r="CS761" i="1"/>
  <c r="CU761" i="1"/>
  <c r="CV761" i="1"/>
  <c r="CW761" i="1"/>
  <c r="CX761" i="1"/>
  <c r="CY761" i="1"/>
  <c r="CZ761" i="1"/>
  <c r="DA761" i="1"/>
  <c r="DB761" i="1"/>
  <c r="DC761" i="1"/>
  <c r="DD761" i="1"/>
  <c r="DE761" i="1"/>
  <c r="DF761" i="1"/>
  <c r="DG761" i="1"/>
  <c r="DH761" i="1"/>
  <c r="CS762" i="1"/>
  <c r="CU762" i="1"/>
  <c r="CV762" i="1"/>
  <c r="CW762" i="1"/>
  <c r="CX762" i="1"/>
  <c r="CY762" i="1"/>
  <c r="CZ762" i="1"/>
  <c r="DA762" i="1"/>
  <c r="DB762" i="1"/>
  <c r="DC762" i="1"/>
  <c r="DD762" i="1"/>
  <c r="DE762" i="1"/>
  <c r="DF762" i="1"/>
  <c r="DG762" i="1"/>
  <c r="DH762" i="1"/>
  <c r="CS763" i="1"/>
  <c r="CU763" i="1"/>
  <c r="CV763" i="1"/>
  <c r="CW763" i="1"/>
  <c r="CX763" i="1"/>
  <c r="CY763" i="1"/>
  <c r="CZ763" i="1"/>
  <c r="DA763" i="1"/>
  <c r="DB763" i="1"/>
  <c r="DC763" i="1"/>
  <c r="DD763" i="1"/>
  <c r="DE763" i="1"/>
  <c r="DF763" i="1"/>
  <c r="DG763" i="1"/>
  <c r="DH763" i="1"/>
  <c r="CS764" i="1"/>
  <c r="CU764" i="1"/>
  <c r="CV764" i="1"/>
  <c r="CW764" i="1"/>
  <c r="CX764" i="1"/>
  <c r="CY764" i="1"/>
  <c r="CZ764" i="1"/>
  <c r="DA764" i="1"/>
  <c r="DB764" i="1"/>
  <c r="DC764" i="1"/>
  <c r="DD764" i="1"/>
  <c r="DE764" i="1"/>
  <c r="DF764" i="1"/>
  <c r="DG764" i="1"/>
  <c r="DH764" i="1"/>
  <c r="CS765" i="1"/>
  <c r="CU765" i="1"/>
  <c r="CV765" i="1"/>
  <c r="CW765" i="1"/>
  <c r="CX765" i="1"/>
  <c r="CY765" i="1"/>
  <c r="CZ765" i="1"/>
  <c r="DA765" i="1"/>
  <c r="DB765" i="1"/>
  <c r="DC765" i="1"/>
  <c r="DD765" i="1"/>
  <c r="DE765" i="1"/>
  <c r="DF765" i="1"/>
  <c r="DG765" i="1"/>
  <c r="DH765" i="1"/>
  <c r="CS766" i="1"/>
  <c r="CU766" i="1"/>
  <c r="CV766" i="1"/>
  <c r="CW766" i="1"/>
  <c r="CX766" i="1"/>
  <c r="CY766" i="1"/>
  <c r="CZ766" i="1"/>
  <c r="DA766" i="1"/>
  <c r="DB766" i="1"/>
  <c r="DC766" i="1"/>
  <c r="DD766" i="1"/>
  <c r="DE766" i="1"/>
  <c r="DF766" i="1"/>
  <c r="DG766" i="1"/>
  <c r="DH766" i="1"/>
  <c r="CS767" i="1"/>
  <c r="CU767" i="1"/>
  <c r="CV767" i="1"/>
  <c r="CW767" i="1"/>
  <c r="CX767" i="1"/>
  <c r="CY767" i="1"/>
  <c r="CZ767" i="1"/>
  <c r="DA767" i="1"/>
  <c r="DB767" i="1"/>
  <c r="DC767" i="1"/>
  <c r="DD767" i="1"/>
  <c r="DE767" i="1"/>
  <c r="DF767" i="1"/>
  <c r="DG767" i="1"/>
  <c r="DH767" i="1"/>
  <c r="CS768" i="1"/>
  <c r="CU768" i="1"/>
  <c r="CV768" i="1"/>
  <c r="CW768" i="1"/>
  <c r="CX768" i="1"/>
  <c r="CY768" i="1"/>
  <c r="CZ768" i="1"/>
  <c r="DA768" i="1"/>
  <c r="DB768" i="1"/>
  <c r="DC768" i="1"/>
  <c r="DD768" i="1"/>
  <c r="DE768" i="1"/>
  <c r="DF768" i="1"/>
  <c r="DG768" i="1"/>
  <c r="DH768" i="1"/>
  <c r="CS769" i="1"/>
  <c r="CU769" i="1"/>
  <c r="CV769" i="1"/>
  <c r="CW769" i="1"/>
  <c r="CX769" i="1"/>
  <c r="CY769" i="1"/>
  <c r="CZ769" i="1"/>
  <c r="DA769" i="1"/>
  <c r="DB769" i="1"/>
  <c r="DC769" i="1"/>
  <c r="DD769" i="1"/>
  <c r="DE769" i="1"/>
  <c r="DF769" i="1"/>
  <c r="DG769" i="1"/>
  <c r="DH769" i="1"/>
  <c r="CS770" i="1"/>
  <c r="CU770" i="1"/>
  <c r="CV770" i="1"/>
  <c r="CW770" i="1"/>
  <c r="CX770" i="1"/>
  <c r="CY770" i="1"/>
  <c r="CZ770" i="1"/>
  <c r="DA770" i="1"/>
  <c r="DB770" i="1"/>
  <c r="DC770" i="1"/>
  <c r="DD770" i="1"/>
  <c r="DE770" i="1"/>
  <c r="DF770" i="1"/>
  <c r="DG770" i="1"/>
  <c r="DH770" i="1"/>
  <c r="CS771" i="1"/>
  <c r="CU771" i="1"/>
  <c r="CV771" i="1"/>
  <c r="CW771" i="1"/>
  <c r="CX771" i="1"/>
  <c r="CY771" i="1"/>
  <c r="CZ771" i="1"/>
  <c r="DA771" i="1"/>
  <c r="DB771" i="1"/>
  <c r="DC771" i="1"/>
  <c r="DD771" i="1"/>
  <c r="DE771" i="1"/>
  <c r="DF771" i="1"/>
  <c r="DG771" i="1"/>
  <c r="DH771" i="1"/>
  <c r="CS772" i="1"/>
  <c r="CU772" i="1"/>
  <c r="CV772" i="1"/>
  <c r="CW772" i="1"/>
  <c r="CX772" i="1"/>
  <c r="CY772" i="1"/>
  <c r="CZ772" i="1"/>
  <c r="DA772" i="1"/>
  <c r="DB772" i="1"/>
  <c r="DC772" i="1"/>
  <c r="DD772" i="1"/>
  <c r="DE772" i="1"/>
  <c r="DF772" i="1"/>
  <c r="DG772" i="1"/>
  <c r="DH772" i="1"/>
  <c r="CS773" i="1"/>
  <c r="CU773" i="1"/>
  <c r="CV773" i="1"/>
  <c r="CW773" i="1"/>
  <c r="CX773" i="1"/>
  <c r="CY773" i="1"/>
  <c r="CZ773" i="1"/>
  <c r="DA773" i="1"/>
  <c r="DB773" i="1"/>
  <c r="DC773" i="1"/>
  <c r="DD773" i="1"/>
  <c r="DE773" i="1"/>
  <c r="DF773" i="1"/>
  <c r="DG773" i="1"/>
  <c r="DH773" i="1"/>
  <c r="CS774" i="1"/>
  <c r="CU774" i="1"/>
  <c r="CV774" i="1"/>
  <c r="CW774" i="1"/>
  <c r="CX774" i="1"/>
  <c r="CY774" i="1"/>
  <c r="CZ774" i="1"/>
  <c r="DA774" i="1"/>
  <c r="DB774" i="1"/>
  <c r="DC774" i="1"/>
  <c r="DD774" i="1"/>
  <c r="DE774" i="1"/>
  <c r="DF774" i="1"/>
  <c r="DG774" i="1"/>
  <c r="DH774" i="1"/>
  <c r="CS775" i="1"/>
  <c r="CU775" i="1"/>
  <c r="CV775" i="1"/>
  <c r="CW775" i="1"/>
  <c r="CX775" i="1"/>
  <c r="CY775" i="1"/>
  <c r="CZ775" i="1"/>
  <c r="DA775" i="1"/>
  <c r="DB775" i="1"/>
  <c r="DC775" i="1"/>
  <c r="DD775" i="1"/>
  <c r="DE775" i="1"/>
  <c r="DF775" i="1"/>
  <c r="DG775" i="1"/>
  <c r="DH775" i="1"/>
  <c r="CS776" i="1"/>
  <c r="CU776" i="1"/>
  <c r="CV776" i="1"/>
  <c r="CW776" i="1"/>
  <c r="CX776" i="1"/>
  <c r="CY776" i="1"/>
  <c r="CZ776" i="1"/>
  <c r="DA776" i="1"/>
  <c r="DB776" i="1"/>
  <c r="DC776" i="1"/>
  <c r="DD776" i="1"/>
  <c r="DE776" i="1"/>
  <c r="DF776" i="1"/>
  <c r="DG776" i="1"/>
  <c r="DH776" i="1"/>
  <c r="CS777" i="1"/>
  <c r="CU777" i="1"/>
  <c r="CV777" i="1"/>
  <c r="CW777" i="1"/>
  <c r="CX777" i="1"/>
  <c r="CY777" i="1"/>
  <c r="CZ777" i="1"/>
  <c r="DA777" i="1"/>
  <c r="DB777" i="1"/>
  <c r="DC777" i="1"/>
  <c r="DD777" i="1"/>
  <c r="DE777" i="1"/>
  <c r="DF777" i="1"/>
  <c r="DG777" i="1"/>
  <c r="DH777" i="1"/>
  <c r="CS778" i="1"/>
  <c r="CU778" i="1"/>
  <c r="CV778" i="1"/>
  <c r="CW778" i="1"/>
  <c r="CX778" i="1"/>
  <c r="CY778" i="1"/>
  <c r="CZ778" i="1"/>
  <c r="DA778" i="1"/>
  <c r="DB778" i="1"/>
  <c r="DC778" i="1"/>
  <c r="DD778" i="1"/>
  <c r="DE778" i="1"/>
  <c r="DF778" i="1"/>
  <c r="DG778" i="1"/>
  <c r="DH778" i="1"/>
  <c r="CS779" i="1"/>
  <c r="CU779" i="1"/>
  <c r="CV779" i="1"/>
  <c r="CW779" i="1"/>
  <c r="CX779" i="1"/>
  <c r="CY779" i="1"/>
  <c r="CZ779" i="1"/>
  <c r="DA779" i="1"/>
  <c r="DB779" i="1"/>
  <c r="DC779" i="1"/>
  <c r="DD779" i="1"/>
  <c r="DE779" i="1"/>
  <c r="DF779" i="1"/>
  <c r="DG779" i="1"/>
  <c r="DH779" i="1"/>
  <c r="CS780" i="1"/>
  <c r="CU780" i="1"/>
  <c r="CV780" i="1"/>
  <c r="CW780" i="1"/>
  <c r="CX780" i="1"/>
  <c r="CY780" i="1"/>
  <c r="CZ780" i="1"/>
  <c r="DA780" i="1"/>
  <c r="DB780" i="1"/>
  <c r="DC780" i="1"/>
  <c r="DD780" i="1"/>
  <c r="DE780" i="1"/>
  <c r="DF780" i="1"/>
  <c r="DG780" i="1"/>
  <c r="DH780" i="1"/>
  <c r="CS781" i="1"/>
  <c r="CU781" i="1"/>
  <c r="CV781" i="1"/>
  <c r="CW781" i="1"/>
  <c r="CX781" i="1"/>
  <c r="CY781" i="1"/>
  <c r="CZ781" i="1"/>
  <c r="DA781" i="1"/>
  <c r="DB781" i="1"/>
  <c r="DC781" i="1"/>
  <c r="DD781" i="1"/>
  <c r="DE781" i="1"/>
  <c r="DF781" i="1"/>
  <c r="DG781" i="1"/>
  <c r="DH781" i="1"/>
  <c r="CS782" i="1"/>
  <c r="CU782" i="1"/>
  <c r="CV782" i="1"/>
  <c r="CW782" i="1"/>
  <c r="CX782" i="1"/>
  <c r="CY782" i="1"/>
  <c r="CZ782" i="1"/>
  <c r="DA782" i="1"/>
  <c r="DB782" i="1"/>
  <c r="DC782" i="1"/>
  <c r="DD782" i="1"/>
  <c r="DE782" i="1"/>
  <c r="DF782" i="1"/>
  <c r="DG782" i="1"/>
  <c r="DH782" i="1"/>
  <c r="CS783" i="1"/>
  <c r="CU783" i="1"/>
  <c r="CV783" i="1"/>
  <c r="CW783" i="1"/>
  <c r="CX783" i="1"/>
  <c r="CY783" i="1"/>
  <c r="CZ783" i="1"/>
  <c r="DA783" i="1"/>
  <c r="DB783" i="1"/>
  <c r="DC783" i="1"/>
  <c r="DD783" i="1"/>
  <c r="DE783" i="1"/>
  <c r="DF783" i="1"/>
  <c r="DG783" i="1"/>
  <c r="DH783" i="1"/>
  <c r="CS784" i="1"/>
  <c r="CU784" i="1"/>
  <c r="CV784" i="1"/>
  <c r="CW784" i="1"/>
  <c r="CX784" i="1"/>
  <c r="CY784" i="1"/>
  <c r="CZ784" i="1"/>
  <c r="DA784" i="1"/>
  <c r="DB784" i="1"/>
  <c r="DC784" i="1"/>
  <c r="DD784" i="1"/>
  <c r="DE784" i="1"/>
  <c r="DF784" i="1"/>
  <c r="DG784" i="1"/>
  <c r="DH784" i="1"/>
  <c r="CS785" i="1"/>
  <c r="CU785" i="1"/>
  <c r="CV785" i="1"/>
  <c r="CW785" i="1"/>
  <c r="CX785" i="1"/>
  <c r="CY785" i="1"/>
  <c r="CZ785" i="1"/>
  <c r="DA785" i="1"/>
  <c r="DB785" i="1"/>
  <c r="DC785" i="1"/>
  <c r="DD785" i="1"/>
  <c r="DE785" i="1"/>
  <c r="DF785" i="1"/>
  <c r="DG785" i="1"/>
  <c r="DH785" i="1"/>
  <c r="CS786" i="1"/>
  <c r="CU786" i="1"/>
  <c r="CV786" i="1"/>
  <c r="CW786" i="1"/>
  <c r="CX786" i="1"/>
  <c r="CY786" i="1"/>
  <c r="CZ786" i="1"/>
  <c r="DA786" i="1"/>
  <c r="DB786" i="1"/>
  <c r="DC786" i="1"/>
  <c r="DD786" i="1"/>
  <c r="DE786" i="1"/>
  <c r="DF786" i="1"/>
  <c r="DG786" i="1"/>
  <c r="DH786" i="1"/>
  <c r="CS787" i="1"/>
  <c r="CU787" i="1"/>
  <c r="CV787" i="1"/>
  <c r="CW787" i="1"/>
  <c r="CX787" i="1"/>
  <c r="CY787" i="1"/>
  <c r="CZ787" i="1"/>
  <c r="DA787" i="1"/>
  <c r="DB787" i="1"/>
  <c r="DC787" i="1"/>
  <c r="DD787" i="1"/>
  <c r="DE787" i="1"/>
  <c r="DF787" i="1"/>
  <c r="DG787" i="1"/>
  <c r="DH787" i="1"/>
  <c r="CS788" i="1"/>
  <c r="CU788" i="1"/>
  <c r="CV788" i="1"/>
  <c r="CW788" i="1"/>
  <c r="CX788" i="1"/>
  <c r="CY788" i="1"/>
  <c r="CZ788" i="1"/>
  <c r="DA788" i="1"/>
  <c r="DB788" i="1"/>
  <c r="DC788" i="1"/>
  <c r="DD788" i="1"/>
  <c r="DE788" i="1"/>
  <c r="DF788" i="1"/>
  <c r="DG788" i="1"/>
  <c r="DH788" i="1"/>
  <c r="CS789" i="1"/>
  <c r="CU789" i="1"/>
  <c r="CV789" i="1"/>
  <c r="CW789" i="1"/>
  <c r="CX789" i="1"/>
  <c r="CY789" i="1"/>
  <c r="CZ789" i="1"/>
  <c r="DA789" i="1"/>
  <c r="DB789" i="1"/>
  <c r="DC789" i="1"/>
  <c r="DD789" i="1"/>
  <c r="DE789" i="1"/>
  <c r="DF789" i="1"/>
  <c r="DG789" i="1"/>
  <c r="DH789" i="1"/>
  <c r="CS790" i="1"/>
  <c r="CU790" i="1"/>
  <c r="CV790" i="1"/>
  <c r="CW790" i="1"/>
  <c r="CX790" i="1"/>
  <c r="CY790" i="1"/>
  <c r="CZ790" i="1"/>
  <c r="DA790" i="1"/>
  <c r="DB790" i="1"/>
  <c r="DC790" i="1"/>
  <c r="DD790" i="1"/>
  <c r="DE790" i="1"/>
  <c r="DF790" i="1"/>
  <c r="DG790" i="1"/>
  <c r="DH790" i="1"/>
  <c r="CS791" i="1"/>
  <c r="CU791" i="1"/>
  <c r="CV791" i="1"/>
  <c r="CW791" i="1"/>
  <c r="CX791" i="1"/>
  <c r="CY791" i="1"/>
  <c r="CZ791" i="1"/>
  <c r="DA791" i="1"/>
  <c r="DB791" i="1"/>
  <c r="DC791" i="1"/>
  <c r="DD791" i="1"/>
  <c r="DE791" i="1"/>
  <c r="DF791" i="1"/>
  <c r="DG791" i="1"/>
  <c r="DH791" i="1"/>
  <c r="CS792" i="1"/>
  <c r="CU792" i="1"/>
  <c r="CV792" i="1"/>
  <c r="CW792" i="1"/>
  <c r="CX792" i="1"/>
  <c r="CY792" i="1"/>
  <c r="CZ792" i="1"/>
  <c r="DA792" i="1"/>
  <c r="DB792" i="1"/>
  <c r="DC792" i="1"/>
  <c r="DD792" i="1"/>
  <c r="DE792" i="1"/>
  <c r="DF792" i="1"/>
  <c r="DG792" i="1"/>
  <c r="DH792" i="1"/>
  <c r="CS793" i="1"/>
  <c r="CU793" i="1"/>
  <c r="CV793" i="1"/>
  <c r="CW793" i="1"/>
  <c r="CX793" i="1"/>
  <c r="CY793" i="1"/>
  <c r="CZ793" i="1"/>
  <c r="DA793" i="1"/>
  <c r="DB793" i="1"/>
  <c r="DC793" i="1"/>
  <c r="DD793" i="1"/>
  <c r="DE793" i="1"/>
  <c r="DF793" i="1"/>
  <c r="DG793" i="1"/>
  <c r="DH793" i="1"/>
  <c r="CS794" i="1"/>
  <c r="CU794" i="1"/>
  <c r="CV794" i="1"/>
  <c r="CW794" i="1"/>
  <c r="CX794" i="1"/>
  <c r="CY794" i="1"/>
  <c r="CZ794" i="1"/>
  <c r="DA794" i="1"/>
  <c r="DB794" i="1"/>
  <c r="DC794" i="1"/>
  <c r="DD794" i="1"/>
  <c r="DE794" i="1"/>
  <c r="DF794" i="1"/>
  <c r="DG794" i="1"/>
  <c r="DH794" i="1"/>
  <c r="CS795" i="1"/>
  <c r="CU795" i="1"/>
  <c r="CV795" i="1"/>
  <c r="CW795" i="1"/>
  <c r="CX795" i="1"/>
  <c r="CY795" i="1"/>
  <c r="CZ795" i="1"/>
  <c r="DA795" i="1"/>
  <c r="DB795" i="1"/>
  <c r="DC795" i="1"/>
  <c r="DD795" i="1"/>
  <c r="DE795" i="1"/>
  <c r="DF795" i="1"/>
  <c r="DG795" i="1"/>
  <c r="DH795" i="1"/>
  <c r="CS796" i="1"/>
  <c r="CU796" i="1"/>
  <c r="CV796" i="1"/>
  <c r="CW796" i="1"/>
  <c r="CX796" i="1"/>
  <c r="CY796" i="1"/>
  <c r="CZ796" i="1"/>
  <c r="DA796" i="1"/>
  <c r="DB796" i="1"/>
  <c r="DC796" i="1"/>
  <c r="DD796" i="1"/>
  <c r="DE796" i="1"/>
  <c r="DF796" i="1"/>
  <c r="DG796" i="1"/>
  <c r="DH796" i="1"/>
  <c r="CS797" i="1"/>
  <c r="CU797" i="1"/>
  <c r="CV797" i="1"/>
  <c r="CW797" i="1"/>
  <c r="CX797" i="1"/>
  <c r="CY797" i="1"/>
  <c r="CZ797" i="1"/>
  <c r="DA797" i="1"/>
  <c r="DB797" i="1"/>
  <c r="DC797" i="1"/>
  <c r="DD797" i="1"/>
  <c r="DE797" i="1"/>
  <c r="DF797" i="1"/>
  <c r="DG797" i="1"/>
  <c r="DH797" i="1"/>
  <c r="CS798" i="1"/>
  <c r="CU798" i="1"/>
  <c r="CV798" i="1"/>
  <c r="CW798" i="1"/>
  <c r="CX798" i="1"/>
  <c r="CY798" i="1"/>
  <c r="CZ798" i="1"/>
  <c r="DA798" i="1"/>
  <c r="DB798" i="1"/>
  <c r="DC798" i="1"/>
  <c r="DD798" i="1"/>
  <c r="DE798" i="1"/>
  <c r="DF798" i="1"/>
  <c r="DG798" i="1"/>
  <c r="DH798" i="1"/>
  <c r="CS799" i="1"/>
  <c r="CU799" i="1"/>
  <c r="CV799" i="1"/>
  <c r="CW799" i="1"/>
  <c r="CX799" i="1"/>
  <c r="CY799" i="1"/>
  <c r="CZ799" i="1"/>
  <c r="DA799" i="1"/>
  <c r="DB799" i="1"/>
  <c r="DC799" i="1"/>
  <c r="DD799" i="1"/>
  <c r="DE799" i="1"/>
  <c r="DF799" i="1"/>
  <c r="DG799" i="1"/>
  <c r="DH799" i="1"/>
  <c r="CS800" i="1"/>
  <c r="CU800" i="1"/>
  <c r="CV800" i="1"/>
  <c r="CW800" i="1"/>
  <c r="CX800" i="1"/>
  <c r="CY800" i="1"/>
  <c r="CZ800" i="1"/>
  <c r="DA800" i="1"/>
  <c r="DB800" i="1"/>
  <c r="DC800" i="1"/>
  <c r="DD800" i="1"/>
  <c r="DE800" i="1"/>
  <c r="DF800" i="1"/>
  <c r="DG800" i="1"/>
  <c r="DH800" i="1"/>
  <c r="CS801" i="1"/>
  <c r="CU801" i="1"/>
  <c r="CV801" i="1"/>
  <c r="CW801" i="1"/>
  <c r="CX801" i="1"/>
  <c r="CY801" i="1"/>
  <c r="CZ801" i="1"/>
  <c r="DA801" i="1"/>
  <c r="DB801" i="1"/>
  <c r="DC801" i="1"/>
  <c r="DD801" i="1"/>
  <c r="DE801" i="1"/>
  <c r="DF801" i="1"/>
  <c r="DG801" i="1"/>
  <c r="DH801" i="1"/>
  <c r="CS802" i="1"/>
  <c r="CU802" i="1"/>
  <c r="CV802" i="1"/>
  <c r="CW802" i="1"/>
  <c r="CX802" i="1"/>
  <c r="CY802" i="1"/>
  <c r="CZ802" i="1"/>
  <c r="DA802" i="1"/>
  <c r="DB802" i="1"/>
  <c r="DC802" i="1"/>
  <c r="DD802" i="1"/>
  <c r="DE802" i="1"/>
  <c r="DF802" i="1"/>
  <c r="DG802" i="1"/>
  <c r="DH802" i="1"/>
  <c r="CS803" i="1"/>
  <c r="CU803" i="1"/>
  <c r="CV803" i="1"/>
  <c r="CW803" i="1"/>
  <c r="CX803" i="1"/>
  <c r="CY803" i="1"/>
  <c r="CZ803" i="1"/>
  <c r="DA803" i="1"/>
  <c r="DB803" i="1"/>
  <c r="DC803" i="1"/>
  <c r="DD803" i="1"/>
  <c r="DE803" i="1"/>
  <c r="DF803" i="1"/>
  <c r="DG803" i="1"/>
  <c r="DH803" i="1"/>
  <c r="CS804" i="1"/>
  <c r="CU804" i="1"/>
  <c r="CV804" i="1"/>
  <c r="CW804" i="1"/>
  <c r="CX804" i="1"/>
  <c r="CY804" i="1"/>
  <c r="CZ804" i="1"/>
  <c r="DA804" i="1"/>
  <c r="DB804" i="1"/>
  <c r="DC804" i="1"/>
  <c r="DD804" i="1"/>
  <c r="DE804" i="1"/>
  <c r="DF804" i="1"/>
  <c r="DG804" i="1"/>
  <c r="DH804" i="1"/>
  <c r="CS805" i="1"/>
  <c r="CU805" i="1"/>
  <c r="CV805" i="1"/>
  <c r="CW805" i="1"/>
  <c r="CX805" i="1"/>
  <c r="CY805" i="1"/>
  <c r="CZ805" i="1"/>
  <c r="DA805" i="1"/>
  <c r="DB805" i="1"/>
  <c r="DC805" i="1"/>
  <c r="DD805" i="1"/>
  <c r="DE805" i="1"/>
  <c r="DF805" i="1"/>
  <c r="DG805" i="1"/>
  <c r="DH805" i="1"/>
  <c r="CS806" i="1"/>
  <c r="CU806" i="1"/>
  <c r="CV806" i="1"/>
  <c r="CW806" i="1"/>
  <c r="CX806" i="1"/>
  <c r="CY806" i="1"/>
  <c r="CZ806" i="1"/>
  <c r="DA806" i="1"/>
  <c r="DB806" i="1"/>
  <c r="DC806" i="1"/>
  <c r="DD806" i="1"/>
  <c r="DE806" i="1"/>
  <c r="DF806" i="1"/>
  <c r="DG806" i="1"/>
  <c r="DH806" i="1"/>
  <c r="CS807" i="1"/>
  <c r="CU807" i="1"/>
  <c r="CV807" i="1"/>
  <c r="CW807" i="1"/>
  <c r="CX807" i="1"/>
  <c r="CY807" i="1"/>
  <c r="CZ807" i="1"/>
  <c r="DA807" i="1"/>
  <c r="DB807" i="1"/>
  <c r="DC807" i="1"/>
  <c r="DD807" i="1"/>
  <c r="DE807" i="1"/>
  <c r="DF807" i="1"/>
  <c r="DG807" i="1"/>
  <c r="DH807" i="1"/>
  <c r="CS808" i="1"/>
  <c r="CU808" i="1"/>
  <c r="CV808" i="1"/>
  <c r="CW808" i="1"/>
  <c r="CX808" i="1"/>
  <c r="CY808" i="1"/>
  <c r="CZ808" i="1"/>
  <c r="DA808" i="1"/>
  <c r="DB808" i="1"/>
  <c r="DC808" i="1"/>
  <c r="DD808" i="1"/>
  <c r="DE808" i="1"/>
  <c r="DF808" i="1"/>
  <c r="DG808" i="1"/>
  <c r="DH808" i="1"/>
  <c r="CS809" i="1"/>
  <c r="CU809" i="1"/>
  <c r="CV809" i="1"/>
  <c r="CW809" i="1"/>
  <c r="CX809" i="1"/>
  <c r="CY809" i="1"/>
  <c r="CZ809" i="1"/>
  <c r="DA809" i="1"/>
  <c r="DB809" i="1"/>
  <c r="DC809" i="1"/>
  <c r="DD809" i="1"/>
  <c r="DE809" i="1"/>
  <c r="DF809" i="1"/>
  <c r="DG809" i="1"/>
  <c r="DH809" i="1"/>
  <c r="CS810" i="1"/>
  <c r="CU810" i="1"/>
  <c r="CV810" i="1"/>
  <c r="CW810" i="1"/>
  <c r="CX810" i="1"/>
  <c r="CY810" i="1"/>
  <c r="CZ810" i="1"/>
  <c r="DA810" i="1"/>
  <c r="DB810" i="1"/>
  <c r="DC810" i="1"/>
  <c r="DD810" i="1"/>
  <c r="DE810" i="1"/>
  <c r="DF810" i="1"/>
  <c r="DG810" i="1"/>
  <c r="DH810" i="1"/>
  <c r="CS811" i="1"/>
  <c r="CU811" i="1"/>
  <c r="CV811" i="1"/>
  <c r="CW811" i="1"/>
  <c r="CX811" i="1"/>
  <c r="CY811" i="1"/>
  <c r="CZ811" i="1"/>
  <c r="DA811" i="1"/>
  <c r="DB811" i="1"/>
  <c r="DC811" i="1"/>
  <c r="DD811" i="1"/>
  <c r="DE811" i="1"/>
  <c r="DF811" i="1"/>
  <c r="DG811" i="1"/>
  <c r="DH811" i="1"/>
  <c r="CS812" i="1"/>
  <c r="CU812" i="1"/>
  <c r="CV812" i="1"/>
  <c r="CW812" i="1"/>
  <c r="CX812" i="1"/>
  <c r="CY812" i="1"/>
  <c r="CZ812" i="1"/>
  <c r="DA812" i="1"/>
  <c r="DB812" i="1"/>
  <c r="DC812" i="1"/>
  <c r="DD812" i="1"/>
  <c r="DE812" i="1"/>
  <c r="DF812" i="1"/>
  <c r="DG812" i="1"/>
  <c r="DH812" i="1"/>
  <c r="CS813" i="1"/>
  <c r="CU813" i="1"/>
  <c r="CV813" i="1"/>
  <c r="CW813" i="1"/>
  <c r="CX813" i="1"/>
  <c r="CY813" i="1"/>
  <c r="CZ813" i="1"/>
  <c r="DA813" i="1"/>
  <c r="DB813" i="1"/>
  <c r="DC813" i="1"/>
  <c r="DD813" i="1"/>
  <c r="DE813" i="1"/>
  <c r="DF813" i="1"/>
  <c r="DG813" i="1"/>
  <c r="DH813" i="1"/>
  <c r="CS814" i="1"/>
  <c r="CU814" i="1"/>
  <c r="CV814" i="1"/>
  <c r="CW814" i="1"/>
  <c r="CX814" i="1"/>
  <c r="CY814" i="1"/>
  <c r="CZ814" i="1"/>
  <c r="DA814" i="1"/>
  <c r="DB814" i="1"/>
  <c r="DC814" i="1"/>
  <c r="DD814" i="1"/>
  <c r="DE814" i="1"/>
  <c r="DF814" i="1"/>
  <c r="DG814" i="1"/>
  <c r="DH814" i="1"/>
  <c r="CS815" i="1"/>
  <c r="CU815" i="1"/>
  <c r="CV815" i="1"/>
  <c r="CW815" i="1"/>
  <c r="CX815" i="1"/>
  <c r="CY815" i="1"/>
  <c r="CZ815" i="1"/>
  <c r="DA815" i="1"/>
  <c r="DB815" i="1"/>
  <c r="DC815" i="1"/>
  <c r="DD815" i="1"/>
  <c r="DE815" i="1"/>
  <c r="DF815" i="1"/>
  <c r="DG815" i="1"/>
  <c r="DH815" i="1"/>
  <c r="CS816" i="1"/>
  <c r="CU816" i="1"/>
  <c r="CV816" i="1"/>
  <c r="CW816" i="1"/>
  <c r="CX816" i="1"/>
  <c r="CY816" i="1"/>
  <c r="CZ816" i="1"/>
  <c r="DA816" i="1"/>
  <c r="DB816" i="1"/>
  <c r="DC816" i="1"/>
  <c r="DD816" i="1"/>
  <c r="DE816" i="1"/>
  <c r="DF816" i="1"/>
  <c r="DG816" i="1"/>
  <c r="DH816" i="1"/>
  <c r="CS817" i="1"/>
  <c r="CU817" i="1"/>
  <c r="CV817" i="1"/>
  <c r="CW817" i="1"/>
  <c r="CX817" i="1"/>
  <c r="CY817" i="1"/>
  <c r="CZ817" i="1"/>
  <c r="DA817" i="1"/>
  <c r="DB817" i="1"/>
  <c r="DC817" i="1"/>
  <c r="DD817" i="1"/>
  <c r="DE817" i="1"/>
  <c r="DF817" i="1"/>
  <c r="DG817" i="1"/>
  <c r="DH817" i="1"/>
  <c r="CS818" i="1"/>
  <c r="CU818" i="1"/>
  <c r="CV818" i="1"/>
  <c r="CW818" i="1"/>
  <c r="CX818" i="1"/>
  <c r="CY818" i="1"/>
  <c r="CZ818" i="1"/>
  <c r="DA818" i="1"/>
  <c r="DB818" i="1"/>
  <c r="DC818" i="1"/>
  <c r="DD818" i="1"/>
  <c r="DE818" i="1"/>
  <c r="DF818" i="1"/>
  <c r="DG818" i="1"/>
  <c r="DH818" i="1"/>
  <c r="CS819" i="1"/>
  <c r="CU819" i="1"/>
  <c r="CV819" i="1"/>
  <c r="CW819" i="1"/>
  <c r="CX819" i="1"/>
  <c r="CY819" i="1"/>
  <c r="CZ819" i="1"/>
  <c r="DA819" i="1"/>
  <c r="DB819" i="1"/>
  <c r="DC819" i="1"/>
  <c r="DD819" i="1"/>
  <c r="DE819" i="1"/>
  <c r="DF819" i="1"/>
  <c r="DG819" i="1"/>
  <c r="DH819" i="1"/>
  <c r="CS820" i="1"/>
  <c r="CU820" i="1"/>
  <c r="CV820" i="1"/>
  <c r="CW820" i="1"/>
  <c r="CX820" i="1"/>
  <c r="CY820" i="1"/>
  <c r="CZ820" i="1"/>
  <c r="DA820" i="1"/>
  <c r="DB820" i="1"/>
  <c r="DC820" i="1"/>
  <c r="DD820" i="1"/>
  <c r="DE820" i="1"/>
  <c r="DF820" i="1"/>
  <c r="DG820" i="1"/>
  <c r="DH820" i="1"/>
  <c r="CS821" i="1"/>
  <c r="CU821" i="1"/>
  <c r="CV821" i="1"/>
  <c r="CW821" i="1"/>
  <c r="CX821" i="1"/>
  <c r="CY821" i="1"/>
  <c r="CZ821" i="1"/>
  <c r="DA821" i="1"/>
  <c r="DB821" i="1"/>
  <c r="DC821" i="1"/>
  <c r="DD821" i="1"/>
  <c r="DE821" i="1"/>
  <c r="DF821" i="1"/>
  <c r="DG821" i="1"/>
  <c r="DH821" i="1"/>
  <c r="CS822" i="1"/>
  <c r="CU822" i="1"/>
  <c r="CV822" i="1"/>
  <c r="CW822" i="1"/>
  <c r="CX822" i="1"/>
  <c r="CY822" i="1"/>
  <c r="CZ822" i="1"/>
  <c r="DA822" i="1"/>
  <c r="DB822" i="1"/>
  <c r="DC822" i="1"/>
  <c r="DD822" i="1"/>
  <c r="DE822" i="1"/>
  <c r="DF822" i="1"/>
  <c r="DG822" i="1"/>
  <c r="DH822" i="1"/>
  <c r="CS823" i="1"/>
  <c r="CU823" i="1"/>
  <c r="CV823" i="1"/>
  <c r="CW823" i="1"/>
  <c r="CX823" i="1"/>
  <c r="CY823" i="1"/>
  <c r="CZ823" i="1"/>
  <c r="DA823" i="1"/>
  <c r="DB823" i="1"/>
  <c r="DC823" i="1"/>
  <c r="DD823" i="1"/>
  <c r="DE823" i="1"/>
  <c r="DF823" i="1"/>
  <c r="DG823" i="1"/>
  <c r="DH823" i="1"/>
  <c r="CS824" i="1"/>
  <c r="CU824" i="1"/>
  <c r="CV824" i="1"/>
  <c r="CW824" i="1"/>
  <c r="CX824" i="1"/>
  <c r="CY824" i="1"/>
  <c r="CZ824" i="1"/>
  <c r="DA824" i="1"/>
  <c r="DB824" i="1"/>
  <c r="DC824" i="1"/>
  <c r="DD824" i="1"/>
  <c r="DE824" i="1"/>
  <c r="DF824" i="1"/>
  <c r="DG824" i="1"/>
  <c r="DH824" i="1"/>
  <c r="CS825" i="1"/>
  <c r="CU825" i="1"/>
  <c r="CV825" i="1"/>
  <c r="CW825" i="1"/>
  <c r="CX825" i="1"/>
  <c r="CY825" i="1"/>
  <c r="CZ825" i="1"/>
  <c r="DA825" i="1"/>
  <c r="DB825" i="1"/>
  <c r="DC825" i="1"/>
  <c r="DD825" i="1"/>
  <c r="DE825" i="1"/>
  <c r="DF825" i="1"/>
  <c r="DG825" i="1"/>
  <c r="DH825" i="1"/>
  <c r="CS826" i="1"/>
  <c r="CU826" i="1"/>
  <c r="CV826" i="1"/>
  <c r="CW826" i="1"/>
  <c r="CX826" i="1"/>
  <c r="CY826" i="1"/>
  <c r="CZ826" i="1"/>
  <c r="DA826" i="1"/>
  <c r="DB826" i="1"/>
  <c r="DC826" i="1"/>
  <c r="DD826" i="1"/>
  <c r="DE826" i="1"/>
  <c r="DF826" i="1"/>
  <c r="DG826" i="1"/>
  <c r="DH826" i="1"/>
  <c r="CS827" i="1"/>
  <c r="CU827" i="1"/>
  <c r="CV827" i="1"/>
  <c r="CW827" i="1"/>
  <c r="CX827" i="1"/>
  <c r="CY827" i="1"/>
  <c r="CZ827" i="1"/>
  <c r="DA827" i="1"/>
  <c r="DB827" i="1"/>
  <c r="DC827" i="1"/>
  <c r="DD827" i="1"/>
  <c r="DE827" i="1"/>
  <c r="DF827" i="1"/>
  <c r="DG827" i="1"/>
  <c r="DH827" i="1"/>
  <c r="CS828" i="1"/>
  <c r="CU828" i="1"/>
  <c r="CV828" i="1"/>
  <c r="CW828" i="1"/>
  <c r="CX828" i="1"/>
  <c r="CY828" i="1"/>
  <c r="CZ828" i="1"/>
  <c r="DA828" i="1"/>
  <c r="DB828" i="1"/>
  <c r="DC828" i="1"/>
  <c r="DD828" i="1"/>
  <c r="DE828" i="1"/>
  <c r="DF828" i="1"/>
  <c r="DG828" i="1"/>
  <c r="DH828" i="1"/>
  <c r="CS829" i="1"/>
  <c r="CU829" i="1"/>
  <c r="CV829" i="1"/>
  <c r="CW829" i="1"/>
  <c r="CX829" i="1"/>
  <c r="CY829" i="1"/>
  <c r="CZ829" i="1"/>
  <c r="DA829" i="1"/>
  <c r="DB829" i="1"/>
  <c r="DC829" i="1"/>
  <c r="DD829" i="1"/>
  <c r="DE829" i="1"/>
  <c r="DF829" i="1"/>
  <c r="DG829" i="1"/>
  <c r="DH829" i="1"/>
  <c r="CS830" i="1"/>
  <c r="CU830" i="1"/>
  <c r="CV830" i="1"/>
  <c r="CW830" i="1"/>
  <c r="CX830" i="1"/>
  <c r="CY830" i="1"/>
  <c r="CZ830" i="1"/>
  <c r="DA830" i="1"/>
  <c r="DB830" i="1"/>
  <c r="DC830" i="1"/>
  <c r="DD830" i="1"/>
  <c r="DE830" i="1"/>
  <c r="DF830" i="1"/>
  <c r="DG830" i="1"/>
  <c r="DH830" i="1"/>
  <c r="CS831" i="1"/>
  <c r="CU831" i="1"/>
  <c r="CV831" i="1"/>
  <c r="CW831" i="1"/>
  <c r="CX831" i="1"/>
  <c r="CY831" i="1"/>
  <c r="CZ831" i="1"/>
  <c r="DA831" i="1"/>
  <c r="DB831" i="1"/>
  <c r="DC831" i="1"/>
  <c r="DD831" i="1"/>
  <c r="DE831" i="1"/>
  <c r="DF831" i="1"/>
  <c r="DG831" i="1"/>
  <c r="DH831" i="1"/>
  <c r="CS832" i="1"/>
  <c r="CU832" i="1"/>
  <c r="CV832" i="1"/>
  <c r="CW832" i="1"/>
  <c r="CX832" i="1"/>
  <c r="CY832" i="1"/>
  <c r="CZ832" i="1"/>
  <c r="DA832" i="1"/>
  <c r="DB832" i="1"/>
  <c r="DC832" i="1"/>
  <c r="DD832" i="1"/>
  <c r="DE832" i="1"/>
  <c r="DF832" i="1"/>
  <c r="DG832" i="1"/>
  <c r="DH832" i="1"/>
  <c r="CS833" i="1"/>
  <c r="CU833" i="1"/>
  <c r="CV833" i="1"/>
  <c r="CW833" i="1"/>
  <c r="CX833" i="1"/>
  <c r="CY833" i="1"/>
  <c r="CZ833" i="1"/>
  <c r="DA833" i="1"/>
  <c r="DB833" i="1"/>
  <c r="DC833" i="1"/>
  <c r="DD833" i="1"/>
  <c r="DE833" i="1"/>
  <c r="DF833" i="1"/>
  <c r="DG833" i="1"/>
  <c r="DH833" i="1"/>
  <c r="CS834" i="1"/>
  <c r="CU834" i="1"/>
  <c r="CV834" i="1"/>
  <c r="CW834" i="1"/>
  <c r="CX834" i="1"/>
  <c r="CY834" i="1"/>
  <c r="CZ834" i="1"/>
  <c r="DA834" i="1"/>
  <c r="DB834" i="1"/>
  <c r="DC834" i="1"/>
  <c r="DD834" i="1"/>
  <c r="DE834" i="1"/>
  <c r="DF834" i="1"/>
  <c r="DG834" i="1"/>
  <c r="DH834" i="1"/>
  <c r="CS835" i="1"/>
  <c r="CU835" i="1"/>
  <c r="CV835" i="1"/>
  <c r="CW835" i="1"/>
  <c r="CX835" i="1"/>
  <c r="CY835" i="1"/>
  <c r="CZ835" i="1"/>
  <c r="DA835" i="1"/>
  <c r="DB835" i="1"/>
  <c r="DC835" i="1"/>
  <c r="DD835" i="1"/>
  <c r="DE835" i="1"/>
  <c r="DF835" i="1"/>
  <c r="DG835" i="1"/>
  <c r="DH835" i="1"/>
  <c r="CS836" i="1"/>
  <c r="CU836" i="1"/>
  <c r="CV836" i="1"/>
  <c r="CW836" i="1"/>
  <c r="CX836" i="1"/>
  <c r="CY836" i="1"/>
  <c r="CZ836" i="1"/>
  <c r="DA836" i="1"/>
  <c r="DB836" i="1"/>
  <c r="DC836" i="1"/>
  <c r="DD836" i="1"/>
  <c r="DE836" i="1"/>
  <c r="DF836" i="1"/>
  <c r="DG836" i="1"/>
  <c r="DH836" i="1"/>
  <c r="CS837" i="1"/>
  <c r="CU837" i="1"/>
  <c r="CV837" i="1"/>
  <c r="CW837" i="1"/>
  <c r="CX837" i="1"/>
  <c r="CY837" i="1"/>
  <c r="CZ837" i="1"/>
  <c r="DA837" i="1"/>
  <c r="DB837" i="1"/>
  <c r="DC837" i="1"/>
  <c r="DD837" i="1"/>
  <c r="DE837" i="1"/>
  <c r="DF837" i="1"/>
  <c r="DG837" i="1"/>
  <c r="DH837" i="1"/>
  <c r="CS838" i="1"/>
  <c r="CU838" i="1"/>
  <c r="CV838" i="1"/>
  <c r="CW838" i="1"/>
  <c r="CX838" i="1"/>
  <c r="CY838" i="1"/>
  <c r="CZ838" i="1"/>
  <c r="DA838" i="1"/>
  <c r="DB838" i="1"/>
  <c r="DC838" i="1"/>
  <c r="DD838" i="1"/>
  <c r="DE838" i="1"/>
  <c r="DF838" i="1"/>
  <c r="DG838" i="1"/>
  <c r="DH838" i="1"/>
  <c r="CS839" i="1"/>
  <c r="CU839" i="1"/>
  <c r="CV839" i="1"/>
  <c r="CW839" i="1"/>
  <c r="CX839" i="1"/>
  <c r="CY839" i="1"/>
  <c r="CZ839" i="1"/>
  <c r="DA839" i="1"/>
  <c r="DB839" i="1"/>
  <c r="DC839" i="1"/>
  <c r="DD839" i="1"/>
  <c r="DE839" i="1"/>
  <c r="DF839" i="1"/>
  <c r="DG839" i="1"/>
  <c r="DH839" i="1"/>
  <c r="CS840" i="1"/>
  <c r="CU840" i="1"/>
  <c r="CV840" i="1"/>
  <c r="CW840" i="1"/>
  <c r="CX840" i="1"/>
  <c r="CY840" i="1"/>
  <c r="CZ840" i="1"/>
  <c r="DA840" i="1"/>
  <c r="DB840" i="1"/>
  <c r="DC840" i="1"/>
  <c r="DD840" i="1"/>
  <c r="DE840" i="1"/>
  <c r="DF840" i="1"/>
  <c r="DG840" i="1"/>
  <c r="DH840" i="1"/>
  <c r="CS841" i="1"/>
  <c r="CU841" i="1"/>
  <c r="CV841" i="1"/>
  <c r="CW841" i="1"/>
  <c r="CX841" i="1"/>
  <c r="CY841" i="1"/>
  <c r="CZ841" i="1"/>
  <c r="DA841" i="1"/>
  <c r="DB841" i="1"/>
  <c r="DC841" i="1"/>
  <c r="DD841" i="1"/>
  <c r="DE841" i="1"/>
  <c r="DF841" i="1"/>
  <c r="DG841" i="1"/>
  <c r="DH841" i="1"/>
  <c r="CS842" i="1"/>
  <c r="CU842" i="1"/>
  <c r="CV842" i="1"/>
  <c r="CW842" i="1"/>
  <c r="CX842" i="1"/>
  <c r="CY842" i="1"/>
  <c r="CZ842" i="1"/>
  <c r="DA842" i="1"/>
  <c r="DB842" i="1"/>
  <c r="DC842" i="1"/>
  <c r="DD842" i="1"/>
  <c r="DE842" i="1"/>
  <c r="DF842" i="1"/>
  <c r="DG842" i="1"/>
  <c r="DH842" i="1"/>
  <c r="CS843" i="1"/>
  <c r="CU843" i="1"/>
  <c r="CV843" i="1"/>
  <c r="CW843" i="1"/>
  <c r="CX843" i="1"/>
  <c r="CY843" i="1"/>
  <c r="CZ843" i="1"/>
  <c r="DA843" i="1"/>
  <c r="DB843" i="1"/>
  <c r="DC843" i="1"/>
  <c r="DD843" i="1"/>
  <c r="DE843" i="1"/>
  <c r="DF843" i="1"/>
  <c r="DG843" i="1"/>
  <c r="DH843" i="1"/>
  <c r="CS844" i="1"/>
  <c r="CU844" i="1"/>
  <c r="CV844" i="1"/>
  <c r="CW844" i="1"/>
  <c r="CX844" i="1"/>
  <c r="CY844" i="1"/>
  <c r="CZ844" i="1"/>
  <c r="DA844" i="1"/>
  <c r="DB844" i="1"/>
  <c r="DC844" i="1"/>
  <c r="DD844" i="1"/>
  <c r="DE844" i="1"/>
  <c r="DF844" i="1"/>
  <c r="DG844" i="1"/>
  <c r="DH844" i="1"/>
  <c r="CS845" i="1"/>
  <c r="CU845" i="1"/>
  <c r="CV845" i="1"/>
  <c r="CW845" i="1"/>
  <c r="CX845" i="1"/>
  <c r="CY845" i="1"/>
  <c r="CZ845" i="1"/>
  <c r="DA845" i="1"/>
  <c r="DB845" i="1"/>
  <c r="DC845" i="1"/>
  <c r="DD845" i="1"/>
  <c r="DE845" i="1"/>
  <c r="DF845" i="1"/>
  <c r="DG845" i="1"/>
  <c r="DH845" i="1"/>
  <c r="CS846" i="1"/>
  <c r="CU846" i="1"/>
  <c r="CV846" i="1"/>
  <c r="CW846" i="1"/>
  <c r="CX846" i="1"/>
  <c r="CY846" i="1"/>
  <c r="CZ846" i="1"/>
  <c r="DA846" i="1"/>
  <c r="DB846" i="1"/>
  <c r="DC846" i="1"/>
  <c r="DD846" i="1"/>
  <c r="DE846" i="1"/>
  <c r="DF846" i="1"/>
  <c r="DG846" i="1"/>
  <c r="DH846" i="1"/>
  <c r="CS847" i="1"/>
  <c r="CU847" i="1"/>
  <c r="CV847" i="1"/>
  <c r="CW847" i="1"/>
  <c r="CX847" i="1"/>
  <c r="CY847" i="1"/>
  <c r="CZ847" i="1"/>
  <c r="DA847" i="1"/>
  <c r="DB847" i="1"/>
  <c r="DC847" i="1"/>
  <c r="DD847" i="1"/>
  <c r="DE847" i="1"/>
  <c r="DF847" i="1"/>
  <c r="DG847" i="1"/>
  <c r="DH847" i="1"/>
  <c r="CS848" i="1"/>
  <c r="CU848" i="1"/>
  <c r="CV848" i="1"/>
  <c r="CW848" i="1"/>
  <c r="CX848" i="1"/>
  <c r="CY848" i="1"/>
  <c r="CZ848" i="1"/>
  <c r="DA848" i="1"/>
  <c r="DB848" i="1"/>
  <c r="DC848" i="1"/>
  <c r="DD848" i="1"/>
  <c r="DE848" i="1"/>
  <c r="DF848" i="1"/>
  <c r="DG848" i="1"/>
  <c r="DH848" i="1"/>
  <c r="CS849" i="1"/>
  <c r="CU849" i="1"/>
  <c r="CV849" i="1"/>
  <c r="CW849" i="1"/>
  <c r="CX849" i="1"/>
  <c r="CY849" i="1"/>
  <c r="CZ849" i="1"/>
  <c r="DA849" i="1"/>
  <c r="DB849" i="1"/>
  <c r="DC849" i="1"/>
  <c r="DD849" i="1"/>
  <c r="DE849" i="1"/>
  <c r="DF849" i="1"/>
  <c r="DG849" i="1"/>
  <c r="DH849" i="1"/>
  <c r="CS850" i="1"/>
  <c r="CU850" i="1"/>
  <c r="CV850" i="1"/>
  <c r="CW850" i="1"/>
  <c r="CX850" i="1"/>
  <c r="CY850" i="1"/>
  <c r="CZ850" i="1"/>
  <c r="DA850" i="1"/>
  <c r="DB850" i="1"/>
  <c r="DC850" i="1"/>
  <c r="DD850" i="1"/>
  <c r="DE850" i="1"/>
  <c r="DF850" i="1"/>
  <c r="DG850" i="1"/>
  <c r="DH850" i="1"/>
  <c r="CS851" i="1"/>
  <c r="CU851" i="1"/>
  <c r="CV851" i="1"/>
  <c r="CW851" i="1"/>
  <c r="CX851" i="1"/>
  <c r="CY851" i="1"/>
  <c r="CZ851" i="1"/>
  <c r="DA851" i="1"/>
  <c r="DB851" i="1"/>
  <c r="DC851" i="1"/>
  <c r="DD851" i="1"/>
  <c r="DE851" i="1"/>
  <c r="DF851" i="1"/>
  <c r="DG851" i="1"/>
  <c r="DH851" i="1"/>
  <c r="CS852" i="1"/>
  <c r="CU852" i="1"/>
  <c r="CV852" i="1"/>
  <c r="CW852" i="1"/>
  <c r="CX852" i="1"/>
  <c r="CY852" i="1"/>
  <c r="CZ852" i="1"/>
  <c r="DA852" i="1"/>
  <c r="DB852" i="1"/>
  <c r="DC852" i="1"/>
  <c r="DD852" i="1"/>
  <c r="DE852" i="1"/>
  <c r="DF852" i="1"/>
  <c r="DG852" i="1"/>
  <c r="DH852" i="1"/>
  <c r="CS853" i="1"/>
  <c r="CU853" i="1"/>
  <c r="CV853" i="1"/>
  <c r="CW853" i="1"/>
  <c r="CX853" i="1"/>
  <c r="CY853" i="1"/>
  <c r="CZ853" i="1"/>
  <c r="DA853" i="1"/>
  <c r="DB853" i="1"/>
  <c r="DC853" i="1"/>
  <c r="DD853" i="1"/>
  <c r="DE853" i="1"/>
  <c r="DF853" i="1"/>
  <c r="DG853" i="1"/>
  <c r="DH853" i="1"/>
  <c r="CS854" i="1"/>
  <c r="CU854" i="1"/>
  <c r="CV854" i="1"/>
  <c r="CW854" i="1"/>
  <c r="CX854" i="1"/>
  <c r="CY854" i="1"/>
  <c r="CZ854" i="1"/>
  <c r="DA854" i="1"/>
  <c r="DB854" i="1"/>
  <c r="DC854" i="1"/>
  <c r="DD854" i="1"/>
  <c r="DE854" i="1"/>
  <c r="DF854" i="1"/>
  <c r="DG854" i="1"/>
  <c r="DH854" i="1"/>
  <c r="CS855" i="1"/>
  <c r="CU855" i="1"/>
  <c r="CV855" i="1"/>
  <c r="CW855" i="1"/>
  <c r="CX855" i="1"/>
  <c r="CY855" i="1"/>
  <c r="CZ855" i="1"/>
  <c r="DA855" i="1"/>
  <c r="DB855" i="1"/>
  <c r="DC855" i="1"/>
  <c r="DD855" i="1"/>
  <c r="DE855" i="1"/>
  <c r="DF855" i="1"/>
  <c r="DG855" i="1"/>
  <c r="DH855" i="1"/>
  <c r="CS856" i="1"/>
  <c r="CU856" i="1"/>
  <c r="CV856" i="1"/>
  <c r="CW856" i="1"/>
  <c r="CX856" i="1"/>
  <c r="CY856" i="1"/>
  <c r="CZ856" i="1"/>
  <c r="DA856" i="1"/>
  <c r="DB856" i="1"/>
  <c r="DC856" i="1"/>
  <c r="DD856" i="1"/>
  <c r="DE856" i="1"/>
  <c r="DF856" i="1"/>
  <c r="DG856" i="1"/>
  <c r="DH856" i="1"/>
  <c r="CS857" i="1"/>
  <c r="CU857" i="1"/>
  <c r="CV857" i="1"/>
  <c r="CW857" i="1"/>
  <c r="CX857" i="1"/>
  <c r="CY857" i="1"/>
  <c r="CZ857" i="1"/>
  <c r="DA857" i="1"/>
  <c r="DB857" i="1"/>
  <c r="DC857" i="1"/>
  <c r="DD857" i="1"/>
  <c r="DE857" i="1"/>
  <c r="DF857" i="1"/>
  <c r="DG857" i="1"/>
  <c r="DH857" i="1"/>
  <c r="CS858" i="1"/>
  <c r="CU858" i="1"/>
  <c r="CV858" i="1"/>
  <c r="CW858" i="1"/>
  <c r="CX858" i="1"/>
  <c r="CY858" i="1"/>
  <c r="CZ858" i="1"/>
  <c r="DA858" i="1"/>
  <c r="DB858" i="1"/>
  <c r="DC858" i="1"/>
  <c r="DD858" i="1"/>
  <c r="DE858" i="1"/>
  <c r="DF858" i="1"/>
  <c r="DG858" i="1"/>
  <c r="DH858" i="1"/>
  <c r="CS859" i="1"/>
  <c r="CU859" i="1"/>
  <c r="CV859" i="1"/>
  <c r="CW859" i="1"/>
  <c r="CX859" i="1"/>
  <c r="CY859" i="1"/>
  <c r="CZ859" i="1"/>
  <c r="DA859" i="1"/>
  <c r="DB859" i="1"/>
  <c r="DC859" i="1"/>
  <c r="DD859" i="1"/>
  <c r="DE859" i="1"/>
  <c r="DF859" i="1"/>
  <c r="DG859" i="1"/>
  <c r="DH859" i="1"/>
  <c r="CS860" i="1"/>
  <c r="CU860" i="1"/>
  <c r="CV860" i="1"/>
  <c r="CW860" i="1"/>
  <c r="CX860" i="1"/>
  <c r="CY860" i="1"/>
  <c r="CZ860" i="1"/>
  <c r="DA860" i="1"/>
  <c r="DB860" i="1"/>
  <c r="DC860" i="1"/>
  <c r="DD860" i="1"/>
  <c r="DE860" i="1"/>
  <c r="DF860" i="1"/>
  <c r="DG860" i="1"/>
  <c r="DH860" i="1"/>
  <c r="CS861" i="1"/>
  <c r="CU861" i="1"/>
  <c r="CV861" i="1"/>
  <c r="CW861" i="1"/>
  <c r="CX861" i="1"/>
  <c r="CY861" i="1"/>
  <c r="CZ861" i="1"/>
  <c r="DA861" i="1"/>
  <c r="DB861" i="1"/>
  <c r="DC861" i="1"/>
  <c r="DD861" i="1"/>
  <c r="DE861" i="1"/>
  <c r="DF861" i="1"/>
  <c r="DG861" i="1"/>
  <c r="DH861" i="1"/>
  <c r="CS862" i="1"/>
  <c r="CU862" i="1"/>
  <c r="CV862" i="1"/>
  <c r="CW862" i="1"/>
  <c r="CX862" i="1"/>
  <c r="CY862" i="1"/>
  <c r="CZ862" i="1"/>
  <c r="DA862" i="1"/>
  <c r="DB862" i="1"/>
  <c r="DC862" i="1"/>
  <c r="DD862" i="1"/>
  <c r="DE862" i="1"/>
  <c r="DF862" i="1"/>
  <c r="DG862" i="1"/>
  <c r="DH862" i="1"/>
  <c r="CS863" i="1"/>
  <c r="CU863" i="1"/>
  <c r="CV863" i="1"/>
  <c r="CW863" i="1"/>
  <c r="CX863" i="1"/>
  <c r="CY863" i="1"/>
  <c r="CZ863" i="1"/>
  <c r="DA863" i="1"/>
  <c r="DB863" i="1"/>
  <c r="DC863" i="1"/>
  <c r="DD863" i="1"/>
  <c r="DE863" i="1"/>
  <c r="DF863" i="1"/>
  <c r="DG863" i="1"/>
  <c r="DH863" i="1"/>
  <c r="CS864" i="1"/>
  <c r="CU864" i="1"/>
  <c r="CV864" i="1"/>
  <c r="CW864" i="1"/>
  <c r="CX864" i="1"/>
  <c r="CY864" i="1"/>
  <c r="CZ864" i="1"/>
  <c r="DA864" i="1"/>
  <c r="DB864" i="1"/>
  <c r="DC864" i="1"/>
  <c r="DD864" i="1"/>
  <c r="DE864" i="1"/>
  <c r="DF864" i="1"/>
  <c r="DG864" i="1"/>
  <c r="DH864" i="1"/>
  <c r="CS865" i="1"/>
  <c r="CU865" i="1"/>
  <c r="CV865" i="1"/>
  <c r="CW865" i="1"/>
  <c r="CX865" i="1"/>
  <c r="CY865" i="1"/>
  <c r="CZ865" i="1"/>
  <c r="DA865" i="1"/>
  <c r="DB865" i="1"/>
  <c r="DC865" i="1"/>
  <c r="DD865" i="1"/>
  <c r="DE865" i="1"/>
  <c r="DF865" i="1"/>
  <c r="DG865" i="1"/>
  <c r="DH865" i="1"/>
  <c r="CS866" i="1"/>
  <c r="CU866" i="1"/>
  <c r="CV866" i="1"/>
  <c r="CW866" i="1"/>
  <c r="CX866" i="1"/>
  <c r="CY866" i="1"/>
  <c r="CZ866" i="1"/>
  <c r="DA866" i="1"/>
  <c r="DB866" i="1"/>
  <c r="DC866" i="1"/>
  <c r="DD866" i="1"/>
  <c r="DE866" i="1"/>
  <c r="DF866" i="1"/>
  <c r="DG866" i="1"/>
  <c r="DH866" i="1"/>
  <c r="CS867" i="1"/>
  <c r="CU867" i="1"/>
  <c r="CV867" i="1"/>
  <c r="CW867" i="1"/>
  <c r="CX867" i="1"/>
  <c r="CY867" i="1"/>
  <c r="CZ867" i="1"/>
  <c r="DA867" i="1"/>
  <c r="DB867" i="1"/>
  <c r="DC867" i="1"/>
  <c r="DD867" i="1"/>
  <c r="DE867" i="1"/>
  <c r="DF867" i="1"/>
  <c r="DG867" i="1"/>
  <c r="DH867" i="1"/>
  <c r="CS868" i="1"/>
  <c r="CU868" i="1"/>
  <c r="CV868" i="1"/>
  <c r="CW868" i="1"/>
  <c r="CX868" i="1"/>
  <c r="CY868" i="1"/>
  <c r="CZ868" i="1"/>
  <c r="DA868" i="1"/>
  <c r="DB868" i="1"/>
  <c r="DC868" i="1"/>
  <c r="DD868" i="1"/>
  <c r="DE868" i="1"/>
  <c r="DF868" i="1"/>
  <c r="DG868" i="1"/>
  <c r="DH868" i="1"/>
  <c r="CS869" i="1"/>
  <c r="CU869" i="1"/>
  <c r="CV869" i="1"/>
  <c r="CW869" i="1"/>
  <c r="CX869" i="1"/>
  <c r="CY869" i="1"/>
  <c r="CZ869" i="1"/>
  <c r="DA869" i="1"/>
  <c r="DB869" i="1"/>
  <c r="DC869" i="1"/>
  <c r="DD869" i="1"/>
  <c r="DE869" i="1"/>
  <c r="DF869" i="1"/>
  <c r="DG869" i="1"/>
  <c r="DH869" i="1"/>
  <c r="CS870" i="1"/>
  <c r="CU870" i="1"/>
  <c r="CV870" i="1"/>
  <c r="CW870" i="1"/>
  <c r="CX870" i="1"/>
  <c r="CY870" i="1"/>
  <c r="CZ870" i="1"/>
  <c r="DA870" i="1"/>
  <c r="DB870" i="1"/>
  <c r="DC870" i="1"/>
  <c r="DD870" i="1"/>
  <c r="DE870" i="1"/>
  <c r="DF870" i="1"/>
  <c r="DG870" i="1"/>
  <c r="DH870" i="1"/>
  <c r="CS871" i="1"/>
  <c r="CU871" i="1"/>
  <c r="CV871" i="1"/>
  <c r="CW871" i="1"/>
  <c r="CX871" i="1"/>
  <c r="CY871" i="1"/>
  <c r="CZ871" i="1"/>
  <c r="DA871" i="1"/>
  <c r="DB871" i="1"/>
  <c r="DC871" i="1"/>
  <c r="DD871" i="1"/>
  <c r="DE871" i="1"/>
  <c r="DF871" i="1"/>
  <c r="DG871" i="1"/>
  <c r="DH871" i="1"/>
  <c r="CS872" i="1"/>
  <c r="CU872" i="1"/>
  <c r="CV872" i="1"/>
  <c r="CW872" i="1"/>
  <c r="CX872" i="1"/>
  <c r="CY872" i="1"/>
  <c r="CZ872" i="1"/>
  <c r="DA872" i="1"/>
  <c r="DB872" i="1"/>
  <c r="DC872" i="1"/>
  <c r="DD872" i="1"/>
  <c r="DE872" i="1"/>
  <c r="DF872" i="1"/>
  <c r="DG872" i="1"/>
  <c r="DH872" i="1"/>
  <c r="CS873" i="1"/>
  <c r="CU873" i="1"/>
  <c r="CV873" i="1"/>
  <c r="CW873" i="1"/>
  <c r="CX873" i="1"/>
  <c r="CY873" i="1"/>
  <c r="CZ873" i="1"/>
  <c r="DA873" i="1"/>
  <c r="DB873" i="1"/>
  <c r="DC873" i="1"/>
  <c r="DD873" i="1"/>
  <c r="DE873" i="1"/>
  <c r="DF873" i="1"/>
  <c r="DG873" i="1"/>
  <c r="DH873" i="1"/>
  <c r="CS874" i="1"/>
  <c r="CU874" i="1"/>
  <c r="CV874" i="1"/>
  <c r="CW874" i="1"/>
  <c r="CX874" i="1"/>
  <c r="CY874" i="1"/>
  <c r="CZ874" i="1"/>
  <c r="DA874" i="1"/>
  <c r="DB874" i="1"/>
  <c r="DC874" i="1"/>
  <c r="DD874" i="1"/>
  <c r="DE874" i="1"/>
  <c r="DF874" i="1"/>
  <c r="DG874" i="1"/>
  <c r="DH874" i="1"/>
  <c r="CS875" i="1"/>
  <c r="CU875" i="1"/>
  <c r="CV875" i="1"/>
  <c r="CW875" i="1"/>
  <c r="CX875" i="1"/>
  <c r="CY875" i="1"/>
  <c r="CZ875" i="1"/>
  <c r="DA875" i="1"/>
  <c r="DB875" i="1"/>
  <c r="DC875" i="1"/>
  <c r="DD875" i="1"/>
  <c r="DE875" i="1"/>
  <c r="DF875" i="1"/>
  <c r="DG875" i="1"/>
  <c r="DH875" i="1"/>
  <c r="CS876" i="1"/>
  <c r="CU876" i="1"/>
  <c r="CV876" i="1"/>
  <c r="CW876" i="1"/>
  <c r="CX876" i="1"/>
  <c r="CY876" i="1"/>
  <c r="CZ876" i="1"/>
  <c r="DA876" i="1"/>
  <c r="DB876" i="1"/>
  <c r="DC876" i="1"/>
  <c r="DD876" i="1"/>
  <c r="DE876" i="1"/>
  <c r="DF876" i="1"/>
  <c r="DG876" i="1"/>
  <c r="DH876" i="1"/>
  <c r="CS877" i="1"/>
  <c r="CU877" i="1"/>
  <c r="CV877" i="1"/>
  <c r="CW877" i="1"/>
  <c r="CX877" i="1"/>
  <c r="CY877" i="1"/>
  <c r="CZ877" i="1"/>
  <c r="DA877" i="1"/>
  <c r="DB877" i="1"/>
  <c r="DC877" i="1"/>
  <c r="DD877" i="1"/>
  <c r="DE877" i="1"/>
  <c r="DF877" i="1"/>
  <c r="DG877" i="1"/>
  <c r="DH877" i="1"/>
  <c r="CS878" i="1"/>
  <c r="CU878" i="1"/>
  <c r="CV878" i="1"/>
  <c r="CW878" i="1"/>
  <c r="CX878" i="1"/>
  <c r="CY878" i="1"/>
  <c r="CZ878" i="1"/>
  <c r="DA878" i="1"/>
  <c r="DB878" i="1"/>
  <c r="DC878" i="1"/>
  <c r="DD878" i="1"/>
  <c r="DE878" i="1"/>
  <c r="DF878" i="1"/>
  <c r="DG878" i="1"/>
  <c r="DH878" i="1"/>
  <c r="CS879" i="1"/>
  <c r="CU879" i="1"/>
  <c r="CV879" i="1"/>
  <c r="CW879" i="1"/>
  <c r="CX879" i="1"/>
  <c r="CY879" i="1"/>
  <c r="CZ879" i="1"/>
  <c r="DA879" i="1"/>
  <c r="DB879" i="1"/>
  <c r="DC879" i="1"/>
  <c r="DD879" i="1"/>
  <c r="DE879" i="1"/>
  <c r="DF879" i="1"/>
  <c r="DG879" i="1"/>
  <c r="DH879" i="1"/>
  <c r="CS880" i="1"/>
  <c r="CU880" i="1"/>
  <c r="CV880" i="1"/>
  <c r="CW880" i="1"/>
  <c r="CX880" i="1"/>
  <c r="CY880" i="1"/>
  <c r="CZ880" i="1"/>
  <c r="DA880" i="1"/>
  <c r="DB880" i="1"/>
  <c r="DC880" i="1"/>
  <c r="DD880" i="1"/>
  <c r="DE880" i="1"/>
  <c r="DF880" i="1"/>
  <c r="DG880" i="1"/>
  <c r="DH880" i="1"/>
  <c r="CS881" i="1"/>
  <c r="CU881" i="1"/>
  <c r="CV881" i="1"/>
  <c r="CW881" i="1"/>
  <c r="CX881" i="1"/>
  <c r="CY881" i="1"/>
  <c r="CZ881" i="1"/>
  <c r="DA881" i="1"/>
  <c r="DB881" i="1"/>
  <c r="DC881" i="1"/>
  <c r="DD881" i="1"/>
  <c r="DE881" i="1"/>
  <c r="DF881" i="1"/>
  <c r="DG881" i="1"/>
  <c r="DH881" i="1"/>
  <c r="CS882" i="1"/>
  <c r="CU882" i="1"/>
  <c r="CV882" i="1"/>
  <c r="CW882" i="1"/>
  <c r="CX882" i="1"/>
  <c r="CY882" i="1"/>
  <c r="CZ882" i="1"/>
  <c r="DA882" i="1"/>
  <c r="DB882" i="1"/>
  <c r="DC882" i="1"/>
  <c r="DD882" i="1"/>
  <c r="DE882" i="1"/>
  <c r="DF882" i="1"/>
  <c r="DG882" i="1"/>
  <c r="DH882" i="1"/>
  <c r="CS883" i="1"/>
  <c r="CU883" i="1"/>
  <c r="CV883" i="1"/>
  <c r="CW883" i="1"/>
  <c r="CX883" i="1"/>
  <c r="CY883" i="1"/>
  <c r="CZ883" i="1"/>
  <c r="DA883" i="1"/>
  <c r="DB883" i="1"/>
  <c r="DC883" i="1"/>
  <c r="DD883" i="1"/>
  <c r="DE883" i="1"/>
  <c r="DF883" i="1"/>
  <c r="DG883" i="1"/>
  <c r="DH883" i="1"/>
  <c r="CS884" i="1"/>
  <c r="CU884" i="1"/>
  <c r="CV884" i="1"/>
  <c r="CW884" i="1"/>
  <c r="CX884" i="1"/>
  <c r="CY884" i="1"/>
  <c r="CZ884" i="1"/>
  <c r="DA884" i="1"/>
  <c r="DB884" i="1"/>
  <c r="DC884" i="1"/>
  <c r="DD884" i="1"/>
  <c r="DE884" i="1"/>
  <c r="DF884" i="1"/>
  <c r="DG884" i="1"/>
  <c r="DH884" i="1"/>
  <c r="CS885" i="1"/>
  <c r="CU885" i="1"/>
  <c r="CV885" i="1"/>
  <c r="CW885" i="1"/>
  <c r="CX885" i="1"/>
  <c r="CY885" i="1"/>
  <c r="CZ885" i="1"/>
  <c r="DA885" i="1"/>
  <c r="DB885" i="1"/>
  <c r="DC885" i="1"/>
  <c r="DD885" i="1"/>
  <c r="DE885" i="1"/>
  <c r="DF885" i="1"/>
  <c r="DG885" i="1"/>
  <c r="DH885" i="1"/>
  <c r="CS886" i="1"/>
  <c r="CU886" i="1"/>
  <c r="CV886" i="1"/>
  <c r="CW886" i="1"/>
  <c r="CX886" i="1"/>
  <c r="CY886" i="1"/>
  <c r="CZ886" i="1"/>
  <c r="DA886" i="1"/>
  <c r="DB886" i="1"/>
  <c r="DC886" i="1"/>
  <c r="DD886" i="1"/>
  <c r="DE886" i="1"/>
  <c r="DF886" i="1"/>
  <c r="DG886" i="1"/>
  <c r="DH886" i="1"/>
  <c r="CS887" i="1"/>
  <c r="CU887" i="1"/>
  <c r="CV887" i="1"/>
  <c r="CW887" i="1"/>
  <c r="CX887" i="1"/>
  <c r="CY887" i="1"/>
  <c r="CZ887" i="1"/>
  <c r="DA887" i="1"/>
  <c r="DB887" i="1"/>
  <c r="DC887" i="1"/>
  <c r="DD887" i="1"/>
  <c r="DE887" i="1"/>
  <c r="DF887" i="1"/>
  <c r="DG887" i="1"/>
  <c r="DH887" i="1"/>
  <c r="CS888" i="1"/>
  <c r="CU888" i="1"/>
  <c r="CV888" i="1"/>
  <c r="CW888" i="1"/>
  <c r="CX888" i="1"/>
  <c r="CY888" i="1"/>
  <c r="CZ888" i="1"/>
  <c r="DA888" i="1"/>
  <c r="DB888" i="1"/>
  <c r="DC888" i="1"/>
  <c r="DD888" i="1"/>
  <c r="DE888" i="1"/>
  <c r="DF888" i="1"/>
  <c r="DG888" i="1"/>
  <c r="DH888" i="1"/>
  <c r="CS889" i="1"/>
  <c r="CU889" i="1"/>
  <c r="CV889" i="1"/>
  <c r="CW889" i="1"/>
  <c r="CX889" i="1"/>
  <c r="CY889" i="1"/>
  <c r="CZ889" i="1"/>
  <c r="DA889" i="1"/>
  <c r="DB889" i="1"/>
  <c r="DC889" i="1"/>
  <c r="DD889" i="1"/>
  <c r="DE889" i="1"/>
  <c r="DF889" i="1"/>
  <c r="DG889" i="1"/>
  <c r="DH889" i="1"/>
  <c r="CS890" i="1"/>
  <c r="CU890" i="1"/>
  <c r="CV890" i="1"/>
  <c r="CW890" i="1"/>
  <c r="CX890" i="1"/>
  <c r="CY890" i="1"/>
  <c r="CZ890" i="1"/>
  <c r="DA890" i="1"/>
  <c r="DB890" i="1"/>
  <c r="DC890" i="1"/>
  <c r="DD890" i="1"/>
  <c r="DE890" i="1"/>
  <c r="DF890" i="1"/>
  <c r="DG890" i="1"/>
  <c r="DH890" i="1"/>
  <c r="CS891" i="1"/>
  <c r="CU891" i="1"/>
  <c r="CV891" i="1"/>
  <c r="CW891" i="1"/>
  <c r="CX891" i="1"/>
  <c r="CY891" i="1"/>
  <c r="CZ891" i="1"/>
  <c r="DA891" i="1"/>
  <c r="DB891" i="1"/>
  <c r="DC891" i="1"/>
  <c r="DD891" i="1"/>
  <c r="DE891" i="1"/>
  <c r="DF891" i="1"/>
  <c r="DG891" i="1"/>
  <c r="DH891" i="1"/>
  <c r="CS892" i="1"/>
  <c r="CU892" i="1"/>
  <c r="CV892" i="1"/>
  <c r="CW892" i="1"/>
  <c r="CX892" i="1"/>
  <c r="CY892" i="1"/>
  <c r="CZ892" i="1"/>
  <c r="DA892" i="1"/>
  <c r="DB892" i="1"/>
  <c r="DC892" i="1"/>
  <c r="DD892" i="1"/>
  <c r="DE892" i="1"/>
  <c r="DF892" i="1"/>
  <c r="DG892" i="1"/>
  <c r="DH892" i="1"/>
  <c r="CS893" i="1"/>
  <c r="CU893" i="1"/>
  <c r="CV893" i="1"/>
  <c r="CW893" i="1"/>
  <c r="CX893" i="1"/>
  <c r="CY893" i="1"/>
  <c r="CZ893" i="1"/>
  <c r="DA893" i="1"/>
  <c r="DB893" i="1"/>
  <c r="DC893" i="1"/>
  <c r="DD893" i="1"/>
  <c r="DE893" i="1"/>
  <c r="DF893" i="1"/>
  <c r="DG893" i="1"/>
  <c r="DH893" i="1"/>
  <c r="CS894" i="1"/>
  <c r="CU894" i="1"/>
  <c r="CV894" i="1"/>
  <c r="CW894" i="1"/>
  <c r="CX894" i="1"/>
  <c r="CY894" i="1"/>
  <c r="CZ894" i="1"/>
  <c r="DA894" i="1"/>
  <c r="DB894" i="1"/>
  <c r="DC894" i="1"/>
  <c r="DD894" i="1"/>
  <c r="DE894" i="1"/>
  <c r="DF894" i="1"/>
  <c r="DG894" i="1"/>
  <c r="DH894" i="1"/>
  <c r="CS895" i="1"/>
  <c r="CU895" i="1"/>
  <c r="CV895" i="1"/>
  <c r="CW895" i="1"/>
  <c r="CX895" i="1"/>
  <c r="CY895" i="1"/>
  <c r="CZ895" i="1"/>
  <c r="DA895" i="1"/>
  <c r="DB895" i="1"/>
  <c r="DC895" i="1"/>
  <c r="DD895" i="1"/>
  <c r="DE895" i="1"/>
  <c r="DF895" i="1"/>
  <c r="DG895" i="1"/>
  <c r="DH895" i="1"/>
  <c r="CS896" i="1"/>
  <c r="CU896" i="1"/>
  <c r="CV896" i="1"/>
  <c r="CW896" i="1"/>
  <c r="CX896" i="1"/>
  <c r="CY896" i="1"/>
  <c r="CZ896" i="1"/>
  <c r="DA896" i="1"/>
  <c r="DB896" i="1"/>
  <c r="DC896" i="1"/>
  <c r="DD896" i="1"/>
  <c r="DE896" i="1"/>
  <c r="DF896" i="1"/>
  <c r="DG896" i="1"/>
  <c r="DH896" i="1"/>
  <c r="CS897" i="1"/>
  <c r="CU897" i="1"/>
  <c r="CV897" i="1"/>
  <c r="CW897" i="1"/>
  <c r="CX897" i="1"/>
  <c r="CY897" i="1"/>
  <c r="CZ897" i="1"/>
  <c r="DA897" i="1"/>
  <c r="DB897" i="1"/>
  <c r="DC897" i="1"/>
  <c r="DD897" i="1"/>
  <c r="DE897" i="1"/>
  <c r="DF897" i="1"/>
  <c r="DG897" i="1"/>
  <c r="DH897" i="1"/>
  <c r="CS898" i="1"/>
  <c r="CU898" i="1"/>
  <c r="CV898" i="1"/>
  <c r="CW898" i="1"/>
  <c r="CX898" i="1"/>
  <c r="CY898" i="1"/>
  <c r="CZ898" i="1"/>
  <c r="DA898" i="1"/>
  <c r="DB898" i="1"/>
  <c r="DC898" i="1"/>
  <c r="DD898" i="1"/>
  <c r="DE898" i="1"/>
  <c r="DF898" i="1"/>
  <c r="DG898" i="1"/>
  <c r="DH898" i="1"/>
  <c r="CS899" i="1"/>
  <c r="CU899" i="1"/>
  <c r="CV899" i="1"/>
  <c r="CW899" i="1"/>
  <c r="CX899" i="1"/>
  <c r="CY899" i="1"/>
  <c r="CZ899" i="1"/>
  <c r="DA899" i="1"/>
  <c r="DB899" i="1"/>
  <c r="DC899" i="1"/>
  <c r="DD899" i="1"/>
  <c r="DE899" i="1"/>
  <c r="DF899" i="1"/>
  <c r="DG899" i="1"/>
  <c r="DH899" i="1"/>
  <c r="CS900" i="1"/>
  <c r="CU900" i="1"/>
  <c r="CV900" i="1"/>
  <c r="CW900" i="1"/>
  <c r="CX900" i="1"/>
  <c r="CY900" i="1"/>
  <c r="CZ900" i="1"/>
  <c r="DA900" i="1"/>
  <c r="DB900" i="1"/>
  <c r="DC900" i="1"/>
  <c r="DD900" i="1"/>
  <c r="DE900" i="1"/>
  <c r="DF900" i="1"/>
  <c r="DG900" i="1"/>
  <c r="DH900" i="1"/>
  <c r="CS901" i="1"/>
  <c r="CU901" i="1"/>
  <c r="CV901" i="1"/>
  <c r="CW901" i="1"/>
  <c r="CX901" i="1"/>
  <c r="CY901" i="1"/>
  <c r="CZ901" i="1"/>
  <c r="DA901" i="1"/>
  <c r="DB901" i="1"/>
  <c r="DC901" i="1"/>
  <c r="DD901" i="1"/>
  <c r="DE901" i="1"/>
  <c r="DF901" i="1"/>
  <c r="DG901" i="1"/>
  <c r="DH901" i="1"/>
  <c r="CS902" i="1"/>
  <c r="CU902" i="1"/>
  <c r="CV902" i="1"/>
  <c r="CW902" i="1"/>
  <c r="CX902" i="1"/>
  <c r="CY902" i="1"/>
  <c r="CZ902" i="1"/>
  <c r="DA902" i="1"/>
  <c r="DB902" i="1"/>
  <c r="DC902" i="1"/>
  <c r="DD902" i="1"/>
  <c r="DE902" i="1"/>
  <c r="DF902" i="1"/>
  <c r="DG902" i="1"/>
  <c r="DH902" i="1"/>
  <c r="CS903" i="1"/>
  <c r="CU903" i="1"/>
  <c r="CV903" i="1"/>
  <c r="CW903" i="1"/>
  <c r="CX903" i="1"/>
  <c r="CY903" i="1"/>
  <c r="CZ903" i="1"/>
  <c r="DA903" i="1"/>
  <c r="DB903" i="1"/>
  <c r="DC903" i="1"/>
  <c r="DD903" i="1"/>
  <c r="DE903" i="1"/>
  <c r="DF903" i="1"/>
  <c r="DG903" i="1"/>
  <c r="DH903" i="1"/>
  <c r="CS904" i="1"/>
  <c r="CU904" i="1"/>
  <c r="CV904" i="1"/>
  <c r="CW904" i="1"/>
  <c r="CX904" i="1"/>
  <c r="CY904" i="1"/>
  <c r="CZ904" i="1"/>
  <c r="DA904" i="1"/>
  <c r="DB904" i="1"/>
  <c r="DC904" i="1"/>
  <c r="DD904" i="1"/>
  <c r="DE904" i="1"/>
  <c r="DF904" i="1"/>
  <c r="DG904" i="1"/>
  <c r="DH904" i="1"/>
  <c r="CS905" i="1"/>
  <c r="CU905" i="1"/>
  <c r="CV905" i="1"/>
  <c r="CW905" i="1"/>
  <c r="CX905" i="1"/>
  <c r="CY905" i="1"/>
  <c r="CZ905" i="1"/>
  <c r="DA905" i="1"/>
  <c r="DB905" i="1"/>
  <c r="DC905" i="1"/>
  <c r="DD905" i="1"/>
  <c r="DE905" i="1"/>
  <c r="DF905" i="1"/>
  <c r="DG905" i="1"/>
  <c r="DH905" i="1"/>
  <c r="CS906" i="1"/>
  <c r="CU906" i="1"/>
  <c r="CV906" i="1"/>
  <c r="CW906" i="1"/>
  <c r="CX906" i="1"/>
  <c r="CY906" i="1"/>
  <c r="CZ906" i="1"/>
  <c r="DA906" i="1"/>
  <c r="DB906" i="1"/>
  <c r="DC906" i="1"/>
  <c r="DD906" i="1"/>
  <c r="DE906" i="1"/>
  <c r="DF906" i="1"/>
  <c r="DG906" i="1"/>
  <c r="DH906" i="1"/>
  <c r="CS907" i="1"/>
  <c r="CU907" i="1"/>
  <c r="CV907" i="1"/>
  <c r="CW907" i="1"/>
  <c r="CX907" i="1"/>
  <c r="CY907" i="1"/>
  <c r="CZ907" i="1"/>
  <c r="DA907" i="1"/>
  <c r="DB907" i="1"/>
  <c r="DC907" i="1"/>
  <c r="DD907" i="1"/>
  <c r="DE907" i="1"/>
  <c r="DF907" i="1"/>
  <c r="DG907" i="1"/>
  <c r="DH907" i="1"/>
  <c r="CS908" i="1"/>
  <c r="CU908" i="1"/>
  <c r="CV908" i="1"/>
  <c r="CW908" i="1"/>
  <c r="CX908" i="1"/>
  <c r="CY908" i="1"/>
  <c r="CZ908" i="1"/>
  <c r="DA908" i="1"/>
  <c r="DB908" i="1"/>
  <c r="DC908" i="1"/>
  <c r="DD908" i="1"/>
  <c r="DE908" i="1"/>
  <c r="DF908" i="1"/>
  <c r="DG908" i="1"/>
  <c r="DH908" i="1"/>
  <c r="CS909" i="1"/>
  <c r="CU909" i="1"/>
  <c r="CV909" i="1"/>
  <c r="CW909" i="1"/>
  <c r="CX909" i="1"/>
  <c r="CY909" i="1"/>
  <c r="CZ909" i="1"/>
  <c r="DA909" i="1"/>
  <c r="DB909" i="1"/>
  <c r="DC909" i="1"/>
  <c r="DD909" i="1"/>
  <c r="DE909" i="1"/>
  <c r="DF909" i="1"/>
  <c r="DG909" i="1"/>
  <c r="DH909" i="1"/>
  <c r="CS910" i="1"/>
  <c r="CU910" i="1"/>
  <c r="CV910" i="1"/>
  <c r="CW910" i="1"/>
  <c r="CX910" i="1"/>
  <c r="CY910" i="1"/>
  <c r="CZ910" i="1"/>
  <c r="DA910" i="1"/>
  <c r="DB910" i="1"/>
  <c r="DC910" i="1"/>
  <c r="DD910" i="1"/>
  <c r="DE910" i="1"/>
  <c r="DF910" i="1"/>
  <c r="DG910" i="1"/>
  <c r="DH910" i="1"/>
  <c r="CS911" i="1"/>
  <c r="CU911" i="1"/>
  <c r="CV911" i="1"/>
  <c r="CW911" i="1"/>
  <c r="CX911" i="1"/>
  <c r="CY911" i="1"/>
  <c r="CZ911" i="1"/>
  <c r="DA911" i="1"/>
  <c r="DB911" i="1"/>
  <c r="DC911" i="1"/>
  <c r="DD911" i="1"/>
  <c r="DE911" i="1"/>
  <c r="DF911" i="1"/>
  <c r="DG911" i="1"/>
  <c r="DH911" i="1"/>
  <c r="CS912" i="1"/>
  <c r="CU912" i="1"/>
  <c r="CV912" i="1"/>
  <c r="CW912" i="1"/>
  <c r="CX912" i="1"/>
  <c r="CY912" i="1"/>
  <c r="CZ912" i="1"/>
  <c r="DA912" i="1"/>
  <c r="DB912" i="1"/>
  <c r="DC912" i="1"/>
  <c r="DD912" i="1"/>
  <c r="DE912" i="1"/>
  <c r="DF912" i="1"/>
  <c r="DG912" i="1"/>
  <c r="DH912" i="1"/>
  <c r="CS913" i="1"/>
  <c r="CU913" i="1"/>
  <c r="CV913" i="1"/>
  <c r="CW913" i="1"/>
  <c r="CX913" i="1"/>
  <c r="CY913" i="1"/>
  <c r="CZ913" i="1"/>
  <c r="DA913" i="1"/>
  <c r="DB913" i="1"/>
  <c r="DC913" i="1"/>
  <c r="DD913" i="1"/>
  <c r="DE913" i="1"/>
  <c r="DF913" i="1"/>
  <c r="DG913" i="1"/>
  <c r="DH913" i="1"/>
  <c r="CS914" i="1"/>
  <c r="CU914" i="1"/>
  <c r="CV914" i="1"/>
  <c r="CW914" i="1"/>
  <c r="CX914" i="1"/>
  <c r="CY914" i="1"/>
  <c r="CZ914" i="1"/>
  <c r="DA914" i="1"/>
  <c r="DB914" i="1"/>
  <c r="DC914" i="1"/>
  <c r="DD914" i="1"/>
  <c r="DE914" i="1"/>
  <c r="DF914" i="1"/>
  <c r="DG914" i="1"/>
  <c r="DH914" i="1"/>
  <c r="CS915" i="1"/>
  <c r="CU915" i="1"/>
  <c r="CV915" i="1"/>
  <c r="CW915" i="1"/>
  <c r="CX915" i="1"/>
  <c r="CY915" i="1"/>
  <c r="CZ915" i="1"/>
  <c r="DA915" i="1"/>
  <c r="DB915" i="1"/>
  <c r="DC915" i="1"/>
  <c r="DD915" i="1"/>
  <c r="DE915" i="1"/>
  <c r="DF915" i="1"/>
  <c r="DG915" i="1"/>
  <c r="DH915" i="1"/>
  <c r="CS916" i="1"/>
  <c r="CU916" i="1"/>
  <c r="CV916" i="1"/>
  <c r="CW916" i="1"/>
  <c r="CX916" i="1"/>
  <c r="CY916" i="1"/>
  <c r="CZ916" i="1"/>
  <c r="DA916" i="1"/>
  <c r="DB916" i="1"/>
  <c r="DC916" i="1"/>
  <c r="DD916" i="1"/>
  <c r="DE916" i="1"/>
  <c r="DF916" i="1"/>
  <c r="DG916" i="1"/>
  <c r="DH916" i="1"/>
  <c r="CS917" i="1"/>
  <c r="CU917" i="1"/>
  <c r="CV917" i="1"/>
  <c r="CW917" i="1"/>
  <c r="CX917" i="1"/>
  <c r="CY917" i="1"/>
  <c r="CZ917" i="1"/>
  <c r="DA917" i="1"/>
  <c r="DB917" i="1"/>
  <c r="DC917" i="1"/>
  <c r="DD917" i="1"/>
  <c r="DE917" i="1"/>
  <c r="DF917" i="1"/>
  <c r="DG917" i="1"/>
  <c r="DH917" i="1"/>
  <c r="CS918" i="1"/>
  <c r="CU918" i="1"/>
  <c r="CV918" i="1"/>
  <c r="CW918" i="1"/>
  <c r="CX918" i="1"/>
  <c r="CY918" i="1"/>
  <c r="CZ918" i="1"/>
  <c r="DA918" i="1"/>
  <c r="DB918" i="1"/>
  <c r="DC918" i="1"/>
  <c r="DD918" i="1"/>
  <c r="DE918" i="1"/>
  <c r="DF918" i="1"/>
  <c r="DG918" i="1"/>
  <c r="DH918" i="1"/>
  <c r="CS919" i="1"/>
  <c r="CU919" i="1"/>
  <c r="CV919" i="1"/>
  <c r="CW919" i="1"/>
  <c r="CX919" i="1"/>
  <c r="CY919" i="1"/>
  <c r="CZ919" i="1"/>
  <c r="DA919" i="1"/>
  <c r="DB919" i="1"/>
  <c r="DC919" i="1"/>
  <c r="DD919" i="1"/>
  <c r="DE919" i="1"/>
  <c r="DF919" i="1"/>
  <c r="DG919" i="1"/>
  <c r="DH919" i="1"/>
  <c r="CS920" i="1"/>
  <c r="CU920" i="1"/>
  <c r="CV920" i="1"/>
  <c r="CW920" i="1"/>
  <c r="CX920" i="1"/>
  <c r="CY920" i="1"/>
  <c r="CZ920" i="1"/>
  <c r="DA920" i="1"/>
  <c r="DB920" i="1"/>
  <c r="DC920" i="1"/>
  <c r="DD920" i="1"/>
  <c r="DE920" i="1"/>
  <c r="DF920" i="1"/>
  <c r="DG920" i="1"/>
  <c r="DH920" i="1"/>
  <c r="CS921" i="1"/>
  <c r="CU921" i="1"/>
  <c r="CV921" i="1"/>
  <c r="CW921" i="1"/>
  <c r="CX921" i="1"/>
  <c r="CY921" i="1"/>
  <c r="CZ921" i="1"/>
  <c r="DA921" i="1"/>
  <c r="DB921" i="1"/>
  <c r="DC921" i="1"/>
  <c r="DD921" i="1"/>
  <c r="DE921" i="1"/>
  <c r="DF921" i="1"/>
  <c r="DG921" i="1"/>
  <c r="DH921" i="1"/>
  <c r="CS922" i="1"/>
  <c r="CU922" i="1"/>
  <c r="CV922" i="1"/>
  <c r="CW922" i="1"/>
  <c r="CX922" i="1"/>
  <c r="CY922" i="1"/>
  <c r="CZ922" i="1"/>
  <c r="DA922" i="1"/>
  <c r="DB922" i="1"/>
  <c r="DC922" i="1"/>
  <c r="DD922" i="1"/>
  <c r="DE922" i="1"/>
  <c r="DF922" i="1"/>
  <c r="DG922" i="1"/>
  <c r="DH922" i="1"/>
  <c r="CS923" i="1"/>
  <c r="CU923" i="1"/>
  <c r="CV923" i="1"/>
  <c r="CW923" i="1"/>
  <c r="CX923" i="1"/>
  <c r="CY923" i="1"/>
  <c r="CZ923" i="1"/>
  <c r="DA923" i="1"/>
  <c r="DB923" i="1"/>
  <c r="DC923" i="1"/>
  <c r="DD923" i="1"/>
  <c r="DE923" i="1"/>
  <c r="DF923" i="1"/>
  <c r="DG923" i="1"/>
  <c r="DH923" i="1"/>
  <c r="CS924" i="1"/>
  <c r="CU924" i="1"/>
  <c r="CV924" i="1"/>
  <c r="CW924" i="1"/>
  <c r="CX924" i="1"/>
  <c r="CY924" i="1"/>
  <c r="CZ924" i="1"/>
  <c r="DA924" i="1"/>
  <c r="DB924" i="1"/>
  <c r="DC924" i="1"/>
  <c r="DD924" i="1"/>
  <c r="DE924" i="1"/>
  <c r="DF924" i="1"/>
  <c r="DG924" i="1"/>
  <c r="DH924" i="1"/>
  <c r="CS925" i="1"/>
  <c r="CU925" i="1"/>
  <c r="CV925" i="1"/>
  <c r="CW925" i="1"/>
  <c r="CX925" i="1"/>
  <c r="CY925" i="1"/>
  <c r="CZ925" i="1"/>
  <c r="DA925" i="1"/>
  <c r="DB925" i="1"/>
  <c r="DC925" i="1"/>
  <c r="DD925" i="1"/>
  <c r="DE925" i="1"/>
  <c r="DF925" i="1"/>
  <c r="DG925" i="1"/>
  <c r="DH925" i="1"/>
  <c r="CS926" i="1"/>
  <c r="CU926" i="1"/>
  <c r="CV926" i="1"/>
  <c r="CW926" i="1"/>
  <c r="CX926" i="1"/>
  <c r="CY926" i="1"/>
  <c r="CZ926" i="1"/>
  <c r="DA926" i="1"/>
  <c r="DB926" i="1"/>
  <c r="DC926" i="1"/>
  <c r="DD926" i="1"/>
  <c r="DE926" i="1"/>
  <c r="DF926" i="1"/>
  <c r="DG926" i="1"/>
  <c r="DH926" i="1"/>
  <c r="CS927" i="1"/>
  <c r="CU927" i="1"/>
  <c r="CV927" i="1"/>
  <c r="CW927" i="1"/>
  <c r="CX927" i="1"/>
  <c r="CY927" i="1"/>
  <c r="CZ927" i="1"/>
  <c r="DA927" i="1"/>
  <c r="DB927" i="1"/>
  <c r="DC927" i="1"/>
  <c r="DD927" i="1"/>
  <c r="DE927" i="1"/>
  <c r="DF927" i="1"/>
  <c r="DG927" i="1"/>
  <c r="DH927" i="1"/>
  <c r="CS928" i="1"/>
  <c r="CU928" i="1"/>
  <c r="CV928" i="1"/>
  <c r="CW928" i="1"/>
  <c r="CX928" i="1"/>
  <c r="CY928" i="1"/>
  <c r="CZ928" i="1"/>
  <c r="DA928" i="1"/>
  <c r="DB928" i="1"/>
  <c r="DC928" i="1"/>
  <c r="DD928" i="1"/>
  <c r="DE928" i="1"/>
  <c r="DF928" i="1"/>
  <c r="DG928" i="1"/>
  <c r="DH928" i="1"/>
  <c r="CS929" i="1"/>
  <c r="CU929" i="1"/>
  <c r="CV929" i="1"/>
  <c r="CW929" i="1"/>
  <c r="CX929" i="1"/>
  <c r="CY929" i="1"/>
  <c r="CZ929" i="1"/>
  <c r="DA929" i="1"/>
  <c r="DB929" i="1"/>
  <c r="DC929" i="1"/>
  <c r="DD929" i="1"/>
  <c r="DE929" i="1"/>
  <c r="DF929" i="1"/>
  <c r="DG929" i="1"/>
  <c r="DH929" i="1"/>
  <c r="CS930" i="1"/>
  <c r="CU930" i="1"/>
  <c r="CV930" i="1"/>
  <c r="CW930" i="1"/>
  <c r="CX930" i="1"/>
  <c r="CY930" i="1"/>
  <c r="CZ930" i="1"/>
  <c r="DA930" i="1"/>
  <c r="DB930" i="1"/>
  <c r="DC930" i="1"/>
  <c r="DD930" i="1"/>
  <c r="DE930" i="1"/>
  <c r="DF930" i="1"/>
  <c r="DG930" i="1"/>
  <c r="DH930" i="1"/>
  <c r="CS931" i="1"/>
  <c r="CU931" i="1"/>
  <c r="CV931" i="1"/>
  <c r="CW931" i="1"/>
  <c r="CX931" i="1"/>
  <c r="CY931" i="1"/>
  <c r="CZ931" i="1"/>
  <c r="DA931" i="1"/>
  <c r="DB931" i="1"/>
  <c r="DC931" i="1"/>
  <c r="DD931" i="1"/>
  <c r="DE931" i="1"/>
  <c r="DF931" i="1"/>
  <c r="DG931" i="1"/>
  <c r="DH931" i="1"/>
  <c r="CS932" i="1"/>
  <c r="CU932" i="1"/>
  <c r="CV932" i="1"/>
  <c r="CW932" i="1"/>
  <c r="CX932" i="1"/>
  <c r="CY932" i="1"/>
  <c r="CZ932" i="1"/>
  <c r="DA932" i="1"/>
  <c r="DB932" i="1"/>
  <c r="DC932" i="1"/>
  <c r="DD932" i="1"/>
  <c r="DE932" i="1"/>
  <c r="DF932" i="1"/>
  <c r="DG932" i="1"/>
  <c r="DH932" i="1"/>
  <c r="CS933" i="1"/>
  <c r="CU933" i="1"/>
  <c r="CV933" i="1"/>
  <c r="CW933" i="1"/>
  <c r="CX933" i="1"/>
  <c r="CY933" i="1"/>
  <c r="CZ933" i="1"/>
  <c r="DA933" i="1"/>
  <c r="DB933" i="1"/>
  <c r="DC933" i="1"/>
  <c r="DD933" i="1"/>
  <c r="DE933" i="1"/>
  <c r="DF933" i="1"/>
  <c r="DG933" i="1"/>
  <c r="DH933" i="1"/>
  <c r="CS934" i="1"/>
  <c r="CU934" i="1"/>
  <c r="CV934" i="1"/>
  <c r="CW934" i="1"/>
  <c r="CX934" i="1"/>
  <c r="CY934" i="1"/>
  <c r="CZ934" i="1"/>
  <c r="DA934" i="1"/>
  <c r="DB934" i="1"/>
  <c r="DC934" i="1"/>
  <c r="DD934" i="1"/>
  <c r="DE934" i="1"/>
  <c r="DF934" i="1"/>
  <c r="DG934" i="1"/>
  <c r="DH934" i="1"/>
  <c r="CS935" i="1"/>
  <c r="CU935" i="1"/>
  <c r="CV935" i="1"/>
  <c r="CW935" i="1"/>
  <c r="CX935" i="1"/>
  <c r="CY935" i="1"/>
  <c r="CZ935" i="1"/>
  <c r="DA935" i="1"/>
  <c r="DB935" i="1"/>
  <c r="DC935" i="1"/>
  <c r="DD935" i="1"/>
  <c r="DE935" i="1"/>
  <c r="DF935" i="1"/>
  <c r="DG935" i="1"/>
  <c r="DH935" i="1"/>
  <c r="CS936" i="1"/>
  <c r="CU936" i="1"/>
  <c r="CV936" i="1"/>
  <c r="CW936" i="1"/>
  <c r="CX936" i="1"/>
  <c r="CY936" i="1"/>
  <c r="CZ936" i="1"/>
  <c r="DA936" i="1"/>
  <c r="DB936" i="1"/>
  <c r="DC936" i="1"/>
  <c r="DD936" i="1"/>
  <c r="DE936" i="1"/>
  <c r="DF936" i="1"/>
  <c r="DG936" i="1"/>
  <c r="DH936" i="1"/>
  <c r="CS937" i="1"/>
  <c r="CU937" i="1"/>
  <c r="CV937" i="1"/>
  <c r="CW937" i="1"/>
  <c r="CX937" i="1"/>
  <c r="CY937" i="1"/>
  <c r="CZ937" i="1"/>
  <c r="DA937" i="1"/>
  <c r="DB937" i="1"/>
  <c r="DC937" i="1"/>
  <c r="DD937" i="1"/>
  <c r="DE937" i="1"/>
  <c r="DF937" i="1"/>
  <c r="DG937" i="1"/>
  <c r="DH937" i="1"/>
  <c r="CS938" i="1"/>
  <c r="CU938" i="1"/>
  <c r="CV938" i="1"/>
  <c r="CW938" i="1"/>
  <c r="CX938" i="1"/>
  <c r="CY938" i="1"/>
  <c r="CZ938" i="1"/>
  <c r="DA938" i="1"/>
  <c r="DB938" i="1"/>
  <c r="DC938" i="1"/>
  <c r="DD938" i="1"/>
  <c r="DE938" i="1"/>
  <c r="DF938" i="1"/>
  <c r="DG938" i="1"/>
  <c r="DH938" i="1"/>
  <c r="CS939" i="1"/>
  <c r="CU939" i="1"/>
  <c r="CV939" i="1"/>
  <c r="CW939" i="1"/>
  <c r="CX939" i="1"/>
  <c r="CY939" i="1"/>
  <c r="CZ939" i="1"/>
  <c r="DA939" i="1"/>
  <c r="DB939" i="1"/>
  <c r="DC939" i="1"/>
  <c r="DD939" i="1"/>
  <c r="DE939" i="1"/>
  <c r="DF939" i="1"/>
  <c r="DG939" i="1"/>
  <c r="DH939" i="1"/>
  <c r="CS940" i="1"/>
  <c r="CU940" i="1"/>
  <c r="CV940" i="1"/>
  <c r="CW940" i="1"/>
  <c r="CX940" i="1"/>
  <c r="CY940" i="1"/>
  <c r="CZ940" i="1"/>
  <c r="DA940" i="1"/>
  <c r="DB940" i="1"/>
  <c r="DC940" i="1"/>
  <c r="DD940" i="1"/>
  <c r="DE940" i="1"/>
  <c r="DF940" i="1"/>
  <c r="DG940" i="1"/>
  <c r="DH940" i="1"/>
  <c r="CS941" i="1"/>
  <c r="CU941" i="1"/>
  <c r="CV941" i="1"/>
  <c r="CW941" i="1"/>
  <c r="CX941" i="1"/>
  <c r="CY941" i="1"/>
  <c r="CZ941" i="1"/>
  <c r="DA941" i="1"/>
  <c r="DB941" i="1"/>
  <c r="DC941" i="1"/>
  <c r="DD941" i="1"/>
  <c r="DE941" i="1"/>
  <c r="DF941" i="1"/>
  <c r="DG941" i="1"/>
  <c r="DH941" i="1"/>
  <c r="CS942" i="1"/>
  <c r="CU942" i="1"/>
  <c r="CV942" i="1"/>
  <c r="CW942" i="1"/>
  <c r="CX942" i="1"/>
  <c r="CY942" i="1"/>
  <c r="CZ942" i="1"/>
  <c r="DA942" i="1"/>
  <c r="DB942" i="1"/>
  <c r="DC942" i="1"/>
  <c r="DD942" i="1"/>
  <c r="DE942" i="1"/>
  <c r="DF942" i="1"/>
  <c r="DG942" i="1"/>
  <c r="DH942" i="1"/>
  <c r="CS943" i="1"/>
  <c r="CU943" i="1"/>
  <c r="CV943" i="1"/>
  <c r="CW943" i="1"/>
  <c r="CX943" i="1"/>
  <c r="CY943" i="1"/>
  <c r="CZ943" i="1"/>
  <c r="DA943" i="1"/>
  <c r="DB943" i="1"/>
  <c r="DC943" i="1"/>
  <c r="DD943" i="1"/>
  <c r="DE943" i="1"/>
  <c r="DF943" i="1"/>
  <c r="DG943" i="1"/>
  <c r="DH943" i="1"/>
  <c r="CS944" i="1"/>
  <c r="CU944" i="1"/>
  <c r="CV944" i="1"/>
  <c r="CW944" i="1"/>
  <c r="CX944" i="1"/>
  <c r="CY944" i="1"/>
  <c r="CZ944" i="1"/>
  <c r="DA944" i="1"/>
  <c r="DB944" i="1"/>
  <c r="DC944" i="1"/>
  <c r="DD944" i="1"/>
  <c r="DE944" i="1"/>
  <c r="DF944" i="1"/>
  <c r="DG944" i="1"/>
  <c r="DH944" i="1"/>
  <c r="CS945" i="1"/>
  <c r="CU945" i="1"/>
  <c r="CV945" i="1"/>
  <c r="CW945" i="1"/>
  <c r="CX945" i="1"/>
  <c r="CY945" i="1"/>
  <c r="CZ945" i="1"/>
  <c r="DA945" i="1"/>
  <c r="DB945" i="1"/>
  <c r="DC945" i="1"/>
  <c r="DD945" i="1"/>
  <c r="DE945" i="1"/>
  <c r="DF945" i="1"/>
  <c r="DG945" i="1"/>
  <c r="DH945" i="1"/>
  <c r="CS946" i="1"/>
  <c r="CU946" i="1"/>
  <c r="CV946" i="1"/>
  <c r="CW946" i="1"/>
  <c r="CX946" i="1"/>
  <c r="CY946" i="1"/>
  <c r="CZ946" i="1"/>
  <c r="DA946" i="1"/>
  <c r="DB946" i="1"/>
  <c r="DC946" i="1"/>
  <c r="DD946" i="1"/>
  <c r="DE946" i="1"/>
  <c r="DF946" i="1"/>
  <c r="DG946" i="1"/>
  <c r="DH946" i="1"/>
  <c r="CS947" i="1"/>
  <c r="CU947" i="1"/>
  <c r="CV947" i="1"/>
  <c r="CW947" i="1"/>
  <c r="CX947" i="1"/>
  <c r="CY947" i="1"/>
  <c r="CZ947" i="1"/>
  <c r="DA947" i="1"/>
  <c r="DB947" i="1"/>
  <c r="DC947" i="1"/>
  <c r="DD947" i="1"/>
  <c r="DE947" i="1"/>
  <c r="DF947" i="1"/>
  <c r="DG947" i="1"/>
  <c r="DH947" i="1"/>
  <c r="CS948" i="1"/>
  <c r="CU948" i="1"/>
  <c r="CV948" i="1"/>
  <c r="CW948" i="1"/>
  <c r="CX948" i="1"/>
  <c r="CY948" i="1"/>
  <c r="CZ948" i="1"/>
  <c r="DA948" i="1"/>
  <c r="DB948" i="1"/>
  <c r="DC948" i="1"/>
  <c r="DD948" i="1"/>
  <c r="DE948" i="1"/>
  <c r="DF948" i="1"/>
  <c r="DG948" i="1"/>
  <c r="DH948" i="1"/>
  <c r="CS949" i="1"/>
  <c r="CU949" i="1"/>
  <c r="CV949" i="1"/>
  <c r="CW949" i="1"/>
  <c r="CX949" i="1"/>
  <c r="CY949" i="1"/>
  <c r="CZ949" i="1"/>
  <c r="DA949" i="1"/>
  <c r="DB949" i="1"/>
  <c r="DC949" i="1"/>
  <c r="DD949" i="1"/>
  <c r="DE949" i="1"/>
  <c r="DF949" i="1"/>
  <c r="DG949" i="1"/>
  <c r="DH949" i="1"/>
  <c r="CS950" i="1"/>
  <c r="CU950" i="1"/>
  <c r="CV950" i="1"/>
  <c r="CW950" i="1"/>
  <c r="CX950" i="1"/>
  <c r="CY950" i="1"/>
  <c r="CZ950" i="1"/>
  <c r="DA950" i="1"/>
  <c r="DB950" i="1"/>
  <c r="DC950" i="1"/>
  <c r="DD950" i="1"/>
  <c r="DE950" i="1"/>
  <c r="DF950" i="1"/>
  <c r="DG950" i="1"/>
  <c r="DH950" i="1"/>
  <c r="CS951" i="1"/>
  <c r="CU951" i="1"/>
  <c r="CV951" i="1"/>
  <c r="CW951" i="1"/>
  <c r="CX951" i="1"/>
  <c r="CY951" i="1"/>
  <c r="CZ951" i="1"/>
  <c r="DA951" i="1"/>
  <c r="DB951" i="1"/>
  <c r="DC951" i="1"/>
  <c r="DD951" i="1"/>
  <c r="DE951" i="1"/>
  <c r="DF951" i="1"/>
  <c r="DG951" i="1"/>
  <c r="DH951" i="1"/>
  <c r="CS952" i="1"/>
  <c r="CU952" i="1"/>
  <c r="CV952" i="1"/>
  <c r="CW952" i="1"/>
  <c r="CX952" i="1"/>
  <c r="CY952" i="1"/>
  <c r="CZ952" i="1"/>
  <c r="DA952" i="1"/>
  <c r="DB952" i="1"/>
  <c r="DC952" i="1"/>
  <c r="DD952" i="1"/>
  <c r="DE952" i="1"/>
  <c r="DF952" i="1"/>
  <c r="DG952" i="1"/>
  <c r="DH952" i="1"/>
  <c r="CS953" i="1"/>
  <c r="CU953" i="1"/>
  <c r="CV953" i="1"/>
  <c r="CW953" i="1"/>
  <c r="CX953" i="1"/>
  <c r="CY953" i="1"/>
  <c r="CZ953" i="1"/>
  <c r="DA953" i="1"/>
  <c r="DB953" i="1"/>
  <c r="DC953" i="1"/>
  <c r="DD953" i="1"/>
  <c r="DE953" i="1"/>
  <c r="DF953" i="1"/>
  <c r="DG953" i="1"/>
  <c r="DH953" i="1"/>
  <c r="CS954" i="1"/>
  <c r="CU954" i="1"/>
  <c r="CV954" i="1"/>
  <c r="CW954" i="1"/>
  <c r="CX954" i="1"/>
  <c r="CY954" i="1"/>
  <c r="CZ954" i="1"/>
  <c r="DA954" i="1"/>
  <c r="DB954" i="1"/>
  <c r="DC954" i="1"/>
  <c r="DD954" i="1"/>
  <c r="DE954" i="1"/>
  <c r="DF954" i="1"/>
  <c r="DG954" i="1"/>
  <c r="DH954" i="1"/>
  <c r="CS955" i="1"/>
  <c r="CU955" i="1"/>
  <c r="CV955" i="1"/>
  <c r="CW955" i="1"/>
  <c r="CX955" i="1"/>
  <c r="CY955" i="1"/>
  <c r="CZ955" i="1"/>
  <c r="DA955" i="1"/>
  <c r="DB955" i="1"/>
  <c r="DC955" i="1"/>
  <c r="DD955" i="1"/>
  <c r="DE955" i="1"/>
  <c r="DF955" i="1"/>
  <c r="DG955" i="1"/>
  <c r="DH955" i="1"/>
  <c r="CS956" i="1"/>
  <c r="CU956" i="1"/>
  <c r="CV956" i="1"/>
  <c r="CW956" i="1"/>
  <c r="CX956" i="1"/>
  <c r="CY956" i="1"/>
  <c r="CZ956" i="1"/>
  <c r="DA956" i="1"/>
  <c r="DB956" i="1"/>
  <c r="DC956" i="1"/>
  <c r="DD956" i="1"/>
  <c r="DE956" i="1"/>
  <c r="DF956" i="1"/>
  <c r="DG956" i="1"/>
  <c r="DH956" i="1"/>
  <c r="CS957" i="1"/>
  <c r="CU957" i="1"/>
  <c r="CV957" i="1"/>
  <c r="CW957" i="1"/>
  <c r="CX957" i="1"/>
  <c r="CY957" i="1"/>
  <c r="CZ957" i="1"/>
  <c r="DA957" i="1"/>
  <c r="DB957" i="1"/>
  <c r="DC957" i="1"/>
  <c r="DD957" i="1"/>
  <c r="DE957" i="1"/>
  <c r="DF957" i="1"/>
  <c r="DG957" i="1"/>
  <c r="DH957" i="1"/>
  <c r="CS958" i="1"/>
  <c r="CU958" i="1"/>
  <c r="CV958" i="1"/>
  <c r="CW958" i="1"/>
  <c r="CX958" i="1"/>
  <c r="CY958" i="1"/>
  <c r="CZ958" i="1"/>
  <c r="DA958" i="1"/>
  <c r="DB958" i="1"/>
  <c r="DC958" i="1"/>
  <c r="DD958" i="1"/>
  <c r="DE958" i="1"/>
  <c r="DF958" i="1"/>
  <c r="DG958" i="1"/>
  <c r="DH958" i="1"/>
  <c r="CS959" i="1"/>
  <c r="CU959" i="1"/>
  <c r="CV959" i="1"/>
  <c r="CW959" i="1"/>
  <c r="CX959" i="1"/>
  <c r="CY959" i="1"/>
  <c r="CZ959" i="1"/>
  <c r="DA959" i="1"/>
  <c r="DB959" i="1"/>
  <c r="DC959" i="1"/>
  <c r="DD959" i="1"/>
  <c r="DE959" i="1"/>
  <c r="DF959" i="1"/>
  <c r="DG959" i="1"/>
  <c r="DH959" i="1"/>
  <c r="CS960" i="1"/>
  <c r="CU960" i="1"/>
  <c r="CV960" i="1"/>
  <c r="CW960" i="1"/>
  <c r="CX960" i="1"/>
  <c r="CY960" i="1"/>
  <c r="CZ960" i="1"/>
  <c r="DA960" i="1"/>
  <c r="DB960" i="1"/>
  <c r="DC960" i="1"/>
  <c r="DD960" i="1"/>
  <c r="DE960" i="1"/>
  <c r="DF960" i="1"/>
  <c r="DG960" i="1"/>
  <c r="DH960" i="1"/>
  <c r="CS961" i="1"/>
  <c r="CU961" i="1"/>
  <c r="CV961" i="1"/>
  <c r="CW961" i="1"/>
  <c r="CX961" i="1"/>
  <c r="CY961" i="1"/>
  <c r="CZ961" i="1"/>
  <c r="DA961" i="1"/>
  <c r="DB961" i="1"/>
  <c r="DC961" i="1"/>
  <c r="DD961" i="1"/>
  <c r="DE961" i="1"/>
  <c r="DF961" i="1"/>
  <c r="DG961" i="1"/>
  <c r="DH961" i="1"/>
  <c r="CS962" i="1"/>
  <c r="CU962" i="1"/>
  <c r="CV962" i="1"/>
  <c r="CW962" i="1"/>
  <c r="CX962" i="1"/>
  <c r="CY962" i="1"/>
  <c r="CZ962" i="1"/>
  <c r="DA962" i="1"/>
  <c r="DB962" i="1"/>
  <c r="DC962" i="1"/>
  <c r="DD962" i="1"/>
  <c r="DE962" i="1"/>
  <c r="DF962" i="1"/>
  <c r="DG962" i="1"/>
  <c r="DH962" i="1"/>
  <c r="CS963" i="1"/>
  <c r="CU963" i="1"/>
  <c r="CV963" i="1"/>
  <c r="CW963" i="1"/>
  <c r="CX963" i="1"/>
  <c r="CY963" i="1"/>
  <c r="CZ963" i="1"/>
  <c r="DA963" i="1"/>
  <c r="DB963" i="1"/>
  <c r="DC963" i="1"/>
  <c r="DD963" i="1"/>
  <c r="DE963" i="1"/>
  <c r="DF963" i="1"/>
  <c r="DG963" i="1"/>
  <c r="DH963" i="1"/>
  <c r="CS964" i="1"/>
  <c r="CU964" i="1"/>
  <c r="CV964" i="1"/>
  <c r="CW964" i="1"/>
  <c r="CX964" i="1"/>
  <c r="CY964" i="1"/>
  <c r="CZ964" i="1"/>
  <c r="DA964" i="1"/>
  <c r="DB964" i="1"/>
  <c r="DC964" i="1"/>
  <c r="DD964" i="1"/>
  <c r="DE964" i="1"/>
  <c r="DF964" i="1"/>
  <c r="DG964" i="1"/>
  <c r="DH964" i="1"/>
  <c r="CS965" i="1"/>
  <c r="CU965" i="1"/>
  <c r="CV965" i="1"/>
  <c r="CW965" i="1"/>
  <c r="CX965" i="1"/>
  <c r="CY965" i="1"/>
  <c r="CZ965" i="1"/>
  <c r="DA965" i="1"/>
  <c r="DB965" i="1"/>
  <c r="DC965" i="1"/>
  <c r="DD965" i="1"/>
  <c r="DE965" i="1"/>
  <c r="DF965" i="1"/>
  <c r="DG965" i="1"/>
  <c r="DH965" i="1"/>
  <c r="CS966" i="1"/>
  <c r="CU966" i="1"/>
  <c r="CV966" i="1"/>
  <c r="CW966" i="1"/>
  <c r="CX966" i="1"/>
  <c r="CY966" i="1"/>
  <c r="CZ966" i="1"/>
  <c r="DA966" i="1"/>
  <c r="DB966" i="1"/>
  <c r="DC966" i="1"/>
  <c r="DD966" i="1"/>
  <c r="DE966" i="1"/>
  <c r="DF966" i="1"/>
  <c r="DG966" i="1"/>
  <c r="DH966" i="1"/>
  <c r="CS967" i="1"/>
  <c r="CU967" i="1"/>
  <c r="CV967" i="1"/>
  <c r="CW967" i="1"/>
  <c r="CX967" i="1"/>
  <c r="CY967" i="1"/>
  <c r="CZ967" i="1"/>
  <c r="DA967" i="1"/>
  <c r="DB967" i="1"/>
  <c r="DC967" i="1"/>
  <c r="DD967" i="1"/>
  <c r="DE967" i="1"/>
  <c r="DF967" i="1"/>
  <c r="DG967" i="1"/>
  <c r="DH967" i="1"/>
  <c r="CS968" i="1"/>
  <c r="CU968" i="1"/>
  <c r="CV968" i="1"/>
  <c r="CW968" i="1"/>
  <c r="CX968" i="1"/>
  <c r="CY968" i="1"/>
  <c r="CZ968" i="1"/>
  <c r="DA968" i="1"/>
  <c r="DB968" i="1"/>
  <c r="DC968" i="1"/>
  <c r="DD968" i="1"/>
  <c r="DE968" i="1"/>
  <c r="DF968" i="1"/>
  <c r="DG968" i="1"/>
  <c r="DH968" i="1"/>
  <c r="CS969" i="1"/>
  <c r="CU969" i="1"/>
  <c r="CV969" i="1"/>
  <c r="CW969" i="1"/>
  <c r="CX969" i="1"/>
  <c r="CY969" i="1"/>
  <c r="CZ969" i="1"/>
  <c r="DA969" i="1"/>
  <c r="DB969" i="1"/>
  <c r="DC969" i="1"/>
  <c r="DD969" i="1"/>
  <c r="DE969" i="1"/>
  <c r="DF969" i="1"/>
  <c r="DG969" i="1"/>
  <c r="DH969" i="1"/>
  <c r="CS970" i="1"/>
  <c r="CU970" i="1"/>
  <c r="CV970" i="1"/>
  <c r="CW970" i="1"/>
  <c r="CX970" i="1"/>
  <c r="CY970" i="1"/>
  <c r="CZ970" i="1"/>
  <c r="DA970" i="1"/>
  <c r="DB970" i="1"/>
  <c r="DC970" i="1"/>
  <c r="DD970" i="1"/>
  <c r="DE970" i="1"/>
  <c r="DF970" i="1"/>
  <c r="DG970" i="1"/>
  <c r="DH970" i="1"/>
  <c r="CS971" i="1"/>
  <c r="CU971" i="1"/>
  <c r="CV971" i="1"/>
  <c r="CW971" i="1"/>
  <c r="CX971" i="1"/>
  <c r="CY971" i="1"/>
  <c r="CZ971" i="1"/>
  <c r="DA971" i="1"/>
  <c r="DB971" i="1"/>
  <c r="DC971" i="1"/>
  <c r="DD971" i="1"/>
  <c r="DE971" i="1"/>
  <c r="DF971" i="1"/>
  <c r="DG971" i="1"/>
  <c r="DH971" i="1"/>
  <c r="CS972" i="1"/>
  <c r="CU972" i="1"/>
  <c r="CV972" i="1"/>
  <c r="CW972" i="1"/>
  <c r="CX972" i="1"/>
  <c r="CY972" i="1"/>
  <c r="CZ972" i="1"/>
  <c r="DA972" i="1"/>
  <c r="DB972" i="1"/>
  <c r="DC972" i="1"/>
  <c r="DD972" i="1"/>
  <c r="DE972" i="1"/>
  <c r="DF972" i="1"/>
  <c r="DG972" i="1"/>
  <c r="DH972" i="1"/>
  <c r="CS973" i="1"/>
  <c r="CU973" i="1"/>
  <c r="CV973" i="1"/>
  <c r="CW973" i="1"/>
  <c r="CX973" i="1"/>
  <c r="CY973" i="1"/>
  <c r="CZ973" i="1"/>
  <c r="DA973" i="1"/>
  <c r="DB973" i="1"/>
  <c r="DC973" i="1"/>
  <c r="DD973" i="1"/>
  <c r="DE973" i="1"/>
  <c r="DF973" i="1"/>
  <c r="DG973" i="1"/>
  <c r="DH973" i="1"/>
  <c r="CS974" i="1"/>
  <c r="CU974" i="1"/>
  <c r="CV974" i="1"/>
  <c r="CW974" i="1"/>
  <c r="CX974" i="1"/>
  <c r="CY974" i="1"/>
  <c r="CZ974" i="1"/>
  <c r="DA974" i="1"/>
  <c r="DB974" i="1"/>
  <c r="DC974" i="1"/>
  <c r="DD974" i="1"/>
  <c r="DE974" i="1"/>
  <c r="DF974" i="1"/>
  <c r="DG974" i="1"/>
  <c r="DH974" i="1"/>
  <c r="CS975" i="1"/>
  <c r="CU975" i="1"/>
  <c r="CV975" i="1"/>
  <c r="CW975" i="1"/>
  <c r="CX975" i="1"/>
  <c r="CY975" i="1"/>
  <c r="CZ975" i="1"/>
  <c r="DA975" i="1"/>
  <c r="DB975" i="1"/>
  <c r="DC975" i="1"/>
  <c r="DD975" i="1"/>
  <c r="DE975" i="1"/>
  <c r="DF975" i="1"/>
  <c r="DG975" i="1"/>
  <c r="DH975" i="1"/>
  <c r="CS976" i="1"/>
  <c r="CU976" i="1"/>
  <c r="CV976" i="1"/>
  <c r="CW976" i="1"/>
  <c r="CX976" i="1"/>
  <c r="CY976" i="1"/>
  <c r="CZ976" i="1"/>
  <c r="DA976" i="1"/>
  <c r="DB976" i="1"/>
  <c r="DC976" i="1"/>
  <c r="DD976" i="1"/>
  <c r="DE976" i="1"/>
  <c r="DF976" i="1"/>
  <c r="DG976" i="1"/>
  <c r="DH976" i="1"/>
  <c r="CS977" i="1"/>
  <c r="CU977" i="1"/>
  <c r="CV977" i="1"/>
  <c r="CW977" i="1"/>
  <c r="CX977" i="1"/>
  <c r="CY977" i="1"/>
  <c r="CZ977" i="1"/>
  <c r="DA977" i="1"/>
  <c r="DB977" i="1"/>
  <c r="DC977" i="1"/>
  <c r="DD977" i="1"/>
  <c r="DE977" i="1"/>
  <c r="DF977" i="1"/>
  <c r="DG977" i="1"/>
  <c r="DH977" i="1"/>
  <c r="CS978" i="1"/>
  <c r="CU978" i="1"/>
  <c r="CV978" i="1"/>
  <c r="CW978" i="1"/>
  <c r="CX978" i="1"/>
  <c r="CY978" i="1"/>
  <c r="CZ978" i="1"/>
  <c r="DA978" i="1"/>
  <c r="DB978" i="1"/>
  <c r="DC978" i="1"/>
  <c r="DD978" i="1"/>
  <c r="DE978" i="1"/>
  <c r="DF978" i="1"/>
  <c r="DG978" i="1"/>
  <c r="DH978" i="1"/>
  <c r="CS979" i="1"/>
  <c r="CU979" i="1"/>
  <c r="CV979" i="1"/>
  <c r="CW979" i="1"/>
  <c r="CX979" i="1"/>
  <c r="CY979" i="1"/>
  <c r="CZ979" i="1"/>
  <c r="DA979" i="1"/>
  <c r="DB979" i="1"/>
  <c r="DC979" i="1"/>
  <c r="DD979" i="1"/>
  <c r="DE979" i="1"/>
  <c r="DF979" i="1"/>
  <c r="DG979" i="1"/>
  <c r="DH979" i="1"/>
  <c r="CS980" i="1"/>
  <c r="CU980" i="1"/>
  <c r="CV980" i="1"/>
  <c r="CW980" i="1"/>
  <c r="CX980" i="1"/>
  <c r="CY980" i="1"/>
  <c r="CZ980" i="1"/>
  <c r="DA980" i="1"/>
  <c r="DB980" i="1"/>
  <c r="DC980" i="1"/>
  <c r="DD980" i="1"/>
  <c r="DE980" i="1"/>
  <c r="DF980" i="1"/>
  <c r="DG980" i="1"/>
  <c r="DH980" i="1"/>
  <c r="CS981" i="1"/>
  <c r="CU981" i="1"/>
  <c r="CV981" i="1"/>
  <c r="CW981" i="1"/>
  <c r="CX981" i="1"/>
  <c r="CY981" i="1"/>
  <c r="CZ981" i="1"/>
  <c r="DA981" i="1"/>
  <c r="DB981" i="1"/>
  <c r="DC981" i="1"/>
  <c r="DD981" i="1"/>
  <c r="DE981" i="1"/>
  <c r="DF981" i="1"/>
  <c r="DG981" i="1"/>
  <c r="DH981" i="1"/>
  <c r="CS982" i="1"/>
  <c r="CU982" i="1"/>
  <c r="CV982" i="1"/>
  <c r="CW982" i="1"/>
  <c r="CX982" i="1"/>
  <c r="CY982" i="1"/>
  <c r="CZ982" i="1"/>
  <c r="DA982" i="1"/>
  <c r="DB982" i="1"/>
  <c r="DC982" i="1"/>
  <c r="DD982" i="1"/>
  <c r="DE982" i="1"/>
  <c r="DF982" i="1"/>
  <c r="DG982" i="1"/>
  <c r="DH982" i="1"/>
  <c r="CS983" i="1"/>
  <c r="CU983" i="1"/>
  <c r="CV983" i="1"/>
  <c r="CW983" i="1"/>
  <c r="CX983" i="1"/>
  <c r="CY983" i="1"/>
  <c r="CZ983" i="1"/>
  <c r="DA983" i="1"/>
  <c r="DB983" i="1"/>
  <c r="DC983" i="1"/>
  <c r="DD983" i="1"/>
  <c r="DE983" i="1"/>
  <c r="DF983" i="1"/>
  <c r="DG983" i="1"/>
  <c r="DH983" i="1"/>
  <c r="CS984" i="1"/>
  <c r="CU984" i="1"/>
  <c r="CV984" i="1"/>
  <c r="CW984" i="1"/>
  <c r="CX984" i="1"/>
  <c r="CY984" i="1"/>
  <c r="CZ984" i="1"/>
  <c r="DA984" i="1"/>
  <c r="DB984" i="1"/>
  <c r="DC984" i="1"/>
  <c r="DD984" i="1"/>
  <c r="DE984" i="1"/>
  <c r="DF984" i="1"/>
  <c r="DG984" i="1"/>
  <c r="DH984" i="1"/>
  <c r="CS985" i="1"/>
  <c r="CU985" i="1"/>
  <c r="CV985" i="1"/>
  <c r="CW985" i="1"/>
  <c r="CX985" i="1"/>
  <c r="CY985" i="1"/>
  <c r="CZ985" i="1"/>
  <c r="DA985" i="1"/>
  <c r="DB985" i="1"/>
  <c r="DC985" i="1"/>
  <c r="DD985" i="1"/>
  <c r="DE985" i="1"/>
  <c r="DF985" i="1"/>
  <c r="DG985" i="1"/>
  <c r="DH985" i="1"/>
  <c r="CS986" i="1"/>
  <c r="CU986" i="1"/>
  <c r="CV986" i="1"/>
  <c r="CW986" i="1"/>
  <c r="CX986" i="1"/>
  <c r="CY986" i="1"/>
  <c r="CZ986" i="1"/>
  <c r="DA986" i="1"/>
  <c r="DB986" i="1"/>
  <c r="DC986" i="1"/>
  <c r="DD986" i="1"/>
  <c r="DE986" i="1"/>
  <c r="DF986" i="1"/>
  <c r="DG986" i="1"/>
  <c r="DH986" i="1"/>
  <c r="CS987" i="1"/>
  <c r="CU987" i="1"/>
  <c r="CV987" i="1"/>
  <c r="CW987" i="1"/>
  <c r="CX987" i="1"/>
  <c r="CY987" i="1"/>
  <c r="CZ987" i="1"/>
  <c r="DA987" i="1"/>
  <c r="DB987" i="1"/>
  <c r="DC987" i="1"/>
  <c r="DD987" i="1"/>
  <c r="DE987" i="1"/>
  <c r="DF987" i="1"/>
  <c r="DG987" i="1"/>
  <c r="DH987" i="1"/>
  <c r="CS988" i="1"/>
  <c r="CU988" i="1"/>
  <c r="CV988" i="1"/>
  <c r="CW988" i="1"/>
  <c r="CX988" i="1"/>
  <c r="CY988" i="1"/>
  <c r="CZ988" i="1"/>
  <c r="DA988" i="1"/>
  <c r="DB988" i="1"/>
  <c r="DC988" i="1"/>
  <c r="DD988" i="1"/>
  <c r="DE988" i="1"/>
  <c r="DF988" i="1"/>
  <c r="DG988" i="1"/>
  <c r="DH988" i="1"/>
  <c r="CS989" i="1"/>
  <c r="CU989" i="1"/>
  <c r="CV989" i="1"/>
  <c r="CW989" i="1"/>
  <c r="CX989" i="1"/>
  <c r="CY989" i="1"/>
  <c r="CZ989" i="1"/>
  <c r="DA989" i="1"/>
  <c r="DB989" i="1"/>
  <c r="DC989" i="1"/>
  <c r="DD989" i="1"/>
  <c r="DE989" i="1"/>
  <c r="DF989" i="1"/>
  <c r="DG989" i="1"/>
  <c r="DH989" i="1"/>
  <c r="CS990" i="1"/>
  <c r="CU990" i="1"/>
  <c r="CV990" i="1"/>
  <c r="CW990" i="1"/>
  <c r="CX990" i="1"/>
  <c r="CY990" i="1"/>
  <c r="CZ990" i="1"/>
  <c r="DA990" i="1"/>
  <c r="DB990" i="1"/>
  <c r="DC990" i="1"/>
  <c r="DD990" i="1"/>
  <c r="DE990" i="1"/>
  <c r="DF990" i="1"/>
  <c r="DG990" i="1"/>
  <c r="DH990" i="1"/>
  <c r="CS991" i="1"/>
  <c r="CU991" i="1"/>
  <c r="CV991" i="1"/>
  <c r="CW991" i="1"/>
  <c r="CX991" i="1"/>
  <c r="CY991" i="1"/>
  <c r="CZ991" i="1"/>
  <c r="DA991" i="1"/>
  <c r="DB991" i="1"/>
  <c r="DC991" i="1"/>
  <c r="DD991" i="1"/>
  <c r="DE991" i="1"/>
  <c r="DF991" i="1"/>
  <c r="DG991" i="1"/>
  <c r="DH991" i="1"/>
  <c r="CS992" i="1"/>
  <c r="CU992" i="1"/>
  <c r="CV992" i="1"/>
  <c r="CW992" i="1"/>
  <c r="CX992" i="1"/>
  <c r="CY992" i="1"/>
  <c r="CZ992" i="1"/>
  <c r="DA992" i="1"/>
  <c r="DB992" i="1"/>
  <c r="DC992" i="1"/>
  <c r="DD992" i="1"/>
  <c r="DE992" i="1"/>
  <c r="DF992" i="1"/>
  <c r="DG992" i="1"/>
  <c r="DH992" i="1"/>
  <c r="CS993" i="1"/>
  <c r="CU993" i="1"/>
  <c r="CV993" i="1"/>
  <c r="CW993" i="1"/>
  <c r="CX993" i="1"/>
  <c r="CY993" i="1"/>
  <c r="CZ993" i="1"/>
  <c r="DA993" i="1"/>
  <c r="DB993" i="1"/>
  <c r="DC993" i="1"/>
  <c r="DD993" i="1"/>
  <c r="DE993" i="1"/>
  <c r="DF993" i="1"/>
  <c r="DG993" i="1"/>
  <c r="DH993" i="1"/>
  <c r="CS994" i="1"/>
  <c r="CU994" i="1"/>
  <c r="CV994" i="1"/>
  <c r="CW994" i="1"/>
  <c r="CX994" i="1"/>
  <c r="CY994" i="1"/>
  <c r="CZ994" i="1"/>
  <c r="DA994" i="1"/>
  <c r="DB994" i="1"/>
  <c r="DC994" i="1"/>
  <c r="DD994" i="1"/>
  <c r="DE994" i="1"/>
  <c r="DF994" i="1"/>
  <c r="DG994" i="1"/>
  <c r="DH994" i="1"/>
  <c r="CS995" i="1"/>
  <c r="CU995" i="1"/>
  <c r="CV995" i="1"/>
  <c r="CW995" i="1"/>
  <c r="CX995" i="1"/>
  <c r="CY995" i="1"/>
  <c r="CZ995" i="1"/>
  <c r="DA995" i="1"/>
  <c r="DB995" i="1"/>
  <c r="DC995" i="1"/>
  <c r="DD995" i="1"/>
  <c r="DE995" i="1"/>
  <c r="DF995" i="1"/>
  <c r="DG995" i="1"/>
  <c r="DH995" i="1"/>
  <c r="CS996" i="1"/>
  <c r="CU996" i="1"/>
  <c r="CV996" i="1"/>
  <c r="CW996" i="1"/>
  <c r="CX996" i="1"/>
  <c r="CY996" i="1"/>
  <c r="CZ996" i="1"/>
  <c r="DA996" i="1"/>
  <c r="DB996" i="1"/>
  <c r="DC996" i="1"/>
  <c r="DD996" i="1"/>
  <c r="DE996" i="1"/>
  <c r="DF996" i="1"/>
  <c r="DG996" i="1"/>
  <c r="DH996" i="1"/>
  <c r="CS997" i="1"/>
  <c r="CU997" i="1"/>
  <c r="CV997" i="1"/>
  <c r="CW997" i="1"/>
  <c r="CX997" i="1"/>
  <c r="CY997" i="1"/>
  <c r="CZ997" i="1"/>
  <c r="DA997" i="1"/>
  <c r="DB997" i="1"/>
  <c r="DC997" i="1"/>
  <c r="DD997" i="1"/>
  <c r="DE997" i="1"/>
  <c r="DF997" i="1"/>
  <c r="DG997" i="1"/>
  <c r="DH997" i="1"/>
  <c r="CS998" i="1"/>
  <c r="CU998" i="1"/>
  <c r="CV998" i="1"/>
  <c r="CW998" i="1"/>
  <c r="CX998" i="1"/>
  <c r="CY998" i="1"/>
  <c r="CZ998" i="1"/>
  <c r="DA998" i="1"/>
  <c r="DB998" i="1"/>
  <c r="DC998" i="1"/>
  <c r="DD998" i="1"/>
  <c r="DE998" i="1"/>
  <c r="DF998" i="1"/>
  <c r="DG998" i="1"/>
  <c r="DH998" i="1"/>
  <c r="CS999" i="1"/>
  <c r="CU999" i="1"/>
  <c r="CV999" i="1"/>
  <c r="CW999" i="1"/>
  <c r="CX999" i="1"/>
  <c r="CY999" i="1"/>
  <c r="CZ999" i="1"/>
  <c r="DA999" i="1"/>
  <c r="DB999" i="1"/>
  <c r="DC999" i="1"/>
  <c r="DD999" i="1"/>
  <c r="DE999" i="1"/>
  <c r="DF999" i="1"/>
  <c r="DG999" i="1"/>
  <c r="DH999" i="1"/>
  <c r="CS1000" i="1"/>
  <c r="CU1000" i="1"/>
  <c r="CV1000" i="1"/>
  <c r="CW1000" i="1"/>
  <c r="CX1000" i="1"/>
  <c r="CY1000" i="1"/>
  <c r="CZ1000" i="1"/>
  <c r="DA1000" i="1"/>
  <c r="DB1000" i="1"/>
  <c r="DC1000" i="1"/>
  <c r="DD1000" i="1"/>
  <c r="DE1000" i="1"/>
  <c r="DF1000" i="1"/>
  <c r="DG1000" i="1"/>
  <c r="DH1000" i="1"/>
  <c r="CS1001" i="1"/>
  <c r="CU1001" i="1"/>
  <c r="CV1001" i="1"/>
  <c r="CW1001" i="1"/>
  <c r="CX1001" i="1"/>
  <c r="CY1001" i="1"/>
  <c r="CZ1001" i="1"/>
  <c r="DA1001" i="1"/>
  <c r="DB1001" i="1"/>
  <c r="DC1001" i="1"/>
  <c r="DD1001" i="1"/>
  <c r="DE1001" i="1"/>
  <c r="DF1001" i="1"/>
  <c r="DG1001" i="1"/>
  <c r="DH1001" i="1"/>
  <c r="CS1002" i="1"/>
  <c r="CU1002" i="1"/>
  <c r="CV1002" i="1"/>
  <c r="CW1002" i="1"/>
  <c r="CX1002" i="1"/>
  <c r="CY1002" i="1"/>
  <c r="CZ1002" i="1"/>
  <c r="DA1002" i="1"/>
  <c r="DB1002" i="1"/>
  <c r="DC1002" i="1"/>
  <c r="DD1002" i="1"/>
  <c r="DE1002" i="1"/>
  <c r="DF1002" i="1"/>
  <c r="DG1002" i="1"/>
  <c r="DH1002" i="1"/>
  <c r="CS1003" i="1"/>
  <c r="CU1003" i="1"/>
  <c r="CV1003" i="1"/>
  <c r="CW1003" i="1"/>
  <c r="CX1003" i="1"/>
  <c r="CY1003" i="1"/>
  <c r="CZ1003" i="1"/>
  <c r="DA1003" i="1"/>
  <c r="DB1003" i="1"/>
  <c r="DC1003" i="1"/>
  <c r="DD1003" i="1"/>
  <c r="DE1003" i="1"/>
  <c r="DF1003" i="1"/>
  <c r="DG1003" i="1"/>
  <c r="DH1003" i="1"/>
  <c r="CS1004" i="1"/>
  <c r="CU1004" i="1"/>
  <c r="CV1004" i="1"/>
  <c r="CW1004" i="1"/>
  <c r="CX1004" i="1"/>
  <c r="CY1004" i="1"/>
  <c r="CZ1004" i="1"/>
  <c r="DA1004" i="1"/>
  <c r="DB1004" i="1"/>
  <c r="DC1004" i="1"/>
  <c r="DD1004" i="1"/>
  <c r="DE1004" i="1"/>
  <c r="DF1004" i="1"/>
  <c r="DG1004" i="1"/>
  <c r="DH1004" i="1"/>
  <c r="CS1005" i="1"/>
  <c r="CU1005" i="1"/>
  <c r="CV1005" i="1"/>
  <c r="CW1005" i="1"/>
  <c r="CX1005" i="1"/>
  <c r="CY1005" i="1"/>
  <c r="CZ1005" i="1"/>
  <c r="DA1005" i="1"/>
  <c r="DB1005" i="1"/>
  <c r="DC1005" i="1"/>
  <c r="DD1005" i="1"/>
  <c r="DE1005" i="1"/>
  <c r="DF1005" i="1"/>
  <c r="DG1005" i="1"/>
  <c r="DH1005" i="1"/>
  <c r="CS1006" i="1"/>
  <c r="CU1006" i="1"/>
  <c r="CV1006" i="1"/>
  <c r="CW1006" i="1"/>
  <c r="CX1006" i="1"/>
  <c r="CY1006" i="1"/>
  <c r="CZ1006" i="1"/>
  <c r="DA1006" i="1"/>
  <c r="DB1006" i="1"/>
  <c r="DC1006" i="1"/>
  <c r="DD1006" i="1"/>
  <c r="DE1006" i="1"/>
  <c r="DF1006" i="1"/>
  <c r="DG1006" i="1"/>
  <c r="DH1006" i="1"/>
  <c r="CS1007" i="1"/>
  <c r="CU1007" i="1"/>
  <c r="CV1007" i="1"/>
  <c r="CW1007" i="1"/>
  <c r="CX1007" i="1"/>
  <c r="CY1007" i="1"/>
  <c r="CZ1007" i="1"/>
  <c r="DA1007" i="1"/>
  <c r="DB1007" i="1"/>
  <c r="DC1007" i="1"/>
  <c r="DD1007" i="1"/>
  <c r="DE1007" i="1"/>
  <c r="DF1007" i="1"/>
  <c r="DG1007" i="1"/>
  <c r="DH1007" i="1"/>
  <c r="CS1008" i="1"/>
  <c r="CU1008" i="1"/>
  <c r="CV1008" i="1"/>
  <c r="CW1008" i="1"/>
  <c r="CX1008" i="1"/>
  <c r="CY1008" i="1"/>
  <c r="CZ1008" i="1"/>
  <c r="DA1008" i="1"/>
  <c r="DB1008" i="1"/>
  <c r="DC1008" i="1"/>
  <c r="DD1008" i="1"/>
  <c r="DE1008" i="1"/>
  <c r="DF1008" i="1"/>
  <c r="DG1008" i="1"/>
  <c r="DH1008" i="1"/>
  <c r="CS1009" i="1"/>
  <c r="CU1009" i="1"/>
  <c r="CV1009" i="1"/>
  <c r="CW1009" i="1"/>
  <c r="CX1009" i="1"/>
  <c r="CY1009" i="1"/>
  <c r="CZ1009" i="1"/>
  <c r="DA1009" i="1"/>
  <c r="DB1009" i="1"/>
  <c r="DC1009" i="1"/>
  <c r="DD1009" i="1"/>
  <c r="DE1009" i="1"/>
  <c r="DF1009" i="1"/>
  <c r="DG1009" i="1"/>
  <c r="DH1009" i="1"/>
  <c r="CS1010" i="1"/>
  <c r="CU1010" i="1"/>
  <c r="CV1010" i="1"/>
  <c r="CW1010" i="1"/>
  <c r="CX1010" i="1"/>
  <c r="CY1010" i="1"/>
  <c r="CZ1010" i="1"/>
  <c r="DA1010" i="1"/>
  <c r="DB1010" i="1"/>
  <c r="DC1010" i="1"/>
  <c r="DD1010" i="1"/>
  <c r="DE1010" i="1"/>
  <c r="DF1010" i="1"/>
  <c r="DG1010" i="1"/>
  <c r="DH1010" i="1"/>
  <c r="CS1011" i="1"/>
  <c r="CU1011" i="1"/>
  <c r="CV1011" i="1"/>
  <c r="CW1011" i="1"/>
  <c r="CX1011" i="1"/>
  <c r="CY1011" i="1"/>
  <c r="CZ1011" i="1"/>
  <c r="DA1011" i="1"/>
  <c r="DB1011" i="1"/>
  <c r="DC1011" i="1"/>
  <c r="DD1011" i="1"/>
  <c r="DE1011" i="1"/>
  <c r="DF1011" i="1"/>
  <c r="DG1011" i="1"/>
  <c r="DH1011" i="1"/>
  <c r="CS1012" i="1"/>
  <c r="CU1012" i="1"/>
  <c r="CV1012" i="1"/>
  <c r="CW1012" i="1"/>
  <c r="CX1012" i="1"/>
  <c r="CY1012" i="1"/>
  <c r="CZ1012" i="1"/>
  <c r="DA1012" i="1"/>
  <c r="DB1012" i="1"/>
  <c r="DC1012" i="1"/>
  <c r="DD1012" i="1"/>
  <c r="DE1012" i="1"/>
  <c r="DF1012" i="1"/>
  <c r="DG1012" i="1"/>
  <c r="DH1012" i="1"/>
  <c r="CS1013" i="1"/>
  <c r="CU1013" i="1"/>
  <c r="CV1013" i="1"/>
  <c r="CW1013" i="1"/>
  <c r="CX1013" i="1"/>
  <c r="CY1013" i="1"/>
  <c r="CZ1013" i="1"/>
  <c r="DA1013" i="1"/>
  <c r="DB1013" i="1"/>
  <c r="DC1013" i="1"/>
  <c r="DD1013" i="1"/>
  <c r="DE1013" i="1"/>
  <c r="DF1013" i="1"/>
  <c r="DG1013" i="1"/>
  <c r="DH1013" i="1"/>
  <c r="CS1014" i="1"/>
  <c r="CU1014" i="1"/>
  <c r="CV1014" i="1"/>
  <c r="CW1014" i="1"/>
  <c r="CX1014" i="1"/>
  <c r="CY1014" i="1"/>
  <c r="CZ1014" i="1"/>
  <c r="DA1014" i="1"/>
  <c r="DB1014" i="1"/>
  <c r="DC1014" i="1"/>
  <c r="DD1014" i="1"/>
  <c r="DE1014" i="1"/>
  <c r="DF1014" i="1"/>
  <c r="DG1014" i="1"/>
  <c r="DH1014" i="1"/>
  <c r="CS1015" i="1"/>
  <c r="CU1015" i="1"/>
  <c r="CV1015" i="1"/>
  <c r="CW1015" i="1"/>
  <c r="CX1015" i="1"/>
  <c r="CY1015" i="1"/>
  <c r="CZ1015" i="1"/>
  <c r="DA1015" i="1"/>
  <c r="DB1015" i="1"/>
  <c r="DC1015" i="1"/>
  <c r="DD1015" i="1"/>
  <c r="DE1015" i="1"/>
  <c r="DF1015" i="1"/>
  <c r="DG1015" i="1"/>
  <c r="DH1015" i="1"/>
  <c r="CS1016" i="1"/>
  <c r="CU1016" i="1"/>
  <c r="CV1016" i="1"/>
  <c r="CW1016" i="1"/>
  <c r="CX1016" i="1"/>
  <c r="CY1016" i="1"/>
  <c r="CZ1016" i="1"/>
  <c r="DA1016" i="1"/>
  <c r="DB1016" i="1"/>
  <c r="DC1016" i="1"/>
  <c r="DD1016" i="1"/>
  <c r="DE1016" i="1"/>
  <c r="DF1016" i="1"/>
  <c r="DG1016" i="1"/>
  <c r="DH1016" i="1"/>
  <c r="CS1017" i="1"/>
  <c r="CU1017" i="1"/>
  <c r="CV1017" i="1"/>
  <c r="CW1017" i="1"/>
  <c r="CX1017" i="1"/>
  <c r="CY1017" i="1"/>
  <c r="CZ1017" i="1"/>
  <c r="DA1017" i="1"/>
  <c r="DB1017" i="1"/>
  <c r="DC1017" i="1"/>
  <c r="DD1017" i="1"/>
  <c r="DE1017" i="1"/>
  <c r="DF1017" i="1"/>
  <c r="DG1017" i="1"/>
  <c r="DH1017" i="1"/>
  <c r="CS1018" i="1"/>
  <c r="CU1018" i="1"/>
  <c r="CV1018" i="1"/>
  <c r="CW1018" i="1"/>
  <c r="CX1018" i="1"/>
  <c r="CY1018" i="1"/>
  <c r="CZ1018" i="1"/>
  <c r="DA1018" i="1"/>
  <c r="DB1018" i="1"/>
  <c r="DC1018" i="1"/>
  <c r="DD1018" i="1"/>
  <c r="DE1018" i="1"/>
  <c r="DF1018" i="1"/>
  <c r="DG1018" i="1"/>
  <c r="DH1018" i="1"/>
  <c r="CS1019" i="1"/>
  <c r="CU1019" i="1"/>
  <c r="CV1019" i="1"/>
  <c r="CW1019" i="1"/>
  <c r="CX1019" i="1"/>
  <c r="CY1019" i="1"/>
  <c r="CZ1019" i="1"/>
  <c r="DA1019" i="1"/>
  <c r="DB1019" i="1"/>
  <c r="DC1019" i="1"/>
  <c r="DD1019" i="1"/>
  <c r="DE1019" i="1"/>
  <c r="DF1019" i="1"/>
  <c r="DG1019" i="1"/>
  <c r="DH1019" i="1"/>
  <c r="CS1020" i="1"/>
  <c r="CU1020" i="1"/>
  <c r="CV1020" i="1"/>
  <c r="CW1020" i="1"/>
  <c r="CX1020" i="1"/>
  <c r="CY1020" i="1"/>
  <c r="CZ1020" i="1"/>
  <c r="DA1020" i="1"/>
  <c r="DB1020" i="1"/>
  <c r="DC1020" i="1"/>
  <c r="DD1020" i="1"/>
  <c r="DE1020" i="1"/>
  <c r="DF1020" i="1"/>
  <c r="DG1020" i="1"/>
  <c r="DH1020" i="1"/>
  <c r="CS1021" i="1"/>
  <c r="CU1021" i="1"/>
  <c r="CV1021" i="1"/>
  <c r="CW1021" i="1"/>
  <c r="CX1021" i="1"/>
  <c r="CY1021" i="1"/>
  <c r="CZ1021" i="1"/>
  <c r="DA1021" i="1"/>
  <c r="DB1021" i="1"/>
  <c r="DC1021" i="1"/>
  <c r="DD1021" i="1"/>
  <c r="DE1021" i="1"/>
  <c r="DF1021" i="1"/>
  <c r="DG1021" i="1"/>
  <c r="DH1021" i="1"/>
  <c r="CS1022" i="1"/>
  <c r="CU1022" i="1"/>
  <c r="CV1022" i="1"/>
  <c r="CW1022" i="1"/>
  <c r="CX1022" i="1"/>
  <c r="CY1022" i="1"/>
  <c r="CZ1022" i="1"/>
  <c r="DA1022" i="1"/>
  <c r="DB1022" i="1"/>
  <c r="DC1022" i="1"/>
  <c r="DD1022" i="1"/>
  <c r="DE1022" i="1"/>
  <c r="DF1022" i="1"/>
  <c r="DG1022" i="1"/>
  <c r="DH1022" i="1"/>
  <c r="CS1023" i="1"/>
  <c r="CU1023" i="1"/>
  <c r="CV1023" i="1"/>
  <c r="CW1023" i="1"/>
  <c r="CX1023" i="1"/>
  <c r="CY1023" i="1"/>
  <c r="CZ1023" i="1"/>
  <c r="DA1023" i="1"/>
  <c r="DB1023" i="1"/>
  <c r="DC1023" i="1"/>
  <c r="DD1023" i="1"/>
  <c r="DE1023" i="1"/>
  <c r="DF1023" i="1"/>
  <c r="DG1023" i="1"/>
  <c r="DH1023" i="1"/>
  <c r="CS1024" i="1"/>
  <c r="CU1024" i="1"/>
  <c r="CV1024" i="1"/>
  <c r="CW1024" i="1"/>
  <c r="CX1024" i="1"/>
  <c r="CY1024" i="1"/>
  <c r="CZ1024" i="1"/>
  <c r="DA1024" i="1"/>
  <c r="DB1024" i="1"/>
  <c r="DC1024" i="1"/>
  <c r="DD1024" i="1"/>
  <c r="DE1024" i="1"/>
  <c r="DF1024" i="1"/>
  <c r="DG1024" i="1"/>
  <c r="DH1024" i="1"/>
  <c r="CS1025" i="1"/>
  <c r="CU1025" i="1"/>
  <c r="CV1025" i="1"/>
  <c r="CW1025" i="1"/>
  <c r="CX1025" i="1"/>
  <c r="CY1025" i="1"/>
  <c r="CZ1025" i="1"/>
  <c r="DA1025" i="1"/>
  <c r="DB1025" i="1"/>
  <c r="DC1025" i="1"/>
  <c r="DD1025" i="1"/>
  <c r="DE1025" i="1"/>
  <c r="DF1025" i="1"/>
  <c r="DG1025" i="1"/>
  <c r="DH1025" i="1"/>
  <c r="CS1026" i="1"/>
  <c r="CU1026" i="1"/>
  <c r="CV1026" i="1"/>
  <c r="CW1026" i="1"/>
  <c r="CX1026" i="1"/>
  <c r="CY1026" i="1"/>
  <c r="CZ1026" i="1"/>
  <c r="DA1026" i="1"/>
  <c r="DB1026" i="1"/>
  <c r="DC1026" i="1"/>
  <c r="DD1026" i="1"/>
  <c r="DE1026" i="1"/>
  <c r="DF1026" i="1"/>
  <c r="DG1026" i="1"/>
  <c r="DH1026" i="1"/>
  <c r="CS1027" i="1"/>
  <c r="CU1027" i="1"/>
  <c r="CV1027" i="1"/>
  <c r="CW1027" i="1"/>
  <c r="CX1027" i="1"/>
  <c r="CY1027" i="1"/>
  <c r="CZ1027" i="1"/>
  <c r="DA1027" i="1"/>
  <c r="DB1027" i="1"/>
  <c r="DC1027" i="1"/>
  <c r="DD1027" i="1"/>
  <c r="DE1027" i="1"/>
  <c r="DF1027" i="1"/>
  <c r="DG1027" i="1"/>
  <c r="DH1027" i="1"/>
  <c r="CS1028" i="1"/>
  <c r="CU1028" i="1"/>
  <c r="CV1028" i="1"/>
  <c r="CW1028" i="1"/>
  <c r="CX1028" i="1"/>
  <c r="CY1028" i="1"/>
  <c r="CZ1028" i="1"/>
  <c r="DA1028" i="1"/>
  <c r="DB1028" i="1"/>
  <c r="DC1028" i="1"/>
  <c r="DD1028" i="1"/>
  <c r="DE1028" i="1"/>
  <c r="DF1028" i="1"/>
  <c r="DG1028" i="1"/>
  <c r="DH1028" i="1"/>
  <c r="CS1029" i="1"/>
  <c r="CU1029" i="1"/>
  <c r="CV1029" i="1"/>
  <c r="CW1029" i="1"/>
  <c r="CX1029" i="1"/>
  <c r="CY1029" i="1"/>
  <c r="CZ1029" i="1"/>
  <c r="DA1029" i="1"/>
  <c r="DB1029" i="1"/>
  <c r="DC1029" i="1"/>
  <c r="DD1029" i="1"/>
  <c r="DE1029" i="1"/>
  <c r="DF1029" i="1"/>
  <c r="DG1029" i="1"/>
  <c r="DH1029" i="1"/>
  <c r="CS1030" i="1"/>
  <c r="CU1030" i="1"/>
  <c r="CV1030" i="1"/>
  <c r="CW1030" i="1"/>
  <c r="CX1030" i="1"/>
  <c r="CY1030" i="1"/>
  <c r="CZ1030" i="1"/>
  <c r="DA1030" i="1"/>
  <c r="DB1030" i="1"/>
  <c r="DC1030" i="1"/>
  <c r="DD1030" i="1"/>
  <c r="DE1030" i="1"/>
  <c r="DF1030" i="1"/>
  <c r="DG1030" i="1"/>
  <c r="DH1030" i="1"/>
  <c r="CS1031" i="1"/>
  <c r="CU1031" i="1"/>
  <c r="CV1031" i="1"/>
  <c r="CW1031" i="1"/>
  <c r="CX1031" i="1"/>
  <c r="CY1031" i="1"/>
  <c r="CZ1031" i="1"/>
  <c r="DA1031" i="1"/>
  <c r="DB1031" i="1"/>
  <c r="DC1031" i="1"/>
  <c r="DD1031" i="1"/>
  <c r="DE1031" i="1"/>
  <c r="DF1031" i="1"/>
  <c r="DG1031" i="1"/>
  <c r="DH1031" i="1"/>
  <c r="CS1032" i="1"/>
  <c r="CU1032" i="1"/>
  <c r="CV1032" i="1"/>
  <c r="CW1032" i="1"/>
  <c r="CX1032" i="1"/>
  <c r="CY1032" i="1"/>
  <c r="CZ1032" i="1"/>
  <c r="DA1032" i="1"/>
  <c r="DB1032" i="1"/>
  <c r="DC1032" i="1"/>
  <c r="DD1032" i="1"/>
  <c r="DE1032" i="1"/>
  <c r="DF1032" i="1"/>
  <c r="DG1032" i="1"/>
  <c r="DH1032" i="1"/>
  <c r="CS1033" i="1"/>
  <c r="CU1033" i="1"/>
  <c r="CV1033" i="1"/>
  <c r="CW1033" i="1"/>
  <c r="CX1033" i="1"/>
  <c r="CY1033" i="1"/>
  <c r="CZ1033" i="1"/>
  <c r="DA1033" i="1"/>
  <c r="DB1033" i="1"/>
  <c r="DC1033" i="1"/>
  <c r="DD1033" i="1"/>
  <c r="DE1033" i="1"/>
  <c r="DF1033" i="1"/>
  <c r="DG1033" i="1"/>
  <c r="DH1033" i="1"/>
  <c r="CS1034" i="1"/>
  <c r="CU1034" i="1"/>
  <c r="CV1034" i="1"/>
  <c r="CW1034" i="1"/>
  <c r="CX1034" i="1"/>
  <c r="CY1034" i="1"/>
  <c r="CZ1034" i="1"/>
  <c r="DA1034" i="1"/>
  <c r="DB1034" i="1"/>
  <c r="DC1034" i="1"/>
  <c r="DD1034" i="1"/>
  <c r="DE1034" i="1"/>
  <c r="DF1034" i="1"/>
  <c r="DG1034" i="1"/>
  <c r="DH1034" i="1"/>
  <c r="CS1035" i="1"/>
  <c r="CU1035" i="1"/>
  <c r="CV1035" i="1"/>
  <c r="CW1035" i="1"/>
  <c r="CX1035" i="1"/>
  <c r="CY1035" i="1"/>
  <c r="CZ1035" i="1"/>
  <c r="DA1035" i="1"/>
  <c r="DB1035" i="1"/>
  <c r="DC1035" i="1"/>
  <c r="DD1035" i="1"/>
  <c r="DE1035" i="1"/>
  <c r="DF1035" i="1"/>
  <c r="DG1035" i="1"/>
  <c r="DH1035" i="1"/>
  <c r="CS1036" i="1"/>
  <c r="CU1036" i="1"/>
  <c r="CV1036" i="1"/>
  <c r="CW1036" i="1"/>
  <c r="CX1036" i="1"/>
  <c r="CY1036" i="1"/>
  <c r="CZ1036" i="1"/>
  <c r="DA1036" i="1"/>
  <c r="DB1036" i="1"/>
  <c r="DC1036" i="1"/>
  <c r="DD1036" i="1"/>
  <c r="DE1036" i="1"/>
  <c r="DF1036" i="1"/>
  <c r="DG1036" i="1"/>
  <c r="DH1036" i="1"/>
  <c r="CS1037" i="1"/>
  <c r="CU1037" i="1"/>
  <c r="CV1037" i="1"/>
  <c r="CW1037" i="1"/>
  <c r="CX1037" i="1"/>
  <c r="CY1037" i="1"/>
  <c r="CZ1037" i="1"/>
  <c r="DA1037" i="1"/>
  <c r="DB1037" i="1"/>
  <c r="DC1037" i="1"/>
  <c r="DD1037" i="1"/>
  <c r="DE1037" i="1"/>
  <c r="DF1037" i="1"/>
  <c r="DG1037" i="1"/>
  <c r="DH1037" i="1"/>
  <c r="CS1038" i="1"/>
  <c r="CU1038" i="1"/>
  <c r="CV1038" i="1"/>
  <c r="CW1038" i="1"/>
  <c r="CX1038" i="1"/>
  <c r="CY1038" i="1"/>
  <c r="CZ1038" i="1"/>
  <c r="DA1038" i="1"/>
  <c r="DB1038" i="1"/>
  <c r="DC1038" i="1"/>
  <c r="DD1038" i="1"/>
  <c r="DE1038" i="1"/>
  <c r="DF1038" i="1"/>
  <c r="DG1038" i="1"/>
  <c r="DH1038" i="1"/>
  <c r="CS1039" i="1"/>
  <c r="CU1039" i="1"/>
  <c r="CV1039" i="1"/>
  <c r="CW1039" i="1"/>
  <c r="CX1039" i="1"/>
  <c r="CY1039" i="1"/>
  <c r="CZ1039" i="1"/>
  <c r="DA1039" i="1"/>
  <c r="DB1039" i="1"/>
  <c r="DC1039" i="1"/>
  <c r="DD1039" i="1"/>
  <c r="DE1039" i="1"/>
  <c r="DF1039" i="1"/>
  <c r="DG1039" i="1"/>
  <c r="DH1039" i="1"/>
  <c r="CS1040" i="1"/>
  <c r="CU1040" i="1"/>
  <c r="CV1040" i="1"/>
  <c r="CW1040" i="1"/>
  <c r="CX1040" i="1"/>
  <c r="CY1040" i="1"/>
  <c r="CZ1040" i="1"/>
  <c r="DA1040" i="1"/>
  <c r="DB1040" i="1"/>
  <c r="DC1040" i="1"/>
  <c r="DD1040" i="1"/>
  <c r="DE1040" i="1"/>
  <c r="DF1040" i="1"/>
  <c r="DG1040" i="1"/>
  <c r="DH1040" i="1"/>
  <c r="CS1041" i="1"/>
  <c r="CU1041" i="1"/>
  <c r="CV1041" i="1"/>
  <c r="CW1041" i="1"/>
  <c r="CX1041" i="1"/>
  <c r="CY1041" i="1"/>
  <c r="CZ1041" i="1"/>
  <c r="DA1041" i="1"/>
  <c r="DB1041" i="1"/>
  <c r="DC1041" i="1"/>
  <c r="DD1041" i="1"/>
  <c r="DE1041" i="1"/>
  <c r="DF1041" i="1"/>
  <c r="DG1041" i="1"/>
  <c r="DH1041" i="1"/>
  <c r="CS1042" i="1"/>
  <c r="CU1042" i="1"/>
  <c r="CV1042" i="1"/>
  <c r="CW1042" i="1"/>
  <c r="CX1042" i="1"/>
  <c r="CY1042" i="1"/>
  <c r="CZ1042" i="1"/>
  <c r="DA1042" i="1"/>
  <c r="DB1042" i="1"/>
  <c r="DC1042" i="1"/>
  <c r="DD1042" i="1"/>
  <c r="DE1042" i="1"/>
  <c r="DF1042" i="1"/>
  <c r="DG1042" i="1"/>
  <c r="DH1042" i="1"/>
  <c r="CS1043" i="1"/>
  <c r="CU1043" i="1"/>
  <c r="CV1043" i="1"/>
  <c r="CW1043" i="1"/>
  <c r="CX1043" i="1"/>
  <c r="CY1043" i="1"/>
  <c r="CZ1043" i="1"/>
  <c r="DA1043" i="1"/>
  <c r="DB1043" i="1"/>
  <c r="DC1043" i="1"/>
  <c r="DD1043" i="1"/>
  <c r="DE1043" i="1"/>
  <c r="DF1043" i="1"/>
  <c r="DG1043" i="1"/>
  <c r="DH1043" i="1"/>
  <c r="CS1044" i="1"/>
  <c r="CU1044" i="1"/>
  <c r="CV1044" i="1"/>
  <c r="CW1044" i="1"/>
  <c r="CX1044" i="1"/>
  <c r="CY1044" i="1"/>
  <c r="CZ1044" i="1"/>
  <c r="DA1044" i="1"/>
  <c r="DB1044" i="1"/>
  <c r="DC1044" i="1"/>
  <c r="DD1044" i="1"/>
  <c r="DE1044" i="1"/>
  <c r="DF1044" i="1"/>
  <c r="DG1044" i="1"/>
  <c r="DH1044" i="1"/>
  <c r="CS1045" i="1"/>
  <c r="CU1045" i="1"/>
  <c r="CV1045" i="1"/>
  <c r="CW1045" i="1"/>
  <c r="CX1045" i="1"/>
  <c r="CY1045" i="1"/>
  <c r="CZ1045" i="1"/>
  <c r="DA1045" i="1"/>
  <c r="DB1045" i="1"/>
  <c r="DC1045" i="1"/>
  <c r="DD1045" i="1"/>
  <c r="DE1045" i="1"/>
  <c r="DF1045" i="1"/>
  <c r="DG1045" i="1"/>
  <c r="DH1045" i="1"/>
  <c r="CS1046" i="1"/>
  <c r="CU1046" i="1"/>
  <c r="CV1046" i="1"/>
  <c r="CW1046" i="1"/>
  <c r="CX1046" i="1"/>
  <c r="CY1046" i="1"/>
  <c r="CZ1046" i="1"/>
  <c r="DA1046" i="1"/>
  <c r="DB1046" i="1"/>
  <c r="DC1046" i="1"/>
  <c r="DD1046" i="1"/>
  <c r="DE1046" i="1"/>
  <c r="DF1046" i="1"/>
  <c r="DG1046" i="1"/>
  <c r="DH1046" i="1"/>
  <c r="CS1047" i="1"/>
  <c r="CU1047" i="1"/>
  <c r="CV1047" i="1"/>
  <c r="CW1047" i="1"/>
  <c r="CX1047" i="1"/>
  <c r="CY1047" i="1"/>
  <c r="CZ1047" i="1"/>
  <c r="DA1047" i="1"/>
  <c r="DB1047" i="1"/>
  <c r="DC1047" i="1"/>
  <c r="DD1047" i="1"/>
  <c r="DE1047" i="1"/>
  <c r="DF1047" i="1"/>
  <c r="DG1047" i="1"/>
  <c r="DH1047" i="1"/>
  <c r="CS1048" i="1"/>
  <c r="CU1048" i="1"/>
  <c r="CV1048" i="1"/>
  <c r="CW1048" i="1"/>
  <c r="CX1048" i="1"/>
  <c r="CY1048" i="1"/>
  <c r="CZ1048" i="1"/>
  <c r="DA1048" i="1"/>
  <c r="DB1048" i="1"/>
  <c r="DC1048" i="1"/>
  <c r="DD1048" i="1"/>
  <c r="DE1048" i="1"/>
  <c r="DF1048" i="1"/>
  <c r="DG1048" i="1"/>
  <c r="DH1048" i="1"/>
  <c r="CS1049" i="1"/>
  <c r="CU1049" i="1"/>
  <c r="CV1049" i="1"/>
  <c r="CW1049" i="1"/>
  <c r="CX1049" i="1"/>
  <c r="CY1049" i="1"/>
  <c r="CZ1049" i="1"/>
  <c r="DA1049" i="1"/>
  <c r="DB1049" i="1"/>
  <c r="DC1049" i="1"/>
  <c r="DD1049" i="1"/>
  <c r="DE1049" i="1"/>
  <c r="DF1049" i="1"/>
  <c r="DG1049" i="1"/>
  <c r="DH1049" i="1"/>
  <c r="CS1050" i="1"/>
  <c r="CU1050" i="1"/>
  <c r="CV1050" i="1"/>
  <c r="CW1050" i="1"/>
  <c r="CX1050" i="1"/>
  <c r="CY1050" i="1"/>
  <c r="CZ1050" i="1"/>
  <c r="DA1050" i="1"/>
  <c r="DB1050" i="1"/>
  <c r="DC1050" i="1"/>
  <c r="DD1050" i="1"/>
  <c r="DE1050" i="1"/>
  <c r="DF1050" i="1"/>
  <c r="DG1050" i="1"/>
  <c r="DH1050" i="1"/>
  <c r="CS1051" i="1"/>
  <c r="CU1051" i="1"/>
  <c r="CV1051" i="1"/>
  <c r="CW1051" i="1"/>
  <c r="CX1051" i="1"/>
  <c r="CY1051" i="1"/>
  <c r="CZ1051" i="1"/>
  <c r="DA1051" i="1"/>
  <c r="DB1051" i="1"/>
  <c r="DC1051" i="1"/>
  <c r="DD1051" i="1"/>
  <c r="DE1051" i="1"/>
  <c r="DF1051" i="1"/>
  <c r="DG1051" i="1"/>
  <c r="DH1051" i="1"/>
  <c r="CS1052" i="1"/>
  <c r="CU1052" i="1"/>
  <c r="CV1052" i="1"/>
  <c r="CW1052" i="1"/>
  <c r="CX1052" i="1"/>
  <c r="CY1052" i="1"/>
  <c r="CZ1052" i="1"/>
  <c r="DA1052" i="1"/>
  <c r="DB1052" i="1"/>
  <c r="DC1052" i="1"/>
  <c r="DD1052" i="1"/>
  <c r="DE1052" i="1"/>
  <c r="DF1052" i="1"/>
  <c r="DG1052" i="1"/>
  <c r="DH1052" i="1"/>
  <c r="CS1053" i="1"/>
  <c r="CU1053" i="1"/>
  <c r="CV1053" i="1"/>
  <c r="CW1053" i="1"/>
  <c r="CX1053" i="1"/>
  <c r="CY1053" i="1"/>
  <c r="CZ1053" i="1"/>
  <c r="DA1053" i="1"/>
  <c r="DB1053" i="1"/>
  <c r="DC1053" i="1"/>
  <c r="DD1053" i="1"/>
  <c r="DE1053" i="1"/>
  <c r="DF1053" i="1"/>
  <c r="DG1053" i="1"/>
  <c r="DH1053" i="1"/>
  <c r="CS1054" i="1"/>
  <c r="CU1054" i="1"/>
  <c r="CV1054" i="1"/>
  <c r="CW1054" i="1"/>
  <c r="CX1054" i="1"/>
  <c r="CY1054" i="1"/>
  <c r="CZ1054" i="1"/>
  <c r="DA1054" i="1"/>
  <c r="DB1054" i="1"/>
  <c r="DC1054" i="1"/>
  <c r="DD1054" i="1"/>
  <c r="DE1054" i="1"/>
  <c r="DF1054" i="1"/>
  <c r="DG1054" i="1"/>
  <c r="DH1054" i="1"/>
  <c r="CS1055" i="1"/>
  <c r="CU1055" i="1"/>
  <c r="CV1055" i="1"/>
  <c r="CW1055" i="1"/>
  <c r="CX1055" i="1"/>
  <c r="CY1055" i="1"/>
  <c r="CZ1055" i="1"/>
  <c r="DA1055" i="1"/>
  <c r="DB1055" i="1"/>
  <c r="DC1055" i="1"/>
  <c r="DD1055" i="1"/>
  <c r="DE1055" i="1"/>
  <c r="DF1055" i="1"/>
  <c r="DG1055" i="1"/>
  <c r="DH1055" i="1"/>
  <c r="CS1056" i="1"/>
  <c r="CU1056" i="1"/>
  <c r="CV1056" i="1"/>
  <c r="CW1056" i="1"/>
  <c r="CX1056" i="1"/>
  <c r="CY1056" i="1"/>
  <c r="CZ1056" i="1"/>
  <c r="DA1056" i="1"/>
  <c r="DB1056" i="1"/>
  <c r="DC1056" i="1"/>
  <c r="DD1056" i="1"/>
  <c r="DE1056" i="1"/>
  <c r="DF1056" i="1"/>
  <c r="DG1056" i="1"/>
  <c r="DH1056" i="1"/>
  <c r="CS1057" i="1"/>
  <c r="CU1057" i="1"/>
  <c r="CV1057" i="1"/>
  <c r="CW1057" i="1"/>
  <c r="CX1057" i="1"/>
  <c r="CY1057" i="1"/>
  <c r="CZ1057" i="1"/>
  <c r="DA1057" i="1"/>
  <c r="DB1057" i="1"/>
  <c r="DC1057" i="1"/>
  <c r="DD1057" i="1"/>
  <c r="DE1057" i="1"/>
  <c r="DF1057" i="1"/>
  <c r="DG1057" i="1"/>
  <c r="DH1057" i="1"/>
  <c r="CS1058" i="1"/>
  <c r="CU1058" i="1"/>
  <c r="CV1058" i="1"/>
  <c r="CW1058" i="1"/>
  <c r="CX1058" i="1"/>
  <c r="CY1058" i="1"/>
  <c r="CZ1058" i="1"/>
  <c r="DA1058" i="1"/>
  <c r="DB1058" i="1"/>
  <c r="DC1058" i="1"/>
  <c r="DD1058" i="1"/>
  <c r="DE1058" i="1"/>
  <c r="DF1058" i="1"/>
  <c r="DG1058" i="1"/>
  <c r="DH1058" i="1"/>
  <c r="CS1059" i="1"/>
  <c r="CU1059" i="1"/>
  <c r="CV1059" i="1"/>
  <c r="CW1059" i="1"/>
  <c r="CX1059" i="1"/>
  <c r="CY1059" i="1"/>
  <c r="CZ1059" i="1"/>
  <c r="DA1059" i="1"/>
  <c r="DB1059" i="1"/>
  <c r="DC1059" i="1"/>
  <c r="DD1059" i="1"/>
  <c r="DE1059" i="1"/>
  <c r="DF1059" i="1"/>
  <c r="DG1059" i="1"/>
  <c r="DH1059" i="1"/>
  <c r="CS1060" i="1"/>
  <c r="CU1060" i="1"/>
  <c r="CV1060" i="1"/>
  <c r="CW1060" i="1"/>
  <c r="CX1060" i="1"/>
  <c r="CY1060" i="1"/>
  <c r="CZ1060" i="1"/>
  <c r="DA1060" i="1"/>
  <c r="DB1060" i="1"/>
  <c r="DC1060" i="1"/>
  <c r="DD1060" i="1"/>
  <c r="DE1060" i="1"/>
  <c r="DF1060" i="1"/>
  <c r="DG1060" i="1"/>
  <c r="DH1060" i="1"/>
  <c r="CS1061" i="1"/>
  <c r="CU1061" i="1"/>
  <c r="CV1061" i="1"/>
  <c r="CW1061" i="1"/>
  <c r="CX1061" i="1"/>
  <c r="CY1061" i="1"/>
  <c r="CZ1061" i="1"/>
  <c r="DA1061" i="1"/>
  <c r="DB1061" i="1"/>
  <c r="DC1061" i="1"/>
  <c r="DD1061" i="1"/>
  <c r="DE1061" i="1"/>
  <c r="DF1061" i="1"/>
  <c r="DG1061" i="1"/>
  <c r="DH1061" i="1"/>
  <c r="CS1062" i="1"/>
  <c r="CU1062" i="1"/>
  <c r="CV1062" i="1"/>
  <c r="CW1062" i="1"/>
  <c r="CX1062" i="1"/>
  <c r="CY1062" i="1"/>
  <c r="CZ1062" i="1"/>
  <c r="DA1062" i="1"/>
  <c r="DB1062" i="1"/>
  <c r="DC1062" i="1"/>
  <c r="DD1062" i="1"/>
  <c r="DE1062" i="1"/>
  <c r="DF1062" i="1"/>
  <c r="DG1062" i="1"/>
  <c r="DH1062" i="1"/>
  <c r="CS1063" i="1"/>
  <c r="CU1063" i="1"/>
  <c r="CV1063" i="1"/>
  <c r="CW1063" i="1"/>
  <c r="CX1063" i="1"/>
  <c r="CY1063" i="1"/>
  <c r="CZ1063" i="1"/>
  <c r="DA1063" i="1"/>
  <c r="DB1063" i="1"/>
  <c r="DC1063" i="1"/>
  <c r="DD1063" i="1"/>
  <c r="DE1063" i="1"/>
  <c r="DF1063" i="1"/>
  <c r="DG1063" i="1"/>
  <c r="DH1063" i="1"/>
  <c r="CS1064" i="1"/>
  <c r="CU1064" i="1"/>
  <c r="CV1064" i="1"/>
  <c r="CW1064" i="1"/>
  <c r="CX1064" i="1"/>
  <c r="CY1064" i="1"/>
  <c r="CZ1064" i="1"/>
  <c r="DA1064" i="1"/>
  <c r="DB1064" i="1"/>
  <c r="DC1064" i="1"/>
  <c r="DD1064" i="1"/>
  <c r="DE1064" i="1"/>
  <c r="DF1064" i="1"/>
  <c r="DG1064" i="1"/>
  <c r="DH1064" i="1"/>
  <c r="CS1065" i="1"/>
  <c r="CU1065" i="1"/>
  <c r="CV1065" i="1"/>
  <c r="CW1065" i="1"/>
  <c r="CX1065" i="1"/>
  <c r="CY1065" i="1"/>
  <c r="CZ1065" i="1"/>
  <c r="DA1065" i="1"/>
  <c r="DB1065" i="1"/>
  <c r="DC1065" i="1"/>
  <c r="DD1065" i="1"/>
  <c r="DE1065" i="1"/>
  <c r="DF1065" i="1"/>
  <c r="DG1065" i="1"/>
  <c r="DH1065" i="1"/>
  <c r="CS1066" i="1"/>
  <c r="CU1066" i="1"/>
  <c r="CV1066" i="1"/>
  <c r="CW1066" i="1"/>
  <c r="CX1066" i="1"/>
  <c r="CY1066" i="1"/>
  <c r="CZ1066" i="1"/>
  <c r="DA1066" i="1"/>
  <c r="DB1066" i="1"/>
  <c r="DC1066" i="1"/>
  <c r="DD1066" i="1"/>
  <c r="DE1066" i="1"/>
  <c r="DF1066" i="1"/>
  <c r="DG1066" i="1"/>
  <c r="DH1066" i="1"/>
  <c r="CS1067" i="1"/>
  <c r="CU1067" i="1"/>
  <c r="CV1067" i="1"/>
  <c r="CW1067" i="1"/>
  <c r="CX1067" i="1"/>
  <c r="CY1067" i="1"/>
  <c r="CZ1067" i="1"/>
  <c r="DA1067" i="1"/>
  <c r="DB1067" i="1"/>
  <c r="DC1067" i="1"/>
  <c r="DD1067" i="1"/>
  <c r="DE1067" i="1"/>
  <c r="DF1067" i="1"/>
  <c r="DG1067" i="1"/>
  <c r="DH1067" i="1"/>
  <c r="CS1068" i="1"/>
  <c r="CU1068" i="1"/>
  <c r="CV1068" i="1"/>
  <c r="CW1068" i="1"/>
  <c r="CX1068" i="1"/>
  <c r="CY1068" i="1"/>
  <c r="CZ1068" i="1"/>
  <c r="DA1068" i="1"/>
  <c r="DB1068" i="1"/>
  <c r="DC1068" i="1"/>
  <c r="DD1068" i="1"/>
  <c r="DE1068" i="1"/>
  <c r="DF1068" i="1"/>
  <c r="DG1068" i="1"/>
  <c r="DH1068" i="1"/>
  <c r="CS1069" i="1"/>
  <c r="CU1069" i="1"/>
  <c r="CV1069" i="1"/>
  <c r="CW1069" i="1"/>
  <c r="CX1069" i="1"/>
  <c r="CY1069" i="1"/>
  <c r="CZ1069" i="1"/>
  <c r="DA1069" i="1"/>
  <c r="DB1069" i="1"/>
  <c r="DC1069" i="1"/>
  <c r="DD1069" i="1"/>
  <c r="DE1069" i="1"/>
  <c r="DF1069" i="1"/>
  <c r="DG1069" i="1"/>
  <c r="DH1069" i="1"/>
  <c r="CS1070" i="1"/>
  <c r="CU1070" i="1"/>
  <c r="CV1070" i="1"/>
  <c r="CW1070" i="1"/>
  <c r="CX1070" i="1"/>
  <c r="CY1070" i="1"/>
  <c r="CZ1070" i="1"/>
  <c r="DA1070" i="1"/>
  <c r="DB1070" i="1"/>
  <c r="DC1070" i="1"/>
  <c r="DD1070" i="1"/>
  <c r="DE1070" i="1"/>
  <c r="DF1070" i="1"/>
  <c r="DG1070" i="1"/>
  <c r="DH1070" i="1"/>
  <c r="CS1071" i="1"/>
  <c r="CU1071" i="1"/>
  <c r="CV1071" i="1"/>
  <c r="CW1071" i="1"/>
  <c r="CX1071" i="1"/>
  <c r="CY1071" i="1"/>
  <c r="CZ1071" i="1"/>
  <c r="DA1071" i="1"/>
  <c r="DB1071" i="1"/>
  <c r="DC1071" i="1"/>
  <c r="DD1071" i="1"/>
  <c r="DE1071" i="1"/>
  <c r="DF1071" i="1"/>
  <c r="DG1071" i="1"/>
  <c r="DH1071" i="1"/>
  <c r="CS1072" i="1"/>
  <c r="CU1072" i="1"/>
  <c r="CV1072" i="1"/>
  <c r="CW1072" i="1"/>
  <c r="CX1072" i="1"/>
  <c r="CY1072" i="1"/>
  <c r="CZ1072" i="1"/>
  <c r="DA1072" i="1"/>
  <c r="DB1072" i="1"/>
  <c r="DC1072" i="1"/>
  <c r="DD1072" i="1"/>
  <c r="DE1072" i="1"/>
  <c r="DF1072" i="1"/>
  <c r="DG1072" i="1"/>
  <c r="DH1072" i="1"/>
  <c r="CS1073" i="1"/>
  <c r="CU1073" i="1"/>
  <c r="CV1073" i="1"/>
  <c r="CW1073" i="1"/>
  <c r="CX1073" i="1"/>
  <c r="CY1073" i="1"/>
  <c r="CZ1073" i="1"/>
  <c r="DA1073" i="1"/>
  <c r="DB1073" i="1"/>
  <c r="DC1073" i="1"/>
  <c r="DD1073" i="1"/>
  <c r="DE1073" i="1"/>
  <c r="DF1073" i="1"/>
  <c r="DG1073" i="1"/>
  <c r="DH1073" i="1"/>
  <c r="CS1074" i="1"/>
  <c r="CU1074" i="1"/>
  <c r="CV1074" i="1"/>
  <c r="CW1074" i="1"/>
  <c r="CX1074" i="1"/>
  <c r="CY1074" i="1"/>
  <c r="CZ1074" i="1"/>
  <c r="DA1074" i="1"/>
  <c r="DB1074" i="1"/>
  <c r="DC1074" i="1"/>
  <c r="DD1074" i="1"/>
  <c r="DE1074" i="1"/>
  <c r="DF1074" i="1"/>
  <c r="DG1074" i="1"/>
  <c r="DH1074" i="1"/>
  <c r="CS1075" i="1"/>
  <c r="CU1075" i="1"/>
  <c r="CV1075" i="1"/>
  <c r="CW1075" i="1"/>
  <c r="CX1075" i="1"/>
  <c r="CY1075" i="1"/>
  <c r="CZ1075" i="1"/>
  <c r="DA1075" i="1"/>
  <c r="DB1075" i="1"/>
  <c r="DC1075" i="1"/>
  <c r="DD1075" i="1"/>
  <c r="DE1075" i="1"/>
  <c r="DF1075" i="1"/>
  <c r="DG1075" i="1"/>
  <c r="DH1075" i="1"/>
  <c r="CS1076" i="1"/>
  <c r="CU1076" i="1"/>
  <c r="CV1076" i="1"/>
  <c r="CW1076" i="1"/>
  <c r="CX1076" i="1"/>
  <c r="CY1076" i="1"/>
  <c r="CZ1076" i="1"/>
  <c r="DA1076" i="1"/>
  <c r="DB1076" i="1"/>
  <c r="DC1076" i="1"/>
  <c r="DD1076" i="1"/>
  <c r="DE1076" i="1"/>
  <c r="DF1076" i="1"/>
  <c r="DG1076" i="1"/>
  <c r="DH1076" i="1"/>
  <c r="CS1077" i="1"/>
  <c r="CU1077" i="1"/>
  <c r="CV1077" i="1"/>
  <c r="CW1077" i="1"/>
  <c r="CX1077" i="1"/>
  <c r="CY1077" i="1"/>
  <c r="CZ1077" i="1"/>
  <c r="DA1077" i="1"/>
  <c r="DB1077" i="1"/>
  <c r="DC1077" i="1"/>
  <c r="DD1077" i="1"/>
  <c r="DE1077" i="1"/>
  <c r="DF1077" i="1"/>
  <c r="DG1077" i="1"/>
  <c r="DH1077" i="1"/>
  <c r="CS1078" i="1"/>
  <c r="CU1078" i="1"/>
  <c r="CV1078" i="1"/>
  <c r="CW1078" i="1"/>
  <c r="CX1078" i="1"/>
  <c r="CY1078" i="1"/>
  <c r="CZ1078" i="1"/>
  <c r="DA1078" i="1"/>
  <c r="DB1078" i="1"/>
  <c r="DC1078" i="1"/>
  <c r="DD1078" i="1"/>
  <c r="DE1078" i="1"/>
  <c r="DF1078" i="1"/>
  <c r="DG1078" i="1"/>
  <c r="DH1078" i="1"/>
  <c r="CS1079" i="1"/>
  <c r="CU1079" i="1"/>
  <c r="CV1079" i="1"/>
  <c r="CW1079" i="1"/>
  <c r="CX1079" i="1"/>
  <c r="CY1079" i="1"/>
  <c r="CZ1079" i="1"/>
  <c r="DA1079" i="1"/>
  <c r="DB1079" i="1"/>
  <c r="DC1079" i="1"/>
  <c r="DD1079" i="1"/>
  <c r="DE1079" i="1"/>
  <c r="DF1079" i="1"/>
  <c r="DG1079" i="1"/>
  <c r="DH1079" i="1"/>
  <c r="CS1080" i="1"/>
  <c r="CU1080" i="1"/>
  <c r="CV1080" i="1"/>
  <c r="CW1080" i="1"/>
  <c r="CX1080" i="1"/>
  <c r="CY1080" i="1"/>
  <c r="CZ1080" i="1"/>
  <c r="DA1080" i="1"/>
  <c r="DB1080" i="1"/>
  <c r="DC1080" i="1"/>
  <c r="DD1080" i="1"/>
  <c r="DE1080" i="1"/>
  <c r="DF1080" i="1"/>
  <c r="DG1080" i="1"/>
  <c r="DH1080" i="1"/>
  <c r="CS1081" i="1"/>
  <c r="CU1081" i="1"/>
  <c r="CV1081" i="1"/>
  <c r="CW1081" i="1"/>
  <c r="CX1081" i="1"/>
  <c r="CY1081" i="1"/>
  <c r="CZ1081" i="1"/>
  <c r="DA1081" i="1"/>
  <c r="DB1081" i="1"/>
  <c r="DC1081" i="1"/>
  <c r="DD1081" i="1"/>
  <c r="DE1081" i="1"/>
  <c r="DF1081" i="1"/>
  <c r="DG1081" i="1"/>
  <c r="DH1081" i="1"/>
  <c r="CS1082" i="1"/>
  <c r="CU1082" i="1"/>
  <c r="CV1082" i="1"/>
  <c r="CW1082" i="1"/>
  <c r="CX1082" i="1"/>
  <c r="CY1082" i="1"/>
  <c r="CZ1082" i="1"/>
  <c r="DA1082" i="1"/>
  <c r="DB1082" i="1"/>
  <c r="DC1082" i="1"/>
  <c r="DD1082" i="1"/>
  <c r="DE1082" i="1"/>
  <c r="DF1082" i="1"/>
  <c r="DG1082" i="1"/>
  <c r="DH1082" i="1"/>
  <c r="CS1083" i="1"/>
  <c r="CU1083" i="1"/>
  <c r="CV1083" i="1"/>
  <c r="CW1083" i="1"/>
  <c r="CX1083" i="1"/>
  <c r="CY1083" i="1"/>
  <c r="CZ1083" i="1"/>
  <c r="DA1083" i="1"/>
  <c r="DB1083" i="1"/>
  <c r="DC1083" i="1"/>
  <c r="DD1083" i="1"/>
  <c r="DE1083" i="1"/>
  <c r="DF1083" i="1"/>
  <c r="DG1083" i="1"/>
  <c r="DH1083" i="1"/>
  <c r="CS1084" i="1"/>
  <c r="CU1084" i="1"/>
  <c r="CV1084" i="1"/>
  <c r="CW1084" i="1"/>
  <c r="CX1084" i="1"/>
  <c r="CY1084" i="1"/>
  <c r="CZ1084" i="1"/>
  <c r="DA1084" i="1"/>
  <c r="DB1084" i="1"/>
  <c r="DC1084" i="1"/>
  <c r="DD1084" i="1"/>
  <c r="DE1084" i="1"/>
  <c r="DF1084" i="1"/>
  <c r="DG1084" i="1"/>
  <c r="DH1084" i="1"/>
  <c r="CS1085" i="1"/>
  <c r="CU1085" i="1"/>
  <c r="CV1085" i="1"/>
  <c r="CW1085" i="1"/>
  <c r="CX1085" i="1"/>
  <c r="CY1085" i="1"/>
  <c r="CZ1085" i="1"/>
  <c r="DA1085" i="1"/>
  <c r="DB1085" i="1"/>
  <c r="DC1085" i="1"/>
  <c r="DD1085" i="1"/>
  <c r="DE1085" i="1"/>
  <c r="DF1085" i="1"/>
  <c r="DG1085" i="1"/>
  <c r="DH1085" i="1"/>
  <c r="CS1086" i="1"/>
  <c r="CU1086" i="1"/>
  <c r="CV1086" i="1"/>
  <c r="CW1086" i="1"/>
  <c r="CX1086" i="1"/>
  <c r="CY1086" i="1"/>
  <c r="CZ1086" i="1"/>
  <c r="DA1086" i="1"/>
  <c r="DB1086" i="1"/>
  <c r="DC1086" i="1"/>
  <c r="DD1086" i="1"/>
  <c r="DE1086" i="1"/>
  <c r="DF1086" i="1"/>
  <c r="DG1086" i="1"/>
  <c r="DH1086" i="1"/>
  <c r="CS1087" i="1"/>
  <c r="CU1087" i="1"/>
  <c r="CV1087" i="1"/>
  <c r="CW1087" i="1"/>
  <c r="CX1087" i="1"/>
  <c r="CY1087" i="1"/>
  <c r="CZ1087" i="1"/>
  <c r="DA1087" i="1"/>
  <c r="DB1087" i="1"/>
  <c r="DC1087" i="1"/>
  <c r="DD1087" i="1"/>
  <c r="DE1087" i="1"/>
  <c r="DF1087" i="1"/>
  <c r="DG1087" i="1"/>
  <c r="DH1087" i="1"/>
  <c r="CS1088" i="1"/>
  <c r="CU1088" i="1"/>
  <c r="CV1088" i="1"/>
  <c r="CW1088" i="1"/>
  <c r="CX1088" i="1"/>
  <c r="CY1088" i="1"/>
  <c r="CZ1088" i="1"/>
  <c r="DA1088" i="1"/>
  <c r="DB1088" i="1"/>
  <c r="DC1088" i="1"/>
  <c r="DD1088" i="1"/>
  <c r="DE1088" i="1"/>
  <c r="DF1088" i="1"/>
  <c r="DG1088" i="1"/>
  <c r="DH1088" i="1"/>
  <c r="CS1089" i="1"/>
  <c r="CU1089" i="1"/>
  <c r="CV1089" i="1"/>
  <c r="CW1089" i="1"/>
  <c r="CX1089" i="1"/>
  <c r="CY1089" i="1"/>
  <c r="CZ1089" i="1"/>
  <c r="DA1089" i="1"/>
  <c r="DB1089" i="1"/>
  <c r="DC1089" i="1"/>
  <c r="DD1089" i="1"/>
  <c r="DE1089" i="1"/>
  <c r="DF1089" i="1"/>
  <c r="DG1089" i="1"/>
  <c r="DH1089" i="1"/>
  <c r="CS1090" i="1"/>
  <c r="CU1090" i="1"/>
  <c r="CV1090" i="1"/>
  <c r="CW1090" i="1"/>
  <c r="CX1090" i="1"/>
  <c r="CY1090" i="1"/>
  <c r="CZ1090" i="1"/>
  <c r="DA1090" i="1"/>
  <c r="DB1090" i="1"/>
  <c r="DC1090" i="1"/>
  <c r="DD1090" i="1"/>
  <c r="DE1090" i="1"/>
  <c r="DF1090" i="1"/>
  <c r="DG1090" i="1"/>
  <c r="DH1090" i="1"/>
  <c r="CS1091" i="1"/>
  <c r="CU1091" i="1"/>
  <c r="CV1091" i="1"/>
  <c r="CW1091" i="1"/>
  <c r="CX1091" i="1"/>
  <c r="CY1091" i="1"/>
  <c r="CZ1091" i="1"/>
  <c r="DA1091" i="1"/>
  <c r="DB1091" i="1"/>
  <c r="DC1091" i="1"/>
  <c r="DD1091" i="1"/>
  <c r="DE1091" i="1"/>
  <c r="DF1091" i="1"/>
  <c r="DG1091" i="1"/>
  <c r="DH1091" i="1"/>
  <c r="CS1092" i="1"/>
  <c r="CU1092" i="1"/>
  <c r="CV1092" i="1"/>
  <c r="CW1092" i="1"/>
  <c r="CX1092" i="1"/>
  <c r="CY1092" i="1"/>
  <c r="CZ1092" i="1"/>
  <c r="DA1092" i="1"/>
  <c r="DB1092" i="1"/>
  <c r="DC1092" i="1"/>
  <c r="DD1092" i="1"/>
  <c r="DE1092" i="1"/>
  <c r="DF1092" i="1"/>
  <c r="DG1092" i="1"/>
  <c r="DH1092" i="1"/>
  <c r="CS1093" i="1"/>
  <c r="CU1093" i="1"/>
  <c r="CV1093" i="1"/>
  <c r="CW1093" i="1"/>
  <c r="CX1093" i="1"/>
  <c r="CY1093" i="1"/>
  <c r="CZ1093" i="1"/>
  <c r="DA1093" i="1"/>
  <c r="DB1093" i="1"/>
  <c r="DC1093" i="1"/>
  <c r="DD1093" i="1"/>
  <c r="DE1093" i="1"/>
  <c r="DF1093" i="1"/>
  <c r="DG1093" i="1"/>
  <c r="DH1093" i="1"/>
  <c r="CS1094" i="1"/>
  <c r="CU1094" i="1"/>
  <c r="CV1094" i="1"/>
  <c r="CW1094" i="1"/>
  <c r="CX1094" i="1"/>
  <c r="CY1094" i="1"/>
  <c r="CZ1094" i="1"/>
  <c r="DA1094" i="1"/>
  <c r="DB1094" i="1"/>
  <c r="DC1094" i="1"/>
  <c r="DD1094" i="1"/>
  <c r="DE1094" i="1"/>
  <c r="DF1094" i="1"/>
  <c r="DG1094" i="1"/>
  <c r="DH1094" i="1"/>
  <c r="CS1095" i="1"/>
  <c r="CU1095" i="1"/>
  <c r="CV1095" i="1"/>
  <c r="CW1095" i="1"/>
  <c r="CX1095" i="1"/>
  <c r="CY1095" i="1"/>
  <c r="CZ1095" i="1"/>
  <c r="DA1095" i="1"/>
  <c r="DB1095" i="1"/>
  <c r="DC1095" i="1"/>
  <c r="DD1095" i="1"/>
  <c r="DE1095" i="1"/>
  <c r="DF1095" i="1"/>
  <c r="DG1095" i="1"/>
  <c r="DH1095" i="1"/>
  <c r="CS1096" i="1"/>
  <c r="CU1096" i="1"/>
  <c r="CV1096" i="1"/>
  <c r="CW1096" i="1"/>
  <c r="CX1096" i="1"/>
  <c r="CY1096" i="1"/>
  <c r="CZ1096" i="1"/>
  <c r="DA1096" i="1"/>
  <c r="DB1096" i="1"/>
  <c r="DC1096" i="1"/>
  <c r="DD1096" i="1"/>
  <c r="DE1096" i="1"/>
  <c r="DF1096" i="1"/>
  <c r="DG1096" i="1"/>
  <c r="DH1096" i="1"/>
  <c r="CS1097" i="1"/>
  <c r="CU1097" i="1"/>
  <c r="CV1097" i="1"/>
  <c r="CW1097" i="1"/>
  <c r="CX1097" i="1"/>
  <c r="CY1097" i="1"/>
  <c r="CZ1097" i="1"/>
  <c r="DA1097" i="1"/>
  <c r="DB1097" i="1"/>
  <c r="DC1097" i="1"/>
  <c r="DD1097" i="1"/>
  <c r="DE1097" i="1"/>
  <c r="DF1097" i="1"/>
  <c r="DG1097" i="1"/>
  <c r="DH1097" i="1"/>
  <c r="CS1098" i="1"/>
  <c r="CU1098" i="1"/>
  <c r="CV1098" i="1"/>
  <c r="CW1098" i="1"/>
  <c r="CX1098" i="1"/>
  <c r="CY1098" i="1"/>
  <c r="CZ1098" i="1"/>
  <c r="DA1098" i="1"/>
  <c r="DB1098" i="1"/>
  <c r="DC1098" i="1"/>
  <c r="DD1098" i="1"/>
  <c r="DE1098" i="1"/>
  <c r="DF1098" i="1"/>
  <c r="DG1098" i="1"/>
  <c r="DH1098" i="1"/>
  <c r="CS1099" i="1"/>
  <c r="CU1099" i="1"/>
  <c r="CV1099" i="1"/>
  <c r="CW1099" i="1"/>
  <c r="CX1099" i="1"/>
  <c r="CY1099" i="1"/>
  <c r="CZ1099" i="1"/>
  <c r="DA1099" i="1"/>
  <c r="DB1099" i="1"/>
  <c r="DC1099" i="1"/>
  <c r="DD1099" i="1"/>
  <c r="DE1099" i="1"/>
  <c r="DF1099" i="1"/>
  <c r="DG1099" i="1"/>
  <c r="DH1099" i="1"/>
  <c r="CS1100" i="1"/>
  <c r="CU1100" i="1"/>
  <c r="CV1100" i="1"/>
  <c r="CW1100" i="1"/>
  <c r="CX1100" i="1"/>
  <c r="CY1100" i="1"/>
  <c r="CZ1100" i="1"/>
  <c r="DA1100" i="1"/>
  <c r="DB1100" i="1"/>
  <c r="DC1100" i="1"/>
  <c r="DD1100" i="1"/>
  <c r="DE1100" i="1"/>
  <c r="DF1100" i="1"/>
  <c r="DG1100" i="1"/>
  <c r="DH1100" i="1"/>
  <c r="CS1101" i="1"/>
  <c r="CU1101" i="1"/>
  <c r="CV1101" i="1"/>
  <c r="CW1101" i="1"/>
  <c r="CX1101" i="1"/>
  <c r="CY1101" i="1"/>
  <c r="CZ1101" i="1"/>
  <c r="DA1101" i="1"/>
  <c r="DB1101" i="1"/>
  <c r="DC1101" i="1"/>
  <c r="DD1101" i="1"/>
  <c r="DE1101" i="1"/>
  <c r="DF1101" i="1"/>
  <c r="DG1101" i="1"/>
  <c r="DH1101" i="1"/>
  <c r="CS1102" i="1"/>
  <c r="CU1102" i="1"/>
  <c r="CV1102" i="1"/>
  <c r="CW1102" i="1"/>
  <c r="CX1102" i="1"/>
  <c r="CY1102" i="1"/>
  <c r="CZ1102" i="1"/>
  <c r="DA1102" i="1"/>
  <c r="DB1102" i="1"/>
  <c r="DC1102" i="1"/>
  <c r="DD1102" i="1"/>
  <c r="DE1102" i="1"/>
  <c r="DF1102" i="1"/>
  <c r="DG1102" i="1"/>
  <c r="DH1102" i="1"/>
  <c r="CS1103" i="1"/>
  <c r="CU1103" i="1"/>
  <c r="CV1103" i="1"/>
  <c r="CW1103" i="1"/>
  <c r="CX1103" i="1"/>
  <c r="CY1103" i="1"/>
  <c r="CZ1103" i="1"/>
  <c r="DA1103" i="1"/>
  <c r="DB1103" i="1"/>
  <c r="DC1103" i="1"/>
  <c r="DD1103" i="1"/>
  <c r="DE1103" i="1"/>
  <c r="DF1103" i="1"/>
  <c r="DG1103" i="1"/>
  <c r="DH1103" i="1"/>
  <c r="CS1104" i="1"/>
  <c r="CU1104" i="1"/>
  <c r="CV1104" i="1"/>
  <c r="CW1104" i="1"/>
  <c r="CX1104" i="1"/>
  <c r="CY1104" i="1"/>
  <c r="CZ1104" i="1"/>
  <c r="DA1104" i="1"/>
  <c r="DB1104" i="1"/>
  <c r="DC1104" i="1"/>
  <c r="DD1104" i="1"/>
  <c r="DE1104" i="1"/>
  <c r="DF1104" i="1"/>
  <c r="DG1104" i="1"/>
  <c r="DH1104" i="1"/>
  <c r="CS1105" i="1"/>
  <c r="CU1105" i="1"/>
  <c r="CV1105" i="1"/>
  <c r="CW1105" i="1"/>
  <c r="CX1105" i="1"/>
  <c r="CY1105" i="1"/>
  <c r="CZ1105" i="1"/>
  <c r="DA1105" i="1"/>
  <c r="DB1105" i="1"/>
  <c r="DC1105" i="1"/>
  <c r="DD1105" i="1"/>
  <c r="DE1105" i="1"/>
  <c r="DF1105" i="1"/>
  <c r="DG1105" i="1"/>
  <c r="DH1105" i="1"/>
  <c r="CS1106" i="1"/>
  <c r="CU1106" i="1"/>
  <c r="CV1106" i="1"/>
  <c r="CW1106" i="1"/>
  <c r="CX1106" i="1"/>
  <c r="CY1106" i="1"/>
  <c r="CZ1106" i="1"/>
  <c r="DA1106" i="1"/>
  <c r="DB1106" i="1"/>
  <c r="DC1106" i="1"/>
  <c r="DD1106" i="1"/>
  <c r="DE1106" i="1"/>
  <c r="DF1106" i="1"/>
  <c r="DG1106" i="1"/>
  <c r="DH1106" i="1"/>
  <c r="CS1107" i="1"/>
  <c r="CU1107" i="1"/>
  <c r="CV1107" i="1"/>
  <c r="CW1107" i="1"/>
  <c r="CX1107" i="1"/>
  <c r="CY1107" i="1"/>
  <c r="CZ1107" i="1"/>
  <c r="DA1107" i="1"/>
  <c r="DB1107" i="1"/>
  <c r="DC1107" i="1"/>
  <c r="DD1107" i="1"/>
  <c r="DE1107" i="1"/>
  <c r="DF1107" i="1"/>
  <c r="DG1107" i="1"/>
  <c r="DH1107" i="1"/>
  <c r="CS1108" i="1"/>
  <c r="CU1108" i="1"/>
  <c r="CV1108" i="1"/>
  <c r="CW1108" i="1"/>
  <c r="CX1108" i="1"/>
  <c r="CY1108" i="1"/>
  <c r="CZ1108" i="1"/>
  <c r="DA1108" i="1"/>
  <c r="DB1108" i="1"/>
  <c r="DC1108" i="1"/>
  <c r="DD1108" i="1"/>
  <c r="DE1108" i="1"/>
  <c r="DF1108" i="1"/>
  <c r="DG1108" i="1"/>
  <c r="DH1108" i="1"/>
  <c r="CS1109" i="1"/>
  <c r="CU1109" i="1"/>
  <c r="CV1109" i="1"/>
  <c r="CW1109" i="1"/>
  <c r="CX1109" i="1"/>
  <c r="CY1109" i="1"/>
  <c r="CZ1109" i="1"/>
  <c r="DA1109" i="1"/>
  <c r="DB1109" i="1"/>
  <c r="DC1109" i="1"/>
  <c r="DD1109" i="1"/>
  <c r="DE1109" i="1"/>
  <c r="DF1109" i="1"/>
  <c r="DG1109" i="1"/>
  <c r="DH1109" i="1"/>
  <c r="CS1110" i="1"/>
  <c r="CU1110" i="1"/>
  <c r="CV1110" i="1"/>
  <c r="CW1110" i="1"/>
  <c r="CX1110" i="1"/>
  <c r="CY1110" i="1"/>
  <c r="CZ1110" i="1"/>
  <c r="DA1110" i="1"/>
  <c r="DB1110" i="1"/>
  <c r="DC1110" i="1"/>
  <c r="DD1110" i="1"/>
  <c r="DE1110" i="1"/>
  <c r="DF1110" i="1"/>
  <c r="DG1110" i="1"/>
  <c r="DH1110" i="1"/>
  <c r="CS1111" i="1"/>
  <c r="CU1111" i="1"/>
  <c r="CV1111" i="1"/>
  <c r="CW1111" i="1"/>
  <c r="CX1111" i="1"/>
  <c r="CY1111" i="1"/>
  <c r="CZ1111" i="1"/>
  <c r="DA1111" i="1"/>
  <c r="DB1111" i="1"/>
  <c r="DC1111" i="1"/>
  <c r="DD1111" i="1"/>
  <c r="DE1111" i="1"/>
  <c r="DF1111" i="1"/>
  <c r="DG1111" i="1"/>
  <c r="DH1111" i="1"/>
  <c r="CS1112" i="1"/>
  <c r="CU1112" i="1"/>
  <c r="CV1112" i="1"/>
  <c r="CW1112" i="1"/>
  <c r="CX1112" i="1"/>
  <c r="CY1112" i="1"/>
  <c r="CZ1112" i="1"/>
  <c r="DA1112" i="1"/>
  <c r="DB1112" i="1"/>
  <c r="DC1112" i="1"/>
  <c r="DD1112" i="1"/>
  <c r="DE1112" i="1"/>
  <c r="DF1112" i="1"/>
  <c r="DG1112" i="1"/>
  <c r="DH1112" i="1"/>
  <c r="CS1113" i="1"/>
  <c r="CU1113" i="1"/>
  <c r="CV1113" i="1"/>
  <c r="CW1113" i="1"/>
  <c r="CX1113" i="1"/>
  <c r="CY1113" i="1"/>
  <c r="CZ1113" i="1"/>
  <c r="DA1113" i="1"/>
  <c r="DB1113" i="1"/>
  <c r="DC1113" i="1"/>
  <c r="DD1113" i="1"/>
  <c r="DE1113" i="1"/>
  <c r="DF1113" i="1"/>
  <c r="DG1113" i="1"/>
  <c r="DH1113" i="1"/>
  <c r="CS1114" i="1"/>
  <c r="CU1114" i="1"/>
  <c r="CV1114" i="1"/>
  <c r="CW1114" i="1"/>
  <c r="CX1114" i="1"/>
  <c r="CY1114" i="1"/>
  <c r="CZ1114" i="1"/>
  <c r="DA1114" i="1"/>
  <c r="DB1114" i="1"/>
  <c r="DC1114" i="1"/>
  <c r="DD1114" i="1"/>
  <c r="DE1114" i="1"/>
  <c r="DF1114" i="1"/>
  <c r="DG1114" i="1"/>
  <c r="DH1114" i="1"/>
  <c r="CS1115" i="1"/>
  <c r="CU1115" i="1"/>
  <c r="CV1115" i="1"/>
  <c r="CW1115" i="1"/>
  <c r="CX1115" i="1"/>
  <c r="CY1115" i="1"/>
  <c r="CZ1115" i="1"/>
  <c r="DA1115" i="1"/>
  <c r="DB1115" i="1"/>
  <c r="DC1115" i="1"/>
  <c r="DD1115" i="1"/>
  <c r="DE1115" i="1"/>
  <c r="DF1115" i="1"/>
  <c r="DG1115" i="1"/>
  <c r="DH1115" i="1"/>
  <c r="CS1116" i="1"/>
  <c r="CU1116" i="1"/>
  <c r="CV1116" i="1"/>
  <c r="CW1116" i="1"/>
  <c r="CX1116" i="1"/>
  <c r="CY1116" i="1"/>
  <c r="CZ1116" i="1"/>
  <c r="DA1116" i="1"/>
  <c r="DB1116" i="1"/>
  <c r="DC1116" i="1"/>
  <c r="DD1116" i="1"/>
  <c r="DE1116" i="1"/>
  <c r="DF1116" i="1"/>
  <c r="DG1116" i="1"/>
  <c r="DH1116" i="1"/>
  <c r="CS1117" i="1"/>
  <c r="CU1117" i="1"/>
  <c r="CV1117" i="1"/>
  <c r="CW1117" i="1"/>
  <c r="CX1117" i="1"/>
  <c r="CY1117" i="1"/>
  <c r="CZ1117" i="1"/>
  <c r="DA1117" i="1"/>
  <c r="DB1117" i="1"/>
  <c r="DC1117" i="1"/>
  <c r="DD1117" i="1"/>
  <c r="DE1117" i="1"/>
  <c r="DF1117" i="1"/>
  <c r="DG1117" i="1"/>
  <c r="DH1117" i="1"/>
  <c r="CS1118" i="1"/>
  <c r="CU1118" i="1"/>
  <c r="CV1118" i="1"/>
  <c r="CW1118" i="1"/>
  <c r="CX1118" i="1"/>
  <c r="CY1118" i="1"/>
  <c r="CZ1118" i="1"/>
  <c r="DA1118" i="1"/>
  <c r="DB1118" i="1"/>
  <c r="DC1118" i="1"/>
  <c r="DD1118" i="1"/>
  <c r="DE1118" i="1"/>
  <c r="DF1118" i="1"/>
  <c r="DG1118" i="1"/>
  <c r="DH1118" i="1"/>
  <c r="CS1119" i="1"/>
  <c r="CU1119" i="1"/>
  <c r="CV1119" i="1"/>
  <c r="CW1119" i="1"/>
  <c r="CX1119" i="1"/>
  <c r="CY1119" i="1"/>
  <c r="CZ1119" i="1"/>
  <c r="DA1119" i="1"/>
  <c r="DB1119" i="1"/>
  <c r="DC1119" i="1"/>
  <c r="DD1119" i="1"/>
  <c r="DE1119" i="1"/>
  <c r="DF1119" i="1"/>
  <c r="DG1119" i="1"/>
  <c r="DH1119" i="1"/>
  <c r="CS1120" i="1"/>
  <c r="CU1120" i="1"/>
  <c r="CV1120" i="1"/>
  <c r="CW1120" i="1"/>
  <c r="CX1120" i="1"/>
  <c r="CY1120" i="1"/>
  <c r="CZ1120" i="1"/>
  <c r="DA1120" i="1"/>
  <c r="DB1120" i="1"/>
  <c r="DC1120" i="1"/>
  <c r="DD1120" i="1"/>
  <c r="DE1120" i="1"/>
  <c r="DF1120" i="1"/>
  <c r="DG1120" i="1"/>
  <c r="DH1120" i="1"/>
  <c r="CS1121" i="1"/>
  <c r="CU1121" i="1"/>
  <c r="CV1121" i="1"/>
  <c r="CW1121" i="1"/>
  <c r="CX1121" i="1"/>
  <c r="CY1121" i="1"/>
  <c r="CZ1121" i="1"/>
  <c r="DA1121" i="1"/>
  <c r="DB1121" i="1"/>
  <c r="DC1121" i="1"/>
  <c r="DD1121" i="1"/>
  <c r="DE1121" i="1"/>
  <c r="DF1121" i="1"/>
  <c r="DG1121" i="1"/>
  <c r="DH1121" i="1"/>
  <c r="CS1122" i="1"/>
  <c r="CU1122" i="1"/>
  <c r="CV1122" i="1"/>
  <c r="CW1122" i="1"/>
  <c r="CX1122" i="1"/>
  <c r="CY1122" i="1"/>
  <c r="CZ1122" i="1"/>
  <c r="DA1122" i="1"/>
  <c r="DB1122" i="1"/>
  <c r="DC1122" i="1"/>
  <c r="DD1122" i="1"/>
  <c r="DE1122" i="1"/>
  <c r="DF1122" i="1"/>
  <c r="DG1122" i="1"/>
  <c r="DH1122" i="1"/>
  <c r="CS1123" i="1"/>
  <c r="CU1123" i="1"/>
  <c r="CV1123" i="1"/>
  <c r="CW1123" i="1"/>
  <c r="CX1123" i="1"/>
  <c r="CY1123" i="1"/>
  <c r="CZ1123" i="1"/>
  <c r="DA1123" i="1"/>
  <c r="DB1123" i="1"/>
  <c r="DC1123" i="1"/>
  <c r="DD1123" i="1"/>
  <c r="DE1123" i="1"/>
  <c r="DF1123" i="1"/>
  <c r="DG1123" i="1"/>
  <c r="DH1123" i="1"/>
  <c r="CS1124" i="1"/>
  <c r="CU1124" i="1"/>
  <c r="CV1124" i="1"/>
  <c r="CW1124" i="1"/>
  <c r="CX1124" i="1"/>
  <c r="CY1124" i="1"/>
  <c r="CZ1124" i="1"/>
  <c r="DA1124" i="1"/>
  <c r="DB1124" i="1"/>
  <c r="DC1124" i="1"/>
  <c r="DD1124" i="1"/>
  <c r="DE1124" i="1"/>
  <c r="DF1124" i="1"/>
  <c r="DG1124" i="1"/>
  <c r="DH1124" i="1"/>
  <c r="CS1125" i="1"/>
  <c r="CU1125" i="1"/>
  <c r="CV1125" i="1"/>
  <c r="CW1125" i="1"/>
  <c r="CX1125" i="1"/>
  <c r="CY1125" i="1"/>
  <c r="CZ1125" i="1"/>
  <c r="DA1125" i="1"/>
  <c r="DB1125" i="1"/>
  <c r="DC1125" i="1"/>
  <c r="DD1125" i="1"/>
  <c r="DE1125" i="1"/>
  <c r="DF1125" i="1"/>
  <c r="DG1125" i="1"/>
  <c r="DH1125" i="1"/>
  <c r="CS1126" i="1"/>
  <c r="CU1126" i="1"/>
  <c r="CV1126" i="1"/>
  <c r="CW1126" i="1"/>
  <c r="CX1126" i="1"/>
  <c r="CY1126" i="1"/>
  <c r="CZ1126" i="1"/>
  <c r="DA1126" i="1"/>
  <c r="DB1126" i="1"/>
  <c r="DC1126" i="1"/>
  <c r="DD1126" i="1"/>
  <c r="DE1126" i="1"/>
  <c r="DF1126" i="1"/>
  <c r="DG1126" i="1"/>
  <c r="DH1126" i="1"/>
  <c r="CS1127" i="1"/>
  <c r="CU1127" i="1"/>
  <c r="CV1127" i="1"/>
  <c r="CW1127" i="1"/>
  <c r="CX1127" i="1"/>
  <c r="CY1127" i="1"/>
  <c r="CZ1127" i="1"/>
  <c r="DA1127" i="1"/>
  <c r="DB1127" i="1"/>
  <c r="DC1127" i="1"/>
  <c r="DD1127" i="1"/>
  <c r="DE1127" i="1"/>
  <c r="DF1127" i="1"/>
  <c r="DG1127" i="1"/>
  <c r="DH1127" i="1"/>
  <c r="CS1128" i="1"/>
  <c r="CU1128" i="1"/>
  <c r="CV1128" i="1"/>
  <c r="CW1128" i="1"/>
  <c r="CX1128" i="1"/>
  <c r="CY1128" i="1"/>
  <c r="CZ1128" i="1"/>
  <c r="DA1128" i="1"/>
  <c r="DB1128" i="1"/>
  <c r="DC1128" i="1"/>
  <c r="DD1128" i="1"/>
  <c r="DE1128" i="1"/>
  <c r="DF1128" i="1"/>
  <c r="DG1128" i="1"/>
  <c r="DH1128" i="1"/>
  <c r="CS1129" i="1"/>
  <c r="CU1129" i="1"/>
  <c r="CV1129" i="1"/>
  <c r="CW1129" i="1"/>
  <c r="CX1129" i="1"/>
  <c r="CY1129" i="1"/>
  <c r="CZ1129" i="1"/>
  <c r="DA1129" i="1"/>
  <c r="DB1129" i="1"/>
  <c r="DC1129" i="1"/>
  <c r="DD1129" i="1"/>
  <c r="DE1129" i="1"/>
  <c r="DF1129" i="1"/>
  <c r="DG1129" i="1"/>
  <c r="DH1129" i="1"/>
  <c r="CS1130" i="1"/>
  <c r="CU1130" i="1"/>
  <c r="CV1130" i="1"/>
  <c r="CW1130" i="1"/>
  <c r="CX1130" i="1"/>
  <c r="CY1130" i="1"/>
  <c r="CZ1130" i="1"/>
  <c r="DA1130" i="1"/>
  <c r="DB1130" i="1"/>
  <c r="DC1130" i="1"/>
  <c r="DD1130" i="1"/>
  <c r="DE1130" i="1"/>
  <c r="DF1130" i="1"/>
  <c r="DG1130" i="1"/>
  <c r="DH1130" i="1"/>
  <c r="CS1131" i="1"/>
  <c r="CU1131" i="1"/>
  <c r="CV1131" i="1"/>
  <c r="CW1131" i="1"/>
  <c r="CX1131" i="1"/>
  <c r="CY1131" i="1"/>
  <c r="CZ1131" i="1"/>
  <c r="DA1131" i="1"/>
  <c r="DB1131" i="1"/>
  <c r="DC1131" i="1"/>
  <c r="DD1131" i="1"/>
  <c r="DE1131" i="1"/>
  <c r="DF1131" i="1"/>
  <c r="DG1131" i="1"/>
  <c r="DH1131" i="1"/>
  <c r="CS1132" i="1"/>
  <c r="CU1132" i="1"/>
  <c r="CV1132" i="1"/>
  <c r="CW1132" i="1"/>
  <c r="CX1132" i="1"/>
  <c r="CY1132" i="1"/>
  <c r="CZ1132" i="1"/>
  <c r="DA1132" i="1"/>
  <c r="DB1132" i="1"/>
  <c r="DC1132" i="1"/>
  <c r="DD1132" i="1"/>
  <c r="DE1132" i="1"/>
  <c r="DF1132" i="1"/>
  <c r="DG1132" i="1"/>
  <c r="DH1132" i="1"/>
  <c r="CS1133" i="1"/>
  <c r="CU1133" i="1"/>
  <c r="CV1133" i="1"/>
  <c r="CW1133" i="1"/>
  <c r="CX1133" i="1"/>
  <c r="CY1133" i="1"/>
  <c r="CZ1133" i="1"/>
  <c r="DA1133" i="1"/>
  <c r="DB1133" i="1"/>
  <c r="DC1133" i="1"/>
  <c r="DD1133" i="1"/>
  <c r="DE1133" i="1"/>
  <c r="DF1133" i="1"/>
  <c r="DG1133" i="1"/>
  <c r="DH1133" i="1"/>
  <c r="CS1134" i="1"/>
  <c r="CU1134" i="1"/>
  <c r="CV1134" i="1"/>
  <c r="CW1134" i="1"/>
  <c r="CX1134" i="1"/>
  <c r="CY1134" i="1"/>
  <c r="CZ1134" i="1"/>
  <c r="DA1134" i="1"/>
  <c r="DB1134" i="1"/>
  <c r="DC1134" i="1"/>
  <c r="DD1134" i="1"/>
  <c r="DE1134" i="1"/>
  <c r="DF1134" i="1"/>
  <c r="DG1134" i="1"/>
  <c r="DH1134" i="1"/>
  <c r="CS1135" i="1"/>
  <c r="CU1135" i="1"/>
  <c r="CV1135" i="1"/>
  <c r="CW1135" i="1"/>
  <c r="CX1135" i="1"/>
  <c r="CY1135" i="1"/>
  <c r="CZ1135" i="1"/>
  <c r="DA1135" i="1"/>
  <c r="DB1135" i="1"/>
  <c r="DC1135" i="1"/>
  <c r="DD1135" i="1"/>
  <c r="DE1135" i="1"/>
  <c r="DF1135" i="1"/>
  <c r="DG1135" i="1"/>
  <c r="DH1135" i="1"/>
  <c r="CS1136" i="1"/>
  <c r="CU1136" i="1"/>
  <c r="CV1136" i="1"/>
  <c r="CW1136" i="1"/>
  <c r="CX1136" i="1"/>
  <c r="CY1136" i="1"/>
  <c r="CZ1136" i="1"/>
  <c r="DA1136" i="1"/>
  <c r="DB1136" i="1"/>
  <c r="DC1136" i="1"/>
  <c r="DD1136" i="1"/>
  <c r="DE1136" i="1"/>
  <c r="DF1136" i="1"/>
  <c r="DG1136" i="1"/>
  <c r="DH1136" i="1"/>
  <c r="CS1137" i="1"/>
  <c r="CU1137" i="1"/>
  <c r="CV1137" i="1"/>
  <c r="CW1137" i="1"/>
  <c r="CX1137" i="1"/>
  <c r="CY1137" i="1"/>
  <c r="CZ1137" i="1"/>
  <c r="DA1137" i="1"/>
  <c r="DB1137" i="1"/>
  <c r="DC1137" i="1"/>
  <c r="DD1137" i="1"/>
  <c r="DE1137" i="1"/>
  <c r="DF1137" i="1"/>
  <c r="DG1137" i="1"/>
  <c r="DH1137" i="1"/>
  <c r="CS1138" i="1"/>
  <c r="CU1138" i="1"/>
  <c r="CV1138" i="1"/>
  <c r="CW1138" i="1"/>
  <c r="CX1138" i="1"/>
  <c r="CY1138" i="1"/>
  <c r="CZ1138" i="1"/>
  <c r="DA1138" i="1"/>
  <c r="DB1138" i="1"/>
  <c r="DC1138" i="1"/>
  <c r="DD1138" i="1"/>
  <c r="DE1138" i="1"/>
  <c r="DF1138" i="1"/>
  <c r="DG1138" i="1"/>
  <c r="DH1138" i="1"/>
  <c r="CS1139" i="1"/>
  <c r="CU1139" i="1"/>
  <c r="CV1139" i="1"/>
  <c r="CW1139" i="1"/>
  <c r="CX1139" i="1"/>
  <c r="CY1139" i="1"/>
  <c r="CZ1139" i="1"/>
  <c r="DA1139" i="1"/>
  <c r="DB1139" i="1"/>
  <c r="DC1139" i="1"/>
  <c r="DD1139" i="1"/>
  <c r="DE1139" i="1"/>
  <c r="DF1139" i="1"/>
  <c r="DG1139" i="1"/>
  <c r="DH1139" i="1"/>
  <c r="CS1140" i="1"/>
  <c r="CU1140" i="1"/>
  <c r="CV1140" i="1"/>
  <c r="CW1140" i="1"/>
  <c r="CX1140" i="1"/>
  <c r="CY1140" i="1"/>
  <c r="CZ1140" i="1"/>
  <c r="DA1140" i="1"/>
  <c r="DB1140" i="1"/>
  <c r="DC1140" i="1"/>
  <c r="DD1140" i="1"/>
  <c r="DE1140" i="1"/>
  <c r="DF1140" i="1"/>
  <c r="DG1140" i="1"/>
  <c r="DH1140" i="1"/>
  <c r="CS1141" i="1"/>
  <c r="CU1141" i="1"/>
  <c r="CV1141" i="1"/>
  <c r="CW1141" i="1"/>
  <c r="CX1141" i="1"/>
  <c r="CY1141" i="1"/>
  <c r="CZ1141" i="1"/>
  <c r="DA1141" i="1"/>
  <c r="DB1141" i="1"/>
  <c r="DC1141" i="1"/>
  <c r="DD1141" i="1"/>
  <c r="DE1141" i="1"/>
  <c r="DF1141" i="1"/>
  <c r="DG1141" i="1"/>
  <c r="DH1141" i="1"/>
  <c r="CS1142" i="1"/>
  <c r="CU1142" i="1"/>
  <c r="CV1142" i="1"/>
  <c r="CW1142" i="1"/>
  <c r="CX1142" i="1"/>
  <c r="CY1142" i="1"/>
  <c r="CZ1142" i="1"/>
  <c r="DA1142" i="1"/>
  <c r="DB1142" i="1"/>
  <c r="DC1142" i="1"/>
  <c r="DD1142" i="1"/>
  <c r="DE1142" i="1"/>
  <c r="DF1142" i="1"/>
  <c r="DG1142" i="1"/>
  <c r="DH1142" i="1"/>
  <c r="CS1143" i="1"/>
  <c r="CU1143" i="1"/>
  <c r="CV1143" i="1"/>
  <c r="CW1143" i="1"/>
  <c r="CX1143" i="1"/>
  <c r="CY1143" i="1"/>
  <c r="CZ1143" i="1"/>
  <c r="DA1143" i="1"/>
  <c r="DB1143" i="1"/>
  <c r="DC1143" i="1"/>
  <c r="DD1143" i="1"/>
  <c r="DE1143" i="1"/>
  <c r="DF1143" i="1"/>
  <c r="DG1143" i="1"/>
  <c r="DH1143" i="1"/>
  <c r="CS1144" i="1"/>
  <c r="CU1144" i="1"/>
  <c r="CV1144" i="1"/>
  <c r="CW1144" i="1"/>
  <c r="CX1144" i="1"/>
  <c r="CY1144" i="1"/>
  <c r="CZ1144" i="1"/>
  <c r="DA1144" i="1"/>
  <c r="DB1144" i="1"/>
  <c r="DC1144" i="1"/>
  <c r="DD1144" i="1"/>
  <c r="DE1144" i="1"/>
  <c r="DF1144" i="1"/>
  <c r="DG1144" i="1"/>
  <c r="DH1144" i="1"/>
  <c r="CS1145" i="1"/>
  <c r="CU1145" i="1"/>
  <c r="CV1145" i="1"/>
  <c r="CW1145" i="1"/>
  <c r="CX1145" i="1"/>
  <c r="CY1145" i="1"/>
  <c r="CZ1145" i="1"/>
  <c r="DA1145" i="1"/>
  <c r="DB1145" i="1"/>
  <c r="DC1145" i="1"/>
  <c r="DD1145" i="1"/>
  <c r="DE1145" i="1"/>
  <c r="DF1145" i="1"/>
  <c r="DG1145" i="1"/>
  <c r="DH1145" i="1"/>
  <c r="CS1146" i="1"/>
  <c r="CU1146" i="1"/>
  <c r="CV1146" i="1"/>
  <c r="CW1146" i="1"/>
  <c r="CX1146" i="1"/>
  <c r="CY1146" i="1"/>
  <c r="CZ1146" i="1"/>
  <c r="DA1146" i="1"/>
  <c r="DB1146" i="1"/>
  <c r="DC1146" i="1"/>
  <c r="DD1146" i="1"/>
  <c r="DE1146" i="1"/>
  <c r="DF1146" i="1"/>
  <c r="DG1146" i="1"/>
  <c r="DH1146" i="1"/>
  <c r="CS1147" i="1"/>
  <c r="CU1147" i="1"/>
  <c r="CV1147" i="1"/>
  <c r="CW1147" i="1"/>
  <c r="CX1147" i="1"/>
  <c r="CY1147" i="1"/>
  <c r="CZ1147" i="1"/>
  <c r="DA1147" i="1"/>
  <c r="DB1147" i="1"/>
  <c r="DC1147" i="1"/>
  <c r="DD1147" i="1"/>
  <c r="DE1147" i="1"/>
  <c r="DF1147" i="1"/>
  <c r="DG1147" i="1"/>
  <c r="DH1147" i="1"/>
  <c r="CS1148" i="1"/>
  <c r="CU1148" i="1"/>
  <c r="CV1148" i="1"/>
  <c r="CW1148" i="1"/>
  <c r="CX1148" i="1"/>
  <c r="CY1148" i="1"/>
  <c r="CZ1148" i="1"/>
  <c r="DA1148" i="1"/>
  <c r="DB1148" i="1"/>
  <c r="DC1148" i="1"/>
  <c r="DD1148" i="1"/>
  <c r="DE1148" i="1"/>
  <c r="DF1148" i="1"/>
  <c r="DG1148" i="1"/>
  <c r="DH1148" i="1"/>
  <c r="CS1149" i="1"/>
  <c r="CU1149" i="1"/>
  <c r="CV1149" i="1"/>
  <c r="CW1149" i="1"/>
  <c r="CX1149" i="1"/>
  <c r="CY1149" i="1"/>
  <c r="CZ1149" i="1"/>
  <c r="DA1149" i="1"/>
  <c r="DB1149" i="1"/>
  <c r="DC1149" i="1"/>
  <c r="DD1149" i="1"/>
  <c r="DE1149" i="1"/>
  <c r="DF1149" i="1"/>
  <c r="DG1149" i="1"/>
  <c r="DH1149" i="1"/>
  <c r="CS1150" i="1"/>
  <c r="CU1150" i="1"/>
  <c r="CV1150" i="1"/>
  <c r="CW1150" i="1"/>
  <c r="CX1150" i="1"/>
  <c r="CY1150" i="1"/>
  <c r="CZ1150" i="1"/>
  <c r="DA1150" i="1"/>
  <c r="DB1150" i="1"/>
  <c r="DC1150" i="1"/>
  <c r="DD1150" i="1"/>
  <c r="DE1150" i="1"/>
  <c r="DF1150" i="1"/>
  <c r="DG1150" i="1"/>
  <c r="DH1150" i="1"/>
  <c r="CS1151" i="1"/>
  <c r="CU1151" i="1"/>
  <c r="CV1151" i="1"/>
  <c r="CW1151" i="1"/>
  <c r="CX1151" i="1"/>
  <c r="CY1151" i="1"/>
  <c r="CZ1151" i="1"/>
  <c r="DA1151" i="1"/>
  <c r="DB1151" i="1"/>
  <c r="DC1151" i="1"/>
  <c r="DD1151" i="1"/>
  <c r="DE1151" i="1"/>
  <c r="DF1151" i="1"/>
  <c r="DG1151" i="1"/>
  <c r="DH1151" i="1"/>
  <c r="CS1152" i="1"/>
  <c r="CU1152" i="1"/>
  <c r="CV1152" i="1"/>
  <c r="CW1152" i="1"/>
  <c r="CX1152" i="1"/>
  <c r="CY1152" i="1"/>
  <c r="CZ1152" i="1"/>
  <c r="DA1152" i="1"/>
  <c r="DB1152" i="1"/>
  <c r="DC1152" i="1"/>
  <c r="DD1152" i="1"/>
  <c r="DE1152" i="1"/>
  <c r="DF1152" i="1"/>
  <c r="DG1152" i="1"/>
  <c r="DH1152" i="1"/>
  <c r="CS1153" i="1"/>
  <c r="CU1153" i="1"/>
  <c r="CV1153" i="1"/>
  <c r="CW1153" i="1"/>
  <c r="CX1153" i="1"/>
  <c r="CY1153" i="1"/>
  <c r="CZ1153" i="1"/>
  <c r="DA1153" i="1"/>
  <c r="DB1153" i="1"/>
  <c r="DC1153" i="1"/>
  <c r="DD1153" i="1"/>
  <c r="DE1153" i="1"/>
  <c r="DF1153" i="1"/>
  <c r="DG1153" i="1"/>
  <c r="DH1153" i="1"/>
  <c r="CS1154" i="1"/>
  <c r="CU1154" i="1"/>
  <c r="CV1154" i="1"/>
  <c r="CW1154" i="1"/>
  <c r="CX1154" i="1"/>
  <c r="CY1154" i="1"/>
  <c r="CZ1154" i="1"/>
  <c r="DA1154" i="1"/>
  <c r="DB1154" i="1"/>
  <c r="DC1154" i="1"/>
  <c r="DD1154" i="1"/>
  <c r="DE1154" i="1"/>
  <c r="DF1154" i="1"/>
  <c r="DG1154" i="1"/>
  <c r="DH1154" i="1"/>
  <c r="CS1155" i="1"/>
  <c r="CU1155" i="1"/>
  <c r="CV1155" i="1"/>
  <c r="CW1155" i="1"/>
  <c r="CX1155" i="1"/>
  <c r="CY1155" i="1"/>
  <c r="CZ1155" i="1"/>
  <c r="DA1155" i="1"/>
  <c r="DB1155" i="1"/>
  <c r="DC1155" i="1"/>
  <c r="DD1155" i="1"/>
  <c r="DE1155" i="1"/>
  <c r="DF1155" i="1"/>
  <c r="DG1155" i="1"/>
  <c r="DH1155" i="1"/>
  <c r="CS1156" i="1"/>
  <c r="CU1156" i="1"/>
  <c r="CV1156" i="1"/>
  <c r="CW1156" i="1"/>
  <c r="CX1156" i="1"/>
  <c r="CY1156" i="1"/>
  <c r="CZ1156" i="1"/>
  <c r="DA1156" i="1"/>
  <c r="DB1156" i="1"/>
  <c r="DC1156" i="1"/>
  <c r="DD1156" i="1"/>
  <c r="DE1156" i="1"/>
  <c r="DF1156" i="1"/>
  <c r="DG1156" i="1"/>
  <c r="DH1156" i="1"/>
  <c r="CS1157" i="1"/>
  <c r="CU1157" i="1"/>
  <c r="CV1157" i="1"/>
  <c r="CW1157" i="1"/>
  <c r="CX1157" i="1"/>
  <c r="CY1157" i="1"/>
  <c r="CZ1157" i="1"/>
  <c r="DA1157" i="1"/>
  <c r="DB1157" i="1"/>
  <c r="DC1157" i="1"/>
  <c r="DD1157" i="1"/>
  <c r="DE1157" i="1"/>
  <c r="DF1157" i="1"/>
  <c r="DG1157" i="1"/>
  <c r="DH1157" i="1"/>
  <c r="CS1158" i="1"/>
  <c r="CU1158" i="1"/>
  <c r="CV1158" i="1"/>
  <c r="CW1158" i="1"/>
  <c r="CX1158" i="1"/>
  <c r="CY1158" i="1"/>
  <c r="CZ1158" i="1"/>
  <c r="DA1158" i="1"/>
  <c r="DB1158" i="1"/>
  <c r="DC1158" i="1"/>
  <c r="DD1158" i="1"/>
  <c r="DE1158" i="1"/>
  <c r="DF1158" i="1"/>
  <c r="DG1158" i="1"/>
  <c r="DH1158" i="1"/>
  <c r="CS1159" i="1"/>
  <c r="CU1159" i="1"/>
  <c r="CV1159" i="1"/>
  <c r="CW1159" i="1"/>
  <c r="CX1159" i="1"/>
  <c r="CY1159" i="1"/>
  <c r="CZ1159" i="1"/>
  <c r="DA1159" i="1"/>
  <c r="DB1159" i="1"/>
  <c r="DC1159" i="1"/>
  <c r="DD1159" i="1"/>
  <c r="DE1159" i="1"/>
  <c r="DF1159" i="1"/>
  <c r="DG1159" i="1"/>
  <c r="DH1159" i="1"/>
  <c r="CS1160" i="1"/>
  <c r="CU1160" i="1"/>
  <c r="CV1160" i="1"/>
  <c r="CW1160" i="1"/>
  <c r="CX1160" i="1"/>
  <c r="CY1160" i="1"/>
  <c r="CZ1160" i="1"/>
  <c r="DA1160" i="1"/>
  <c r="DB1160" i="1"/>
  <c r="DC1160" i="1"/>
  <c r="DD1160" i="1"/>
  <c r="DE1160" i="1"/>
  <c r="DF1160" i="1"/>
  <c r="DG1160" i="1"/>
  <c r="DH1160" i="1"/>
  <c r="CS1161" i="1"/>
  <c r="CU1161" i="1"/>
  <c r="CV1161" i="1"/>
  <c r="CW1161" i="1"/>
  <c r="CX1161" i="1"/>
  <c r="CY1161" i="1"/>
  <c r="CZ1161" i="1"/>
  <c r="DA1161" i="1"/>
  <c r="DB1161" i="1"/>
  <c r="DC1161" i="1"/>
  <c r="DD1161" i="1"/>
  <c r="DE1161" i="1"/>
  <c r="DF1161" i="1"/>
  <c r="DG1161" i="1"/>
  <c r="DH1161" i="1"/>
  <c r="CS1162" i="1"/>
  <c r="CU1162" i="1"/>
  <c r="CV1162" i="1"/>
  <c r="CW1162" i="1"/>
  <c r="CX1162" i="1"/>
  <c r="CY1162" i="1"/>
  <c r="CZ1162" i="1"/>
  <c r="DA1162" i="1"/>
  <c r="DB1162" i="1"/>
  <c r="DC1162" i="1"/>
  <c r="DD1162" i="1"/>
  <c r="DE1162" i="1"/>
  <c r="DF1162" i="1"/>
  <c r="DG1162" i="1"/>
  <c r="DH1162" i="1"/>
  <c r="CS1163" i="1"/>
  <c r="CU1163" i="1"/>
  <c r="CV1163" i="1"/>
  <c r="CW1163" i="1"/>
  <c r="CX1163" i="1"/>
  <c r="CY1163" i="1"/>
  <c r="CZ1163" i="1"/>
  <c r="DA1163" i="1"/>
  <c r="DB1163" i="1"/>
  <c r="DC1163" i="1"/>
  <c r="DD1163" i="1"/>
  <c r="DE1163" i="1"/>
  <c r="DF1163" i="1"/>
  <c r="DG1163" i="1"/>
  <c r="DH1163" i="1"/>
  <c r="CS1164" i="1"/>
  <c r="CU1164" i="1"/>
  <c r="CV1164" i="1"/>
  <c r="CW1164" i="1"/>
  <c r="CX1164" i="1"/>
  <c r="CY1164" i="1"/>
  <c r="CZ1164" i="1"/>
  <c r="DA1164" i="1"/>
  <c r="DB1164" i="1"/>
  <c r="DC1164" i="1"/>
  <c r="DD1164" i="1"/>
  <c r="DE1164" i="1"/>
  <c r="DF1164" i="1"/>
  <c r="DG1164" i="1"/>
  <c r="DH1164" i="1"/>
  <c r="CS1165" i="1"/>
  <c r="CU1165" i="1"/>
  <c r="CV1165" i="1"/>
  <c r="CW1165" i="1"/>
  <c r="CX1165" i="1"/>
  <c r="CY1165" i="1"/>
  <c r="CZ1165" i="1"/>
  <c r="DA1165" i="1"/>
  <c r="DB1165" i="1"/>
  <c r="DC1165" i="1"/>
  <c r="DD1165" i="1"/>
  <c r="DE1165" i="1"/>
  <c r="DF1165" i="1"/>
  <c r="DG1165" i="1"/>
  <c r="DH1165" i="1"/>
  <c r="CS1166" i="1"/>
  <c r="CU1166" i="1"/>
  <c r="CV1166" i="1"/>
  <c r="CW1166" i="1"/>
  <c r="CX1166" i="1"/>
  <c r="CY1166" i="1"/>
  <c r="CZ1166" i="1"/>
  <c r="DA1166" i="1"/>
  <c r="DB1166" i="1"/>
  <c r="DC1166" i="1"/>
  <c r="DD1166" i="1"/>
  <c r="DE1166" i="1"/>
  <c r="DF1166" i="1"/>
  <c r="DG1166" i="1"/>
  <c r="DH1166" i="1"/>
  <c r="CS1167" i="1"/>
  <c r="CU1167" i="1"/>
  <c r="CV1167" i="1"/>
  <c r="CW1167" i="1"/>
  <c r="CX1167" i="1"/>
  <c r="CY1167" i="1"/>
  <c r="CZ1167" i="1"/>
  <c r="DA1167" i="1"/>
  <c r="DB1167" i="1"/>
  <c r="DC1167" i="1"/>
  <c r="DD1167" i="1"/>
  <c r="DE1167" i="1"/>
  <c r="DF1167" i="1"/>
  <c r="DG1167" i="1"/>
  <c r="DH1167" i="1"/>
  <c r="CS1168" i="1"/>
  <c r="CU1168" i="1"/>
  <c r="CV1168" i="1"/>
  <c r="CW1168" i="1"/>
  <c r="CX1168" i="1"/>
  <c r="CY1168" i="1"/>
  <c r="CZ1168" i="1"/>
  <c r="DA1168" i="1"/>
  <c r="DB1168" i="1"/>
  <c r="DC1168" i="1"/>
  <c r="DD1168" i="1"/>
  <c r="DE1168" i="1"/>
  <c r="DF1168" i="1"/>
  <c r="DG1168" i="1"/>
  <c r="DH1168" i="1"/>
  <c r="CS1169" i="1"/>
  <c r="CU1169" i="1"/>
  <c r="CV1169" i="1"/>
  <c r="CW1169" i="1"/>
  <c r="CX1169" i="1"/>
  <c r="CY1169" i="1"/>
  <c r="CZ1169" i="1"/>
  <c r="DA1169" i="1"/>
  <c r="DB1169" i="1"/>
  <c r="DC1169" i="1"/>
  <c r="DD1169" i="1"/>
  <c r="DE1169" i="1"/>
  <c r="DF1169" i="1"/>
  <c r="DG1169" i="1"/>
  <c r="DH1169" i="1"/>
  <c r="CS1170" i="1"/>
  <c r="CU1170" i="1"/>
  <c r="CV1170" i="1"/>
  <c r="CW1170" i="1"/>
  <c r="CX1170" i="1"/>
  <c r="CY1170" i="1"/>
  <c r="CZ1170" i="1"/>
  <c r="DA1170" i="1"/>
  <c r="DB1170" i="1"/>
  <c r="DC1170" i="1"/>
  <c r="DD1170" i="1"/>
  <c r="DE1170" i="1"/>
  <c r="DF1170" i="1"/>
  <c r="DG1170" i="1"/>
  <c r="DH1170" i="1"/>
  <c r="CS1171" i="1"/>
  <c r="CU1171" i="1"/>
  <c r="CV1171" i="1"/>
  <c r="CW1171" i="1"/>
  <c r="CX1171" i="1"/>
  <c r="CY1171" i="1"/>
  <c r="CZ1171" i="1"/>
  <c r="DA1171" i="1"/>
  <c r="DB1171" i="1"/>
  <c r="DC1171" i="1"/>
  <c r="DD1171" i="1"/>
  <c r="DE1171" i="1"/>
  <c r="DF1171" i="1"/>
  <c r="DG1171" i="1"/>
  <c r="DH1171" i="1"/>
  <c r="CS1172" i="1"/>
  <c r="CU1172" i="1"/>
  <c r="CV1172" i="1"/>
  <c r="CW1172" i="1"/>
  <c r="CX1172" i="1"/>
  <c r="CY1172" i="1"/>
  <c r="CZ1172" i="1"/>
  <c r="DA1172" i="1"/>
  <c r="DB1172" i="1"/>
  <c r="DC1172" i="1"/>
  <c r="DD1172" i="1"/>
  <c r="DE1172" i="1"/>
  <c r="DF1172" i="1"/>
  <c r="DG1172" i="1"/>
  <c r="DH1172" i="1"/>
  <c r="CS1173" i="1"/>
  <c r="CU1173" i="1"/>
  <c r="CV1173" i="1"/>
  <c r="CW1173" i="1"/>
  <c r="CX1173" i="1"/>
  <c r="CY1173" i="1"/>
  <c r="CZ1173" i="1"/>
  <c r="DA1173" i="1"/>
  <c r="DB1173" i="1"/>
  <c r="DC1173" i="1"/>
  <c r="DD1173" i="1"/>
  <c r="DE1173" i="1"/>
  <c r="DF1173" i="1"/>
  <c r="DG1173" i="1"/>
  <c r="DH1173" i="1"/>
  <c r="CS1174" i="1"/>
  <c r="CU1174" i="1"/>
  <c r="CV1174" i="1"/>
  <c r="CW1174" i="1"/>
  <c r="CX1174" i="1"/>
  <c r="CY1174" i="1"/>
  <c r="CZ1174" i="1"/>
  <c r="DA1174" i="1"/>
  <c r="DB1174" i="1"/>
  <c r="DC1174" i="1"/>
  <c r="DD1174" i="1"/>
  <c r="DE1174" i="1"/>
  <c r="DF1174" i="1"/>
  <c r="DG1174" i="1"/>
  <c r="DH1174" i="1"/>
  <c r="CS1175" i="1"/>
  <c r="CU1175" i="1"/>
  <c r="CV1175" i="1"/>
  <c r="CW1175" i="1"/>
  <c r="CX1175" i="1"/>
  <c r="CY1175" i="1"/>
  <c r="CZ1175" i="1"/>
  <c r="DA1175" i="1"/>
  <c r="DB1175" i="1"/>
  <c r="DC1175" i="1"/>
  <c r="DD1175" i="1"/>
  <c r="DE1175" i="1"/>
  <c r="DF1175" i="1"/>
  <c r="DG1175" i="1"/>
  <c r="DH1175" i="1"/>
  <c r="CS1176" i="1"/>
  <c r="CU1176" i="1"/>
  <c r="CV1176" i="1"/>
  <c r="CW1176" i="1"/>
  <c r="CX1176" i="1"/>
  <c r="CY1176" i="1"/>
  <c r="CZ1176" i="1"/>
  <c r="DA1176" i="1"/>
  <c r="DB1176" i="1"/>
  <c r="DC1176" i="1"/>
  <c r="DD1176" i="1"/>
  <c r="DE1176" i="1"/>
  <c r="DF1176" i="1"/>
  <c r="DG1176" i="1"/>
  <c r="DH1176" i="1"/>
  <c r="CS1177" i="1"/>
  <c r="CU1177" i="1"/>
  <c r="CV1177" i="1"/>
  <c r="CW1177" i="1"/>
  <c r="CX1177" i="1"/>
  <c r="CY1177" i="1"/>
  <c r="CZ1177" i="1"/>
  <c r="DA1177" i="1"/>
  <c r="DB1177" i="1"/>
  <c r="DC1177" i="1"/>
  <c r="DD1177" i="1"/>
  <c r="DE1177" i="1"/>
  <c r="DF1177" i="1"/>
  <c r="DG1177" i="1"/>
  <c r="DH1177" i="1"/>
  <c r="CS1178" i="1"/>
  <c r="CU1178" i="1"/>
  <c r="CV1178" i="1"/>
  <c r="CW1178" i="1"/>
  <c r="CX1178" i="1"/>
  <c r="CY1178" i="1"/>
  <c r="CZ1178" i="1"/>
  <c r="DA1178" i="1"/>
  <c r="DB1178" i="1"/>
  <c r="DC1178" i="1"/>
  <c r="DD1178" i="1"/>
  <c r="DE1178" i="1"/>
  <c r="DF1178" i="1"/>
  <c r="DG1178" i="1"/>
  <c r="DH1178" i="1"/>
  <c r="CS1179" i="1"/>
  <c r="CU1179" i="1"/>
  <c r="CV1179" i="1"/>
  <c r="CW1179" i="1"/>
  <c r="CX1179" i="1"/>
  <c r="CY1179" i="1"/>
  <c r="CZ1179" i="1"/>
  <c r="DA1179" i="1"/>
  <c r="DB1179" i="1"/>
  <c r="DC1179" i="1"/>
  <c r="DD1179" i="1"/>
  <c r="DE1179" i="1"/>
  <c r="DF1179" i="1"/>
  <c r="DG1179" i="1"/>
  <c r="DH1179" i="1"/>
  <c r="CS1180" i="1"/>
  <c r="CU1180" i="1"/>
  <c r="CV1180" i="1"/>
  <c r="CW1180" i="1"/>
  <c r="CX1180" i="1"/>
  <c r="CY1180" i="1"/>
  <c r="CZ1180" i="1"/>
  <c r="DA1180" i="1"/>
  <c r="DB1180" i="1"/>
  <c r="DC1180" i="1"/>
  <c r="DD1180" i="1"/>
  <c r="DE1180" i="1"/>
  <c r="DF1180" i="1"/>
  <c r="DG1180" i="1"/>
  <c r="DH1180" i="1"/>
  <c r="CS1181" i="1"/>
  <c r="CU1181" i="1"/>
  <c r="CV1181" i="1"/>
  <c r="CW1181" i="1"/>
  <c r="CX1181" i="1"/>
  <c r="CY1181" i="1"/>
  <c r="CZ1181" i="1"/>
  <c r="DA1181" i="1"/>
  <c r="DB1181" i="1"/>
  <c r="DC1181" i="1"/>
  <c r="DD1181" i="1"/>
  <c r="DE1181" i="1"/>
  <c r="DF1181" i="1"/>
  <c r="DG1181" i="1"/>
  <c r="DH1181" i="1"/>
  <c r="CS1182" i="1"/>
  <c r="CU1182" i="1"/>
  <c r="CV1182" i="1"/>
  <c r="CW1182" i="1"/>
  <c r="CX1182" i="1"/>
  <c r="CY1182" i="1"/>
  <c r="CZ1182" i="1"/>
  <c r="DA1182" i="1"/>
  <c r="DB1182" i="1"/>
  <c r="DC1182" i="1"/>
  <c r="DD1182" i="1"/>
  <c r="DE1182" i="1"/>
  <c r="DF1182" i="1"/>
  <c r="DG1182" i="1"/>
  <c r="DH1182" i="1"/>
  <c r="CS1183" i="1"/>
  <c r="CU1183" i="1"/>
  <c r="CV1183" i="1"/>
  <c r="CW1183" i="1"/>
  <c r="CX1183" i="1"/>
  <c r="CY1183" i="1"/>
  <c r="CZ1183" i="1"/>
  <c r="DA1183" i="1"/>
  <c r="DB1183" i="1"/>
  <c r="DC1183" i="1"/>
  <c r="DD1183" i="1"/>
  <c r="DE1183" i="1"/>
  <c r="DF1183" i="1"/>
  <c r="DG1183" i="1"/>
  <c r="DH1183" i="1"/>
  <c r="CS1184" i="1"/>
  <c r="CU1184" i="1"/>
  <c r="CV1184" i="1"/>
  <c r="CW1184" i="1"/>
  <c r="CX1184" i="1"/>
  <c r="CY1184" i="1"/>
  <c r="CZ1184" i="1"/>
  <c r="DA1184" i="1"/>
  <c r="DB1184" i="1"/>
  <c r="DC1184" i="1"/>
  <c r="DD1184" i="1"/>
  <c r="DE1184" i="1"/>
  <c r="DF1184" i="1"/>
  <c r="DG1184" i="1"/>
  <c r="DH1184" i="1"/>
  <c r="CS1185" i="1"/>
  <c r="CU1185" i="1"/>
  <c r="CV1185" i="1"/>
  <c r="CW1185" i="1"/>
  <c r="CX1185" i="1"/>
  <c r="CY1185" i="1"/>
  <c r="CZ1185" i="1"/>
  <c r="DA1185" i="1"/>
  <c r="DB1185" i="1"/>
  <c r="DC1185" i="1"/>
  <c r="DD1185" i="1"/>
  <c r="DE1185" i="1"/>
  <c r="DF1185" i="1"/>
  <c r="DG1185" i="1"/>
  <c r="DH1185" i="1"/>
  <c r="CS1186" i="1"/>
  <c r="CU1186" i="1"/>
  <c r="CV1186" i="1"/>
  <c r="CW1186" i="1"/>
  <c r="CX1186" i="1"/>
  <c r="CY1186" i="1"/>
  <c r="CZ1186" i="1"/>
  <c r="DA1186" i="1"/>
  <c r="DB1186" i="1"/>
  <c r="DC1186" i="1"/>
  <c r="DD1186" i="1"/>
  <c r="DE1186" i="1"/>
  <c r="DF1186" i="1"/>
  <c r="DG1186" i="1"/>
  <c r="DH1186" i="1"/>
  <c r="CS1187" i="1"/>
  <c r="CU1187" i="1"/>
  <c r="CV1187" i="1"/>
  <c r="CW1187" i="1"/>
  <c r="CX1187" i="1"/>
  <c r="CY1187" i="1"/>
  <c r="CZ1187" i="1"/>
  <c r="DA1187" i="1"/>
  <c r="DB1187" i="1"/>
  <c r="DC1187" i="1"/>
  <c r="DD1187" i="1"/>
  <c r="DE1187" i="1"/>
  <c r="DF1187" i="1"/>
  <c r="DG1187" i="1"/>
  <c r="DH1187" i="1"/>
  <c r="CS1188" i="1"/>
  <c r="CU1188" i="1"/>
  <c r="CV1188" i="1"/>
  <c r="CW1188" i="1"/>
  <c r="CX1188" i="1"/>
  <c r="CY1188" i="1"/>
  <c r="CZ1188" i="1"/>
  <c r="DA1188" i="1"/>
  <c r="DB1188" i="1"/>
  <c r="DC1188" i="1"/>
  <c r="DD1188" i="1"/>
  <c r="DE1188" i="1"/>
  <c r="DF1188" i="1"/>
  <c r="DG1188" i="1"/>
  <c r="DH1188" i="1"/>
  <c r="CS1189" i="1"/>
  <c r="CU1189" i="1"/>
  <c r="CV1189" i="1"/>
  <c r="CW1189" i="1"/>
  <c r="CX1189" i="1"/>
  <c r="CY1189" i="1"/>
  <c r="CZ1189" i="1"/>
  <c r="DA1189" i="1"/>
  <c r="DB1189" i="1"/>
  <c r="DC1189" i="1"/>
  <c r="DD1189" i="1"/>
  <c r="DE1189" i="1"/>
  <c r="DF1189" i="1"/>
  <c r="DG1189" i="1"/>
  <c r="DH1189" i="1"/>
  <c r="CS1190" i="1"/>
  <c r="CU1190" i="1"/>
  <c r="CV1190" i="1"/>
  <c r="CW1190" i="1"/>
  <c r="CX1190" i="1"/>
  <c r="CY1190" i="1"/>
  <c r="CZ1190" i="1"/>
  <c r="DA1190" i="1"/>
  <c r="DB1190" i="1"/>
  <c r="DC1190" i="1"/>
  <c r="DD1190" i="1"/>
  <c r="DE1190" i="1"/>
  <c r="DF1190" i="1"/>
  <c r="DG1190" i="1"/>
  <c r="DH1190" i="1"/>
  <c r="CS1191" i="1"/>
  <c r="CU1191" i="1"/>
  <c r="CV1191" i="1"/>
  <c r="CW1191" i="1"/>
  <c r="CX1191" i="1"/>
  <c r="CY1191" i="1"/>
  <c r="CZ1191" i="1"/>
  <c r="DA1191" i="1"/>
  <c r="DB1191" i="1"/>
  <c r="DC1191" i="1"/>
  <c r="DD1191" i="1"/>
  <c r="DE1191" i="1"/>
  <c r="DF1191" i="1"/>
  <c r="DG1191" i="1"/>
  <c r="DH1191" i="1"/>
  <c r="CS1192" i="1"/>
  <c r="CU1192" i="1"/>
  <c r="CV1192" i="1"/>
  <c r="CW1192" i="1"/>
  <c r="CX1192" i="1"/>
  <c r="CY1192" i="1"/>
  <c r="CZ1192" i="1"/>
  <c r="DA1192" i="1"/>
  <c r="DB1192" i="1"/>
  <c r="DC1192" i="1"/>
  <c r="DD1192" i="1"/>
  <c r="DE1192" i="1"/>
  <c r="DF1192" i="1"/>
  <c r="DG1192" i="1"/>
  <c r="DH1192" i="1"/>
  <c r="CS1193" i="1"/>
  <c r="CU1193" i="1"/>
  <c r="CV1193" i="1"/>
  <c r="CW1193" i="1"/>
  <c r="CX1193" i="1"/>
  <c r="CY1193" i="1"/>
  <c r="CZ1193" i="1"/>
  <c r="DA1193" i="1"/>
  <c r="DB1193" i="1"/>
  <c r="DC1193" i="1"/>
  <c r="DD1193" i="1"/>
  <c r="DE1193" i="1"/>
  <c r="DF1193" i="1"/>
  <c r="DG1193" i="1"/>
  <c r="DH1193" i="1"/>
  <c r="CS1194" i="1"/>
  <c r="CU1194" i="1"/>
  <c r="CV1194" i="1"/>
  <c r="CW1194" i="1"/>
  <c r="CX1194" i="1"/>
  <c r="CY1194" i="1"/>
  <c r="CZ1194" i="1"/>
  <c r="DA1194" i="1"/>
  <c r="DB1194" i="1"/>
  <c r="DC1194" i="1"/>
  <c r="DD1194" i="1"/>
  <c r="DE1194" i="1"/>
  <c r="DF1194" i="1"/>
  <c r="DG1194" i="1"/>
  <c r="DH1194" i="1"/>
  <c r="CS1195" i="1"/>
  <c r="CU1195" i="1"/>
  <c r="CV1195" i="1"/>
  <c r="CW1195" i="1"/>
  <c r="CX1195" i="1"/>
  <c r="CY1195" i="1"/>
  <c r="CZ1195" i="1"/>
  <c r="DA1195" i="1"/>
  <c r="DB1195" i="1"/>
  <c r="DC1195" i="1"/>
  <c r="DD1195" i="1"/>
  <c r="DE1195" i="1"/>
  <c r="DF1195" i="1"/>
  <c r="DG1195" i="1"/>
  <c r="DH1195" i="1"/>
  <c r="CS1196" i="1"/>
  <c r="CU1196" i="1"/>
  <c r="CV1196" i="1"/>
  <c r="CW1196" i="1"/>
  <c r="CX1196" i="1"/>
  <c r="CY1196" i="1"/>
  <c r="CZ1196" i="1"/>
  <c r="DA1196" i="1"/>
  <c r="DB1196" i="1"/>
  <c r="DC1196" i="1"/>
  <c r="DD1196" i="1"/>
  <c r="DE1196" i="1"/>
  <c r="DF1196" i="1"/>
  <c r="DG1196" i="1"/>
  <c r="DH1196" i="1"/>
  <c r="CS1197" i="1"/>
  <c r="CU1197" i="1"/>
  <c r="CV1197" i="1"/>
  <c r="CW1197" i="1"/>
  <c r="CX1197" i="1"/>
  <c r="CY1197" i="1"/>
  <c r="CZ1197" i="1"/>
  <c r="DA1197" i="1"/>
  <c r="DB1197" i="1"/>
  <c r="DC1197" i="1"/>
  <c r="DD1197" i="1"/>
  <c r="DE1197" i="1"/>
  <c r="DF1197" i="1"/>
  <c r="DG1197" i="1"/>
  <c r="DH1197" i="1"/>
  <c r="CS1198" i="1"/>
  <c r="CU1198" i="1"/>
  <c r="CV1198" i="1"/>
  <c r="CW1198" i="1"/>
  <c r="CX1198" i="1"/>
  <c r="CY1198" i="1"/>
  <c r="CZ1198" i="1"/>
  <c r="DA1198" i="1"/>
  <c r="DB1198" i="1"/>
  <c r="DC1198" i="1"/>
  <c r="DD1198" i="1"/>
  <c r="DE1198" i="1"/>
  <c r="DF1198" i="1"/>
  <c r="DG1198" i="1"/>
  <c r="DH1198" i="1"/>
  <c r="CS1199" i="1"/>
  <c r="CU1199" i="1"/>
  <c r="CV1199" i="1"/>
  <c r="CW1199" i="1"/>
  <c r="CX1199" i="1"/>
  <c r="CY1199" i="1"/>
  <c r="CZ1199" i="1"/>
  <c r="DA1199" i="1"/>
  <c r="DB1199" i="1"/>
  <c r="DC1199" i="1"/>
  <c r="DD1199" i="1"/>
  <c r="DE1199" i="1"/>
  <c r="DF1199" i="1"/>
  <c r="DG1199" i="1"/>
  <c r="DH1199" i="1"/>
  <c r="CS1200" i="1"/>
  <c r="CU1200" i="1"/>
  <c r="CV1200" i="1"/>
  <c r="CW1200" i="1"/>
  <c r="CX1200" i="1"/>
  <c r="CY1200" i="1"/>
  <c r="CZ1200" i="1"/>
  <c r="DA1200" i="1"/>
  <c r="DB1200" i="1"/>
  <c r="DC1200" i="1"/>
  <c r="DD1200" i="1"/>
  <c r="DE1200" i="1"/>
  <c r="DF1200" i="1"/>
  <c r="DG1200" i="1"/>
  <c r="DH1200" i="1"/>
  <c r="CS1201" i="1"/>
  <c r="CU1201" i="1"/>
  <c r="CV1201" i="1"/>
  <c r="CW1201" i="1"/>
  <c r="CX1201" i="1"/>
  <c r="CY1201" i="1"/>
  <c r="CZ1201" i="1"/>
  <c r="DA1201" i="1"/>
  <c r="DB1201" i="1"/>
  <c r="DC1201" i="1"/>
  <c r="DD1201" i="1"/>
  <c r="DE1201" i="1"/>
  <c r="DF1201" i="1"/>
  <c r="DG1201" i="1"/>
  <c r="DH1201" i="1"/>
  <c r="CS1202" i="1"/>
  <c r="CU1202" i="1"/>
  <c r="CV1202" i="1"/>
  <c r="CW1202" i="1"/>
  <c r="CX1202" i="1"/>
  <c r="CY1202" i="1"/>
  <c r="CZ1202" i="1"/>
  <c r="DA1202" i="1"/>
  <c r="DB1202" i="1"/>
  <c r="DC1202" i="1"/>
  <c r="DD1202" i="1"/>
  <c r="DE1202" i="1"/>
  <c r="DF1202" i="1"/>
  <c r="DG1202" i="1"/>
  <c r="DH1202" i="1"/>
  <c r="CS1203" i="1"/>
  <c r="CU1203" i="1"/>
  <c r="CV1203" i="1"/>
  <c r="CW1203" i="1"/>
  <c r="CX1203" i="1"/>
  <c r="CY1203" i="1"/>
  <c r="CZ1203" i="1"/>
  <c r="DA1203" i="1"/>
  <c r="DB1203" i="1"/>
  <c r="DC1203" i="1"/>
  <c r="DD1203" i="1"/>
  <c r="DE1203" i="1"/>
  <c r="DF1203" i="1"/>
  <c r="DG1203" i="1"/>
  <c r="DH1203" i="1"/>
  <c r="CS1204" i="1"/>
  <c r="CU1204" i="1"/>
  <c r="CV1204" i="1"/>
  <c r="CW1204" i="1"/>
  <c r="CX1204" i="1"/>
  <c r="CY1204" i="1"/>
  <c r="CZ1204" i="1"/>
  <c r="DA1204" i="1"/>
  <c r="DB1204" i="1"/>
  <c r="DC1204" i="1"/>
  <c r="DD1204" i="1"/>
  <c r="DE1204" i="1"/>
  <c r="DF1204" i="1"/>
  <c r="DG1204" i="1"/>
  <c r="DH1204" i="1"/>
  <c r="CS1205" i="1"/>
  <c r="CU1205" i="1"/>
  <c r="CV1205" i="1"/>
  <c r="CW1205" i="1"/>
  <c r="CX1205" i="1"/>
  <c r="CY1205" i="1"/>
  <c r="CZ1205" i="1"/>
  <c r="DA1205" i="1"/>
  <c r="DB1205" i="1"/>
  <c r="DC1205" i="1"/>
  <c r="DD1205" i="1"/>
  <c r="DE1205" i="1"/>
  <c r="DF1205" i="1"/>
  <c r="DG1205" i="1"/>
  <c r="DH1205" i="1"/>
  <c r="CS1206" i="1"/>
  <c r="CU1206" i="1"/>
  <c r="CV1206" i="1"/>
  <c r="CW1206" i="1"/>
  <c r="CX1206" i="1"/>
  <c r="CY1206" i="1"/>
  <c r="CZ1206" i="1"/>
  <c r="DA1206" i="1"/>
  <c r="DB1206" i="1"/>
  <c r="DC1206" i="1"/>
  <c r="DD1206" i="1"/>
  <c r="DE1206" i="1"/>
  <c r="DF1206" i="1"/>
  <c r="DG1206" i="1"/>
  <c r="DH1206" i="1"/>
  <c r="CS1207" i="1"/>
  <c r="CU1207" i="1"/>
  <c r="CV1207" i="1"/>
  <c r="CW1207" i="1"/>
  <c r="CX1207" i="1"/>
  <c r="CY1207" i="1"/>
  <c r="CZ1207" i="1"/>
  <c r="DA1207" i="1"/>
  <c r="DB1207" i="1"/>
  <c r="DC1207" i="1"/>
  <c r="DD1207" i="1"/>
  <c r="DE1207" i="1"/>
  <c r="DF1207" i="1"/>
  <c r="DG1207" i="1"/>
  <c r="DH1207" i="1"/>
  <c r="CS1208" i="1"/>
  <c r="CU1208" i="1"/>
  <c r="CV1208" i="1"/>
  <c r="CW1208" i="1"/>
  <c r="CX1208" i="1"/>
  <c r="CY1208" i="1"/>
  <c r="CZ1208" i="1"/>
  <c r="DA1208" i="1"/>
  <c r="DB1208" i="1"/>
  <c r="DC1208" i="1"/>
  <c r="DD1208" i="1"/>
  <c r="DE1208" i="1"/>
  <c r="DF1208" i="1"/>
  <c r="DG1208" i="1"/>
  <c r="DH1208" i="1"/>
  <c r="CS1209" i="1"/>
  <c r="CU1209" i="1"/>
  <c r="CV1209" i="1"/>
  <c r="CW1209" i="1"/>
  <c r="CX1209" i="1"/>
  <c r="CY1209" i="1"/>
  <c r="CZ1209" i="1"/>
  <c r="DA1209" i="1"/>
  <c r="DB1209" i="1"/>
  <c r="DC1209" i="1"/>
  <c r="DD1209" i="1"/>
  <c r="DE1209" i="1"/>
  <c r="DF1209" i="1"/>
  <c r="DG1209" i="1"/>
  <c r="DH1209" i="1"/>
  <c r="CS1210" i="1"/>
  <c r="CU1210" i="1"/>
  <c r="CV1210" i="1"/>
  <c r="CW1210" i="1"/>
  <c r="CX1210" i="1"/>
  <c r="CY1210" i="1"/>
  <c r="CZ1210" i="1"/>
  <c r="DA1210" i="1"/>
  <c r="DB1210" i="1"/>
  <c r="DC1210" i="1"/>
  <c r="DD1210" i="1"/>
  <c r="DE1210" i="1"/>
  <c r="DF1210" i="1"/>
  <c r="DG1210" i="1"/>
  <c r="DH1210" i="1"/>
  <c r="CS1211" i="1"/>
  <c r="CU1211" i="1"/>
  <c r="CV1211" i="1"/>
  <c r="CW1211" i="1"/>
  <c r="CX1211" i="1"/>
  <c r="CY1211" i="1"/>
  <c r="CZ1211" i="1"/>
  <c r="DA1211" i="1"/>
  <c r="DB1211" i="1"/>
  <c r="DC1211" i="1"/>
  <c r="DD1211" i="1"/>
  <c r="DE1211" i="1"/>
  <c r="DF1211" i="1"/>
  <c r="DG1211" i="1"/>
  <c r="DH1211" i="1"/>
  <c r="CS1212" i="1"/>
  <c r="CU1212" i="1"/>
  <c r="CV1212" i="1"/>
  <c r="CW1212" i="1"/>
  <c r="CX1212" i="1"/>
  <c r="CY1212" i="1"/>
  <c r="CZ1212" i="1"/>
  <c r="DA1212" i="1"/>
  <c r="DB1212" i="1"/>
  <c r="DC1212" i="1"/>
  <c r="DD1212" i="1"/>
  <c r="DE1212" i="1"/>
  <c r="DF1212" i="1"/>
  <c r="DG1212" i="1"/>
  <c r="DH1212" i="1"/>
  <c r="CS1213" i="1"/>
  <c r="CU1213" i="1"/>
  <c r="CV1213" i="1"/>
  <c r="CW1213" i="1"/>
  <c r="CX1213" i="1"/>
  <c r="CY1213" i="1"/>
  <c r="CZ1213" i="1"/>
  <c r="DA1213" i="1"/>
  <c r="DB1213" i="1"/>
  <c r="DC1213" i="1"/>
  <c r="DD1213" i="1"/>
  <c r="DE1213" i="1"/>
  <c r="DF1213" i="1"/>
  <c r="DG1213" i="1"/>
  <c r="DH1213" i="1"/>
  <c r="CS1214" i="1"/>
  <c r="CU1214" i="1"/>
  <c r="CV1214" i="1"/>
  <c r="CW1214" i="1"/>
  <c r="CX1214" i="1"/>
  <c r="CY1214" i="1"/>
  <c r="CZ1214" i="1"/>
  <c r="DA1214" i="1"/>
  <c r="DB1214" i="1"/>
  <c r="DC1214" i="1"/>
  <c r="DD1214" i="1"/>
  <c r="DE1214" i="1"/>
  <c r="DF1214" i="1"/>
  <c r="DG1214" i="1"/>
  <c r="DH1214" i="1"/>
  <c r="CS1215" i="1"/>
  <c r="CU1215" i="1"/>
  <c r="CV1215" i="1"/>
  <c r="CW1215" i="1"/>
  <c r="CX1215" i="1"/>
  <c r="CY1215" i="1"/>
  <c r="CZ1215" i="1"/>
  <c r="DA1215" i="1"/>
  <c r="DB1215" i="1"/>
  <c r="DC1215" i="1"/>
  <c r="DD1215" i="1"/>
  <c r="DE1215" i="1"/>
  <c r="DF1215" i="1"/>
  <c r="DG1215" i="1"/>
  <c r="DH1215" i="1"/>
  <c r="CS1216" i="1"/>
  <c r="CU1216" i="1"/>
  <c r="CV1216" i="1"/>
  <c r="CW1216" i="1"/>
  <c r="CX1216" i="1"/>
  <c r="CY1216" i="1"/>
  <c r="CZ1216" i="1"/>
  <c r="DA1216" i="1"/>
  <c r="DB1216" i="1"/>
  <c r="DC1216" i="1"/>
  <c r="DD1216" i="1"/>
  <c r="DE1216" i="1"/>
  <c r="DF1216" i="1"/>
  <c r="DG1216" i="1"/>
  <c r="DH1216" i="1"/>
  <c r="CS1217" i="1"/>
  <c r="CU1217" i="1"/>
  <c r="CV1217" i="1"/>
  <c r="CW1217" i="1"/>
  <c r="CX1217" i="1"/>
  <c r="CY1217" i="1"/>
  <c r="CZ1217" i="1"/>
  <c r="DA1217" i="1"/>
  <c r="DB1217" i="1"/>
  <c r="DC1217" i="1"/>
  <c r="DD1217" i="1"/>
  <c r="DE1217" i="1"/>
  <c r="DF1217" i="1"/>
  <c r="DG1217" i="1"/>
  <c r="DH1217" i="1"/>
  <c r="CS1218" i="1"/>
  <c r="CU1218" i="1"/>
  <c r="CV1218" i="1"/>
  <c r="CW1218" i="1"/>
  <c r="CX1218" i="1"/>
  <c r="CY1218" i="1"/>
  <c r="CZ1218" i="1"/>
  <c r="DA1218" i="1"/>
  <c r="DB1218" i="1"/>
  <c r="DC1218" i="1"/>
  <c r="DD1218" i="1"/>
  <c r="DE1218" i="1"/>
  <c r="DF1218" i="1"/>
  <c r="DG1218" i="1"/>
  <c r="DH1218" i="1"/>
  <c r="CS1219" i="1"/>
  <c r="CU1219" i="1"/>
  <c r="CV1219" i="1"/>
  <c r="CW1219" i="1"/>
  <c r="CX1219" i="1"/>
  <c r="CY1219" i="1"/>
  <c r="CZ1219" i="1"/>
  <c r="DA1219" i="1"/>
  <c r="DB1219" i="1"/>
  <c r="DC1219" i="1"/>
  <c r="DD1219" i="1"/>
  <c r="DE1219" i="1"/>
  <c r="DF1219" i="1"/>
  <c r="DG1219" i="1"/>
  <c r="DH1219" i="1"/>
  <c r="CS1220" i="1"/>
  <c r="CU1220" i="1"/>
  <c r="CV1220" i="1"/>
  <c r="CW1220" i="1"/>
  <c r="CX1220" i="1"/>
  <c r="CY1220" i="1"/>
  <c r="CZ1220" i="1"/>
  <c r="DA1220" i="1"/>
  <c r="DB1220" i="1"/>
  <c r="DC1220" i="1"/>
  <c r="DD1220" i="1"/>
  <c r="DE1220" i="1"/>
  <c r="DF1220" i="1"/>
  <c r="DG1220" i="1"/>
  <c r="DH1220" i="1"/>
  <c r="CS1221" i="1"/>
  <c r="CU1221" i="1"/>
  <c r="CV1221" i="1"/>
  <c r="CW1221" i="1"/>
  <c r="CX1221" i="1"/>
  <c r="CY1221" i="1"/>
  <c r="CZ1221" i="1"/>
  <c r="DA1221" i="1"/>
  <c r="DB1221" i="1"/>
  <c r="DC1221" i="1"/>
  <c r="DD1221" i="1"/>
  <c r="DE1221" i="1"/>
  <c r="DF1221" i="1"/>
  <c r="DG1221" i="1"/>
  <c r="DH1221" i="1"/>
  <c r="CS1222" i="1"/>
  <c r="CU1222" i="1"/>
  <c r="CV1222" i="1"/>
  <c r="CW1222" i="1"/>
  <c r="CX1222" i="1"/>
  <c r="CY1222" i="1"/>
  <c r="CZ1222" i="1"/>
  <c r="DA1222" i="1"/>
  <c r="DB1222" i="1"/>
  <c r="DC1222" i="1"/>
  <c r="DD1222" i="1"/>
  <c r="DE1222" i="1"/>
  <c r="DF1222" i="1"/>
  <c r="DG1222" i="1"/>
  <c r="DH1222" i="1"/>
  <c r="CS1223" i="1"/>
  <c r="CU1223" i="1"/>
  <c r="CV1223" i="1"/>
  <c r="CW1223" i="1"/>
  <c r="CX1223" i="1"/>
  <c r="CY1223" i="1"/>
  <c r="CZ1223" i="1"/>
  <c r="DA1223" i="1"/>
  <c r="DB1223" i="1"/>
  <c r="DC1223" i="1"/>
  <c r="DD1223" i="1"/>
  <c r="DE1223" i="1"/>
  <c r="DF1223" i="1"/>
  <c r="DG1223" i="1"/>
  <c r="DH1223" i="1"/>
  <c r="CS1224" i="1"/>
  <c r="CU1224" i="1"/>
  <c r="CV1224" i="1"/>
  <c r="CW1224" i="1"/>
  <c r="CX1224" i="1"/>
  <c r="CY1224" i="1"/>
  <c r="CZ1224" i="1"/>
  <c r="DA1224" i="1"/>
  <c r="DB1224" i="1"/>
  <c r="DC1224" i="1"/>
  <c r="DD1224" i="1"/>
  <c r="DE1224" i="1"/>
  <c r="DF1224" i="1"/>
  <c r="DG1224" i="1"/>
  <c r="DH1224" i="1"/>
  <c r="CS1225" i="1"/>
  <c r="CU1225" i="1"/>
  <c r="CV1225" i="1"/>
  <c r="CW1225" i="1"/>
  <c r="CX1225" i="1"/>
  <c r="CY1225" i="1"/>
  <c r="CZ1225" i="1"/>
  <c r="DA1225" i="1"/>
  <c r="DB1225" i="1"/>
  <c r="DC1225" i="1"/>
  <c r="DD1225" i="1"/>
  <c r="DE1225" i="1"/>
  <c r="DF1225" i="1"/>
  <c r="DG1225" i="1"/>
  <c r="DH1225" i="1"/>
  <c r="CS1226" i="1"/>
  <c r="CU1226" i="1"/>
  <c r="CV1226" i="1"/>
  <c r="CW1226" i="1"/>
  <c r="CX1226" i="1"/>
  <c r="CY1226" i="1"/>
  <c r="CZ1226" i="1"/>
  <c r="DA1226" i="1"/>
  <c r="DB1226" i="1"/>
  <c r="DC1226" i="1"/>
  <c r="DD1226" i="1"/>
  <c r="DE1226" i="1"/>
  <c r="DF1226" i="1"/>
  <c r="DG1226" i="1"/>
  <c r="DH1226" i="1"/>
  <c r="CS1227" i="1"/>
  <c r="CU1227" i="1"/>
  <c r="CV1227" i="1"/>
  <c r="CW1227" i="1"/>
  <c r="CX1227" i="1"/>
  <c r="CY1227" i="1"/>
  <c r="CZ1227" i="1"/>
  <c r="DA1227" i="1"/>
  <c r="DB1227" i="1"/>
  <c r="DC1227" i="1"/>
  <c r="DD1227" i="1"/>
  <c r="DE1227" i="1"/>
  <c r="DF1227" i="1"/>
  <c r="DG1227" i="1"/>
  <c r="DH1227" i="1"/>
  <c r="CS1228" i="1"/>
  <c r="CU1228" i="1"/>
  <c r="CV1228" i="1"/>
  <c r="CW1228" i="1"/>
  <c r="CX1228" i="1"/>
  <c r="CY1228" i="1"/>
  <c r="CZ1228" i="1"/>
  <c r="DA1228" i="1"/>
  <c r="DB1228" i="1"/>
  <c r="DC1228" i="1"/>
  <c r="DD1228" i="1"/>
  <c r="DE1228" i="1"/>
  <c r="DF1228" i="1"/>
  <c r="DG1228" i="1"/>
  <c r="DH1228" i="1"/>
  <c r="CS1229" i="1"/>
  <c r="CU1229" i="1"/>
  <c r="CV1229" i="1"/>
  <c r="CW1229" i="1"/>
  <c r="CX1229" i="1"/>
  <c r="CY1229" i="1"/>
  <c r="CZ1229" i="1"/>
  <c r="DA1229" i="1"/>
  <c r="DB1229" i="1"/>
  <c r="DC1229" i="1"/>
  <c r="DD1229" i="1"/>
  <c r="DE1229" i="1"/>
  <c r="DF1229" i="1"/>
  <c r="DG1229" i="1"/>
  <c r="DH1229" i="1"/>
  <c r="CS1230" i="1"/>
  <c r="CU1230" i="1"/>
  <c r="CV1230" i="1"/>
  <c r="CW1230" i="1"/>
  <c r="CX1230" i="1"/>
  <c r="CY1230" i="1"/>
  <c r="CZ1230" i="1"/>
  <c r="DA1230" i="1"/>
  <c r="DB1230" i="1"/>
  <c r="DC1230" i="1"/>
  <c r="DD1230" i="1"/>
  <c r="DE1230" i="1"/>
  <c r="DF1230" i="1"/>
  <c r="DG1230" i="1"/>
  <c r="DH1230" i="1"/>
  <c r="CS1231" i="1"/>
  <c r="CU1231" i="1"/>
  <c r="CV1231" i="1"/>
  <c r="CW1231" i="1"/>
  <c r="CX1231" i="1"/>
  <c r="CY1231" i="1"/>
  <c r="CZ1231" i="1"/>
  <c r="DA1231" i="1"/>
  <c r="DB1231" i="1"/>
  <c r="DC1231" i="1"/>
  <c r="DD1231" i="1"/>
  <c r="DE1231" i="1"/>
  <c r="DF1231" i="1"/>
  <c r="DG1231" i="1"/>
  <c r="DH1231" i="1"/>
  <c r="CS1232" i="1"/>
  <c r="CU1232" i="1"/>
  <c r="CV1232" i="1"/>
  <c r="CW1232" i="1"/>
  <c r="CX1232" i="1"/>
  <c r="CY1232" i="1"/>
  <c r="CZ1232" i="1"/>
  <c r="DA1232" i="1"/>
  <c r="DB1232" i="1"/>
  <c r="DC1232" i="1"/>
  <c r="DD1232" i="1"/>
  <c r="DE1232" i="1"/>
  <c r="DF1232" i="1"/>
  <c r="DG1232" i="1"/>
  <c r="DH1232" i="1"/>
  <c r="CS1233" i="1"/>
  <c r="CU1233" i="1"/>
  <c r="CV1233" i="1"/>
  <c r="CW1233" i="1"/>
  <c r="CX1233" i="1"/>
  <c r="CY1233" i="1"/>
  <c r="CZ1233" i="1"/>
  <c r="DA1233" i="1"/>
  <c r="DB1233" i="1"/>
  <c r="DC1233" i="1"/>
  <c r="DD1233" i="1"/>
  <c r="DE1233" i="1"/>
  <c r="DF1233" i="1"/>
  <c r="DG1233" i="1"/>
  <c r="DH1233" i="1"/>
  <c r="CS1234" i="1"/>
  <c r="CU1234" i="1"/>
  <c r="CV1234" i="1"/>
  <c r="CW1234" i="1"/>
  <c r="CX1234" i="1"/>
  <c r="CY1234" i="1"/>
  <c r="CZ1234" i="1"/>
  <c r="DA1234" i="1"/>
  <c r="DB1234" i="1"/>
  <c r="DC1234" i="1"/>
  <c r="DD1234" i="1"/>
  <c r="DE1234" i="1"/>
  <c r="DF1234" i="1"/>
  <c r="DG1234" i="1"/>
  <c r="DH1234" i="1"/>
  <c r="CS1235" i="1"/>
  <c r="CU1235" i="1"/>
  <c r="CV1235" i="1"/>
  <c r="CW1235" i="1"/>
  <c r="CX1235" i="1"/>
  <c r="CY1235" i="1"/>
  <c r="CZ1235" i="1"/>
  <c r="DA1235" i="1"/>
  <c r="DB1235" i="1"/>
  <c r="DC1235" i="1"/>
  <c r="DD1235" i="1"/>
  <c r="DE1235" i="1"/>
  <c r="DF1235" i="1"/>
  <c r="DG1235" i="1"/>
  <c r="DH1235" i="1"/>
  <c r="CS1236" i="1"/>
  <c r="CU1236" i="1"/>
  <c r="CV1236" i="1"/>
  <c r="CW1236" i="1"/>
  <c r="CX1236" i="1"/>
  <c r="CY1236" i="1"/>
  <c r="CZ1236" i="1"/>
  <c r="DA1236" i="1"/>
  <c r="DB1236" i="1"/>
  <c r="DC1236" i="1"/>
  <c r="DD1236" i="1"/>
  <c r="DE1236" i="1"/>
  <c r="DF1236" i="1"/>
  <c r="DG1236" i="1"/>
  <c r="DH1236" i="1"/>
  <c r="CS1237" i="1"/>
  <c r="CU1237" i="1"/>
  <c r="CV1237" i="1"/>
  <c r="CW1237" i="1"/>
  <c r="CX1237" i="1"/>
  <c r="CY1237" i="1"/>
  <c r="CZ1237" i="1"/>
  <c r="DA1237" i="1"/>
  <c r="DB1237" i="1"/>
  <c r="DC1237" i="1"/>
  <c r="DD1237" i="1"/>
  <c r="DE1237" i="1"/>
  <c r="DF1237" i="1"/>
  <c r="DG1237" i="1"/>
  <c r="DH1237" i="1"/>
  <c r="CS1238" i="1"/>
  <c r="CU1238" i="1"/>
  <c r="CV1238" i="1"/>
  <c r="CW1238" i="1"/>
  <c r="CX1238" i="1"/>
  <c r="CY1238" i="1"/>
  <c r="CZ1238" i="1"/>
  <c r="DA1238" i="1"/>
  <c r="DB1238" i="1"/>
  <c r="DC1238" i="1"/>
  <c r="DD1238" i="1"/>
  <c r="DE1238" i="1"/>
  <c r="DF1238" i="1"/>
  <c r="DG1238" i="1"/>
  <c r="DH1238" i="1"/>
  <c r="CS1239" i="1"/>
  <c r="CU1239" i="1"/>
  <c r="CV1239" i="1"/>
  <c r="CW1239" i="1"/>
  <c r="CX1239" i="1"/>
  <c r="CY1239" i="1"/>
  <c r="CZ1239" i="1"/>
  <c r="DA1239" i="1"/>
  <c r="DB1239" i="1"/>
  <c r="DC1239" i="1"/>
  <c r="DD1239" i="1"/>
  <c r="DE1239" i="1"/>
  <c r="DF1239" i="1"/>
  <c r="DG1239" i="1"/>
  <c r="DH1239" i="1"/>
  <c r="CS1240" i="1"/>
  <c r="CU1240" i="1"/>
  <c r="CV1240" i="1"/>
  <c r="CW1240" i="1"/>
  <c r="CX1240" i="1"/>
  <c r="CY1240" i="1"/>
  <c r="CZ1240" i="1"/>
  <c r="DA1240" i="1"/>
  <c r="DB1240" i="1"/>
  <c r="DC1240" i="1"/>
  <c r="DD1240" i="1"/>
  <c r="DE1240" i="1"/>
  <c r="DF1240" i="1"/>
  <c r="DG1240" i="1"/>
  <c r="DH1240" i="1"/>
  <c r="CS1241" i="1"/>
  <c r="CU1241" i="1"/>
  <c r="CV1241" i="1"/>
  <c r="CW1241" i="1"/>
  <c r="CX1241" i="1"/>
  <c r="CY1241" i="1"/>
  <c r="CZ1241" i="1"/>
  <c r="DA1241" i="1"/>
  <c r="DB1241" i="1"/>
  <c r="DC1241" i="1"/>
  <c r="DD1241" i="1"/>
  <c r="DE1241" i="1"/>
  <c r="DF1241" i="1"/>
  <c r="DG1241" i="1"/>
  <c r="DH1241" i="1"/>
  <c r="CS1242" i="1"/>
  <c r="CU1242" i="1"/>
  <c r="CV1242" i="1"/>
  <c r="CW1242" i="1"/>
  <c r="CX1242" i="1"/>
  <c r="CY1242" i="1"/>
  <c r="CZ1242" i="1"/>
  <c r="DA1242" i="1"/>
  <c r="DB1242" i="1"/>
  <c r="DC1242" i="1"/>
  <c r="DD1242" i="1"/>
  <c r="DE1242" i="1"/>
  <c r="DF1242" i="1"/>
  <c r="DG1242" i="1"/>
  <c r="DH1242" i="1"/>
  <c r="CS1243" i="1"/>
  <c r="CU1243" i="1"/>
  <c r="CV1243" i="1"/>
  <c r="CW1243" i="1"/>
  <c r="CX1243" i="1"/>
  <c r="CY1243" i="1"/>
  <c r="CZ1243" i="1"/>
  <c r="DA1243" i="1"/>
  <c r="DB1243" i="1"/>
  <c r="DC1243" i="1"/>
  <c r="DD1243" i="1"/>
  <c r="DE1243" i="1"/>
  <c r="DF1243" i="1"/>
  <c r="DG1243" i="1"/>
  <c r="DH1243" i="1"/>
  <c r="CS1244" i="1"/>
  <c r="CU1244" i="1"/>
  <c r="CV1244" i="1"/>
  <c r="CW1244" i="1"/>
  <c r="CX1244" i="1"/>
  <c r="CY1244" i="1"/>
  <c r="CZ1244" i="1"/>
  <c r="DA1244" i="1"/>
  <c r="DB1244" i="1"/>
  <c r="DC1244" i="1"/>
  <c r="DD1244" i="1"/>
  <c r="DE1244" i="1"/>
  <c r="DF1244" i="1"/>
  <c r="DG1244" i="1"/>
  <c r="DH1244" i="1"/>
  <c r="CS1245" i="1"/>
  <c r="CU1245" i="1"/>
  <c r="CV1245" i="1"/>
  <c r="CW1245" i="1"/>
  <c r="CX1245" i="1"/>
  <c r="CY1245" i="1"/>
  <c r="CZ1245" i="1"/>
  <c r="DA1245" i="1"/>
  <c r="DB1245" i="1"/>
  <c r="DC1245" i="1"/>
  <c r="DD1245" i="1"/>
  <c r="DE1245" i="1"/>
  <c r="DF1245" i="1"/>
  <c r="DG1245" i="1"/>
  <c r="DH1245" i="1"/>
  <c r="CS1246" i="1"/>
  <c r="CU1246" i="1"/>
  <c r="CV1246" i="1"/>
  <c r="CW1246" i="1"/>
  <c r="CX1246" i="1"/>
  <c r="CY1246" i="1"/>
  <c r="CZ1246" i="1"/>
  <c r="DA1246" i="1"/>
  <c r="DB1246" i="1"/>
  <c r="DC1246" i="1"/>
  <c r="DD1246" i="1"/>
  <c r="DE1246" i="1"/>
  <c r="DF1246" i="1"/>
  <c r="DG1246" i="1"/>
  <c r="DH1246" i="1"/>
  <c r="CS1247" i="1"/>
  <c r="CU1247" i="1"/>
  <c r="CV1247" i="1"/>
  <c r="CW1247" i="1"/>
  <c r="CX1247" i="1"/>
  <c r="CY1247" i="1"/>
  <c r="CZ1247" i="1"/>
  <c r="DA1247" i="1"/>
  <c r="DB1247" i="1"/>
  <c r="DC1247" i="1"/>
  <c r="DD1247" i="1"/>
  <c r="DE1247" i="1"/>
  <c r="DF1247" i="1"/>
  <c r="DG1247" i="1"/>
  <c r="DH1247" i="1"/>
  <c r="CS1248" i="1"/>
  <c r="CU1248" i="1"/>
  <c r="CV1248" i="1"/>
  <c r="CW1248" i="1"/>
  <c r="CX1248" i="1"/>
  <c r="CY1248" i="1"/>
  <c r="CZ1248" i="1"/>
  <c r="DA1248" i="1"/>
  <c r="DB1248" i="1"/>
  <c r="DC1248" i="1"/>
  <c r="DD1248" i="1"/>
  <c r="DE1248" i="1"/>
  <c r="DF1248" i="1"/>
  <c r="DG1248" i="1"/>
  <c r="DH1248" i="1"/>
  <c r="CS1249" i="1"/>
  <c r="CU1249" i="1"/>
  <c r="CV1249" i="1"/>
  <c r="CW1249" i="1"/>
  <c r="CX1249" i="1"/>
  <c r="CY1249" i="1"/>
  <c r="CZ1249" i="1"/>
  <c r="DA1249" i="1"/>
  <c r="DB1249" i="1"/>
  <c r="DC1249" i="1"/>
  <c r="DD1249" i="1"/>
  <c r="DE1249" i="1"/>
  <c r="DF1249" i="1"/>
  <c r="DG1249" i="1"/>
  <c r="DH1249" i="1"/>
  <c r="CS1250" i="1"/>
  <c r="CU1250" i="1"/>
  <c r="CV1250" i="1"/>
  <c r="CW1250" i="1"/>
  <c r="CX1250" i="1"/>
  <c r="CY1250" i="1"/>
  <c r="CZ1250" i="1"/>
  <c r="DA1250" i="1"/>
  <c r="DB1250" i="1"/>
  <c r="DC1250" i="1"/>
  <c r="DD1250" i="1"/>
  <c r="DE1250" i="1"/>
  <c r="DF1250" i="1"/>
  <c r="DG1250" i="1"/>
  <c r="DH1250" i="1"/>
  <c r="CS1251" i="1"/>
  <c r="CU1251" i="1"/>
  <c r="CV1251" i="1"/>
  <c r="CW1251" i="1"/>
  <c r="CX1251" i="1"/>
  <c r="CY1251" i="1"/>
  <c r="CZ1251" i="1"/>
  <c r="DA1251" i="1"/>
  <c r="DB1251" i="1"/>
  <c r="DC1251" i="1"/>
  <c r="DD1251" i="1"/>
  <c r="DE1251" i="1"/>
  <c r="DF1251" i="1"/>
  <c r="DG1251" i="1"/>
  <c r="DH1251" i="1"/>
  <c r="CS1252" i="1"/>
  <c r="CU1252" i="1"/>
  <c r="CV1252" i="1"/>
  <c r="CW1252" i="1"/>
  <c r="CX1252" i="1"/>
  <c r="CY1252" i="1"/>
  <c r="CZ1252" i="1"/>
  <c r="DA1252" i="1"/>
  <c r="DB1252" i="1"/>
  <c r="DC1252" i="1"/>
  <c r="DD1252" i="1"/>
  <c r="DE1252" i="1"/>
  <c r="DF1252" i="1"/>
  <c r="DG1252" i="1"/>
  <c r="DH1252" i="1"/>
  <c r="CS1253" i="1"/>
  <c r="CU1253" i="1"/>
  <c r="CV1253" i="1"/>
  <c r="CW1253" i="1"/>
  <c r="CX1253" i="1"/>
  <c r="CY1253" i="1"/>
  <c r="CZ1253" i="1"/>
  <c r="DA1253" i="1"/>
  <c r="DB1253" i="1"/>
  <c r="DC1253" i="1"/>
  <c r="DD1253" i="1"/>
  <c r="DE1253" i="1"/>
  <c r="DF1253" i="1"/>
  <c r="DG1253" i="1"/>
  <c r="DH1253" i="1"/>
  <c r="CS1254" i="1"/>
  <c r="CU1254" i="1"/>
  <c r="CV1254" i="1"/>
  <c r="CW1254" i="1"/>
  <c r="CX1254" i="1"/>
  <c r="CY1254" i="1"/>
  <c r="CZ1254" i="1"/>
  <c r="DA1254" i="1"/>
  <c r="DB1254" i="1"/>
  <c r="DC1254" i="1"/>
  <c r="DD1254" i="1"/>
  <c r="DE1254" i="1"/>
  <c r="DF1254" i="1"/>
  <c r="DG1254" i="1"/>
  <c r="DH1254" i="1"/>
  <c r="CS1255" i="1"/>
  <c r="CU1255" i="1"/>
  <c r="CV1255" i="1"/>
  <c r="CW1255" i="1"/>
  <c r="CX1255" i="1"/>
  <c r="CY1255" i="1"/>
  <c r="CZ1255" i="1"/>
  <c r="DA1255" i="1"/>
  <c r="DB1255" i="1"/>
  <c r="DC1255" i="1"/>
  <c r="DD1255" i="1"/>
  <c r="DE1255" i="1"/>
  <c r="DF1255" i="1"/>
  <c r="DG1255" i="1"/>
  <c r="DH1255" i="1"/>
  <c r="CS1256" i="1"/>
  <c r="CU1256" i="1"/>
  <c r="CV1256" i="1"/>
  <c r="CW1256" i="1"/>
  <c r="CX1256" i="1"/>
  <c r="CY1256" i="1"/>
  <c r="CZ1256" i="1"/>
  <c r="DA1256" i="1"/>
  <c r="DB1256" i="1"/>
  <c r="DC1256" i="1"/>
  <c r="DD1256" i="1"/>
  <c r="DE1256" i="1"/>
  <c r="DF1256" i="1"/>
  <c r="DG1256" i="1"/>
  <c r="DH1256" i="1"/>
  <c r="CS1257" i="1"/>
  <c r="CU1257" i="1"/>
  <c r="CV1257" i="1"/>
  <c r="CW1257" i="1"/>
  <c r="CX1257" i="1"/>
  <c r="CY1257" i="1"/>
  <c r="CZ1257" i="1"/>
  <c r="DA1257" i="1"/>
  <c r="DB1257" i="1"/>
  <c r="DC1257" i="1"/>
  <c r="DD1257" i="1"/>
  <c r="DE1257" i="1"/>
  <c r="DF1257" i="1"/>
  <c r="DG1257" i="1"/>
  <c r="DH1257" i="1"/>
  <c r="CS1258" i="1"/>
  <c r="CU1258" i="1"/>
  <c r="CV1258" i="1"/>
  <c r="CW1258" i="1"/>
  <c r="CX1258" i="1"/>
  <c r="CY1258" i="1"/>
  <c r="CZ1258" i="1"/>
  <c r="DA1258" i="1"/>
  <c r="DB1258" i="1"/>
  <c r="DC1258" i="1"/>
  <c r="DD1258" i="1"/>
  <c r="DE1258" i="1"/>
  <c r="DF1258" i="1"/>
  <c r="DG1258" i="1"/>
  <c r="DH1258" i="1"/>
  <c r="CS1259" i="1"/>
  <c r="CU1259" i="1"/>
  <c r="CV1259" i="1"/>
  <c r="CW1259" i="1"/>
  <c r="CX1259" i="1"/>
  <c r="CY1259" i="1"/>
  <c r="CZ1259" i="1"/>
  <c r="DA1259" i="1"/>
  <c r="DB1259" i="1"/>
  <c r="DC1259" i="1"/>
  <c r="DD1259" i="1"/>
  <c r="DE1259" i="1"/>
  <c r="DF1259" i="1"/>
  <c r="DG1259" i="1"/>
  <c r="DH1259" i="1"/>
  <c r="CS1260" i="1"/>
  <c r="CU1260" i="1"/>
  <c r="CV1260" i="1"/>
  <c r="CW1260" i="1"/>
  <c r="CX1260" i="1"/>
  <c r="CY1260" i="1"/>
  <c r="CZ1260" i="1"/>
  <c r="DA1260" i="1"/>
  <c r="DB1260" i="1"/>
  <c r="DC1260" i="1"/>
  <c r="DD1260" i="1"/>
  <c r="DE1260" i="1"/>
  <c r="DF1260" i="1"/>
  <c r="DG1260" i="1"/>
  <c r="DH1260" i="1"/>
  <c r="CS1261" i="1"/>
  <c r="CU1261" i="1"/>
  <c r="CV1261" i="1"/>
  <c r="CW1261" i="1"/>
  <c r="CX1261" i="1"/>
  <c r="CY1261" i="1"/>
  <c r="CZ1261" i="1"/>
  <c r="DA1261" i="1"/>
  <c r="DB1261" i="1"/>
  <c r="DC1261" i="1"/>
  <c r="DD1261" i="1"/>
  <c r="DE1261" i="1"/>
  <c r="DF1261" i="1"/>
  <c r="DG1261" i="1"/>
  <c r="DH1261" i="1"/>
  <c r="CS1262" i="1"/>
  <c r="CU1262" i="1"/>
  <c r="CV1262" i="1"/>
  <c r="CW1262" i="1"/>
  <c r="CX1262" i="1"/>
  <c r="CY1262" i="1"/>
  <c r="CZ1262" i="1"/>
  <c r="DA1262" i="1"/>
  <c r="DB1262" i="1"/>
  <c r="DC1262" i="1"/>
  <c r="DD1262" i="1"/>
  <c r="DE1262" i="1"/>
  <c r="DF1262" i="1"/>
  <c r="DG1262" i="1"/>
  <c r="DH1262" i="1"/>
  <c r="CS1263" i="1"/>
  <c r="CU1263" i="1"/>
  <c r="CV1263" i="1"/>
  <c r="CW1263" i="1"/>
  <c r="CX1263" i="1"/>
  <c r="CY1263" i="1"/>
  <c r="CZ1263" i="1"/>
  <c r="DA1263" i="1"/>
  <c r="DB1263" i="1"/>
  <c r="DC1263" i="1"/>
  <c r="DD1263" i="1"/>
  <c r="DE1263" i="1"/>
  <c r="DF1263" i="1"/>
  <c r="DG1263" i="1"/>
  <c r="DH1263" i="1"/>
  <c r="CS1264" i="1"/>
  <c r="CU1264" i="1"/>
  <c r="CV1264" i="1"/>
  <c r="CW1264" i="1"/>
  <c r="CX1264" i="1"/>
  <c r="CY1264" i="1"/>
  <c r="CZ1264" i="1"/>
  <c r="DA1264" i="1"/>
  <c r="DB1264" i="1"/>
  <c r="DC1264" i="1"/>
  <c r="DD1264" i="1"/>
  <c r="DE1264" i="1"/>
  <c r="DF1264" i="1"/>
  <c r="DG1264" i="1"/>
  <c r="DH1264" i="1"/>
  <c r="CS1265" i="1"/>
  <c r="CU1265" i="1"/>
  <c r="CV1265" i="1"/>
  <c r="CW1265" i="1"/>
  <c r="CX1265" i="1"/>
  <c r="CY1265" i="1"/>
  <c r="CZ1265" i="1"/>
  <c r="DA1265" i="1"/>
  <c r="DB1265" i="1"/>
  <c r="DC1265" i="1"/>
  <c r="DD1265" i="1"/>
  <c r="DE1265" i="1"/>
  <c r="DF1265" i="1"/>
  <c r="DG1265" i="1"/>
  <c r="DH1265" i="1"/>
  <c r="CS1266" i="1"/>
  <c r="CU1266" i="1"/>
  <c r="CV1266" i="1"/>
  <c r="CW1266" i="1"/>
  <c r="CX1266" i="1"/>
  <c r="CY1266" i="1"/>
  <c r="CZ1266" i="1"/>
  <c r="DA1266" i="1"/>
  <c r="DB1266" i="1"/>
  <c r="DC1266" i="1"/>
  <c r="DD1266" i="1"/>
  <c r="DE1266" i="1"/>
  <c r="DF1266" i="1"/>
  <c r="DG1266" i="1"/>
  <c r="DH1266" i="1"/>
  <c r="CS1267" i="1"/>
  <c r="CU1267" i="1"/>
  <c r="CV1267" i="1"/>
  <c r="CW1267" i="1"/>
  <c r="CX1267" i="1"/>
  <c r="CY1267" i="1"/>
  <c r="CZ1267" i="1"/>
  <c r="DA1267" i="1"/>
  <c r="DB1267" i="1"/>
  <c r="DC1267" i="1"/>
  <c r="DD1267" i="1"/>
  <c r="DE1267" i="1"/>
  <c r="DF1267" i="1"/>
  <c r="DG1267" i="1"/>
  <c r="DH1267" i="1"/>
  <c r="CS1268" i="1"/>
  <c r="CU1268" i="1"/>
  <c r="CV1268" i="1"/>
  <c r="CW1268" i="1"/>
  <c r="CX1268" i="1"/>
  <c r="CY1268" i="1"/>
  <c r="CZ1268" i="1"/>
  <c r="DA1268" i="1"/>
  <c r="DB1268" i="1"/>
  <c r="DC1268" i="1"/>
  <c r="DD1268" i="1"/>
  <c r="DE1268" i="1"/>
  <c r="DF1268" i="1"/>
  <c r="DG1268" i="1"/>
  <c r="DH1268" i="1"/>
  <c r="CS1269" i="1"/>
  <c r="CU1269" i="1"/>
  <c r="CV1269" i="1"/>
  <c r="CW1269" i="1"/>
  <c r="CX1269" i="1"/>
  <c r="CY1269" i="1"/>
  <c r="CZ1269" i="1"/>
  <c r="DA1269" i="1"/>
  <c r="DB1269" i="1"/>
  <c r="DC1269" i="1"/>
  <c r="DD1269" i="1"/>
  <c r="DE1269" i="1"/>
  <c r="DF1269" i="1"/>
  <c r="DG1269" i="1"/>
  <c r="DH1269" i="1"/>
  <c r="CS1270" i="1"/>
  <c r="CU1270" i="1"/>
  <c r="CV1270" i="1"/>
  <c r="CW1270" i="1"/>
  <c r="CX1270" i="1"/>
  <c r="CY1270" i="1"/>
  <c r="CZ1270" i="1"/>
  <c r="DA1270" i="1"/>
  <c r="DB1270" i="1"/>
  <c r="DC1270" i="1"/>
  <c r="DD1270" i="1"/>
  <c r="DE1270" i="1"/>
  <c r="DF1270" i="1"/>
  <c r="DG1270" i="1"/>
  <c r="DH1270" i="1"/>
  <c r="CS1271" i="1"/>
  <c r="CU1271" i="1"/>
  <c r="CV1271" i="1"/>
  <c r="CW1271" i="1"/>
  <c r="CX1271" i="1"/>
  <c r="CY1271" i="1"/>
  <c r="CZ1271" i="1"/>
  <c r="DA1271" i="1"/>
  <c r="DB1271" i="1"/>
  <c r="DC1271" i="1"/>
  <c r="DD1271" i="1"/>
  <c r="DE1271" i="1"/>
  <c r="DF1271" i="1"/>
  <c r="DG1271" i="1"/>
  <c r="DH1271" i="1"/>
  <c r="CS1272" i="1"/>
  <c r="CU1272" i="1"/>
  <c r="CV1272" i="1"/>
  <c r="CW1272" i="1"/>
  <c r="CX1272" i="1"/>
  <c r="CY1272" i="1"/>
  <c r="CZ1272" i="1"/>
  <c r="DA1272" i="1"/>
  <c r="DB1272" i="1"/>
  <c r="DC1272" i="1"/>
  <c r="DD1272" i="1"/>
  <c r="DE1272" i="1"/>
  <c r="DF1272" i="1"/>
  <c r="DG1272" i="1"/>
  <c r="DH1272" i="1"/>
  <c r="CS1273" i="1"/>
  <c r="CU1273" i="1"/>
  <c r="CV1273" i="1"/>
  <c r="CW1273" i="1"/>
  <c r="CX1273" i="1"/>
  <c r="CY1273" i="1"/>
  <c r="CZ1273" i="1"/>
  <c r="DA1273" i="1"/>
  <c r="DB1273" i="1"/>
  <c r="DC1273" i="1"/>
  <c r="DD1273" i="1"/>
  <c r="DE1273" i="1"/>
  <c r="DF1273" i="1"/>
  <c r="DG1273" i="1"/>
  <c r="DH1273" i="1"/>
  <c r="CS1274" i="1"/>
  <c r="CU1274" i="1"/>
  <c r="CV1274" i="1"/>
  <c r="CW1274" i="1"/>
  <c r="CX1274" i="1"/>
  <c r="CY1274" i="1"/>
  <c r="CZ1274" i="1"/>
  <c r="DA1274" i="1"/>
  <c r="DB1274" i="1"/>
  <c r="DC1274" i="1"/>
  <c r="DD1274" i="1"/>
  <c r="DE1274" i="1"/>
  <c r="DF1274" i="1"/>
  <c r="DG1274" i="1"/>
  <c r="DH1274" i="1"/>
  <c r="CS1275" i="1"/>
  <c r="CU1275" i="1"/>
  <c r="CV1275" i="1"/>
  <c r="CW1275" i="1"/>
  <c r="CX1275" i="1"/>
  <c r="CY1275" i="1"/>
  <c r="CZ1275" i="1"/>
  <c r="DA1275" i="1"/>
  <c r="DB1275" i="1"/>
  <c r="DC1275" i="1"/>
  <c r="DD1275" i="1"/>
  <c r="DE1275" i="1"/>
  <c r="DF1275" i="1"/>
  <c r="DG1275" i="1"/>
  <c r="DH1275" i="1"/>
  <c r="CS1276" i="1"/>
  <c r="CU1276" i="1"/>
  <c r="CV1276" i="1"/>
  <c r="CW1276" i="1"/>
  <c r="CX1276" i="1"/>
  <c r="CY1276" i="1"/>
  <c r="CZ1276" i="1"/>
  <c r="DA1276" i="1"/>
  <c r="DB1276" i="1"/>
  <c r="DC1276" i="1"/>
  <c r="DD1276" i="1"/>
  <c r="DE1276" i="1"/>
  <c r="DF1276" i="1"/>
  <c r="DG1276" i="1"/>
  <c r="DH1276" i="1"/>
  <c r="CS1277" i="1"/>
  <c r="CU1277" i="1"/>
  <c r="CV1277" i="1"/>
  <c r="CW1277" i="1"/>
  <c r="CX1277" i="1"/>
  <c r="CY1277" i="1"/>
  <c r="CZ1277" i="1"/>
  <c r="DA1277" i="1"/>
  <c r="DB1277" i="1"/>
  <c r="DC1277" i="1"/>
  <c r="DD1277" i="1"/>
  <c r="DE1277" i="1"/>
  <c r="DF1277" i="1"/>
  <c r="DG1277" i="1"/>
  <c r="DH1277" i="1"/>
  <c r="CS1278" i="1"/>
  <c r="CU1278" i="1"/>
  <c r="CV1278" i="1"/>
  <c r="CW1278" i="1"/>
  <c r="CX1278" i="1"/>
  <c r="CY1278" i="1"/>
  <c r="CZ1278" i="1"/>
  <c r="DA1278" i="1"/>
  <c r="DB1278" i="1"/>
  <c r="DC1278" i="1"/>
  <c r="DD1278" i="1"/>
  <c r="DE1278" i="1"/>
  <c r="DF1278" i="1"/>
  <c r="DG1278" i="1"/>
  <c r="DH1278" i="1"/>
  <c r="CS1279" i="1"/>
  <c r="CU1279" i="1"/>
  <c r="CV1279" i="1"/>
  <c r="CW1279" i="1"/>
  <c r="CX1279" i="1"/>
  <c r="CY1279" i="1"/>
  <c r="CZ1279" i="1"/>
  <c r="DA1279" i="1"/>
  <c r="DB1279" i="1"/>
  <c r="DC1279" i="1"/>
  <c r="DD1279" i="1"/>
  <c r="DE1279" i="1"/>
  <c r="DF1279" i="1"/>
  <c r="DG1279" i="1"/>
  <c r="DH1279" i="1"/>
  <c r="CS1280" i="1"/>
  <c r="CU1280" i="1"/>
  <c r="CV1280" i="1"/>
  <c r="CW1280" i="1"/>
  <c r="CX1280" i="1"/>
  <c r="CY1280" i="1"/>
  <c r="CZ1280" i="1"/>
  <c r="DA1280" i="1"/>
  <c r="DB1280" i="1"/>
  <c r="DC1280" i="1"/>
  <c r="DD1280" i="1"/>
  <c r="DE1280" i="1"/>
  <c r="DF1280" i="1"/>
  <c r="DG1280" i="1"/>
  <c r="DH1280" i="1"/>
  <c r="CS1281" i="1"/>
  <c r="CU1281" i="1"/>
  <c r="CV1281" i="1"/>
  <c r="CW1281" i="1"/>
  <c r="CX1281" i="1"/>
  <c r="CY1281" i="1"/>
  <c r="CZ1281" i="1"/>
  <c r="DA1281" i="1"/>
  <c r="DB1281" i="1"/>
  <c r="DC1281" i="1"/>
  <c r="DD1281" i="1"/>
  <c r="DE1281" i="1"/>
  <c r="DF1281" i="1"/>
  <c r="DG1281" i="1"/>
  <c r="DH1281" i="1"/>
  <c r="CS1282" i="1"/>
  <c r="CU1282" i="1"/>
  <c r="CV1282" i="1"/>
  <c r="CW1282" i="1"/>
  <c r="CX1282" i="1"/>
  <c r="CY1282" i="1"/>
  <c r="CZ1282" i="1"/>
  <c r="DA1282" i="1"/>
  <c r="DB1282" i="1"/>
  <c r="DC1282" i="1"/>
  <c r="DD1282" i="1"/>
  <c r="DE1282" i="1"/>
  <c r="DF1282" i="1"/>
  <c r="DG1282" i="1"/>
  <c r="DH1282" i="1"/>
  <c r="CS1283" i="1"/>
  <c r="CU1283" i="1"/>
  <c r="CV1283" i="1"/>
  <c r="CW1283" i="1"/>
  <c r="CX1283" i="1"/>
  <c r="CY1283" i="1"/>
  <c r="CZ1283" i="1"/>
  <c r="DA1283" i="1"/>
  <c r="DB1283" i="1"/>
  <c r="DC1283" i="1"/>
  <c r="DD1283" i="1"/>
  <c r="DE1283" i="1"/>
  <c r="DF1283" i="1"/>
  <c r="DG1283" i="1"/>
  <c r="DH1283" i="1"/>
  <c r="CS1284" i="1"/>
  <c r="CU1284" i="1"/>
  <c r="CV1284" i="1"/>
  <c r="CW1284" i="1"/>
  <c r="CX1284" i="1"/>
  <c r="CY1284" i="1"/>
  <c r="CZ1284" i="1"/>
  <c r="DA1284" i="1"/>
  <c r="DB1284" i="1"/>
  <c r="DC1284" i="1"/>
  <c r="DD1284" i="1"/>
  <c r="DE1284" i="1"/>
  <c r="DF1284" i="1"/>
  <c r="DG1284" i="1"/>
  <c r="DH1284" i="1"/>
  <c r="CS1285" i="1"/>
  <c r="CU1285" i="1"/>
  <c r="CV1285" i="1"/>
  <c r="CW1285" i="1"/>
  <c r="CX1285" i="1"/>
  <c r="CY1285" i="1"/>
  <c r="CZ1285" i="1"/>
  <c r="DA1285" i="1"/>
  <c r="DB1285" i="1"/>
  <c r="DC1285" i="1"/>
  <c r="DD1285" i="1"/>
  <c r="DE1285" i="1"/>
  <c r="DF1285" i="1"/>
  <c r="DG1285" i="1"/>
  <c r="DH1285" i="1"/>
  <c r="CS1286" i="1"/>
  <c r="CU1286" i="1"/>
  <c r="CV1286" i="1"/>
  <c r="CW1286" i="1"/>
  <c r="CX1286" i="1"/>
  <c r="CY1286" i="1"/>
  <c r="CZ1286" i="1"/>
  <c r="DA1286" i="1"/>
  <c r="DB1286" i="1"/>
  <c r="DC1286" i="1"/>
  <c r="DD1286" i="1"/>
  <c r="DE1286" i="1"/>
  <c r="DF1286" i="1"/>
  <c r="DG1286" i="1"/>
  <c r="DH1286" i="1"/>
  <c r="CS1287" i="1"/>
  <c r="CU1287" i="1"/>
  <c r="CV1287" i="1"/>
  <c r="CW1287" i="1"/>
  <c r="CX1287" i="1"/>
  <c r="CY1287" i="1"/>
  <c r="CZ1287" i="1"/>
  <c r="DA1287" i="1"/>
  <c r="DB1287" i="1"/>
  <c r="DC1287" i="1"/>
  <c r="DD1287" i="1"/>
  <c r="DE1287" i="1"/>
  <c r="DF1287" i="1"/>
  <c r="DG1287" i="1"/>
  <c r="DH1287" i="1"/>
  <c r="CS1288" i="1"/>
  <c r="CU1288" i="1"/>
  <c r="CV1288" i="1"/>
  <c r="CW1288" i="1"/>
  <c r="CX1288" i="1"/>
  <c r="CY1288" i="1"/>
  <c r="CZ1288" i="1"/>
  <c r="DA1288" i="1"/>
  <c r="DB1288" i="1"/>
  <c r="DC1288" i="1"/>
  <c r="DD1288" i="1"/>
  <c r="DE1288" i="1"/>
  <c r="DF1288" i="1"/>
  <c r="DG1288" i="1"/>
  <c r="DH1288" i="1"/>
  <c r="CS1289" i="1"/>
  <c r="CU1289" i="1"/>
  <c r="CV1289" i="1"/>
  <c r="CW1289" i="1"/>
  <c r="CX1289" i="1"/>
  <c r="CY1289" i="1"/>
  <c r="CZ1289" i="1"/>
  <c r="DA1289" i="1"/>
  <c r="DB1289" i="1"/>
  <c r="DC1289" i="1"/>
  <c r="DD1289" i="1"/>
  <c r="DE1289" i="1"/>
  <c r="DF1289" i="1"/>
  <c r="DG1289" i="1"/>
  <c r="DH1289" i="1"/>
  <c r="CS1290" i="1"/>
  <c r="CU1290" i="1"/>
  <c r="CV1290" i="1"/>
  <c r="CW1290" i="1"/>
  <c r="CX1290" i="1"/>
  <c r="CY1290" i="1"/>
  <c r="CZ1290" i="1"/>
  <c r="DA1290" i="1"/>
  <c r="DB1290" i="1"/>
  <c r="DC1290" i="1"/>
  <c r="DD1290" i="1"/>
  <c r="DE1290" i="1"/>
  <c r="DF1290" i="1"/>
  <c r="DG1290" i="1"/>
  <c r="DH1290" i="1"/>
  <c r="CS1291" i="1"/>
  <c r="CU1291" i="1"/>
  <c r="CV1291" i="1"/>
  <c r="CW1291" i="1"/>
  <c r="CX1291" i="1"/>
  <c r="CY1291" i="1"/>
  <c r="CZ1291" i="1"/>
  <c r="DA1291" i="1"/>
  <c r="DB1291" i="1"/>
  <c r="DC1291" i="1"/>
  <c r="DD1291" i="1"/>
  <c r="DE1291" i="1"/>
  <c r="DF1291" i="1"/>
  <c r="DG1291" i="1"/>
  <c r="DH1291" i="1"/>
  <c r="CS1292" i="1"/>
  <c r="CU1292" i="1"/>
  <c r="CV1292" i="1"/>
  <c r="CW1292" i="1"/>
  <c r="CX1292" i="1"/>
  <c r="CY1292" i="1"/>
  <c r="CZ1292" i="1"/>
  <c r="DA1292" i="1"/>
  <c r="DB1292" i="1"/>
  <c r="DC1292" i="1"/>
  <c r="DD1292" i="1"/>
  <c r="DE1292" i="1"/>
  <c r="DF1292" i="1"/>
  <c r="DG1292" i="1"/>
  <c r="DH1292" i="1"/>
  <c r="CS1293" i="1"/>
  <c r="CU1293" i="1"/>
  <c r="CV1293" i="1"/>
  <c r="CW1293" i="1"/>
  <c r="CX1293" i="1"/>
  <c r="CY1293" i="1"/>
  <c r="CZ1293" i="1"/>
  <c r="DA1293" i="1"/>
  <c r="DB1293" i="1"/>
  <c r="DC1293" i="1"/>
  <c r="DD1293" i="1"/>
  <c r="DE1293" i="1"/>
  <c r="DF1293" i="1"/>
  <c r="DG1293" i="1"/>
  <c r="DH1293" i="1"/>
  <c r="CS1294" i="1"/>
  <c r="CU1294" i="1"/>
  <c r="CV1294" i="1"/>
  <c r="CW1294" i="1"/>
  <c r="CX1294" i="1"/>
  <c r="CY1294" i="1"/>
  <c r="CZ1294" i="1"/>
  <c r="DA1294" i="1"/>
  <c r="DB1294" i="1"/>
  <c r="DC1294" i="1"/>
  <c r="DD1294" i="1"/>
  <c r="DE1294" i="1"/>
  <c r="DF1294" i="1"/>
  <c r="DG1294" i="1"/>
  <c r="DH1294" i="1"/>
  <c r="CS1295" i="1"/>
  <c r="CU1295" i="1"/>
  <c r="CV1295" i="1"/>
  <c r="CW1295" i="1"/>
  <c r="CX1295" i="1"/>
  <c r="CY1295" i="1"/>
  <c r="CZ1295" i="1"/>
  <c r="DA1295" i="1"/>
  <c r="DB1295" i="1"/>
  <c r="DC1295" i="1"/>
  <c r="DD1295" i="1"/>
  <c r="DE1295" i="1"/>
  <c r="DF1295" i="1"/>
  <c r="DG1295" i="1"/>
  <c r="DH1295" i="1"/>
  <c r="CS1296" i="1"/>
  <c r="CU1296" i="1"/>
  <c r="CV1296" i="1"/>
  <c r="CW1296" i="1"/>
  <c r="CX1296" i="1"/>
  <c r="CY1296" i="1"/>
  <c r="CZ1296" i="1"/>
  <c r="DA1296" i="1"/>
  <c r="DB1296" i="1"/>
  <c r="DC1296" i="1"/>
  <c r="DD1296" i="1"/>
  <c r="DE1296" i="1"/>
  <c r="DF1296" i="1"/>
  <c r="DG1296" i="1"/>
  <c r="DH1296" i="1"/>
  <c r="CS1297" i="1"/>
  <c r="CU1297" i="1"/>
  <c r="CV1297" i="1"/>
  <c r="CW1297" i="1"/>
  <c r="CX1297" i="1"/>
  <c r="CY1297" i="1"/>
  <c r="CZ1297" i="1"/>
  <c r="DA1297" i="1"/>
  <c r="DB1297" i="1"/>
  <c r="DC1297" i="1"/>
  <c r="DD1297" i="1"/>
  <c r="DE1297" i="1"/>
  <c r="DF1297" i="1"/>
  <c r="DG1297" i="1"/>
  <c r="DH1297" i="1"/>
  <c r="CS1298" i="1"/>
  <c r="CU1298" i="1"/>
  <c r="CV1298" i="1"/>
  <c r="CW1298" i="1"/>
  <c r="CX1298" i="1"/>
  <c r="CY1298" i="1"/>
  <c r="CZ1298" i="1"/>
  <c r="DA1298" i="1"/>
  <c r="DB1298" i="1"/>
  <c r="DC1298" i="1"/>
  <c r="DD1298" i="1"/>
  <c r="DE1298" i="1"/>
  <c r="DF1298" i="1"/>
  <c r="DG1298" i="1"/>
  <c r="DH1298" i="1"/>
  <c r="CS1299" i="1"/>
  <c r="CU1299" i="1"/>
  <c r="CV1299" i="1"/>
  <c r="CW1299" i="1"/>
  <c r="CX1299" i="1"/>
  <c r="CY1299" i="1"/>
  <c r="CZ1299" i="1"/>
  <c r="DA1299" i="1"/>
  <c r="DB1299" i="1"/>
  <c r="DC1299" i="1"/>
  <c r="DD1299" i="1"/>
  <c r="DE1299" i="1"/>
  <c r="DF1299" i="1"/>
  <c r="DG1299" i="1"/>
  <c r="DH1299" i="1"/>
  <c r="CS1300" i="1"/>
  <c r="CU1300" i="1"/>
  <c r="CV1300" i="1"/>
  <c r="CW1300" i="1"/>
  <c r="CX1300" i="1"/>
  <c r="CY1300" i="1"/>
  <c r="CZ1300" i="1"/>
  <c r="DA1300" i="1"/>
  <c r="DB1300" i="1"/>
  <c r="DC1300" i="1"/>
  <c r="DD1300" i="1"/>
  <c r="DE1300" i="1"/>
  <c r="DF1300" i="1"/>
  <c r="DG1300" i="1"/>
  <c r="DH1300" i="1"/>
  <c r="CS1301" i="1"/>
  <c r="CU1301" i="1"/>
  <c r="CV1301" i="1"/>
  <c r="CW1301" i="1"/>
  <c r="CX1301" i="1"/>
  <c r="CY1301" i="1"/>
  <c r="CZ1301" i="1"/>
  <c r="DA1301" i="1"/>
  <c r="DB1301" i="1"/>
  <c r="DC1301" i="1"/>
  <c r="DD1301" i="1"/>
  <c r="DE1301" i="1"/>
  <c r="DF1301" i="1"/>
  <c r="DG1301" i="1"/>
  <c r="DH1301" i="1"/>
  <c r="CS1302" i="1"/>
  <c r="CU1302" i="1"/>
  <c r="CV1302" i="1"/>
  <c r="CW1302" i="1"/>
  <c r="CX1302" i="1"/>
  <c r="CY1302" i="1"/>
  <c r="CZ1302" i="1"/>
  <c r="DA1302" i="1"/>
  <c r="DB1302" i="1"/>
  <c r="DC1302" i="1"/>
  <c r="DD1302" i="1"/>
  <c r="DE1302" i="1"/>
  <c r="DF1302" i="1"/>
  <c r="DG1302" i="1"/>
  <c r="DH1302" i="1"/>
  <c r="CS1303" i="1"/>
  <c r="CU1303" i="1"/>
  <c r="CV1303" i="1"/>
  <c r="CW1303" i="1"/>
  <c r="CX1303" i="1"/>
  <c r="CY1303" i="1"/>
  <c r="CZ1303" i="1"/>
  <c r="DA1303" i="1"/>
  <c r="DB1303" i="1"/>
  <c r="DC1303" i="1"/>
  <c r="DD1303" i="1"/>
  <c r="DE1303" i="1"/>
  <c r="DF1303" i="1"/>
  <c r="DG1303" i="1"/>
  <c r="DH1303" i="1"/>
  <c r="CS1304" i="1"/>
  <c r="CU1304" i="1"/>
  <c r="CV1304" i="1"/>
  <c r="CW1304" i="1"/>
  <c r="CX1304" i="1"/>
  <c r="CY1304" i="1"/>
  <c r="CZ1304" i="1"/>
  <c r="DA1304" i="1"/>
  <c r="DB1304" i="1"/>
  <c r="DC1304" i="1"/>
  <c r="DD1304" i="1"/>
  <c r="DE1304" i="1"/>
  <c r="DF1304" i="1"/>
  <c r="DG1304" i="1"/>
  <c r="DH1304" i="1"/>
  <c r="CS1305" i="1"/>
  <c r="CU1305" i="1"/>
  <c r="CV1305" i="1"/>
  <c r="CW1305" i="1"/>
  <c r="CX1305" i="1"/>
  <c r="CY1305" i="1"/>
  <c r="CZ1305" i="1"/>
  <c r="DA1305" i="1"/>
  <c r="DB1305" i="1"/>
  <c r="DC1305" i="1"/>
  <c r="DD1305" i="1"/>
  <c r="DE1305" i="1"/>
  <c r="DF1305" i="1"/>
  <c r="DG1305" i="1"/>
  <c r="DH1305" i="1"/>
  <c r="CS1306" i="1"/>
  <c r="CU1306" i="1"/>
  <c r="CV1306" i="1"/>
  <c r="CW1306" i="1"/>
  <c r="CX1306" i="1"/>
  <c r="CY1306" i="1"/>
  <c r="CZ1306" i="1"/>
  <c r="DA1306" i="1"/>
  <c r="DB1306" i="1"/>
  <c r="DC1306" i="1"/>
  <c r="DD1306" i="1"/>
  <c r="DE1306" i="1"/>
  <c r="DF1306" i="1"/>
  <c r="DG1306" i="1"/>
  <c r="DH1306" i="1"/>
  <c r="CS1307" i="1"/>
  <c r="CU1307" i="1"/>
  <c r="CV1307" i="1"/>
  <c r="CW1307" i="1"/>
  <c r="CX1307" i="1"/>
  <c r="CY1307" i="1"/>
  <c r="CZ1307" i="1"/>
  <c r="DA1307" i="1"/>
  <c r="DB1307" i="1"/>
  <c r="DC1307" i="1"/>
  <c r="DD1307" i="1"/>
  <c r="DE1307" i="1"/>
  <c r="DF1307" i="1"/>
  <c r="DG1307" i="1"/>
  <c r="DH1307" i="1"/>
  <c r="CS1308" i="1"/>
  <c r="CU1308" i="1"/>
  <c r="CV1308" i="1"/>
  <c r="CW1308" i="1"/>
  <c r="CX1308" i="1"/>
  <c r="CY1308" i="1"/>
  <c r="CZ1308" i="1"/>
  <c r="DA1308" i="1"/>
  <c r="DB1308" i="1"/>
  <c r="DC1308" i="1"/>
  <c r="DD1308" i="1"/>
  <c r="DE1308" i="1"/>
  <c r="DF1308" i="1"/>
  <c r="DG1308" i="1"/>
  <c r="DH1308" i="1"/>
  <c r="CS1309" i="1"/>
  <c r="CU1309" i="1"/>
  <c r="CV1309" i="1"/>
  <c r="CW1309" i="1"/>
  <c r="CX1309" i="1"/>
  <c r="CY1309" i="1"/>
  <c r="CZ1309" i="1"/>
  <c r="DA1309" i="1"/>
  <c r="DB1309" i="1"/>
  <c r="DC1309" i="1"/>
  <c r="DD1309" i="1"/>
  <c r="DE1309" i="1"/>
  <c r="DF1309" i="1"/>
  <c r="DG1309" i="1"/>
  <c r="DH1309" i="1"/>
  <c r="CS1310" i="1"/>
  <c r="CU1310" i="1"/>
  <c r="CV1310" i="1"/>
  <c r="CW1310" i="1"/>
  <c r="CX1310" i="1"/>
  <c r="CY1310" i="1"/>
  <c r="CZ1310" i="1"/>
  <c r="DA1310" i="1"/>
  <c r="DB1310" i="1"/>
  <c r="DC1310" i="1"/>
  <c r="DD1310" i="1"/>
  <c r="DE1310" i="1"/>
  <c r="DF1310" i="1"/>
  <c r="DG1310" i="1"/>
  <c r="DH1310" i="1"/>
  <c r="CS1311" i="1"/>
  <c r="CU1311" i="1"/>
  <c r="CV1311" i="1"/>
  <c r="CW1311" i="1"/>
  <c r="CX1311" i="1"/>
  <c r="CY1311" i="1"/>
  <c r="CZ1311" i="1"/>
  <c r="DA1311" i="1"/>
  <c r="DB1311" i="1"/>
  <c r="DC1311" i="1"/>
  <c r="DD1311" i="1"/>
  <c r="DE1311" i="1"/>
  <c r="DF1311" i="1"/>
  <c r="DG1311" i="1"/>
  <c r="DH1311" i="1"/>
  <c r="CS1312" i="1"/>
  <c r="CU1312" i="1"/>
  <c r="CV1312" i="1"/>
  <c r="CW1312" i="1"/>
  <c r="CX1312" i="1"/>
  <c r="CY1312" i="1"/>
  <c r="CZ1312" i="1"/>
  <c r="DA1312" i="1"/>
  <c r="DB1312" i="1"/>
  <c r="DC1312" i="1"/>
  <c r="DD1312" i="1"/>
  <c r="DE1312" i="1"/>
  <c r="DF1312" i="1"/>
  <c r="DG1312" i="1"/>
  <c r="DH1312" i="1"/>
  <c r="CS1313" i="1"/>
  <c r="CU1313" i="1"/>
  <c r="CV1313" i="1"/>
  <c r="CW1313" i="1"/>
  <c r="CX1313" i="1"/>
  <c r="CY1313" i="1"/>
  <c r="CZ1313" i="1"/>
  <c r="DA1313" i="1"/>
  <c r="DB1313" i="1"/>
  <c r="DC1313" i="1"/>
  <c r="DD1313" i="1"/>
  <c r="DE1313" i="1"/>
  <c r="DF1313" i="1"/>
  <c r="DG1313" i="1"/>
  <c r="DH1313" i="1"/>
  <c r="CS1314" i="1"/>
  <c r="CU1314" i="1"/>
  <c r="CV1314" i="1"/>
  <c r="CW1314" i="1"/>
  <c r="CX1314" i="1"/>
  <c r="CY1314" i="1"/>
  <c r="CZ1314" i="1"/>
  <c r="DA1314" i="1"/>
  <c r="DB1314" i="1"/>
  <c r="DC1314" i="1"/>
  <c r="DD1314" i="1"/>
  <c r="DE1314" i="1"/>
  <c r="DF1314" i="1"/>
  <c r="DG1314" i="1"/>
  <c r="DH1314" i="1"/>
  <c r="CS1315" i="1"/>
  <c r="CU1315" i="1"/>
  <c r="CV1315" i="1"/>
  <c r="CW1315" i="1"/>
  <c r="CX1315" i="1"/>
  <c r="CY1315" i="1"/>
  <c r="CZ1315" i="1"/>
  <c r="DA1315" i="1"/>
  <c r="DB1315" i="1"/>
  <c r="DC1315" i="1"/>
  <c r="DD1315" i="1"/>
  <c r="DE1315" i="1"/>
  <c r="DF1315" i="1"/>
  <c r="DG1315" i="1"/>
  <c r="DH1315" i="1"/>
  <c r="CS1316" i="1"/>
  <c r="CU1316" i="1"/>
  <c r="CV1316" i="1"/>
  <c r="CW1316" i="1"/>
  <c r="CX1316" i="1"/>
  <c r="CY1316" i="1"/>
  <c r="CZ1316" i="1"/>
  <c r="DA1316" i="1"/>
  <c r="DB1316" i="1"/>
  <c r="DC1316" i="1"/>
  <c r="DD1316" i="1"/>
  <c r="DE1316" i="1"/>
  <c r="DF1316" i="1"/>
  <c r="DG1316" i="1"/>
  <c r="DH1316" i="1"/>
  <c r="CS1317" i="1"/>
  <c r="CU1317" i="1"/>
  <c r="CV1317" i="1"/>
  <c r="CW1317" i="1"/>
  <c r="CX1317" i="1"/>
  <c r="CY1317" i="1"/>
  <c r="CZ1317" i="1"/>
  <c r="DA1317" i="1"/>
  <c r="DB1317" i="1"/>
  <c r="DC1317" i="1"/>
  <c r="DD1317" i="1"/>
  <c r="DE1317" i="1"/>
  <c r="DF1317" i="1"/>
  <c r="DG1317" i="1"/>
  <c r="DH1317" i="1"/>
  <c r="CS1318" i="1"/>
  <c r="CU1318" i="1"/>
  <c r="CV1318" i="1"/>
  <c r="CW1318" i="1"/>
  <c r="CX1318" i="1"/>
  <c r="CY1318" i="1"/>
  <c r="CZ1318" i="1"/>
  <c r="DA1318" i="1"/>
  <c r="DB1318" i="1"/>
  <c r="DC1318" i="1"/>
  <c r="DD1318" i="1"/>
  <c r="DE1318" i="1"/>
  <c r="DF1318" i="1"/>
  <c r="DG1318" i="1"/>
  <c r="DH1318" i="1"/>
  <c r="CS1319" i="1"/>
  <c r="CU1319" i="1"/>
  <c r="CV1319" i="1"/>
  <c r="CW1319" i="1"/>
  <c r="CX1319" i="1"/>
  <c r="CY1319" i="1"/>
  <c r="CZ1319" i="1"/>
  <c r="DA1319" i="1"/>
  <c r="DB1319" i="1"/>
  <c r="DC1319" i="1"/>
  <c r="DD1319" i="1"/>
  <c r="DE1319" i="1"/>
  <c r="DF1319" i="1"/>
  <c r="DG1319" i="1"/>
  <c r="DH1319" i="1"/>
  <c r="CS1320" i="1"/>
  <c r="CU1320" i="1"/>
  <c r="CV1320" i="1"/>
  <c r="CW1320" i="1"/>
  <c r="CX1320" i="1"/>
  <c r="CY1320" i="1"/>
  <c r="CZ1320" i="1"/>
  <c r="DA1320" i="1"/>
  <c r="DB1320" i="1"/>
  <c r="DC1320" i="1"/>
  <c r="DD1320" i="1"/>
  <c r="DE1320" i="1"/>
  <c r="DF1320" i="1"/>
  <c r="DG1320" i="1"/>
  <c r="DH1320" i="1"/>
  <c r="CS1321" i="1"/>
  <c r="CU1321" i="1"/>
  <c r="CV1321" i="1"/>
  <c r="CW1321" i="1"/>
  <c r="CX1321" i="1"/>
  <c r="CY1321" i="1"/>
  <c r="CZ1321" i="1"/>
  <c r="DA1321" i="1"/>
  <c r="DB1321" i="1"/>
  <c r="DC1321" i="1"/>
  <c r="DD1321" i="1"/>
  <c r="DE1321" i="1"/>
  <c r="DF1321" i="1"/>
  <c r="DG1321" i="1"/>
  <c r="DH1321" i="1"/>
  <c r="CS1322" i="1"/>
  <c r="CU1322" i="1"/>
  <c r="CV1322" i="1"/>
  <c r="CW1322" i="1"/>
  <c r="CX1322" i="1"/>
  <c r="CY1322" i="1"/>
  <c r="CZ1322" i="1"/>
  <c r="DA1322" i="1"/>
  <c r="DB1322" i="1"/>
  <c r="DC1322" i="1"/>
  <c r="DD1322" i="1"/>
  <c r="DE1322" i="1"/>
  <c r="DF1322" i="1"/>
  <c r="DG1322" i="1"/>
  <c r="DH1322" i="1"/>
  <c r="CS1323" i="1"/>
  <c r="CU1323" i="1"/>
  <c r="CV1323" i="1"/>
  <c r="CW1323" i="1"/>
  <c r="CX1323" i="1"/>
  <c r="CY1323" i="1"/>
  <c r="CZ1323" i="1"/>
  <c r="DA1323" i="1"/>
  <c r="DB1323" i="1"/>
  <c r="DC1323" i="1"/>
  <c r="DD1323" i="1"/>
  <c r="DE1323" i="1"/>
  <c r="DF1323" i="1"/>
  <c r="DG1323" i="1"/>
  <c r="DH1323" i="1"/>
  <c r="CS1324" i="1"/>
  <c r="CU1324" i="1"/>
  <c r="CV1324" i="1"/>
  <c r="CW1324" i="1"/>
  <c r="CX1324" i="1"/>
  <c r="CY1324" i="1"/>
  <c r="CZ1324" i="1"/>
  <c r="DA1324" i="1"/>
  <c r="DB1324" i="1"/>
  <c r="DC1324" i="1"/>
  <c r="DD1324" i="1"/>
  <c r="DE1324" i="1"/>
  <c r="DF1324" i="1"/>
  <c r="DG1324" i="1"/>
  <c r="DH1324" i="1"/>
  <c r="CS1325" i="1"/>
  <c r="CU1325" i="1"/>
  <c r="CV1325" i="1"/>
  <c r="CW1325" i="1"/>
  <c r="CX1325" i="1"/>
  <c r="CY1325" i="1"/>
  <c r="CZ1325" i="1"/>
  <c r="DA1325" i="1"/>
  <c r="DB1325" i="1"/>
  <c r="DC1325" i="1"/>
  <c r="DD1325" i="1"/>
  <c r="DE1325" i="1"/>
  <c r="DF1325" i="1"/>
  <c r="DG1325" i="1"/>
  <c r="DH1325" i="1"/>
  <c r="CS1326" i="1"/>
  <c r="CU1326" i="1"/>
  <c r="CV1326" i="1"/>
  <c r="CW1326" i="1"/>
  <c r="CX1326" i="1"/>
  <c r="CY1326" i="1"/>
  <c r="CZ1326" i="1"/>
  <c r="DA1326" i="1"/>
  <c r="DB1326" i="1"/>
  <c r="DC1326" i="1"/>
  <c r="DD1326" i="1"/>
  <c r="DE1326" i="1"/>
  <c r="DF1326" i="1"/>
  <c r="DG1326" i="1"/>
  <c r="DH1326" i="1"/>
  <c r="CS1327" i="1"/>
  <c r="CU1327" i="1"/>
  <c r="CV1327" i="1"/>
  <c r="CW1327" i="1"/>
  <c r="CX1327" i="1"/>
  <c r="CY1327" i="1"/>
  <c r="CZ1327" i="1"/>
  <c r="DA1327" i="1"/>
  <c r="DB1327" i="1"/>
  <c r="DC1327" i="1"/>
  <c r="DD1327" i="1"/>
  <c r="DE1327" i="1"/>
  <c r="DF1327" i="1"/>
  <c r="DG1327" i="1"/>
  <c r="DH1327" i="1"/>
  <c r="CS1328" i="1"/>
  <c r="CU1328" i="1"/>
  <c r="CV1328" i="1"/>
  <c r="CW1328" i="1"/>
  <c r="CX1328" i="1"/>
  <c r="CY1328" i="1"/>
  <c r="CZ1328" i="1"/>
  <c r="DA1328" i="1"/>
  <c r="DB1328" i="1"/>
  <c r="DC1328" i="1"/>
  <c r="DD1328" i="1"/>
  <c r="DE1328" i="1"/>
  <c r="DF1328" i="1"/>
  <c r="DG1328" i="1"/>
  <c r="DH1328" i="1"/>
  <c r="CS1329" i="1"/>
  <c r="CU1329" i="1"/>
  <c r="CV1329" i="1"/>
  <c r="CW1329" i="1"/>
  <c r="CX1329" i="1"/>
  <c r="CY1329" i="1"/>
  <c r="CZ1329" i="1"/>
  <c r="DA1329" i="1"/>
  <c r="DB1329" i="1"/>
  <c r="DC1329" i="1"/>
  <c r="DD1329" i="1"/>
  <c r="DE1329" i="1"/>
  <c r="DF1329" i="1"/>
  <c r="DG1329" i="1"/>
  <c r="DH1329" i="1"/>
  <c r="CS1330" i="1"/>
  <c r="CU1330" i="1"/>
  <c r="CV1330" i="1"/>
  <c r="CW1330" i="1"/>
  <c r="CX1330" i="1"/>
  <c r="CY1330" i="1"/>
  <c r="CZ1330" i="1"/>
  <c r="DA1330" i="1"/>
  <c r="DB1330" i="1"/>
  <c r="DC1330" i="1"/>
  <c r="DD1330" i="1"/>
  <c r="DE1330" i="1"/>
  <c r="DF1330" i="1"/>
  <c r="DG1330" i="1"/>
  <c r="DH1330" i="1"/>
  <c r="CS1331" i="1"/>
  <c r="CU1331" i="1"/>
  <c r="CV1331" i="1"/>
  <c r="CW1331" i="1"/>
  <c r="CX1331" i="1"/>
  <c r="CY1331" i="1"/>
  <c r="CZ1331" i="1"/>
  <c r="DA1331" i="1"/>
  <c r="DB1331" i="1"/>
  <c r="DC1331" i="1"/>
  <c r="DD1331" i="1"/>
  <c r="DE1331" i="1"/>
  <c r="DF1331" i="1"/>
  <c r="DG1331" i="1"/>
  <c r="DH1331" i="1"/>
  <c r="CS1332" i="1"/>
  <c r="CU1332" i="1"/>
  <c r="CV1332" i="1"/>
  <c r="CW1332" i="1"/>
  <c r="CX1332" i="1"/>
  <c r="CY1332" i="1"/>
  <c r="CZ1332" i="1"/>
  <c r="DA1332" i="1"/>
  <c r="DB1332" i="1"/>
  <c r="DC1332" i="1"/>
  <c r="DD1332" i="1"/>
  <c r="DE1332" i="1"/>
  <c r="DF1332" i="1"/>
  <c r="DG1332" i="1"/>
  <c r="DH1332" i="1"/>
  <c r="CS1333" i="1"/>
  <c r="CU1333" i="1"/>
  <c r="CV1333" i="1"/>
  <c r="CW1333" i="1"/>
  <c r="CX1333" i="1"/>
  <c r="CY1333" i="1"/>
  <c r="CZ1333" i="1"/>
  <c r="DA1333" i="1"/>
  <c r="DB1333" i="1"/>
  <c r="DC1333" i="1"/>
  <c r="DD1333" i="1"/>
  <c r="DE1333" i="1"/>
  <c r="DF1333" i="1"/>
  <c r="DG1333" i="1"/>
  <c r="DH1333" i="1"/>
  <c r="CS1334" i="1"/>
  <c r="CU1334" i="1"/>
  <c r="CV1334" i="1"/>
  <c r="CW1334" i="1"/>
  <c r="CX1334" i="1"/>
  <c r="CY1334" i="1"/>
  <c r="CZ1334" i="1"/>
  <c r="DA1334" i="1"/>
  <c r="DB1334" i="1"/>
  <c r="DC1334" i="1"/>
  <c r="DD1334" i="1"/>
  <c r="DE1334" i="1"/>
  <c r="DF1334" i="1"/>
  <c r="DG1334" i="1"/>
  <c r="DH1334" i="1"/>
  <c r="CS1335" i="1"/>
  <c r="CU1335" i="1"/>
  <c r="CV1335" i="1"/>
  <c r="CW1335" i="1"/>
  <c r="CX1335" i="1"/>
  <c r="CY1335" i="1"/>
  <c r="CZ1335" i="1"/>
  <c r="DA1335" i="1"/>
  <c r="DB1335" i="1"/>
  <c r="DC1335" i="1"/>
  <c r="DD1335" i="1"/>
  <c r="DE1335" i="1"/>
  <c r="DF1335" i="1"/>
  <c r="DG1335" i="1"/>
  <c r="DH1335" i="1"/>
  <c r="CS1336" i="1"/>
  <c r="CU1336" i="1"/>
  <c r="CV1336" i="1"/>
  <c r="CW1336" i="1"/>
  <c r="CX1336" i="1"/>
  <c r="CY1336" i="1"/>
  <c r="CZ1336" i="1"/>
  <c r="DA1336" i="1"/>
  <c r="DB1336" i="1"/>
  <c r="DC1336" i="1"/>
  <c r="DD1336" i="1"/>
  <c r="DE1336" i="1"/>
  <c r="DF1336" i="1"/>
  <c r="DG1336" i="1"/>
  <c r="DH1336" i="1"/>
  <c r="CS1337" i="1"/>
  <c r="CU1337" i="1"/>
  <c r="CV1337" i="1"/>
  <c r="CW1337" i="1"/>
  <c r="CX1337" i="1"/>
  <c r="CY1337" i="1"/>
  <c r="CZ1337" i="1"/>
  <c r="DA1337" i="1"/>
  <c r="DB1337" i="1"/>
  <c r="DC1337" i="1"/>
  <c r="DD1337" i="1"/>
  <c r="DE1337" i="1"/>
  <c r="DF1337" i="1"/>
  <c r="DG1337" i="1"/>
  <c r="DH1337" i="1"/>
  <c r="CS1338" i="1"/>
  <c r="CU1338" i="1"/>
  <c r="CV1338" i="1"/>
  <c r="CW1338" i="1"/>
  <c r="CX1338" i="1"/>
  <c r="CY1338" i="1"/>
  <c r="CZ1338" i="1"/>
  <c r="DA1338" i="1"/>
  <c r="DB1338" i="1"/>
  <c r="DC1338" i="1"/>
  <c r="DD1338" i="1"/>
  <c r="DE1338" i="1"/>
  <c r="DF1338" i="1"/>
  <c r="DG1338" i="1"/>
  <c r="DH1338" i="1"/>
  <c r="CS1339" i="1"/>
  <c r="CU1339" i="1"/>
  <c r="CV1339" i="1"/>
  <c r="CW1339" i="1"/>
  <c r="CX1339" i="1"/>
  <c r="CY1339" i="1"/>
  <c r="CZ1339" i="1"/>
  <c r="DA1339" i="1"/>
  <c r="DB1339" i="1"/>
  <c r="DC1339" i="1"/>
  <c r="DD1339" i="1"/>
  <c r="DE1339" i="1"/>
  <c r="DF1339" i="1"/>
  <c r="DG1339" i="1"/>
  <c r="DH1339" i="1"/>
  <c r="CS1340" i="1"/>
  <c r="CU1340" i="1"/>
  <c r="CV1340" i="1"/>
  <c r="CW1340" i="1"/>
  <c r="CX1340" i="1"/>
  <c r="CY1340" i="1"/>
  <c r="CZ1340" i="1"/>
  <c r="DA1340" i="1"/>
  <c r="DB1340" i="1"/>
  <c r="DC1340" i="1"/>
  <c r="DD1340" i="1"/>
  <c r="DE1340" i="1"/>
  <c r="DF1340" i="1"/>
  <c r="DG1340" i="1"/>
  <c r="DH1340" i="1"/>
  <c r="CS1341" i="1"/>
  <c r="CU1341" i="1"/>
  <c r="CV1341" i="1"/>
  <c r="CW1341" i="1"/>
  <c r="CX1341" i="1"/>
  <c r="CY1341" i="1"/>
  <c r="CZ1341" i="1"/>
  <c r="DA1341" i="1"/>
  <c r="DB1341" i="1"/>
  <c r="DC1341" i="1"/>
  <c r="DD1341" i="1"/>
  <c r="DE1341" i="1"/>
  <c r="DF1341" i="1"/>
  <c r="DG1341" i="1"/>
  <c r="DH1341" i="1"/>
  <c r="CS1342" i="1"/>
  <c r="CU1342" i="1"/>
  <c r="CV1342" i="1"/>
  <c r="CW1342" i="1"/>
  <c r="CX1342" i="1"/>
  <c r="CY1342" i="1"/>
  <c r="CZ1342" i="1"/>
  <c r="DA1342" i="1"/>
  <c r="DB1342" i="1"/>
  <c r="DC1342" i="1"/>
  <c r="DD1342" i="1"/>
  <c r="DE1342" i="1"/>
  <c r="DF1342" i="1"/>
  <c r="DG1342" i="1"/>
  <c r="DH1342" i="1"/>
  <c r="CS1343" i="1"/>
  <c r="CU1343" i="1"/>
  <c r="CV1343" i="1"/>
  <c r="CW1343" i="1"/>
  <c r="CX1343" i="1"/>
  <c r="CY1343" i="1"/>
  <c r="CZ1343" i="1"/>
  <c r="DA1343" i="1"/>
  <c r="DB1343" i="1"/>
  <c r="DC1343" i="1"/>
  <c r="DD1343" i="1"/>
  <c r="DE1343" i="1"/>
  <c r="DF1343" i="1"/>
  <c r="DG1343" i="1"/>
  <c r="DH1343" i="1"/>
  <c r="CS1344" i="1"/>
  <c r="CU1344" i="1"/>
  <c r="CV1344" i="1"/>
  <c r="CW1344" i="1"/>
  <c r="CX1344" i="1"/>
  <c r="CY1344" i="1"/>
  <c r="CZ1344" i="1"/>
  <c r="DA1344" i="1"/>
  <c r="DB1344" i="1"/>
  <c r="DC1344" i="1"/>
  <c r="DD1344" i="1"/>
  <c r="DE1344" i="1"/>
  <c r="DF1344" i="1"/>
  <c r="DG1344" i="1"/>
  <c r="DH1344" i="1"/>
  <c r="CS1345" i="1"/>
  <c r="CU1345" i="1"/>
  <c r="CV1345" i="1"/>
  <c r="CW1345" i="1"/>
  <c r="CX1345" i="1"/>
  <c r="CY1345" i="1"/>
  <c r="CZ1345" i="1"/>
  <c r="DA1345" i="1"/>
  <c r="DB1345" i="1"/>
  <c r="DC1345" i="1"/>
  <c r="DD1345" i="1"/>
  <c r="DE1345" i="1"/>
  <c r="DF1345" i="1"/>
  <c r="DG1345" i="1"/>
  <c r="DH1345" i="1"/>
  <c r="CS1346" i="1"/>
  <c r="CU1346" i="1"/>
  <c r="CV1346" i="1"/>
  <c r="CW1346" i="1"/>
  <c r="CX1346" i="1"/>
  <c r="CY1346" i="1"/>
  <c r="CZ1346" i="1"/>
  <c r="DA1346" i="1"/>
  <c r="DB1346" i="1"/>
  <c r="DC1346" i="1"/>
  <c r="DD1346" i="1"/>
  <c r="DE1346" i="1"/>
  <c r="DF1346" i="1"/>
  <c r="DG1346" i="1"/>
  <c r="DH1346" i="1"/>
  <c r="CS1347" i="1"/>
  <c r="CU1347" i="1"/>
  <c r="CV1347" i="1"/>
  <c r="CW1347" i="1"/>
  <c r="CX1347" i="1"/>
  <c r="CY1347" i="1"/>
  <c r="CZ1347" i="1"/>
  <c r="DA1347" i="1"/>
  <c r="DB1347" i="1"/>
  <c r="DC1347" i="1"/>
  <c r="DD1347" i="1"/>
  <c r="DE1347" i="1"/>
  <c r="DF1347" i="1"/>
  <c r="DG1347" i="1"/>
  <c r="DH1347" i="1"/>
  <c r="CS1348" i="1"/>
  <c r="CU1348" i="1"/>
  <c r="CV1348" i="1"/>
  <c r="CW1348" i="1"/>
  <c r="CX1348" i="1"/>
  <c r="CY1348" i="1"/>
  <c r="CZ1348" i="1"/>
  <c r="DA1348" i="1"/>
  <c r="DB1348" i="1"/>
  <c r="DC1348" i="1"/>
  <c r="DD1348" i="1"/>
  <c r="DE1348" i="1"/>
  <c r="DF1348" i="1"/>
  <c r="DG1348" i="1"/>
  <c r="DH1348" i="1"/>
  <c r="CS1349" i="1"/>
  <c r="CU1349" i="1"/>
  <c r="CV1349" i="1"/>
  <c r="CW1349" i="1"/>
  <c r="CX1349" i="1"/>
  <c r="CY1349" i="1"/>
  <c r="CZ1349" i="1"/>
  <c r="DA1349" i="1"/>
  <c r="DB1349" i="1"/>
  <c r="DC1349" i="1"/>
  <c r="DD1349" i="1"/>
  <c r="DE1349" i="1"/>
  <c r="DF1349" i="1"/>
  <c r="DG1349" i="1"/>
  <c r="DH1349" i="1"/>
  <c r="CS1350" i="1"/>
  <c r="CU1350" i="1"/>
  <c r="CV1350" i="1"/>
  <c r="CW1350" i="1"/>
  <c r="CX1350" i="1"/>
  <c r="CY1350" i="1"/>
  <c r="CZ1350" i="1"/>
  <c r="DA1350" i="1"/>
  <c r="DB1350" i="1"/>
  <c r="DC1350" i="1"/>
  <c r="DD1350" i="1"/>
  <c r="DE1350" i="1"/>
  <c r="DF1350" i="1"/>
  <c r="DG1350" i="1"/>
  <c r="DH1350" i="1"/>
  <c r="CS1351" i="1"/>
  <c r="CU1351" i="1"/>
  <c r="CV1351" i="1"/>
  <c r="CW1351" i="1"/>
  <c r="CX1351" i="1"/>
  <c r="CY1351" i="1"/>
  <c r="CZ1351" i="1"/>
  <c r="DA1351" i="1"/>
  <c r="DB1351" i="1"/>
  <c r="DC1351" i="1"/>
  <c r="DD1351" i="1"/>
  <c r="DE1351" i="1"/>
  <c r="DF1351" i="1"/>
  <c r="DG1351" i="1"/>
  <c r="DH1351" i="1"/>
  <c r="CS1352" i="1"/>
  <c r="CU1352" i="1"/>
  <c r="CV1352" i="1"/>
  <c r="CW1352" i="1"/>
  <c r="CX1352" i="1"/>
  <c r="CY1352" i="1"/>
  <c r="CZ1352" i="1"/>
  <c r="DA1352" i="1"/>
  <c r="DB1352" i="1"/>
  <c r="DC1352" i="1"/>
  <c r="DD1352" i="1"/>
  <c r="DE1352" i="1"/>
  <c r="DF1352" i="1"/>
  <c r="DG1352" i="1"/>
  <c r="DH1352" i="1"/>
  <c r="CS1353" i="1"/>
  <c r="CU1353" i="1"/>
  <c r="CV1353" i="1"/>
  <c r="CW1353" i="1"/>
  <c r="CX1353" i="1"/>
  <c r="CY1353" i="1"/>
  <c r="CZ1353" i="1"/>
  <c r="DA1353" i="1"/>
  <c r="DB1353" i="1"/>
  <c r="DC1353" i="1"/>
  <c r="DD1353" i="1"/>
  <c r="DE1353" i="1"/>
  <c r="DF1353" i="1"/>
  <c r="DG1353" i="1"/>
  <c r="DH1353" i="1"/>
  <c r="CS1354" i="1"/>
  <c r="CU1354" i="1"/>
  <c r="CV1354" i="1"/>
  <c r="CW1354" i="1"/>
  <c r="CX1354" i="1"/>
  <c r="CY1354" i="1"/>
  <c r="CZ1354" i="1"/>
  <c r="DA1354" i="1"/>
  <c r="DB1354" i="1"/>
  <c r="DC1354" i="1"/>
  <c r="DD1354" i="1"/>
  <c r="DE1354" i="1"/>
  <c r="DF1354" i="1"/>
  <c r="DG1354" i="1"/>
  <c r="DH1354" i="1"/>
  <c r="CS1355" i="1"/>
  <c r="CU1355" i="1"/>
  <c r="CV1355" i="1"/>
  <c r="CW1355" i="1"/>
  <c r="CX1355" i="1"/>
  <c r="CY1355" i="1"/>
  <c r="CZ1355" i="1"/>
  <c r="DA1355" i="1"/>
  <c r="DB1355" i="1"/>
  <c r="DC1355" i="1"/>
  <c r="DD1355" i="1"/>
  <c r="DE1355" i="1"/>
  <c r="DF1355" i="1"/>
  <c r="DG1355" i="1"/>
  <c r="DH1355" i="1"/>
  <c r="CS1356" i="1"/>
  <c r="CU1356" i="1"/>
  <c r="CV1356" i="1"/>
  <c r="CW1356" i="1"/>
  <c r="CX1356" i="1"/>
  <c r="CY1356" i="1"/>
  <c r="CZ1356" i="1"/>
  <c r="DA1356" i="1"/>
  <c r="DB1356" i="1"/>
  <c r="DC1356" i="1"/>
  <c r="DD1356" i="1"/>
  <c r="DE1356" i="1"/>
  <c r="DF1356" i="1"/>
  <c r="DG1356" i="1"/>
  <c r="DH1356" i="1"/>
  <c r="CS1357" i="1"/>
  <c r="CU1357" i="1"/>
  <c r="CV1357" i="1"/>
  <c r="CW1357" i="1"/>
  <c r="CX1357" i="1"/>
  <c r="CY1357" i="1"/>
  <c r="CZ1357" i="1"/>
  <c r="DA1357" i="1"/>
  <c r="DB1357" i="1"/>
  <c r="DC1357" i="1"/>
  <c r="DD1357" i="1"/>
  <c r="DE1357" i="1"/>
  <c r="DF1357" i="1"/>
  <c r="DG1357" i="1"/>
  <c r="DH1357" i="1"/>
  <c r="CS1358" i="1"/>
  <c r="CU1358" i="1"/>
  <c r="CV1358" i="1"/>
  <c r="CW1358" i="1"/>
  <c r="CX1358" i="1"/>
  <c r="CY1358" i="1"/>
  <c r="CZ1358" i="1"/>
  <c r="DA1358" i="1"/>
  <c r="DB1358" i="1"/>
  <c r="DC1358" i="1"/>
  <c r="DD1358" i="1"/>
  <c r="DE1358" i="1"/>
  <c r="DF1358" i="1"/>
  <c r="DG1358" i="1"/>
  <c r="DH1358" i="1"/>
  <c r="CS1359" i="1"/>
  <c r="CU1359" i="1"/>
  <c r="CV1359" i="1"/>
  <c r="CW1359" i="1"/>
  <c r="CX1359" i="1"/>
  <c r="CY1359" i="1"/>
  <c r="CZ1359" i="1"/>
  <c r="DA1359" i="1"/>
  <c r="DB1359" i="1"/>
  <c r="DC1359" i="1"/>
  <c r="DD1359" i="1"/>
  <c r="DE1359" i="1"/>
  <c r="DF1359" i="1"/>
  <c r="DG1359" i="1"/>
  <c r="DH1359" i="1"/>
  <c r="CS1360" i="1"/>
  <c r="CU1360" i="1"/>
  <c r="CV1360" i="1"/>
  <c r="CW1360" i="1"/>
  <c r="CX1360" i="1"/>
  <c r="CY1360" i="1"/>
  <c r="CZ1360" i="1"/>
  <c r="DA1360" i="1"/>
  <c r="DB1360" i="1"/>
  <c r="DC1360" i="1"/>
  <c r="DD1360" i="1"/>
  <c r="DE1360" i="1"/>
  <c r="DF1360" i="1"/>
  <c r="DG1360" i="1"/>
  <c r="DH1360" i="1"/>
  <c r="CS1361" i="1"/>
  <c r="CU1361" i="1"/>
  <c r="CV1361" i="1"/>
  <c r="CW1361" i="1"/>
  <c r="CX1361" i="1"/>
  <c r="CY1361" i="1"/>
  <c r="CZ1361" i="1"/>
  <c r="DA1361" i="1"/>
  <c r="DB1361" i="1"/>
  <c r="DC1361" i="1"/>
  <c r="DD1361" i="1"/>
  <c r="DE1361" i="1"/>
  <c r="DF1361" i="1"/>
  <c r="DG1361" i="1"/>
  <c r="DH1361" i="1"/>
  <c r="CS1362" i="1"/>
  <c r="CU1362" i="1"/>
  <c r="CV1362" i="1"/>
  <c r="CW1362" i="1"/>
  <c r="CX1362" i="1"/>
  <c r="CY1362" i="1"/>
  <c r="CZ1362" i="1"/>
  <c r="DA1362" i="1"/>
  <c r="DB1362" i="1"/>
  <c r="DC1362" i="1"/>
  <c r="DD1362" i="1"/>
  <c r="DE1362" i="1"/>
  <c r="DF1362" i="1"/>
  <c r="DG1362" i="1"/>
  <c r="DH1362" i="1"/>
  <c r="CS1363" i="1"/>
  <c r="CU1363" i="1"/>
  <c r="CV1363" i="1"/>
  <c r="CW1363" i="1"/>
  <c r="CX1363" i="1"/>
  <c r="CY1363" i="1"/>
  <c r="CZ1363" i="1"/>
  <c r="DA1363" i="1"/>
  <c r="DB1363" i="1"/>
  <c r="DC1363" i="1"/>
  <c r="DD1363" i="1"/>
  <c r="DE1363" i="1"/>
  <c r="DF1363" i="1"/>
  <c r="DG1363" i="1"/>
  <c r="DH1363" i="1"/>
  <c r="CS1364" i="1"/>
  <c r="CU1364" i="1"/>
  <c r="CV1364" i="1"/>
  <c r="CW1364" i="1"/>
  <c r="CX1364" i="1"/>
  <c r="CY1364" i="1"/>
  <c r="CZ1364" i="1"/>
  <c r="DA1364" i="1"/>
  <c r="DB1364" i="1"/>
  <c r="DC1364" i="1"/>
  <c r="DD1364" i="1"/>
  <c r="DE1364" i="1"/>
  <c r="DF1364" i="1"/>
  <c r="DG1364" i="1"/>
  <c r="DH1364" i="1"/>
  <c r="CS1365" i="1"/>
  <c r="CU1365" i="1"/>
  <c r="CV1365" i="1"/>
  <c r="CW1365" i="1"/>
  <c r="CX1365" i="1"/>
  <c r="CY1365" i="1"/>
  <c r="CZ1365" i="1"/>
  <c r="DA1365" i="1"/>
  <c r="DB1365" i="1"/>
  <c r="DC1365" i="1"/>
  <c r="DD1365" i="1"/>
  <c r="DE1365" i="1"/>
  <c r="DF1365" i="1"/>
  <c r="DG1365" i="1"/>
  <c r="DH1365" i="1"/>
  <c r="CS1366" i="1"/>
  <c r="CU1366" i="1"/>
  <c r="CV1366" i="1"/>
  <c r="CW1366" i="1"/>
  <c r="CX1366" i="1"/>
  <c r="CY1366" i="1"/>
  <c r="CZ1366" i="1"/>
  <c r="DA1366" i="1"/>
  <c r="DB1366" i="1"/>
  <c r="DC1366" i="1"/>
  <c r="DD1366" i="1"/>
  <c r="DE1366" i="1"/>
  <c r="DF1366" i="1"/>
  <c r="DG1366" i="1"/>
  <c r="DH1366" i="1"/>
  <c r="CS1367" i="1"/>
  <c r="CU1367" i="1"/>
  <c r="CV1367" i="1"/>
  <c r="CW1367" i="1"/>
  <c r="CX1367" i="1"/>
  <c r="CY1367" i="1"/>
  <c r="CZ1367" i="1"/>
  <c r="DA1367" i="1"/>
  <c r="DB1367" i="1"/>
  <c r="DC1367" i="1"/>
  <c r="DD1367" i="1"/>
  <c r="DE1367" i="1"/>
  <c r="DF1367" i="1"/>
  <c r="DG1367" i="1"/>
  <c r="DH1367" i="1"/>
  <c r="CS1368" i="1"/>
  <c r="CU1368" i="1"/>
  <c r="CV1368" i="1"/>
  <c r="CW1368" i="1"/>
  <c r="CX1368" i="1"/>
  <c r="CY1368" i="1"/>
  <c r="CZ1368" i="1"/>
  <c r="DA1368" i="1"/>
  <c r="DB1368" i="1"/>
  <c r="DC1368" i="1"/>
  <c r="DD1368" i="1"/>
  <c r="DE1368" i="1"/>
  <c r="DF1368" i="1"/>
  <c r="DG1368" i="1"/>
  <c r="DH1368" i="1"/>
  <c r="CS1369" i="1"/>
  <c r="CU1369" i="1"/>
  <c r="CV1369" i="1"/>
  <c r="CW1369" i="1"/>
  <c r="CX1369" i="1"/>
  <c r="CY1369" i="1"/>
  <c r="CZ1369" i="1"/>
  <c r="DA1369" i="1"/>
  <c r="DB1369" i="1"/>
  <c r="DC1369" i="1"/>
  <c r="DD1369" i="1"/>
  <c r="DE1369" i="1"/>
  <c r="DF1369" i="1"/>
  <c r="DG1369" i="1"/>
  <c r="DH1369" i="1"/>
  <c r="CS1370" i="1"/>
  <c r="CU1370" i="1"/>
  <c r="CV1370" i="1"/>
  <c r="CW1370" i="1"/>
  <c r="CX1370" i="1"/>
  <c r="CY1370" i="1"/>
  <c r="CZ1370" i="1"/>
  <c r="DA1370" i="1"/>
  <c r="DB1370" i="1"/>
  <c r="DC1370" i="1"/>
  <c r="DD1370" i="1"/>
  <c r="DE1370" i="1"/>
  <c r="DF1370" i="1"/>
  <c r="DG1370" i="1"/>
  <c r="DH1370" i="1"/>
  <c r="CS1371" i="1"/>
  <c r="CU1371" i="1"/>
  <c r="CV1371" i="1"/>
  <c r="CW1371" i="1"/>
  <c r="CX1371" i="1"/>
  <c r="CY1371" i="1"/>
  <c r="CZ1371" i="1"/>
  <c r="DA1371" i="1"/>
  <c r="DB1371" i="1"/>
  <c r="DC1371" i="1"/>
  <c r="DD1371" i="1"/>
  <c r="DE1371" i="1"/>
  <c r="DF1371" i="1"/>
  <c r="DG1371" i="1"/>
  <c r="DH1371" i="1"/>
  <c r="CS1372" i="1"/>
  <c r="CU1372" i="1"/>
  <c r="CV1372" i="1"/>
  <c r="CW1372" i="1"/>
  <c r="CX1372" i="1"/>
  <c r="CY1372" i="1"/>
  <c r="CZ1372" i="1"/>
  <c r="DA1372" i="1"/>
  <c r="DB1372" i="1"/>
  <c r="DC1372" i="1"/>
  <c r="DD1372" i="1"/>
  <c r="DE1372" i="1"/>
  <c r="DF1372" i="1"/>
  <c r="DG1372" i="1"/>
  <c r="DH1372" i="1"/>
  <c r="CS1373" i="1"/>
  <c r="CU1373" i="1"/>
  <c r="CV1373" i="1"/>
  <c r="CW1373" i="1"/>
  <c r="CX1373" i="1"/>
  <c r="CY1373" i="1"/>
  <c r="CZ1373" i="1"/>
  <c r="DA1373" i="1"/>
  <c r="DB1373" i="1"/>
  <c r="DC1373" i="1"/>
  <c r="DD1373" i="1"/>
  <c r="DE1373" i="1"/>
  <c r="DF1373" i="1"/>
  <c r="DG1373" i="1"/>
  <c r="DH1373" i="1"/>
  <c r="CS1374" i="1"/>
  <c r="CU1374" i="1"/>
  <c r="CV1374" i="1"/>
  <c r="CW1374" i="1"/>
  <c r="CX1374" i="1"/>
  <c r="CY1374" i="1"/>
  <c r="CZ1374" i="1"/>
  <c r="DA1374" i="1"/>
  <c r="DB1374" i="1"/>
  <c r="DC1374" i="1"/>
  <c r="DD1374" i="1"/>
  <c r="DE1374" i="1"/>
  <c r="DF1374" i="1"/>
  <c r="DG1374" i="1"/>
  <c r="DH1374" i="1"/>
  <c r="CS1375" i="1"/>
  <c r="CU1375" i="1"/>
  <c r="CV1375" i="1"/>
  <c r="CW1375" i="1"/>
  <c r="CX1375" i="1"/>
  <c r="CY1375" i="1"/>
  <c r="CZ1375" i="1"/>
  <c r="DA1375" i="1"/>
  <c r="DB1375" i="1"/>
  <c r="DC1375" i="1"/>
  <c r="DD1375" i="1"/>
  <c r="DE1375" i="1"/>
  <c r="DF1375" i="1"/>
  <c r="DG1375" i="1"/>
  <c r="DH1375" i="1"/>
  <c r="CS1376" i="1"/>
  <c r="CU1376" i="1"/>
  <c r="CV1376" i="1"/>
  <c r="CW1376" i="1"/>
  <c r="CX1376" i="1"/>
  <c r="CY1376" i="1"/>
  <c r="CZ1376" i="1"/>
  <c r="DA1376" i="1"/>
  <c r="DB1376" i="1"/>
  <c r="DC1376" i="1"/>
  <c r="DD1376" i="1"/>
  <c r="DE1376" i="1"/>
  <c r="DF1376" i="1"/>
  <c r="DG1376" i="1"/>
  <c r="DH1376" i="1"/>
  <c r="CS1377" i="1"/>
  <c r="CU1377" i="1"/>
  <c r="CV1377" i="1"/>
  <c r="CW1377" i="1"/>
  <c r="CX1377" i="1"/>
  <c r="CY1377" i="1"/>
  <c r="CZ1377" i="1"/>
  <c r="DA1377" i="1"/>
  <c r="DB1377" i="1"/>
  <c r="DC1377" i="1"/>
  <c r="DD1377" i="1"/>
  <c r="DE1377" i="1"/>
  <c r="DF1377" i="1"/>
  <c r="DG1377" i="1"/>
  <c r="DH1377" i="1"/>
  <c r="CS1378" i="1"/>
  <c r="CU1378" i="1"/>
  <c r="CV1378" i="1"/>
  <c r="CW1378" i="1"/>
  <c r="CX1378" i="1"/>
  <c r="CY1378" i="1"/>
  <c r="CZ1378" i="1"/>
  <c r="DA1378" i="1"/>
  <c r="DB1378" i="1"/>
  <c r="DC1378" i="1"/>
  <c r="DD1378" i="1"/>
  <c r="DE1378" i="1"/>
  <c r="DF1378" i="1"/>
  <c r="DG1378" i="1"/>
  <c r="DH1378" i="1"/>
  <c r="CS1379" i="1"/>
  <c r="CU1379" i="1"/>
  <c r="CV1379" i="1"/>
  <c r="CW1379" i="1"/>
  <c r="CX1379" i="1"/>
  <c r="CY1379" i="1"/>
  <c r="CZ1379" i="1"/>
  <c r="DA1379" i="1"/>
  <c r="DB1379" i="1"/>
  <c r="DC1379" i="1"/>
  <c r="DD1379" i="1"/>
  <c r="DE1379" i="1"/>
  <c r="DF1379" i="1"/>
  <c r="DG1379" i="1"/>
  <c r="DH1379" i="1"/>
  <c r="CS1380" i="1"/>
  <c r="CU1380" i="1"/>
  <c r="CV1380" i="1"/>
  <c r="CW1380" i="1"/>
  <c r="CX1380" i="1"/>
  <c r="CY1380" i="1"/>
  <c r="CZ1380" i="1"/>
  <c r="DA1380" i="1"/>
  <c r="DB1380" i="1"/>
  <c r="DC1380" i="1"/>
  <c r="DD1380" i="1"/>
  <c r="DE1380" i="1"/>
  <c r="DF1380" i="1"/>
  <c r="DG1380" i="1"/>
  <c r="DH1380" i="1"/>
  <c r="CS1381" i="1"/>
  <c r="CU1381" i="1"/>
  <c r="CV1381" i="1"/>
  <c r="CW1381" i="1"/>
  <c r="CX1381" i="1"/>
  <c r="CY1381" i="1"/>
  <c r="CZ1381" i="1"/>
  <c r="DA1381" i="1"/>
  <c r="DB1381" i="1"/>
  <c r="DC1381" i="1"/>
  <c r="DD1381" i="1"/>
  <c r="DE1381" i="1"/>
  <c r="DF1381" i="1"/>
  <c r="DG1381" i="1"/>
  <c r="DH1381" i="1"/>
  <c r="CS1382" i="1"/>
  <c r="CU1382" i="1"/>
  <c r="CV1382" i="1"/>
  <c r="CW1382" i="1"/>
  <c r="CX1382" i="1"/>
  <c r="CY1382" i="1"/>
  <c r="CZ1382" i="1"/>
  <c r="DA1382" i="1"/>
  <c r="DB1382" i="1"/>
  <c r="DC1382" i="1"/>
  <c r="DD1382" i="1"/>
  <c r="DE1382" i="1"/>
  <c r="DF1382" i="1"/>
  <c r="DG1382" i="1"/>
  <c r="DH1382" i="1"/>
  <c r="CS1383" i="1"/>
  <c r="CU1383" i="1"/>
  <c r="CV1383" i="1"/>
  <c r="CW1383" i="1"/>
  <c r="CX1383" i="1"/>
  <c r="CY1383" i="1"/>
  <c r="CZ1383" i="1"/>
  <c r="DA1383" i="1"/>
  <c r="DB1383" i="1"/>
  <c r="DC1383" i="1"/>
  <c r="DD1383" i="1"/>
  <c r="DE1383" i="1"/>
  <c r="DF1383" i="1"/>
  <c r="DG1383" i="1"/>
  <c r="DH1383" i="1"/>
  <c r="CS1384" i="1"/>
  <c r="CU1384" i="1"/>
  <c r="CV1384" i="1"/>
  <c r="CW1384" i="1"/>
  <c r="CX1384" i="1"/>
  <c r="CY1384" i="1"/>
  <c r="CZ1384" i="1"/>
  <c r="DA1384" i="1"/>
  <c r="DB1384" i="1"/>
  <c r="DC1384" i="1"/>
  <c r="DD1384" i="1"/>
  <c r="DE1384" i="1"/>
  <c r="DF1384" i="1"/>
  <c r="DG1384" i="1"/>
  <c r="DH1384" i="1"/>
  <c r="CS1385" i="1"/>
  <c r="CU1385" i="1"/>
  <c r="CV1385" i="1"/>
  <c r="CW1385" i="1"/>
  <c r="CX1385" i="1"/>
  <c r="CY1385" i="1"/>
  <c r="CZ1385" i="1"/>
  <c r="DA1385" i="1"/>
  <c r="DB1385" i="1"/>
  <c r="DC1385" i="1"/>
  <c r="DD1385" i="1"/>
  <c r="DE1385" i="1"/>
  <c r="DF1385" i="1"/>
  <c r="DG1385" i="1"/>
  <c r="DH1385" i="1"/>
  <c r="CS1386" i="1"/>
  <c r="CU1386" i="1"/>
  <c r="CV1386" i="1"/>
  <c r="CW1386" i="1"/>
  <c r="CX1386" i="1"/>
  <c r="CY1386" i="1"/>
  <c r="CZ1386" i="1"/>
  <c r="DA1386" i="1"/>
  <c r="DB1386" i="1"/>
  <c r="DC1386" i="1"/>
  <c r="DD1386" i="1"/>
  <c r="DE1386" i="1"/>
  <c r="DF1386" i="1"/>
  <c r="DG1386" i="1"/>
  <c r="DH1386" i="1"/>
  <c r="CS1387" i="1"/>
  <c r="CU1387" i="1"/>
  <c r="CV1387" i="1"/>
  <c r="CW1387" i="1"/>
  <c r="CX1387" i="1"/>
  <c r="CY1387" i="1"/>
  <c r="CZ1387" i="1"/>
  <c r="DA1387" i="1"/>
  <c r="DB1387" i="1"/>
  <c r="DC1387" i="1"/>
  <c r="DD1387" i="1"/>
  <c r="DE1387" i="1"/>
  <c r="DF1387" i="1"/>
  <c r="DG1387" i="1"/>
  <c r="DH1387" i="1"/>
  <c r="CS1388" i="1"/>
  <c r="CU1388" i="1"/>
  <c r="CV1388" i="1"/>
  <c r="CW1388" i="1"/>
  <c r="CX1388" i="1"/>
  <c r="CY1388" i="1"/>
  <c r="CZ1388" i="1"/>
  <c r="DA1388" i="1"/>
  <c r="DB1388" i="1"/>
  <c r="DC1388" i="1"/>
  <c r="DD1388" i="1"/>
  <c r="DE1388" i="1"/>
  <c r="DF1388" i="1"/>
  <c r="DG1388" i="1"/>
  <c r="DH1388" i="1"/>
  <c r="CS1389" i="1"/>
  <c r="CU1389" i="1"/>
  <c r="CV1389" i="1"/>
  <c r="CW1389" i="1"/>
  <c r="CX1389" i="1"/>
  <c r="CY1389" i="1"/>
  <c r="CZ1389" i="1"/>
  <c r="DA1389" i="1"/>
  <c r="DB1389" i="1"/>
  <c r="DC1389" i="1"/>
  <c r="DD1389" i="1"/>
  <c r="DE1389" i="1"/>
  <c r="DF1389" i="1"/>
  <c r="DG1389" i="1"/>
  <c r="DH1389" i="1"/>
  <c r="CS1390" i="1"/>
  <c r="CU1390" i="1"/>
  <c r="CV1390" i="1"/>
  <c r="CW1390" i="1"/>
  <c r="CX1390" i="1"/>
  <c r="CY1390" i="1"/>
  <c r="CZ1390" i="1"/>
  <c r="DA1390" i="1"/>
  <c r="DB1390" i="1"/>
  <c r="DC1390" i="1"/>
  <c r="DD1390" i="1"/>
  <c r="DE1390" i="1"/>
  <c r="DF1390" i="1"/>
  <c r="DG1390" i="1"/>
  <c r="DH1390" i="1"/>
  <c r="CS1391" i="1"/>
  <c r="CU1391" i="1"/>
  <c r="CV1391" i="1"/>
  <c r="CW1391" i="1"/>
  <c r="CX1391" i="1"/>
  <c r="CY1391" i="1"/>
  <c r="CZ1391" i="1"/>
  <c r="DA1391" i="1"/>
  <c r="DB1391" i="1"/>
  <c r="DC1391" i="1"/>
  <c r="DD1391" i="1"/>
  <c r="DE1391" i="1"/>
  <c r="DF1391" i="1"/>
  <c r="DG1391" i="1"/>
  <c r="DH1391" i="1"/>
  <c r="CS1392" i="1"/>
  <c r="CU1392" i="1"/>
  <c r="CV1392" i="1"/>
  <c r="CW1392" i="1"/>
  <c r="CX1392" i="1"/>
  <c r="CY1392" i="1"/>
  <c r="CZ1392" i="1"/>
  <c r="DA1392" i="1"/>
  <c r="DB1392" i="1"/>
  <c r="DC1392" i="1"/>
  <c r="DD1392" i="1"/>
  <c r="DE1392" i="1"/>
  <c r="DF1392" i="1"/>
  <c r="DG1392" i="1"/>
  <c r="DH1392" i="1"/>
  <c r="CS1393" i="1"/>
  <c r="CU1393" i="1"/>
  <c r="CV1393" i="1"/>
  <c r="CW1393" i="1"/>
  <c r="CX1393" i="1"/>
  <c r="CY1393" i="1"/>
  <c r="CZ1393" i="1"/>
  <c r="DA1393" i="1"/>
  <c r="DB1393" i="1"/>
  <c r="DC1393" i="1"/>
  <c r="DD1393" i="1"/>
  <c r="DE1393" i="1"/>
  <c r="DF1393" i="1"/>
  <c r="DG1393" i="1"/>
  <c r="DH1393" i="1"/>
  <c r="CS1394" i="1"/>
  <c r="CU1394" i="1"/>
  <c r="CV1394" i="1"/>
  <c r="CW1394" i="1"/>
  <c r="CX1394" i="1"/>
  <c r="CY1394" i="1"/>
  <c r="CZ1394" i="1"/>
  <c r="DA1394" i="1"/>
  <c r="DB1394" i="1"/>
  <c r="DC1394" i="1"/>
  <c r="DD1394" i="1"/>
  <c r="DE1394" i="1"/>
  <c r="DF1394" i="1"/>
  <c r="DG1394" i="1"/>
  <c r="DH1394" i="1"/>
  <c r="CS1395" i="1"/>
  <c r="CU1395" i="1"/>
  <c r="CV1395" i="1"/>
  <c r="CW1395" i="1"/>
  <c r="CX1395" i="1"/>
  <c r="CY1395" i="1"/>
  <c r="CZ1395" i="1"/>
  <c r="DA1395" i="1"/>
  <c r="DB1395" i="1"/>
  <c r="DC1395" i="1"/>
  <c r="DD1395" i="1"/>
  <c r="DE1395" i="1"/>
  <c r="DF1395" i="1"/>
  <c r="DG1395" i="1"/>
  <c r="DH1395" i="1"/>
  <c r="CS1396" i="1"/>
  <c r="CU1396" i="1"/>
  <c r="CV1396" i="1"/>
  <c r="CW1396" i="1"/>
  <c r="CX1396" i="1"/>
  <c r="CY1396" i="1"/>
  <c r="CZ1396" i="1"/>
  <c r="DA1396" i="1"/>
  <c r="DB1396" i="1"/>
  <c r="DC1396" i="1"/>
  <c r="DD1396" i="1"/>
  <c r="DE1396" i="1"/>
  <c r="DF1396" i="1"/>
  <c r="DG1396" i="1"/>
  <c r="DH1396" i="1"/>
  <c r="CS1397" i="1"/>
  <c r="CU1397" i="1"/>
  <c r="CV1397" i="1"/>
  <c r="CW1397" i="1"/>
  <c r="CX1397" i="1"/>
  <c r="CY1397" i="1"/>
  <c r="CZ1397" i="1"/>
  <c r="DA1397" i="1"/>
  <c r="DB1397" i="1"/>
  <c r="DC1397" i="1"/>
  <c r="DD1397" i="1"/>
  <c r="DE1397" i="1"/>
  <c r="DF1397" i="1"/>
  <c r="DG1397" i="1"/>
  <c r="DH1397" i="1"/>
  <c r="CS1398" i="1"/>
  <c r="CU1398" i="1"/>
  <c r="CV1398" i="1"/>
  <c r="CW1398" i="1"/>
  <c r="CX1398" i="1"/>
  <c r="CY1398" i="1"/>
  <c r="CZ1398" i="1"/>
  <c r="DA1398" i="1"/>
  <c r="DB1398" i="1"/>
  <c r="DC1398" i="1"/>
  <c r="DD1398" i="1"/>
  <c r="DE1398" i="1"/>
  <c r="DF1398" i="1"/>
  <c r="DG1398" i="1"/>
  <c r="DH1398" i="1"/>
  <c r="CS1399" i="1"/>
  <c r="CU1399" i="1"/>
  <c r="CV1399" i="1"/>
  <c r="CW1399" i="1"/>
  <c r="CX1399" i="1"/>
  <c r="CY1399" i="1"/>
  <c r="CZ1399" i="1"/>
  <c r="DA1399" i="1"/>
  <c r="DB1399" i="1"/>
  <c r="DC1399" i="1"/>
  <c r="DD1399" i="1"/>
  <c r="DE1399" i="1"/>
  <c r="DF1399" i="1"/>
  <c r="DG1399" i="1"/>
  <c r="DH1399" i="1"/>
  <c r="CS1400" i="1"/>
  <c r="CU1400" i="1"/>
  <c r="CV1400" i="1"/>
  <c r="CW1400" i="1"/>
  <c r="CX1400" i="1"/>
  <c r="CY1400" i="1"/>
  <c r="CZ1400" i="1"/>
  <c r="DA1400" i="1"/>
  <c r="DB1400" i="1"/>
  <c r="DC1400" i="1"/>
  <c r="DD1400" i="1"/>
  <c r="DE1400" i="1"/>
  <c r="DF1400" i="1"/>
  <c r="DG1400" i="1"/>
  <c r="DH1400" i="1"/>
  <c r="CS1401" i="1"/>
  <c r="CU1401" i="1"/>
  <c r="CV1401" i="1"/>
  <c r="CW1401" i="1"/>
  <c r="CX1401" i="1"/>
  <c r="CY1401" i="1"/>
  <c r="CZ1401" i="1"/>
  <c r="DA1401" i="1"/>
  <c r="DB1401" i="1"/>
  <c r="DC1401" i="1"/>
  <c r="DD1401" i="1"/>
  <c r="DE1401" i="1"/>
  <c r="DF1401" i="1"/>
  <c r="DG1401" i="1"/>
  <c r="DH1401" i="1"/>
  <c r="CS1402" i="1"/>
  <c r="CU1402" i="1"/>
  <c r="CV1402" i="1"/>
  <c r="CW1402" i="1"/>
  <c r="CX1402" i="1"/>
  <c r="CY1402" i="1"/>
  <c r="CZ1402" i="1"/>
  <c r="DA1402" i="1"/>
  <c r="DB1402" i="1"/>
  <c r="DC1402" i="1"/>
  <c r="DD1402" i="1"/>
  <c r="DE1402" i="1"/>
  <c r="DF1402" i="1"/>
  <c r="DG1402" i="1"/>
  <c r="DH1402" i="1"/>
  <c r="CS1403" i="1"/>
  <c r="CU1403" i="1"/>
  <c r="CV1403" i="1"/>
  <c r="CW1403" i="1"/>
  <c r="CX1403" i="1"/>
  <c r="CY1403" i="1"/>
  <c r="CZ1403" i="1"/>
  <c r="DA1403" i="1"/>
  <c r="DB1403" i="1"/>
  <c r="DC1403" i="1"/>
  <c r="DD1403" i="1"/>
  <c r="DE1403" i="1"/>
  <c r="DF1403" i="1"/>
  <c r="DG1403" i="1"/>
  <c r="DH1403" i="1"/>
  <c r="CS1404" i="1"/>
  <c r="CU1404" i="1"/>
  <c r="CV1404" i="1"/>
  <c r="CW1404" i="1"/>
  <c r="CX1404" i="1"/>
  <c r="CY1404" i="1"/>
  <c r="CZ1404" i="1"/>
  <c r="DA1404" i="1"/>
  <c r="DB1404" i="1"/>
  <c r="DC1404" i="1"/>
  <c r="DD1404" i="1"/>
  <c r="DE1404" i="1"/>
  <c r="DF1404" i="1"/>
  <c r="DG1404" i="1"/>
  <c r="DH1404" i="1"/>
  <c r="CS1405" i="1"/>
  <c r="CU1405" i="1"/>
  <c r="CV1405" i="1"/>
  <c r="CW1405" i="1"/>
  <c r="CX1405" i="1"/>
  <c r="CY1405" i="1"/>
  <c r="CZ1405" i="1"/>
  <c r="DA1405" i="1"/>
  <c r="DB1405" i="1"/>
  <c r="DC1405" i="1"/>
  <c r="DD1405" i="1"/>
  <c r="DE1405" i="1"/>
  <c r="DF1405" i="1"/>
  <c r="DG1405" i="1"/>
  <c r="DH1405" i="1"/>
  <c r="CS1406" i="1"/>
  <c r="CU1406" i="1"/>
  <c r="CV1406" i="1"/>
  <c r="CW1406" i="1"/>
  <c r="CX1406" i="1"/>
  <c r="CY1406" i="1"/>
  <c r="CZ1406" i="1"/>
  <c r="DA1406" i="1"/>
  <c r="DB1406" i="1"/>
  <c r="DC1406" i="1"/>
  <c r="DD1406" i="1"/>
  <c r="DE1406" i="1"/>
  <c r="DF1406" i="1"/>
  <c r="DG1406" i="1"/>
  <c r="DH1406" i="1"/>
  <c r="CS1407" i="1"/>
  <c r="CU1407" i="1"/>
  <c r="CV1407" i="1"/>
  <c r="CW1407" i="1"/>
  <c r="CX1407" i="1"/>
  <c r="CY1407" i="1"/>
  <c r="CZ1407" i="1"/>
  <c r="DA1407" i="1"/>
  <c r="DB1407" i="1"/>
  <c r="DC1407" i="1"/>
  <c r="DD1407" i="1"/>
  <c r="DE1407" i="1"/>
  <c r="DF1407" i="1"/>
  <c r="DG1407" i="1"/>
  <c r="DH1407" i="1"/>
  <c r="CS1408" i="1"/>
  <c r="CU1408" i="1"/>
  <c r="CV1408" i="1"/>
  <c r="CW1408" i="1"/>
  <c r="CX1408" i="1"/>
  <c r="CY1408" i="1"/>
  <c r="CZ1408" i="1"/>
  <c r="DA1408" i="1"/>
  <c r="DB1408" i="1"/>
  <c r="DC1408" i="1"/>
  <c r="DD1408" i="1"/>
  <c r="DE1408" i="1"/>
  <c r="DF1408" i="1"/>
  <c r="DG1408" i="1"/>
  <c r="DH1408" i="1"/>
  <c r="CS1409" i="1"/>
  <c r="CU1409" i="1"/>
  <c r="CV1409" i="1"/>
  <c r="CW1409" i="1"/>
  <c r="CX1409" i="1"/>
  <c r="CY1409" i="1"/>
  <c r="CZ1409" i="1"/>
  <c r="DA1409" i="1"/>
  <c r="DB1409" i="1"/>
  <c r="DC1409" i="1"/>
  <c r="DD1409" i="1"/>
  <c r="DE1409" i="1"/>
  <c r="DF1409" i="1"/>
  <c r="DG1409" i="1"/>
  <c r="DH1409" i="1"/>
  <c r="CS1410" i="1"/>
  <c r="CU1410" i="1"/>
  <c r="CV1410" i="1"/>
  <c r="CW1410" i="1"/>
  <c r="CX1410" i="1"/>
  <c r="CY1410" i="1"/>
  <c r="CZ1410" i="1"/>
  <c r="DA1410" i="1"/>
  <c r="DB1410" i="1"/>
  <c r="DC1410" i="1"/>
  <c r="DD1410" i="1"/>
  <c r="DE1410" i="1"/>
  <c r="DF1410" i="1"/>
  <c r="DG1410" i="1"/>
  <c r="DH1410" i="1"/>
  <c r="CS1411" i="1"/>
  <c r="CU1411" i="1"/>
  <c r="CV1411" i="1"/>
  <c r="CW1411" i="1"/>
  <c r="CX1411" i="1"/>
  <c r="CY1411" i="1"/>
  <c r="CZ1411" i="1"/>
  <c r="DA1411" i="1"/>
  <c r="DB1411" i="1"/>
  <c r="DC1411" i="1"/>
  <c r="DD1411" i="1"/>
  <c r="DE1411" i="1"/>
  <c r="DF1411" i="1"/>
  <c r="DG1411" i="1"/>
  <c r="DH1411" i="1"/>
  <c r="CS1412" i="1"/>
  <c r="CU1412" i="1"/>
  <c r="CV1412" i="1"/>
  <c r="CW1412" i="1"/>
  <c r="CX1412" i="1"/>
  <c r="CY1412" i="1"/>
  <c r="CZ1412" i="1"/>
  <c r="DA1412" i="1"/>
  <c r="DB1412" i="1"/>
  <c r="DC1412" i="1"/>
  <c r="DD1412" i="1"/>
  <c r="DE1412" i="1"/>
  <c r="DF1412" i="1"/>
  <c r="DG1412" i="1"/>
  <c r="DH1412" i="1"/>
  <c r="CS1413" i="1"/>
  <c r="CU1413" i="1"/>
  <c r="CV1413" i="1"/>
  <c r="CW1413" i="1"/>
  <c r="CX1413" i="1"/>
  <c r="CY1413" i="1"/>
  <c r="CZ1413" i="1"/>
  <c r="DA1413" i="1"/>
  <c r="DB1413" i="1"/>
  <c r="DC1413" i="1"/>
  <c r="DD1413" i="1"/>
  <c r="DE1413" i="1"/>
  <c r="DF1413" i="1"/>
  <c r="DG1413" i="1"/>
  <c r="DH1413" i="1"/>
  <c r="CS1414" i="1"/>
  <c r="CU1414" i="1"/>
  <c r="CV1414" i="1"/>
  <c r="CW1414" i="1"/>
  <c r="CX1414" i="1"/>
  <c r="CY1414" i="1"/>
  <c r="CZ1414" i="1"/>
  <c r="DA1414" i="1"/>
  <c r="DB1414" i="1"/>
  <c r="DC1414" i="1"/>
  <c r="DD1414" i="1"/>
  <c r="DE1414" i="1"/>
  <c r="DF1414" i="1"/>
  <c r="DG1414" i="1"/>
  <c r="DH1414" i="1"/>
  <c r="CS1415" i="1"/>
  <c r="CU1415" i="1"/>
  <c r="CV1415" i="1"/>
  <c r="CW1415" i="1"/>
  <c r="CX1415" i="1"/>
  <c r="CY1415" i="1"/>
  <c r="CZ1415" i="1"/>
  <c r="DA1415" i="1"/>
  <c r="DB1415" i="1"/>
  <c r="DC1415" i="1"/>
  <c r="DD1415" i="1"/>
  <c r="DE1415" i="1"/>
  <c r="DF1415" i="1"/>
  <c r="DG1415" i="1"/>
  <c r="DH1415" i="1"/>
  <c r="CS1416" i="1"/>
  <c r="CU1416" i="1"/>
  <c r="CV1416" i="1"/>
  <c r="CW1416" i="1"/>
  <c r="CX1416" i="1"/>
  <c r="CY1416" i="1"/>
  <c r="CZ1416" i="1"/>
  <c r="DA1416" i="1"/>
  <c r="DB1416" i="1"/>
  <c r="DC1416" i="1"/>
  <c r="DD1416" i="1"/>
  <c r="DE1416" i="1"/>
  <c r="DF1416" i="1"/>
  <c r="DG1416" i="1"/>
  <c r="DH1416" i="1"/>
  <c r="CS1417" i="1"/>
  <c r="CU1417" i="1"/>
  <c r="CV1417" i="1"/>
  <c r="CW1417" i="1"/>
  <c r="CX1417" i="1"/>
  <c r="CY1417" i="1"/>
  <c r="CZ1417" i="1"/>
  <c r="DA1417" i="1"/>
  <c r="DB1417" i="1"/>
  <c r="DC1417" i="1"/>
  <c r="DD1417" i="1"/>
  <c r="DE1417" i="1"/>
  <c r="DF1417" i="1"/>
  <c r="DG1417" i="1"/>
  <c r="DH1417" i="1"/>
  <c r="CS1418" i="1"/>
  <c r="CU1418" i="1"/>
  <c r="CV1418" i="1"/>
  <c r="CW1418" i="1"/>
  <c r="CX1418" i="1"/>
  <c r="CY1418" i="1"/>
  <c r="CZ1418" i="1"/>
  <c r="DA1418" i="1"/>
  <c r="DB1418" i="1"/>
  <c r="DC1418" i="1"/>
  <c r="DD1418" i="1"/>
  <c r="DE1418" i="1"/>
  <c r="DF1418" i="1"/>
  <c r="DG1418" i="1"/>
  <c r="DH1418" i="1"/>
  <c r="CS1419" i="1"/>
  <c r="CU1419" i="1"/>
  <c r="CV1419" i="1"/>
  <c r="CW1419" i="1"/>
  <c r="CX1419" i="1"/>
  <c r="CY1419" i="1"/>
  <c r="CZ1419" i="1"/>
  <c r="DA1419" i="1"/>
  <c r="DB1419" i="1"/>
  <c r="DC1419" i="1"/>
  <c r="DD1419" i="1"/>
  <c r="DE1419" i="1"/>
  <c r="DF1419" i="1"/>
  <c r="DG1419" i="1"/>
  <c r="DH1419" i="1"/>
  <c r="CS1420" i="1"/>
  <c r="CU1420" i="1"/>
  <c r="CV1420" i="1"/>
  <c r="CW1420" i="1"/>
  <c r="CX1420" i="1"/>
  <c r="CY1420" i="1"/>
  <c r="CZ1420" i="1"/>
  <c r="DA1420" i="1"/>
  <c r="DB1420" i="1"/>
  <c r="DC1420" i="1"/>
  <c r="DD1420" i="1"/>
  <c r="DE1420" i="1"/>
  <c r="DF1420" i="1"/>
  <c r="DG1420" i="1"/>
  <c r="DH1420" i="1"/>
  <c r="CS1421" i="1"/>
  <c r="CU1421" i="1"/>
  <c r="CV1421" i="1"/>
  <c r="CW1421" i="1"/>
  <c r="CX1421" i="1"/>
  <c r="CY1421" i="1"/>
  <c r="CZ1421" i="1"/>
  <c r="DA1421" i="1"/>
  <c r="DB1421" i="1"/>
  <c r="DC1421" i="1"/>
  <c r="DD1421" i="1"/>
  <c r="DE1421" i="1"/>
  <c r="DF1421" i="1"/>
  <c r="DG1421" i="1"/>
  <c r="DH1421" i="1"/>
  <c r="CS1422" i="1"/>
  <c r="CU1422" i="1"/>
  <c r="CV1422" i="1"/>
  <c r="CW1422" i="1"/>
  <c r="CX1422" i="1"/>
  <c r="CY1422" i="1"/>
  <c r="CZ1422" i="1"/>
  <c r="DA1422" i="1"/>
  <c r="DB1422" i="1"/>
  <c r="DC1422" i="1"/>
  <c r="DD1422" i="1"/>
  <c r="DE1422" i="1"/>
  <c r="DF1422" i="1"/>
  <c r="DG1422" i="1"/>
  <c r="DH1422" i="1"/>
  <c r="CS1423" i="1"/>
  <c r="CU1423" i="1"/>
  <c r="CV1423" i="1"/>
  <c r="CW1423" i="1"/>
  <c r="CX1423" i="1"/>
  <c r="CY1423" i="1"/>
  <c r="CZ1423" i="1"/>
  <c r="DA1423" i="1"/>
  <c r="DB1423" i="1"/>
  <c r="DC1423" i="1"/>
  <c r="DD1423" i="1"/>
  <c r="DE1423" i="1"/>
  <c r="DF1423" i="1"/>
  <c r="DG1423" i="1"/>
  <c r="DH1423" i="1"/>
  <c r="CS1424" i="1"/>
  <c r="CU1424" i="1"/>
  <c r="CV1424" i="1"/>
  <c r="CW1424" i="1"/>
  <c r="CX1424" i="1"/>
  <c r="CY1424" i="1"/>
  <c r="CZ1424" i="1"/>
  <c r="DA1424" i="1"/>
  <c r="DB1424" i="1"/>
  <c r="DC1424" i="1"/>
  <c r="DD1424" i="1"/>
  <c r="DE1424" i="1"/>
  <c r="DF1424" i="1"/>
  <c r="DG1424" i="1"/>
  <c r="DH1424" i="1"/>
  <c r="CS1425" i="1"/>
  <c r="CU1425" i="1"/>
  <c r="CV1425" i="1"/>
  <c r="CW1425" i="1"/>
  <c r="CX1425" i="1"/>
  <c r="CY1425" i="1"/>
  <c r="CZ1425" i="1"/>
  <c r="DA1425" i="1"/>
  <c r="DB1425" i="1"/>
  <c r="DC1425" i="1"/>
  <c r="DD1425" i="1"/>
  <c r="DE1425" i="1"/>
  <c r="DF1425" i="1"/>
  <c r="DG1425" i="1"/>
  <c r="DH1425" i="1"/>
  <c r="CS1426" i="1"/>
  <c r="CU1426" i="1"/>
  <c r="CV1426" i="1"/>
  <c r="CW1426" i="1"/>
  <c r="CX1426" i="1"/>
  <c r="CY1426" i="1"/>
  <c r="CZ1426" i="1"/>
  <c r="DA1426" i="1"/>
  <c r="DB1426" i="1"/>
  <c r="DC1426" i="1"/>
  <c r="DD1426" i="1"/>
  <c r="DE1426" i="1"/>
  <c r="DF1426" i="1"/>
  <c r="DG1426" i="1"/>
  <c r="DH1426" i="1"/>
  <c r="CS1427" i="1"/>
  <c r="CU1427" i="1"/>
  <c r="CV1427" i="1"/>
  <c r="CW1427" i="1"/>
  <c r="CX1427" i="1"/>
  <c r="CY1427" i="1"/>
  <c r="CZ1427" i="1"/>
  <c r="DA1427" i="1"/>
  <c r="DB1427" i="1"/>
  <c r="DC1427" i="1"/>
  <c r="DD1427" i="1"/>
  <c r="DE1427" i="1"/>
  <c r="DF1427" i="1"/>
  <c r="DG1427" i="1"/>
  <c r="DH1427" i="1"/>
  <c r="CS1428" i="1"/>
  <c r="CU1428" i="1"/>
  <c r="CV1428" i="1"/>
  <c r="CW1428" i="1"/>
  <c r="CX1428" i="1"/>
  <c r="CY1428" i="1"/>
  <c r="CZ1428" i="1"/>
  <c r="DA1428" i="1"/>
  <c r="DB1428" i="1"/>
  <c r="DC1428" i="1"/>
  <c r="DD1428" i="1"/>
  <c r="DE1428" i="1"/>
  <c r="DF1428" i="1"/>
  <c r="DG1428" i="1"/>
  <c r="DH1428" i="1"/>
  <c r="CS1429" i="1"/>
  <c r="CU1429" i="1"/>
  <c r="CV1429" i="1"/>
  <c r="CW1429" i="1"/>
  <c r="CX1429" i="1"/>
  <c r="CY1429" i="1"/>
  <c r="CZ1429" i="1"/>
  <c r="DA1429" i="1"/>
  <c r="DB1429" i="1"/>
  <c r="DC1429" i="1"/>
  <c r="DD1429" i="1"/>
  <c r="DE1429" i="1"/>
  <c r="DF1429" i="1"/>
  <c r="DG1429" i="1"/>
  <c r="DH1429" i="1"/>
  <c r="CS1430" i="1"/>
  <c r="CU1430" i="1"/>
  <c r="CV1430" i="1"/>
  <c r="CW1430" i="1"/>
  <c r="CX1430" i="1"/>
  <c r="CY1430" i="1"/>
  <c r="CZ1430" i="1"/>
  <c r="DA1430" i="1"/>
  <c r="DB1430" i="1"/>
  <c r="DC1430" i="1"/>
  <c r="DD1430" i="1"/>
  <c r="DE1430" i="1"/>
  <c r="DF1430" i="1"/>
  <c r="DG1430" i="1"/>
  <c r="DH1430" i="1"/>
  <c r="CS1431" i="1"/>
  <c r="CU1431" i="1"/>
  <c r="CV1431" i="1"/>
  <c r="CW1431" i="1"/>
  <c r="CX1431" i="1"/>
  <c r="CY1431" i="1"/>
  <c r="CZ1431" i="1"/>
  <c r="DA1431" i="1"/>
  <c r="DB1431" i="1"/>
  <c r="DC1431" i="1"/>
  <c r="DD1431" i="1"/>
  <c r="DE1431" i="1"/>
  <c r="DF1431" i="1"/>
  <c r="DG1431" i="1"/>
  <c r="DH1431" i="1"/>
  <c r="CS1432" i="1"/>
  <c r="CU1432" i="1"/>
  <c r="CV1432" i="1"/>
  <c r="CW1432" i="1"/>
  <c r="CX1432" i="1"/>
  <c r="CY1432" i="1"/>
  <c r="CZ1432" i="1"/>
  <c r="DA1432" i="1"/>
  <c r="DB1432" i="1"/>
  <c r="DC1432" i="1"/>
  <c r="DD1432" i="1"/>
  <c r="DE1432" i="1"/>
  <c r="DF1432" i="1"/>
  <c r="DG1432" i="1"/>
  <c r="DH1432" i="1"/>
  <c r="CS1433" i="1"/>
  <c r="CU1433" i="1"/>
  <c r="CV1433" i="1"/>
  <c r="CW1433" i="1"/>
  <c r="CX1433" i="1"/>
  <c r="CY1433" i="1"/>
  <c r="CZ1433" i="1"/>
  <c r="DA1433" i="1"/>
  <c r="DB1433" i="1"/>
  <c r="DC1433" i="1"/>
  <c r="DD1433" i="1"/>
  <c r="DE1433" i="1"/>
  <c r="DF1433" i="1"/>
  <c r="DG1433" i="1"/>
  <c r="DH1433" i="1"/>
  <c r="CS1434" i="1"/>
  <c r="CU1434" i="1"/>
  <c r="CV1434" i="1"/>
  <c r="CW1434" i="1"/>
  <c r="CX1434" i="1"/>
  <c r="CY1434" i="1"/>
  <c r="CZ1434" i="1"/>
  <c r="DA1434" i="1"/>
  <c r="DB1434" i="1"/>
  <c r="DC1434" i="1"/>
  <c r="DD1434" i="1"/>
  <c r="DE1434" i="1"/>
  <c r="DF1434" i="1"/>
  <c r="DG1434" i="1"/>
  <c r="DH1434" i="1"/>
  <c r="CS1435" i="1"/>
  <c r="CU1435" i="1"/>
  <c r="CV1435" i="1"/>
  <c r="CW1435" i="1"/>
  <c r="CX1435" i="1"/>
  <c r="CY1435" i="1"/>
  <c r="CZ1435" i="1"/>
  <c r="DA1435" i="1"/>
  <c r="DB1435" i="1"/>
  <c r="DC1435" i="1"/>
  <c r="DD1435" i="1"/>
  <c r="DE1435" i="1"/>
  <c r="DF1435" i="1"/>
  <c r="DG1435" i="1"/>
  <c r="DH1435" i="1"/>
  <c r="CS1436" i="1"/>
  <c r="CU1436" i="1"/>
  <c r="CV1436" i="1"/>
  <c r="CW1436" i="1"/>
  <c r="CX1436" i="1"/>
  <c r="CY1436" i="1"/>
  <c r="CZ1436" i="1"/>
  <c r="DA1436" i="1"/>
  <c r="DB1436" i="1"/>
  <c r="DC1436" i="1"/>
  <c r="DD1436" i="1"/>
  <c r="DE1436" i="1"/>
  <c r="DF1436" i="1"/>
  <c r="DG1436" i="1"/>
  <c r="DH1436" i="1"/>
  <c r="CS1437" i="1"/>
  <c r="CU1437" i="1"/>
  <c r="CV1437" i="1"/>
  <c r="CW1437" i="1"/>
  <c r="CX1437" i="1"/>
  <c r="CY1437" i="1"/>
  <c r="CZ1437" i="1"/>
  <c r="DA1437" i="1"/>
  <c r="DB1437" i="1"/>
  <c r="DC1437" i="1"/>
  <c r="DD1437" i="1"/>
  <c r="DE1437" i="1"/>
  <c r="DF1437" i="1"/>
  <c r="DG1437" i="1"/>
  <c r="DH1437" i="1"/>
  <c r="CS1438" i="1"/>
  <c r="CU1438" i="1"/>
  <c r="CV1438" i="1"/>
  <c r="CW1438" i="1"/>
  <c r="CX1438" i="1"/>
  <c r="CY1438" i="1"/>
  <c r="CZ1438" i="1"/>
  <c r="DA1438" i="1"/>
  <c r="DB1438" i="1"/>
  <c r="DC1438" i="1"/>
  <c r="DD1438" i="1"/>
  <c r="DE1438" i="1"/>
  <c r="DF1438" i="1"/>
  <c r="DG1438" i="1"/>
  <c r="DH1438" i="1"/>
  <c r="CS1439" i="1"/>
  <c r="CU1439" i="1"/>
  <c r="CV1439" i="1"/>
  <c r="CW1439" i="1"/>
  <c r="CX1439" i="1"/>
  <c r="CY1439" i="1"/>
  <c r="CZ1439" i="1"/>
  <c r="DA1439" i="1"/>
  <c r="DB1439" i="1"/>
  <c r="DC1439" i="1"/>
  <c r="DD1439" i="1"/>
  <c r="DE1439" i="1"/>
  <c r="DF1439" i="1"/>
  <c r="DG1439" i="1"/>
  <c r="DH1439" i="1"/>
  <c r="CS1440" i="1"/>
  <c r="CU1440" i="1"/>
  <c r="CV1440" i="1"/>
  <c r="CW1440" i="1"/>
  <c r="CX1440" i="1"/>
  <c r="CY1440" i="1"/>
  <c r="CZ1440" i="1"/>
  <c r="DA1440" i="1"/>
  <c r="DB1440" i="1"/>
  <c r="DC1440" i="1"/>
  <c r="DD1440" i="1"/>
  <c r="DE1440" i="1"/>
  <c r="DF1440" i="1"/>
  <c r="DG1440" i="1"/>
  <c r="DH1440" i="1"/>
  <c r="CS1441" i="1"/>
  <c r="CU1441" i="1"/>
  <c r="CV1441" i="1"/>
  <c r="CW1441" i="1"/>
  <c r="CX1441" i="1"/>
  <c r="CY1441" i="1"/>
  <c r="CZ1441" i="1"/>
  <c r="DA1441" i="1"/>
  <c r="DB1441" i="1"/>
  <c r="DC1441" i="1"/>
  <c r="DD1441" i="1"/>
  <c r="DE1441" i="1"/>
  <c r="DF1441" i="1"/>
  <c r="DG1441" i="1"/>
  <c r="DH1441" i="1"/>
  <c r="CS1442" i="1"/>
  <c r="CU1442" i="1"/>
  <c r="CV1442" i="1"/>
  <c r="CW1442" i="1"/>
  <c r="CX1442" i="1"/>
  <c r="CY1442" i="1"/>
  <c r="CZ1442" i="1"/>
  <c r="DA1442" i="1"/>
  <c r="DB1442" i="1"/>
  <c r="DC1442" i="1"/>
  <c r="DD1442" i="1"/>
  <c r="DE1442" i="1"/>
  <c r="DF1442" i="1"/>
  <c r="DG1442" i="1"/>
  <c r="DH1442" i="1"/>
  <c r="CS1443" i="1"/>
  <c r="CU1443" i="1"/>
  <c r="CV1443" i="1"/>
  <c r="CW1443" i="1"/>
  <c r="CX1443" i="1"/>
  <c r="CY1443" i="1"/>
  <c r="CZ1443" i="1"/>
  <c r="DA1443" i="1"/>
  <c r="DB1443" i="1"/>
  <c r="DC1443" i="1"/>
  <c r="DD1443" i="1"/>
  <c r="DE1443" i="1"/>
  <c r="DF1443" i="1"/>
  <c r="DG1443" i="1"/>
  <c r="DH1443" i="1"/>
  <c r="CS1444" i="1"/>
  <c r="CU1444" i="1"/>
  <c r="CV1444" i="1"/>
  <c r="CW1444" i="1"/>
  <c r="CX1444" i="1"/>
  <c r="CY1444" i="1"/>
  <c r="CZ1444" i="1"/>
  <c r="DA1444" i="1"/>
  <c r="DB1444" i="1"/>
  <c r="DC1444" i="1"/>
  <c r="DD1444" i="1"/>
  <c r="DE1444" i="1"/>
  <c r="DF1444" i="1"/>
  <c r="DG1444" i="1"/>
  <c r="DH1444" i="1"/>
  <c r="CS1445" i="1"/>
  <c r="CU1445" i="1"/>
  <c r="CV1445" i="1"/>
  <c r="CW1445" i="1"/>
  <c r="CX1445" i="1"/>
  <c r="CY1445" i="1"/>
  <c r="CZ1445" i="1"/>
  <c r="DA1445" i="1"/>
  <c r="DB1445" i="1"/>
  <c r="DC1445" i="1"/>
  <c r="DD1445" i="1"/>
  <c r="DE1445" i="1"/>
  <c r="DF1445" i="1"/>
  <c r="DG1445" i="1"/>
  <c r="DH1445" i="1"/>
  <c r="CS1446" i="1"/>
  <c r="CU1446" i="1"/>
  <c r="CV1446" i="1"/>
  <c r="CW1446" i="1"/>
  <c r="CX1446" i="1"/>
  <c r="CY1446" i="1"/>
  <c r="CZ1446" i="1"/>
  <c r="DA1446" i="1"/>
  <c r="DB1446" i="1"/>
  <c r="DC1446" i="1"/>
  <c r="DD1446" i="1"/>
  <c r="DE1446" i="1"/>
  <c r="DF1446" i="1"/>
  <c r="DG1446" i="1"/>
  <c r="DH1446" i="1"/>
  <c r="CS1447" i="1"/>
  <c r="CU1447" i="1"/>
  <c r="CV1447" i="1"/>
  <c r="CW1447" i="1"/>
  <c r="CX1447" i="1"/>
  <c r="CY1447" i="1"/>
  <c r="CZ1447" i="1"/>
  <c r="DA1447" i="1"/>
  <c r="DB1447" i="1"/>
  <c r="DC1447" i="1"/>
  <c r="DD1447" i="1"/>
  <c r="DE1447" i="1"/>
  <c r="DF1447" i="1"/>
  <c r="DG1447" i="1"/>
  <c r="DH1447" i="1"/>
  <c r="CS1448" i="1"/>
  <c r="CU1448" i="1"/>
  <c r="CV1448" i="1"/>
  <c r="CW1448" i="1"/>
  <c r="CX1448" i="1"/>
  <c r="CY1448" i="1"/>
  <c r="CZ1448" i="1"/>
  <c r="DA1448" i="1"/>
  <c r="DB1448" i="1"/>
  <c r="DC1448" i="1"/>
  <c r="DD1448" i="1"/>
  <c r="DE1448" i="1"/>
  <c r="DF1448" i="1"/>
  <c r="DG1448" i="1"/>
  <c r="DH1448" i="1"/>
  <c r="CS1449" i="1"/>
  <c r="CU1449" i="1"/>
  <c r="CV1449" i="1"/>
  <c r="CW1449" i="1"/>
  <c r="CX1449" i="1"/>
  <c r="CY1449" i="1"/>
  <c r="CZ1449" i="1"/>
  <c r="DA1449" i="1"/>
  <c r="DB1449" i="1"/>
  <c r="DC1449" i="1"/>
  <c r="DD1449" i="1"/>
  <c r="DE1449" i="1"/>
  <c r="DF1449" i="1"/>
  <c r="DG1449" i="1"/>
  <c r="DH1449" i="1"/>
  <c r="CS1450" i="1"/>
  <c r="CU1450" i="1"/>
  <c r="CV1450" i="1"/>
  <c r="CW1450" i="1"/>
  <c r="CX1450" i="1"/>
  <c r="CY1450" i="1"/>
  <c r="CZ1450" i="1"/>
  <c r="DA1450" i="1"/>
  <c r="DB1450" i="1"/>
  <c r="DC1450" i="1"/>
  <c r="DD1450" i="1"/>
  <c r="DE1450" i="1"/>
  <c r="DF1450" i="1"/>
  <c r="DG1450" i="1"/>
  <c r="DH1450" i="1"/>
  <c r="CS1451" i="1"/>
  <c r="CU1451" i="1"/>
  <c r="CV1451" i="1"/>
  <c r="CW1451" i="1"/>
  <c r="CX1451" i="1"/>
  <c r="CY1451" i="1"/>
  <c r="CZ1451" i="1"/>
  <c r="DA1451" i="1"/>
  <c r="DB1451" i="1"/>
  <c r="DC1451" i="1"/>
  <c r="DD1451" i="1"/>
  <c r="DE1451" i="1"/>
  <c r="DF1451" i="1"/>
  <c r="DG1451" i="1"/>
  <c r="DH1451" i="1"/>
  <c r="CS1452" i="1"/>
  <c r="CU1452" i="1"/>
  <c r="CV1452" i="1"/>
  <c r="CW1452" i="1"/>
  <c r="CX1452" i="1"/>
  <c r="CY1452" i="1"/>
  <c r="CZ1452" i="1"/>
  <c r="DA1452" i="1"/>
  <c r="DB1452" i="1"/>
  <c r="DC1452" i="1"/>
  <c r="DD1452" i="1"/>
  <c r="DE1452" i="1"/>
  <c r="DF1452" i="1"/>
  <c r="DG1452" i="1"/>
  <c r="DH1452" i="1"/>
  <c r="CS1453" i="1"/>
  <c r="CU1453" i="1"/>
  <c r="CV1453" i="1"/>
  <c r="CW1453" i="1"/>
  <c r="CX1453" i="1"/>
  <c r="CY1453" i="1"/>
  <c r="CZ1453" i="1"/>
  <c r="DA1453" i="1"/>
  <c r="DB1453" i="1"/>
  <c r="DC1453" i="1"/>
  <c r="DD1453" i="1"/>
  <c r="DE1453" i="1"/>
  <c r="DF1453" i="1"/>
  <c r="DG1453" i="1"/>
  <c r="DH1453" i="1"/>
  <c r="CS1454" i="1"/>
  <c r="CU1454" i="1"/>
  <c r="CV1454" i="1"/>
  <c r="CW1454" i="1"/>
  <c r="CX1454" i="1"/>
  <c r="CY1454" i="1"/>
  <c r="CZ1454" i="1"/>
  <c r="DA1454" i="1"/>
  <c r="DB1454" i="1"/>
  <c r="DC1454" i="1"/>
  <c r="DD1454" i="1"/>
  <c r="DE1454" i="1"/>
  <c r="DF1454" i="1"/>
  <c r="DG1454" i="1"/>
  <c r="DH1454" i="1"/>
  <c r="CS1455" i="1"/>
  <c r="CU1455" i="1"/>
  <c r="CV1455" i="1"/>
  <c r="CW1455" i="1"/>
  <c r="CX1455" i="1"/>
  <c r="CY1455" i="1"/>
  <c r="CZ1455" i="1"/>
  <c r="DA1455" i="1"/>
  <c r="DB1455" i="1"/>
  <c r="DC1455" i="1"/>
  <c r="DD1455" i="1"/>
  <c r="DE1455" i="1"/>
  <c r="DF1455" i="1"/>
  <c r="DG1455" i="1"/>
  <c r="DH1455" i="1"/>
  <c r="CS1456" i="1"/>
  <c r="CU1456" i="1"/>
  <c r="CV1456" i="1"/>
  <c r="CW1456" i="1"/>
  <c r="CX1456" i="1"/>
  <c r="CY1456" i="1"/>
  <c r="CZ1456" i="1"/>
  <c r="DA1456" i="1"/>
  <c r="DB1456" i="1"/>
  <c r="DC1456" i="1"/>
  <c r="DD1456" i="1"/>
  <c r="DE1456" i="1"/>
  <c r="DF1456" i="1"/>
  <c r="DG1456" i="1"/>
  <c r="DH1456" i="1"/>
  <c r="CS1457" i="1"/>
  <c r="CU1457" i="1"/>
  <c r="CV1457" i="1"/>
  <c r="CW1457" i="1"/>
  <c r="CX1457" i="1"/>
  <c r="CY1457" i="1"/>
  <c r="CZ1457" i="1"/>
  <c r="DA1457" i="1"/>
  <c r="DB1457" i="1"/>
  <c r="DC1457" i="1"/>
  <c r="DD1457" i="1"/>
  <c r="DE1457" i="1"/>
  <c r="DF1457" i="1"/>
  <c r="DG1457" i="1"/>
  <c r="DH1457" i="1"/>
  <c r="CS1458" i="1"/>
  <c r="CU1458" i="1"/>
  <c r="CV1458" i="1"/>
  <c r="CW1458" i="1"/>
  <c r="CX1458" i="1"/>
  <c r="CY1458" i="1"/>
  <c r="CZ1458" i="1"/>
  <c r="DA1458" i="1"/>
  <c r="DB1458" i="1"/>
  <c r="DC1458" i="1"/>
  <c r="DD1458" i="1"/>
  <c r="DE1458" i="1"/>
  <c r="DF1458" i="1"/>
  <c r="DG1458" i="1"/>
  <c r="DH1458" i="1"/>
  <c r="CS1459" i="1"/>
  <c r="CU1459" i="1"/>
  <c r="CV1459" i="1"/>
  <c r="CW1459" i="1"/>
  <c r="CX1459" i="1"/>
  <c r="CY1459" i="1"/>
  <c r="CZ1459" i="1"/>
  <c r="DA1459" i="1"/>
  <c r="DB1459" i="1"/>
  <c r="DC1459" i="1"/>
  <c r="DD1459" i="1"/>
  <c r="DE1459" i="1"/>
  <c r="DF1459" i="1"/>
  <c r="DG1459" i="1"/>
  <c r="DH1459" i="1"/>
  <c r="CS1460" i="1"/>
  <c r="CU1460" i="1"/>
  <c r="CV1460" i="1"/>
  <c r="CW1460" i="1"/>
  <c r="CX1460" i="1"/>
  <c r="CY1460" i="1"/>
  <c r="CZ1460" i="1"/>
  <c r="DA1460" i="1"/>
  <c r="DB1460" i="1"/>
  <c r="DC1460" i="1"/>
  <c r="DD1460" i="1"/>
  <c r="DE1460" i="1"/>
  <c r="DF1460" i="1"/>
  <c r="DG1460" i="1"/>
  <c r="DH1460" i="1"/>
  <c r="CS1461" i="1"/>
  <c r="CU1461" i="1"/>
  <c r="CV1461" i="1"/>
  <c r="CW1461" i="1"/>
  <c r="CX1461" i="1"/>
  <c r="CY1461" i="1"/>
  <c r="CZ1461" i="1"/>
  <c r="DA1461" i="1"/>
  <c r="DB1461" i="1"/>
  <c r="DC1461" i="1"/>
  <c r="DD1461" i="1"/>
  <c r="DE1461" i="1"/>
  <c r="DF1461" i="1"/>
  <c r="DG1461" i="1"/>
  <c r="DH1461" i="1"/>
  <c r="CS1462" i="1"/>
  <c r="CU1462" i="1"/>
  <c r="CV1462" i="1"/>
  <c r="CW1462" i="1"/>
  <c r="CX1462" i="1"/>
  <c r="CY1462" i="1"/>
  <c r="CZ1462" i="1"/>
  <c r="DA1462" i="1"/>
  <c r="DB1462" i="1"/>
  <c r="DC1462" i="1"/>
  <c r="DD1462" i="1"/>
  <c r="DE1462" i="1"/>
  <c r="DF1462" i="1"/>
  <c r="DG1462" i="1"/>
  <c r="DH1462" i="1"/>
  <c r="CS1463" i="1"/>
  <c r="CU1463" i="1"/>
  <c r="CV1463" i="1"/>
  <c r="CW1463" i="1"/>
  <c r="CX1463" i="1"/>
  <c r="CY1463" i="1"/>
  <c r="CZ1463" i="1"/>
  <c r="DA1463" i="1"/>
  <c r="DB1463" i="1"/>
  <c r="DC1463" i="1"/>
  <c r="DD1463" i="1"/>
  <c r="DE1463" i="1"/>
  <c r="DF1463" i="1"/>
  <c r="DG1463" i="1"/>
  <c r="DH1463" i="1"/>
  <c r="CS1464" i="1"/>
  <c r="CU1464" i="1"/>
  <c r="CV1464" i="1"/>
  <c r="CW1464" i="1"/>
  <c r="CX1464" i="1"/>
  <c r="CY1464" i="1"/>
  <c r="CZ1464" i="1"/>
  <c r="DA1464" i="1"/>
  <c r="DB1464" i="1"/>
  <c r="DC1464" i="1"/>
  <c r="DD1464" i="1"/>
  <c r="DE1464" i="1"/>
  <c r="DF1464" i="1"/>
  <c r="DG1464" i="1"/>
  <c r="DH1464" i="1"/>
  <c r="CS1465" i="1"/>
  <c r="CU1465" i="1"/>
  <c r="CV1465" i="1"/>
  <c r="CW1465" i="1"/>
  <c r="CX1465" i="1"/>
  <c r="CY1465" i="1"/>
  <c r="CZ1465" i="1"/>
  <c r="DA1465" i="1"/>
  <c r="DB1465" i="1"/>
  <c r="DC1465" i="1"/>
  <c r="DD1465" i="1"/>
  <c r="DE1465" i="1"/>
  <c r="DF1465" i="1"/>
  <c r="DG1465" i="1"/>
  <c r="DH1465" i="1"/>
  <c r="CS1466" i="1"/>
  <c r="CU1466" i="1"/>
  <c r="CV1466" i="1"/>
  <c r="CW1466" i="1"/>
  <c r="CX1466" i="1"/>
  <c r="CY1466" i="1"/>
  <c r="CZ1466" i="1"/>
  <c r="DA1466" i="1"/>
  <c r="DB1466" i="1"/>
  <c r="DC1466" i="1"/>
  <c r="DD1466" i="1"/>
  <c r="DE1466" i="1"/>
  <c r="DF1466" i="1"/>
  <c r="DG1466" i="1"/>
  <c r="DH1466" i="1"/>
  <c r="CS1467" i="1"/>
  <c r="CU1467" i="1"/>
  <c r="CV1467" i="1"/>
  <c r="CW1467" i="1"/>
  <c r="CX1467" i="1"/>
  <c r="CY1467" i="1"/>
  <c r="CZ1467" i="1"/>
  <c r="DA1467" i="1"/>
  <c r="DB1467" i="1"/>
  <c r="DC1467" i="1"/>
  <c r="DD1467" i="1"/>
  <c r="DE1467" i="1"/>
  <c r="DF1467" i="1"/>
  <c r="DG1467" i="1"/>
  <c r="DH1467" i="1"/>
  <c r="CS1468" i="1"/>
  <c r="CU1468" i="1"/>
  <c r="CV1468" i="1"/>
  <c r="CW1468" i="1"/>
  <c r="CX1468" i="1"/>
  <c r="CY1468" i="1"/>
  <c r="CZ1468" i="1"/>
  <c r="DA1468" i="1"/>
  <c r="DB1468" i="1"/>
  <c r="DC1468" i="1"/>
  <c r="DD1468" i="1"/>
  <c r="DE1468" i="1"/>
  <c r="DF1468" i="1"/>
  <c r="DG1468" i="1"/>
  <c r="DH1468" i="1"/>
  <c r="CS1469" i="1"/>
  <c r="CU1469" i="1"/>
  <c r="CV1469" i="1"/>
  <c r="CW1469" i="1"/>
  <c r="CX1469" i="1"/>
  <c r="CY1469" i="1"/>
  <c r="CZ1469" i="1"/>
  <c r="DA1469" i="1"/>
  <c r="DB1469" i="1"/>
  <c r="DC1469" i="1"/>
  <c r="DD1469" i="1"/>
  <c r="DE1469" i="1"/>
  <c r="DF1469" i="1"/>
  <c r="DG1469" i="1"/>
  <c r="DH1469" i="1"/>
  <c r="CS1470" i="1"/>
  <c r="CU1470" i="1"/>
  <c r="CV1470" i="1"/>
  <c r="CW1470" i="1"/>
  <c r="CX1470" i="1"/>
  <c r="CY1470" i="1"/>
  <c r="CZ1470" i="1"/>
  <c r="DA1470" i="1"/>
  <c r="DB1470" i="1"/>
  <c r="DC1470" i="1"/>
  <c r="DD1470" i="1"/>
  <c r="DE1470" i="1"/>
  <c r="DF1470" i="1"/>
  <c r="DG1470" i="1"/>
  <c r="DH1470" i="1"/>
  <c r="CS1471" i="1"/>
  <c r="CU1471" i="1"/>
  <c r="CV1471" i="1"/>
  <c r="CW1471" i="1"/>
  <c r="CX1471" i="1"/>
  <c r="CY1471" i="1"/>
  <c r="CZ1471" i="1"/>
  <c r="DA1471" i="1"/>
  <c r="DB1471" i="1"/>
  <c r="DC1471" i="1"/>
  <c r="DD1471" i="1"/>
  <c r="DE1471" i="1"/>
  <c r="DF1471" i="1"/>
  <c r="DG1471" i="1"/>
  <c r="DH1471" i="1"/>
  <c r="CS1472" i="1"/>
  <c r="CU1472" i="1"/>
  <c r="CV1472" i="1"/>
  <c r="CW1472" i="1"/>
  <c r="CX1472" i="1"/>
  <c r="CY1472" i="1"/>
  <c r="CZ1472" i="1"/>
  <c r="DA1472" i="1"/>
  <c r="DB1472" i="1"/>
  <c r="DC1472" i="1"/>
  <c r="DD1472" i="1"/>
  <c r="DE1472" i="1"/>
  <c r="DF1472" i="1"/>
  <c r="DG1472" i="1"/>
  <c r="DH1472" i="1"/>
  <c r="CS1473" i="1"/>
  <c r="CU1473" i="1"/>
  <c r="CV1473" i="1"/>
  <c r="CW1473" i="1"/>
  <c r="CX1473" i="1"/>
  <c r="CY1473" i="1"/>
  <c r="CZ1473" i="1"/>
  <c r="DA1473" i="1"/>
  <c r="DB1473" i="1"/>
  <c r="DC1473" i="1"/>
  <c r="DD1473" i="1"/>
  <c r="DE1473" i="1"/>
  <c r="DF1473" i="1"/>
  <c r="DG1473" i="1"/>
  <c r="DH1473" i="1"/>
  <c r="CS1474" i="1"/>
  <c r="CU1474" i="1"/>
  <c r="CV1474" i="1"/>
  <c r="CW1474" i="1"/>
  <c r="CX1474" i="1"/>
  <c r="CY1474" i="1"/>
  <c r="CZ1474" i="1"/>
  <c r="DA1474" i="1"/>
  <c r="DB1474" i="1"/>
  <c r="DC1474" i="1"/>
  <c r="DD1474" i="1"/>
  <c r="DE1474" i="1"/>
  <c r="DF1474" i="1"/>
  <c r="DG1474" i="1"/>
  <c r="DH1474" i="1"/>
  <c r="CS1475" i="1"/>
  <c r="CU1475" i="1"/>
  <c r="CV1475" i="1"/>
  <c r="CW1475" i="1"/>
  <c r="CX1475" i="1"/>
  <c r="CY1475" i="1"/>
  <c r="CZ1475" i="1"/>
  <c r="DA1475" i="1"/>
  <c r="DB1475" i="1"/>
  <c r="DC1475" i="1"/>
  <c r="DD1475" i="1"/>
  <c r="DE1475" i="1"/>
  <c r="DF1475" i="1"/>
  <c r="DG1475" i="1"/>
  <c r="DH1475" i="1"/>
  <c r="CS1476" i="1"/>
  <c r="CU1476" i="1"/>
  <c r="CV1476" i="1"/>
  <c r="CW1476" i="1"/>
  <c r="CX1476" i="1"/>
  <c r="CY1476" i="1"/>
  <c r="CZ1476" i="1"/>
  <c r="DA1476" i="1"/>
  <c r="DB1476" i="1"/>
  <c r="DC1476" i="1"/>
  <c r="DD1476" i="1"/>
  <c r="DE1476" i="1"/>
  <c r="DF1476" i="1"/>
  <c r="DG1476" i="1"/>
  <c r="DH1476" i="1"/>
  <c r="CS1477" i="1"/>
  <c r="CU1477" i="1"/>
  <c r="CV1477" i="1"/>
  <c r="CW1477" i="1"/>
  <c r="CX1477" i="1"/>
  <c r="CY1477" i="1"/>
  <c r="CZ1477" i="1"/>
  <c r="DA1477" i="1"/>
  <c r="DB1477" i="1"/>
  <c r="DC1477" i="1"/>
  <c r="DD1477" i="1"/>
  <c r="DE1477" i="1"/>
  <c r="DF1477" i="1"/>
  <c r="DG1477" i="1"/>
  <c r="DH1477" i="1"/>
  <c r="CS1478" i="1"/>
  <c r="CU1478" i="1"/>
  <c r="CV1478" i="1"/>
  <c r="CW1478" i="1"/>
  <c r="CX1478" i="1"/>
  <c r="CY1478" i="1"/>
  <c r="CZ1478" i="1"/>
  <c r="DA1478" i="1"/>
  <c r="DB1478" i="1"/>
  <c r="DC1478" i="1"/>
  <c r="DD1478" i="1"/>
  <c r="DE1478" i="1"/>
  <c r="DF1478" i="1"/>
  <c r="DG1478" i="1"/>
  <c r="DH1478" i="1"/>
  <c r="CS1479" i="1"/>
  <c r="CU1479" i="1"/>
  <c r="CV1479" i="1"/>
  <c r="CW1479" i="1"/>
  <c r="CX1479" i="1"/>
  <c r="CY1479" i="1"/>
  <c r="CZ1479" i="1"/>
  <c r="DA1479" i="1"/>
  <c r="DB1479" i="1"/>
  <c r="DC1479" i="1"/>
  <c r="DD1479" i="1"/>
  <c r="DE1479" i="1"/>
  <c r="DF1479" i="1"/>
  <c r="DG1479" i="1"/>
  <c r="DH1479" i="1"/>
  <c r="CS1480" i="1"/>
  <c r="CU1480" i="1"/>
  <c r="CV1480" i="1"/>
  <c r="CW1480" i="1"/>
  <c r="CX1480" i="1"/>
  <c r="CY1480" i="1"/>
  <c r="CZ1480" i="1"/>
  <c r="DA1480" i="1"/>
  <c r="DB1480" i="1"/>
  <c r="DC1480" i="1"/>
  <c r="DD1480" i="1"/>
  <c r="DE1480" i="1"/>
  <c r="DF1480" i="1"/>
  <c r="DG1480" i="1"/>
  <c r="DH1480" i="1"/>
  <c r="CS1481" i="1"/>
  <c r="CU1481" i="1"/>
  <c r="CV1481" i="1"/>
  <c r="CW1481" i="1"/>
  <c r="CX1481" i="1"/>
  <c r="CY1481" i="1"/>
  <c r="CZ1481" i="1"/>
  <c r="DA1481" i="1"/>
  <c r="DB1481" i="1"/>
  <c r="DC1481" i="1"/>
  <c r="DD1481" i="1"/>
  <c r="DE1481" i="1"/>
  <c r="DF1481" i="1"/>
  <c r="DG1481" i="1"/>
  <c r="DH1481" i="1"/>
  <c r="CS1482" i="1"/>
  <c r="CU1482" i="1"/>
  <c r="CV1482" i="1"/>
  <c r="CW1482" i="1"/>
  <c r="CX1482" i="1"/>
  <c r="CY1482" i="1"/>
  <c r="CZ1482" i="1"/>
  <c r="DA1482" i="1"/>
  <c r="DB1482" i="1"/>
  <c r="DC1482" i="1"/>
  <c r="DD1482" i="1"/>
  <c r="DE1482" i="1"/>
  <c r="DF1482" i="1"/>
  <c r="DG1482" i="1"/>
  <c r="DH1482" i="1"/>
  <c r="CS1483" i="1"/>
  <c r="CU1483" i="1"/>
  <c r="CV1483" i="1"/>
  <c r="CW1483" i="1"/>
  <c r="CX1483" i="1"/>
  <c r="CY1483" i="1"/>
  <c r="CZ1483" i="1"/>
  <c r="DA1483" i="1"/>
  <c r="DB1483" i="1"/>
  <c r="DC1483" i="1"/>
  <c r="DD1483" i="1"/>
  <c r="DE1483" i="1"/>
  <c r="DF1483" i="1"/>
  <c r="DG1483" i="1"/>
  <c r="DH1483" i="1"/>
  <c r="CS1484" i="1"/>
  <c r="CU1484" i="1"/>
  <c r="CV1484" i="1"/>
  <c r="CW1484" i="1"/>
  <c r="CX1484" i="1"/>
  <c r="CY1484" i="1"/>
  <c r="CZ1484" i="1"/>
  <c r="DA1484" i="1"/>
  <c r="DB1484" i="1"/>
  <c r="DC1484" i="1"/>
  <c r="DD1484" i="1"/>
  <c r="DE1484" i="1"/>
  <c r="DF1484" i="1"/>
  <c r="DG1484" i="1"/>
  <c r="DH1484" i="1"/>
  <c r="CS1485" i="1"/>
  <c r="CU1485" i="1"/>
  <c r="CV1485" i="1"/>
  <c r="CW1485" i="1"/>
  <c r="CX1485" i="1"/>
  <c r="CY1485" i="1"/>
  <c r="CZ1485" i="1"/>
  <c r="DA1485" i="1"/>
  <c r="DB1485" i="1"/>
  <c r="DC1485" i="1"/>
  <c r="DD1485" i="1"/>
  <c r="DE1485" i="1"/>
  <c r="DF1485" i="1"/>
  <c r="DG1485" i="1"/>
  <c r="DH1485" i="1"/>
  <c r="CS1486" i="1"/>
  <c r="CU1486" i="1"/>
  <c r="CV1486" i="1"/>
  <c r="CW1486" i="1"/>
  <c r="CX1486" i="1"/>
  <c r="CY1486" i="1"/>
  <c r="CZ1486" i="1"/>
  <c r="DA1486" i="1"/>
  <c r="DB1486" i="1"/>
  <c r="DC1486" i="1"/>
  <c r="DD1486" i="1"/>
  <c r="DE1486" i="1"/>
  <c r="DF1486" i="1"/>
  <c r="DG1486" i="1"/>
  <c r="DH1486" i="1"/>
  <c r="CS1487" i="1"/>
  <c r="CU1487" i="1"/>
  <c r="CV1487" i="1"/>
  <c r="CW1487" i="1"/>
  <c r="CX1487" i="1"/>
  <c r="CY1487" i="1"/>
  <c r="CZ1487" i="1"/>
  <c r="DA1487" i="1"/>
  <c r="DB1487" i="1"/>
  <c r="DC1487" i="1"/>
  <c r="DD1487" i="1"/>
  <c r="DE1487" i="1"/>
  <c r="DF1487" i="1"/>
  <c r="DG1487" i="1"/>
  <c r="DH1487" i="1"/>
  <c r="CS1488" i="1"/>
  <c r="CU1488" i="1"/>
  <c r="CV1488" i="1"/>
  <c r="CW1488" i="1"/>
  <c r="CX1488" i="1"/>
  <c r="CY1488" i="1"/>
  <c r="CZ1488" i="1"/>
  <c r="DA1488" i="1"/>
  <c r="DB1488" i="1"/>
  <c r="DC1488" i="1"/>
  <c r="DD1488" i="1"/>
  <c r="DE1488" i="1"/>
  <c r="DF1488" i="1"/>
  <c r="DG1488" i="1"/>
  <c r="DH1488" i="1"/>
  <c r="CS1489" i="1"/>
  <c r="CU1489" i="1"/>
  <c r="CV1489" i="1"/>
  <c r="CW1489" i="1"/>
  <c r="CX1489" i="1"/>
  <c r="CY1489" i="1"/>
  <c r="CZ1489" i="1"/>
  <c r="DA1489" i="1"/>
  <c r="DB1489" i="1"/>
  <c r="DC1489" i="1"/>
  <c r="DD1489" i="1"/>
  <c r="DE1489" i="1"/>
  <c r="DF1489" i="1"/>
  <c r="DG1489" i="1"/>
  <c r="DH1489" i="1"/>
  <c r="CS1490" i="1"/>
  <c r="CU1490" i="1"/>
  <c r="CV1490" i="1"/>
  <c r="CW1490" i="1"/>
  <c r="CX1490" i="1"/>
  <c r="CY1490" i="1"/>
  <c r="CZ1490" i="1"/>
  <c r="DA1490" i="1"/>
  <c r="DB1490" i="1"/>
  <c r="DC1490" i="1"/>
  <c r="DD1490" i="1"/>
  <c r="DE1490" i="1"/>
  <c r="DF1490" i="1"/>
  <c r="DG1490" i="1"/>
  <c r="DH1490" i="1"/>
  <c r="CS1491" i="1"/>
  <c r="CU1491" i="1"/>
  <c r="CV1491" i="1"/>
  <c r="CW1491" i="1"/>
  <c r="CX1491" i="1"/>
  <c r="CY1491" i="1"/>
  <c r="CZ1491" i="1"/>
  <c r="DA1491" i="1"/>
  <c r="DB1491" i="1"/>
  <c r="DC1491" i="1"/>
  <c r="DD1491" i="1"/>
  <c r="DE1491" i="1"/>
  <c r="DF1491" i="1"/>
  <c r="DG1491" i="1"/>
  <c r="DH1491" i="1"/>
  <c r="CS1492" i="1"/>
  <c r="CU1492" i="1"/>
  <c r="CV1492" i="1"/>
  <c r="CW1492" i="1"/>
  <c r="CX1492" i="1"/>
  <c r="CY1492" i="1"/>
  <c r="CZ1492" i="1"/>
  <c r="DA1492" i="1"/>
  <c r="DB1492" i="1"/>
  <c r="DC1492" i="1"/>
  <c r="DD1492" i="1"/>
  <c r="DE1492" i="1"/>
  <c r="DF1492" i="1"/>
  <c r="DG1492" i="1"/>
  <c r="DH1492" i="1"/>
  <c r="CS1493" i="1"/>
  <c r="CU1493" i="1"/>
  <c r="CV1493" i="1"/>
  <c r="CW1493" i="1"/>
  <c r="CX1493" i="1"/>
  <c r="CY1493" i="1"/>
  <c r="CZ1493" i="1"/>
  <c r="DA1493" i="1"/>
  <c r="DB1493" i="1"/>
  <c r="DC1493" i="1"/>
  <c r="DD1493" i="1"/>
  <c r="DE1493" i="1"/>
  <c r="DF1493" i="1"/>
  <c r="DG1493" i="1"/>
  <c r="DH1493" i="1"/>
  <c r="CS1494" i="1"/>
  <c r="CU1494" i="1"/>
  <c r="CV1494" i="1"/>
  <c r="CW1494" i="1"/>
  <c r="CX1494" i="1"/>
  <c r="CY1494" i="1"/>
  <c r="CZ1494" i="1"/>
  <c r="DA1494" i="1"/>
  <c r="DB1494" i="1"/>
  <c r="DC1494" i="1"/>
  <c r="DD1494" i="1"/>
  <c r="DE1494" i="1"/>
  <c r="DF1494" i="1"/>
  <c r="DG1494" i="1"/>
  <c r="DH1494" i="1"/>
  <c r="CS1495" i="1"/>
  <c r="CU1495" i="1"/>
  <c r="CV1495" i="1"/>
  <c r="CW1495" i="1"/>
  <c r="CX1495" i="1"/>
  <c r="CY1495" i="1"/>
  <c r="CZ1495" i="1"/>
  <c r="DA1495" i="1"/>
  <c r="DB1495" i="1"/>
  <c r="DC1495" i="1"/>
  <c r="DD1495" i="1"/>
  <c r="DE1495" i="1"/>
  <c r="DF1495" i="1"/>
  <c r="DG1495" i="1"/>
  <c r="DH1495" i="1"/>
  <c r="CS1496" i="1"/>
  <c r="CU1496" i="1"/>
  <c r="CV1496" i="1"/>
  <c r="CW1496" i="1"/>
  <c r="CX1496" i="1"/>
  <c r="CY1496" i="1"/>
  <c r="CZ1496" i="1"/>
  <c r="DA1496" i="1"/>
  <c r="DB1496" i="1"/>
  <c r="DC1496" i="1"/>
  <c r="DD1496" i="1"/>
  <c r="DE1496" i="1"/>
  <c r="DF1496" i="1"/>
  <c r="DG1496" i="1"/>
  <c r="DH1496" i="1"/>
  <c r="CS1497" i="1"/>
  <c r="CU1497" i="1"/>
  <c r="CV1497" i="1"/>
  <c r="CW1497" i="1"/>
  <c r="CX1497" i="1"/>
  <c r="CY1497" i="1"/>
  <c r="CZ1497" i="1"/>
  <c r="DA1497" i="1"/>
  <c r="DB1497" i="1"/>
  <c r="DC1497" i="1"/>
  <c r="DD1497" i="1"/>
  <c r="DE1497" i="1"/>
  <c r="DF1497" i="1"/>
  <c r="DG1497" i="1"/>
  <c r="DH1497" i="1"/>
  <c r="CS1498" i="1"/>
  <c r="CU1498" i="1"/>
  <c r="CV1498" i="1"/>
  <c r="CW1498" i="1"/>
  <c r="CX1498" i="1"/>
  <c r="CY1498" i="1"/>
  <c r="CZ1498" i="1"/>
  <c r="DA1498" i="1"/>
  <c r="DB1498" i="1"/>
  <c r="DC1498" i="1"/>
  <c r="DD1498" i="1"/>
  <c r="DE1498" i="1"/>
  <c r="DF1498" i="1"/>
  <c r="DG1498" i="1"/>
  <c r="DH1498" i="1"/>
  <c r="CS1499" i="1"/>
  <c r="CU1499" i="1"/>
  <c r="CV1499" i="1"/>
  <c r="CW1499" i="1"/>
  <c r="CX1499" i="1"/>
  <c r="CY1499" i="1"/>
  <c r="CZ1499" i="1"/>
  <c r="DA1499" i="1"/>
  <c r="DB1499" i="1"/>
  <c r="DC1499" i="1"/>
  <c r="DD1499" i="1"/>
  <c r="DE1499" i="1"/>
  <c r="DF1499" i="1"/>
  <c r="DG1499" i="1"/>
  <c r="DH1499" i="1"/>
  <c r="CS1500" i="1"/>
  <c r="CU1500" i="1"/>
  <c r="CV1500" i="1"/>
  <c r="CW1500" i="1"/>
  <c r="CX1500" i="1"/>
  <c r="CY1500" i="1"/>
  <c r="CZ1500" i="1"/>
  <c r="DA1500" i="1"/>
  <c r="DB1500" i="1"/>
  <c r="DC1500" i="1"/>
  <c r="DD1500" i="1"/>
  <c r="DE1500" i="1"/>
  <c r="DF1500" i="1"/>
  <c r="DG1500" i="1"/>
  <c r="DH1500" i="1"/>
  <c r="CS1501" i="1"/>
  <c r="CU1501" i="1"/>
  <c r="CV1501" i="1"/>
  <c r="CW1501" i="1"/>
  <c r="CX1501" i="1"/>
  <c r="CY1501" i="1"/>
  <c r="CZ1501" i="1"/>
  <c r="DA1501" i="1"/>
  <c r="DB1501" i="1"/>
  <c r="DC1501" i="1"/>
  <c r="DD1501" i="1"/>
  <c r="DE1501" i="1"/>
  <c r="DF1501" i="1"/>
  <c r="DG1501" i="1"/>
  <c r="DH1501" i="1"/>
  <c r="CS1502" i="1"/>
  <c r="CU1502" i="1"/>
  <c r="CV1502" i="1"/>
  <c r="CW1502" i="1"/>
  <c r="CX1502" i="1"/>
  <c r="CY1502" i="1"/>
  <c r="CZ1502" i="1"/>
  <c r="DA1502" i="1"/>
  <c r="DB1502" i="1"/>
  <c r="DC1502" i="1"/>
  <c r="DD1502" i="1"/>
  <c r="DE1502" i="1"/>
  <c r="DF1502" i="1"/>
  <c r="DG1502" i="1"/>
  <c r="DH1502" i="1"/>
  <c r="CS1503" i="1"/>
  <c r="CU1503" i="1"/>
  <c r="CV1503" i="1"/>
  <c r="CW1503" i="1"/>
  <c r="CX1503" i="1"/>
  <c r="CY1503" i="1"/>
  <c r="CZ1503" i="1"/>
  <c r="DA1503" i="1"/>
  <c r="DB1503" i="1"/>
  <c r="DC1503" i="1"/>
  <c r="DD1503" i="1"/>
  <c r="DE1503" i="1"/>
  <c r="DF1503" i="1"/>
  <c r="DG1503" i="1"/>
  <c r="DH1503" i="1"/>
  <c r="CS1504" i="1"/>
  <c r="CU1504" i="1"/>
  <c r="CV1504" i="1"/>
  <c r="CW1504" i="1"/>
  <c r="CX1504" i="1"/>
  <c r="CY1504" i="1"/>
  <c r="CZ1504" i="1"/>
  <c r="DA1504" i="1"/>
  <c r="DB1504" i="1"/>
  <c r="DC1504" i="1"/>
  <c r="DD1504" i="1"/>
  <c r="DE1504" i="1"/>
  <c r="DF1504" i="1"/>
  <c r="DG1504" i="1"/>
  <c r="DH1504" i="1"/>
  <c r="CS1505" i="1"/>
  <c r="CU1505" i="1"/>
  <c r="CV1505" i="1"/>
  <c r="CW1505" i="1"/>
  <c r="CX1505" i="1"/>
  <c r="CY1505" i="1"/>
  <c r="CZ1505" i="1"/>
  <c r="DA1505" i="1"/>
  <c r="DB1505" i="1"/>
  <c r="DC1505" i="1"/>
  <c r="DD1505" i="1"/>
  <c r="DE1505" i="1"/>
  <c r="DF1505" i="1"/>
  <c r="DG1505" i="1"/>
  <c r="DH1505" i="1"/>
  <c r="CS1506" i="1"/>
  <c r="CU1506" i="1"/>
  <c r="CV1506" i="1"/>
  <c r="CW1506" i="1"/>
  <c r="CX1506" i="1"/>
  <c r="CY1506" i="1"/>
  <c r="CZ1506" i="1"/>
  <c r="DA1506" i="1"/>
  <c r="DB1506" i="1"/>
  <c r="DC1506" i="1"/>
  <c r="DD1506" i="1"/>
  <c r="DE1506" i="1"/>
  <c r="DF1506" i="1"/>
  <c r="DG1506" i="1"/>
  <c r="DH1506" i="1"/>
  <c r="CS1507" i="1"/>
  <c r="CU1507" i="1"/>
  <c r="CV1507" i="1"/>
  <c r="CW1507" i="1"/>
  <c r="CX1507" i="1"/>
  <c r="CY1507" i="1"/>
  <c r="CZ1507" i="1"/>
  <c r="DA1507" i="1"/>
  <c r="DB1507" i="1"/>
  <c r="DC1507" i="1"/>
  <c r="DD1507" i="1"/>
  <c r="DE1507" i="1"/>
  <c r="DF1507" i="1"/>
  <c r="DG1507" i="1"/>
  <c r="DH1507" i="1"/>
  <c r="CS1508" i="1"/>
  <c r="CU1508" i="1"/>
  <c r="CV1508" i="1"/>
  <c r="CW1508" i="1"/>
  <c r="CX1508" i="1"/>
  <c r="CY1508" i="1"/>
  <c r="CZ1508" i="1"/>
  <c r="DA1508" i="1"/>
  <c r="DB1508" i="1"/>
  <c r="DC1508" i="1"/>
  <c r="DD1508" i="1"/>
  <c r="DE1508" i="1"/>
  <c r="DF1508" i="1"/>
  <c r="DG1508" i="1"/>
  <c r="DH1508" i="1"/>
  <c r="CS1509" i="1"/>
  <c r="CU1509" i="1"/>
  <c r="CV1509" i="1"/>
  <c r="CW1509" i="1"/>
  <c r="CX1509" i="1"/>
  <c r="CY1509" i="1"/>
  <c r="CZ1509" i="1"/>
  <c r="DA1509" i="1"/>
  <c r="DB1509" i="1"/>
  <c r="DC1509" i="1"/>
  <c r="DD1509" i="1"/>
  <c r="DE1509" i="1"/>
  <c r="DF1509" i="1"/>
  <c r="DG1509" i="1"/>
  <c r="DH1509" i="1"/>
  <c r="CS1510" i="1"/>
  <c r="CU1510" i="1"/>
  <c r="CV1510" i="1"/>
  <c r="CW1510" i="1"/>
  <c r="CX1510" i="1"/>
  <c r="CY1510" i="1"/>
  <c r="CZ1510" i="1"/>
  <c r="DA1510" i="1"/>
  <c r="DB1510" i="1"/>
  <c r="DC1510" i="1"/>
  <c r="DD1510" i="1"/>
  <c r="DE1510" i="1"/>
  <c r="DF1510" i="1"/>
  <c r="DG1510" i="1"/>
  <c r="DH1510" i="1"/>
  <c r="CS1511" i="1"/>
  <c r="CU1511" i="1"/>
  <c r="CV1511" i="1"/>
  <c r="CW1511" i="1"/>
  <c r="CX1511" i="1"/>
  <c r="CY1511" i="1"/>
  <c r="CZ1511" i="1"/>
  <c r="DA1511" i="1"/>
  <c r="DB1511" i="1"/>
  <c r="DC1511" i="1"/>
  <c r="DD1511" i="1"/>
  <c r="DE1511" i="1"/>
  <c r="DF1511" i="1"/>
  <c r="DG1511" i="1"/>
  <c r="DH1511" i="1"/>
  <c r="CS1512" i="1"/>
  <c r="CU1512" i="1"/>
  <c r="CV1512" i="1"/>
  <c r="CW1512" i="1"/>
  <c r="CX1512" i="1"/>
  <c r="CY1512" i="1"/>
  <c r="CZ1512" i="1"/>
  <c r="DA1512" i="1"/>
  <c r="DB1512" i="1"/>
  <c r="DC1512" i="1"/>
  <c r="DD1512" i="1"/>
  <c r="DE1512" i="1"/>
  <c r="DF1512" i="1"/>
  <c r="DG1512" i="1"/>
  <c r="DH1512" i="1"/>
  <c r="CS1513" i="1"/>
  <c r="CU1513" i="1"/>
  <c r="CV1513" i="1"/>
  <c r="CW1513" i="1"/>
  <c r="CX1513" i="1"/>
  <c r="CY1513" i="1"/>
  <c r="CZ1513" i="1"/>
  <c r="DA1513" i="1"/>
  <c r="DB1513" i="1"/>
  <c r="DC1513" i="1"/>
  <c r="DD1513" i="1"/>
  <c r="DE1513" i="1"/>
  <c r="DF1513" i="1"/>
  <c r="DG1513" i="1"/>
  <c r="DH1513" i="1"/>
  <c r="CS1514" i="1"/>
  <c r="CU1514" i="1"/>
  <c r="CV1514" i="1"/>
  <c r="CW1514" i="1"/>
  <c r="CX1514" i="1"/>
  <c r="CY1514" i="1"/>
  <c r="CZ1514" i="1"/>
  <c r="DA1514" i="1"/>
  <c r="DB1514" i="1"/>
  <c r="DC1514" i="1"/>
  <c r="DD1514" i="1"/>
  <c r="DE1514" i="1"/>
  <c r="DF1514" i="1"/>
  <c r="DG1514" i="1"/>
  <c r="DH1514" i="1"/>
  <c r="CS1515" i="1"/>
  <c r="CU1515" i="1"/>
  <c r="CV1515" i="1"/>
  <c r="CW1515" i="1"/>
  <c r="CX1515" i="1"/>
  <c r="CY1515" i="1"/>
  <c r="CZ1515" i="1"/>
  <c r="DA1515" i="1"/>
  <c r="DB1515" i="1"/>
  <c r="DC1515" i="1"/>
  <c r="DD1515" i="1"/>
  <c r="DE1515" i="1"/>
  <c r="DF1515" i="1"/>
  <c r="DG1515" i="1"/>
  <c r="DH1515" i="1"/>
  <c r="CS1516" i="1"/>
  <c r="CU1516" i="1"/>
  <c r="CV1516" i="1"/>
  <c r="CW1516" i="1"/>
  <c r="CX1516" i="1"/>
  <c r="CY1516" i="1"/>
  <c r="CZ1516" i="1"/>
  <c r="DA1516" i="1"/>
  <c r="DB1516" i="1"/>
  <c r="DC1516" i="1"/>
  <c r="DD1516" i="1"/>
  <c r="DE1516" i="1"/>
  <c r="DF1516" i="1"/>
  <c r="DG1516" i="1"/>
  <c r="DH1516" i="1"/>
  <c r="CS1517" i="1"/>
  <c r="CU1517" i="1"/>
  <c r="CV1517" i="1"/>
  <c r="CW1517" i="1"/>
  <c r="CX1517" i="1"/>
  <c r="CY1517" i="1"/>
  <c r="CZ1517" i="1"/>
  <c r="DA1517" i="1"/>
  <c r="DB1517" i="1"/>
  <c r="DC1517" i="1"/>
  <c r="DD1517" i="1"/>
  <c r="DE1517" i="1"/>
  <c r="DF1517" i="1"/>
  <c r="DG1517" i="1"/>
  <c r="DH1517" i="1"/>
  <c r="CS1518" i="1"/>
  <c r="CU1518" i="1"/>
  <c r="CV1518" i="1"/>
  <c r="CW1518" i="1"/>
  <c r="CX1518" i="1"/>
  <c r="CY1518" i="1"/>
  <c r="CZ1518" i="1"/>
  <c r="DA1518" i="1"/>
  <c r="DB1518" i="1"/>
  <c r="DC1518" i="1"/>
  <c r="DD1518" i="1"/>
  <c r="DE1518" i="1"/>
  <c r="DF1518" i="1"/>
  <c r="DG1518" i="1"/>
  <c r="DH1518" i="1"/>
  <c r="CS1519" i="1"/>
  <c r="CU1519" i="1"/>
  <c r="CV1519" i="1"/>
  <c r="CW1519" i="1"/>
  <c r="CX1519" i="1"/>
  <c r="CY1519" i="1"/>
  <c r="CZ1519" i="1"/>
  <c r="DA1519" i="1"/>
  <c r="DB1519" i="1"/>
  <c r="DC1519" i="1"/>
  <c r="DD1519" i="1"/>
  <c r="DE1519" i="1"/>
  <c r="DF1519" i="1"/>
  <c r="DG1519" i="1"/>
  <c r="DH1519" i="1"/>
  <c r="CS1520" i="1"/>
  <c r="CU1520" i="1"/>
  <c r="CV1520" i="1"/>
  <c r="CW1520" i="1"/>
  <c r="CX1520" i="1"/>
  <c r="CY1520" i="1"/>
  <c r="CZ1520" i="1"/>
  <c r="DA1520" i="1"/>
  <c r="DB1520" i="1"/>
  <c r="DC1520" i="1"/>
  <c r="DD1520" i="1"/>
  <c r="DE1520" i="1"/>
  <c r="DF1520" i="1"/>
  <c r="DG1520" i="1"/>
  <c r="DH1520" i="1"/>
  <c r="CS1521" i="1"/>
  <c r="CU1521" i="1"/>
  <c r="CV1521" i="1"/>
  <c r="CW1521" i="1"/>
  <c r="CX1521" i="1"/>
  <c r="CY1521" i="1"/>
  <c r="CZ1521" i="1"/>
  <c r="DA1521" i="1"/>
  <c r="DB1521" i="1"/>
  <c r="DC1521" i="1"/>
  <c r="DD1521" i="1"/>
  <c r="DE1521" i="1"/>
  <c r="DF1521" i="1"/>
  <c r="DG1521" i="1"/>
  <c r="DH1521" i="1"/>
  <c r="CS1522" i="1"/>
  <c r="CU1522" i="1"/>
  <c r="CV1522" i="1"/>
  <c r="CW1522" i="1"/>
  <c r="CX1522" i="1"/>
  <c r="CY1522" i="1"/>
  <c r="CZ1522" i="1"/>
  <c r="DA1522" i="1"/>
  <c r="DB1522" i="1"/>
  <c r="DC1522" i="1"/>
  <c r="DD1522" i="1"/>
  <c r="DE1522" i="1"/>
  <c r="DF1522" i="1"/>
  <c r="DG1522" i="1"/>
  <c r="DH1522" i="1"/>
  <c r="CS1523" i="1"/>
  <c r="CU1523" i="1"/>
  <c r="CV1523" i="1"/>
  <c r="CW1523" i="1"/>
  <c r="CX1523" i="1"/>
  <c r="CY1523" i="1"/>
  <c r="CZ1523" i="1"/>
  <c r="DA1523" i="1"/>
  <c r="DB1523" i="1"/>
  <c r="DC1523" i="1"/>
  <c r="DD1523" i="1"/>
  <c r="DE1523" i="1"/>
  <c r="DF1523" i="1"/>
  <c r="DG1523" i="1"/>
  <c r="DH1523" i="1"/>
  <c r="CS1524" i="1"/>
  <c r="CU1524" i="1"/>
  <c r="CV1524" i="1"/>
  <c r="CW1524" i="1"/>
  <c r="CX1524" i="1"/>
  <c r="CY1524" i="1"/>
  <c r="CZ1524" i="1"/>
  <c r="DA1524" i="1"/>
  <c r="DB1524" i="1"/>
  <c r="DC1524" i="1"/>
  <c r="DD1524" i="1"/>
  <c r="DE1524" i="1"/>
  <c r="DF1524" i="1"/>
  <c r="DG1524" i="1"/>
  <c r="DH1524" i="1"/>
  <c r="CS1525" i="1"/>
  <c r="CU1525" i="1"/>
  <c r="CV1525" i="1"/>
  <c r="CW1525" i="1"/>
  <c r="CX1525" i="1"/>
  <c r="CY1525" i="1"/>
  <c r="CZ1525" i="1"/>
  <c r="DA1525" i="1"/>
  <c r="DB1525" i="1"/>
  <c r="DC1525" i="1"/>
  <c r="DD1525" i="1"/>
  <c r="DE1525" i="1"/>
  <c r="DF1525" i="1"/>
  <c r="DG1525" i="1"/>
  <c r="DH1525" i="1"/>
  <c r="CS1526" i="1"/>
  <c r="CU1526" i="1"/>
  <c r="CV1526" i="1"/>
  <c r="CW1526" i="1"/>
  <c r="CX1526" i="1"/>
  <c r="CY1526" i="1"/>
  <c r="CZ1526" i="1"/>
  <c r="DA1526" i="1"/>
  <c r="DB1526" i="1"/>
  <c r="DC1526" i="1"/>
  <c r="DD1526" i="1"/>
  <c r="DE1526" i="1"/>
  <c r="DF1526" i="1"/>
  <c r="DG1526" i="1"/>
  <c r="DH1526" i="1"/>
  <c r="CS1527" i="1"/>
  <c r="CU1527" i="1"/>
  <c r="CV1527" i="1"/>
  <c r="CW1527" i="1"/>
  <c r="CX1527" i="1"/>
  <c r="CY1527" i="1"/>
  <c r="CZ1527" i="1"/>
  <c r="DA1527" i="1"/>
  <c r="DB1527" i="1"/>
  <c r="DC1527" i="1"/>
  <c r="DD1527" i="1"/>
  <c r="DE1527" i="1"/>
  <c r="DF1527" i="1"/>
  <c r="DG1527" i="1"/>
  <c r="DH1527" i="1"/>
  <c r="CS1528" i="1"/>
  <c r="CU1528" i="1"/>
  <c r="CV1528" i="1"/>
  <c r="CW1528" i="1"/>
  <c r="CX1528" i="1"/>
  <c r="CY1528" i="1"/>
  <c r="CZ1528" i="1"/>
  <c r="DA1528" i="1"/>
  <c r="DB1528" i="1"/>
  <c r="DC1528" i="1"/>
  <c r="DD1528" i="1"/>
  <c r="DE1528" i="1"/>
  <c r="DF1528" i="1"/>
  <c r="DG1528" i="1"/>
  <c r="DH1528" i="1"/>
  <c r="CS1529" i="1"/>
  <c r="CU1529" i="1"/>
  <c r="CV1529" i="1"/>
  <c r="CW1529" i="1"/>
  <c r="CX1529" i="1"/>
  <c r="CY1529" i="1"/>
  <c r="CZ1529" i="1"/>
  <c r="DA1529" i="1"/>
  <c r="DB1529" i="1"/>
  <c r="DC1529" i="1"/>
  <c r="DD1529" i="1"/>
  <c r="DE1529" i="1"/>
  <c r="DF1529" i="1"/>
  <c r="DG1529" i="1"/>
  <c r="DH1529" i="1"/>
  <c r="CS1530" i="1"/>
  <c r="CU1530" i="1"/>
  <c r="CV1530" i="1"/>
  <c r="CW1530" i="1"/>
  <c r="CX1530" i="1"/>
  <c r="CY1530" i="1"/>
  <c r="CZ1530" i="1"/>
  <c r="DA1530" i="1"/>
  <c r="DB1530" i="1"/>
  <c r="DC1530" i="1"/>
  <c r="DD1530" i="1"/>
  <c r="DE1530" i="1"/>
  <c r="DF1530" i="1"/>
  <c r="DG1530" i="1"/>
  <c r="DH1530" i="1"/>
  <c r="CS1531" i="1"/>
  <c r="CU1531" i="1"/>
  <c r="CV1531" i="1"/>
  <c r="CW1531" i="1"/>
  <c r="CX1531" i="1"/>
  <c r="CY1531" i="1"/>
  <c r="CZ1531" i="1"/>
  <c r="DA1531" i="1"/>
  <c r="DB1531" i="1"/>
  <c r="DC1531" i="1"/>
  <c r="DD1531" i="1"/>
  <c r="DE1531" i="1"/>
  <c r="DF1531" i="1"/>
  <c r="DG1531" i="1"/>
  <c r="DH1531" i="1"/>
  <c r="CS1532" i="1"/>
  <c r="CU1532" i="1"/>
  <c r="CV1532" i="1"/>
  <c r="CW1532" i="1"/>
  <c r="CX1532" i="1"/>
  <c r="CY1532" i="1"/>
  <c r="CZ1532" i="1"/>
  <c r="DA1532" i="1"/>
  <c r="DB1532" i="1"/>
  <c r="DC1532" i="1"/>
  <c r="DD1532" i="1"/>
  <c r="DE1532" i="1"/>
  <c r="DF1532" i="1"/>
  <c r="DG1532" i="1"/>
  <c r="DH1532" i="1"/>
  <c r="CS1533" i="1"/>
  <c r="CU1533" i="1"/>
  <c r="CV1533" i="1"/>
  <c r="CW1533" i="1"/>
  <c r="CX1533" i="1"/>
  <c r="CY1533" i="1"/>
  <c r="CZ1533" i="1"/>
  <c r="DA1533" i="1"/>
  <c r="DB1533" i="1"/>
  <c r="DC1533" i="1"/>
  <c r="DD1533" i="1"/>
  <c r="DE1533" i="1"/>
  <c r="DF1533" i="1"/>
  <c r="DG1533" i="1"/>
  <c r="DH1533" i="1"/>
  <c r="CS1534" i="1"/>
  <c r="CU1534" i="1"/>
  <c r="CV1534" i="1"/>
  <c r="CW1534" i="1"/>
  <c r="CX1534" i="1"/>
  <c r="CY1534" i="1"/>
  <c r="CZ1534" i="1"/>
  <c r="DA1534" i="1"/>
  <c r="DB1534" i="1"/>
  <c r="DC1534" i="1"/>
  <c r="DD1534" i="1"/>
  <c r="DE1534" i="1"/>
  <c r="DF1534" i="1"/>
  <c r="DG1534" i="1"/>
  <c r="DH1534" i="1"/>
  <c r="CS1535" i="1"/>
  <c r="CU1535" i="1"/>
  <c r="CV1535" i="1"/>
  <c r="CW1535" i="1"/>
  <c r="CX1535" i="1"/>
  <c r="CY1535" i="1"/>
  <c r="CZ1535" i="1"/>
  <c r="DA1535" i="1"/>
  <c r="DB1535" i="1"/>
  <c r="DC1535" i="1"/>
  <c r="DD1535" i="1"/>
  <c r="DE1535" i="1"/>
  <c r="DF1535" i="1"/>
  <c r="DG1535" i="1"/>
  <c r="DH1535" i="1"/>
  <c r="CS1536" i="1"/>
  <c r="CU1536" i="1"/>
  <c r="CV1536" i="1"/>
  <c r="CW1536" i="1"/>
  <c r="CX1536" i="1"/>
  <c r="CY1536" i="1"/>
  <c r="CZ1536" i="1"/>
  <c r="DA1536" i="1"/>
  <c r="DB1536" i="1"/>
  <c r="DC1536" i="1"/>
  <c r="DD1536" i="1"/>
  <c r="DE1536" i="1"/>
  <c r="DF1536" i="1"/>
  <c r="DG1536" i="1"/>
  <c r="DH1536" i="1"/>
  <c r="CS1537" i="1"/>
  <c r="CU1537" i="1"/>
  <c r="CV1537" i="1"/>
  <c r="CW1537" i="1"/>
  <c r="CX1537" i="1"/>
  <c r="CY1537" i="1"/>
  <c r="CZ1537" i="1"/>
  <c r="DA1537" i="1"/>
  <c r="DB1537" i="1"/>
  <c r="DC1537" i="1"/>
  <c r="DD1537" i="1"/>
  <c r="DE1537" i="1"/>
  <c r="DF1537" i="1"/>
  <c r="DG1537" i="1"/>
  <c r="DH1537" i="1"/>
  <c r="CS1538" i="1"/>
  <c r="CU1538" i="1"/>
  <c r="CV1538" i="1"/>
  <c r="CW1538" i="1"/>
  <c r="CX1538" i="1"/>
  <c r="CY1538" i="1"/>
  <c r="CZ1538" i="1"/>
  <c r="DA1538" i="1"/>
  <c r="DB1538" i="1"/>
  <c r="DC1538" i="1"/>
  <c r="DD1538" i="1"/>
  <c r="DE1538" i="1"/>
  <c r="DF1538" i="1"/>
  <c r="DG1538" i="1"/>
  <c r="DH1538" i="1"/>
  <c r="CS1539" i="1"/>
  <c r="CU1539" i="1"/>
  <c r="CV1539" i="1"/>
  <c r="CW1539" i="1"/>
  <c r="CX1539" i="1"/>
  <c r="CY1539" i="1"/>
  <c r="CZ1539" i="1"/>
  <c r="DA1539" i="1"/>
  <c r="DB1539" i="1"/>
  <c r="DC1539" i="1"/>
  <c r="DD1539" i="1"/>
  <c r="DE1539" i="1"/>
  <c r="DF1539" i="1"/>
  <c r="DG1539" i="1"/>
  <c r="DH1539" i="1"/>
  <c r="CS1540" i="1"/>
  <c r="CU1540" i="1"/>
  <c r="CV1540" i="1"/>
  <c r="CW1540" i="1"/>
  <c r="CX1540" i="1"/>
  <c r="CY1540" i="1"/>
  <c r="CZ1540" i="1"/>
  <c r="DA1540" i="1"/>
  <c r="DB1540" i="1"/>
  <c r="DC1540" i="1"/>
  <c r="DD1540" i="1"/>
  <c r="DE1540" i="1"/>
  <c r="DF1540" i="1"/>
  <c r="DG1540" i="1"/>
  <c r="DH1540" i="1"/>
  <c r="CS1541" i="1"/>
  <c r="CU1541" i="1"/>
  <c r="CV1541" i="1"/>
  <c r="CW1541" i="1"/>
  <c r="CX1541" i="1"/>
  <c r="CY1541" i="1"/>
  <c r="CZ1541" i="1"/>
  <c r="DA1541" i="1"/>
  <c r="DB1541" i="1"/>
  <c r="DC1541" i="1"/>
  <c r="DD1541" i="1"/>
  <c r="DE1541" i="1"/>
  <c r="DF1541" i="1"/>
  <c r="DG1541" i="1"/>
  <c r="DH1541" i="1"/>
  <c r="CS1542" i="1"/>
  <c r="CU1542" i="1"/>
  <c r="CV1542" i="1"/>
  <c r="CW1542" i="1"/>
  <c r="CX1542" i="1"/>
  <c r="CY1542" i="1"/>
  <c r="CZ1542" i="1"/>
  <c r="DA1542" i="1"/>
  <c r="DB1542" i="1"/>
  <c r="DC1542" i="1"/>
  <c r="DD1542" i="1"/>
  <c r="DE1542" i="1"/>
  <c r="DF1542" i="1"/>
  <c r="DG1542" i="1"/>
  <c r="DH1542" i="1"/>
  <c r="CS1543" i="1"/>
  <c r="CU1543" i="1"/>
  <c r="CV1543" i="1"/>
  <c r="CW1543" i="1"/>
  <c r="CX1543" i="1"/>
  <c r="CY1543" i="1"/>
  <c r="CZ1543" i="1"/>
  <c r="DA1543" i="1"/>
  <c r="DB1543" i="1"/>
  <c r="DC1543" i="1"/>
  <c r="DD1543" i="1"/>
  <c r="DE1543" i="1"/>
  <c r="DF1543" i="1"/>
  <c r="DG1543" i="1"/>
  <c r="DH1543" i="1"/>
  <c r="CS1544" i="1"/>
  <c r="CU1544" i="1"/>
  <c r="CV1544" i="1"/>
  <c r="CW1544" i="1"/>
  <c r="CX1544" i="1"/>
  <c r="CY1544" i="1"/>
  <c r="CZ1544" i="1"/>
  <c r="DA1544" i="1"/>
  <c r="DB1544" i="1"/>
  <c r="DC1544" i="1"/>
  <c r="DD1544" i="1"/>
  <c r="DE1544" i="1"/>
  <c r="DF1544" i="1"/>
  <c r="DG1544" i="1"/>
  <c r="DH1544" i="1"/>
  <c r="CS1545" i="1"/>
  <c r="CU1545" i="1"/>
  <c r="CV1545" i="1"/>
  <c r="CW1545" i="1"/>
  <c r="CX1545" i="1"/>
  <c r="CY1545" i="1"/>
  <c r="CZ1545" i="1"/>
  <c r="DA1545" i="1"/>
  <c r="DB1545" i="1"/>
  <c r="DC1545" i="1"/>
  <c r="DD1545" i="1"/>
  <c r="DE1545" i="1"/>
  <c r="DF1545" i="1"/>
  <c r="DG1545" i="1"/>
  <c r="DH1545" i="1"/>
  <c r="CS1546" i="1"/>
  <c r="CU1546" i="1"/>
  <c r="CV1546" i="1"/>
  <c r="CW1546" i="1"/>
  <c r="CX1546" i="1"/>
  <c r="CY1546" i="1"/>
  <c r="CZ1546" i="1"/>
  <c r="DA1546" i="1"/>
  <c r="DB1546" i="1"/>
  <c r="DC1546" i="1"/>
  <c r="DD1546" i="1"/>
  <c r="DE1546" i="1"/>
  <c r="DF1546" i="1"/>
  <c r="DG1546" i="1"/>
  <c r="DH1546" i="1"/>
  <c r="CS1547" i="1"/>
  <c r="CU1547" i="1"/>
  <c r="CV1547" i="1"/>
  <c r="CW1547" i="1"/>
  <c r="CX1547" i="1"/>
  <c r="CY1547" i="1"/>
  <c r="CZ1547" i="1"/>
  <c r="DA1547" i="1"/>
  <c r="DB1547" i="1"/>
  <c r="DC1547" i="1"/>
  <c r="DD1547" i="1"/>
  <c r="DE1547" i="1"/>
  <c r="DF1547" i="1"/>
  <c r="DG1547" i="1"/>
  <c r="DH1547" i="1"/>
  <c r="CS1548" i="1"/>
  <c r="CU1548" i="1"/>
  <c r="CV1548" i="1"/>
  <c r="CW1548" i="1"/>
  <c r="CX1548" i="1"/>
  <c r="CY1548" i="1"/>
  <c r="CZ1548" i="1"/>
  <c r="DA1548" i="1"/>
  <c r="DB1548" i="1"/>
  <c r="DC1548" i="1"/>
  <c r="DD1548" i="1"/>
  <c r="DE1548" i="1"/>
  <c r="DF1548" i="1"/>
  <c r="DG1548" i="1"/>
  <c r="DH1548" i="1"/>
  <c r="CS1549" i="1"/>
  <c r="CU1549" i="1"/>
  <c r="CV1549" i="1"/>
  <c r="CW1549" i="1"/>
  <c r="CX1549" i="1"/>
  <c r="CY1549" i="1"/>
  <c r="CZ1549" i="1"/>
  <c r="DA1549" i="1"/>
  <c r="DB1549" i="1"/>
  <c r="DC1549" i="1"/>
  <c r="DD1549" i="1"/>
  <c r="DE1549" i="1"/>
  <c r="DF1549" i="1"/>
  <c r="DG1549" i="1"/>
  <c r="DH1549" i="1"/>
  <c r="CS1550" i="1"/>
  <c r="CU1550" i="1"/>
  <c r="CV1550" i="1"/>
  <c r="CW1550" i="1"/>
  <c r="CX1550" i="1"/>
  <c r="CY1550" i="1"/>
  <c r="CZ1550" i="1"/>
  <c r="DA1550" i="1"/>
  <c r="DB1550" i="1"/>
  <c r="DC1550" i="1"/>
  <c r="DD1550" i="1"/>
  <c r="DE1550" i="1"/>
  <c r="DF1550" i="1"/>
  <c r="DG1550" i="1"/>
  <c r="DH1550" i="1"/>
  <c r="CS1551" i="1"/>
  <c r="CU1551" i="1"/>
  <c r="CV1551" i="1"/>
  <c r="CW1551" i="1"/>
  <c r="CX1551" i="1"/>
  <c r="CY1551" i="1"/>
  <c r="CZ1551" i="1"/>
  <c r="DA1551" i="1"/>
  <c r="DB1551" i="1"/>
  <c r="DC1551" i="1"/>
  <c r="DD1551" i="1"/>
  <c r="DE1551" i="1"/>
  <c r="DF1551" i="1"/>
  <c r="DG1551" i="1"/>
  <c r="DH1551" i="1"/>
  <c r="CS1552" i="1"/>
  <c r="CU1552" i="1"/>
  <c r="CV1552" i="1"/>
  <c r="CW1552" i="1"/>
  <c r="CX1552" i="1"/>
  <c r="CY1552" i="1"/>
  <c r="CZ1552" i="1"/>
  <c r="DA1552" i="1"/>
  <c r="DB1552" i="1"/>
  <c r="DC1552" i="1"/>
  <c r="DD1552" i="1"/>
  <c r="DE1552" i="1"/>
  <c r="DF1552" i="1"/>
  <c r="DG1552" i="1"/>
  <c r="DH1552" i="1"/>
  <c r="CS1553" i="1"/>
  <c r="CU1553" i="1"/>
  <c r="CV1553" i="1"/>
  <c r="CW1553" i="1"/>
  <c r="CX1553" i="1"/>
  <c r="CY1553" i="1"/>
  <c r="CZ1553" i="1"/>
  <c r="DA1553" i="1"/>
  <c r="DB1553" i="1"/>
  <c r="DC1553" i="1"/>
  <c r="DD1553" i="1"/>
  <c r="DE1553" i="1"/>
  <c r="DF1553" i="1"/>
  <c r="DG1553" i="1"/>
  <c r="DH1553" i="1"/>
  <c r="CS1554" i="1"/>
  <c r="CU1554" i="1"/>
  <c r="CV1554" i="1"/>
  <c r="CW1554" i="1"/>
  <c r="CX1554" i="1"/>
  <c r="CY1554" i="1"/>
  <c r="CZ1554" i="1"/>
  <c r="DA1554" i="1"/>
  <c r="DB1554" i="1"/>
  <c r="DC1554" i="1"/>
  <c r="DD1554" i="1"/>
  <c r="DE1554" i="1"/>
  <c r="DF1554" i="1"/>
  <c r="DG1554" i="1"/>
  <c r="DH1554" i="1"/>
  <c r="CS1555" i="1"/>
  <c r="CU1555" i="1"/>
  <c r="CV1555" i="1"/>
  <c r="CW1555" i="1"/>
  <c r="CX1555" i="1"/>
  <c r="CY1555" i="1"/>
  <c r="CZ1555" i="1"/>
  <c r="DA1555" i="1"/>
  <c r="DB1555" i="1"/>
  <c r="DC1555" i="1"/>
  <c r="DD1555" i="1"/>
  <c r="DE1555" i="1"/>
  <c r="DF1555" i="1"/>
  <c r="DG1555" i="1"/>
  <c r="DH1555" i="1"/>
  <c r="CS1556" i="1"/>
  <c r="CU1556" i="1"/>
  <c r="CV1556" i="1"/>
  <c r="CW1556" i="1"/>
  <c r="CX1556" i="1"/>
  <c r="CY1556" i="1"/>
  <c r="CZ1556" i="1"/>
  <c r="DA1556" i="1"/>
  <c r="DB1556" i="1"/>
  <c r="DC1556" i="1"/>
  <c r="DD1556" i="1"/>
  <c r="DE1556" i="1"/>
  <c r="DF1556" i="1"/>
  <c r="DG1556" i="1"/>
  <c r="DH1556" i="1"/>
  <c r="CS1557" i="1"/>
  <c r="CU1557" i="1"/>
  <c r="CV1557" i="1"/>
  <c r="CW1557" i="1"/>
  <c r="CX1557" i="1"/>
  <c r="CY1557" i="1"/>
  <c r="CZ1557" i="1"/>
  <c r="DA1557" i="1"/>
  <c r="DB1557" i="1"/>
  <c r="DC1557" i="1"/>
  <c r="DD1557" i="1"/>
  <c r="DE1557" i="1"/>
  <c r="DF1557" i="1"/>
  <c r="DG1557" i="1"/>
  <c r="DH1557" i="1"/>
  <c r="CS1558" i="1"/>
  <c r="CU1558" i="1"/>
  <c r="CV1558" i="1"/>
  <c r="CW1558" i="1"/>
  <c r="CX1558" i="1"/>
  <c r="CY1558" i="1"/>
  <c r="CZ1558" i="1"/>
  <c r="DA1558" i="1"/>
  <c r="DB1558" i="1"/>
  <c r="DC1558" i="1"/>
  <c r="DD1558" i="1"/>
  <c r="DE1558" i="1"/>
  <c r="DF1558" i="1"/>
  <c r="DG1558" i="1"/>
  <c r="DH1558" i="1"/>
  <c r="CS1559" i="1"/>
  <c r="CU1559" i="1"/>
  <c r="CV1559" i="1"/>
  <c r="CW1559" i="1"/>
  <c r="CX1559" i="1"/>
  <c r="CY1559" i="1"/>
  <c r="CZ1559" i="1"/>
  <c r="DA1559" i="1"/>
  <c r="DB1559" i="1"/>
  <c r="DC1559" i="1"/>
  <c r="DD1559" i="1"/>
  <c r="DE1559" i="1"/>
  <c r="DF1559" i="1"/>
  <c r="DG1559" i="1"/>
  <c r="DH1559" i="1"/>
  <c r="CS1560" i="1"/>
  <c r="CU1560" i="1"/>
  <c r="CV1560" i="1"/>
  <c r="CW1560" i="1"/>
  <c r="CX1560" i="1"/>
  <c r="CY1560" i="1"/>
  <c r="CZ1560" i="1"/>
  <c r="DA1560" i="1"/>
  <c r="DB1560" i="1"/>
  <c r="DC1560" i="1"/>
  <c r="DD1560" i="1"/>
  <c r="DE1560" i="1"/>
  <c r="DF1560" i="1"/>
  <c r="DG1560" i="1"/>
  <c r="DH1560" i="1"/>
  <c r="CS1561" i="1"/>
  <c r="CU1561" i="1"/>
  <c r="CV1561" i="1"/>
  <c r="CW1561" i="1"/>
  <c r="CX1561" i="1"/>
  <c r="CY1561" i="1"/>
  <c r="CZ1561" i="1"/>
  <c r="DA1561" i="1"/>
  <c r="DB1561" i="1"/>
  <c r="DC1561" i="1"/>
  <c r="DD1561" i="1"/>
  <c r="DE1561" i="1"/>
  <c r="DF1561" i="1"/>
  <c r="DG1561" i="1"/>
  <c r="DH1561" i="1"/>
  <c r="CS1562" i="1"/>
  <c r="CU1562" i="1"/>
  <c r="CV1562" i="1"/>
  <c r="CW1562" i="1"/>
  <c r="CX1562" i="1"/>
  <c r="CY1562" i="1"/>
  <c r="CZ1562" i="1"/>
  <c r="DA1562" i="1"/>
  <c r="DB1562" i="1"/>
  <c r="DC1562" i="1"/>
  <c r="DD1562" i="1"/>
  <c r="DE1562" i="1"/>
  <c r="DF1562" i="1"/>
  <c r="DG1562" i="1"/>
  <c r="DH1562" i="1"/>
  <c r="CS1563" i="1"/>
  <c r="CU1563" i="1"/>
  <c r="CV1563" i="1"/>
  <c r="CW1563" i="1"/>
  <c r="CX1563" i="1"/>
  <c r="CY1563" i="1"/>
  <c r="CZ1563" i="1"/>
  <c r="DA1563" i="1"/>
  <c r="DB1563" i="1"/>
  <c r="DC1563" i="1"/>
  <c r="DD1563" i="1"/>
  <c r="DE1563" i="1"/>
  <c r="DF1563" i="1"/>
  <c r="DG1563" i="1"/>
  <c r="DH1563" i="1"/>
  <c r="CS1564" i="1"/>
  <c r="CU1564" i="1"/>
  <c r="CV1564" i="1"/>
  <c r="CW1564" i="1"/>
  <c r="CX1564" i="1"/>
  <c r="CY1564" i="1"/>
  <c r="CZ1564" i="1"/>
  <c r="DA1564" i="1"/>
  <c r="DB1564" i="1"/>
  <c r="DC1564" i="1"/>
  <c r="DD1564" i="1"/>
  <c r="DE1564" i="1"/>
  <c r="DF1564" i="1"/>
  <c r="DG1564" i="1"/>
  <c r="DH1564" i="1"/>
  <c r="CS1565" i="1"/>
  <c r="CU1565" i="1"/>
  <c r="CV1565" i="1"/>
  <c r="CW1565" i="1"/>
  <c r="CX1565" i="1"/>
  <c r="CY1565" i="1"/>
  <c r="CZ1565" i="1"/>
  <c r="DA1565" i="1"/>
  <c r="DB1565" i="1"/>
  <c r="DC1565" i="1"/>
  <c r="DD1565" i="1"/>
  <c r="DE1565" i="1"/>
  <c r="DF1565" i="1"/>
  <c r="DG1565" i="1"/>
  <c r="DH1565" i="1"/>
  <c r="CS1566" i="1"/>
  <c r="CU1566" i="1"/>
  <c r="CV1566" i="1"/>
  <c r="CW1566" i="1"/>
  <c r="CX1566" i="1"/>
  <c r="CY1566" i="1"/>
  <c r="CZ1566" i="1"/>
  <c r="DA1566" i="1"/>
  <c r="DB1566" i="1"/>
  <c r="DC1566" i="1"/>
  <c r="DD1566" i="1"/>
  <c r="DE1566" i="1"/>
  <c r="DF1566" i="1"/>
  <c r="DG1566" i="1"/>
  <c r="DH1566" i="1"/>
  <c r="CS1567" i="1"/>
  <c r="CU1567" i="1"/>
  <c r="CV1567" i="1"/>
  <c r="CW1567" i="1"/>
  <c r="CX1567" i="1"/>
  <c r="CY1567" i="1"/>
  <c r="CZ1567" i="1"/>
  <c r="DA1567" i="1"/>
  <c r="DB1567" i="1"/>
  <c r="DC1567" i="1"/>
  <c r="DD1567" i="1"/>
  <c r="DE1567" i="1"/>
  <c r="DF1567" i="1"/>
  <c r="DG1567" i="1"/>
  <c r="DH1567" i="1"/>
  <c r="CS1568" i="1"/>
  <c r="CU1568" i="1"/>
  <c r="CV1568" i="1"/>
  <c r="CW1568" i="1"/>
  <c r="CX1568" i="1"/>
  <c r="CY1568" i="1"/>
  <c r="CZ1568" i="1"/>
  <c r="DA1568" i="1"/>
  <c r="DB1568" i="1"/>
  <c r="DC1568" i="1"/>
  <c r="DD1568" i="1"/>
  <c r="DE1568" i="1"/>
  <c r="DF1568" i="1"/>
  <c r="DG1568" i="1"/>
  <c r="DH1568" i="1"/>
  <c r="CS1569" i="1"/>
  <c r="CU1569" i="1"/>
  <c r="CV1569" i="1"/>
  <c r="CW1569" i="1"/>
  <c r="CX1569" i="1"/>
  <c r="CY1569" i="1"/>
  <c r="CZ1569" i="1"/>
  <c r="DA1569" i="1"/>
  <c r="DB1569" i="1"/>
  <c r="DC1569" i="1"/>
  <c r="DD1569" i="1"/>
  <c r="DE1569" i="1"/>
  <c r="DF1569" i="1"/>
  <c r="DG1569" i="1"/>
  <c r="DH1569" i="1"/>
  <c r="CS1570" i="1"/>
  <c r="CU1570" i="1"/>
  <c r="CV1570" i="1"/>
  <c r="CW1570" i="1"/>
  <c r="CX1570" i="1"/>
  <c r="CY1570" i="1"/>
  <c r="CZ1570" i="1"/>
  <c r="DA1570" i="1"/>
  <c r="DB1570" i="1"/>
  <c r="DC1570" i="1"/>
  <c r="DD1570" i="1"/>
  <c r="DE1570" i="1"/>
  <c r="DF1570" i="1"/>
  <c r="DG1570" i="1"/>
  <c r="DH1570" i="1"/>
  <c r="CS1571" i="1"/>
  <c r="CU1571" i="1"/>
  <c r="CV1571" i="1"/>
  <c r="CW1571" i="1"/>
  <c r="CX1571" i="1"/>
  <c r="CY1571" i="1"/>
  <c r="CZ1571" i="1"/>
  <c r="DA1571" i="1"/>
  <c r="DB1571" i="1"/>
  <c r="DC1571" i="1"/>
  <c r="DD1571" i="1"/>
  <c r="DE1571" i="1"/>
  <c r="DF1571" i="1"/>
  <c r="DG1571" i="1"/>
  <c r="DH1571" i="1"/>
  <c r="CS1572" i="1"/>
  <c r="CU1572" i="1"/>
  <c r="CV1572" i="1"/>
  <c r="CW1572" i="1"/>
  <c r="CX1572" i="1"/>
  <c r="CY1572" i="1"/>
  <c r="CZ1572" i="1"/>
  <c r="DA1572" i="1"/>
  <c r="DB1572" i="1"/>
  <c r="DC1572" i="1"/>
  <c r="DD1572" i="1"/>
  <c r="DE1572" i="1"/>
  <c r="DF1572" i="1"/>
  <c r="DG1572" i="1"/>
  <c r="DH1572" i="1"/>
  <c r="CS1573" i="1"/>
  <c r="CU1573" i="1"/>
  <c r="CV1573" i="1"/>
  <c r="CW1573" i="1"/>
  <c r="CX1573" i="1"/>
  <c r="CY1573" i="1"/>
  <c r="CZ1573" i="1"/>
  <c r="DA1573" i="1"/>
  <c r="DB1573" i="1"/>
  <c r="DC1573" i="1"/>
  <c r="DD1573" i="1"/>
  <c r="DE1573" i="1"/>
  <c r="DF1573" i="1"/>
  <c r="DG1573" i="1"/>
  <c r="DH1573" i="1"/>
  <c r="CS1574" i="1"/>
  <c r="CU1574" i="1"/>
  <c r="CV1574" i="1"/>
  <c r="CW1574" i="1"/>
  <c r="CX1574" i="1"/>
  <c r="CY1574" i="1"/>
  <c r="CZ1574" i="1"/>
  <c r="DA1574" i="1"/>
  <c r="DB1574" i="1"/>
  <c r="DC1574" i="1"/>
  <c r="DD1574" i="1"/>
  <c r="DE1574" i="1"/>
  <c r="DF1574" i="1"/>
  <c r="DG1574" i="1"/>
  <c r="DH1574" i="1"/>
  <c r="CS1575" i="1"/>
  <c r="CU1575" i="1"/>
  <c r="CV1575" i="1"/>
  <c r="CW1575" i="1"/>
  <c r="CX1575" i="1"/>
  <c r="CY1575" i="1"/>
  <c r="CZ1575" i="1"/>
  <c r="DA1575" i="1"/>
  <c r="DB1575" i="1"/>
  <c r="DC1575" i="1"/>
  <c r="DD1575" i="1"/>
  <c r="DE1575" i="1"/>
  <c r="DF1575" i="1"/>
  <c r="DG1575" i="1"/>
  <c r="DH1575" i="1"/>
  <c r="CS1576" i="1"/>
  <c r="CU1576" i="1"/>
  <c r="CV1576" i="1"/>
  <c r="CW1576" i="1"/>
  <c r="CX1576" i="1"/>
  <c r="CY1576" i="1"/>
  <c r="CZ1576" i="1"/>
  <c r="DA1576" i="1"/>
  <c r="DB1576" i="1"/>
  <c r="DC1576" i="1"/>
  <c r="DD1576" i="1"/>
  <c r="DE1576" i="1"/>
  <c r="DF1576" i="1"/>
  <c r="DG1576" i="1"/>
  <c r="DH1576" i="1"/>
  <c r="CS1577" i="1"/>
  <c r="CU1577" i="1"/>
  <c r="CV1577" i="1"/>
  <c r="CW1577" i="1"/>
  <c r="CX1577" i="1"/>
  <c r="CY1577" i="1"/>
  <c r="CZ1577" i="1"/>
  <c r="DA1577" i="1"/>
  <c r="DB1577" i="1"/>
  <c r="DC1577" i="1"/>
  <c r="DD1577" i="1"/>
  <c r="DE1577" i="1"/>
  <c r="DF1577" i="1"/>
  <c r="DG1577" i="1"/>
  <c r="DH1577" i="1"/>
  <c r="CS1578" i="1"/>
  <c r="CU1578" i="1"/>
  <c r="CV1578" i="1"/>
  <c r="CW1578" i="1"/>
  <c r="CX1578" i="1"/>
  <c r="CY1578" i="1"/>
  <c r="CZ1578" i="1"/>
  <c r="DA1578" i="1"/>
  <c r="DB1578" i="1"/>
  <c r="DC1578" i="1"/>
  <c r="DD1578" i="1"/>
  <c r="DE1578" i="1"/>
  <c r="DF1578" i="1"/>
  <c r="DG1578" i="1"/>
  <c r="DH1578" i="1"/>
  <c r="CS1579" i="1"/>
  <c r="CU1579" i="1"/>
  <c r="CV1579" i="1"/>
  <c r="CW1579" i="1"/>
  <c r="CX1579" i="1"/>
  <c r="CY1579" i="1"/>
  <c r="CZ1579" i="1"/>
  <c r="DA1579" i="1"/>
  <c r="DB1579" i="1"/>
  <c r="DC1579" i="1"/>
  <c r="DD1579" i="1"/>
  <c r="DE1579" i="1"/>
  <c r="DF1579" i="1"/>
  <c r="DG1579" i="1"/>
  <c r="DH1579" i="1"/>
  <c r="CS1580" i="1"/>
  <c r="CU1580" i="1"/>
  <c r="CV1580" i="1"/>
  <c r="CW1580" i="1"/>
  <c r="CX1580" i="1"/>
  <c r="CY1580" i="1"/>
  <c r="CZ1580" i="1"/>
  <c r="DA1580" i="1"/>
  <c r="DB1580" i="1"/>
  <c r="DC1580" i="1"/>
  <c r="DD1580" i="1"/>
  <c r="DE1580" i="1"/>
  <c r="DF1580" i="1"/>
  <c r="DG1580" i="1"/>
  <c r="DH1580" i="1"/>
  <c r="CS1581" i="1"/>
  <c r="CU1581" i="1"/>
  <c r="CV1581" i="1"/>
  <c r="CW1581" i="1"/>
  <c r="CX1581" i="1"/>
  <c r="CY1581" i="1"/>
  <c r="CZ1581" i="1"/>
  <c r="DA1581" i="1"/>
  <c r="DB1581" i="1"/>
  <c r="DC1581" i="1"/>
  <c r="DD1581" i="1"/>
  <c r="DE1581" i="1"/>
  <c r="DF1581" i="1"/>
  <c r="DG1581" i="1"/>
  <c r="DH1581" i="1"/>
  <c r="CS1582" i="1"/>
  <c r="CU1582" i="1"/>
  <c r="CV1582" i="1"/>
  <c r="CW1582" i="1"/>
  <c r="CX1582" i="1"/>
  <c r="CY1582" i="1"/>
  <c r="CZ1582" i="1"/>
  <c r="DA1582" i="1"/>
  <c r="DB1582" i="1"/>
  <c r="DC1582" i="1"/>
  <c r="DD1582" i="1"/>
  <c r="DE1582" i="1"/>
  <c r="DF1582" i="1"/>
  <c r="DG1582" i="1"/>
  <c r="DH1582" i="1"/>
  <c r="CS1583" i="1"/>
  <c r="CU1583" i="1"/>
  <c r="CV1583" i="1"/>
  <c r="CW1583" i="1"/>
  <c r="CX1583" i="1"/>
  <c r="CY1583" i="1"/>
  <c r="CZ1583" i="1"/>
  <c r="DA1583" i="1"/>
  <c r="DB1583" i="1"/>
  <c r="DC1583" i="1"/>
  <c r="DD1583" i="1"/>
  <c r="DE1583" i="1"/>
  <c r="DF1583" i="1"/>
  <c r="DG1583" i="1"/>
  <c r="DH1583" i="1"/>
  <c r="CS1584" i="1"/>
  <c r="CU1584" i="1"/>
  <c r="CV1584" i="1"/>
  <c r="CW1584" i="1"/>
  <c r="CX1584" i="1"/>
  <c r="CY1584" i="1"/>
  <c r="CZ1584" i="1"/>
  <c r="DA1584" i="1"/>
  <c r="DB1584" i="1"/>
  <c r="DC1584" i="1"/>
  <c r="DD1584" i="1"/>
  <c r="DE1584" i="1"/>
  <c r="DF1584" i="1"/>
  <c r="DG1584" i="1"/>
  <c r="DH1584" i="1"/>
  <c r="CS1585" i="1"/>
  <c r="CU1585" i="1"/>
  <c r="CV1585" i="1"/>
  <c r="CW1585" i="1"/>
  <c r="CX1585" i="1"/>
  <c r="CY1585" i="1"/>
  <c r="CZ1585" i="1"/>
  <c r="DA1585" i="1"/>
  <c r="DB1585" i="1"/>
  <c r="DC1585" i="1"/>
  <c r="DD1585" i="1"/>
  <c r="DE1585" i="1"/>
  <c r="DF1585" i="1"/>
  <c r="DG1585" i="1"/>
  <c r="DH1585" i="1"/>
  <c r="CS1586" i="1"/>
  <c r="CU1586" i="1"/>
  <c r="CV1586" i="1"/>
  <c r="CW1586" i="1"/>
  <c r="CX1586" i="1"/>
  <c r="CY1586" i="1"/>
  <c r="CZ1586" i="1"/>
  <c r="DA1586" i="1"/>
  <c r="DB1586" i="1"/>
  <c r="DC1586" i="1"/>
  <c r="DD1586" i="1"/>
  <c r="DE1586" i="1"/>
  <c r="DF1586" i="1"/>
  <c r="DG1586" i="1"/>
  <c r="DH1586" i="1"/>
  <c r="CS1587" i="1"/>
  <c r="CU1587" i="1"/>
  <c r="CV1587" i="1"/>
  <c r="CW1587" i="1"/>
  <c r="CX1587" i="1"/>
  <c r="CY1587" i="1"/>
  <c r="CZ1587" i="1"/>
  <c r="DA1587" i="1"/>
  <c r="DB1587" i="1"/>
  <c r="DC1587" i="1"/>
  <c r="DD1587" i="1"/>
  <c r="DE1587" i="1"/>
  <c r="DF1587" i="1"/>
  <c r="DG1587" i="1"/>
  <c r="DH1587" i="1"/>
  <c r="CS1588" i="1"/>
  <c r="CU1588" i="1"/>
  <c r="CV1588" i="1"/>
  <c r="CW1588" i="1"/>
  <c r="CX1588" i="1"/>
  <c r="CY1588" i="1"/>
  <c r="CZ1588" i="1"/>
  <c r="DA1588" i="1"/>
  <c r="DB1588" i="1"/>
  <c r="DC1588" i="1"/>
  <c r="DD1588" i="1"/>
  <c r="DE1588" i="1"/>
  <c r="DF1588" i="1"/>
  <c r="DG1588" i="1"/>
  <c r="DH1588" i="1"/>
  <c r="CS1589" i="1"/>
  <c r="CU1589" i="1"/>
  <c r="CV1589" i="1"/>
  <c r="CW1589" i="1"/>
  <c r="CX1589" i="1"/>
  <c r="CY1589" i="1"/>
  <c r="CZ1589" i="1"/>
  <c r="DA1589" i="1"/>
  <c r="DB1589" i="1"/>
  <c r="DC1589" i="1"/>
  <c r="DD1589" i="1"/>
  <c r="DE1589" i="1"/>
  <c r="DF1589" i="1"/>
  <c r="DG1589" i="1"/>
  <c r="DH1589" i="1"/>
  <c r="CS1590" i="1"/>
  <c r="CU1590" i="1"/>
  <c r="CV1590" i="1"/>
  <c r="CW1590" i="1"/>
  <c r="CX1590" i="1"/>
  <c r="CY1590" i="1"/>
  <c r="CZ1590" i="1"/>
  <c r="DA1590" i="1"/>
  <c r="DB1590" i="1"/>
  <c r="DC1590" i="1"/>
  <c r="DD1590" i="1"/>
  <c r="DE1590" i="1"/>
  <c r="DF1590" i="1"/>
  <c r="DG1590" i="1"/>
  <c r="DH1590" i="1"/>
  <c r="CS1591" i="1"/>
  <c r="CU1591" i="1"/>
  <c r="CV1591" i="1"/>
  <c r="CW1591" i="1"/>
  <c r="CX1591" i="1"/>
  <c r="CY1591" i="1"/>
  <c r="CZ1591" i="1"/>
  <c r="DA1591" i="1"/>
  <c r="DB1591" i="1"/>
  <c r="DC1591" i="1"/>
  <c r="DD1591" i="1"/>
  <c r="DE1591" i="1"/>
  <c r="DF1591" i="1"/>
  <c r="DG1591" i="1"/>
  <c r="DH1591" i="1"/>
  <c r="CS1592" i="1"/>
  <c r="CU1592" i="1"/>
  <c r="CV1592" i="1"/>
  <c r="CW1592" i="1"/>
  <c r="CX1592" i="1"/>
  <c r="CY1592" i="1"/>
  <c r="CZ1592" i="1"/>
  <c r="DA1592" i="1"/>
  <c r="DB1592" i="1"/>
  <c r="DC1592" i="1"/>
  <c r="DD1592" i="1"/>
  <c r="DE1592" i="1"/>
  <c r="DF1592" i="1"/>
  <c r="DG1592" i="1"/>
  <c r="DH1592" i="1"/>
  <c r="CS1593" i="1"/>
  <c r="CU1593" i="1"/>
  <c r="CV1593" i="1"/>
  <c r="CW1593" i="1"/>
  <c r="CX1593" i="1"/>
  <c r="CY1593" i="1"/>
  <c r="CZ1593" i="1"/>
  <c r="DA1593" i="1"/>
  <c r="DB1593" i="1"/>
  <c r="DC1593" i="1"/>
  <c r="DD1593" i="1"/>
  <c r="DE1593" i="1"/>
  <c r="DF1593" i="1"/>
  <c r="DG1593" i="1"/>
  <c r="DH1593" i="1"/>
  <c r="CS1594" i="1"/>
  <c r="CU1594" i="1"/>
  <c r="CV1594" i="1"/>
  <c r="CW1594" i="1"/>
  <c r="CX1594" i="1"/>
  <c r="CY1594" i="1"/>
  <c r="CZ1594" i="1"/>
  <c r="DA1594" i="1"/>
  <c r="DB1594" i="1"/>
  <c r="DC1594" i="1"/>
  <c r="DD1594" i="1"/>
  <c r="DE1594" i="1"/>
  <c r="DF1594" i="1"/>
  <c r="DG1594" i="1"/>
  <c r="DH1594" i="1"/>
  <c r="CS1595" i="1"/>
  <c r="CU1595" i="1"/>
  <c r="CV1595" i="1"/>
  <c r="CW1595" i="1"/>
  <c r="CX1595" i="1"/>
  <c r="CY1595" i="1"/>
  <c r="CZ1595" i="1"/>
  <c r="DA1595" i="1"/>
  <c r="DB1595" i="1"/>
  <c r="DC1595" i="1"/>
  <c r="DD1595" i="1"/>
  <c r="DE1595" i="1"/>
  <c r="DF1595" i="1"/>
  <c r="DG1595" i="1"/>
  <c r="DH1595" i="1"/>
  <c r="CS1596" i="1"/>
  <c r="CU1596" i="1"/>
  <c r="CV1596" i="1"/>
  <c r="CW1596" i="1"/>
  <c r="CX1596" i="1"/>
  <c r="CY1596" i="1"/>
  <c r="CZ1596" i="1"/>
  <c r="DA1596" i="1"/>
  <c r="DB1596" i="1"/>
  <c r="DC1596" i="1"/>
  <c r="DD1596" i="1"/>
  <c r="DE1596" i="1"/>
  <c r="DF1596" i="1"/>
  <c r="DG1596" i="1"/>
  <c r="DH1596" i="1"/>
  <c r="CS1597" i="1"/>
  <c r="CU1597" i="1"/>
  <c r="CV1597" i="1"/>
  <c r="CW1597" i="1"/>
  <c r="CX1597" i="1"/>
  <c r="CY1597" i="1"/>
  <c r="CZ1597" i="1"/>
  <c r="DA1597" i="1"/>
  <c r="DB1597" i="1"/>
  <c r="DC1597" i="1"/>
  <c r="DD1597" i="1"/>
  <c r="DE1597" i="1"/>
  <c r="DF1597" i="1"/>
  <c r="DG1597" i="1"/>
  <c r="DH1597" i="1"/>
  <c r="CS1598" i="1"/>
  <c r="CU1598" i="1"/>
  <c r="CV1598" i="1"/>
  <c r="CW1598" i="1"/>
  <c r="CX1598" i="1"/>
  <c r="CY1598" i="1"/>
  <c r="CZ1598" i="1"/>
  <c r="DA1598" i="1"/>
  <c r="DB1598" i="1"/>
  <c r="DC1598" i="1"/>
  <c r="DD1598" i="1"/>
  <c r="DE1598" i="1"/>
  <c r="DF1598" i="1"/>
  <c r="DG1598" i="1"/>
  <c r="DH1598" i="1"/>
  <c r="CS1599" i="1"/>
  <c r="CU1599" i="1"/>
  <c r="CV1599" i="1"/>
  <c r="CW1599" i="1"/>
  <c r="CX1599" i="1"/>
  <c r="CY1599" i="1"/>
  <c r="CZ1599" i="1"/>
  <c r="DA1599" i="1"/>
  <c r="DB1599" i="1"/>
  <c r="DC1599" i="1"/>
  <c r="DD1599" i="1"/>
  <c r="DE1599" i="1"/>
  <c r="DF1599" i="1"/>
  <c r="DG1599" i="1"/>
  <c r="DH1599" i="1"/>
  <c r="CS1600" i="1"/>
  <c r="CU1600" i="1"/>
  <c r="CV1600" i="1"/>
  <c r="CW1600" i="1"/>
  <c r="CX1600" i="1"/>
  <c r="CY1600" i="1"/>
  <c r="CZ1600" i="1"/>
  <c r="DA1600" i="1"/>
  <c r="DB1600" i="1"/>
  <c r="DC1600" i="1"/>
  <c r="DD1600" i="1"/>
  <c r="DE1600" i="1"/>
  <c r="DF1600" i="1"/>
  <c r="DG1600" i="1"/>
  <c r="DH1600" i="1"/>
  <c r="CS1601" i="1"/>
  <c r="CU1601" i="1"/>
  <c r="CV1601" i="1"/>
  <c r="CW1601" i="1"/>
  <c r="CX1601" i="1"/>
  <c r="CY1601" i="1"/>
  <c r="CZ1601" i="1"/>
  <c r="DA1601" i="1"/>
  <c r="DB1601" i="1"/>
  <c r="DC1601" i="1"/>
  <c r="DD1601" i="1"/>
  <c r="DE1601" i="1"/>
  <c r="DF1601" i="1"/>
  <c r="DG1601" i="1"/>
  <c r="DH1601" i="1"/>
  <c r="CS1602" i="1"/>
  <c r="CU1602" i="1"/>
  <c r="CV1602" i="1"/>
  <c r="CW1602" i="1"/>
  <c r="CX1602" i="1"/>
  <c r="CY1602" i="1"/>
  <c r="CZ1602" i="1"/>
  <c r="DA1602" i="1"/>
  <c r="DB1602" i="1"/>
  <c r="DC1602" i="1"/>
  <c r="DD1602" i="1"/>
  <c r="DE1602" i="1"/>
  <c r="DF1602" i="1"/>
  <c r="DG1602" i="1"/>
  <c r="DH1602" i="1"/>
  <c r="CS1603" i="1"/>
  <c r="CU1603" i="1"/>
  <c r="CV1603" i="1"/>
  <c r="CW1603" i="1"/>
  <c r="CX1603" i="1"/>
  <c r="CY1603" i="1"/>
  <c r="CZ1603" i="1"/>
  <c r="DA1603" i="1"/>
  <c r="DB1603" i="1"/>
  <c r="DC1603" i="1"/>
  <c r="DD1603" i="1"/>
  <c r="DE1603" i="1"/>
  <c r="DF1603" i="1"/>
  <c r="DG1603" i="1"/>
  <c r="DH1603" i="1"/>
  <c r="CS1604" i="1"/>
  <c r="CU1604" i="1"/>
  <c r="CV1604" i="1"/>
  <c r="CW1604" i="1"/>
  <c r="CX1604" i="1"/>
  <c r="CY1604" i="1"/>
  <c r="CZ1604" i="1"/>
  <c r="DA1604" i="1"/>
  <c r="DB1604" i="1"/>
  <c r="DC1604" i="1"/>
  <c r="DD1604" i="1"/>
  <c r="DE1604" i="1"/>
  <c r="DF1604" i="1"/>
  <c r="DG1604" i="1"/>
  <c r="DH1604" i="1"/>
  <c r="CS1605" i="1"/>
  <c r="CU1605" i="1"/>
  <c r="CV1605" i="1"/>
  <c r="CW1605" i="1"/>
  <c r="CX1605" i="1"/>
  <c r="CY1605" i="1"/>
  <c r="CZ1605" i="1"/>
  <c r="DA1605" i="1"/>
  <c r="DB1605" i="1"/>
  <c r="DC1605" i="1"/>
  <c r="DD1605" i="1"/>
  <c r="DE1605" i="1"/>
  <c r="DF1605" i="1"/>
  <c r="DG1605" i="1"/>
  <c r="DH1605" i="1"/>
  <c r="CS1606" i="1"/>
  <c r="CU1606" i="1"/>
  <c r="CV1606" i="1"/>
  <c r="CW1606" i="1"/>
  <c r="CX1606" i="1"/>
  <c r="CY1606" i="1"/>
  <c r="CZ1606" i="1"/>
  <c r="DA1606" i="1"/>
  <c r="DB1606" i="1"/>
  <c r="DC1606" i="1"/>
  <c r="DD1606" i="1"/>
  <c r="DE1606" i="1"/>
  <c r="DF1606" i="1"/>
  <c r="DG1606" i="1"/>
  <c r="DH1606" i="1"/>
  <c r="CS1607" i="1"/>
  <c r="CU1607" i="1"/>
  <c r="CV1607" i="1"/>
  <c r="CW1607" i="1"/>
  <c r="CX1607" i="1"/>
  <c r="CY1607" i="1"/>
  <c r="CZ1607" i="1"/>
  <c r="DA1607" i="1"/>
  <c r="DB1607" i="1"/>
  <c r="DC1607" i="1"/>
  <c r="DD1607" i="1"/>
  <c r="DE1607" i="1"/>
  <c r="DF1607" i="1"/>
  <c r="DG1607" i="1"/>
  <c r="DH1607" i="1"/>
  <c r="CS1608" i="1"/>
  <c r="CU1608" i="1"/>
  <c r="CV1608" i="1"/>
  <c r="CW1608" i="1"/>
  <c r="CX1608" i="1"/>
  <c r="CY1608" i="1"/>
  <c r="CZ1608" i="1"/>
  <c r="DA1608" i="1"/>
  <c r="DB1608" i="1"/>
  <c r="DC1608" i="1"/>
  <c r="DD1608" i="1"/>
  <c r="DE1608" i="1"/>
  <c r="DF1608" i="1"/>
  <c r="DG1608" i="1"/>
  <c r="DH1608" i="1"/>
  <c r="CS1609" i="1"/>
  <c r="CU1609" i="1"/>
  <c r="CV1609" i="1"/>
  <c r="CW1609" i="1"/>
  <c r="CX1609" i="1"/>
  <c r="CY1609" i="1"/>
  <c r="CZ1609" i="1"/>
  <c r="DA1609" i="1"/>
  <c r="DB1609" i="1"/>
  <c r="DC1609" i="1"/>
  <c r="DD1609" i="1"/>
  <c r="DE1609" i="1"/>
  <c r="DF1609" i="1"/>
  <c r="DG1609" i="1"/>
  <c r="DH1609" i="1"/>
  <c r="CS1610" i="1"/>
  <c r="CU1610" i="1"/>
  <c r="CV1610" i="1"/>
  <c r="CW1610" i="1"/>
  <c r="CX1610" i="1"/>
  <c r="CY1610" i="1"/>
  <c r="CZ1610" i="1"/>
  <c r="DA1610" i="1"/>
  <c r="DB1610" i="1"/>
  <c r="DC1610" i="1"/>
  <c r="DD1610" i="1"/>
  <c r="DE1610" i="1"/>
  <c r="DF1610" i="1"/>
  <c r="DG1610" i="1"/>
  <c r="DH1610" i="1"/>
  <c r="CS1611" i="1"/>
  <c r="CU1611" i="1"/>
  <c r="CV1611" i="1"/>
  <c r="CW1611" i="1"/>
  <c r="CX1611" i="1"/>
  <c r="CY1611" i="1"/>
  <c r="CZ1611" i="1"/>
  <c r="DA1611" i="1"/>
  <c r="DB1611" i="1"/>
  <c r="DC1611" i="1"/>
  <c r="DD1611" i="1"/>
  <c r="DE1611" i="1"/>
  <c r="DF1611" i="1"/>
  <c r="DG1611" i="1"/>
  <c r="DH1611" i="1"/>
  <c r="CS1612" i="1"/>
  <c r="CU1612" i="1"/>
  <c r="CV1612" i="1"/>
  <c r="CW1612" i="1"/>
  <c r="CX1612" i="1"/>
  <c r="CY1612" i="1"/>
  <c r="CZ1612" i="1"/>
  <c r="DA1612" i="1"/>
  <c r="DB1612" i="1"/>
  <c r="DC1612" i="1"/>
  <c r="DD1612" i="1"/>
  <c r="DE1612" i="1"/>
  <c r="DF1612" i="1"/>
  <c r="DG1612" i="1"/>
  <c r="DH1612" i="1"/>
  <c r="CS1613" i="1"/>
  <c r="CU1613" i="1"/>
  <c r="CV1613" i="1"/>
  <c r="CW1613" i="1"/>
  <c r="CX1613" i="1"/>
  <c r="CY1613" i="1"/>
  <c r="CZ1613" i="1"/>
  <c r="DA1613" i="1"/>
  <c r="DB1613" i="1"/>
  <c r="DC1613" i="1"/>
  <c r="DD1613" i="1"/>
  <c r="DE1613" i="1"/>
  <c r="DF1613" i="1"/>
  <c r="DG1613" i="1"/>
  <c r="DH1613" i="1"/>
  <c r="CS1614" i="1"/>
  <c r="CU1614" i="1"/>
  <c r="CV1614" i="1"/>
  <c r="CW1614" i="1"/>
  <c r="CX1614" i="1"/>
  <c r="CY1614" i="1"/>
  <c r="CZ1614" i="1"/>
  <c r="DA1614" i="1"/>
  <c r="DB1614" i="1"/>
  <c r="DC1614" i="1"/>
  <c r="DD1614" i="1"/>
  <c r="DE1614" i="1"/>
  <c r="DF1614" i="1"/>
  <c r="DG1614" i="1"/>
  <c r="DH1614" i="1"/>
  <c r="CS1615" i="1"/>
  <c r="CU1615" i="1"/>
  <c r="CV1615" i="1"/>
  <c r="CW1615" i="1"/>
  <c r="CX1615" i="1"/>
  <c r="CY1615" i="1"/>
  <c r="CZ1615" i="1"/>
  <c r="DA1615" i="1"/>
  <c r="DB1615" i="1"/>
  <c r="DC1615" i="1"/>
  <c r="DD1615" i="1"/>
  <c r="DE1615" i="1"/>
  <c r="DF1615" i="1"/>
  <c r="DG1615" i="1"/>
  <c r="DH1615" i="1"/>
  <c r="CS1616" i="1"/>
  <c r="CU1616" i="1"/>
  <c r="CV1616" i="1"/>
  <c r="CW1616" i="1"/>
  <c r="CX1616" i="1"/>
  <c r="CY1616" i="1"/>
  <c r="CZ1616" i="1"/>
  <c r="DA1616" i="1"/>
  <c r="DB1616" i="1"/>
  <c r="DC1616" i="1"/>
  <c r="DD1616" i="1"/>
  <c r="DE1616" i="1"/>
  <c r="DF1616" i="1"/>
  <c r="DG1616" i="1"/>
  <c r="DH1616" i="1"/>
  <c r="CS1617" i="1"/>
  <c r="CU1617" i="1"/>
  <c r="CV1617" i="1"/>
  <c r="CW1617" i="1"/>
  <c r="CX1617" i="1"/>
  <c r="CY1617" i="1"/>
  <c r="CZ1617" i="1"/>
  <c r="DA1617" i="1"/>
  <c r="DB1617" i="1"/>
  <c r="DC1617" i="1"/>
  <c r="DD1617" i="1"/>
  <c r="DE1617" i="1"/>
  <c r="DF1617" i="1"/>
  <c r="DG1617" i="1"/>
  <c r="DH1617" i="1"/>
  <c r="CS1618" i="1"/>
  <c r="CU1618" i="1"/>
  <c r="CV1618" i="1"/>
  <c r="CW1618" i="1"/>
  <c r="CX1618" i="1"/>
  <c r="CY1618" i="1"/>
  <c r="CZ1618" i="1"/>
  <c r="DA1618" i="1"/>
  <c r="DB1618" i="1"/>
  <c r="DC1618" i="1"/>
  <c r="DD1618" i="1"/>
  <c r="DE1618" i="1"/>
  <c r="DF1618" i="1"/>
  <c r="DG1618" i="1"/>
  <c r="DH1618" i="1"/>
  <c r="CS1619" i="1"/>
  <c r="CU1619" i="1"/>
  <c r="CV1619" i="1"/>
  <c r="CW1619" i="1"/>
  <c r="CX1619" i="1"/>
  <c r="CY1619" i="1"/>
  <c r="CZ1619" i="1"/>
  <c r="DA1619" i="1"/>
  <c r="DB1619" i="1"/>
  <c r="DC1619" i="1"/>
  <c r="DD1619" i="1"/>
  <c r="DE1619" i="1"/>
  <c r="DF1619" i="1"/>
  <c r="DG1619" i="1"/>
  <c r="DH1619" i="1"/>
  <c r="CS1620" i="1"/>
  <c r="CU1620" i="1"/>
  <c r="CV1620" i="1"/>
  <c r="CW1620" i="1"/>
  <c r="CX1620" i="1"/>
  <c r="CY1620" i="1"/>
  <c r="CZ1620" i="1"/>
  <c r="DA1620" i="1"/>
  <c r="DB1620" i="1"/>
  <c r="DC1620" i="1"/>
  <c r="DD1620" i="1"/>
  <c r="DE1620" i="1"/>
  <c r="DF1620" i="1"/>
  <c r="DG1620" i="1"/>
  <c r="DH1620" i="1"/>
  <c r="CS1621" i="1"/>
  <c r="CU1621" i="1"/>
  <c r="CV1621" i="1"/>
  <c r="CW1621" i="1"/>
  <c r="CX1621" i="1"/>
  <c r="CY1621" i="1"/>
  <c r="CZ1621" i="1"/>
  <c r="DA1621" i="1"/>
  <c r="DB1621" i="1"/>
  <c r="DC1621" i="1"/>
  <c r="DD1621" i="1"/>
  <c r="DE1621" i="1"/>
  <c r="DF1621" i="1"/>
  <c r="DG1621" i="1"/>
  <c r="DH1621" i="1"/>
  <c r="CS1622" i="1"/>
  <c r="CU1622" i="1"/>
  <c r="CV1622" i="1"/>
  <c r="CW1622" i="1"/>
  <c r="CX1622" i="1"/>
  <c r="CY1622" i="1"/>
  <c r="CZ1622" i="1"/>
  <c r="DA1622" i="1"/>
  <c r="DB1622" i="1"/>
  <c r="DC1622" i="1"/>
  <c r="DD1622" i="1"/>
  <c r="DE1622" i="1"/>
  <c r="DF1622" i="1"/>
  <c r="DG1622" i="1"/>
  <c r="DH1622" i="1"/>
  <c r="CS1623" i="1"/>
  <c r="CU1623" i="1"/>
  <c r="CV1623" i="1"/>
  <c r="CW1623" i="1"/>
  <c r="CX1623" i="1"/>
  <c r="CY1623" i="1"/>
  <c r="CZ1623" i="1"/>
  <c r="DA1623" i="1"/>
  <c r="DB1623" i="1"/>
  <c r="DC1623" i="1"/>
  <c r="DD1623" i="1"/>
  <c r="DE1623" i="1"/>
  <c r="DF1623" i="1"/>
  <c r="DG1623" i="1"/>
  <c r="DH1623" i="1"/>
  <c r="CS1624" i="1"/>
  <c r="CU1624" i="1"/>
  <c r="CV1624" i="1"/>
  <c r="CW1624" i="1"/>
  <c r="CX1624" i="1"/>
  <c r="CY1624" i="1"/>
  <c r="CZ1624" i="1"/>
  <c r="DA1624" i="1"/>
  <c r="DB1624" i="1"/>
  <c r="DC1624" i="1"/>
  <c r="DD1624" i="1"/>
  <c r="DE1624" i="1"/>
  <c r="DF1624" i="1"/>
  <c r="DG1624" i="1"/>
  <c r="DH1624" i="1"/>
  <c r="CS1625" i="1"/>
  <c r="CU1625" i="1"/>
  <c r="CV1625" i="1"/>
  <c r="CW1625" i="1"/>
  <c r="CX1625" i="1"/>
  <c r="CY1625" i="1"/>
  <c r="CZ1625" i="1"/>
  <c r="DA1625" i="1"/>
  <c r="DB1625" i="1"/>
  <c r="DC1625" i="1"/>
  <c r="DD1625" i="1"/>
  <c r="DE1625" i="1"/>
  <c r="DF1625" i="1"/>
  <c r="DG1625" i="1"/>
  <c r="DH1625" i="1"/>
  <c r="CS1626" i="1"/>
  <c r="CU1626" i="1"/>
  <c r="CV1626" i="1"/>
  <c r="CW1626" i="1"/>
  <c r="CX1626" i="1"/>
  <c r="CY1626" i="1"/>
  <c r="CZ1626" i="1"/>
  <c r="DA1626" i="1"/>
  <c r="DB1626" i="1"/>
  <c r="DC1626" i="1"/>
  <c r="DD1626" i="1"/>
  <c r="DE1626" i="1"/>
  <c r="DF1626" i="1"/>
  <c r="DG1626" i="1"/>
  <c r="DH1626" i="1"/>
  <c r="CS1627" i="1"/>
  <c r="CU1627" i="1"/>
  <c r="CV1627" i="1"/>
  <c r="CW1627" i="1"/>
  <c r="CX1627" i="1"/>
  <c r="CY1627" i="1"/>
  <c r="CZ1627" i="1"/>
  <c r="DA1627" i="1"/>
  <c r="DB1627" i="1"/>
  <c r="DC1627" i="1"/>
  <c r="DD1627" i="1"/>
  <c r="DE1627" i="1"/>
  <c r="DF1627" i="1"/>
  <c r="DG1627" i="1"/>
  <c r="DH1627" i="1"/>
  <c r="CS1628" i="1"/>
  <c r="CU1628" i="1"/>
  <c r="CV1628" i="1"/>
  <c r="CW1628" i="1"/>
  <c r="CX1628" i="1"/>
  <c r="CY1628" i="1"/>
  <c r="CZ1628" i="1"/>
  <c r="DA1628" i="1"/>
  <c r="DB1628" i="1"/>
  <c r="DC1628" i="1"/>
  <c r="DD1628" i="1"/>
  <c r="DE1628" i="1"/>
  <c r="DF1628" i="1"/>
  <c r="DG1628" i="1"/>
  <c r="DH1628" i="1"/>
  <c r="CS1629" i="1"/>
  <c r="CU1629" i="1"/>
  <c r="CV1629" i="1"/>
  <c r="CW1629" i="1"/>
  <c r="CX1629" i="1"/>
  <c r="CY1629" i="1"/>
  <c r="CZ1629" i="1"/>
  <c r="DA1629" i="1"/>
  <c r="DB1629" i="1"/>
  <c r="DC1629" i="1"/>
  <c r="DD1629" i="1"/>
  <c r="DE1629" i="1"/>
  <c r="DF1629" i="1"/>
  <c r="DG1629" i="1"/>
  <c r="DH1629" i="1"/>
  <c r="CS1630" i="1"/>
  <c r="CU1630" i="1"/>
  <c r="CV1630" i="1"/>
  <c r="CW1630" i="1"/>
  <c r="CX1630" i="1"/>
  <c r="CY1630" i="1"/>
  <c r="CZ1630" i="1"/>
  <c r="DA1630" i="1"/>
  <c r="DB1630" i="1"/>
  <c r="DC1630" i="1"/>
  <c r="DD1630" i="1"/>
  <c r="DE1630" i="1"/>
  <c r="DF1630" i="1"/>
  <c r="DG1630" i="1"/>
  <c r="DH1630" i="1"/>
  <c r="CS1631" i="1"/>
  <c r="CU1631" i="1"/>
  <c r="CV1631" i="1"/>
  <c r="CW1631" i="1"/>
  <c r="CX1631" i="1"/>
  <c r="CY1631" i="1"/>
  <c r="CZ1631" i="1"/>
  <c r="DA1631" i="1"/>
  <c r="DB1631" i="1"/>
  <c r="DC1631" i="1"/>
  <c r="DD1631" i="1"/>
  <c r="DE1631" i="1"/>
  <c r="DF1631" i="1"/>
  <c r="DG1631" i="1"/>
  <c r="DH1631" i="1"/>
  <c r="CS1632" i="1"/>
  <c r="CU1632" i="1"/>
  <c r="CV1632" i="1"/>
  <c r="CW1632" i="1"/>
  <c r="CX1632" i="1"/>
  <c r="CY1632" i="1"/>
  <c r="CZ1632" i="1"/>
  <c r="DA1632" i="1"/>
  <c r="DB1632" i="1"/>
  <c r="DC1632" i="1"/>
  <c r="DD1632" i="1"/>
  <c r="DE1632" i="1"/>
  <c r="DF1632" i="1"/>
  <c r="DG1632" i="1"/>
  <c r="DH1632" i="1"/>
  <c r="CS1633" i="1"/>
  <c r="CU1633" i="1"/>
  <c r="CV1633" i="1"/>
  <c r="CW1633" i="1"/>
  <c r="CX1633" i="1"/>
  <c r="CY1633" i="1"/>
  <c r="CZ1633" i="1"/>
  <c r="DA1633" i="1"/>
  <c r="DB1633" i="1"/>
  <c r="DC1633" i="1"/>
  <c r="DD1633" i="1"/>
  <c r="DE1633" i="1"/>
  <c r="DF1633" i="1"/>
  <c r="DG1633" i="1"/>
  <c r="DH1633" i="1"/>
  <c r="CS1634" i="1"/>
  <c r="CU1634" i="1"/>
  <c r="CV1634" i="1"/>
  <c r="CW1634" i="1"/>
  <c r="CX1634" i="1"/>
  <c r="CY1634" i="1"/>
  <c r="CZ1634" i="1"/>
  <c r="DA1634" i="1"/>
  <c r="DB1634" i="1"/>
  <c r="DC1634" i="1"/>
  <c r="DD1634" i="1"/>
  <c r="DE1634" i="1"/>
  <c r="DF1634" i="1"/>
  <c r="DG1634" i="1"/>
  <c r="DH1634" i="1"/>
  <c r="CS1635" i="1"/>
  <c r="CU1635" i="1"/>
  <c r="CV1635" i="1"/>
  <c r="CW1635" i="1"/>
  <c r="CX1635" i="1"/>
  <c r="CY1635" i="1"/>
  <c r="CZ1635" i="1"/>
  <c r="DA1635" i="1"/>
  <c r="DB1635" i="1"/>
  <c r="DC1635" i="1"/>
  <c r="DD1635" i="1"/>
  <c r="DE1635" i="1"/>
  <c r="DF1635" i="1"/>
  <c r="DG1635" i="1"/>
  <c r="DH1635" i="1"/>
  <c r="CS1636" i="1"/>
  <c r="CU1636" i="1"/>
  <c r="CV1636" i="1"/>
  <c r="CW1636" i="1"/>
  <c r="CX1636" i="1"/>
  <c r="CY1636" i="1"/>
  <c r="CZ1636" i="1"/>
  <c r="DA1636" i="1"/>
  <c r="DB1636" i="1"/>
  <c r="DC1636" i="1"/>
  <c r="DD1636" i="1"/>
  <c r="DE1636" i="1"/>
  <c r="DF1636" i="1"/>
  <c r="DG1636" i="1"/>
  <c r="DH1636" i="1"/>
  <c r="CS1637" i="1"/>
  <c r="CU1637" i="1"/>
  <c r="CV1637" i="1"/>
  <c r="CW1637" i="1"/>
  <c r="CX1637" i="1"/>
  <c r="CY1637" i="1"/>
  <c r="CZ1637" i="1"/>
  <c r="DA1637" i="1"/>
  <c r="DB1637" i="1"/>
  <c r="DC1637" i="1"/>
  <c r="DD1637" i="1"/>
  <c r="DE1637" i="1"/>
  <c r="DF1637" i="1"/>
  <c r="DG1637" i="1"/>
  <c r="DH1637" i="1"/>
  <c r="CS1638" i="1"/>
  <c r="CU1638" i="1"/>
  <c r="CV1638" i="1"/>
  <c r="CW1638" i="1"/>
  <c r="CX1638" i="1"/>
  <c r="CY1638" i="1"/>
  <c r="CZ1638" i="1"/>
  <c r="DA1638" i="1"/>
  <c r="DB1638" i="1"/>
  <c r="DC1638" i="1"/>
  <c r="DD1638" i="1"/>
  <c r="DE1638" i="1"/>
  <c r="DF1638" i="1"/>
  <c r="DG1638" i="1"/>
  <c r="DH1638" i="1"/>
  <c r="CS1639" i="1"/>
  <c r="CU1639" i="1"/>
  <c r="CV1639" i="1"/>
  <c r="CW1639" i="1"/>
  <c r="CX1639" i="1"/>
  <c r="CY1639" i="1"/>
  <c r="CZ1639" i="1"/>
  <c r="DA1639" i="1"/>
  <c r="DB1639" i="1"/>
  <c r="DC1639" i="1"/>
  <c r="DD1639" i="1"/>
  <c r="DE1639" i="1"/>
  <c r="DF1639" i="1"/>
  <c r="DG1639" i="1"/>
  <c r="DH1639" i="1"/>
  <c r="CS1640" i="1"/>
  <c r="CU1640" i="1"/>
  <c r="CV1640" i="1"/>
  <c r="CW1640" i="1"/>
  <c r="CX1640" i="1"/>
  <c r="CY1640" i="1"/>
  <c r="CZ1640" i="1"/>
  <c r="DA1640" i="1"/>
  <c r="DB1640" i="1"/>
  <c r="DC1640" i="1"/>
  <c r="DD1640" i="1"/>
  <c r="DE1640" i="1"/>
  <c r="DF1640" i="1"/>
  <c r="DG1640" i="1"/>
  <c r="DH1640" i="1"/>
  <c r="CS1641" i="1"/>
  <c r="CU1641" i="1"/>
  <c r="CV1641" i="1"/>
  <c r="CW1641" i="1"/>
  <c r="CX1641" i="1"/>
  <c r="CY1641" i="1"/>
  <c r="CZ1641" i="1"/>
  <c r="DA1641" i="1"/>
  <c r="DB1641" i="1"/>
  <c r="DC1641" i="1"/>
  <c r="DD1641" i="1"/>
  <c r="DE1641" i="1"/>
  <c r="DF1641" i="1"/>
  <c r="DG1641" i="1"/>
  <c r="DH1641" i="1"/>
  <c r="CS1642" i="1"/>
  <c r="CU1642" i="1"/>
  <c r="CV1642" i="1"/>
  <c r="CW1642" i="1"/>
  <c r="CX1642" i="1"/>
  <c r="CY1642" i="1"/>
  <c r="CZ1642" i="1"/>
  <c r="DA1642" i="1"/>
  <c r="DB1642" i="1"/>
  <c r="DC1642" i="1"/>
  <c r="DD1642" i="1"/>
  <c r="DE1642" i="1"/>
  <c r="DF1642" i="1"/>
  <c r="DG1642" i="1"/>
  <c r="DH1642" i="1"/>
  <c r="CS1643" i="1"/>
  <c r="CU1643" i="1"/>
  <c r="CV1643" i="1"/>
  <c r="CW1643" i="1"/>
  <c r="CX1643" i="1"/>
  <c r="CY1643" i="1"/>
  <c r="CZ1643" i="1"/>
  <c r="DA1643" i="1"/>
  <c r="DB1643" i="1"/>
  <c r="DC1643" i="1"/>
  <c r="DD1643" i="1"/>
  <c r="DE1643" i="1"/>
  <c r="DF1643" i="1"/>
  <c r="DG1643" i="1"/>
  <c r="DH1643" i="1"/>
  <c r="CS1644" i="1"/>
  <c r="CU1644" i="1"/>
  <c r="CV1644" i="1"/>
  <c r="CW1644" i="1"/>
  <c r="CX1644" i="1"/>
  <c r="CY1644" i="1"/>
  <c r="CZ1644" i="1"/>
  <c r="DA1644" i="1"/>
  <c r="DB1644" i="1"/>
  <c r="DC1644" i="1"/>
  <c r="DD1644" i="1"/>
  <c r="DE1644" i="1"/>
  <c r="DF1644" i="1"/>
  <c r="DG1644" i="1"/>
  <c r="DH1644" i="1"/>
  <c r="CS1645" i="1"/>
  <c r="CU1645" i="1"/>
  <c r="CV1645" i="1"/>
  <c r="CW1645" i="1"/>
  <c r="CX1645" i="1"/>
  <c r="CY1645" i="1"/>
  <c r="CZ1645" i="1"/>
  <c r="DA1645" i="1"/>
  <c r="DB1645" i="1"/>
  <c r="DC1645" i="1"/>
  <c r="DD1645" i="1"/>
  <c r="DE1645" i="1"/>
  <c r="DF1645" i="1"/>
  <c r="DG1645" i="1"/>
  <c r="DH1645" i="1"/>
  <c r="CS1646" i="1"/>
  <c r="CU1646" i="1"/>
  <c r="CV1646" i="1"/>
  <c r="CW1646" i="1"/>
  <c r="CX1646" i="1"/>
  <c r="CY1646" i="1"/>
  <c r="CZ1646" i="1"/>
  <c r="DA1646" i="1"/>
  <c r="DB1646" i="1"/>
  <c r="DC1646" i="1"/>
  <c r="DD1646" i="1"/>
  <c r="DE1646" i="1"/>
  <c r="DF1646" i="1"/>
  <c r="DG1646" i="1"/>
  <c r="DH1646" i="1"/>
  <c r="CS1647" i="1"/>
  <c r="CU1647" i="1"/>
  <c r="CV1647" i="1"/>
  <c r="CW1647" i="1"/>
  <c r="CX1647" i="1"/>
  <c r="CY1647" i="1"/>
  <c r="CZ1647" i="1"/>
  <c r="DA1647" i="1"/>
  <c r="DB1647" i="1"/>
  <c r="DC1647" i="1"/>
  <c r="DD1647" i="1"/>
  <c r="DE1647" i="1"/>
  <c r="DF1647" i="1"/>
  <c r="DG1647" i="1"/>
  <c r="DH1647" i="1"/>
  <c r="CS1648" i="1"/>
  <c r="CU1648" i="1"/>
  <c r="CV1648" i="1"/>
  <c r="CW1648" i="1"/>
  <c r="CX1648" i="1"/>
  <c r="CY1648" i="1"/>
  <c r="CZ1648" i="1"/>
  <c r="DA1648" i="1"/>
  <c r="DB1648" i="1"/>
  <c r="DC1648" i="1"/>
  <c r="DD1648" i="1"/>
  <c r="DE1648" i="1"/>
  <c r="DF1648" i="1"/>
  <c r="DG1648" i="1"/>
  <c r="DH1648" i="1"/>
  <c r="CS1649" i="1"/>
  <c r="CU1649" i="1"/>
  <c r="CV1649" i="1"/>
  <c r="CW1649" i="1"/>
  <c r="CX1649" i="1"/>
  <c r="CY1649" i="1"/>
  <c r="CZ1649" i="1"/>
  <c r="DA1649" i="1"/>
  <c r="DB1649" i="1"/>
  <c r="DC1649" i="1"/>
  <c r="DD1649" i="1"/>
  <c r="DE1649" i="1"/>
  <c r="DF1649" i="1"/>
  <c r="DG1649" i="1"/>
  <c r="DH1649" i="1"/>
  <c r="CS1650" i="1"/>
  <c r="CU1650" i="1"/>
  <c r="CV1650" i="1"/>
  <c r="CW1650" i="1"/>
  <c r="CX1650" i="1"/>
  <c r="CY1650" i="1"/>
  <c r="CZ1650" i="1"/>
  <c r="DA1650" i="1"/>
  <c r="DB1650" i="1"/>
  <c r="DC1650" i="1"/>
  <c r="DD1650" i="1"/>
  <c r="DE1650" i="1"/>
  <c r="DF1650" i="1"/>
  <c r="DG1650" i="1"/>
  <c r="DH1650" i="1"/>
  <c r="CS1651" i="1"/>
  <c r="CU1651" i="1"/>
  <c r="CV1651" i="1"/>
  <c r="CW1651" i="1"/>
  <c r="CX1651" i="1"/>
  <c r="CY1651" i="1"/>
  <c r="CZ1651" i="1"/>
  <c r="DA1651" i="1"/>
  <c r="DB1651" i="1"/>
  <c r="DC1651" i="1"/>
  <c r="DD1651" i="1"/>
  <c r="DE1651" i="1"/>
  <c r="DF1651" i="1"/>
  <c r="DG1651" i="1"/>
  <c r="DH1651" i="1"/>
  <c r="CS1652" i="1"/>
  <c r="CU1652" i="1"/>
  <c r="CV1652" i="1"/>
  <c r="CW1652" i="1"/>
  <c r="CX1652" i="1"/>
  <c r="CY1652" i="1"/>
  <c r="CZ1652" i="1"/>
  <c r="DA1652" i="1"/>
  <c r="DB1652" i="1"/>
  <c r="DC1652" i="1"/>
  <c r="DD1652" i="1"/>
  <c r="DE1652" i="1"/>
  <c r="DF1652" i="1"/>
  <c r="DG1652" i="1"/>
  <c r="DH1652" i="1"/>
  <c r="CS1653" i="1"/>
  <c r="CU1653" i="1"/>
  <c r="CV1653" i="1"/>
  <c r="CW1653" i="1"/>
  <c r="CX1653" i="1"/>
  <c r="CY1653" i="1"/>
  <c r="CZ1653" i="1"/>
  <c r="DA1653" i="1"/>
  <c r="DB1653" i="1"/>
  <c r="DC1653" i="1"/>
  <c r="DD1653" i="1"/>
  <c r="DE1653" i="1"/>
  <c r="DF1653" i="1"/>
  <c r="DG1653" i="1"/>
  <c r="DH1653" i="1"/>
  <c r="CS1654" i="1"/>
  <c r="CU1654" i="1"/>
  <c r="CV1654" i="1"/>
  <c r="CW1654" i="1"/>
  <c r="CX1654" i="1"/>
  <c r="CY1654" i="1"/>
  <c r="CZ1654" i="1"/>
  <c r="DA1654" i="1"/>
  <c r="DB1654" i="1"/>
  <c r="DC1654" i="1"/>
  <c r="DD1654" i="1"/>
  <c r="DE1654" i="1"/>
  <c r="DF1654" i="1"/>
  <c r="DG1654" i="1"/>
  <c r="DH1654" i="1"/>
  <c r="CS1655" i="1"/>
  <c r="CU1655" i="1"/>
  <c r="CV1655" i="1"/>
  <c r="CW1655" i="1"/>
  <c r="CX1655" i="1"/>
  <c r="CY1655" i="1"/>
  <c r="CZ1655" i="1"/>
  <c r="DA1655" i="1"/>
  <c r="DB1655" i="1"/>
  <c r="DC1655" i="1"/>
  <c r="DD1655" i="1"/>
  <c r="DE1655" i="1"/>
  <c r="DF1655" i="1"/>
  <c r="DG1655" i="1"/>
  <c r="DH1655" i="1"/>
  <c r="CS1656" i="1"/>
  <c r="CU1656" i="1"/>
  <c r="CV1656" i="1"/>
  <c r="CW1656" i="1"/>
  <c r="CX1656" i="1"/>
  <c r="CY1656" i="1"/>
  <c r="CZ1656" i="1"/>
  <c r="DA1656" i="1"/>
  <c r="DB1656" i="1"/>
  <c r="DC1656" i="1"/>
  <c r="DD1656" i="1"/>
  <c r="DE1656" i="1"/>
  <c r="DF1656" i="1"/>
  <c r="DG1656" i="1"/>
  <c r="DH1656" i="1"/>
  <c r="CS1657" i="1"/>
  <c r="CU1657" i="1"/>
  <c r="CV1657" i="1"/>
  <c r="CW1657" i="1"/>
  <c r="CX1657" i="1"/>
  <c r="CY1657" i="1"/>
  <c r="CZ1657" i="1"/>
  <c r="DA1657" i="1"/>
  <c r="DB1657" i="1"/>
  <c r="DC1657" i="1"/>
  <c r="DD1657" i="1"/>
  <c r="DE1657" i="1"/>
  <c r="DF1657" i="1"/>
  <c r="DG1657" i="1"/>
  <c r="DH1657" i="1"/>
  <c r="CS1658" i="1"/>
  <c r="CU1658" i="1"/>
  <c r="CV1658" i="1"/>
  <c r="CW1658" i="1"/>
  <c r="CX1658" i="1"/>
  <c r="CY1658" i="1"/>
  <c r="CZ1658" i="1"/>
  <c r="DA1658" i="1"/>
  <c r="DB1658" i="1"/>
  <c r="DC1658" i="1"/>
  <c r="DD1658" i="1"/>
  <c r="DE1658" i="1"/>
  <c r="DF1658" i="1"/>
  <c r="DG1658" i="1"/>
  <c r="DH1658" i="1"/>
  <c r="CS1659" i="1"/>
  <c r="CU1659" i="1"/>
  <c r="CV1659" i="1"/>
  <c r="CW1659" i="1"/>
  <c r="CX1659" i="1"/>
  <c r="CY1659" i="1"/>
  <c r="CZ1659" i="1"/>
  <c r="DA1659" i="1"/>
  <c r="DB1659" i="1"/>
  <c r="DC1659" i="1"/>
  <c r="DD1659" i="1"/>
  <c r="DE1659" i="1"/>
  <c r="DF1659" i="1"/>
  <c r="DG1659" i="1"/>
  <c r="DH1659" i="1"/>
  <c r="CS1660" i="1"/>
  <c r="CU1660" i="1"/>
  <c r="CV1660" i="1"/>
  <c r="CW1660" i="1"/>
  <c r="CX1660" i="1"/>
  <c r="CY1660" i="1"/>
  <c r="CZ1660" i="1"/>
  <c r="DA1660" i="1"/>
  <c r="DB1660" i="1"/>
  <c r="DC1660" i="1"/>
  <c r="DD1660" i="1"/>
  <c r="DE1660" i="1"/>
  <c r="DF1660" i="1"/>
  <c r="DG1660" i="1"/>
  <c r="DH1660" i="1"/>
  <c r="CS1661" i="1"/>
  <c r="CU1661" i="1"/>
  <c r="CV1661" i="1"/>
  <c r="CW1661" i="1"/>
  <c r="CX1661" i="1"/>
  <c r="CY1661" i="1"/>
  <c r="CZ1661" i="1"/>
  <c r="DA1661" i="1"/>
  <c r="DB1661" i="1"/>
  <c r="DC1661" i="1"/>
  <c r="DD1661" i="1"/>
  <c r="DE1661" i="1"/>
  <c r="DF1661" i="1"/>
  <c r="DG1661" i="1"/>
  <c r="DH1661" i="1"/>
  <c r="CS1662" i="1"/>
  <c r="CU1662" i="1"/>
  <c r="CV1662" i="1"/>
  <c r="CW1662" i="1"/>
  <c r="CX1662" i="1"/>
  <c r="CY1662" i="1"/>
  <c r="CZ1662" i="1"/>
  <c r="DA1662" i="1"/>
  <c r="DB1662" i="1"/>
  <c r="DC1662" i="1"/>
  <c r="DD1662" i="1"/>
  <c r="DE1662" i="1"/>
  <c r="DF1662" i="1"/>
  <c r="DG1662" i="1"/>
  <c r="DH1662" i="1"/>
  <c r="CS1663" i="1"/>
  <c r="CU1663" i="1"/>
  <c r="CV1663" i="1"/>
  <c r="CW1663" i="1"/>
  <c r="CX1663" i="1"/>
  <c r="CY1663" i="1"/>
  <c r="CZ1663" i="1"/>
  <c r="DA1663" i="1"/>
  <c r="DB1663" i="1"/>
  <c r="DC1663" i="1"/>
  <c r="DD1663" i="1"/>
  <c r="DE1663" i="1"/>
  <c r="DF1663" i="1"/>
  <c r="DG1663" i="1"/>
  <c r="DH1663" i="1"/>
  <c r="CS1664" i="1"/>
  <c r="CU1664" i="1"/>
  <c r="CV1664" i="1"/>
  <c r="CW1664" i="1"/>
  <c r="CX1664" i="1"/>
  <c r="CY1664" i="1"/>
  <c r="CZ1664" i="1"/>
  <c r="DA1664" i="1"/>
  <c r="DB1664" i="1"/>
  <c r="DC1664" i="1"/>
  <c r="DD1664" i="1"/>
  <c r="DE1664" i="1"/>
  <c r="DF1664" i="1"/>
  <c r="DG1664" i="1"/>
  <c r="DH1664" i="1"/>
  <c r="CS1665" i="1"/>
  <c r="CU1665" i="1"/>
  <c r="CV1665" i="1"/>
  <c r="CW1665" i="1"/>
  <c r="CX1665" i="1"/>
  <c r="CY1665" i="1"/>
  <c r="CZ1665" i="1"/>
  <c r="DA1665" i="1"/>
  <c r="DB1665" i="1"/>
  <c r="DC1665" i="1"/>
  <c r="DD1665" i="1"/>
  <c r="DE1665" i="1"/>
  <c r="DF1665" i="1"/>
  <c r="DG1665" i="1"/>
  <c r="DH1665" i="1"/>
  <c r="CS1666" i="1"/>
  <c r="CU1666" i="1"/>
  <c r="CV1666" i="1"/>
  <c r="CW1666" i="1"/>
  <c r="CX1666" i="1"/>
  <c r="CY1666" i="1"/>
  <c r="CZ1666" i="1"/>
  <c r="DA1666" i="1"/>
  <c r="DB1666" i="1"/>
  <c r="DC1666" i="1"/>
  <c r="DD1666" i="1"/>
  <c r="DE1666" i="1"/>
  <c r="DF1666" i="1"/>
  <c r="DG1666" i="1"/>
  <c r="DH1666" i="1"/>
  <c r="CS1667" i="1"/>
  <c r="CU1667" i="1"/>
  <c r="CV1667" i="1"/>
  <c r="CW1667" i="1"/>
  <c r="CX1667" i="1"/>
  <c r="CY1667" i="1"/>
  <c r="CZ1667" i="1"/>
  <c r="DA1667" i="1"/>
  <c r="DB1667" i="1"/>
  <c r="DC1667" i="1"/>
  <c r="DD1667" i="1"/>
  <c r="DE1667" i="1"/>
  <c r="DF1667" i="1"/>
  <c r="DG1667" i="1"/>
  <c r="DH1667" i="1"/>
  <c r="CS1668" i="1"/>
  <c r="CU1668" i="1"/>
  <c r="CV1668" i="1"/>
  <c r="CW1668" i="1"/>
  <c r="CX1668" i="1"/>
  <c r="CY1668" i="1"/>
  <c r="CZ1668" i="1"/>
  <c r="DA1668" i="1"/>
  <c r="DB1668" i="1"/>
  <c r="DC1668" i="1"/>
  <c r="DD1668" i="1"/>
  <c r="DE1668" i="1"/>
  <c r="DF1668" i="1"/>
  <c r="DG1668" i="1"/>
  <c r="DH1668" i="1"/>
  <c r="CS1669" i="1"/>
  <c r="CU1669" i="1"/>
  <c r="CV1669" i="1"/>
  <c r="CW1669" i="1"/>
  <c r="CX1669" i="1"/>
  <c r="CY1669" i="1"/>
  <c r="CZ1669" i="1"/>
  <c r="DA1669" i="1"/>
  <c r="DB1669" i="1"/>
  <c r="DC1669" i="1"/>
  <c r="DD1669" i="1"/>
  <c r="DE1669" i="1"/>
  <c r="DF1669" i="1"/>
  <c r="DG1669" i="1"/>
  <c r="DH1669" i="1"/>
  <c r="CS1670" i="1"/>
  <c r="CU1670" i="1"/>
  <c r="CV1670" i="1"/>
  <c r="CW1670" i="1"/>
  <c r="CX1670" i="1"/>
  <c r="CY1670" i="1"/>
  <c r="CZ1670" i="1"/>
  <c r="DA1670" i="1"/>
  <c r="DB1670" i="1"/>
  <c r="DC1670" i="1"/>
  <c r="DD1670" i="1"/>
  <c r="DE1670" i="1"/>
  <c r="DF1670" i="1"/>
  <c r="DG1670" i="1"/>
  <c r="DH1670" i="1"/>
  <c r="CS1671" i="1"/>
  <c r="CU1671" i="1"/>
  <c r="CV1671" i="1"/>
  <c r="CW1671" i="1"/>
  <c r="CX1671" i="1"/>
  <c r="CY1671" i="1"/>
  <c r="CZ1671" i="1"/>
  <c r="DA1671" i="1"/>
  <c r="DB1671" i="1"/>
  <c r="DC1671" i="1"/>
  <c r="DD1671" i="1"/>
  <c r="DE1671" i="1"/>
  <c r="DF1671" i="1"/>
  <c r="DG1671" i="1"/>
  <c r="DH1671" i="1"/>
  <c r="CS1672" i="1"/>
  <c r="CU1672" i="1"/>
  <c r="CV1672" i="1"/>
  <c r="CW1672" i="1"/>
  <c r="CX1672" i="1"/>
  <c r="CY1672" i="1"/>
  <c r="CZ1672" i="1"/>
  <c r="DA1672" i="1"/>
  <c r="DB1672" i="1"/>
  <c r="DC1672" i="1"/>
  <c r="DD1672" i="1"/>
  <c r="DE1672" i="1"/>
  <c r="DF1672" i="1"/>
  <c r="DG1672" i="1"/>
  <c r="DH1672" i="1"/>
  <c r="CS1673" i="1"/>
  <c r="CU1673" i="1"/>
  <c r="CV1673" i="1"/>
  <c r="CW1673" i="1"/>
  <c r="CX1673" i="1"/>
  <c r="CY1673" i="1"/>
  <c r="CZ1673" i="1"/>
  <c r="DA1673" i="1"/>
  <c r="DB1673" i="1"/>
  <c r="DC1673" i="1"/>
  <c r="DD1673" i="1"/>
  <c r="DE1673" i="1"/>
  <c r="DF1673" i="1"/>
  <c r="DG1673" i="1"/>
  <c r="DH1673" i="1"/>
  <c r="CS1674" i="1"/>
  <c r="CU1674" i="1"/>
  <c r="CV1674" i="1"/>
  <c r="CW1674" i="1"/>
  <c r="CX1674" i="1"/>
  <c r="CY1674" i="1"/>
  <c r="CZ1674" i="1"/>
  <c r="DA1674" i="1"/>
  <c r="DB1674" i="1"/>
  <c r="DC1674" i="1"/>
  <c r="DD1674" i="1"/>
  <c r="DE1674" i="1"/>
  <c r="DF1674" i="1"/>
  <c r="DG1674" i="1"/>
  <c r="DH1674" i="1"/>
  <c r="CS1675" i="1"/>
  <c r="CU1675" i="1"/>
  <c r="CV1675" i="1"/>
  <c r="CW1675" i="1"/>
  <c r="CX1675" i="1"/>
  <c r="CY1675" i="1"/>
  <c r="CZ1675" i="1"/>
  <c r="DA1675" i="1"/>
  <c r="DB1675" i="1"/>
  <c r="DC1675" i="1"/>
  <c r="DD1675" i="1"/>
  <c r="DE1675" i="1"/>
  <c r="DF1675" i="1"/>
  <c r="DG1675" i="1"/>
  <c r="DH1675" i="1"/>
  <c r="CS1676" i="1"/>
  <c r="CU1676" i="1"/>
  <c r="CV1676" i="1"/>
  <c r="CW1676" i="1"/>
  <c r="CX1676" i="1"/>
  <c r="CY1676" i="1"/>
  <c r="CZ1676" i="1"/>
  <c r="DA1676" i="1"/>
  <c r="DB1676" i="1"/>
  <c r="DC1676" i="1"/>
  <c r="DD1676" i="1"/>
  <c r="DE1676" i="1"/>
  <c r="DF1676" i="1"/>
  <c r="DG1676" i="1"/>
  <c r="DH1676" i="1"/>
  <c r="CS1677" i="1"/>
  <c r="CU1677" i="1"/>
  <c r="CV1677" i="1"/>
  <c r="CW1677" i="1"/>
  <c r="CX1677" i="1"/>
  <c r="CY1677" i="1"/>
  <c r="CZ1677" i="1"/>
  <c r="DA1677" i="1"/>
  <c r="DB1677" i="1"/>
  <c r="DC1677" i="1"/>
  <c r="DD1677" i="1"/>
  <c r="DE1677" i="1"/>
  <c r="DF1677" i="1"/>
  <c r="DG1677" i="1"/>
  <c r="DH1677" i="1"/>
  <c r="CS1678" i="1"/>
  <c r="CU1678" i="1"/>
  <c r="CV1678" i="1"/>
  <c r="CW1678" i="1"/>
  <c r="CX1678" i="1"/>
  <c r="CY1678" i="1"/>
  <c r="CZ1678" i="1"/>
  <c r="DA1678" i="1"/>
  <c r="DB1678" i="1"/>
  <c r="DC1678" i="1"/>
  <c r="DD1678" i="1"/>
  <c r="DE1678" i="1"/>
  <c r="DF1678" i="1"/>
  <c r="DG1678" i="1"/>
  <c r="DH1678" i="1"/>
  <c r="CS1679" i="1"/>
  <c r="CU1679" i="1"/>
  <c r="CV1679" i="1"/>
  <c r="CW1679" i="1"/>
  <c r="CX1679" i="1"/>
  <c r="CY1679" i="1"/>
  <c r="CZ1679" i="1"/>
  <c r="DA1679" i="1"/>
  <c r="DB1679" i="1"/>
  <c r="DC1679" i="1"/>
  <c r="DD1679" i="1"/>
  <c r="DE1679" i="1"/>
  <c r="DF1679" i="1"/>
  <c r="DG1679" i="1"/>
  <c r="DH1679" i="1"/>
  <c r="CS1680" i="1"/>
  <c r="CU1680" i="1"/>
  <c r="CV1680" i="1"/>
  <c r="CW1680" i="1"/>
  <c r="CX1680" i="1"/>
  <c r="CY1680" i="1"/>
  <c r="CZ1680" i="1"/>
  <c r="DA1680" i="1"/>
  <c r="DB1680" i="1"/>
  <c r="DC1680" i="1"/>
  <c r="DD1680" i="1"/>
  <c r="DE1680" i="1"/>
  <c r="DF1680" i="1"/>
  <c r="DG1680" i="1"/>
  <c r="DH1680" i="1"/>
  <c r="CS1681" i="1"/>
  <c r="CU1681" i="1"/>
  <c r="CV1681" i="1"/>
  <c r="CW1681" i="1"/>
  <c r="CX1681" i="1"/>
  <c r="CY1681" i="1"/>
  <c r="CZ1681" i="1"/>
  <c r="DA1681" i="1"/>
  <c r="DB1681" i="1"/>
  <c r="DC1681" i="1"/>
  <c r="DD1681" i="1"/>
  <c r="DE1681" i="1"/>
  <c r="DF1681" i="1"/>
  <c r="DG1681" i="1"/>
  <c r="DH1681" i="1"/>
  <c r="CS1682" i="1"/>
  <c r="CU1682" i="1"/>
  <c r="CV1682" i="1"/>
  <c r="CW1682" i="1"/>
  <c r="CX1682" i="1"/>
  <c r="CY1682" i="1"/>
  <c r="CZ1682" i="1"/>
  <c r="DA1682" i="1"/>
  <c r="DB1682" i="1"/>
  <c r="DC1682" i="1"/>
  <c r="DD1682" i="1"/>
  <c r="DE1682" i="1"/>
  <c r="DF1682" i="1"/>
  <c r="DG1682" i="1"/>
  <c r="DH1682" i="1"/>
  <c r="CS1683" i="1"/>
  <c r="CU1683" i="1"/>
  <c r="CV1683" i="1"/>
  <c r="CW1683" i="1"/>
  <c r="CX1683" i="1"/>
  <c r="CY1683" i="1"/>
  <c r="CZ1683" i="1"/>
  <c r="DA1683" i="1"/>
  <c r="DB1683" i="1"/>
  <c r="DC1683" i="1"/>
  <c r="DD1683" i="1"/>
  <c r="DE1683" i="1"/>
  <c r="DF1683" i="1"/>
  <c r="DG1683" i="1"/>
  <c r="DH1683" i="1"/>
  <c r="CS1684" i="1"/>
  <c r="CU1684" i="1"/>
  <c r="CV1684" i="1"/>
  <c r="CW1684" i="1"/>
  <c r="CX1684" i="1"/>
  <c r="CY1684" i="1"/>
  <c r="CZ1684" i="1"/>
  <c r="DA1684" i="1"/>
  <c r="DB1684" i="1"/>
  <c r="DC1684" i="1"/>
  <c r="DD1684" i="1"/>
  <c r="DE1684" i="1"/>
  <c r="DF1684" i="1"/>
  <c r="DG1684" i="1"/>
  <c r="DH1684" i="1"/>
  <c r="CS1685" i="1"/>
  <c r="CU1685" i="1"/>
  <c r="CV1685" i="1"/>
  <c r="CW1685" i="1"/>
  <c r="CX1685" i="1"/>
  <c r="CY1685" i="1"/>
  <c r="CZ1685" i="1"/>
  <c r="DA1685" i="1"/>
  <c r="DB1685" i="1"/>
  <c r="DC1685" i="1"/>
  <c r="DD1685" i="1"/>
  <c r="DE1685" i="1"/>
  <c r="DF1685" i="1"/>
  <c r="DG1685" i="1"/>
  <c r="DH1685" i="1"/>
  <c r="CS1686" i="1"/>
  <c r="CU1686" i="1"/>
  <c r="CV1686" i="1"/>
  <c r="CW1686" i="1"/>
  <c r="CX1686" i="1"/>
  <c r="CY1686" i="1"/>
  <c r="CZ1686" i="1"/>
  <c r="DA1686" i="1"/>
  <c r="DB1686" i="1"/>
  <c r="DC1686" i="1"/>
  <c r="DD1686" i="1"/>
  <c r="DE1686" i="1"/>
  <c r="DF1686" i="1"/>
  <c r="DG1686" i="1"/>
  <c r="DH1686" i="1"/>
  <c r="CS1687" i="1"/>
  <c r="CU1687" i="1"/>
  <c r="CV1687" i="1"/>
  <c r="CW1687" i="1"/>
  <c r="CX1687" i="1"/>
  <c r="CY1687" i="1"/>
  <c r="CZ1687" i="1"/>
  <c r="DA1687" i="1"/>
  <c r="DB1687" i="1"/>
  <c r="DC1687" i="1"/>
  <c r="DD1687" i="1"/>
  <c r="DE1687" i="1"/>
  <c r="DF1687" i="1"/>
  <c r="DG1687" i="1"/>
  <c r="DH1687" i="1"/>
  <c r="CS1688" i="1"/>
  <c r="CU1688" i="1"/>
  <c r="CV1688" i="1"/>
  <c r="CW1688" i="1"/>
  <c r="CX1688" i="1"/>
  <c r="CY1688" i="1"/>
  <c r="CZ1688" i="1"/>
  <c r="DA1688" i="1"/>
  <c r="DB1688" i="1"/>
  <c r="DC1688" i="1"/>
  <c r="DD1688" i="1"/>
  <c r="DE1688" i="1"/>
  <c r="DF1688" i="1"/>
  <c r="DG1688" i="1"/>
  <c r="DH1688" i="1"/>
  <c r="CS1689" i="1"/>
  <c r="CU1689" i="1"/>
  <c r="CV1689" i="1"/>
  <c r="CW1689" i="1"/>
  <c r="CX1689" i="1"/>
  <c r="CY1689" i="1"/>
  <c r="CZ1689" i="1"/>
  <c r="DA1689" i="1"/>
  <c r="DB1689" i="1"/>
  <c r="DC1689" i="1"/>
  <c r="DD1689" i="1"/>
  <c r="DE1689" i="1"/>
  <c r="DF1689" i="1"/>
  <c r="DG1689" i="1"/>
  <c r="DH1689" i="1"/>
  <c r="CS1690" i="1"/>
  <c r="CU1690" i="1"/>
  <c r="CV1690" i="1"/>
  <c r="CW1690" i="1"/>
  <c r="CX1690" i="1"/>
  <c r="CY1690" i="1"/>
  <c r="CZ1690" i="1"/>
  <c r="DA1690" i="1"/>
  <c r="DB1690" i="1"/>
  <c r="DC1690" i="1"/>
  <c r="DD1690" i="1"/>
  <c r="DE1690" i="1"/>
  <c r="DF1690" i="1"/>
  <c r="DG1690" i="1"/>
  <c r="DH1690" i="1"/>
  <c r="CS1691" i="1"/>
  <c r="CU1691" i="1"/>
  <c r="CV1691" i="1"/>
  <c r="CW1691" i="1"/>
  <c r="CX1691" i="1"/>
  <c r="CY1691" i="1"/>
  <c r="CZ1691" i="1"/>
  <c r="DA1691" i="1"/>
  <c r="DB1691" i="1"/>
  <c r="DC1691" i="1"/>
  <c r="DD1691" i="1"/>
  <c r="DE1691" i="1"/>
  <c r="DF1691" i="1"/>
  <c r="DG1691" i="1"/>
  <c r="DH1691" i="1"/>
  <c r="CS1692" i="1"/>
  <c r="CU1692" i="1"/>
  <c r="CV1692" i="1"/>
  <c r="CW1692" i="1"/>
  <c r="CX1692" i="1"/>
  <c r="CY1692" i="1"/>
  <c r="CZ1692" i="1"/>
  <c r="DA1692" i="1"/>
  <c r="DB1692" i="1"/>
  <c r="DC1692" i="1"/>
  <c r="DD1692" i="1"/>
  <c r="DE1692" i="1"/>
  <c r="DF1692" i="1"/>
  <c r="DG1692" i="1"/>
  <c r="DH1692" i="1"/>
  <c r="CS1693" i="1"/>
  <c r="CU1693" i="1"/>
  <c r="CV1693" i="1"/>
  <c r="CW1693" i="1"/>
  <c r="CX1693" i="1"/>
  <c r="CY1693" i="1"/>
  <c r="CZ1693" i="1"/>
  <c r="DA1693" i="1"/>
  <c r="DB1693" i="1"/>
  <c r="DC1693" i="1"/>
  <c r="DD1693" i="1"/>
  <c r="DE1693" i="1"/>
  <c r="DF1693" i="1"/>
  <c r="DG1693" i="1"/>
  <c r="DH1693" i="1"/>
  <c r="CS1694" i="1"/>
  <c r="CU1694" i="1"/>
  <c r="CV1694" i="1"/>
  <c r="CW1694" i="1"/>
  <c r="CX1694" i="1"/>
  <c r="CY1694" i="1"/>
  <c r="CZ1694" i="1"/>
  <c r="DA1694" i="1"/>
  <c r="DB1694" i="1"/>
  <c r="DC1694" i="1"/>
  <c r="DD1694" i="1"/>
  <c r="DE1694" i="1"/>
  <c r="DF1694" i="1"/>
  <c r="DG1694" i="1"/>
  <c r="DH1694" i="1"/>
  <c r="CS1695" i="1"/>
  <c r="CU1695" i="1"/>
  <c r="CV1695" i="1"/>
  <c r="CW1695" i="1"/>
  <c r="CX1695" i="1"/>
  <c r="CY1695" i="1"/>
  <c r="CZ1695" i="1"/>
  <c r="DA1695" i="1"/>
  <c r="DB1695" i="1"/>
  <c r="DC1695" i="1"/>
  <c r="DD1695" i="1"/>
  <c r="DE1695" i="1"/>
  <c r="DF1695" i="1"/>
  <c r="DG1695" i="1"/>
  <c r="DH1695" i="1"/>
  <c r="CS1696" i="1"/>
  <c r="CU1696" i="1"/>
  <c r="CV1696" i="1"/>
  <c r="CW1696" i="1"/>
  <c r="CX1696" i="1"/>
  <c r="CY1696" i="1"/>
  <c r="CZ1696" i="1"/>
  <c r="DA1696" i="1"/>
  <c r="DB1696" i="1"/>
  <c r="DC1696" i="1"/>
  <c r="DD1696" i="1"/>
  <c r="DE1696" i="1"/>
  <c r="DF1696" i="1"/>
  <c r="DG1696" i="1"/>
  <c r="DH1696" i="1"/>
  <c r="CS1697" i="1"/>
  <c r="CU1697" i="1"/>
  <c r="CV1697" i="1"/>
  <c r="CW1697" i="1"/>
  <c r="CX1697" i="1"/>
  <c r="CY1697" i="1"/>
  <c r="CZ1697" i="1"/>
  <c r="DA1697" i="1"/>
  <c r="DB1697" i="1"/>
  <c r="DC1697" i="1"/>
  <c r="DD1697" i="1"/>
  <c r="DE1697" i="1"/>
  <c r="DF1697" i="1"/>
  <c r="DG1697" i="1"/>
  <c r="DH1697" i="1"/>
  <c r="CS1698" i="1"/>
  <c r="CU1698" i="1"/>
  <c r="CV1698" i="1"/>
  <c r="CW1698" i="1"/>
  <c r="CX1698" i="1"/>
  <c r="CY1698" i="1"/>
  <c r="CZ1698" i="1"/>
  <c r="DA1698" i="1"/>
  <c r="DB1698" i="1"/>
  <c r="DC1698" i="1"/>
  <c r="DD1698" i="1"/>
  <c r="DE1698" i="1"/>
  <c r="DF1698" i="1"/>
  <c r="DG1698" i="1"/>
  <c r="DH1698" i="1"/>
  <c r="CS1699" i="1"/>
  <c r="CU1699" i="1"/>
  <c r="CV1699" i="1"/>
  <c r="CW1699" i="1"/>
  <c r="CX1699" i="1"/>
  <c r="CY1699" i="1"/>
  <c r="CZ1699" i="1"/>
  <c r="DA1699" i="1"/>
  <c r="DB1699" i="1"/>
  <c r="DC1699" i="1"/>
  <c r="DD1699" i="1"/>
  <c r="DE1699" i="1"/>
  <c r="DF1699" i="1"/>
  <c r="DG1699" i="1"/>
  <c r="DH1699" i="1"/>
  <c r="CS1700" i="1"/>
  <c r="CU1700" i="1"/>
  <c r="CV1700" i="1"/>
  <c r="CW1700" i="1"/>
  <c r="CX1700" i="1"/>
  <c r="CY1700" i="1"/>
  <c r="CZ1700" i="1"/>
  <c r="DA1700" i="1"/>
  <c r="DB1700" i="1"/>
  <c r="DC1700" i="1"/>
  <c r="DD1700" i="1"/>
  <c r="DE1700" i="1"/>
  <c r="DF1700" i="1"/>
  <c r="DG1700" i="1"/>
  <c r="DH1700" i="1"/>
  <c r="CS1701" i="1"/>
  <c r="CU1701" i="1"/>
  <c r="CV1701" i="1"/>
  <c r="CW1701" i="1"/>
  <c r="CX1701" i="1"/>
  <c r="CY1701" i="1"/>
  <c r="CZ1701" i="1"/>
  <c r="DA1701" i="1"/>
  <c r="DB1701" i="1"/>
  <c r="DC1701" i="1"/>
  <c r="DD1701" i="1"/>
  <c r="DE1701" i="1"/>
  <c r="DF1701" i="1"/>
  <c r="DG1701" i="1"/>
  <c r="DH1701" i="1"/>
  <c r="CS1702" i="1"/>
  <c r="CU1702" i="1"/>
  <c r="CV1702" i="1"/>
  <c r="CW1702" i="1"/>
  <c r="CX1702" i="1"/>
  <c r="CY1702" i="1"/>
  <c r="CZ1702" i="1"/>
  <c r="DA1702" i="1"/>
  <c r="DB1702" i="1"/>
  <c r="DC1702" i="1"/>
  <c r="DD1702" i="1"/>
  <c r="DE1702" i="1"/>
  <c r="DF1702" i="1"/>
  <c r="DG1702" i="1"/>
  <c r="DH1702" i="1"/>
  <c r="CS1703" i="1"/>
  <c r="CU1703" i="1"/>
  <c r="CV1703" i="1"/>
  <c r="CW1703" i="1"/>
  <c r="CX1703" i="1"/>
  <c r="CY1703" i="1"/>
  <c r="CZ1703" i="1"/>
  <c r="DA1703" i="1"/>
  <c r="DB1703" i="1"/>
  <c r="DC1703" i="1"/>
  <c r="DD1703" i="1"/>
  <c r="DE1703" i="1"/>
  <c r="DF1703" i="1"/>
  <c r="DG1703" i="1"/>
  <c r="DH1703" i="1"/>
  <c r="CS1704" i="1"/>
  <c r="CU1704" i="1"/>
  <c r="CV1704" i="1"/>
  <c r="CW1704" i="1"/>
  <c r="CX1704" i="1"/>
  <c r="CY1704" i="1"/>
  <c r="CZ1704" i="1"/>
  <c r="DA1704" i="1"/>
  <c r="DB1704" i="1"/>
  <c r="DC1704" i="1"/>
  <c r="DD1704" i="1"/>
  <c r="DE1704" i="1"/>
  <c r="DF1704" i="1"/>
  <c r="DG1704" i="1"/>
  <c r="DH1704" i="1"/>
  <c r="CS1705" i="1"/>
  <c r="CU1705" i="1"/>
  <c r="CV1705" i="1"/>
  <c r="CW1705" i="1"/>
  <c r="CX1705" i="1"/>
  <c r="CY1705" i="1"/>
  <c r="CZ1705" i="1"/>
  <c r="DA1705" i="1"/>
  <c r="DB1705" i="1"/>
  <c r="DC1705" i="1"/>
  <c r="DD1705" i="1"/>
  <c r="DE1705" i="1"/>
  <c r="DF1705" i="1"/>
  <c r="DG1705" i="1"/>
  <c r="DH1705" i="1"/>
  <c r="CS1706" i="1"/>
  <c r="CU1706" i="1"/>
  <c r="CV1706" i="1"/>
  <c r="CW1706" i="1"/>
  <c r="CX1706" i="1"/>
  <c r="CY1706" i="1"/>
  <c r="CZ1706" i="1"/>
  <c r="DA1706" i="1"/>
  <c r="DB1706" i="1"/>
  <c r="DC1706" i="1"/>
  <c r="DD1706" i="1"/>
  <c r="DE1706" i="1"/>
  <c r="DF1706" i="1"/>
  <c r="DG1706" i="1"/>
  <c r="DH1706" i="1"/>
  <c r="CS1707" i="1"/>
  <c r="CU1707" i="1"/>
  <c r="CV1707" i="1"/>
  <c r="CW1707" i="1"/>
  <c r="CX1707" i="1"/>
  <c r="CY1707" i="1"/>
  <c r="CZ1707" i="1"/>
  <c r="DA1707" i="1"/>
  <c r="DB1707" i="1"/>
  <c r="DC1707" i="1"/>
  <c r="DD1707" i="1"/>
  <c r="DE1707" i="1"/>
  <c r="DF1707" i="1"/>
  <c r="DG1707" i="1"/>
  <c r="DH1707" i="1"/>
  <c r="CS1708" i="1"/>
  <c r="CU1708" i="1"/>
  <c r="CV1708" i="1"/>
  <c r="CW1708" i="1"/>
  <c r="CX1708" i="1"/>
  <c r="CY1708" i="1"/>
  <c r="CZ1708" i="1"/>
  <c r="DA1708" i="1"/>
  <c r="DB1708" i="1"/>
  <c r="DC1708" i="1"/>
  <c r="DD1708" i="1"/>
  <c r="DE1708" i="1"/>
  <c r="DF1708" i="1"/>
  <c r="DG1708" i="1"/>
  <c r="DH1708" i="1"/>
  <c r="CS1709" i="1"/>
  <c r="CU1709" i="1"/>
  <c r="CV1709" i="1"/>
  <c r="CW1709" i="1"/>
  <c r="CX1709" i="1"/>
  <c r="CY1709" i="1"/>
  <c r="CZ1709" i="1"/>
  <c r="DA1709" i="1"/>
  <c r="DB1709" i="1"/>
  <c r="DC1709" i="1"/>
  <c r="DD1709" i="1"/>
  <c r="DE1709" i="1"/>
  <c r="DF1709" i="1"/>
  <c r="DG1709" i="1"/>
  <c r="DH1709" i="1"/>
  <c r="CS1710" i="1"/>
  <c r="CU1710" i="1"/>
  <c r="CV1710" i="1"/>
  <c r="CW1710" i="1"/>
  <c r="CX1710" i="1"/>
  <c r="CY1710" i="1"/>
  <c r="CZ1710" i="1"/>
  <c r="DA1710" i="1"/>
  <c r="DB1710" i="1"/>
  <c r="DC1710" i="1"/>
  <c r="DD1710" i="1"/>
  <c r="DE1710" i="1"/>
  <c r="DF1710" i="1"/>
  <c r="DG1710" i="1"/>
  <c r="DH1710" i="1"/>
  <c r="CS1711" i="1"/>
  <c r="CU1711" i="1"/>
  <c r="CV1711" i="1"/>
  <c r="CW1711" i="1"/>
  <c r="CX1711" i="1"/>
  <c r="CY1711" i="1"/>
  <c r="CZ1711" i="1"/>
  <c r="DA1711" i="1"/>
  <c r="DB1711" i="1"/>
  <c r="DC1711" i="1"/>
  <c r="DD1711" i="1"/>
  <c r="DE1711" i="1"/>
  <c r="DF1711" i="1"/>
  <c r="DG1711" i="1"/>
  <c r="DH1711" i="1"/>
  <c r="CS1712" i="1"/>
  <c r="CU1712" i="1"/>
  <c r="CV1712" i="1"/>
  <c r="CW1712" i="1"/>
  <c r="CX1712" i="1"/>
  <c r="CY1712" i="1"/>
  <c r="CZ1712" i="1"/>
  <c r="DA1712" i="1"/>
  <c r="DB1712" i="1"/>
  <c r="DC1712" i="1"/>
  <c r="DD1712" i="1"/>
  <c r="DE1712" i="1"/>
  <c r="DF1712" i="1"/>
  <c r="DG1712" i="1"/>
  <c r="DH1712" i="1"/>
  <c r="CS1713" i="1"/>
  <c r="CU1713" i="1"/>
  <c r="CV1713" i="1"/>
  <c r="CW1713" i="1"/>
  <c r="CX1713" i="1"/>
  <c r="CY1713" i="1"/>
  <c r="CZ1713" i="1"/>
  <c r="DA1713" i="1"/>
  <c r="DB1713" i="1"/>
  <c r="DC1713" i="1"/>
  <c r="DD1713" i="1"/>
  <c r="DE1713" i="1"/>
  <c r="DF1713" i="1"/>
  <c r="DG1713" i="1"/>
  <c r="DH1713" i="1"/>
  <c r="CS1714" i="1"/>
  <c r="CU1714" i="1"/>
  <c r="CV1714" i="1"/>
  <c r="CW1714" i="1"/>
  <c r="CX1714" i="1"/>
  <c r="CY1714" i="1"/>
  <c r="CZ1714" i="1"/>
  <c r="DA1714" i="1"/>
  <c r="DB1714" i="1"/>
  <c r="DC1714" i="1"/>
  <c r="DD1714" i="1"/>
  <c r="DE1714" i="1"/>
  <c r="DF1714" i="1"/>
  <c r="DG1714" i="1"/>
  <c r="DH1714" i="1"/>
  <c r="CS1715" i="1"/>
  <c r="CU1715" i="1"/>
  <c r="CV1715" i="1"/>
  <c r="CW1715" i="1"/>
  <c r="CX1715" i="1"/>
  <c r="CY1715" i="1"/>
  <c r="CZ1715" i="1"/>
  <c r="DA1715" i="1"/>
  <c r="DB1715" i="1"/>
  <c r="DC1715" i="1"/>
  <c r="DD1715" i="1"/>
  <c r="DE1715" i="1"/>
  <c r="DF1715" i="1"/>
  <c r="DG1715" i="1"/>
  <c r="DH1715" i="1"/>
  <c r="CS1716" i="1"/>
  <c r="CU1716" i="1"/>
  <c r="CV1716" i="1"/>
  <c r="CW1716" i="1"/>
  <c r="CX1716" i="1"/>
  <c r="CY1716" i="1"/>
  <c r="CZ1716" i="1"/>
  <c r="DA1716" i="1"/>
  <c r="DB1716" i="1"/>
  <c r="DC1716" i="1"/>
  <c r="DD1716" i="1"/>
  <c r="DE1716" i="1"/>
  <c r="DF1716" i="1"/>
  <c r="DG1716" i="1"/>
  <c r="DH1716" i="1"/>
  <c r="CS1717" i="1"/>
  <c r="CU1717" i="1"/>
  <c r="CV1717" i="1"/>
  <c r="CW1717" i="1"/>
  <c r="CX1717" i="1"/>
  <c r="CY1717" i="1"/>
  <c r="CZ1717" i="1"/>
  <c r="DA1717" i="1"/>
  <c r="DB1717" i="1"/>
  <c r="DC1717" i="1"/>
  <c r="DD1717" i="1"/>
  <c r="DE1717" i="1"/>
  <c r="DF1717" i="1"/>
  <c r="DG1717" i="1"/>
  <c r="DH1717" i="1"/>
  <c r="CS1718" i="1"/>
  <c r="CU1718" i="1"/>
  <c r="CV1718" i="1"/>
  <c r="CW1718" i="1"/>
  <c r="CX1718" i="1"/>
  <c r="CY1718" i="1"/>
  <c r="CZ1718" i="1"/>
  <c r="DA1718" i="1"/>
  <c r="DB1718" i="1"/>
  <c r="DC1718" i="1"/>
  <c r="DD1718" i="1"/>
  <c r="DE1718" i="1"/>
  <c r="DF1718" i="1"/>
  <c r="DG1718" i="1"/>
  <c r="DH1718" i="1"/>
  <c r="CS1719" i="1"/>
  <c r="CU1719" i="1"/>
  <c r="CV1719" i="1"/>
  <c r="CW1719" i="1"/>
  <c r="CX1719" i="1"/>
  <c r="CY1719" i="1"/>
  <c r="CZ1719" i="1"/>
  <c r="DA1719" i="1"/>
  <c r="DB1719" i="1"/>
  <c r="DC1719" i="1"/>
  <c r="DD1719" i="1"/>
  <c r="DE1719" i="1"/>
  <c r="DF1719" i="1"/>
  <c r="DG1719" i="1"/>
  <c r="DH1719" i="1"/>
  <c r="CS1720" i="1"/>
  <c r="CU1720" i="1"/>
  <c r="CV1720" i="1"/>
  <c r="CW1720" i="1"/>
  <c r="CX1720" i="1"/>
  <c r="CY1720" i="1"/>
  <c r="CZ1720" i="1"/>
  <c r="DA1720" i="1"/>
  <c r="DB1720" i="1"/>
  <c r="DC1720" i="1"/>
  <c r="DD1720" i="1"/>
  <c r="DE1720" i="1"/>
  <c r="DF1720" i="1"/>
  <c r="DG1720" i="1"/>
  <c r="DH1720" i="1"/>
  <c r="CS1721" i="1"/>
  <c r="CU1721" i="1"/>
  <c r="CV1721" i="1"/>
  <c r="CW1721" i="1"/>
  <c r="CX1721" i="1"/>
  <c r="CY1721" i="1"/>
  <c r="CZ1721" i="1"/>
  <c r="DA1721" i="1"/>
  <c r="DB1721" i="1"/>
  <c r="DC1721" i="1"/>
  <c r="DD1721" i="1"/>
  <c r="DE1721" i="1"/>
  <c r="DF1721" i="1"/>
  <c r="DG1721" i="1"/>
  <c r="DH1721" i="1"/>
  <c r="CS1722" i="1"/>
  <c r="CU1722" i="1"/>
  <c r="CV1722" i="1"/>
  <c r="CW1722" i="1"/>
  <c r="CX1722" i="1"/>
  <c r="CY1722" i="1"/>
  <c r="CZ1722" i="1"/>
  <c r="DA1722" i="1"/>
  <c r="DB1722" i="1"/>
  <c r="DC1722" i="1"/>
  <c r="DD1722" i="1"/>
  <c r="DE1722" i="1"/>
  <c r="DF1722" i="1"/>
  <c r="DG1722" i="1"/>
  <c r="DH1722" i="1"/>
  <c r="CS1723" i="1"/>
  <c r="CU1723" i="1"/>
  <c r="CV1723" i="1"/>
  <c r="CW1723" i="1"/>
  <c r="CX1723" i="1"/>
  <c r="CY1723" i="1"/>
  <c r="CZ1723" i="1"/>
  <c r="DA1723" i="1"/>
  <c r="DB1723" i="1"/>
  <c r="DC1723" i="1"/>
  <c r="DD1723" i="1"/>
  <c r="DE1723" i="1"/>
  <c r="DF1723" i="1"/>
  <c r="DG1723" i="1"/>
  <c r="DH1723" i="1"/>
  <c r="CS1724" i="1"/>
  <c r="CU1724" i="1"/>
  <c r="CV1724" i="1"/>
  <c r="CW1724" i="1"/>
  <c r="CX1724" i="1"/>
  <c r="CY1724" i="1"/>
  <c r="CZ1724" i="1"/>
  <c r="DA1724" i="1"/>
  <c r="DB1724" i="1"/>
  <c r="DC1724" i="1"/>
  <c r="DD1724" i="1"/>
  <c r="DE1724" i="1"/>
  <c r="DF1724" i="1"/>
  <c r="DG1724" i="1"/>
  <c r="DH1724" i="1"/>
  <c r="CS1725" i="1"/>
  <c r="CU1725" i="1"/>
  <c r="CV1725" i="1"/>
  <c r="CW1725" i="1"/>
  <c r="CX1725" i="1"/>
  <c r="CY1725" i="1"/>
  <c r="CZ1725" i="1"/>
  <c r="DA1725" i="1"/>
  <c r="DB1725" i="1"/>
  <c r="DC1725" i="1"/>
  <c r="DD1725" i="1"/>
  <c r="DE1725" i="1"/>
  <c r="DF1725" i="1"/>
  <c r="DG1725" i="1"/>
  <c r="DH1725" i="1"/>
  <c r="CS1726" i="1"/>
  <c r="CU1726" i="1"/>
  <c r="CV1726" i="1"/>
  <c r="CW1726" i="1"/>
  <c r="CX1726" i="1"/>
  <c r="CY1726" i="1"/>
  <c r="CZ1726" i="1"/>
  <c r="DA1726" i="1"/>
  <c r="DB1726" i="1"/>
  <c r="DC1726" i="1"/>
  <c r="DD1726" i="1"/>
  <c r="DE1726" i="1"/>
  <c r="DF1726" i="1"/>
  <c r="DG1726" i="1"/>
  <c r="DH1726" i="1"/>
  <c r="CS1727" i="1"/>
  <c r="CU1727" i="1"/>
  <c r="CV1727" i="1"/>
  <c r="CW1727" i="1"/>
  <c r="CX1727" i="1"/>
  <c r="CY1727" i="1"/>
  <c r="CZ1727" i="1"/>
  <c r="DA1727" i="1"/>
  <c r="DB1727" i="1"/>
  <c r="DC1727" i="1"/>
  <c r="DD1727" i="1"/>
  <c r="DE1727" i="1"/>
  <c r="DF1727" i="1"/>
  <c r="DG1727" i="1"/>
  <c r="DH1727" i="1"/>
  <c r="CS1728" i="1"/>
  <c r="CU1728" i="1"/>
  <c r="CV1728" i="1"/>
  <c r="CW1728" i="1"/>
  <c r="CX1728" i="1"/>
  <c r="CY1728" i="1"/>
  <c r="CZ1728" i="1"/>
  <c r="DA1728" i="1"/>
  <c r="DB1728" i="1"/>
  <c r="DC1728" i="1"/>
  <c r="DD1728" i="1"/>
  <c r="DE1728" i="1"/>
  <c r="DF1728" i="1"/>
  <c r="DG1728" i="1"/>
  <c r="DH1728" i="1"/>
  <c r="CS1729" i="1"/>
  <c r="CU1729" i="1"/>
  <c r="CV1729" i="1"/>
  <c r="CW1729" i="1"/>
  <c r="CX1729" i="1"/>
  <c r="CY1729" i="1"/>
  <c r="CZ1729" i="1"/>
  <c r="DA1729" i="1"/>
  <c r="DB1729" i="1"/>
  <c r="DC1729" i="1"/>
  <c r="DD1729" i="1"/>
  <c r="DE1729" i="1"/>
  <c r="DF1729" i="1"/>
  <c r="DG1729" i="1"/>
  <c r="DH1729" i="1"/>
  <c r="CS1730" i="1"/>
  <c r="CU1730" i="1"/>
  <c r="CV1730" i="1"/>
  <c r="CW1730" i="1"/>
  <c r="CX1730" i="1"/>
  <c r="CY1730" i="1"/>
  <c r="CZ1730" i="1"/>
  <c r="DA1730" i="1"/>
  <c r="DB1730" i="1"/>
  <c r="DC1730" i="1"/>
  <c r="DD1730" i="1"/>
  <c r="DE1730" i="1"/>
  <c r="DF1730" i="1"/>
  <c r="DG1730" i="1"/>
  <c r="DH1730" i="1"/>
  <c r="CS1731" i="1"/>
  <c r="CU1731" i="1"/>
  <c r="CV1731" i="1"/>
  <c r="CW1731" i="1"/>
  <c r="CX1731" i="1"/>
  <c r="CY1731" i="1"/>
  <c r="CZ1731" i="1"/>
  <c r="DA1731" i="1"/>
  <c r="DB1731" i="1"/>
  <c r="DC1731" i="1"/>
  <c r="DD1731" i="1"/>
  <c r="DE1731" i="1"/>
  <c r="DF1731" i="1"/>
  <c r="DG1731" i="1"/>
  <c r="DH1731" i="1"/>
  <c r="CS1732" i="1"/>
  <c r="CU1732" i="1"/>
  <c r="CV1732" i="1"/>
  <c r="CW1732" i="1"/>
  <c r="CX1732" i="1"/>
  <c r="CY1732" i="1"/>
  <c r="CZ1732" i="1"/>
  <c r="DA1732" i="1"/>
  <c r="DB1732" i="1"/>
  <c r="DC1732" i="1"/>
  <c r="DD1732" i="1"/>
  <c r="DE1732" i="1"/>
  <c r="DF1732" i="1"/>
  <c r="DG1732" i="1"/>
  <c r="DH1732" i="1"/>
  <c r="CS1733" i="1"/>
  <c r="CU1733" i="1"/>
  <c r="CV1733" i="1"/>
  <c r="CW1733" i="1"/>
  <c r="CX1733" i="1"/>
  <c r="CY1733" i="1"/>
  <c r="CZ1733" i="1"/>
  <c r="DA1733" i="1"/>
  <c r="DB1733" i="1"/>
  <c r="DC1733" i="1"/>
  <c r="DD1733" i="1"/>
  <c r="DE1733" i="1"/>
  <c r="DF1733" i="1"/>
  <c r="DG1733" i="1"/>
  <c r="DH1733" i="1"/>
  <c r="CS1734" i="1"/>
  <c r="CU1734" i="1"/>
  <c r="CV1734" i="1"/>
  <c r="CW1734" i="1"/>
  <c r="CX1734" i="1"/>
  <c r="CY1734" i="1"/>
  <c r="CZ1734" i="1"/>
  <c r="DA1734" i="1"/>
  <c r="DB1734" i="1"/>
  <c r="DC1734" i="1"/>
  <c r="DD1734" i="1"/>
  <c r="DE1734" i="1"/>
  <c r="DF1734" i="1"/>
  <c r="DG1734" i="1"/>
  <c r="DH1734" i="1"/>
  <c r="CS1735" i="1"/>
  <c r="CU1735" i="1"/>
  <c r="CV1735" i="1"/>
  <c r="CW1735" i="1"/>
  <c r="CX1735" i="1"/>
  <c r="CY1735" i="1"/>
  <c r="CZ1735" i="1"/>
  <c r="DA1735" i="1"/>
  <c r="DB1735" i="1"/>
  <c r="DC1735" i="1"/>
  <c r="DD1735" i="1"/>
  <c r="DE1735" i="1"/>
  <c r="DF1735" i="1"/>
  <c r="DG1735" i="1"/>
  <c r="DH1735" i="1"/>
  <c r="CS1736" i="1"/>
  <c r="CU1736" i="1"/>
  <c r="CV1736" i="1"/>
  <c r="CW1736" i="1"/>
  <c r="CX1736" i="1"/>
  <c r="CY1736" i="1"/>
  <c r="CZ1736" i="1"/>
  <c r="DA1736" i="1"/>
  <c r="DB1736" i="1"/>
  <c r="DC1736" i="1"/>
  <c r="DD1736" i="1"/>
  <c r="DE1736" i="1"/>
  <c r="DF1736" i="1"/>
  <c r="DG1736" i="1"/>
  <c r="DH1736" i="1"/>
  <c r="CS1737" i="1"/>
  <c r="CU1737" i="1"/>
  <c r="CV1737" i="1"/>
  <c r="CW1737" i="1"/>
  <c r="CX1737" i="1"/>
  <c r="CY1737" i="1"/>
  <c r="CZ1737" i="1"/>
  <c r="DA1737" i="1"/>
  <c r="DB1737" i="1"/>
  <c r="DC1737" i="1"/>
  <c r="DD1737" i="1"/>
  <c r="DE1737" i="1"/>
  <c r="DF1737" i="1"/>
  <c r="DG1737" i="1"/>
  <c r="DH1737" i="1"/>
  <c r="CS1738" i="1"/>
  <c r="CU1738" i="1"/>
  <c r="CV1738" i="1"/>
  <c r="CW1738" i="1"/>
  <c r="CX1738" i="1"/>
  <c r="CY1738" i="1"/>
  <c r="CZ1738" i="1"/>
  <c r="DA1738" i="1"/>
  <c r="DB1738" i="1"/>
  <c r="DC1738" i="1"/>
  <c r="DD1738" i="1"/>
  <c r="DE1738" i="1"/>
  <c r="DF1738" i="1"/>
  <c r="DG1738" i="1"/>
  <c r="DH1738" i="1"/>
  <c r="CS1739" i="1"/>
  <c r="CU1739" i="1"/>
  <c r="CV1739" i="1"/>
  <c r="CW1739" i="1"/>
  <c r="CX1739" i="1"/>
  <c r="CY1739" i="1"/>
  <c r="CZ1739" i="1"/>
  <c r="DA1739" i="1"/>
  <c r="DB1739" i="1"/>
  <c r="DC1739" i="1"/>
  <c r="DD1739" i="1"/>
  <c r="DE1739" i="1"/>
  <c r="DF1739" i="1"/>
  <c r="DG1739" i="1"/>
  <c r="DH1739" i="1"/>
  <c r="CS1740" i="1"/>
  <c r="CU1740" i="1"/>
  <c r="CV1740" i="1"/>
  <c r="CW1740" i="1"/>
  <c r="CX1740" i="1"/>
  <c r="CY1740" i="1"/>
  <c r="CZ1740" i="1"/>
  <c r="DA1740" i="1"/>
  <c r="DB1740" i="1"/>
  <c r="DC1740" i="1"/>
  <c r="DD1740" i="1"/>
  <c r="DE1740" i="1"/>
  <c r="DF1740" i="1"/>
  <c r="DG1740" i="1"/>
  <c r="DH1740" i="1"/>
  <c r="CS1741" i="1"/>
  <c r="CU1741" i="1"/>
  <c r="CV1741" i="1"/>
  <c r="CW1741" i="1"/>
  <c r="CX1741" i="1"/>
  <c r="CY1741" i="1"/>
  <c r="CZ1741" i="1"/>
  <c r="DA1741" i="1"/>
  <c r="DB1741" i="1"/>
  <c r="DC1741" i="1"/>
  <c r="DD1741" i="1"/>
  <c r="DE1741" i="1"/>
  <c r="DF1741" i="1"/>
  <c r="DG1741" i="1"/>
  <c r="DH1741" i="1"/>
  <c r="CS1742" i="1"/>
  <c r="CU1742" i="1"/>
  <c r="CV1742" i="1"/>
  <c r="CW1742" i="1"/>
  <c r="CX1742" i="1"/>
  <c r="CY1742" i="1"/>
  <c r="CZ1742" i="1"/>
  <c r="DA1742" i="1"/>
  <c r="DB1742" i="1"/>
  <c r="DC1742" i="1"/>
  <c r="DD1742" i="1"/>
  <c r="DE1742" i="1"/>
  <c r="DF1742" i="1"/>
  <c r="DG1742" i="1"/>
  <c r="DH1742" i="1"/>
  <c r="CS1743" i="1"/>
  <c r="CU1743" i="1"/>
  <c r="CV1743" i="1"/>
  <c r="CW1743" i="1"/>
  <c r="CX1743" i="1"/>
  <c r="CY1743" i="1"/>
  <c r="CZ1743" i="1"/>
  <c r="DA1743" i="1"/>
  <c r="DB1743" i="1"/>
  <c r="DC1743" i="1"/>
  <c r="DD1743" i="1"/>
  <c r="DE1743" i="1"/>
  <c r="DF1743" i="1"/>
  <c r="DG1743" i="1"/>
  <c r="DH1743" i="1"/>
  <c r="CS1744" i="1"/>
  <c r="CU1744" i="1"/>
  <c r="CV1744" i="1"/>
  <c r="CW1744" i="1"/>
  <c r="CX1744" i="1"/>
  <c r="CY1744" i="1"/>
  <c r="CZ1744" i="1"/>
  <c r="DA1744" i="1"/>
  <c r="DB1744" i="1"/>
  <c r="DC1744" i="1"/>
  <c r="DD1744" i="1"/>
  <c r="DE1744" i="1"/>
  <c r="DF1744" i="1"/>
  <c r="DG1744" i="1"/>
  <c r="DH1744" i="1"/>
  <c r="CS1745" i="1"/>
  <c r="CU1745" i="1"/>
  <c r="CV1745" i="1"/>
  <c r="CW1745" i="1"/>
  <c r="CX1745" i="1"/>
  <c r="CY1745" i="1"/>
  <c r="CZ1745" i="1"/>
  <c r="DA1745" i="1"/>
  <c r="DB1745" i="1"/>
  <c r="DC1745" i="1"/>
  <c r="DD1745" i="1"/>
  <c r="DE1745" i="1"/>
  <c r="DF1745" i="1"/>
  <c r="DG1745" i="1"/>
  <c r="DH1745" i="1"/>
  <c r="CS1746" i="1"/>
  <c r="CU1746" i="1"/>
  <c r="CV1746" i="1"/>
  <c r="CW1746" i="1"/>
  <c r="CX1746" i="1"/>
  <c r="CY1746" i="1"/>
  <c r="CZ1746" i="1"/>
  <c r="DA1746" i="1"/>
  <c r="DB1746" i="1"/>
  <c r="DC1746" i="1"/>
  <c r="DD1746" i="1"/>
  <c r="DE1746" i="1"/>
  <c r="DF1746" i="1"/>
  <c r="DG1746" i="1"/>
  <c r="DH1746" i="1"/>
  <c r="CS1747" i="1"/>
  <c r="CU1747" i="1"/>
  <c r="CV1747" i="1"/>
  <c r="CW1747" i="1"/>
  <c r="CX1747" i="1"/>
  <c r="CY1747" i="1"/>
  <c r="CZ1747" i="1"/>
  <c r="DA1747" i="1"/>
  <c r="DB1747" i="1"/>
  <c r="DC1747" i="1"/>
  <c r="DD1747" i="1"/>
  <c r="DE1747" i="1"/>
  <c r="DF1747" i="1"/>
  <c r="DG1747" i="1"/>
  <c r="DH1747" i="1"/>
  <c r="CS1748" i="1"/>
  <c r="CU1748" i="1"/>
  <c r="CV1748" i="1"/>
  <c r="CW1748" i="1"/>
  <c r="CX1748" i="1"/>
  <c r="CY1748" i="1"/>
  <c r="CZ1748" i="1"/>
  <c r="DA1748" i="1"/>
  <c r="DB1748" i="1"/>
  <c r="DC1748" i="1"/>
  <c r="DD1748" i="1"/>
  <c r="DE1748" i="1"/>
  <c r="DF1748" i="1"/>
  <c r="DG1748" i="1"/>
  <c r="DH1748" i="1"/>
  <c r="CS1749" i="1"/>
  <c r="CU1749" i="1"/>
  <c r="CV1749" i="1"/>
  <c r="CW1749" i="1"/>
  <c r="CX1749" i="1"/>
  <c r="CY1749" i="1"/>
  <c r="CZ1749" i="1"/>
  <c r="DA1749" i="1"/>
  <c r="DB1749" i="1"/>
  <c r="DC1749" i="1"/>
  <c r="DD1749" i="1"/>
  <c r="DE1749" i="1"/>
  <c r="DF1749" i="1"/>
  <c r="DG1749" i="1"/>
  <c r="DH1749" i="1"/>
  <c r="CS1750" i="1"/>
  <c r="CU1750" i="1"/>
  <c r="CV1750" i="1"/>
  <c r="CW1750" i="1"/>
  <c r="CX1750" i="1"/>
  <c r="CY1750" i="1"/>
  <c r="CZ1750" i="1"/>
  <c r="DA1750" i="1"/>
  <c r="DB1750" i="1"/>
  <c r="DC1750" i="1"/>
  <c r="DD1750" i="1"/>
  <c r="DE1750" i="1"/>
  <c r="DF1750" i="1"/>
  <c r="DG1750" i="1"/>
  <c r="DH1750" i="1"/>
  <c r="CS1751" i="1"/>
  <c r="CU1751" i="1"/>
  <c r="CV1751" i="1"/>
  <c r="CW1751" i="1"/>
  <c r="CX1751" i="1"/>
  <c r="CY1751" i="1"/>
  <c r="CZ1751" i="1"/>
  <c r="DA1751" i="1"/>
  <c r="DB1751" i="1"/>
  <c r="DC1751" i="1"/>
  <c r="DD1751" i="1"/>
  <c r="DE1751" i="1"/>
  <c r="DF1751" i="1"/>
  <c r="DG1751" i="1"/>
  <c r="DH1751" i="1"/>
  <c r="CS1752" i="1"/>
  <c r="CU1752" i="1"/>
  <c r="CV1752" i="1"/>
  <c r="CW1752" i="1"/>
  <c r="CX1752" i="1"/>
  <c r="CY1752" i="1"/>
  <c r="CZ1752" i="1"/>
  <c r="DA1752" i="1"/>
  <c r="DB1752" i="1"/>
  <c r="DC1752" i="1"/>
  <c r="DD1752" i="1"/>
  <c r="DE1752" i="1"/>
  <c r="DF1752" i="1"/>
  <c r="DG1752" i="1"/>
  <c r="DH1752" i="1"/>
  <c r="CS1753" i="1"/>
  <c r="CU1753" i="1"/>
  <c r="CV1753" i="1"/>
  <c r="CW1753" i="1"/>
  <c r="CX1753" i="1"/>
  <c r="CY1753" i="1"/>
  <c r="CZ1753" i="1"/>
  <c r="DA1753" i="1"/>
  <c r="DB1753" i="1"/>
  <c r="DC1753" i="1"/>
  <c r="DD1753" i="1"/>
  <c r="DE1753" i="1"/>
  <c r="DF1753" i="1"/>
  <c r="DG1753" i="1"/>
  <c r="DH1753" i="1"/>
  <c r="CS1754" i="1"/>
  <c r="CU1754" i="1"/>
  <c r="CV1754" i="1"/>
  <c r="CW1754" i="1"/>
  <c r="CX1754" i="1"/>
  <c r="CY1754" i="1"/>
  <c r="CZ1754" i="1"/>
  <c r="DA1754" i="1"/>
  <c r="DB1754" i="1"/>
  <c r="DC1754" i="1"/>
  <c r="DD1754" i="1"/>
  <c r="DE1754" i="1"/>
  <c r="DF1754" i="1"/>
  <c r="DG1754" i="1"/>
  <c r="DH1754" i="1"/>
  <c r="CS1755" i="1"/>
  <c r="CU1755" i="1"/>
  <c r="CV1755" i="1"/>
  <c r="CW1755" i="1"/>
  <c r="CX1755" i="1"/>
  <c r="CY1755" i="1"/>
  <c r="CZ1755" i="1"/>
  <c r="DA1755" i="1"/>
  <c r="DB1755" i="1"/>
  <c r="DC1755" i="1"/>
  <c r="DD1755" i="1"/>
  <c r="DE1755" i="1"/>
  <c r="DF1755" i="1"/>
  <c r="DG1755" i="1"/>
  <c r="DH1755" i="1"/>
  <c r="CS1756" i="1"/>
  <c r="CU1756" i="1"/>
  <c r="CV1756" i="1"/>
  <c r="CW1756" i="1"/>
  <c r="CX1756" i="1"/>
  <c r="CY1756" i="1"/>
  <c r="CZ1756" i="1"/>
  <c r="DA1756" i="1"/>
  <c r="DB1756" i="1"/>
  <c r="DC1756" i="1"/>
  <c r="DD1756" i="1"/>
  <c r="DE1756" i="1"/>
  <c r="DF1756" i="1"/>
  <c r="DG1756" i="1"/>
  <c r="DH1756" i="1"/>
  <c r="CS1757" i="1"/>
  <c r="CU1757" i="1"/>
  <c r="CV1757" i="1"/>
  <c r="CW1757" i="1"/>
  <c r="CX1757" i="1"/>
  <c r="CY1757" i="1"/>
  <c r="CZ1757" i="1"/>
  <c r="DA1757" i="1"/>
  <c r="DB1757" i="1"/>
  <c r="DC1757" i="1"/>
  <c r="DD1757" i="1"/>
  <c r="DE1757" i="1"/>
  <c r="DF1757" i="1"/>
  <c r="DG1757" i="1"/>
  <c r="DH1757" i="1"/>
  <c r="CS1758" i="1"/>
  <c r="CU1758" i="1"/>
  <c r="CV1758" i="1"/>
  <c r="CW1758" i="1"/>
  <c r="CX1758" i="1"/>
  <c r="CY1758" i="1"/>
  <c r="CZ1758" i="1"/>
  <c r="DA1758" i="1"/>
  <c r="DB1758" i="1"/>
  <c r="DC1758" i="1"/>
  <c r="DD1758" i="1"/>
  <c r="DE1758" i="1"/>
  <c r="DF1758" i="1"/>
  <c r="DG1758" i="1"/>
  <c r="DH1758" i="1"/>
  <c r="CS1759" i="1"/>
  <c r="CU1759" i="1"/>
  <c r="CV1759" i="1"/>
  <c r="CW1759" i="1"/>
  <c r="CX1759" i="1"/>
  <c r="CY1759" i="1"/>
  <c r="CZ1759" i="1"/>
  <c r="DA1759" i="1"/>
  <c r="DB1759" i="1"/>
  <c r="DC1759" i="1"/>
  <c r="DD1759" i="1"/>
  <c r="DE1759" i="1"/>
  <c r="DF1759" i="1"/>
  <c r="DG1759" i="1"/>
  <c r="DH1759" i="1"/>
  <c r="CS1760" i="1"/>
  <c r="CU1760" i="1"/>
  <c r="CV1760" i="1"/>
  <c r="CW1760" i="1"/>
  <c r="CX1760" i="1"/>
  <c r="CY1760" i="1"/>
  <c r="CZ1760" i="1"/>
  <c r="DA1760" i="1"/>
  <c r="DB1760" i="1"/>
  <c r="DC1760" i="1"/>
  <c r="DD1760" i="1"/>
  <c r="DE1760" i="1"/>
  <c r="DF1760" i="1"/>
  <c r="DG1760" i="1"/>
  <c r="DH1760" i="1"/>
  <c r="CS1761" i="1"/>
  <c r="CU1761" i="1"/>
  <c r="CV1761" i="1"/>
  <c r="CW1761" i="1"/>
  <c r="CX1761" i="1"/>
  <c r="CY1761" i="1"/>
  <c r="CZ1761" i="1"/>
  <c r="DA1761" i="1"/>
  <c r="DB1761" i="1"/>
  <c r="DC1761" i="1"/>
  <c r="DD1761" i="1"/>
  <c r="DE1761" i="1"/>
  <c r="DF1761" i="1"/>
  <c r="DG1761" i="1"/>
  <c r="DH1761" i="1"/>
  <c r="CS1762" i="1"/>
  <c r="CU1762" i="1"/>
  <c r="CV1762" i="1"/>
  <c r="CW1762" i="1"/>
  <c r="CX1762" i="1"/>
  <c r="CY1762" i="1"/>
  <c r="CZ1762" i="1"/>
  <c r="DA1762" i="1"/>
  <c r="DB1762" i="1"/>
  <c r="DC1762" i="1"/>
  <c r="DD1762" i="1"/>
  <c r="DE1762" i="1"/>
  <c r="DF1762" i="1"/>
  <c r="DG1762" i="1"/>
  <c r="DH1762" i="1"/>
  <c r="CS1763" i="1"/>
  <c r="CU1763" i="1"/>
  <c r="CV1763" i="1"/>
  <c r="CW1763" i="1"/>
  <c r="CX1763" i="1"/>
  <c r="CY1763" i="1"/>
  <c r="CZ1763" i="1"/>
  <c r="DA1763" i="1"/>
  <c r="DB1763" i="1"/>
  <c r="DC1763" i="1"/>
  <c r="DD1763" i="1"/>
  <c r="DE1763" i="1"/>
  <c r="DF1763" i="1"/>
  <c r="DG1763" i="1"/>
  <c r="DH1763" i="1"/>
  <c r="CS1764" i="1"/>
  <c r="CU1764" i="1"/>
  <c r="CV1764" i="1"/>
  <c r="CW1764" i="1"/>
  <c r="CX1764" i="1"/>
  <c r="CY1764" i="1"/>
  <c r="CZ1764" i="1"/>
  <c r="DA1764" i="1"/>
  <c r="DB1764" i="1"/>
  <c r="DC1764" i="1"/>
  <c r="DD1764" i="1"/>
  <c r="DE1764" i="1"/>
  <c r="DF1764" i="1"/>
  <c r="DG1764" i="1"/>
  <c r="DH1764" i="1"/>
  <c r="CS1765" i="1"/>
  <c r="CU1765" i="1"/>
  <c r="CV1765" i="1"/>
  <c r="CW1765" i="1"/>
  <c r="CX1765" i="1"/>
  <c r="CY1765" i="1"/>
  <c r="CZ1765" i="1"/>
  <c r="DA1765" i="1"/>
  <c r="DB1765" i="1"/>
  <c r="DC1765" i="1"/>
  <c r="DD1765" i="1"/>
  <c r="DE1765" i="1"/>
  <c r="DF1765" i="1"/>
  <c r="DG1765" i="1"/>
  <c r="DH1765" i="1"/>
  <c r="CS1766" i="1"/>
  <c r="CU1766" i="1"/>
  <c r="CV1766" i="1"/>
  <c r="CW1766" i="1"/>
  <c r="CX1766" i="1"/>
  <c r="CY1766" i="1"/>
  <c r="CZ1766" i="1"/>
  <c r="DA1766" i="1"/>
  <c r="DB1766" i="1"/>
  <c r="DC1766" i="1"/>
  <c r="DD1766" i="1"/>
  <c r="DE1766" i="1"/>
  <c r="DF1766" i="1"/>
  <c r="DG1766" i="1"/>
  <c r="DH1766" i="1"/>
  <c r="CS1767" i="1"/>
  <c r="CU1767" i="1"/>
  <c r="CV1767" i="1"/>
  <c r="CW1767" i="1"/>
  <c r="CX1767" i="1"/>
  <c r="CY1767" i="1"/>
  <c r="CZ1767" i="1"/>
  <c r="DA1767" i="1"/>
  <c r="DB1767" i="1"/>
  <c r="DC1767" i="1"/>
  <c r="DD1767" i="1"/>
  <c r="DE1767" i="1"/>
  <c r="DF1767" i="1"/>
  <c r="DG1767" i="1"/>
  <c r="DH1767" i="1"/>
  <c r="CS1768" i="1"/>
  <c r="CU1768" i="1"/>
  <c r="CV1768" i="1"/>
  <c r="CW1768" i="1"/>
  <c r="CX1768" i="1"/>
  <c r="CY1768" i="1"/>
  <c r="CZ1768" i="1"/>
  <c r="DA1768" i="1"/>
  <c r="DB1768" i="1"/>
  <c r="DC1768" i="1"/>
  <c r="DD1768" i="1"/>
  <c r="DE1768" i="1"/>
  <c r="DF1768" i="1"/>
  <c r="DG1768" i="1"/>
  <c r="DH1768" i="1"/>
  <c r="CS1769" i="1"/>
  <c r="CU1769" i="1"/>
  <c r="CV1769" i="1"/>
  <c r="CW1769" i="1"/>
  <c r="CX1769" i="1"/>
  <c r="CY1769" i="1"/>
  <c r="CZ1769" i="1"/>
  <c r="DA1769" i="1"/>
  <c r="DB1769" i="1"/>
  <c r="DC1769" i="1"/>
  <c r="DD1769" i="1"/>
  <c r="DE1769" i="1"/>
  <c r="DF1769" i="1"/>
  <c r="DG1769" i="1"/>
  <c r="DH1769" i="1"/>
  <c r="CS1770" i="1"/>
  <c r="CU1770" i="1"/>
  <c r="CV1770" i="1"/>
  <c r="CW1770" i="1"/>
  <c r="CX1770" i="1"/>
  <c r="CY1770" i="1"/>
  <c r="CZ1770" i="1"/>
  <c r="DA1770" i="1"/>
  <c r="DB1770" i="1"/>
  <c r="DC1770" i="1"/>
  <c r="DD1770" i="1"/>
  <c r="DE1770" i="1"/>
  <c r="DF1770" i="1"/>
  <c r="DG1770" i="1"/>
  <c r="DH1770" i="1"/>
  <c r="CS1771" i="1"/>
  <c r="CU1771" i="1"/>
  <c r="CV1771" i="1"/>
  <c r="CW1771" i="1"/>
  <c r="CX1771" i="1"/>
  <c r="CY1771" i="1"/>
  <c r="CZ1771" i="1"/>
  <c r="DA1771" i="1"/>
  <c r="DB1771" i="1"/>
  <c r="DC1771" i="1"/>
  <c r="DD1771" i="1"/>
  <c r="DE1771" i="1"/>
  <c r="DF1771" i="1"/>
  <c r="DG1771" i="1"/>
  <c r="DH1771" i="1"/>
  <c r="CS1772" i="1"/>
  <c r="CU1772" i="1"/>
  <c r="CV1772" i="1"/>
  <c r="CW1772" i="1"/>
  <c r="CX1772" i="1"/>
  <c r="CY1772" i="1"/>
  <c r="CZ1772" i="1"/>
  <c r="DA1772" i="1"/>
  <c r="DB1772" i="1"/>
  <c r="DC1772" i="1"/>
  <c r="DD1772" i="1"/>
  <c r="DE1772" i="1"/>
  <c r="DF1772" i="1"/>
  <c r="DG1772" i="1"/>
  <c r="DH1772" i="1"/>
  <c r="CS1773" i="1"/>
  <c r="CU1773" i="1"/>
  <c r="CV1773" i="1"/>
  <c r="CW1773" i="1"/>
  <c r="CX1773" i="1"/>
  <c r="CY1773" i="1"/>
  <c r="CZ1773" i="1"/>
  <c r="DA1773" i="1"/>
  <c r="DB1773" i="1"/>
  <c r="DC1773" i="1"/>
  <c r="DD1773" i="1"/>
  <c r="DE1773" i="1"/>
  <c r="DF1773" i="1"/>
  <c r="DG1773" i="1"/>
  <c r="DH1773" i="1"/>
  <c r="CS1774" i="1"/>
  <c r="CU1774" i="1"/>
  <c r="CV1774" i="1"/>
  <c r="CW1774" i="1"/>
  <c r="CX1774" i="1"/>
  <c r="CY1774" i="1"/>
  <c r="CZ1774" i="1"/>
  <c r="DA1774" i="1"/>
  <c r="DB1774" i="1"/>
  <c r="DC1774" i="1"/>
  <c r="DD1774" i="1"/>
  <c r="DE1774" i="1"/>
  <c r="DF1774" i="1"/>
  <c r="DG1774" i="1"/>
  <c r="DH1774" i="1"/>
  <c r="CS1775" i="1"/>
  <c r="CU1775" i="1"/>
  <c r="CV1775" i="1"/>
  <c r="CW1775" i="1"/>
  <c r="CX1775" i="1"/>
  <c r="CY1775" i="1"/>
  <c r="CZ1775" i="1"/>
  <c r="DA1775" i="1"/>
  <c r="DB1775" i="1"/>
  <c r="DC1775" i="1"/>
  <c r="DD1775" i="1"/>
  <c r="DE1775" i="1"/>
  <c r="DF1775" i="1"/>
  <c r="DG1775" i="1"/>
  <c r="DH1775" i="1"/>
  <c r="CS1776" i="1"/>
  <c r="CU1776" i="1"/>
  <c r="CV1776" i="1"/>
  <c r="CW1776" i="1"/>
  <c r="CX1776" i="1"/>
  <c r="CY1776" i="1"/>
  <c r="CZ1776" i="1"/>
  <c r="DA1776" i="1"/>
  <c r="DB1776" i="1"/>
  <c r="DC1776" i="1"/>
  <c r="DD1776" i="1"/>
  <c r="DE1776" i="1"/>
  <c r="DF1776" i="1"/>
  <c r="DG1776" i="1"/>
  <c r="DH1776" i="1"/>
  <c r="CS1777" i="1"/>
  <c r="CU1777" i="1"/>
  <c r="CV1777" i="1"/>
  <c r="CW1777" i="1"/>
  <c r="CX1777" i="1"/>
  <c r="CY1777" i="1"/>
  <c r="CZ1777" i="1"/>
  <c r="DA1777" i="1"/>
  <c r="DB1777" i="1"/>
  <c r="DC1777" i="1"/>
  <c r="DD1777" i="1"/>
  <c r="DE1777" i="1"/>
  <c r="DF1777" i="1"/>
  <c r="DG1777" i="1"/>
  <c r="DH1777" i="1"/>
  <c r="CS1778" i="1"/>
  <c r="CU1778" i="1"/>
  <c r="CV1778" i="1"/>
  <c r="CW1778" i="1"/>
  <c r="CX1778" i="1"/>
  <c r="CY1778" i="1"/>
  <c r="CZ1778" i="1"/>
  <c r="DA1778" i="1"/>
  <c r="DB1778" i="1"/>
  <c r="DC1778" i="1"/>
  <c r="DD1778" i="1"/>
  <c r="DE1778" i="1"/>
  <c r="DF1778" i="1"/>
  <c r="DG1778" i="1"/>
  <c r="DH1778" i="1"/>
  <c r="CS1779" i="1"/>
  <c r="CU1779" i="1"/>
  <c r="CV1779" i="1"/>
  <c r="CW1779" i="1"/>
  <c r="CX1779" i="1"/>
  <c r="CY1779" i="1"/>
  <c r="CZ1779" i="1"/>
  <c r="DA1779" i="1"/>
  <c r="DB1779" i="1"/>
  <c r="DC1779" i="1"/>
  <c r="DD1779" i="1"/>
  <c r="DE1779" i="1"/>
  <c r="DF1779" i="1"/>
  <c r="DG1779" i="1"/>
  <c r="DH1779" i="1"/>
  <c r="CS1780" i="1"/>
  <c r="CU1780" i="1"/>
  <c r="CV1780" i="1"/>
  <c r="CW1780" i="1"/>
  <c r="CX1780" i="1"/>
  <c r="CY1780" i="1"/>
  <c r="CZ1780" i="1"/>
  <c r="DA1780" i="1"/>
  <c r="DB1780" i="1"/>
  <c r="DC1780" i="1"/>
  <c r="DD1780" i="1"/>
  <c r="DE1780" i="1"/>
  <c r="DF1780" i="1"/>
  <c r="DG1780" i="1"/>
  <c r="DH1780" i="1"/>
  <c r="CS1781" i="1"/>
  <c r="CU1781" i="1"/>
  <c r="CV1781" i="1"/>
  <c r="CW1781" i="1"/>
  <c r="CX1781" i="1"/>
  <c r="CY1781" i="1"/>
  <c r="CZ1781" i="1"/>
  <c r="DA1781" i="1"/>
  <c r="DB1781" i="1"/>
  <c r="DC1781" i="1"/>
  <c r="DD1781" i="1"/>
  <c r="DE1781" i="1"/>
  <c r="DF1781" i="1"/>
  <c r="DG1781" i="1"/>
  <c r="DH1781" i="1"/>
  <c r="CS1782" i="1"/>
  <c r="CU1782" i="1"/>
  <c r="CV1782" i="1"/>
  <c r="CW1782" i="1"/>
  <c r="CX1782" i="1"/>
  <c r="CY1782" i="1"/>
  <c r="CZ1782" i="1"/>
  <c r="DA1782" i="1"/>
  <c r="DB1782" i="1"/>
  <c r="DC1782" i="1"/>
  <c r="DD1782" i="1"/>
  <c r="DE1782" i="1"/>
  <c r="DF1782" i="1"/>
  <c r="DG1782" i="1"/>
  <c r="DH1782" i="1"/>
  <c r="CS1783" i="1"/>
  <c r="CU1783" i="1"/>
  <c r="CV1783" i="1"/>
  <c r="CW1783" i="1"/>
  <c r="CX1783" i="1"/>
  <c r="CY1783" i="1"/>
  <c r="CZ1783" i="1"/>
  <c r="DA1783" i="1"/>
  <c r="DB1783" i="1"/>
  <c r="DC1783" i="1"/>
  <c r="DD1783" i="1"/>
  <c r="DE1783" i="1"/>
  <c r="DF1783" i="1"/>
  <c r="DG1783" i="1"/>
  <c r="DH1783" i="1"/>
  <c r="CS1784" i="1"/>
  <c r="CU1784" i="1"/>
  <c r="CV1784" i="1"/>
  <c r="CW1784" i="1"/>
  <c r="CX1784" i="1"/>
  <c r="CY1784" i="1"/>
  <c r="CZ1784" i="1"/>
  <c r="DA1784" i="1"/>
  <c r="DB1784" i="1"/>
  <c r="DC1784" i="1"/>
  <c r="DD1784" i="1"/>
  <c r="DE1784" i="1"/>
  <c r="DF1784" i="1"/>
  <c r="DG1784" i="1"/>
  <c r="DH1784" i="1"/>
  <c r="CS1785" i="1"/>
  <c r="CU1785" i="1"/>
  <c r="CV1785" i="1"/>
  <c r="CW1785" i="1"/>
  <c r="CX1785" i="1"/>
  <c r="CY1785" i="1"/>
  <c r="CZ1785" i="1"/>
  <c r="DA1785" i="1"/>
  <c r="DB1785" i="1"/>
  <c r="DC1785" i="1"/>
  <c r="DD1785" i="1"/>
  <c r="DE1785" i="1"/>
  <c r="DF1785" i="1"/>
  <c r="DG1785" i="1"/>
  <c r="DH1785" i="1"/>
  <c r="CS1786" i="1"/>
  <c r="CU1786" i="1"/>
  <c r="CV1786" i="1"/>
  <c r="CW1786" i="1"/>
  <c r="CX1786" i="1"/>
  <c r="CY1786" i="1"/>
  <c r="CZ1786" i="1"/>
  <c r="DA1786" i="1"/>
  <c r="DB1786" i="1"/>
  <c r="DC1786" i="1"/>
  <c r="DD1786" i="1"/>
  <c r="DE1786" i="1"/>
  <c r="DF1786" i="1"/>
  <c r="DG1786" i="1"/>
  <c r="DH1786" i="1"/>
  <c r="CS1787" i="1"/>
  <c r="CU1787" i="1"/>
  <c r="CV1787" i="1"/>
  <c r="CW1787" i="1"/>
  <c r="CX1787" i="1"/>
  <c r="CY1787" i="1"/>
  <c r="CZ1787" i="1"/>
  <c r="DA1787" i="1"/>
  <c r="DB1787" i="1"/>
  <c r="DC1787" i="1"/>
  <c r="DD1787" i="1"/>
  <c r="DE1787" i="1"/>
  <c r="DF1787" i="1"/>
  <c r="DG1787" i="1"/>
  <c r="DH1787" i="1"/>
  <c r="CS1788" i="1"/>
  <c r="CU1788" i="1"/>
  <c r="CV1788" i="1"/>
  <c r="CW1788" i="1"/>
  <c r="CX1788" i="1"/>
  <c r="CY1788" i="1"/>
  <c r="CZ1788" i="1"/>
  <c r="DA1788" i="1"/>
  <c r="DB1788" i="1"/>
  <c r="DC1788" i="1"/>
  <c r="DD1788" i="1"/>
  <c r="DE1788" i="1"/>
  <c r="DF1788" i="1"/>
  <c r="DG1788" i="1"/>
  <c r="DH1788" i="1"/>
  <c r="CS1789" i="1"/>
  <c r="CU1789" i="1"/>
  <c r="CV1789" i="1"/>
  <c r="CW1789" i="1"/>
  <c r="CX1789" i="1"/>
  <c r="CY1789" i="1"/>
  <c r="CZ1789" i="1"/>
  <c r="DA1789" i="1"/>
  <c r="DB1789" i="1"/>
  <c r="DC1789" i="1"/>
  <c r="DD1789" i="1"/>
  <c r="DE1789" i="1"/>
  <c r="DF1789" i="1"/>
  <c r="DG1789" i="1"/>
  <c r="DH1789" i="1"/>
  <c r="CS1790" i="1"/>
  <c r="CU1790" i="1"/>
  <c r="CV1790" i="1"/>
  <c r="CW1790" i="1"/>
  <c r="CX1790" i="1"/>
  <c r="CY1790" i="1"/>
  <c r="CZ1790" i="1"/>
  <c r="DA1790" i="1"/>
  <c r="DB1790" i="1"/>
  <c r="DC1790" i="1"/>
  <c r="DD1790" i="1"/>
  <c r="DE1790" i="1"/>
  <c r="DF1790" i="1"/>
  <c r="DG1790" i="1"/>
  <c r="DH1790" i="1"/>
  <c r="CS1791" i="1"/>
  <c r="CU1791" i="1"/>
  <c r="CV1791" i="1"/>
  <c r="CW1791" i="1"/>
  <c r="CX1791" i="1"/>
  <c r="CY1791" i="1"/>
  <c r="CZ1791" i="1"/>
  <c r="DA1791" i="1"/>
  <c r="DB1791" i="1"/>
  <c r="DC1791" i="1"/>
  <c r="DD1791" i="1"/>
  <c r="DE1791" i="1"/>
  <c r="DF1791" i="1"/>
  <c r="DG1791" i="1"/>
  <c r="DH1791" i="1"/>
  <c r="CS1792" i="1"/>
  <c r="CU1792" i="1"/>
  <c r="CV1792" i="1"/>
  <c r="CW1792" i="1"/>
  <c r="CX1792" i="1"/>
  <c r="CY1792" i="1"/>
  <c r="CZ1792" i="1"/>
  <c r="DA1792" i="1"/>
  <c r="DB1792" i="1"/>
  <c r="DC1792" i="1"/>
  <c r="DD1792" i="1"/>
  <c r="DE1792" i="1"/>
  <c r="DF1792" i="1"/>
  <c r="DG1792" i="1"/>
  <c r="DH1792" i="1"/>
  <c r="CS1793" i="1"/>
  <c r="CU1793" i="1"/>
  <c r="CV1793" i="1"/>
  <c r="CW1793" i="1"/>
  <c r="CX1793" i="1"/>
  <c r="CY1793" i="1"/>
  <c r="CZ1793" i="1"/>
  <c r="DA1793" i="1"/>
  <c r="DB1793" i="1"/>
  <c r="DC1793" i="1"/>
  <c r="DD1793" i="1"/>
  <c r="DE1793" i="1"/>
  <c r="DF1793" i="1"/>
  <c r="DG1793" i="1"/>
  <c r="DH1793" i="1"/>
  <c r="CS1794" i="1"/>
  <c r="CU1794" i="1"/>
  <c r="CV1794" i="1"/>
  <c r="CW1794" i="1"/>
  <c r="CX1794" i="1"/>
  <c r="CY1794" i="1"/>
  <c r="CZ1794" i="1"/>
  <c r="DA1794" i="1"/>
  <c r="DB1794" i="1"/>
  <c r="DC1794" i="1"/>
  <c r="DD1794" i="1"/>
  <c r="DE1794" i="1"/>
  <c r="DF1794" i="1"/>
  <c r="DG1794" i="1"/>
  <c r="DH1794" i="1"/>
  <c r="CS1795" i="1"/>
  <c r="CU1795" i="1"/>
  <c r="CV1795" i="1"/>
  <c r="CW1795" i="1"/>
  <c r="CX1795" i="1"/>
  <c r="CY1795" i="1"/>
  <c r="CZ1795" i="1"/>
  <c r="DA1795" i="1"/>
  <c r="DB1795" i="1"/>
  <c r="DC1795" i="1"/>
  <c r="DD1795" i="1"/>
  <c r="DE1795" i="1"/>
  <c r="DF1795" i="1"/>
  <c r="DG1795" i="1"/>
  <c r="DH1795" i="1"/>
  <c r="CS1796" i="1"/>
  <c r="CU1796" i="1"/>
  <c r="CV1796" i="1"/>
  <c r="CW1796" i="1"/>
  <c r="CX1796" i="1"/>
  <c r="CY1796" i="1"/>
  <c r="CZ1796" i="1"/>
  <c r="DA1796" i="1"/>
  <c r="DB1796" i="1"/>
  <c r="DC1796" i="1"/>
  <c r="DD1796" i="1"/>
  <c r="DE1796" i="1"/>
  <c r="DF1796" i="1"/>
  <c r="DG1796" i="1"/>
  <c r="DH1796" i="1"/>
  <c r="CS1797" i="1"/>
  <c r="CU1797" i="1"/>
  <c r="CV1797" i="1"/>
  <c r="CW1797" i="1"/>
  <c r="CX1797" i="1"/>
  <c r="CY1797" i="1"/>
  <c r="CZ1797" i="1"/>
  <c r="DA1797" i="1"/>
  <c r="DB1797" i="1"/>
  <c r="DC1797" i="1"/>
  <c r="DD1797" i="1"/>
  <c r="DE1797" i="1"/>
  <c r="DF1797" i="1"/>
  <c r="DG1797" i="1"/>
  <c r="DH1797" i="1"/>
  <c r="CS1798" i="1"/>
  <c r="CU1798" i="1"/>
  <c r="CV1798" i="1"/>
  <c r="CW1798" i="1"/>
  <c r="CX1798" i="1"/>
  <c r="CY1798" i="1"/>
  <c r="CZ1798" i="1"/>
  <c r="DA1798" i="1"/>
  <c r="DB1798" i="1"/>
  <c r="DC1798" i="1"/>
  <c r="DD1798" i="1"/>
  <c r="DE1798" i="1"/>
  <c r="DF1798" i="1"/>
  <c r="DG1798" i="1"/>
  <c r="DH1798" i="1"/>
  <c r="CS1799" i="1"/>
  <c r="CU1799" i="1"/>
  <c r="CV1799" i="1"/>
  <c r="CW1799" i="1"/>
  <c r="CX1799" i="1"/>
  <c r="CY1799" i="1"/>
  <c r="CZ1799" i="1"/>
  <c r="DA1799" i="1"/>
  <c r="DB1799" i="1"/>
  <c r="DC1799" i="1"/>
  <c r="DD1799" i="1"/>
  <c r="DE1799" i="1"/>
  <c r="DF1799" i="1"/>
  <c r="DG1799" i="1"/>
  <c r="DH1799" i="1"/>
  <c r="CS1800" i="1"/>
  <c r="CU1800" i="1"/>
  <c r="CV1800" i="1"/>
  <c r="CW1800" i="1"/>
  <c r="CX1800" i="1"/>
  <c r="CY1800" i="1"/>
  <c r="CZ1800" i="1"/>
  <c r="DA1800" i="1"/>
  <c r="DB1800" i="1"/>
  <c r="DC1800" i="1"/>
  <c r="DD1800" i="1"/>
  <c r="DE1800" i="1"/>
  <c r="DF1800" i="1"/>
  <c r="DG1800" i="1"/>
  <c r="DH1800" i="1"/>
  <c r="CS1801" i="1"/>
  <c r="CU1801" i="1"/>
  <c r="CV1801" i="1"/>
  <c r="CW1801" i="1"/>
  <c r="CX1801" i="1"/>
  <c r="CY1801" i="1"/>
  <c r="CZ1801" i="1"/>
  <c r="DA1801" i="1"/>
  <c r="DB1801" i="1"/>
  <c r="DC1801" i="1"/>
  <c r="DD1801" i="1"/>
  <c r="DE1801" i="1"/>
  <c r="DF1801" i="1"/>
  <c r="DG1801" i="1"/>
  <c r="DH1801" i="1"/>
  <c r="CS1802" i="1"/>
  <c r="CU1802" i="1"/>
  <c r="CV1802" i="1"/>
  <c r="CW1802" i="1"/>
  <c r="CX1802" i="1"/>
  <c r="CY1802" i="1"/>
  <c r="CZ1802" i="1"/>
  <c r="DA1802" i="1"/>
  <c r="DB1802" i="1"/>
  <c r="DC1802" i="1"/>
  <c r="DD1802" i="1"/>
  <c r="DE1802" i="1"/>
  <c r="DF1802" i="1"/>
  <c r="DG1802" i="1"/>
  <c r="DH1802" i="1"/>
  <c r="CS1803" i="1"/>
  <c r="CU1803" i="1"/>
  <c r="CV1803" i="1"/>
  <c r="CW1803" i="1"/>
  <c r="CX1803" i="1"/>
  <c r="CY1803" i="1"/>
  <c r="CZ1803" i="1"/>
  <c r="DA1803" i="1"/>
  <c r="DB1803" i="1"/>
  <c r="DC1803" i="1"/>
  <c r="DD1803" i="1"/>
  <c r="DE1803" i="1"/>
  <c r="DF1803" i="1"/>
  <c r="DG1803" i="1"/>
  <c r="DH1803" i="1"/>
  <c r="CS1804" i="1"/>
  <c r="CU1804" i="1"/>
  <c r="CV1804" i="1"/>
  <c r="CW1804" i="1"/>
  <c r="CX1804" i="1"/>
  <c r="CY1804" i="1"/>
  <c r="CZ1804" i="1"/>
  <c r="DA1804" i="1"/>
  <c r="DB1804" i="1"/>
  <c r="DC1804" i="1"/>
  <c r="DD1804" i="1"/>
  <c r="DE1804" i="1"/>
  <c r="DF1804" i="1"/>
  <c r="DG1804" i="1"/>
  <c r="DH1804" i="1"/>
  <c r="CS1805" i="1"/>
  <c r="CU1805" i="1"/>
  <c r="CV1805" i="1"/>
  <c r="CW1805" i="1"/>
  <c r="CX1805" i="1"/>
  <c r="CY1805" i="1"/>
  <c r="CZ1805" i="1"/>
  <c r="DA1805" i="1"/>
  <c r="DB1805" i="1"/>
  <c r="DC1805" i="1"/>
  <c r="DD1805" i="1"/>
  <c r="DE1805" i="1"/>
  <c r="DF1805" i="1"/>
  <c r="DG1805" i="1"/>
  <c r="DH1805" i="1"/>
  <c r="CS1806" i="1"/>
  <c r="CU1806" i="1"/>
  <c r="CV1806" i="1"/>
  <c r="CW1806" i="1"/>
  <c r="CX1806" i="1"/>
  <c r="CY1806" i="1"/>
  <c r="CZ1806" i="1"/>
  <c r="DA1806" i="1"/>
  <c r="DB1806" i="1"/>
  <c r="DC1806" i="1"/>
  <c r="DD1806" i="1"/>
  <c r="DE1806" i="1"/>
  <c r="DF1806" i="1"/>
  <c r="DG1806" i="1"/>
  <c r="DH1806" i="1"/>
  <c r="CS1807" i="1"/>
  <c r="CU1807" i="1"/>
  <c r="CV1807" i="1"/>
  <c r="CW1807" i="1"/>
  <c r="CX1807" i="1"/>
  <c r="CY1807" i="1"/>
  <c r="CZ1807" i="1"/>
  <c r="DA1807" i="1"/>
  <c r="DB1807" i="1"/>
  <c r="DC1807" i="1"/>
  <c r="DD1807" i="1"/>
  <c r="DE1807" i="1"/>
  <c r="DF1807" i="1"/>
  <c r="DG1807" i="1"/>
  <c r="DH1807" i="1"/>
  <c r="CS1808" i="1"/>
  <c r="CU1808" i="1"/>
  <c r="CV1808" i="1"/>
  <c r="CW1808" i="1"/>
  <c r="CX1808" i="1"/>
  <c r="CY1808" i="1"/>
  <c r="CZ1808" i="1"/>
  <c r="DA1808" i="1"/>
  <c r="DB1808" i="1"/>
  <c r="DC1808" i="1"/>
  <c r="DD1808" i="1"/>
  <c r="DE1808" i="1"/>
  <c r="DF1808" i="1"/>
  <c r="DG1808" i="1"/>
  <c r="DH1808" i="1"/>
  <c r="CS1809" i="1"/>
  <c r="CU1809" i="1"/>
  <c r="CV1809" i="1"/>
  <c r="CW1809" i="1"/>
  <c r="CX1809" i="1"/>
  <c r="CY1809" i="1"/>
  <c r="CZ1809" i="1"/>
  <c r="DA1809" i="1"/>
  <c r="DB1809" i="1"/>
  <c r="DC1809" i="1"/>
  <c r="DD1809" i="1"/>
  <c r="DE1809" i="1"/>
  <c r="DF1809" i="1"/>
  <c r="DG1809" i="1"/>
  <c r="DH1809" i="1"/>
  <c r="CS1810" i="1"/>
  <c r="CU1810" i="1"/>
  <c r="CV1810" i="1"/>
  <c r="CW1810" i="1"/>
  <c r="CX1810" i="1"/>
  <c r="CY1810" i="1"/>
  <c r="CZ1810" i="1"/>
  <c r="DA1810" i="1"/>
  <c r="DB1810" i="1"/>
  <c r="DC1810" i="1"/>
  <c r="DD1810" i="1"/>
  <c r="DE1810" i="1"/>
  <c r="DF1810" i="1"/>
  <c r="DG1810" i="1"/>
  <c r="DH1810" i="1"/>
  <c r="CS1811" i="1"/>
  <c r="CU1811" i="1"/>
  <c r="CV1811" i="1"/>
  <c r="CW1811" i="1"/>
  <c r="CX1811" i="1"/>
  <c r="CY1811" i="1"/>
  <c r="CZ1811" i="1"/>
  <c r="DA1811" i="1"/>
  <c r="DB1811" i="1"/>
  <c r="DC1811" i="1"/>
  <c r="DD1811" i="1"/>
  <c r="DE1811" i="1"/>
  <c r="DF1811" i="1"/>
  <c r="DG1811" i="1"/>
  <c r="DH1811" i="1"/>
  <c r="CS1812" i="1"/>
  <c r="CU1812" i="1"/>
  <c r="CV1812" i="1"/>
  <c r="CW1812" i="1"/>
  <c r="CX1812" i="1"/>
  <c r="CY1812" i="1"/>
  <c r="CZ1812" i="1"/>
  <c r="DA1812" i="1"/>
  <c r="DB1812" i="1"/>
  <c r="DC1812" i="1"/>
  <c r="DD1812" i="1"/>
  <c r="DE1812" i="1"/>
  <c r="DF1812" i="1"/>
  <c r="DG1812" i="1"/>
  <c r="DH1812" i="1"/>
  <c r="CS1813" i="1"/>
  <c r="CU1813" i="1"/>
  <c r="CV1813" i="1"/>
  <c r="CW1813" i="1"/>
  <c r="CX1813" i="1"/>
  <c r="CY1813" i="1"/>
  <c r="CZ1813" i="1"/>
  <c r="DA1813" i="1"/>
  <c r="DB1813" i="1"/>
  <c r="DC1813" i="1"/>
  <c r="DD1813" i="1"/>
  <c r="DE1813" i="1"/>
  <c r="DF1813" i="1"/>
  <c r="DG1813" i="1"/>
  <c r="DH1813" i="1"/>
  <c r="CS1814" i="1"/>
  <c r="CU1814" i="1"/>
  <c r="CV1814" i="1"/>
  <c r="CW1814" i="1"/>
  <c r="CX1814" i="1"/>
  <c r="CY1814" i="1"/>
  <c r="CZ1814" i="1"/>
  <c r="DA1814" i="1"/>
  <c r="DB1814" i="1"/>
  <c r="DC1814" i="1"/>
  <c r="DD1814" i="1"/>
  <c r="DE1814" i="1"/>
  <c r="DF1814" i="1"/>
  <c r="DG1814" i="1"/>
  <c r="DH1814" i="1"/>
  <c r="CS1815" i="1"/>
  <c r="CU1815" i="1"/>
  <c r="CV1815" i="1"/>
  <c r="CW1815" i="1"/>
  <c r="CX1815" i="1"/>
  <c r="CY1815" i="1"/>
  <c r="CZ1815" i="1"/>
  <c r="DA1815" i="1"/>
  <c r="DB1815" i="1"/>
  <c r="DC1815" i="1"/>
  <c r="DD1815" i="1"/>
  <c r="DE1815" i="1"/>
  <c r="DF1815" i="1"/>
  <c r="DG1815" i="1"/>
  <c r="DH1815" i="1"/>
  <c r="CS1816" i="1"/>
  <c r="CU1816" i="1"/>
  <c r="CV1816" i="1"/>
  <c r="CW1816" i="1"/>
  <c r="CX1816" i="1"/>
  <c r="CY1816" i="1"/>
  <c r="CZ1816" i="1"/>
  <c r="DA1816" i="1"/>
  <c r="DB1816" i="1"/>
  <c r="DC1816" i="1"/>
  <c r="DD1816" i="1"/>
  <c r="DE1816" i="1"/>
  <c r="DF1816" i="1"/>
  <c r="DG1816" i="1"/>
  <c r="DH1816" i="1"/>
  <c r="CS1817" i="1"/>
  <c r="CU1817" i="1"/>
  <c r="CV1817" i="1"/>
  <c r="CW1817" i="1"/>
  <c r="CX1817" i="1"/>
  <c r="CY1817" i="1"/>
  <c r="CZ1817" i="1"/>
  <c r="DA1817" i="1"/>
  <c r="DB1817" i="1"/>
  <c r="DC1817" i="1"/>
  <c r="DD1817" i="1"/>
  <c r="DE1817" i="1"/>
  <c r="DF1817" i="1"/>
  <c r="DG1817" i="1"/>
  <c r="DH1817" i="1"/>
  <c r="CS1818" i="1"/>
  <c r="CU1818" i="1"/>
  <c r="CV1818" i="1"/>
  <c r="CW1818" i="1"/>
  <c r="CX1818" i="1"/>
  <c r="CY1818" i="1"/>
  <c r="CZ1818" i="1"/>
  <c r="DA1818" i="1"/>
  <c r="DB1818" i="1"/>
  <c r="DC1818" i="1"/>
  <c r="DD1818" i="1"/>
  <c r="DE1818" i="1"/>
  <c r="DF1818" i="1"/>
  <c r="DG1818" i="1"/>
  <c r="DH1818" i="1"/>
  <c r="CS1819" i="1"/>
  <c r="CU1819" i="1"/>
  <c r="CV1819" i="1"/>
  <c r="CW1819" i="1"/>
  <c r="CX1819" i="1"/>
  <c r="CY1819" i="1"/>
  <c r="CZ1819" i="1"/>
  <c r="DA1819" i="1"/>
  <c r="DB1819" i="1"/>
  <c r="DC1819" i="1"/>
  <c r="DD1819" i="1"/>
  <c r="DE1819" i="1"/>
  <c r="DF1819" i="1"/>
  <c r="DG1819" i="1"/>
  <c r="DH1819" i="1"/>
  <c r="CS1820" i="1"/>
  <c r="CU1820" i="1"/>
  <c r="CV1820" i="1"/>
  <c r="CW1820" i="1"/>
  <c r="CX1820" i="1"/>
  <c r="CY1820" i="1"/>
  <c r="CZ1820" i="1"/>
  <c r="DA1820" i="1"/>
  <c r="DB1820" i="1"/>
  <c r="DC1820" i="1"/>
  <c r="DD1820" i="1"/>
  <c r="DE1820" i="1"/>
  <c r="DF1820" i="1"/>
  <c r="DG1820" i="1"/>
  <c r="DH1820" i="1"/>
  <c r="CS1821" i="1"/>
  <c r="CU1821" i="1"/>
  <c r="CV1821" i="1"/>
  <c r="CW1821" i="1"/>
  <c r="CX1821" i="1"/>
  <c r="CY1821" i="1"/>
  <c r="CZ1821" i="1"/>
  <c r="DA1821" i="1"/>
  <c r="DB1821" i="1"/>
  <c r="DC1821" i="1"/>
  <c r="DD1821" i="1"/>
  <c r="DE1821" i="1"/>
  <c r="DF1821" i="1"/>
  <c r="DG1821" i="1"/>
  <c r="DH1821" i="1"/>
  <c r="CS1822" i="1"/>
  <c r="CU1822" i="1"/>
  <c r="CV1822" i="1"/>
  <c r="CW1822" i="1"/>
  <c r="CX1822" i="1"/>
  <c r="CY1822" i="1"/>
  <c r="CZ1822" i="1"/>
  <c r="DA1822" i="1"/>
  <c r="DB1822" i="1"/>
  <c r="DC1822" i="1"/>
  <c r="DD1822" i="1"/>
  <c r="DE1822" i="1"/>
  <c r="DF1822" i="1"/>
  <c r="DG1822" i="1"/>
  <c r="DH1822" i="1"/>
  <c r="CS1823" i="1"/>
  <c r="CU1823" i="1"/>
  <c r="CV1823" i="1"/>
  <c r="CW1823" i="1"/>
  <c r="CX1823" i="1"/>
  <c r="CY1823" i="1"/>
  <c r="CZ1823" i="1"/>
  <c r="DA1823" i="1"/>
  <c r="DB1823" i="1"/>
  <c r="DC1823" i="1"/>
  <c r="DD1823" i="1"/>
  <c r="DE1823" i="1"/>
  <c r="DF1823" i="1"/>
  <c r="DG1823" i="1"/>
  <c r="DH1823" i="1"/>
  <c r="CS1824" i="1"/>
  <c r="CU1824" i="1"/>
  <c r="CV1824" i="1"/>
  <c r="CW1824" i="1"/>
  <c r="CX1824" i="1"/>
  <c r="CY1824" i="1"/>
  <c r="CZ1824" i="1"/>
  <c r="DA1824" i="1"/>
  <c r="DB1824" i="1"/>
  <c r="DC1824" i="1"/>
  <c r="DD1824" i="1"/>
  <c r="DE1824" i="1"/>
  <c r="DF1824" i="1"/>
  <c r="DG1824" i="1"/>
  <c r="DH1824" i="1"/>
  <c r="CS1825" i="1"/>
  <c r="CU1825" i="1"/>
  <c r="CV1825" i="1"/>
  <c r="CW1825" i="1"/>
  <c r="CX1825" i="1"/>
  <c r="CY1825" i="1"/>
  <c r="CZ1825" i="1"/>
  <c r="DA1825" i="1"/>
  <c r="DB1825" i="1"/>
  <c r="DC1825" i="1"/>
  <c r="DD1825" i="1"/>
  <c r="DE1825" i="1"/>
  <c r="DF1825" i="1"/>
  <c r="DG1825" i="1"/>
  <c r="DH1825" i="1"/>
  <c r="CS1826" i="1"/>
  <c r="CU1826" i="1"/>
  <c r="CV1826" i="1"/>
  <c r="CW1826" i="1"/>
  <c r="CX1826" i="1"/>
  <c r="CY1826" i="1"/>
  <c r="CZ1826" i="1"/>
  <c r="DA1826" i="1"/>
  <c r="DB1826" i="1"/>
  <c r="DC1826" i="1"/>
  <c r="DD1826" i="1"/>
  <c r="DE1826" i="1"/>
  <c r="DF1826" i="1"/>
  <c r="DG1826" i="1"/>
  <c r="DH1826" i="1"/>
  <c r="CS1827" i="1"/>
  <c r="CU1827" i="1"/>
  <c r="CV1827" i="1"/>
  <c r="CW1827" i="1"/>
  <c r="CX1827" i="1"/>
  <c r="CY1827" i="1"/>
  <c r="CZ1827" i="1"/>
  <c r="DA1827" i="1"/>
  <c r="DB1827" i="1"/>
  <c r="DC1827" i="1"/>
  <c r="DD1827" i="1"/>
  <c r="DE1827" i="1"/>
  <c r="DF1827" i="1"/>
  <c r="DG1827" i="1"/>
  <c r="DH1827" i="1"/>
  <c r="CS1828" i="1"/>
  <c r="CU1828" i="1"/>
  <c r="CV1828" i="1"/>
  <c r="CW1828" i="1"/>
  <c r="CX1828" i="1"/>
  <c r="CY1828" i="1"/>
  <c r="CZ1828" i="1"/>
  <c r="DA1828" i="1"/>
  <c r="DB1828" i="1"/>
  <c r="DC1828" i="1"/>
  <c r="DD1828" i="1"/>
  <c r="DE1828" i="1"/>
  <c r="DF1828" i="1"/>
  <c r="DG1828" i="1"/>
  <c r="DH1828" i="1"/>
  <c r="CS1829" i="1"/>
  <c r="CU1829" i="1"/>
  <c r="CV1829" i="1"/>
  <c r="CW1829" i="1"/>
  <c r="CX1829" i="1"/>
  <c r="CY1829" i="1"/>
  <c r="CZ1829" i="1"/>
  <c r="DA1829" i="1"/>
  <c r="DB1829" i="1"/>
  <c r="DC1829" i="1"/>
  <c r="DD1829" i="1"/>
  <c r="DE1829" i="1"/>
  <c r="DF1829" i="1"/>
  <c r="DG1829" i="1"/>
  <c r="DH1829" i="1"/>
  <c r="CS1830" i="1"/>
  <c r="CU1830" i="1"/>
  <c r="CV1830" i="1"/>
  <c r="CW1830" i="1"/>
  <c r="CX1830" i="1"/>
  <c r="CY1830" i="1"/>
  <c r="CZ1830" i="1"/>
  <c r="DA1830" i="1"/>
  <c r="DB1830" i="1"/>
  <c r="DC1830" i="1"/>
  <c r="DD1830" i="1"/>
  <c r="DE1830" i="1"/>
  <c r="DF1830" i="1"/>
  <c r="DG1830" i="1"/>
  <c r="DH1830" i="1"/>
  <c r="CS1831" i="1"/>
  <c r="CU1831" i="1"/>
  <c r="CV1831" i="1"/>
  <c r="CW1831" i="1"/>
  <c r="CX1831" i="1"/>
  <c r="CY1831" i="1"/>
  <c r="CZ1831" i="1"/>
  <c r="DA1831" i="1"/>
  <c r="DB1831" i="1"/>
  <c r="DC1831" i="1"/>
  <c r="DD1831" i="1"/>
  <c r="DE1831" i="1"/>
  <c r="DF1831" i="1"/>
  <c r="DG1831" i="1"/>
  <c r="DH1831" i="1"/>
  <c r="CS1832" i="1"/>
  <c r="CU1832" i="1"/>
  <c r="CV1832" i="1"/>
  <c r="CW1832" i="1"/>
  <c r="CX1832" i="1"/>
  <c r="CY1832" i="1"/>
  <c r="CZ1832" i="1"/>
  <c r="DA1832" i="1"/>
  <c r="DB1832" i="1"/>
  <c r="DC1832" i="1"/>
  <c r="DD1832" i="1"/>
  <c r="DE1832" i="1"/>
  <c r="DF1832" i="1"/>
  <c r="DG1832" i="1"/>
  <c r="DH1832" i="1"/>
  <c r="CS1833" i="1"/>
  <c r="CU1833" i="1"/>
  <c r="CV1833" i="1"/>
  <c r="CW1833" i="1"/>
  <c r="CX1833" i="1"/>
  <c r="CY1833" i="1"/>
  <c r="CZ1833" i="1"/>
  <c r="DA1833" i="1"/>
  <c r="DB1833" i="1"/>
  <c r="DC1833" i="1"/>
  <c r="DD1833" i="1"/>
  <c r="DE1833" i="1"/>
  <c r="DF1833" i="1"/>
  <c r="DG1833" i="1"/>
  <c r="DH1833" i="1"/>
  <c r="CS1834" i="1"/>
  <c r="CU1834" i="1"/>
  <c r="CV1834" i="1"/>
  <c r="CW1834" i="1"/>
  <c r="CX1834" i="1"/>
  <c r="CY1834" i="1"/>
  <c r="CZ1834" i="1"/>
  <c r="DA1834" i="1"/>
  <c r="DB1834" i="1"/>
  <c r="DC1834" i="1"/>
  <c r="DD1834" i="1"/>
  <c r="DE1834" i="1"/>
  <c r="DF1834" i="1"/>
  <c r="DG1834" i="1"/>
  <c r="DH1834" i="1"/>
  <c r="CS1835" i="1"/>
  <c r="CU1835" i="1"/>
  <c r="CV1835" i="1"/>
  <c r="CW1835" i="1"/>
  <c r="CX1835" i="1"/>
  <c r="CY1835" i="1"/>
  <c r="CZ1835" i="1"/>
  <c r="DA1835" i="1"/>
  <c r="DB1835" i="1"/>
  <c r="DC1835" i="1"/>
  <c r="DD1835" i="1"/>
  <c r="DE1835" i="1"/>
  <c r="DF1835" i="1"/>
  <c r="DG1835" i="1"/>
  <c r="DH1835" i="1"/>
  <c r="CS1836" i="1"/>
  <c r="CU1836" i="1"/>
  <c r="CV1836" i="1"/>
  <c r="CW1836" i="1"/>
  <c r="CX1836" i="1"/>
  <c r="CY1836" i="1"/>
  <c r="CZ1836" i="1"/>
  <c r="DA1836" i="1"/>
  <c r="DB1836" i="1"/>
  <c r="DC1836" i="1"/>
  <c r="DD1836" i="1"/>
  <c r="DE1836" i="1"/>
  <c r="DF1836" i="1"/>
  <c r="DG1836" i="1"/>
  <c r="DH1836" i="1"/>
  <c r="CS1837" i="1"/>
  <c r="CU1837" i="1"/>
  <c r="CV1837" i="1"/>
  <c r="CW1837" i="1"/>
  <c r="CX1837" i="1"/>
  <c r="CY1837" i="1"/>
  <c r="CZ1837" i="1"/>
  <c r="DA1837" i="1"/>
  <c r="DB1837" i="1"/>
  <c r="DC1837" i="1"/>
  <c r="DD1837" i="1"/>
  <c r="DE1837" i="1"/>
  <c r="DF1837" i="1"/>
  <c r="DG1837" i="1"/>
  <c r="DH1837" i="1"/>
  <c r="CS1838" i="1"/>
  <c r="CU1838" i="1"/>
  <c r="CV1838" i="1"/>
  <c r="CW1838" i="1"/>
  <c r="CX1838" i="1"/>
  <c r="CY1838" i="1"/>
  <c r="CZ1838" i="1"/>
  <c r="DA1838" i="1"/>
  <c r="DB1838" i="1"/>
  <c r="DC1838" i="1"/>
  <c r="DD1838" i="1"/>
  <c r="DE1838" i="1"/>
  <c r="DF1838" i="1"/>
  <c r="DG1838" i="1"/>
  <c r="DH1838" i="1"/>
  <c r="CS1839" i="1"/>
  <c r="CU1839" i="1"/>
  <c r="CV1839" i="1"/>
  <c r="CW1839" i="1"/>
  <c r="CX1839" i="1"/>
  <c r="CY1839" i="1"/>
  <c r="CZ1839" i="1"/>
  <c r="DA1839" i="1"/>
  <c r="DB1839" i="1"/>
  <c r="DC1839" i="1"/>
  <c r="DD1839" i="1"/>
  <c r="DE1839" i="1"/>
  <c r="DF1839" i="1"/>
  <c r="DG1839" i="1"/>
  <c r="DH1839" i="1"/>
  <c r="CS1840" i="1"/>
  <c r="CU1840" i="1"/>
  <c r="CV1840" i="1"/>
  <c r="CW1840" i="1"/>
  <c r="CX1840" i="1"/>
  <c r="CY1840" i="1"/>
  <c r="CZ1840" i="1"/>
  <c r="DA1840" i="1"/>
  <c r="DB1840" i="1"/>
  <c r="DC1840" i="1"/>
  <c r="DD1840" i="1"/>
  <c r="DE1840" i="1"/>
  <c r="DF1840" i="1"/>
  <c r="DG1840" i="1"/>
  <c r="DH1840" i="1"/>
  <c r="CS1841" i="1"/>
  <c r="CU1841" i="1"/>
  <c r="CV1841" i="1"/>
  <c r="CW1841" i="1"/>
  <c r="CX1841" i="1"/>
  <c r="CY1841" i="1"/>
  <c r="CZ1841" i="1"/>
  <c r="DA1841" i="1"/>
  <c r="DB1841" i="1"/>
  <c r="DC1841" i="1"/>
  <c r="DD1841" i="1"/>
  <c r="DE1841" i="1"/>
  <c r="DF1841" i="1"/>
  <c r="DG1841" i="1"/>
  <c r="DH1841" i="1"/>
  <c r="CS1842" i="1"/>
  <c r="CU1842" i="1"/>
  <c r="CV1842" i="1"/>
  <c r="CW1842" i="1"/>
  <c r="CX1842" i="1"/>
  <c r="CY1842" i="1"/>
  <c r="CZ1842" i="1"/>
  <c r="DA1842" i="1"/>
  <c r="DB1842" i="1"/>
  <c r="DC1842" i="1"/>
  <c r="DD1842" i="1"/>
  <c r="DE1842" i="1"/>
  <c r="DF1842" i="1"/>
  <c r="DG1842" i="1"/>
  <c r="DH1842" i="1"/>
  <c r="CS1843" i="1"/>
  <c r="CU1843" i="1"/>
  <c r="CV1843" i="1"/>
  <c r="CW1843" i="1"/>
  <c r="CX1843" i="1"/>
  <c r="CY1843" i="1"/>
  <c r="CZ1843" i="1"/>
  <c r="DA1843" i="1"/>
  <c r="DB1843" i="1"/>
  <c r="DC1843" i="1"/>
  <c r="DD1843" i="1"/>
  <c r="DE1843" i="1"/>
  <c r="DF1843" i="1"/>
  <c r="DG1843" i="1"/>
  <c r="DH1843" i="1"/>
  <c r="CS1844" i="1"/>
  <c r="CU1844" i="1"/>
  <c r="CV1844" i="1"/>
  <c r="CW1844" i="1"/>
  <c r="CX1844" i="1"/>
  <c r="CY1844" i="1"/>
  <c r="CZ1844" i="1"/>
  <c r="DA1844" i="1"/>
  <c r="DB1844" i="1"/>
  <c r="DC1844" i="1"/>
  <c r="DD1844" i="1"/>
  <c r="DE1844" i="1"/>
  <c r="DF1844" i="1"/>
  <c r="DG1844" i="1"/>
  <c r="DH1844" i="1"/>
  <c r="CS1845" i="1"/>
  <c r="CU1845" i="1"/>
  <c r="CV1845" i="1"/>
  <c r="CW1845" i="1"/>
  <c r="CX1845" i="1"/>
  <c r="CY1845" i="1"/>
  <c r="CZ1845" i="1"/>
  <c r="DA1845" i="1"/>
  <c r="DB1845" i="1"/>
  <c r="DC1845" i="1"/>
  <c r="DD1845" i="1"/>
  <c r="DE1845" i="1"/>
  <c r="DF1845" i="1"/>
  <c r="DG1845" i="1"/>
  <c r="DH1845" i="1"/>
  <c r="CS1846" i="1"/>
  <c r="CU1846" i="1"/>
  <c r="CV1846" i="1"/>
  <c r="CW1846" i="1"/>
  <c r="CX1846" i="1"/>
  <c r="CY1846" i="1"/>
  <c r="CZ1846" i="1"/>
  <c r="DA1846" i="1"/>
  <c r="DB1846" i="1"/>
  <c r="DC1846" i="1"/>
  <c r="DD1846" i="1"/>
  <c r="DE1846" i="1"/>
  <c r="DF1846" i="1"/>
  <c r="DG1846" i="1"/>
  <c r="DH1846" i="1"/>
  <c r="CS1847" i="1"/>
  <c r="CU1847" i="1"/>
  <c r="CV1847" i="1"/>
  <c r="CW1847" i="1"/>
  <c r="CX1847" i="1"/>
  <c r="CY1847" i="1"/>
  <c r="CZ1847" i="1"/>
  <c r="DA1847" i="1"/>
  <c r="DB1847" i="1"/>
  <c r="DC1847" i="1"/>
  <c r="DD1847" i="1"/>
  <c r="DE1847" i="1"/>
  <c r="DF1847" i="1"/>
  <c r="DG1847" i="1"/>
  <c r="DH1847" i="1"/>
  <c r="CS1848" i="1"/>
  <c r="CU1848" i="1"/>
  <c r="CV1848" i="1"/>
  <c r="CW1848" i="1"/>
  <c r="CX1848" i="1"/>
  <c r="CY1848" i="1"/>
  <c r="CZ1848" i="1"/>
  <c r="DA1848" i="1"/>
  <c r="DB1848" i="1"/>
  <c r="DC1848" i="1"/>
  <c r="DD1848" i="1"/>
  <c r="DE1848" i="1"/>
  <c r="DF1848" i="1"/>
  <c r="DG1848" i="1"/>
  <c r="DH1848" i="1"/>
  <c r="CS1849" i="1"/>
  <c r="CU1849" i="1"/>
  <c r="CV1849" i="1"/>
  <c r="CW1849" i="1"/>
  <c r="CX1849" i="1"/>
  <c r="CY1849" i="1"/>
  <c r="CZ1849" i="1"/>
  <c r="DA1849" i="1"/>
  <c r="DB1849" i="1"/>
  <c r="DC1849" i="1"/>
  <c r="DD1849" i="1"/>
  <c r="DE1849" i="1"/>
  <c r="DF1849" i="1"/>
  <c r="DG1849" i="1"/>
  <c r="DH1849" i="1"/>
  <c r="CS1850" i="1"/>
  <c r="CU1850" i="1"/>
  <c r="CV1850" i="1"/>
  <c r="CW1850" i="1"/>
  <c r="CX1850" i="1"/>
  <c r="CY1850" i="1"/>
  <c r="CZ1850" i="1"/>
  <c r="DA1850" i="1"/>
  <c r="DB1850" i="1"/>
  <c r="DC1850" i="1"/>
  <c r="DD1850" i="1"/>
  <c r="DE1850" i="1"/>
  <c r="DF1850" i="1"/>
  <c r="DG1850" i="1"/>
  <c r="DH1850" i="1"/>
  <c r="CS1851" i="1"/>
  <c r="CU1851" i="1"/>
  <c r="CV1851" i="1"/>
  <c r="CW1851" i="1"/>
  <c r="CX1851" i="1"/>
  <c r="CY1851" i="1"/>
  <c r="CZ1851" i="1"/>
  <c r="DA1851" i="1"/>
  <c r="DB1851" i="1"/>
  <c r="DC1851" i="1"/>
  <c r="DD1851" i="1"/>
  <c r="DE1851" i="1"/>
  <c r="DF1851" i="1"/>
  <c r="DG1851" i="1"/>
  <c r="DH1851" i="1"/>
  <c r="CS1852" i="1"/>
  <c r="CU1852" i="1"/>
  <c r="CV1852" i="1"/>
  <c r="CW1852" i="1"/>
  <c r="CX1852" i="1"/>
  <c r="CY1852" i="1"/>
  <c r="CZ1852" i="1"/>
  <c r="DA1852" i="1"/>
  <c r="DB1852" i="1"/>
  <c r="DC1852" i="1"/>
  <c r="DD1852" i="1"/>
  <c r="DE1852" i="1"/>
  <c r="DF1852" i="1"/>
  <c r="DG1852" i="1"/>
  <c r="DH1852" i="1"/>
  <c r="CS1853" i="1"/>
  <c r="CU1853" i="1"/>
  <c r="CV1853" i="1"/>
  <c r="CW1853" i="1"/>
  <c r="CX1853" i="1"/>
  <c r="CY1853" i="1"/>
  <c r="CZ1853" i="1"/>
  <c r="DA1853" i="1"/>
  <c r="DB1853" i="1"/>
  <c r="DC1853" i="1"/>
  <c r="DD1853" i="1"/>
  <c r="DE1853" i="1"/>
  <c r="DF1853" i="1"/>
  <c r="DG1853" i="1"/>
  <c r="DH1853" i="1"/>
  <c r="CS1854" i="1"/>
  <c r="CU1854" i="1"/>
  <c r="CV1854" i="1"/>
  <c r="CW1854" i="1"/>
  <c r="CX1854" i="1"/>
  <c r="CY1854" i="1"/>
  <c r="CZ1854" i="1"/>
  <c r="DA1854" i="1"/>
  <c r="DB1854" i="1"/>
  <c r="DC1854" i="1"/>
  <c r="DD1854" i="1"/>
  <c r="DE1854" i="1"/>
  <c r="DF1854" i="1"/>
  <c r="DG1854" i="1"/>
  <c r="DH1854" i="1"/>
  <c r="CS1855" i="1"/>
  <c r="CU1855" i="1"/>
  <c r="CV1855" i="1"/>
  <c r="CW1855" i="1"/>
  <c r="CX1855" i="1"/>
  <c r="CY1855" i="1"/>
  <c r="CZ1855" i="1"/>
  <c r="DA1855" i="1"/>
  <c r="DB1855" i="1"/>
  <c r="DC1855" i="1"/>
  <c r="DD1855" i="1"/>
  <c r="DE1855" i="1"/>
  <c r="DF1855" i="1"/>
  <c r="DG1855" i="1"/>
  <c r="DH1855" i="1"/>
  <c r="CS1856" i="1"/>
  <c r="CU1856" i="1"/>
  <c r="CV1856" i="1"/>
  <c r="CW1856" i="1"/>
  <c r="CX1856" i="1"/>
  <c r="CY1856" i="1"/>
  <c r="CZ1856" i="1"/>
  <c r="DA1856" i="1"/>
  <c r="DB1856" i="1"/>
  <c r="DC1856" i="1"/>
  <c r="DD1856" i="1"/>
  <c r="DE1856" i="1"/>
  <c r="DF1856" i="1"/>
  <c r="DG1856" i="1"/>
  <c r="DH1856" i="1"/>
  <c r="CS1857" i="1"/>
  <c r="CU1857" i="1"/>
  <c r="CV1857" i="1"/>
  <c r="CW1857" i="1"/>
  <c r="CX1857" i="1"/>
  <c r="CY1857" i="1"/>
  <c r="CZ1857" i="1"/>
  <c r="DA1857" i="1"/>
  <c r="DB1857" i="1"/>
  <c r="DC1857" i="1"/>
  <c r="DD1857" i="1"/>
  <c r="DE1857" i="1"/>
  <c r="DF1857" i="1"/>
  <c r="DG1857" i="1"/>
  <c r="DH1857" i="1"/>
  <c r="CS1858" i="1"/>
  <c r="CU1858" i="1"/>
  <c r="CV1858" i="1"/>
  <c r="CW1858" i="1"/>
  <c r="CX1858" i="1"/>
  <c r="CY1858" i="1"/>
  <c r="CZ1858" i="1"/>
  <c r="DA1858" i="1"/>
  <c r="DB1858" i="1"/>
  <c r="DC1858" i="1"/>
  <c r="DD1858" i="1"/>
  <c r="DE1858" i="1"/>
  <c r="DF1858" i="1"/>
  <c r="DG1858" i="1"/>
  <c r="DH1858" i="1"/>
  <c r="CS1859" i="1"/>
  <c r="CU1859" i="1"/>
  <c r="CV1859" i="1"/>
  <c r="CW1859" i="1"/>
  <c r="CX1859" i="1"/>
  <c r="CY1859" i="1"/>
  <c r="CZ1859" i="1"/>
  <c r="DA1859" i="1"/>
  <c r="DB1859" i="1"/>
  <c r="DC1859" i="1"/>
  <c r="DD1859" i="1"/>
  <c r="DE1859" i="1"/>
  <c r="DF1859" i="1"/>
  <c r="DG1859" i="1"/>
  <c r="DH1859" i="1"/>
  <c r="CS1860" i="1"/>
  <c r="CU1860" i="1"/>
  <c r="CV1860" i="1"/>
  <c r="CW1860" i="1"/>
  <c r="CX1860" i="1"/>
  <c r="CY1860" i="1"/>
  <c r="CZ1860" i="1"/>
  <c r="DA1860" i="1"/>
  <c r="DB1860" i="1"/>
  <c r="DC1860" i="1"/>
  <c r="DD1860" i="1"/>
  <c r="DE1860" i="1"/>
  <c r="DF1860" i="1"/>
  <c r="DG1860" i="1"/>
  <c r="DH1860" i="1"/>
  <c r="CS1861" i="1"/>
  <c r="CU1861" i="1"/>
  <c r="CV1861" i="1"/>
  <c r="CW1861" i="1"/>
  <c r="CX1861" i="1"/>
  <c r="CY1861" i="1"/>
  <c r="CZ1861" i="1"/>
  <c r="DA1861" i="1"/>
  <c r="DB1861" i="1"/>
  <c r="DC1861" i="1"/>
  <c r="DD1861" i="1"/>
  <c r="DE1861" i="1"/>
  <c r="DF1861" i="1"/>
  <c r="DG1861" i="1"/>
  <c r="DH1861" i="1"/>
  <c r="CS1862" i="1"/>
  <c r="CU1862" i="1"/>
  <c r="CV1862" i="1"/>
  <c r="CW1862" i="1"/>
  <c r="CX1862" i="1"/>
  <c r="CY1862" i="1"/>
  <c r="CZ1862" i="1"/>
  <c r="DA1862" i="1"/>
  <c r="DB1862" i="1"/>
  <c r="DC1862" i="1"/>
  <c r="DD1862" i="1"/>
  <c r="DE1862" i="1"/>
  <c r="DF1862" i="1"/>
  <c r="DG1862" i="1"/>
  <c r="DH1862" i="1"/>
  <c r="CS1863" i="1"/>
  <c r="CU1863" i="1"/>
  <c r="CV1863" i="1"/>
  <c r="CW1863" i="1"/>
  <c r="CX1863" i="1"/>
  <c r="CY1863" i="1"/>
  <c r="CZ1863" i="1"/>
  <c r="DA1863" i="1"/>
  <c r="DB1863" i="1"/>
  <c r="DC1863" i="1"/>
  <c r="DD1863" i="1"/>
  <c r="DE1863" i="1"/>
  <c r="DF1863" i="1"/>
  <c r="DG1863" i="1"/>
  <c r="DH1863" i="1"/>
  <c r="CS1864" i="1"/>
  <c r="CU1864" i="1"/>
  <c r="CV1864" i="1"/>
  <c r="CW1864" i="1"/>
  <c r="CX1864" i="1"/>
  <c r="CY1864" i="1"/>
  <c r="CZ1864" i="1"/>
  <c r="DA1864" i="1"/>
  <c r="DB1864" i="1"/>
  <c r="DC1864" i="1"/>
  <c r="DD1864" i="1"/>
  <c r="DE1864" i="1"/>
  <c r="DF1864" i="1"/>
  <c r="DG1864" i="1"/>
  <c r="DH1864" i="1"/>
  <c r="CS1865" i="1"/>
  <c r="CU1865" i="1"/>
  <c r="CV1865" i="1"/>
  <c r="CW1865" i="1"/>
  <c r="CX1865" i="1"/>
  <c r="CY1865" i="1"/>
  <c r="CZ1865" i="1"/>
  <c r="DA1865" i="1"/>
  <c r="DB1865" i="1"/>
  <c r="DC1865" i="1"/>
  <c r="DD1865" i="1"/>
  <c r="DE1865" i="1"/>
  <c r="DF1865" i="1"/>
  <c r="DG1865" i="1"/>
  <c r="DH1865" i="1"/>
  <c r="CS1866" i="1"/>
  <c r="CU1866" i="1"/>
  <c r="CV1866" i="1"/>
  <c r="CW1866" i="1"/>
  <c r="CX1866" i="1"/>
  <c r="CY1866" i="1"/>
  <c r="CZ1866" i="1"/>
  <c r="DA1866" i="1"/>
  <c r="DB1866" i="1"/>
  <c r="DC1866" i="1"/>
  <c r="DD1866" i="1"/>
  <c r="DE1866" i="1"/>
  <c r="DF1866" i="1"/>
  <c r="DG1866" i="1"/>
  <c r="DH1866" i="1"/>
  <c r="CS1867" i="1"/>
  <c r="CU1867" i="1"/>
  <c r="CV1867" i="1"/>
  <c r="CW1867" i="1"/>
  <c r="CX1867" i="1"/>
  <c r="CY1867" i="1"/>
  <c r="CZ1867" i="1"/>
  <c r="DA1867" i="1"/>
  <c r="DB1867" i="1"/>
  <c r="DC1867" i="1"/>
  <c r="DD1867" i="1"/>
  <c r="DE1867" i="1"/>
  <c r="DF1867" i="1"/>
  <c r="DG1867" i="1"/>
  <c r="DH1867" i="1"/>
  <c r="CS1868" i="1"/>
  <c r="CU1868" i="1"/>
  <c r="CV1868" i="1"/>
  <c r="CW1868" i="1"/>
  <c r="CX1868" i="1"/>
  <c r="CY1868" i="1"/>
  <c r="CZ1868" i="1"/>
  <c r="DA1868" i="1"/>
  <c r="DB1868" i="1"/>
  <c r="DC1868" i="1"/>
  <c r="DD1868" i="1"/>
  <c r="DE1868" i="1"/>
  <c r="DF1868" i="1"/>
  <c r="DG1868" i="1"/>
  <c r="DH1868" i="1"/>
  <c r="CS1869" i="1"/>
  <c r="CU1869" i="1"/>
  <c r="CV1869" i="1"/>
  <c r="CW1869" i="1"/>
  <c r="CX1869" i="1"/>
  <c r="CY1869" i="1"/>
  <c r="CZ1869" i="1"/>
  <c r="DA1869" i="1"/>
  <c r="DB1869" i="1"/>
  <c r="DC1869" i="1"/>
  <c r="DD1869" i="1"/>
  <c r="DE1869" i="1"/>
  <c r="DF1869" i="1"/>
  <c r="DG1869" i="1"/>
  <c r="DH1869" i="1"/>
  <c r="CS1870" i="1"/>
  <c r="CU1870" i="1"/>
  <c r="CV1870" i="1"/>
  <c r="CW1870" i="1"/>
  <c r="CX1870" i="1"/>
  <c r="CY1870" i="1"/>
  <c r="CZ1870" i="1"/>
  <c r="DA1870" i="1"/>
  <c r="DB1870" i="1"/>
  <c r="DC1870" i="1"/>
  <c r="DD1870" i="1"/>
  <c r="DE1870" i="1"/>
  <c r="DF1870" i="1"/>
  <c r="DG1870" i="1"/>
  <c r="DH1870" i="1"/>
  <c r="CS1871" i="1"/>
  <c r="CU1871" i="1"/>
  <c r="CV1871" i="1"/>
  <c r="CW1871" i="1"/>
  <c r="CX1871" i="1"/>
  <c r="CY1871" i="1"/>
  <c r="CZ1871" i="1"/>
  <c r="DA1871" i="1"/>
  <c r="DB1871" i="1"/>
  <c r="DC1871" i="1"/>
  <c r="DD1871" i="1"/>
  <c r="DE1871" i="1"/>
  <c r="DF1871" i="1"/>
  <c r="DG1871" i="1"/>
  <c r="DH1871" i="1"/>
  <c r="CS1872" i="1"/>
  <c r="CU1872" i="1"/>
  <c r="CV1872" i="1"/>
  <c r="CW1872" i="1"/>
  <c r="CX1872" i="1"/>
  <c r="CY1872" i="1"/>
  <c r="CZ1872" i="1"/>
  <c r="DA1872" i="1"/>
  <c r="DB1872" i="1"/>
  <c r="DC1872" i="1"/>
  <c r="DD1872" i="1"/>
  <c r="DE1872" i="1"/>
  <c r="DF1872" i="1"/>
  <c r="DG1872" i="1"/>
  <c r="DH1872" i="1"/>
  <c r="CS1873" i="1"/>
  <c r="CU1873" i="1"/>
  <c r="CV1873" i="1"/>
  <c r="CW1873" i="1"/>
  <c r="CX1873" i="1"/>
  <c r="CY1873" i="1"/>
  <c r="CZ1873" i="1"/>
  <c r="DA1873" i="1"/>
  <c r="DB1873" i="1"/>
  <c r="DC1873" i="1"/>
  <c r="DD1873" i="1"/>
  <c r="DE1873" i="1"/>
  <c r="DF1873" i="1"/>
  <c r="DG1873" i="1"/>
  <c r="DH1873" i="1"/>
  <c r="CS1874" i="1"/>
  <c r="CU1874" i="1"/>
  <c r="CV1874" i="1"/>
  <c r="CW1874" i="1"/>
  <c r="CX1874" i="1"/>
  <c r="CY1874" i="1"/>
  <c r="CZ1874" i="1"/>
  <c r="DA1874" i="1"/>
  <c r="DB1874" i="1"/>
  <c r="DC1874" i="1"/>
  <c r="DD1874" i="1"/>
  <c r="DE1874" i="1"/>
  <c r="DF1874" i="1"/>
  <c r="DG1874" i="1"/>
  <c r="DH1874" i="1"/>
  <c r="CS1875" i="1"/>
  <c r="CU1875" i="1"/>
  <c r="CV1875" i="1"/>
  <c r="CW1875" i="1"/>
  <c r="CX1875" i="1"/>
  <c r="CY1875" i="1"/>
  <c r="CZ1875" i="1"/>
  <c r="DA1875" i="1"/>
  <c r="DB1875" i="1"/>
  <c r="DC1875" i="1"/>
  <c r="DD1875" i="1"/>
  <c r="DE1875" i="1"/>
  <c r="DF1875" i="1"/>
  <c r="DG1875" i="1"/>
  <c r="DH1875" i="1"/>
  <c r="CS1876" i="1"/>
  <c r="CU1876" i="1"/>
  <c r="CV1876" i="1"/>
  <c r="CW1876" i="1"/>
  <c r="CX1876" i="1"/>
  <c r="CY1876" i="1"/>
  <c r="CZ1876" i="1"/>
  <c r="DA1876" i="1"/>
  <c r="DB1876" i="1"/>
  <c r="DC1876" i="1"/>
  <c r="DD1876" i="1"/>
  <c r="DE1876" i="1"/>
  <c r="DF1876" i="1"/>
  <c r="DG1876" i="1"/>
  <c r="DH1876" i="1"/>
  <c r="CS1877" i="1"/>
  <c r="CU1877" i="1"/>
  <c r="CV1877" i="1"/>
  <c r="CW1877" i="1"/>
  <c r="CX1877" i="1"/>
  <c r="CY1877" i="1"/>
  <c r="CZ1877" i="1"/>
  <c r="DA1877" i="1"/>
  <c r="DB1877" i="1"/>
  <c r="DC1877" i="1"/>
  <c r="DD1877" i="1"/>
  <c r="DE1877" i="1"/>
  <c r="DF1877" i="1"/>
  <c r="DG1877" i="1"/>
  <c r="DH1877" i="1"/>
  <c r="CS1878" i="1"/>
  <c r="CU1878" i="1"/>
  <c r="CV1878" i="1"/>
  <c r="CW1878" i="1"/>
  <c r="CX1878" i="1"/>
  <c r="CY1878" i="1"/>
  <c r="CZ1878" i="1"/>
  <c r="DA1878" i="1"/>
  <c r="DB1878" i="1"/>
  <c r="DC1878" i="1"/>
  <c r="DD1878" i="1"/>
  <c r="DE1878" i="1"/>
  <c r="DF1878" i="1"/>
  <c r="DG1878" i="1"/>
  <c r="DH1878" i="1"/>
  <c r="CS1879" i="1"/>
  <c r="CU1879" i="1"/>
  <c r="CV1879" i="1"/>
  <c r="CW1879" i="1"/>
  <c r="CX1879" i="1"/>
  <c r="CY1879" i="1"/>
  <c r="CZ1879" i="1"/>
  <c r="DA1879" i="1"/>
  <c r="DB1879" i="1"/>
  <c r="DC1879" i="1"/>
  <c r="DD1879" i="1"/>
  <c r="DE1879" i="1"/>
  <c r="DF1879" i="1"/>
  <c r="DG1879" i="1"/>
  <c r="DH1879" i="1"/>
  <c r="CS1880" i="1"/>
  <c r="CU1880" i="1"/>
  <c r="CV1880" i="1"/>
  <c r="CW1880" i="1"/>
  <c r="CX1880" i="1"/>
  <c r="CY1880" i="1"/>
  <c r="CZ1880" i="1"/>
  <c r="DA1880" i="1"/>
  <c r="DB1880" i="1"/>
  <c r="DC1880" i="1"/>
  <c r="DD1880" i="1"/>
  <c r="DE1880" i="1"/>
  <c r="DF1880" i="1"/>
  <c r="DG1880" i="1"/>
  <c r="DH1880" i="1"/>
  <c r="CS1881" i="1"/>
  <c r="CU1881" i="1"/>
  <c r="CV1881" i="1"/>
  <c r="CW1881" i="1"/>
  <c r="CX1881" i="1"/>
  <c r="CY1881" i="1"/>
  <c r="CZ1881" i="1"/>
  <c r="DA1881" i="1"/>
  <c r="DB1881" i="1"/>
  <c r="DC1881" i="1"/>
  <c r="DD1881" i="1"/>
  <c r="DE1881" i="1"/>
  <c r="DF1881" i="1"/>
  <c r="DG1881" i="1"/>
  <c r="DH1881" i="1"/>
  <c r="CS1882" i="1"/>
  <c r="CU1882" i="1"/>
  <c r="CV1882" i="1"/>
  <c r="CW1882" i="1"/>
  <c r="CX1882" i="1"/>
  <c r="CY1882" i="1"/>
  <c r="CZ1882" i="1"/>
  <c r="DA1882" i="1"/>
  <c r="DB1882" i="1"/>
  <c r="DC1882" i="1"/>
  <c r="DD1882" i="1"/>
  <c r="DE1882" i="1"/>
  <c r="DF1882" i="1"/>
  <c r="DG1882" i="1"/>
  <c r="DH1882" i="1"/>
  <c r="CS1883" i="1"/>
  <c r="CU1883" i="1"/>
  <c r="CV1883" i="1"/>
  <c r="CW1883" i="1"/>
  <c r="CX1883" i="1"/>
  <c r="CY1883" i="1"/>
  <c r="CZ1883" i="1"/>
  <c r="DA1883" i="1"/>
  <c r="DB1883" i="1"/>
  <c r="DC1883" i="1"/>
  <c r="DD1883" i="1"/>
  <c r="DE1883" i="1"/>
  <c r="DF1883" i="1"/>
  <c r="DG1883" i="1"/>
  <c r="DH1883" i="1"/>
  <c r="CS1884" i="1"/>
  <c r="CU1884" i="1"/>
  <c r="CV1884" i="1"/>
  <c r="CW1884" i="1"/>
  <c r="CX1884" i="1"/>
  <c r="CY1884" i="1"/>
  <c r="CZ1884" i="1"/>
  <c r="DA1884" i="1"/>
  <c r="DB1884" i="1"/>
  <c r="DC1884" i="1"/>
  <c r="DD1884" i="1"/>
  <c r="DE1884" i="1"/>
  <c r="DF1884" i="1"/>
  <c r="DG1884" i="1"/>
  <c r="DH1884" i="1"/>
  <c r="CS1885" i="1"/>
  <c r="CU1885" i="1"/>
  <c r="CV1885" i="1"/>
  <c r="CW1885" i="1"/>
  <c r="CX1885" i="1"/>
  <c r="CY1885" i="1"/>
  <c r="CZ1885" i="1"/>
  <c r="DA1885" i="1"/>
  <c r="DB1885" i="1"/>
  <c r="DC1885" i="1"/>
  <c r="DD1885" i="1"/>
  <c r="DE1885" i="1"/>
  <c r="DF1885" i="1"/>
  <c r="DG1885" i="1"/>
  <c r="DH1885" i="1"/>
  <c r="CS1886" i="1"/>
  <c r="CU1886" i="1"/>
  <c r="CV1886" i="1"/>
  <c r="CW1886" i="1"/>
  <c r="CX1886" i="1"/>
  <c r="CY1886" i="1"/>
  <c r="CZ1886" i="1"/>
  <c r="DA1886" i="1"/>
  <c r="DB1886" i="1"/>
  <c r="DC1886" i="1"/>
  <c r="DD1886" i="1"/>
  <c r="DE1886" i="1"/>
  <c r="DF1886" i="1"/>
  <c r="DG1886" i="1"/>
  <c r="DH1886" i="1"/>
  <c r="CS1887" i="1"/>
  <c r="CU1887" i="1"/>
  <c r="CV1887" i="1"/>
  <c r="CW1887" i="1"/>
  <c r="CX1887" i="1"/>
  <c r="CY1887" i="1"/>
  <c r="CZ1887" i="1"/>
  <c r="DA1887" i="1"/>
  <c r="DB1887" i="1"/>
  <c r="DC1887" i="1"/>
  <c r="DD1887" i="1"/>
  <c r="DE1887" i="1"/>
  <c r="DF1887" i="1"/>
  <c r="DG1887" i="1"/>
  <c r="DH1887" i="1"/>
  <c r="CS1888" i="1"/>
  <c r="CU1888" i="1"/>
  <c r="CV1888" i="1"/>
  <c r="CW1888" i="1"/>
  <c r="CX1888" i="1"/>
  <c r="CY1888" i="1"/>
  <c r="CZ1888" i="1"/>
  <c r="DA1888" i="1"/>
  <c r="DB1888" i="1"/>
  <c r="DC1888" i="1"/>
  <c r="DD1888" i="1"/>
  <c r="DE1888" i="1"/>
  <c r="DF1888" i="1"/>
  <c r="DG1888" i="1"/>
  <c r="DH1888" i="1"/>
  <c r="CS1889" i="1"/>
  <c r="CU1889" i="1"/>
  <c r="CV1889" i="1"/>
  <c r="CW1889" i="1"/>
  <c r="CX1889" i="1"/>
  <c r="CY1889" i="1"/>
  <c r="CZ1889" i="1"/>
  <c r="DA1889" i="1"/>
  <c r="DB1889" i="1"/>
  <c r="DC1889" i="1"/>
  <c r="DD1889" i="1"/>
  <c r="DE1889" i="1"/>
  <c r="DF1889" i="1"/>
  <c r="DG1889" i="1"/>
  <c r="DH1889" i="1"/>
  <c r="CS1890" i="1"/>
  <c r="CU1890" i="1"/>
  <c r="CV1890" i="1"/>
  <c r="CW1890" i="1"/>
  <c r="CX1890" i="1"/>
  <c r="CY1890" i="1"/>
  <c r="CZ1890" i="1"/>
  <c r="DA1890" i="1"/>
  <c r="DB1890" i="1"/>
  <c r="DC1890" i="1"/>
  <c r="DD1890" i="1"/>
  <c r="DE1890" i="1"/>
  <c r="DF1890" i="1"/>
  <c r="DG1890" i="1"/>
  <c r="DH1890" i="1"/>
  <c r="CS1891" i="1"/>
  <c r="CU1891" i="1"/>
  <c r="CV1891" i="1"/>
  <c r="CW1891" i="1"/>
  <c r="CX1891" i="1"/>
  <c r="CY1891" i="1"/>
  <c r="CZ1891" i="1"/>
  <c r="DA1891" i="1"/>
  <c r="DB1891" i="1"/>
  <c r="DC1891" i="1"/>
  <c r="DD1891" i="1"/>
  <c r="DE1891" i="1"/>
  <c r="DF1891" i="1"/>
  <c r="DG1891" i="1"/>
  <c r="DH1891" i="1"/>
  <c r="CS1892" i="1"/>
  <c r="CU1892" i="1"/>
  <c r="CV1892" i="1"/>
  <c r="CW1892" i="1"/>
  <c r="CX1892" i="1"/>
  <c r="CY1892" i="1"/>
  <c r="CZ1892" i="1"/>
  <c r="DA1892" i="1"/>
  <c r="DB1892" i="1"/>
  <c r="DC1892" i="1"/>
  <c r="DD1892" i="1"/>
  <c r="DE1892" i="1"/>
  <c r="DF1892" i="1"/>
  <c r="DG1892" i="1"/>
  <c r="DH1892" i="1"/>
  <c r="CS1893" i="1"/>
  <c r="CU1893" i="1"/>
  <c r="CV1893" i="1"/>
  <c r="CW1893" i="1"/>
  <c r="CX1893" i="1"/>
  <c r="CY1893" i="1"/>
  <c r="CZ1893" i="1"/>
  <c r="DA1893" i="1"/>
  <c r="DB1893" i="1"/>
  <c r="DC1893" i="1"/>
  <c r="DD1893" i="1"/>
  <c r="DE1893" i="1"/>
  <c r="DF1893" i="1"/>
  <c r="DG1893" i="1"/>
  <c r="DH1893" i="1"/>
  <c r="CS1894" i="1"/>
  <c r="CU1894" i="1"/>
  <c r="CV1894" i="1"/>
  <c r="CW1894" i="1"/>
  <c r="CX1894" i="1"/>
  <c r="CY1894" i="1"/>
  <c r="CZ1894" i="1"/>
  <c r="DA1894" i="1"/>
  <c r="DB1894" i="1"/>
  <c r="DC1894" i="1"/>
  <c r="DD1894" i="1"/>
  <c r="DE1894" i="1"/>
  <c r="DF1894" i="1"/>
  <c r="DG1894" i="1"/>
  <c r="DH1894" i="1"/>
  <c r="CS1895" i="1"/>
  <c r="CU1895" i="1"/>
  <c r="CV1895" i="1"/>
  <c r="CW1895" i="1"/>
  <c r="CX1895" i="1"/>
  <c r="CY1895" i="1"/>
  <c r="CZ1895" i="1"/>
  <c r="DA1895" i="1"/>
  <c r="DB1895" i="1"/>
  <c r="DC1895" i="1"/>
  <c r="DD1895" i="1"/>
  <c r="DE1895" i="1"/>
  <c r="DF1895" i="1"/>
  <c r="DG1895" i="1"/>
  <c r="DH1895" i="1"/>
  <c r="CS1896" i="1"/>
  <c r="CU1896" i="1"/>
  <c r="CV1896" i="1"/>
  <c r="CW1896" i="1"/>
  <c r="CX1896" i="1"/>
  <c r="CY1896" i="1"/>
  <c r="CZ1896" i="1"/>
  <c r="DA1896" i="1"/>
  <c r="DB1896" i="1"/>
  <c r="DC1896" i="1"/>
  <c r="DD1896" i="1"/>
  <c r="DE1896" i="1"/>
  <c r="DF1896" i="1"/>
  <c r="DG1896" i="1"/>
  <c r="DH1896" i="1"/>
  <c r="CS1897" i="1"/>
  <c r="CU1897" i="1"/>
  <c r="CV1897" i="1"/>
  <c r="CW1897" i="1"/>
  <c r="CX1897" i="1"/>
  <c r="CY1897" i="1"/>
  <c r="CZ1897" i="1"/>
  <c r="DA1897" i="1"/>
  <c r="DB1897" i="1"/>
  <c r="DC1897" i="1"/>
  <c r="DD1897" i="1"/>
  <c r="DE1897" i="1"/>
  <c r="DF1897" i="1"/>
  <c r="DG1897" i="1"/>
  <c r="DH1897" i="1"/>
  <c r="CS1898" i="1"/>
  <c r="CU1898" i="1"/>
  <c r="CV1898" i="1"/>
  <c r="CW1898" i="1"/>
  <c r="CX1898" i="1"/>
  <c r="CY1898" i="1"/>
  <c r="CZ1898" i="1"/>
  <c r="DA1898" i="1"/>
  <c r="DB1898" i="1"/>
  <c r="DC1898" i="1"/>
  <c r="DD1898" i="1"/>
  <c r="DE1898" i="1"/>
  <c r="DF1898" i="1"/>
  <c r="DG1898" i="1"/>
  <c r="DH1898" i="1"/>
  <c r="CS1899" i="1"/>
  <c r="CU1899" i="1"/>
  <c r="CV1899" i="1"/>
  <c r="CW1899" i="1"/>
  <c r="CX1899" i="1"/>
  <c r="CY1899" i="1"/>
  <c r="CZ1899" i="1"/>
  <c r="DA1899" i="1"/>
  <c r="DB1899" i="1"/>
  <c r="DC1899" i="1"/>
  <c r="DD1899" i="1"/>
  <c r="DE1899" i="1"/>
  <c r="DF1899" i="1"/>
  <c r="DG1899" i="1"/>
  <c r="DH1899" i="1"/>
  <c r="CS1900" i="1"/>
  <c r="CU1900" i="1"/>
  <c r="CV1900" i="1"/>
  <c r="CW1900" i="1"/>
  <c r="CX1900" i="1"/>
  <c r="CY1900" i="1"/>
  <c r="CZ1900" i="1"/>
  <c r="DA1900" i="1"/>
  <c r="DB1900" i="1"/>
  <c r="DC1900" i="1"/>
  <c r="DD1900" i="1"/>
  <c r="DE1900" i="1"/>
  <c r="DF1900" i="1"/>
  <c r="DG1900" i="1"/>
  <c r="DH1900" i="1"/>
  <c r="CS1901" i="1"/>
  <c r="CU1901" i="1"/>
  <c r="CV1901" i="1"/>
  <c r="CW1901" i="1"/>
  <c r="CX1901" i="1"/>
  <c r="CY1901" i="1"/>
  <c r="CZ1901" i="1"/>
  <c r="DA1901" i="1"/>
  <c r="DB1901" i="1"/>
  <c r="DC1901" i="1"/>
  <c r="DD1901" i="1"/>
  <c r="DE1901" i="1"/>
  <c r="DF1901" i="1"/>
  <c r="DG1901" i="1"/>
  <c r="DH1901" i="1"/>
  <c r="CS1902" i="1"/>
  <c r="CU1902" i="1"/>
  <c r="CV1902" i="1"/>
  <c r="CW1902" i="1"/>
  <c r="CX1902" i="1"/>
  <c r="CY1902" i="1"/>
  <c r="CZ1902" i="1"/>
  <c r="DA1902" i="1"/>
  <c r="DB1902" i="1"/>
  <c r="DC1902" i="1"/>
  <c r="DD1902" i="1"/>
  <c r="DE1902" i="1"/>
  <c r="DF1902" i="1"/>
  <c r="DG1902" i="1"/>
  <c r="DH1902" i="1"/>
  <c r="CS1903" i="1"/>
  <c r="CU1903" i="1"/>
  <c r="CV1903" i="1"/>
  <c r="CW1903" i="1"/>
  <c r="CX1903" i="1"/>
  <c r="CY1903" i="1"/>
  <c r="CZ1903" i="1"/>
  <c r="DA1903" i="1"/>
  <c r="DB1903" i="1"/>
  <c r="DC1903" i="1"/>
  <c r="DD1903" i="1"/>
  <c r="DE1903" i="1"/>
  <c r="DF1903" i="1"/>
  <c r="DG1903" i="1"/>
  <c r="DH1903" i="1"/>
  <c r="CS1904" i="1"/>
  <c r="CU1904" i="1"/>
  <c r="CV1904" i="1"/>
  <c r="CW1904" i="1"/>
  <c r="CX1904" i="1"/>
  <c r="CY1904" i="1"/>
  <c r="CZ1904" i="1"/>
  <c r="DA1904" i="1"/>
  <c r="DB1904" i="1"/>
  <c r="DC1904" i="1"/>
  <c r="DD1904" i="1"/>
  <c r="DE1904" i="1"/>
  <c r="DF1904" i="1"/>
  <c r="DG1904" i="1"/>
  <c r="DH1904" i="1"/>
  <c r="CS1905" i="1"/>
  <c r="CU1905" i="1"/>
  <c r="CV1905" i="1"/>
  <c r="CW1905" i="1"/>
  <c r="CX1905" i="1"/>
  <c r="CY1905" i="1"/>
  <c r="CZ1905" i="1"/>
  <c r="DA1905" i="1"/>
  <c r="DB1905" i="1"/>
  <c r="DC1905" i="1"/>
  <c r="DD1905" i="1"/>
  <c r="DE1905" i="1"/>
  <c r="DF1905" i="1"/>
  <c r="DG1905" i="1"/>
  <c r="DH1905" i="1"/>
  <c r="CS1906" i="1"/>
  <c r="CU1906" i="1"/>
  <c r="CV1906" i="1"/>
  <c r="CW1906" i="1"/>
  <c r="CX1906" i="1"/>
  <c r="CY1906" i="1"/>
  <c r="CZ1906" i="1"/>
  <c r="DA1906" i="1"/>
  <c r="DB1906" i="1"/>
  <c r="DC1906" i="1"/>
  <c r="DD1906" i="1"/>
  <c r="DE1906" i="1"/>
  <c r="DF1906" i="1"/>
  <c r="DG1906" i="1"/>
  <c r="DH1906" i="1"/>
  <c r="CS1907" i="1"/>
  <c r="CU1907" i="1"/>
  <c r="CV1907" i="1"/>
  <c r="CW1907" i="1"/>
  <c r="CX1907" i="1"/>
  <c r="CY1907" i="1"/>
  <c r="CZ1907" i="1"/>
  <c r="DA1907" i="1"/>
  <c r="DB1907" i="1"/>
  <c r="DC1907" i="1"/>
  <c r="DD1907" i="1"/>
  <c r="DE1907" i="1"/>
  <c r="DF1907" i="1"/>
  <c r="DG1907" i="1"/>
  <c r="DH1907" i="1"/>
  <c r="CS1908" i="1"/>
  <c r="CU1908" i="1"/>
  <c r="CV1908" i="1"/>
  <c r="CW1908" i="1"/>
  <c r="CX1908" i="1"/>
  <c r="CY1908" i="1"/>
  <c r="CZ1908" i="1"/>
  <c r="DA1908" i="1"/>
  <c r="DB1908" i="1"/>
  <c r="DC1908" i="1"/>
  <c r="DD1908" i="1"/>
  <c r="DE1908" i="1"/>
  <c r="DF1908" i="1"/>
  <c r="DG1908" i="1"/>
  <c r="DH1908" i="1"/>
  <c r="CS1909" i="1"/>
  <c r="CU1909" i="1"/>
  <c r="CV1909" i="1"/>
  <c r="CW1909" i="1"/>
  <c r="CX1909" i="1"/>
  <c r="CY1909" i="1"/>
  <c r="CZ1909" i="1"/>
  <c r="DA1909" i="1"/>
  <c r="DB1909" i="1"/>
  <c r="DC1909" i="1"/>
  <c r="DD1909" i="1"/>
  <c r="DE1909" i="1"/>
  <c r="DF1909" i="1"/>
  <c r="DG1909" i="1"/>
  <c r="DH1909" i="1"/>
  <c r="CS1910" i="1"/>
  <c r="CU1910" i="1"/>
  <c r="CV1910" i="1"/>
  <c r="CW1910" i="1"/>
  <c r="CX1910" i="1"/>
  <c r="CY1910" i="1"/>
  <c r="CZ1910" i="1"/>
  <c r="DA1910" i="1"/>
  <c r="DB1910" i="1"/>
  <c r="DC1910" i="1"/>
  <c r="DD1910" i="1"/>
  <c r="DE1910" i="1"/>
  <c r="DF1910" i="1"/>
  <c r="DG1910" i="1"/>
  <c r="DH1910" i="1"/>
  <c r="CS1911" i="1"/>
  <c r="CU1911" i="1"/>
  <c r="CV1911" i="1"/>
  <c r="CW1911" i="1"/>
  <c r="CX1911" i="1"/>
  <c r="CY1911" i="1"/>
  <c r="CZ1911" i="1"/>
  <c r="DA1911" i="1"/>
  <c r="DB1911" i="1"/>
  <c r="DC1911" i="1"/>
  <c r="DD1911" i="1"/>
  <c r="DE1911" i="1"/>
  <c r="DF1911" i="1"/>
  <c r="DG1911" i="1"/>
  <c r="DH1911" i="1"/>
  <c r="CS1912" i="1"/>
  <c r="CU1912" i="1"/>
  <c r="CV1912" i="1"/>
  <c r="CW1912" i="1"/>
  <c r="CX1912" i="1"/>
  <c r="CY1912" i="1"/>
  <c r="CZ1912" i="1"/>
  <c r="DA1912" i="1"/>
  <c r="DB1912" i="1"/>
  <c r="DC1912" i="1"/>
  <c r="DD1912" i="1"/>
  <c r="DE1912" i="1"/>
  <c r="DF1912" i="1"/>
  <c r="DG1912" i="1"/>
  <c r="DH1912" i="1"/>
  <c r="CS1913" i="1"/>
  <c r="CU1913" i="1"/>
  <c r="CV1913" i="1"/>
  <c r="CW1913" i="1"/>
  <c r="CX1913" i="1"/>
  <c r="CY1913" i="1"/>
  <c r="CZ1913" i="1"/>
  <c r="DA1913" i="1"/>
  <c r="DB1913" i="1"/>
  <c r="DC1913" i="1"/>
  <c r="DD1913" i="1"/>
  <c r="DE1913" i="1"/>
  <c r="DF1913" i="1"/>
  <c r="DG1913" i="1"/>
  <c r="DH1913" i="1"/>
  <c r="CS1914" i="1"/>
  <c r="CU1914" i="1"/>
  <c r="CV1914" i="1"/>
  <c r="CW1914" i="1"/>
  <c r="CX1914" i="1"/>
  <c r="CY1914" i="1"/>
  <c r="CZ1914" i="1"/>
  <c r="DA1914" i="1"/>
  <c r="DB1914" i="1"/>
  <c r="DC1914" i="1"/>
  <c r="DD1914" i="1"/>
  <c r="DE1914" i="1"/>
  <c r="DF1914" i="1"/>
  <c r="DG1914" i="1"/>
  <c r="DH1914" i="1"/>
  <c r="CS1915" i="1"/>
  <c r="CU1915" i="1"/>
  <c r="CV1915" i="1"/>
  <c r="CW1915" i="1"/>
  <c r="CX1915" i="1"/>
  <c r="CY1915" i="1"/>
  <c r="CZ1915" i="1"/>
  <c r="DA1915" i="1"/>
  <c r="DB1915" i="1"/>
  <c r="DC1915" i="1"/>
  <c r="DD1915" i="1"/>
  <c r="DE1915" i="1"/>
  <c r="DF1915" i="1"/>
  <c r="DG1915" i="1"/>
  <c r="DH1915" i="1"/>
  <c r="CS1916" i="1"/>
  <c r="CU1916" i="1"/>
  <c r="CV1916" i="1"/>
  <c r="CW1916" i="1"/>
  <c r="CX1916" i="1"/>
  <c r="CY1916" i="1"/>
  <c r="CZ1916" i="1"/>
  <c r="DA1916" i="1"/>
  <c r="DB1916" i="1"/>
  <c r="DC1916" i="1"/>
  <c r="DD1916" i="1"/>
  <c r="DE1916" i="1"/>
  <c r="DF1916" i="1"/>
  <c r="DG1916" i="1"/>
  <c r="DH1916" i="1"/>
  <c r="CS1917" i="1"/>
  <c r="CU1917" i="1"/>
  <c r="CV1917" i="1"/>
  <c r="CW1917" i="1"/>
  <c r="CX1917" i="1"/>
  <c r="CY1917" i="1"/>
  <c r="CZ1917" i="1"/>
  <c r="DA1917" i="1"/>
  <c r="DB1917" i="1"/>
  <c r="DC1917" i="1"/>
  <c r="DD1917" i="1"/>
  <c r="DE1917" i="1"/>
  <c r="DF1917" i="1"/>
  <c r="DG1917" i="1"/>
  <c r="DH1917" i="1"/>
  <c r="CS1918" i="1"/>
  <c r="CU1918" i="1"/>
  <c r="CV1918" i="1"/>
  <c r="CW1918" i="1"/>
  <c r="CX1918" i="1"/>
  <c r="CY1918" i="1"/>
  <c r="CZ1918" i="1"/>
  <c r="DA1918" i="1"/>
  <c r="DB1918" i="1"/>
  <c r="DC1918" i="1"/>
  <c r="DD1918" i="1"/>
  <c r="DE1918" i="1"/>
  <c r="DF1918" i="1"/>
  <c r="DG1918" i="1"/>
  <c r="DH1918" i="1"/>
  <c r="CS1919" i="1"/>
  <c r="CU1919" i="1"/>
  <c r="CV1919" i="1"/>
  <c r="CW1919" i="1"/>
  <c r="CX1919" i="1"/>
  <c r="CY1919" i="1"/>
  <c r="CZ1919" i="1"/>
  <c r="DA1919" i="1"/>
  <c r="DB1919" i="1"/>
  <c r="DC1919" i="1"/>
  <c r="DD1919" i="1"/>
  <c r="DE1919" i="1"/>
  <c r="DF1919" i="1"/>
  <c r="DG1919" i="1"/>
  <c r="DH1919" i="1"/>
  <c r="CS1920" i="1"/>
  <c r="CU1920" i="1"/>
  <c r="CV1920" i="1"/>
  <c r="CW1920" i="1"/>
  <c r="CX1920" i="1"/>
  <c r="CY1920" i="1"/>
  <c r="CZ1920" i="1"/>
  <c r="DA1920" i="1"/>
  <c r="DB1920" i="1"/>
  <c r="DC1920" i="1"/>
  <c r="DD1920" i="1"/>
  <c r="DE1920" i="1"/>
  <c r="DF1920" i="1"/>
  <c r="DG1920" i="1"/>
  <c r="DH1920" i="1"/>
  <c r="CS1921" i="1"/>
  <c r="CU1921" i="1"/>
  <c r="CV1921" i="1"/>
  <c r="CW1921" i="1"/>
  <c r="CX1921" i="1"/>
  <c r="CY1921" i="1"/>
  <c r="CZ1921" i="1"/>
  <c r="DA1921" i="1"/>
  <c r="DB1921" i="1"/>
  <c r="DC1921" i="1"/>
  <c r="DD1921" i="1"/>
  <c r="DE1921" i="1"/>
  <c r="DF1921" i="1"/>
  <c r="DG1921" i="1"/>
  <c r="DH1921" i="1"/>
  <c r="CS1922" i="1"/>
  <c r="CU1922" i="1"/>
  <c r="CV1922" i="1"/>
  <c r="CW1922" i="1"/>
  <c r="CX1922" i="1"/>
  <c r="CY1922" i="1"/>
  <c r="CZ1922" i="1"/>
  <c r="DA1922" i="1"/>
  <c r="DB1922" i="1"/>
  <c r="DC1922" i="1"/>
  <c r="DD1922" i="1"/>
  <c r="DE1922" i="1"/>
  <c r="DF1922" i="1"/>
  <c r="DG1922" i="1"/>
  <c r="DH1922" i="1"/>
  <c r="CS1923" i="1"/>
  <c r="CU1923" i="1"/>
  <c r="CV1923" i="1"/>
  <c r="CW1923" i="1"/>
  <c r="CX1923" i="1"/>
  <c r="CY1923" i="1"/>
  <c r="CZ1923" i="1"/>
  <c r="DA1923" i="1"/>
  <c r="DB1923" i="1"/>
  <c r="DC1923" i="1"/>
  <c r="DD1923" i="1"/>
  <c r="DE1923" i="1"/>
  <c r="DF1923" i="1"/>
  <c r="DG1923" i="1"/>
  <c r="DH1923" i="1"/>
  <c r="CS1924" i="1"/>
  <c r="CU1924" i="1"/>
  <c r="CV1924" i="1"/>
  <c r="CW1924" i="1"/>
  <c r="CX1924" i="1"/>
  <c r="CY1924" i="1"/>
  <c r="CZ1924" i="1"/>
  <c r="DA1924" i="1"/>
  <c r="DB1924" i="1"/>
  <c r="DC1924" i="1"/>
  <c r="DD1924" i="1"/>
  <c r="DE1924" i="1"/>
  <c r="DF1924" i="1"/>
  <c r="DG1924" i="1"/>
  <c r="DH1924" i="1"/>
  <c r="CS1925" i="1"/>
  <c r="CU1925" i="1"/>
  <c r="CV1925" i="1"/>
  <c r="CW1925" i="1"/>
  <c r="CX1925" i="1"/>
  <c r="CY1925" i="1"/>
  <c r="CZ1925" i="1"/>
  <c r="DA1925" i="1"/>
  <c r="DB1925" i="1"/>
  <c r="DC1925" i="1"/>
  <c r="DD1925" i="1"/>
  <c r="DE1925" i="1"/>
  <c r="DF1925" i="1"/>
  <c r="DG1925" i="1"/>
  <c r="DH1925" i="1"/>
  <c r="CS1926" i="1"/>
  <c r="CU1926" i="1"/>
  <c r="CV1926" i="1"/>
  <c r="CW1926" i="1"/>
  <c r="CX1926" i="1"/>
  <c r="CY1926" i="1"/>
  <c r="CZ1926" i="1"/>
  <c r="DA1926" i="1"/>
  <c r="DB1926" i="1"/>
  <c r="DC1926" i="1"/>
  <c r="DD1926" i="1"/>
  <c r="DE1926" i="1"/>
  <c r="DF1926" i="1"/>
  <c r="DG1926" i="1"/>
  <c r="DH1926" i="1"/>
  <c r="CS1927" i="1"/>
  <c r="CU1927" i="1"/>
  <c r="CV1927" i="1"/>
  <c r="CW1927" i="1"/>
  <c r="CX1927" i="1"/>
  <c r="CY1927" i="1"/>
  <c r="CZ1927" i="1"/>
  <c r="DA1927" i="1"/>
  <c r="DB1927" i="1"/>
  <c r="DC1927" i="1"/>
  <c r="DD1927" i="1"/>
  <c r="DE1927" i="1"/>
  <c r="DF1927" i="1"/>
  <c r="DG1927" i="1"/>
  <c r="DH1927" i="1"/>
  <c r="CS1928" i="1"/>
  <c r="CU1928" i="1"/>
  <c r="CV1928" i="1"/>
  <c r="CW1928" i="1"/>
  <c r="CX1928" i="1"/>
  <c r="CY1928" i="1"/>
  <c r="CZ1928" i="1"/>
  <c r="DA1928" i="1"/>
  <c r="DB1928" i="1"/>
  <c r="DC1928" i="1"/>
  <c r="DD1928" i="1"/>
  <c r="DE1928" i="1"/>
  <c r="DF1928" i="1"/>
  <c r="DG1928" i="1"/>
  <c r="DH1928" i="1"/>
  <c r="CS1929" i="1"/>
  <c r="CU1929" i="1"/>
  <c r="CV1929" i="1"/>
  <c r="CW1929" i="1"/>
  <c r="CX1929" i="1"/>
  <c r="CY1929" i="1"/>
  <c r="CZ1929" i="1"/>
  <c r="DA1929" i="1"/>
  <c r="DB1929" i="1"/>
  <c r="DC1929" i="1"/>
  <c r="DD1929" i="1"/>
  <c r="DE1929" i="1"/>
  <c r="DF1929" i="1"/>
  <c r="DG1929" i="1"/>
  <c r="DH1929" i="1"/>
  <c r="CS1930" i="1"/>
  <c r="CU1930" i="1"/>
  <c r="CV1930" i="1"/>
  <c r="CW1930" i="1"/>
  <c r="CX1930" i="1"/>
  <c r="CY1930" i="1"/>
  <c r="CZ1930" i="1"/>
  <c r="DA1930" i="1"/>
  <c r="DB1930" i="1"/>
  <c r="DC1930" i="1"/>
  <c r="DD1930" i="1"/>
  <c r="DE1930" i="1"/>
  <c r="DF1930" i="1"/>
  <c r="DG1930" i="1"/>
  <c r="DH1930" i="1"/>
  <c r="CS1931" i="1"/>
  <c r="CU1931" i="1"/>
  <c r="CV1931" i="1"/>
  <c r="CW1931" i="1"/>
  <c r="CX1931" i="1"/>
  <c r="CY1931" i="1"/>
  <c r="CZ1931" i="1"/>
  <c r="DA1931" i="1"/>
  <c r="DB1931" i="1"/>
  <c r="DC1931" i="1"/>
  <c r="DD1931" i="1"/>
  <c r="DE1931" i="1"/>
  <c r="DF1931" i="1"/>
  <c r="DG1931" i="1"/>
  <c r="DH1931" i="1"/>
  <c r="CS1932" i="1"/>
  <c r="CU1932" i="1"/>
  <c r="CV1932" i="1"/>
  <c r="CW1932" i="1"/>
  <c r="CX1932" i="1"/>
  <c r="CY1932" i="1"/>
  <c r="CZ1932" i="1"/>
  <c r="DA1932" i="1"/>
  <c r="DB1932" i="1"/>
  <c r="DC1932" i="1"/>
  <c r="DD1932" i="1"/>
  <c r="DE1932" i="1"/>
  <c r="DF1932" i="1"/>
  <c r="DG1932" i="1"/>
  <c r="DH1932" i="1"/>
  <c r="CS1933" i="1"/>
  <c r="CU1933" i="1"/>
  <c r="CV1933" i="1"/>
  <c r="CW1933" i="1"/>
  <c r="CX1933" i="1"/>
  <c r="CY1933" i="1"/>
  <c r="CZ1933" i="1"/>
  <c r="DA1933" i="1"/>
  <c r="DB1933" i="1"/>
  <c r="DC1933" i="1"/>
  <c r="DD1933" i="1"/>
  <c r="DE1933" i="1"/>
  <c r="DF1933" i="1"/>
  <c r="DG1933" i="1"/>
  <c r="DH1933" i="1"/>
  <c r="CS1934" i="1"/>
  <c r="CU1934" i="1"/>
  <c r="CV1934" i="1"/>
  <c r="CW1934" i="1"/>
  <c r="CX1934" i="1"/>
  <c r="CY1934" i="1"/>
  <c r="CZ1934" i="1"/>
  <c r="DA1934" i="1"/>
  <c r="DB1934" i="1"/>
  <c r="DC1934" i="1"/>
  <c r="DD1934" i="1"/>
  <c r="DE1934" i="1"/>
  <c r="DF1934" i="1"/>
  <c r="DG1934" i="1"/>
  <c r="DH1934" i="1"/>
  <c r="CS1935" i="1"/>
  <c r="CU1935" i="1"/>
  <c r="CV1935" i="1"/>
  <c r="CW1935" i="1"/>
  <c r="CX1935" i="1"/>
  <c r="CY1935" i="1"/>
  <c r="CZ1935" i="1"/>
  <c r="DA1935" i="1"/>
  <c r="DB1935" i="1"/>
  <c r="DC1935" i="1"/>
  <c r="DD1935" i="1"/>
  <c r="DE1935" i="1"/>
  <c r="DF1935" i="1"/>
  <c r="DG1935" i="1"/>
  <c r="DH1935" i="1"/>
  <c r="CS1936" i="1"/>
  <c r="CU1936" i="1"/>
  <c r="CV1936" i="1"/>
  <c r="CW1936" i="1"/>
  <c r="CX1936" i="1"/>
  <c r="CY1936" i="1"/>
  <c r="CZ1936" i="1"/>
  <c r="DA1936" i="1"/>
  <c r="DB1936" i="1"/>
  <c r="DC1936" i="1"/>
  <c r="DD1936" i="1"/>
  <c r="DE1936" i="1"/>
  <c r="DF1936" i="1"/>
  <c r="DG1936" i="1"/>
  <c r="DH1936" i="1"/>
  <c r="CS1937" i="1"/>
  <c r="CU1937" i="1"/>
  <c r="CV1937" i="1"/>
  <c r="CW1937" i="1"/>
  <c r="CX1937" i="1"/>
  <c r="CY1937" i="1"/>
  <c r="CZ1937" i="1"/>
  <c r="DA1937" i="1"/>
  <c r="DB1937" i="1"/>
  <c r="DC1937" i="1"/>
  <c r="DD1937" i="1"/>
  <c r="DE1937" i="1"/>
  <c r="DF1937" i="1"/>
  <c r="DG1937" i="1"/>
  <c r="DH1937" i="1"/>
  <c r="CS1938" i="1"/>
  <c r="CU1938" i="1"/>
  <c r="CV1938" i="1"/>
  <c r="CW1938" i="1"/>
  <c r="CX1938" i="1"/>
  <c r="CY1938" i="1"/>
  <c r="CZ1938" i="1"/>
  <c r="DA1938" i="1"/>
  <c r="DB1938" i="1"/>
  <c r="DC1938" i="1"/>
  <c r="DD1938" i="1"/>
  <c r="DE1938" i="1"/>
  <c r="DF1938" i="1"/>
  <c r="DG1938" i="1"/>
  <c r="DH1938" i="1"/>
  <c r="CS1939" i="1"/>
  <c r="CU1939" i="1"/>
  <c r="CV1939" i="1"/>
  <c r="CW1939" i="1"/>
  <c r="CX1939" i="1"/>
  <c r="CY1939" i="1"/>
  <c r="CZ1939" i="1"/>
  <c r="DA1939" i="1"/>
  <c r="DB1939" i="1"/>
  <c r="DC1939" i="1"/>
  <c r="DD1939" i="1"/>
  <c r="DE1939" i="1"/>
  <c r="DF1939" i="1"/>
  <c r="DG1939" i="1"/>
  <c r="DH1939" i="1"/>
  <c r="CS1940" i="1"/>
  <c r="CU1940" i="1"/>
  <c r="CV1940" i="1"/>
  <c r="CW1940" i="1"/>
  <c r="CX1940" i="1"/>
  <c r="CY1940" i="1"/>
  <c r="CZ1940" i="1"/>
  <c r="DA1940" i="1"/>
  <c r="DB1940" i="1"/>
  <c r="DC1940" i="1"/>
  <c r="DD1940" i="1"/>
  <c r="DE1940" i="1"/>
  <c r="DF1940" i="1"/>
  <c r="DG1940" i="1"/>
  <c r="DH1940" i="1"/>
  <c r="CS1941" i="1"/>
  <c r="CU1941" i="1"/>
  <c r="CV1941" i="1"/>
  <c r="CW1941" i="1"/>
  <c r="CX1941" i="1"/>
  <c r="CY1941" i="1"/>
  <c r="CZ1941" i="1"/>
  <c r="DA1941" i="1"/>
  <c r="DB1941" i="1"/>
  <c r="DC1941" i="1"/>
  <c r="DD1941" i="1"/>
  <c r="DE1941" i="1"/>
  <c r="DF1941" i="1"/>
  <c r="DG1941" i="1"/>
  <c r="DH1941" i="1"/>
  <c r="CS1942" i="1"/>
  <c r="CU1942" i="1"/>
  <c r="CV1942" i="1"/>
  <c r="CW1942" i="1"/>
  <c r="CX1942" i="1"/>
  <c r="CY1942" i="1"/>
  <c r="CZ1942" i="1"/>
  <c r="DA1942" i="1"/>
  <c r="DB1942" i="1"/>
  <c r="DC1942" i="1"/>
  <c r="DD1942" i="1"/>
  <c r="DE1942" i="1"/>
  <c r="DF1942" i="1"/>
  <c r="DG1942" i="1"/>
  <c r="DH1942" i="1"/>
  <c r="CS1943" i="1"/>
  <c r="CU1943" i="1"/>
  <c r="CV1943" i="1"/>
  <c r="CW1943" i="1"/>
  <c r="CX1943" i="1"/>
  <c r="CY1943" i="1"/>
  <c r="CZ1943" i="1"/>
  <c r="DA1943" i="1"/>
  <c r="DB1943" i="1"/>
  <c r="DC1943" i="1"/>
  <c r="DD1943" i="1"/>
  <c r="DE1943" i="1"/>
  <c r="DF1943" i="1"/>
  <c r="DG1943" i="1"/>
  <c r="DH1943" i="1"/>
  <c r="CS1944" i="1"/>
  <c r="CU1944" i="1"/>
  <c r="CV1944" i="1"/>
  <c r="CW1944" i="1"/>
  <c r="CX1944" i="1"/>
  <c r="CY1944" i="1"/>
  <c r="CZ1944" i="1"/>
  <c r="DA1944" i="1"/>
  <c r="DB1944" i="1"/>
  <c r="DC1944" i="1"/>
  <c r="DD1944" i="1"/>
  <c r="DE1944" i="1"/>
  <c r="DF1944" i="1"/>
  <c r="DG1944" i="1"/>
  <c r="DH1944" i="1"/>
  <c r="CS1945" i="1"/>
  <c r="CU1945" i="1"/>
  <c r="CV1945" i="1"/>
  <c r="CW1945" i="1"/>
  <c r="CX1945" i="1"/>
  <c r="CY1945" i="1"/>
  <c r="CZ1945" i="1"/>
  <c r="DA1945" i="1"/>
  <c r="DB1945" i="1"/>
  <c r="DC1945" i="1"/>
  <c r="DD1945" i="1"/>
  <c r="DE1945" i="1"/>
  <c r="DF1945" i="1"/>
  <c r="DG1945" i="1"/>
  <c r="DH1945" i="1"/>
  <c r="CS1946" i="1"/>
  <c r="CU1946" i="1"/>
  <c r="CV1946" i="1"/>
  <c r="CW1946" i="1"/>
  <c r="CX1946" i="1"/>
  <c r="CY1946" i="1"/>
  <c r="CZ1946" i="1"/>
  <c r="DA1946" i="1"/>
  <c r="DB1946" i="1"/>
  <c r="DC1946" i="1"/>
  <c r="DD1946" i="1"/>
  <c r="DE1946" i="1"/>
  <c r="DF1946" i="1"/>
  <c r="DG1946" i="1"/>
  <c r="DH1946" i="1"/>
  <c r="CS1947" i="1"/>
  <c r="CU1947" i="1"/>
  <c r="CV1947" i="1"/>
  <c r="CW1947" i="1"/>
  <c r="CX1947" i="1"/>
  <c r="CY1947" i="1"/>
  <c r="CZ1947" i="1"/>
  <c r="DA1947" i="1"/>
  <c r="DB1947" i="1"/>
  <c r="DC1947" i="1"/>
  <c r="DD1947" i="1"/>
  <c r="DE1947" i="1"/>
  <c r="DF1947" i="1"/>
  <c r="DG1947" i="1"/>
  <c r="DH1947" i="1"/>
  <c r="CS1948" i="1"/>
  <c r="CU1948" i="1"/>
  <c r="CV1948" i="1"/>
  <c r="CW1948" i="1"/>
  <c r="CX1948" i="1"/>
  <c r="CY1948" i="1"/>
  <c r="CZ1948" i="1"/>
  <c r="DA1948" i="1"/>
  <c r="DB1948" i="1"/>
  <c r="DC1948" i="1"/>
  <c r="DD1948" i="1"/>
  <c r="DE1948" i="1"/>
  <c r="DF1948" i="1"/>
  <c r="DG1948" i="1"/>
  <c r="DH1948" i="1"/>
  <c r="CS1949" i="1"/>
  <c r="CU1949" i="1"/>
  <c r="CV1949" i="1"/>
  <c r="CW1949" i="1"/>
  <c r="CX1949" i="1"/>
  <c r="CY1949" i="1"/>
  <c r="CZ1949" i="1"/>
  <c r="DA1949" i="1"/>
  <c r="DB1949" i="1"/>
  <c r="DC1949" i="1"/>
  <c r="DD1949" i="1"/>
  <c r="DE1949" i="1"/>
  <c r="DF1949" i="1"/>
  <c r="DG1949" i="1"/>
  <c r="DH1949" i="1"/>
  <c r="CS1950" i="1"/>
  <c r="CU1950" i="1"/>
  <c r="CV1950" i="1"/>
  <c r="CW1950" i="1"/>
  <c r="CX1950" i="1"/>
  <c r="CY1950" i="1"/>
  <c r="CZ1950" i="1"/>
  <c r="DA1950" i="1"/>
  <c r="DB1950" i="1"/>
  <c r="DC1950" i="1"/>
  <c r="DD1950" i="1"/>
  <c r="DE1950" i="1"/>
  <c r="DF1950" i="1"/>
  <c r="DG1950" i="1"/>
  <c r="DH1950" i="1"/>
  <c r="CS1951" i="1"/>
  <c r="CU1951" i="1"/>
  <c r="CV1951" i="1"/>
  <c r="CW1951" i="1"/>
  <c r="CX1951" i="1"/>
  <c r="CY1951" i="1"/>
  <c r="CZ1951" i="1"/>
  <c r="DA1951" i="1"/>
  <c r="DB1951" i="1"/>
  <c r="DC1951" i="1"/>
  <c r="DD1951" i="1"/>
  <c r="DE1951" i="1"/>
  <c r="DF1951" i="1"/>
  <c r="DG1951" i="1"/>
  <c r="DH1951" i="1"/>
  <c r="CS1952" i="1"/>
  <c r="CU1952" i="1"/>
  <c r="CV1952" i="1"/>
  <c r="CW1952" i="1"/>
  <c r="CX1952" i="1"/>
  <c r="CY1952" i="1"/>
  <c r="CZ1952" i="1"/>
  <c r="DA1952" i="1"/>
  <c r="DB1952" i="1"/>
  <c r="DC1952" i="1"/>
  <c r="DD1952" i="1"/>
  <c r="DE1952" i="1"/>
  <c r="DF1952" i="1"/>
  <c r="DG1952" i="1"/>
  <c r="DH1952" i="1"/>
  <c r="CS1953" i="1"/>
  <c r="CU1953" i="1"/>
  <c r="CV1953" i="1"/>
  <c r="CW1953" i="1"/>
  <c r="CX1953" i="1"/>
  <c r="CY1953" i="1"/>
  <c r="CZ1953" i="1"/>
  <c r="DA1953" i="1"/>
  <c r="DB1953" i="1"/>
  <c r="DC1953" i="1"/>
  <c r="DD1953" i="1"/>
  <c r="DE1953" i="1"/>
  <c r="DF1953" i="1"/>
  <c r="DG1953" i="1"/>
  <c r="DH1953" i="1"/>
  <c r="CS1954" i="1"/>
  <c r="CU1954" i="1"/>
  <c r="CV1954" i="1"/>
  <c r="CW1954" i="1"/>
  <c r="CX1954" i="1"/>
  <c r="CY1954" i="1"/>
  <c r="CZ1954" i="1"/>
  <c r="DA1954" i="1"/>
  <c r="DB1954" i="1"/>
  <c r="DC1954" i="1"/>
  <c r="DD1954" i="1"/>
  <c r="DE1954" i="1"/>
  <c r="DF1954" i="1"/>
  <c r="DG1954" i="1"/>
  <c r="DH1954" i="1"/>
  <c r="CS1955" i="1"/>
  <c r="CU1955" i="1"/>
  <c r="CV1955" i="1"/>
  <c r="CW1955" i="1"/>
  <c r="CX1955" i="1"/>
  <c r="CY1955" i="1"/>
  <c r="CZ1955" i="1"/>
  <c r="DA1955" i="1"/>
  <c r="DB1955" i="1"/>
  <c r="DC1955" i="1"/>
  <c r="DD1955" i="1"/>
  <c r="DE1955" i="1"/>
  <c r="DF1955" i="1"/>
  <c r="DG1955" i="1"/>
  <c r="DH1955" i="1"/>
  <c r="CS1956" i="1"/>
  <c r="CU1956" i="1"/>
  <c r="CV1956" i="1"/>
  <c r="CW1956" i="1"/>
  <c r="CX1956" i="1"/>
  <c r="CY1956" i="1"/>
  <c r="CZ1956" i="1"/>
  <c r="DA1956" i="1"/>
  <c r="DB1956" i="1"/>
  <c r="DC1956" i="1"/>
  <c r="DD1956" i="1"/>
  <c r="DE1956" i="1"/>
  <c r="DF1956" i="1"/>
  <c r="DG1956" i="1"/>
  <c r="DH1956" i="1"/>
  <c r="CS1957" i="1"/>
  <c r="CU1957" i="1"/>
  <c r="CV1957" i="1"/>
  <c r="CW1957" i="1"/>
  <c r="CX1957" i="1"/>
  <c r="CY1957" i="1"/>
  <c r="CZ1957" i="1"/>
  <c r="DA1957" i="1"/>
  <c r="DB1957" i="1"/>
  <c r="DC1957" i="1"/>
  <c r="DD1957" i="1"/>
  <c r="DE1957" i="1"/>
  <c r="DF1957" i="1"/>
  <c r="DG1957" i="1"/>
  <c r="DH1957" i="1"/>
  <c r="CS1958" i="1"/>
  <c r="CU1958" i="1"/>
  <c r="CV1958" i="1"/>
  <c r="CW1958" i="1"/>
  <c r="CX1958" i="1"/>
  <c r="CY1958" i="1"/>
  <c r="CZ1958" i="1"/>
  <c r="DA1958" i="1"/>
  <c r="DB1958" i="1"/>
  <c r="DC1958" i="1"/>
  <c r="DD1958" i="1"/>
  <c r="DE1958" i="1"/>
  <c r="DF1958" i="1"/>
  <c r="DG1958" i="1"/>
  <c r="DH1958" i="1"/>
  <c r="CS1959" i="1"/>
  <c r="CU1959" i="1"/>
  <c r="CV1959" i="1"/>
  <c r="CW1959" i="1"/>
  <c r="CX1959" i="1"/>
  <c r="CY1959" i="1"/>
  <c r="CZ1959" i="1"/>
  <c r="DA1959" i="1"/>
  <c r="DB1959" i="1"/>
  <c r="DC1959" i="1"/>
  <c r="DD1959" i="1"/>
  <c r="DE1959" i="1"/>
  <c r="DF1959" i="1"/>
  <c r="DG1959" i="1"/>
  <c r="DH1959" i="1"/>
  <c r="CS1960" i="1"/>
  <c r="CU1960" i="1"/>
  <c r="CV1960" i="1"/>
  <c r="CW1960" i="1"/>
  <c r="CX1960" i="1"/>
  <c r="CY1960" i="1"/>
  <c r="CZ1960" i="1"/>
  <c r="DA1960" i="1"/>
  <c r="DB1960" i="1"/>
  <c r="DC1960" i="1"/>
  <c r="DD1960" i="1"/>
  <c r="DE1960" i="1"/>
  <c r="DF1960" i="1"/>
  <c r="DG1960" i="1"/>
  <c r="DH1960" i="1"/>
  <c r="CS1961" i="1"/>
  <c r="CU1961" i="1"/>
  <c r="CV1961" i="1"/>
  <c r="CW1961" i="1"/>
  <c r="CX1961" i="1"/>
  <c r="CY1961" i="1"/>
  <c r="CZ1961" i="1"/>
  <c r="DA1961" i="1"/>
  <c r="DB1961" i="1"/>
  <c r="DC1961" i="1"/>
  <c r="DD1961" i="1"/>
  <c r="DE1961" i="1"/>
  <c r="DF1961" i="1"/>
  <c r="DG1961" i="1"/>
  <c r="DH1961" i="1"/>
  <c r="CS1962" i="1"/>
  <c r="CU1962" i="1"/>
  <c r="CV1962" i="1"/>
  <c r="CW1962" i="1"/>
  <c r="CX1962" i="1"/>
  <c r="CY1962" i="1"/>
  <c r="CZ1962" i="1"/>
  <c r="DA1962" i="1"/>
  <c r="DB1962" i="1"/>
  <c r="DC1962" i="1"/>
  <c r="DD1962" i="1"/>
  <c r="DE1962" i="1"/>
  <c r="DF1962" i="1"/>
  <c r="DG1962" i="1"/>
  <c r="DH1962" i="1"/>
  <c r="CS1963" i="1"/>
  <c r="CU1963" i="1"/>
  <c r="CV1963" i="1"/>
  <c r="CW1963" i="1"/>
  <c r="CX1963" i="1"/>
  <c r="CY1963" i="1"/>
  <c r="CZ1963" i="1"/>
  <c r="DA1963" i="1"/>
  <c r="DB1963" i="1"/>
  <c r="DC1963" i="1"/>
  <c r="DD1963" i="1"/>
  <c r="DE1963" i="1"/>
  <c r="DF1963" i="1"/>
  <c r="DG1963" i="1"/>
  <c r="DH1963" i="1"/>
  <c r="CS1964" i="1"/>
  <c r="CU1964" i="1"/>
  <c r="CV1964" i="1"/>
  <c r="CW1964" i="1"/>
  <c r="CX1964" i="1"/>
  <c r="CY1964" i="1"/>
  <c r="CZ1964" i="1"/>
  <c r="DA1964" i="1"/>
  <c r="DB1964" i="1"/>
  <c r="DC1964" i="1"/>
  <c r="DD1964" i="1"/>
  <c r="DE1964" i="1"/>
  <c r="DF1964" i="1"/>
  <c r="DG1964" i="1"/>
  <c r="DH1964" i="1"/>
  <c r="CS1965" i="1"/>
  <c r="CU1965" i="1"/>
  <c r="CV1965" i="1"/>
  <c r="CW1965" i="1"/>
  <c r="CX1965" i="1"/>
  <c r="CY1965" i="1"/>
  <c r="CZ1965" i="1"/>
  <c r="DA1965" i="1"/>
  <c r="DB1965" i="1"/>
  <c r="DC1965" i="1"/>
  <c r="DD1965" i="1"/>
  <c r="DE1965" i="1"/>
  <c r="DF1965" i="1"/>
  <c r="DG1965" i="1"/>
  <c r="DH1965" i="1"/>
  <c r="CS1966" i="1"/>
  <c r="CU1966" i="1"/>
  <c r="CV1966" i="1"/>
  <c r="CW1966" i="1"/>
  <c r="CX1966" i="1"/>
  <c r="CY1966" i="1"/>
  <c r="CZ1966" i="1"/>
  <c r="DA1966" i="1"/>
  <c r="DB1966" i="1"/>
  <c r="DC1966" i="1"/>
  <c r="DD1966" i="1"/>
  <c r="DE1966" i="1"/>
  <c r="DF1966" i="1"/>
  <c r="DG1966" i="1"/>
  <c r="DH1966" i="1"/>
  <c r="CS1967" i="1"/>
  <c r="CU1967" i="1"/>
  <c r="CV1967" i="1"/>
  <c r="CW1967" i="1"/>
  <c r="CX1967" i="1"/>
  <c r="CY1967" i="1"/>
  <c r="CZ1967" i="1"/>
  <c r="DA1967" i="1"/>
  <c r="DB1967" i="1"/>
  <c r="DC1967" i="1"/>
  <c r="DD1967" i="1"/>
  <c r="DE1967" i="1"/>
  <c r="DF1967" i="1"/>
  <c r="DG1967" i="1"/>
  <c r="DH1967" i="1"/>
  <c r="CS1968" i="1"/>
  <c r="CU1968" i="1"/>
  <c r="CV1968" i="1"/>
  <c r="CW1968" i="1"/>
  <c r="CX1968" i="1"/>
  <c r="CY1968" i="1"/>
  <c r="CZ1968" i="1"/>
  <c r="DA1968" i="1"/>
  <c r="DB1968" i="1"/>
  <c r="DC1968" i="1"/>
  <c r="DD1968" i="1"/>
  <c r="DE1968" i="1"/>
  <c r="DF1968" i="1"/>
  <c r="DG1968" i="1"/>
  <c r="DH1968" i="1"/>
  <c r="CS1969" i="1"/>
  <c r="CU1969" i="1"/>
  <c r="CV1969" i="1"/>
  <c r="CW1969" i="1"/>
  <c r="CX1969" i="1"/>
  <c r="CY1969" i="1"/>
  <c r="CZ1969" i="1"/>
  <c r="DA1969" i="1"/>
  <c r="DB1969" i="1"/>
  <c r="DC1969" i="1"/>
  <c r="DD1969" i="1"/>
  <c r="DE1969" i="1"/>
  <c r="DF1969" i="1"/>
  <c r="DG1969" i="1"/>
  <c r="DH1969" i="1"/>
  <c r="CS1970" i="1"/>
  <c r="CU1970" i="1"/>
  <c r="CV1970" i="1"/>
  <c r="CW1970" i="1"/>
  <c r="CX1970" i="1"/>
  <c r="CY1970" i="1"/>
  <c r="CZ1970" i="1"/>
  <c r="DA1970" i="1"/>
  <c r="DB1970" i="1"/>
  <c r="DC1970" i="1"/>
  <c r="DD1970" i="1"/>
  <c r="DE1970" i="1"/>
  <c r="DF1970" i="1"/>
  <c r="DG1970" i="1"/>
  <c r="DH1970" i="1"/>
  <c r="CS1971" i="1"/>
  <c r="CU1971" i="1"/>
  <c r="CV1971" i="1"/>
  <c r="CW1971" i="1"/>
  <c r="CX1971" i="1"/>
  <c r="CY1971" i="1"/>
  <c r="CZ1971" i="1"/>
  <c r="DA1971" i="1"/>
  <c r="DB1971" i="1"/>
  <c r="DC1971" i="1"/>
  <c r="DD1971" i="1"/>
  <c r="DE1971" i="1"/>
  <c r="DF1971" i="1"/>
  <c r="DG1971" i="1"/>
  <c r="DH1971" i="1"/>
  <c r="CS1972" i="1"/>
  <c r="CU1972" i="1"/>
  <c r="CV1972" i="1"/>
  <c r="CW1972" i="1"/>
  <c r="CX1972" i="1"/>
  <c r="CY1972" i="1"/>
  <c r="CZ1972" i="1"/>
  <c r="DA1972" i="1"/>
  <c r="DB1972" i="1"/>
  <c r="DC1972" i="1"/>
  <c r="DD1972" i="1"/>
  <c r="DE1972" i="1"/>
  <c r="DF1972" i="1"/>
  <c r="DG1972" i="1"/>
  <c r="DH1972" i="1"/>
  <c r="CS1973" i="1"/>
  <c r="CU1973" i="1"/>
  <c r="CV1973" i="1"/>
  <c r="CW1973" i="1"/>
  <c r="CX1973" i="1"/>
  <c r="CY1973" i="1"/>
  <c r="CZ1973" i="1"/>
  <c r="DA1973" i="1"/>
  <c r="DB1973" i="1"/>
  <c r="DC1973" i="1"/>
  <c r="DD1973" i="1"/>
  <c r="DE1973" i="1"/>
  <c r="DF1973" i="1"/>
  <c r="DG1973" i="1"/>
  <c r="DH1973" i="1"/>
  <c r="CS1974" i="1"/>
  <c r="CU1974" i="1"/>
  <c r="CV1974" i="1"/>
  <c r="CW1974" i="1"/>
  <c r="CX1974" i="1"/>
  <c r="CY1974" i="1"/>
  <c r="CZ1974" i="1"/>
  <c r="DA1974" i="1"/>
  <c r="DB1974" i="1"/>
  <c r="DC1974" i="1"/>
  <c r="DD1974" i="1"/>
  <c r="DE1974" i="1"/>
  <c r="DF1974" i="1"/>
  <c r="DG1974" i="1"/>
  <c r="DH1974" i="1"/>
  <c r="CS1975" i="1"/>
  <c r="CU1975" i="1"/>
  <c r="CV1975" i="1"/>
  <c r="CW1975" i="1"/>
  <c r="CX1975" i="1"/>
  <c r="CY1975" i="1"/>
  <c r="CZ1975" i="1"/>
  <c r="DA1975" i="1"/>
  <c r="DB1975" i="1"/>
  <c r="DC1975" i="1"/>
  <c r="DD1975" i="1"/>
  <c r="DE1975" i="1"/>
  <c r="DF1975" i="1"/>
  <c r="DG1975" i="1"/>
  <c r="DH1975" i="1"/>
  <c r="CS1976" i="1"/>
  <c r="CU1976" i="1"/>
  <c r="CV1976" i="1"/>
  <c r="CW1976" i="1"/>
  <c r="CX1976" i="1"/>
  <c r="CY1976" i="1"/>
  <c r="CZ1976" i="1"/>
  <c r="DA1976" i="1"/>
  <c r="DB1976" i="1"/>
  <c r="DC1976" i="1"/>
  <c r="DD1976" i="1"/>
  <c r="DE1976" i="1"/>
  <c r="DF1976" i="1"/>
  <c r="DG1976" i="1"/>
  <c r="DH1976" i="1"/>
  <c r="CS1977" i="1"/>
  <c r="CU1977" i="1"/>
  <c r="CV1977" i="1"/>
  <c r="CW1977" i="1"/>
  <c r="CX1977" i="1"/>
  <c r="CY1977" i="1"/>
  <c r="CZ1977" i="1"/>
  <c r="DA1977" i="1"/>
  <c r="DB1977" i="1"/>
  <c r="DC1977" i="1"/>
  <c r="DD1977" i="1"/>
  <c r="DE1977" i="1"/>
  <c r="DF1977" i="1"/>
  <c r="DG1977" i="1"/>
  <c r="DH1977" i="1"/>
  <c r="CS1978" i="1"/>
  <c r="CU1978" i="1"/>
  <c r="CV1978" i="1"/>
  <c r="CW1978" i="1"/>
  <c r="CX1978" i="1"/>
  <c r="CY1978" i="1"/>
  <c r="CZ1978" i="1"/>
  <c r="DA1978" i="1"/>
  <c r="DB1978" i="1"/>
  <c r="DC1978" i="1"/>
  <c r="DD1978" i="1"/>
  <c r="DE1978" i="1"/>
  <c r="DF1978" i="1"/>
  <c r="DG1978" i="1"/>
  <c r="DH1978" i="1"/>
  <c r="CS1979" i="1"/>
  <c r="CU1979" i="1"/>
  <c r="CV1979" i="1"/>
  <c r="CW1979" i="1"/>
  <c r="CX1979" i="1"/>
  <c r="CY1979" i="1"/>
  <c r="CZ1979" i="1"/>
  <c r="DA1979" i="1"/>
  <c r="DB1979" i="1"/>
  <c r="DC1979" i="1"/>
  <c r="DD1979" i="1"/>
  <c r="DE1979" i="1"/>
  <c r="DF1979" i="1"/>
  <c r="DG1979" i="1"/>
  <c r="DH1979" i="1"/>
  <c r="CS1980" i="1"/>
  <c r="CU1980" i="1"/>
  <c r="CV1980" i="1"/>
  <c r="CW1980" i="1"/>
  <c r="CX1980" i="1"/>
  <c r="CY1980" i="1"/>
  <c r="CZ1980" i="1"/>
  <c r="DA1980" i="1"/>
  <c r="DB1980" i="1"/>
  <c r="DC1980" i="1"/>
  <c r="DD1980" i="1"/>
  <c r="DE1980" i="1"/>
  <c r="DF1980" i="1"/>
  <c r="DG1980" i="1"/>
  <c r="DH1980" i="1"/>
  <c r="CS1981" i="1"/>
  <c r="CU1981" i="1"/>
  <c r="CV1981" i="1"/>
  <c r="CW1981" i="1"/>
  <c r="CX1981" i="1"/>
  <c r="CY1981" i="1"/>
  <c r="CZ1981" i="1"/>
  <c r="DA1981" i="1"/>
  <c r="DB1981" i="1"/>
  <c r="DC1981" i="1"/>
  <c r="DD1981" i="1"/>
  <c r="DE1981" i="1"/>
  <c r="DF1981" i="1"/>
  <c r="DG1981" i="1"/>
  <c r="DH1981" i="1"/>
  <c r="CS1982" i="1"/>
  <c r="CU1982" i="1"/>
  <c r="CV1982" i="1"/>
  <c r="CW1982" i="1"/>
  <c r="CX1982" i="1"/>
  <c r="CY1982" i="1"/>
  <c r="CZ1982" i="1"/>
  <c r="DA1982" i="1"/>
  <c r="DB1982" i="1"/>
  <c r="DC1982" i="1"/>
  <c r="DD1982" i="1"/>
  <c r="DE1982" i="1"/>
  <c r="DF1982" i="1"/>
  <c r="DG1982" i="1"/>
  <c r="DH1982" i="1"/>
  <c r="CS1983" i="1"/>
  <c r="CU1983" i="1"/>
  <c r="CV1983" i="1"/>
  <c r="CW1983" i="1"/>
  <c r="CX1983" i="1"/>
  <c r="CY1983" i="1"/>
  <c r="CZ1983" i="1"/>
  <c r="DA1983" i="1"/>
  <c r="DB1983" i="1"/>
  <c r="DC1983" i="1"/>
  <c r="DD1983" i="1"/>
  <c r="DE1983" i="1"/>
  <c r="DF1983" i="1"/>
  <c r="DG1983" i="1"/>
  <c r="DH1983" i="1"/>
  <c r="CS1984" i="1"/>
  <c r="CU1984" i="1"/>
  <c r="CV1984" i="1"/>
  <c r="CW1984" i="1"/>
  <c r="CX1984" i="1"/>
  <c r="CY1984" i="1"/>
  <c r="CZ1984" i="1"/>
  <c r="DA1984" i="1"/>
  <c r="DB1984" i="1"/>
  <c r="DC1984" i="1"/>
  <c r="DD1984" i="1"/>
  <c r="DE1984" i="1"/>
  <c r="DF1984" i="1"/>
  <c r="DG1984" i="1"/>
  <c r="DH1984" i="1"/>
  <c r="CS1985" i="1"/>
  <c r="CU1985" i="1"/>
  <c r="CV1985" i="1"/>
  <c r="CW1985" i="1"/>
  <c r="CX1985" i="1"/>
  <c r="CY1985" i="1"/>
  <c r="CZ1985" i="1"/>
  <c r="DA1985" i="1"/>
  <c r="DB1985" i="1"/>
  <c r="DC1985" i="1"/>
  <c r="DD1985" i="1"/>
  <c r="DE1985" i="1"/>
  <c r="DF1985" i="1"/>
  <c r="DG1985" i="1"/>
  <c r="DH1985" i="1"/>
  <c r="CS1986" i="1"/>
  <c r="CU1986" i="1"/>
  <c r="CV1986" i="1"/>
  <c r="CW1986" i="1"/>
  <c r="CX1986" i="1"/>
  <c r="CY1986" i="1"/>
  <c r="CZ1986" i="1"/>
  <c r="DA1986" i="1"/>
  <c r="DB1986" i="1"/>
  <c r="DC1986" i="1"/>
  <c r="DD1986" i="1"/>
  <c r="DE1986" i="1"/>
  <c r="DF1986" i="1"/>
  <c r="DG1986" i="1"/>
  <c r="DH1986" i="1"/>
  <c r="CS1987" i="1"/>
  <c r="CU1987" i="1"/>
  <c r="CV1987" i="1"/>
  <c r="CW1987" i="1"/>
  <c r="CX1987" i="1"/>
  <c r="CY1987" i="1"/>
  <c r="CZ1987" i="1"/>
  <c r="DA1987" i="1"/>
  <c r="DB1987" i="1"/>
  <c r="DC1987" i="1"/>
  <c r="DD1987" i="1"/>
  <c r="DE1987" i="1"/>
  <c r="DF1987" i="1"/>
  <c r="DG1987" i="1"/>
  <c r="DH1987" i="1"/>
  <c r="CS1988" i="1"/>
  <c r="CU1988" i="1"/>
  <c r="CV1988" i="1"/>
  <c r="CW1988" i="1"/>
  <c r="CX1988" i="1"/>
  <c r="CY1988" i="1"/>
  <c r="CZ1988" i="1"/>
  <c r="DA1988" i="1"/>
  <c r="DB1988" i="1"/>
  <c r="DC1988" i="1"/>
  <c r="DD1988" i="1"/>
  <c r="DE1988" i="1"/>
  <c r="DF1988" i="1"/>
  <c r="DG1988" i="1"/>
  <c r="DH1988" i="1"/>
  <c r="CS1989" i="1"/>
  <c r="CU1989" i="1"/>
  <c r="CV1989" i="1"/>
  <c r="CW1989" i="1"/>
  <c r="CX1989" i="1"/>
  <c r="CY1989" i="1"/>
  <c r="CZ1989" i="1"/>
  <c r="DA1989" i="1"/>
  <c r="DB1989" i="1"/>
  <c r="DC1989" i="1"/>
  <c r="DD1989" i="1"/>
  <c r="DE1989" i="1"/>
  <c r="DF1989" i="1"/>
  <c r="DG1989" i="1"/>
  <c r="DH1989" i="1"/>
  <c r="CS1990" i="1"/>
  <c r="CU1990" i="1"/>
  <c r="CV1990" i="1"/>
  <c r="CW1990" i="1"/>
  <c r="CX1990" i="1"/>
  <c r="CY1990" i="1"/>
  <c r="CZ1990" i="1"/>
  <c r="DA1990" i="1"/>
  <c r="DB1990" i="1"/>
  <c r="DC1990" i="1"/>
  <c r="DD1990" i="1"/>
  <c r="DE1990" i="1"/>
  <c r="DF1990" i="1"/>
  <c r="DG1990" i="1"/>
  <c r="DH1990" i="1"/>
  <c r="CS1991" i="1"/>
  <c r="CU1991" i="1"/>
  <c r="CV1991" i="1"/>
  <c r="CW1991" i="1"/>
  <c r="CX1991" i="1"/>
  <c r="CY1991" i="1"/>
  <c r="CZ1991" i="1"/>
  <c r="DA1991" i="1"/>
  <c r="DB1991" i="1"/>
  <c r="DC1991" i="1"/>
  <c r="DD1991" i="1"/>
  <c r="DE1991" i="1"/>
  <c r="DF1991" i="1"/>
  <c r="DG1991" i="1"/>
  <c r="DH1991" i="1"/>
  <c r="CS1992" i="1"/>
  <c r="CU1992" i="1"/>
  <c r="CV1992" i="1"/>
  <c r="CW1992" i="1"/>
  <c r="CX1992" i="1"/>
  <c r="CY1992" i="1"/>
  <c r="CZ1992" i="1"/>
  <c r="DA1992" i="1"/>
  <c r="DB1992" i="1"/>
  <c r="DC1992" i="1"/>
  <c r="DD1992" i="1"/>
  <c r="DE1992" i="1"/>
  <c r="DF1992" i="1"/>
  <c r="DG1992" i="1"/>
  <c r="DH1992" i="1"/>
  <c r="CS1993" i="1"/>
  <c r="CU1993" i="1"/>
  <c r="CV1993" i="1"/>
  <c r="CW1993" i="1"/>
  <c r="CX1993" i="1"/>
  <c r="CY1993" i="1"/>
  <c r="CZ1993" i="1"/>
  <c r="DA1993" i="1"/>
  <c r="DB1993" i="1"/>
  <c r="DC1993" i="1"/>
  <c r="DD1993" i="1"/>
  <c r="DE1993" i="1"/>
  <c r="DF1993" i="1"/>
  <c r="DG1993" i="1"/>
  <c r="DH1993" i="1"/>
  <c r="CS1994" i="1"/>
  <c r="CU1994" i="1"/>
  <c r="CV1994" i="1"/>
  <c r="CW1994" i="1"/>
  <c r="CX1994" i="1"/>
  <c r="CY1994" i="1"/>
  <c r="CZ1994" i="1"/>
  <c r="DA1994" i="1"/>
  <c r="DB1994" i="1"/>
  <c r="DC1994" i="1"/>
  <c r="DD1994" i="1"/>
  <c r="DE1994" i="1"/>
  <c r="DF1994" i="1"/>
  <c r="DG1994" i="1"/>
  <c r="DH1994" i="1"/>
  <c r="CS1995" i="1"/>
  <c r="CU1995" i="1"/>
  <c r="CV1995" i="1"/>
  <c r="CW1995" i="1"/>
  <c r="CX1995" i="1"/>
  <c r="CY1995" i="1"/>
  <c r="CZ1995" i="1"/>
  <c r="DA1995" i="1"/>
  <c r="DB1995" i="1"/>
  <c r="DC1995" i="1"/>
  <c r="DD1995" i="1"/>
  <c r="DE1995" i="1"/>
  <c r="DF1995" i="1"/>
  <c r="DG1995" i="1"/>
  <c r="DH1995" i="1"/>
  <c r="CS1996" i="1"/>
  <c r="CU1996" i="1"/>
  <c r="CV1996" i="1"/>
  <c r="CW1996" i="1"/>
  <c r="CX1996" i="1"/>
  <c r="CY1996" i="1"/>
  <c r="CZ1996" i="1"/>
  <c r="DA1996" i="1"/>
  <c r="DB1996" i="1"/>
  <c r="DC1996" i="1"/>
  <c r="DD1996" i="1"/>
  <c r="DE1996" i="1"/>
  <c r="DF1996" i="1"/>
  <c r="DG1996" i="1"/>
  <c r="DH1996" i="1"/>
  <c r="CS1997" i="1"/>
  <c r="CU1997" i="1"/>
  <c r="CV1997" i="1"/>
  <c r="CW1997" i="1"/>
  <c r="CX1997" i="1"/>
  <c r="CY1997" i="1"/>
  <c r="CZ1997" i="1"/>
  <c r="DA1997" i="1"/>
  <c r="DB1997" i="1"/>
  <c r="DC1997" i="1"/>
  <c r="DD1997" i="1"/>
  <c r="DE1997" i="1"/>
  <c r="DF1997" i="1"/>
  <c r="DG1997" i="1"/>
  <c r="DH1997" i="1"/>
  <c r="CS1998" i="1"/>
  <c r="CU1998" i="1"/>
  <c r="CV1998" i="1"/>
  <c r="CW1998" i="1"/>
  <c r="CX1998" i="1"/>
  <c r="CY1998" i="1"/>
  <c r="CZ1998" i="1"/>
  <c r="DA1998" i="1"/>
  <c r="DB1998" i="1"/>
  <c r="DC1998" i="1"/>
  <c r="DD1998" i="1"/>
  <c r="DE1998" i="1"/>
  <c r="DF1998" i="1"/>
  <c r="DG1998" i="1"/>
  <c r="DH1998" i="1"/>
  <c r="CS1999" i="1"/>
  <c r="CU1999" i="1"/>
  <c r="CV1999" i="1"/>
  <c r="CW1999" i="1"/>
  <c r="CX1999" i="1"/>
  <c r="CY1999" i="1"/>
  <c r="CZ1999" i="1"/>
  <c r="DA1999" i="1"/>
  <c r="DB1999" i="1"/>
  <c r="DC1999" i="1"/>
  <c r="DD1999" i="1"/>
  <c r="DE1999" i="1"/>
  <c r="DF1999" i="1"/>
  <c r="DG1999" i="1"/>
  <c r="DH1999" i="1"/>
  <c r="CS2000" i="1"/>
  <c r="CU2000" i="1"/>
  <c r="CV2000" i="1"/>
  <c r="CW2000" i="1"/>
  <c r="CX2000" i="1"/>
  <c r="CY2000" i="1"/>
  <c r="CZ2000" i="1"/>
  <c r="DA2000" i="1"/>
  <c r="DB2000" i="1"/>
  <c r="DC2000" i="1"/>
  <c r="DD2000" i="1"/>
  <c r="DE2000" i="1"/>
  <c r="DF2000" i="1"/>
  <c r="DG2000" i="1"/>
  <c r="DH2000" i="1"/>
  <c r="CS2001" i="1"/>
  <c r="CU2001" i="1"/>
  <c r="CV2001" i="1"/>
  <c r="CW2001" i="1"/>
  <c r="CX2001" i="1"/>
  <c r="CY2001" i="1"/>
  <c r="CZ2001" i="1"/>
  <c r="DA2001" i="1"/>
  <c r="DB2001" i="1"/>
  <c r="DC2001" i="1"/>
  <c r="DD2001" i="1"/>
  <c r="DE2001" i="1"/>
  <c r="DF2001" i="1"/>
  <c r="DG2001" i="1"/>
  <c r="DH2001" i="1"/>
  <c r="CS2002" i="1"/>
  <c r="CU2002" i="1"/>
  <c r="CV2002" i="1"/>
  <c r="CW2002" i="1"/>
  <c r="CX2002" i="1"/>
  <c r="CY2002" i="1"/>
  <c r="CZ2002" i="1"/>
  <c r="DA2002" i="1"/>
  <c r="DB2002" i="1"/>
  <c r="DC2002" i="1"/>
  <c r="DD2002" i="1"/>
  <c r="DE2002" i="1"/>
  <c r="DF2002" i="1"/>
  <c r="DG2002" i="1"/>
  <c r="DH2002" i="1"/>
  <c r="CS2003" i="1"/>
  <c r="CU2003" i="1"/>
  <c r="CV2003" i="1"/>
  <c r="CW2003" i="1"/>
  <c r="CX2003" i="1"/>
  <c r="CY2003" i="1"/>
  <c r="CZ2003" i="1"/>
  <c r="DA2003" i="1"/>
  <c r="DB2003" i="1"/>
  <c r="DC2003" i="1"/>
  <c r="DD2003" i="1"/>
  <c r="DE2003" i="1"/>
  <c r="DF2003" i="1"/>
  <c r="DG2003" i="1"/>
  <c r="DH2003" i="1"/>
  <c r="CS2004" i="1"/>
  <c r="CU2004" i="1"/>
  <c r="CV2004" i="1"/>
  <c r="CW2004" i="1"/>
  <c r="CX2004" i="1"/>
  <c r="CY2004" i="1"/>
  <c r="CZ2004" i="1"/>
  <c r="DA2004" i="1"/>
  <c r="DB2004" i="1"/>
  <c r="DC2004" i="1"/>
  <c r="DD2004" i="1"/>
  <c r="DE2004" i="1"/>
  <c r="DF2004" i="1"/>
  <c r="DG2004" i="1"/>
  <c r="DH2004" i="1"/>
  <c r="CS2005" i="1"/>
  <c r="CU2005" i="1"/>
  <c r="CV2005" i="1"/>
  <c r="CW2005" i="1"/>
  <c r="CX2005" i="1"/>
  <c r="CY2005" i="1"/>
  <c r="CZ2005" i="1"/>
  <c r="DA2005" i="1"/>
  <c r="DB2005" i="1"/>
  <c r="DC2005" i="1"/>
  <c r="DD2005" i="1"/>
  <c r="DE2005" i="1"/>
  <c r="DF2005" i="1"/>
  <c r="DG2005" i="1"/>
  <c r="DH2005" i="1"/>
  <c r="CS2006" i="1"/>
  <c r="CU2006" i="1"/>
  <c r="CV2006" i="1"/>
  <c r="CW2006" i="1"/>
  <c r="CX2006" i="1"/>
  <c r="CY2006" i="1"/>
  <c r="CZ2006" i="1"/>
  <c r="DA2006" i="1"/>
  <c r="DB2006" i="1"/>
  <c r="DC2006" i="1"/>
  <c r="DD2006" i="1"/>
  <c r="DE2006" i="1"/>
  <c r="DF2006" i="1"/>
  <c r="DG2006" i="1"/>
  <c r="DH2006" i="1"/>
  <c r="CS2007" i="1"/>
  <c r="CU2007" i="1"/>
  <c r="CV2007" i="1"/>
  <c r="CW2007" i="1"/>
  <c r="CX2007" i="1"/>
  <c r="CY2007" i="1"/>
  <c r="CZ2007" i="1"/>
  <c r="DA2007" i="1"/>
  <c r="DB2007" i="1"/>
  <c r="DC2007" i="1"/>
  <c r="DD2007" i="1"/>
  <c r="DE2007" i="1"/>
  <c r="DF2007" i="1"/>
  <c r="DG2007" i="1"/>
  <c r="DH2007" i="1"/>
  <c r="CS2008" i="1"/>
  <c r="CU2008" i="1"/>
  <c r="CV2008" i="1"/>
  <c r="CW2008" i="1"/>
  <c r="CX2008" i="1"/>
  <c r="CY2008" i="1"/>
  <c r="CZ2008" i="1"/>
  <c r="DA2008" i="1"/>
  <c r="DB2008" i="1"/>
  <c r="DC2008" i="1"/>
  <c r="DD2008" i="1"/>
  <c r="DE2008" i="1"/>
  <c r="DF2008" i="1"/>
  <c r="DG2008" i="1"/>
  <c r="DH2008" i="1"/>
  <c r="CS2009" i="1"/>
  <c r="CU2009" i="1"/>
  <c r="CV2009" i="1"/>
  <c r="CW2009" i="1"/>
  <c r="CX2009" i="1"/>
  <c r="CY2009" i="1"/>
  <c r="CZ2009" i="1"/>
  <c r="DA2009" i="1"/>
  <c r="DB2009" i="1"/>
  <c r="DC2009" i="1"/>
  <c r="DD2009" i="1"/>
  <c r="DE2009" i="1"/>
  <c r="DF2009" i="1"/>
  <c r="DG2009" i="1"/>
  <c r="DH2009" i="1"/>
  <c r="CS2010" i="1"/>
  <c r="CU2010" i="1"/>
  <c r="CV2010" i="1"/>
  <c r="CW2010" i="1"/>
  <c r="CX2010" i="1"/>
  <c r="CY2010" i="1"/>
  <c r="CZ2010" i="1"/>
  <c r="DA2010" i="1"/>
  <c r="DB2010" i="1"/>
  <c r="DC2010" i="1"/>
  <c r="DD2010" i="1"/>
  <c r="DE2010" i="1"/>
  <c r="DF2010" i="1"/>
  <c r="DG2010" i="1"/>
  <c r="DH2010" i="1"/>
  <c r="CS2011" i="1"/>
  <c r="CU2011" i="1"/>
  <c r="CV2011" i="1"/>
  <c r="CW2011" i="1"/>
  <c r="CX2011" i="1"/>
  <c r="CY2011" i="1"/>
  <c r="CZ2011" i="1"/>
  <c r="DA2011" i="1"/>
  <c r="DB2011" i="1"/>
  <c r="DC2011" i="1"/>
  <c r="DD2011" i="1"/>
  <c r="DE2011" i="1"/>
  <c r="DF2011" i="1"/>
  <c r="DG2011" i="1"/>
  <c r="DH2011" i="1"/>
  <c r="CS2012" i="1"/>
  <c r="CU2012" i="1"/>
  <c r="CV2012" i="1"/>
  <c r="CW2012" i="1"/>
  <c r="CX2012" i="1"/>
  <c r="CY2012" i="1"/>
  <c r="CZ2012" i="1"/>
  <c r="DA2012" i="1"/>
  <c r="DB2012" i="1"/>
  <c r="DC2012" i="1"/>
  <c r="DD2012" i="1"/>
  <c r="DE2012" i="1"/>
  <c r="DF2012" i="1"/>
  <c r="DG2012" i="1"/>
  <c r="DH2012" i="1"/>
  <c r="CS2013" i="1"/>
  <c r="CU2013" i="1"/>
  <c r="CV2013" i="1"/>
  <c r="CW2013" i="1"/>
  <c r="CX2013" i="1"/>
  <c r="CY2013" i="1"/>
  <c r="CZ2013" i="1"/>
  <c r="DA2013" i="1"/>
  <c r="DB2013" i="1"/>
  <c r="DC2013" i="1"/>
  <c r="DD2013" i="1"/>
  <c r="DE2013" i="1"/>
  <c r="DF2013" i="1"/>
  <c r="DG2013" i="1"/>
  <c r="DH2013" i="1"/>
  <c r="CS2014" i="1"/>
  <c r="CU2014" i="1"/>
  <c r="CV2014" i="1"/>
  <c r="CW2014" i="1"/>
  <c r="CX2014" i="1"/>
  <c r="CY2014" i="1"/>
  <c r="CZ2014" i="1"/>
  <c r="DA2014" i="1"/>
  <c r="DB2014" i="1"/>
  <c r="DC2014" i="1"/>
  <c r="DD2014" i="1"/>
  <c r="DE2014" i="1"/>
  <c r="DF2014" i="1"/>
  <c r="DG2014" i="1"/>
  <c r="DH2014" i="1"/>
  <c r="CS2015" i="1"/>
  <c r="CU2015" i="1"/>
  <c r="CV2015" i="1"/>
  <c r="CW2015" i="1"/>
  <c r="CX2015" i="1"/>
  <c r="CY2015" i="1"/>
  <c r="CZ2015" i="1"/>
  <c r="DA2015" i="1"/>
  <c r="DB2015" i="1"/>
  <c r="DC2015" i="1"/>
  <c r="DD2015" i="1"/>
  <c r="DE2015" i="1"/>
  <c r="DF2015" i="1"/>
  <c r="DG2015" i="1"/>
  <c r="DH2015" i="1"/>
  <c r="CS2016" i="1"/>
  <c r="CU2016" i="1"/>
  <c r="CV2016" i="1"/>
  <c r="CW2016" i="1"/>
  <c r="CX2016" i="1"/>
  <c r="CY2016" i="1"/>
  <c r="CZ2016" i="1"/>
  <c r="DA2016" i="1"/>
  <c r="DB2016" i="1"/>
  <c r="DC2016" i="1"/>
  <c r="DD2016" i="1"/>
  <c r="DE2016" i="1"/>
  <c r="DF2016" i="1"/>
  <c r="DG2016" i="1"/>
  <c r="DH2016" i="1"/>
  <c r="CS2017" i="1"/>
  <c r="CU2017" i="1"/>
  <c r="CV2017" i="1"/>
  <c r="CW2017" i="1"/>
  <c r="CX2017" i="1"/>
  <c r="CY2017" i="1"/>
  <c r="CZ2017" i="1"/>
  <c r="DA2017" i="1"/>
  <c r="DB2017" i="1"/>
  <c r="DC2017" i="1"/>
  <c r="DD2017" i="1"/>
  <c r="DE2017" i="1"/>
  <c r="DF2017" i="1"/>
  <c r="DG2017" i="1"/>
  <c r="DH2017" i="1"/>
  <c r="CS2018" i="1"/>
  <c r="CU2018" i="1"/>
  <c r="CV2018" i="1"/>
  <c r="CW2018" i="1"/>
  <c r="CX2018" i="1"/>
  <c r="CY2018" i="1"/>
  <c r="CZ2018" i="1"/>
  <c r="DA2018" i="1"/>
  <c r="DB2018" i="1"/>
  <c r="DC2018" i="1"/>
  <c r="DD2018" i="1"/>
  <c r="DE2018" i="1"/>
  <c r="DF2018" i="1"/>
  <c r="DG2018" i="1"/>
  <c r="DH2018" i="1"/>
  <c r="CS2019" i="1"/>
  <c r="CU2019" i="1"/>
  <c r="CV2019" i="1"/>
  <c r="CW2019" i="1"/>
  <c r="CX2019" i="1"/>
  <c r="CY2019" i="1"/>
  <c r="CZ2019" i="1"/>
  <c r="DA2019" i="1"/>
  <c r="DB2019" i="1"/>
  <c r="DC2019" i="1"/>
  <c r="DD2019" i="1"/>
  <c r="DE2019" i="1"/>
  <c r="DF2019" i="1"/>
  <c r="DG2019" i="1"/>
  <c r="DH2019" i="1"/>
  <c r="CS2020" i="1"/>
  <c r="CU2020" i="1"/>
  <c r="CV2020" i="1"/>
  <c r="CW2020" i="1"/>
  <c r="CX2020" i="1"/>
  <c r="CY2020" i="1"/>
  <c r="CZ2020" i="1"/>
  <c r="DA2020" i="1"/>
  <c r="DB2020" i="1"/>
  <c r="DC2020" i="1"/>
  <c r="DD2020" i="1"/>
  <c r="DE2020" i="1"/>
  <c r="DF2020" i="1"/>
  <c r="DG2020" i="1"/>
  <c r="DH2020" i="1"/>
  <c r="CS2021" i="1"/>
  <c r="CU2021" i="1"/>
  <c r="CV2021" i="1"/>
  <c r="CW2021" i="1"/>
  <c r="CX2021" i="1"/>
  <c r="CY2021" i="1"/>
  <c r="CZ2021" i="1"/>
  <c r="DA2021" i="1"/>
  <c r="DB2021" i="1"/>
  <c r="DC2021" i="1"/>
  <c r="DD2021" i="1"/>
  <c r="DE2021" i="1"/>
  <c r="DF2021" i="1"/>
  <c r="DG2021" i="1"/>
  <c r="DH2021" i="1"/>
  <c r="CS2022" i="1"/>
  <c r="CU2022" i="1"/>
  <c r="CV2022" i="1"/>
  <c r="CW2022" i="1"/>
  <c r="CX2022" i="1"/>
  <c r="CY2022" i="1"/>
  <c r="CZ2022" i="1"/>
  <c r="DA2022" i="1"/>
  <c r="DB2022" i="1"/>
  <c r="DC2022" i="1"/>
  <c r="DD2022" i="1"/>
  <c r="DE2022" i="1"/>
  <c r="DF2022" i="1"/>
  <c r="DG2022" i="1"/>
  <c r="DH2022" i="1"/>
  <c r="CS2023" i="1"/>
  <c r="CU2023" i="1"/>
  <c r="CV2023" i="1"/>
  <c r="CW2023" i="1"/>
  <c r="CX2023" i="1"/>
  <c r="CY2023" i="1"/>
  <c r="CZ2023" i="1"/>
  <c r="DA2023" i="1"/>
  <c r="DB2023" i="1"/>
  <c r="DC2023" i="1"/>
  <c r="DD2023" i="1"/>
  <c r="DE2023" i="1"/>
  <c r="DF2023" i="1"/>
  <c r="DG2023" i="1"/>
  <c r="DH2023" i="1"/>
  <c r="CS2024" i="1"/>
  <c r="CU2024" i="1"/>
  <c r="CV2024" i="1"/>
  <c r="CW2024" i="1"/>
  <c r="CX2024" i="1"/>
  <c r="CY2024" i="1"/>
  <c r="CZ2024" i="1"/>
  <c r="DA2024" i="1"/>
  <c r="DB2024" i="1"/>
  <c r="DC2024" i="1"/>
  <c r="DD2024" i="1"/>
  <c r="DE2024" i="1"/>
  <c r="DF2024" i="1"/>
  <c r="DG2024" i="1"/>
  <c r="DH2024" i="1"/>
  <c r="CS2025" i="1"/>
  <c r="CU2025" i="1"/>
  <c r="CV2025" i="1"/>
  <c r="CW2025" i="1"/>
  <c r="CX2025" i="1"/>
  <c r="CY2025" i="1"/>
  <c r="CZ2025" i="1"/>
  <c r="DA2025" i="1"/>
  <c r="DB2025" i="1"/>
  <c r="DC2025" i="1"/>
  <c r="DD2025" i="1"/>
  <c r="DE2025" i="1"/>
  <c r="DF2025" i="1"/>
  <c r="DG2025" i="1"/>
  <c r="DH2025" i="1"/>
  <c r="CS2026" i="1"/>
  <c r="CU2026" i="1"/>
  <c r="CV2026" i="1"/>
  <c r="CW2026" i="1"/>
  <c r="CX2026" i="1"/>
  <c r="CY2026" i="1"/>
  <c r="CZ2026" i="1"/>
  <c r="DA2026" i="1"/>
  <c r="DB2026" i="1"/>
  <c r="DC2026" i="1"/>
  <c r="DD2026" i="1"/>
  <c r="DE2026" i="1"/>
  <c r="DF2026" i="1"/>
  <c r="DG2026" i="1"/>
  <c r="DH2026" i="1"/>
  <c r="CS2027" i="1"/>
  <c r="CU2027" i="1"/>
  <c r="CV2027" i="1"/>
  <c r="CW2027" i="1"/>
  <c r="CX2027" i="1"/>
  <c r="CY2027" i="1"/>
  <c r="CZ2027" i="1"/>
  <c r="DA2027" i="1"/>
  <c r="DB2027" i="1"/>
  <c r="DC2027" i="1"/>
  <c r="DD2027" i="1"/>
  <c r="DE2027" i="1"/>
  <c r="DF2027" i="1"/>
  <c r="DG2027" i="1"/>
  <c r="DH2027" i="1"/>
  <c r="CS2028" i="1"/>
  <c r="CU2028" i="1"/>
  <c r="CV2028" i="1"/>
  <c r="CW2028" i="1"/>
  <c r="CX2028" i="1"/>
  <c r="CY2028" i="1"/>
  <c r="CZ2028" i="1"/>
  <c r="DA2028" i="1"/>
  <c r="DB2028" i="1"/>
  <c r="DC2028" i="1"/>
  <c r="DD2028" i="1"/>
  <c r="DE2028" i="1"/>
  <c r="DF2028" i="1"/>
  <c r="DG2028" i="1"/>
  <c r="DH2028" i="1"/>
  <c r="CS2029" i="1"/>
  <c r="CU2029" i="1"/>
  <c r="CV2029" i="1"/>
  <c r="CW2029" i="1"/>
  <c r="CX2029" i="1"/>
  <c r="CY2029" i="1"/>
  <c r="CZ2029" i="1"/>
  <c r="DA2029" i="1"/>
  <c r="DB2029" i="1"/>
  <c r="DC2029" i="1"/>
  <c r="DD2029" i="1"/>
  <c r="DE2029" i="1"/>
  <c r="DF2029" i="1"/>
  <c r="DG2029" i="1"/>
  <c r="DH2029" i="1"/>
  <c r="CS2030" i="1"/>
  <c r="CU2030" i="1"/>
  <c r="CV2030" i="1"/>
  <c r="CW2030" i="1"/>
  <c r="CX2030" i="1"/>
  <c r="CY2030" i="1"/>
  <c r="CZ2030" i="1"/>
  <c r="DA2030" i="1"/>
  <c r="DB2030" i="1"/>
  <c r="DC2030" i="1"/>
  <c r="DD2030" i="1"/>
  <c r="DE2030" i="1"/>
  <c r="DF2030" i="1"/>
  <c r="DG2030" i="1"/>
  <c r="DH2030" i="1"/>
  <c r="CS2031" i="1"/>
  <c r="CU2031" i="1"/>
  <c r="CV2031" i="1"/>
  <c r="CW2031" i="1"/>
  <c r="CX2031" i="1"/>
  <c r="CY2031" i="1"/>
  <c r="CZ2031" i="1"/>
  <c r="DA2031" i="1"/>
  <c r="DB2031" i="1"/>
  <c r="DC2031" i="1"/>
  <c r="DD2031" i="1"/>
  <c r="DE2031" i="1"/>
  <c r="DF2031" i="1"/>
  <c r="DG2031" i="1"/>
  <c r="DH2031" i="1"/>
  <c r="CS2032" i="1"/>
  <c r="CU2032" i="1"/>
  <c r="CV2032" i="1"/>
  <c r="CW2032" i="1"/>
  <c r="CX2032" i="1"/>
  <c r="CY2032" i="1"/>
  <c r="CZ2032" i="1"/>
  <c r="DA2032" i="1"/>
  <c r="DB2032" i="1"/>
  <c r="DC2032" i="1"/>
  <c r="DD2032" i="1"/>
  <c r="DE2032" i="1"/>
  <c r="DF2032" i="1"/>
  <c r="DG2032" i="1"/>
  <c r="DH2032" i="1"/>
  <c r="CS2033" i="1"/>
  <c r="CU2033" i="1"/>
  <c r="CV2033" i="1"/>
  <c r="CW2033" i="1"/>
  <c r="CX2033" i="1"/>
  <c r="CY2033" i="1"/>
  <c r="CZ2033" i="1"/>
  <c r="DA2033" i="1"/>
  <c r="DB2033" i="1"/>
  <c r="DC2033" i="1"/>
  <c r="DD2033" i="1"/>
  <c r="DE2033" i="1"/>
  <c r="DF2033" i="1"/>
  <c r="DG2033" i="1"/>
  <c r="DH2033" i="1"/>
  <c r="CS2034" i="1"/>
  <c r="CU2034" i="1"/>
  <c r="CV2034" i="1"/>
  <c r="CW2034" i="1"/>
  <c r="CX2034" i="1"/>
  <c r="CY2034" i="1"/>
  <c r="CZ2034" i="1"/>
  <c r="DA2034" i="1"/>
  <c r="DB2034" i="1"/>
  <c r="DC2034" i="1"/>
  <c r="DD2034" i="1"/>
  <c r="DE2034" i="1"/>
  <c r="DF2034" i="1"/>
  <c r="DG2034" i="1"/>
  <c r="DH2034" i="1"/>
  <c r="CS2035" i="1"/>
  <c r="CU2035" i="1"/>
  <c r="CV2035" i="1"/>
  <c r="CW2035" i="1"/>
  <c r="CX2035" i="1"/>
  <c r="CY2035" i="1"/>
  <c r="CZ2035" i="1"/>
  <c r="DA2035" i="1"/>
  <c r="DB2035" i="1"/>
  <c r="DC2035" i="1"/>
  <c r="DD2035" i="1"/>
  <c r="DE2035" i="1"/>
  <c r="DF2035" i="1"/>
  <c r="DG2035" i="1"/>
  <c r="DH2035" i="1"/>
  <c r="CS2036" i="1"/>
  <c r="CU2036" i="1"/>
  <c r="CV2036" i="1"/>
  <c r="CW2036" i="1"/>
  <c r="CX2036" i="1"/>
  <c r="CY2036" i="1"/>
  <c r="CZ2036" i="1"/>
  <c r="DA2036" i="1"/>
  <c r="DB2036" i="1"/>
  <c r="DC2036" i="1"/>
  <c r="DD2036" i="1"/>
  <c r="DE2036" i="1"/>
  <c r="DF2036" i="1"/>
  <c r="DG2036" i="1"/>
  <c r="DH2036" i="1"/>
  <c r="CS2037" i="1"/>
  <c r="CU2037" i="1"/>
  <c r="CV2037" i="1"/>
  <c r="CW2037" i="1"/>
  <c r="CX2037" i="1"/>
  <c r="CY2037" i="1"/>
  <c r="CZ2037" i="1"/>
  <c r="DA2037" i="1"/>
  <c r="DB2037" i="1"/>
  <c r="DC2037" i="1"/>
  <c r="DD2037" i="1"/>
  <c r="DE2037" i="1"/>
  <c r="DF2037" i="1"/>
  <c r="DG2037" i="1"/>
  <c r="DH2037" i="1"/>
  <c r="CS2038" i="1"/>
  <c r="CU2038" i="1"/>
  <c r="CV2038" i="1"/>
  <c r="CW2038" i="1"/>
  <c r="CX2038" i="1"/>
  <c r="CY2038" i="1"/>
  <c r="CZ2038" i="1"/>
  <c r="DA2038" i="1"/>
  <c r="DB2038" i="1"/>
  <c r="DC2038" i="1"/>
  <c r="DD2038" i="1"/>
  <c r="DE2038" i="1"/>
  <c r="DF2038" i="1"/>
  <c r="DG2038" i="1"/>
  <c r="DH2038" i="1"/>
  <c r="CS2039" i="1"/>
  <c r="CU2039" i="1"/>
  <c r="CV2039" i="1"/>
  <c r="CW2039" i="1"/>
  <c r="CX2039" i="1"/>
  <c r="CY2039" i="1"/>
  <c r="CZ2039" i="1"/>
  <c r="DA2039" i="1"/>
  <c r="DB2039" i="1"/>
  <c r="DC2039" i="1"/>
  <c r="DD2039" i="1"/>
  <c r="DE2039" i="1"/>
  <c r="DF2039" i="1"/>
  <c r="DG2039" i="1"/>
  <c r="DH2039" i="1"/>
  <c r="CS2040" i="1"/>
  <c r="CU2040" i="1"/>
  <c r="CV2040" i="1"/>
  <c r="CW2040" i="1"/>
  <c r="CX2040" i="1"/>
  <c r="CY2040" i="1"/>
  <c r="CZ2040" i="1"/>
  <c r="DA2040" i="1"/>
  <c r="DB2040" i="1"/>
  <c r="DC2040" i="1"/>
  <c r="DD2040" i="1"/>
  <c r="DE2040" i="1"/>
  <c r="DF2040" i="1"/>
  <c r="DG2040" i="1"/>
  <c r="DH2040" i="1"/>
  <c r="CS2041" i="1"/>
  <c r="CU2041" i="1"/>
  <c r="CV2041" i="1"/>
  <c r="CW2041" i="1"/>
  <c r="CX2041" i="1"/>
  <c r="CY2041" i="1"/>
  <c r="CZ2041" i="1"/>
  <c r="DA2041" i="1"/>
  <c r="DB2041" i="1"/>
  <c r="DC2041" i="1"/>
  <c r="DD2041" i="1"/>
  <c r="DE2041" i="1"/>
  <c r="DF2041" i="1"/>
  <c r="DG2041" i="1"/>
  <c r="DH2041" i="1"/>
  <c r="CS2042" i="1"/>
  <c r="CU2042" i="1"/>
  <c r="CV2042" i="1"/>
  <c r="CW2042" i="1"/>
  <c r="CX2042" i="1"/>
  <c r="CY2042" i="1"/>
  <c r="CZ2042" i="1"/>
  <c r="DA2042" i="1"/>
  <c r="DB2042" i="1"/>
  <c r="DC2042" i="1"/>
  <c r="DD2042" i="1"/>
  <c r="DE2042" i="1"/>
  <c r="DF2042" i="1"/>
  <c r="DG2042" i="1"/>
  <c r="DH2042" i="1"/>
  <c r="CS2043" i="1"/>
  <c r="CU2043" i="1"/>
  <c r="CV2043" i="1"/>
  <c r="CW2043" i="1"/>
  <c r="CX2043" i="1"/>
  <c r="CY2043" i="1"/>
  <c r="CZ2043" i="1"/>
  <c r="DA2043" i="1"/>
  <c r="DB2043" i="1"/>
  <c r="DC2043" i="1"/>
  <c r="DD2043" i="1"/>
  <c r="DE2043" i="1"/>
  <c r="DF2043" i="1"/>
  <c r="DG2043" i="1"/>
  <c r="DH2043" i="1"/>
  <c r="CS2044" i="1"/>
  <c r="CU2044" i="1"/>
  <c r="CV2044" i="1"/>
  <c r="CW2044" i="1"/>
  <c r="CX2044" i="1"/>
  <c r="CY2044" i="1"/>
  <c r="CZ2044" i="1"/>
  <c r="DA2044" i="1"/>
  <c r="DB2044" i="1"/>
  <c r="DC2044" i="1"/>
  <c r="DD2044" i="1"/>
  <c r="DE2044" i="1"/>
  <c r="DF2044" i="1"/>
  <c r="DG2044" i="1"/>
  <c r="DH2044" i="1"/>
  <c r="CS2045" i="1"/>
  <c r="CU2045" i="1"/>
  <c r="CV2045" i="1"/>
  <c r="CW2045" i="1"/>
  <c r="CX2045" i="1"/>
  <c r="CY2045" i="1"/>
  <c r="CZ2045" i="1"/>
  <c r="DA2045" i="1"/>
  <c r="DB2045" i="1"/>
  <c r="DC2045" i="1"/>
  <c r="DD2045" i="1"/>
  <c r="DE2045" i="1"/>
  <c r="DF2045" i="1"/>
  <c r="DG2045" i="1"/>
  <c r="DH2045" i="1"/>
  <c r="CS2046" i="1"/>
  <c r="CU2046" i="1"/>
  <c r="CV2046" i="1"/>
  <c r="CW2046" i="1"/>
  <c r="CX2046" i="1"/>
  <c r="CY2046" i="1"/>
  <c r="CZ2046" i="1"/>
  <c r="DA2046" i="1"/>
  <c r="DB2046" i="1"/>
  <c r="DC2046" i="1"/>
  <c r="DD2046" i="1"/>
  <c r="DE2046" i="1"/>
  <c r="DF2046" i="1"/>
  <c r="DG2046" i="1"/>
  <c r="DH2046" i="1"/>
  <c r="CS2047" i="1"/>
  <c r="CU2047" i="1"/>
  <c r="CV2047" i="1"/>
  <c r="CW2047" i="1"/>
  <c r="CX2047" i="1"/>
  <c r="CY2047" i="1"/>
  <c r="CZ2047" i="1"/>
  <c r="DA2047" i="1"/>
  <c r="DB2047" i="1"/>
  <c r="DC2047" i="1"/>
  <c r="DD2047" i="1"/>
  <c r="DE2047" i="1"/>
  <c r="DF2047" i="1"/>
  <c r="DG2047" i="1"/>
  <c r="DH2047" i="1"/>
  <c r="CS2048" i="1"/>
  <c r="CU2048" i="1"/>
  <c r="CV2048" i="1"/>
  <c r="CW2048" i="1"/>
  <c r="CX2048" i="1"/>
  <c r="CY2048" i="1"/>
  <c r="CZ2048" i="1"/>
  <c r="DA2048" i="1"/>
  <c r="DB2048" i="1"/>
  <c r="DC2048" i="1"/>
  <c r="DD2048" i="1"/>
  <c r="DE2048" i="1"/>
  <c r="DF2048" i="1"/>
  <c r="DG2048" i="1"/>
  <c r="DH2048" i="1"/>
  <c r="CS2049" i="1"/>
  <c r="CU2049" i="1"/>
  <c r="CV2049" i="1"/>
  <c r="CW2049" i="1"/>
  <c r="CX2049" i="1"/>
  <c r="CY2049" i="1"/>
  <c r="CZ2049" i="1"/>
  <c r="DA2049" i="1"/>
  <c r="DB2049" i="1"/>
  <c r="DC2049" i="1"/>
  <c r="DD2049" i="1"/>
  <c r="DE2049" i="1"/>
  <c r="DF2049" i="1"/>
  <c r="DG2049" i="1"/>
  <c r="DH2049" i="1"/>
  <c r="CS2050" i="1"/>
  <c r="CU2050" i="1"/>
  <c r="CV2050" i="1"/>
  <c r="CW2050" i="1"/>
  <c r="CX2050" i="1"/>
  <c r="CY2050" i="1"/>
  <c r="CZ2050" i="1"/>
  <c r="DA2050" i="1"/>
  <c r="DB2050" i="1"/>
  <c r="DC2050" i="1"/>
  <c r="DD2050" i="1"/>
  <c r="DE2050" i="1"/>
  <c r="DF2050" i="1"/>
  <c r="DG2050" i="1"/>
  <c r="DH2050" i="1"/>
  <c r="CS2051" i="1"/>
  <c r="CU2051" i="1"/>
  <c r="CV2051" i="1"/>
  <c r="CW2051" i="1"/>
  <c r="CX2051" i="1"/>
  <c r="CY2051" i="1"/>
  <c r="CZ2051" i="1"/>
  <c r="DA2051" i="1"/>
  <c r="DB2051" i="1"/>
  <c r="DC2051" i="1"/>
  <c r="DD2051" i="1"/>
  <c r="DE2051" i="1"/>
  <c r="DF2051" i="1"/>
  <c r="DG2051" i="1"/>
  <c r="DH2051" i="1"/>
  <c r="CS2052" i="1"/>
  <c r="CU2052" i="1"/>
  <c r="CV2052" i="1"/>
  <c r="CW2052" i="1"/>
  <c r="CX2052" i="1"/>
  <c r="CY2052" i="1"/>
  <c r="CZ2052" i="1"/>
  <c r="DA2052" i="1"/>
  <c r="DB2052" i="1"/>
  <c r="DC2052" i="1"/>
  <c r="DD2052" i="1"/>
  <c r="DE2052" i="1"/>
  <c r="DF2052" i="1"/>
  <c r="DG2052" i="1"/>
  <c r="DH2052" i="1"/>
  <c r="CS2053" i="1"/>
  <c r="CU2053" i="1"/>
  <c r="CV2053" i="1"/>
  <c r="CW2053" i="1"/>
  <c r="CX2053" i="1"/>
  <c r="CY2053" i="1"/>
  <c r="CZ2053" i="1"/>
  <c r="DA2053" i="1"/>
  <c r="DB2053" i="1"/>
  <c r="DC2053" i="1"/>
  <c r="DD2053" i="1"/>
  <c r="DE2053" i="1"/>
  <c r="DF2053" i="1"/>
  <c r="DG2053" i="1"/>
  <c r="DH2053" i="1"/>
  <c r="CS2054" i="1"/>
  <c r="CU2054" i="1"/>
  <c r="CV2054" i="1"/>
  <c r="CW2054" i="1"/>
  <c r="CX2054" i="1"/>
  <c r="CY2054" i="1"/>
  <c r="CZ2054" i="1"/>
  <c r="DA2054" i="1"/>
  <c r="DB2054" i="1"/>
  <c r="DC2054" i="1"/>
  <c r="DD2054" i="1"/>
  <c r="DE2054" i="1"/>
  <c r="DF2054" i="1"/>
  <c r="DG2054" i="1"/>
  <c r="DH2054" i="1"/>
  <c r="CS2055" i="1"/>
  <c r="CU2055" i="1"/>
  <c r="CV2055" i="1"/>
  <c r="CW2055" i="1"/>
  <c r="CX2055" i="1"/>
  <c r="CY2055" i="1"/>
  <c r="CZ2055" i="1"/>
  <c r="DA2055" i="1"/>
  <c r="DB2055" i="1"/>
  <c r="DC2055" i="1"/>
  <c r="DD2055" i="1"/>
  <c r="DE2055" i="1"/>
  <c r="DF2055" i="1"/>
  <c r="DG2055" i="1"/>
  <c r="DH2055" i="1"/>
  <c r="CS2056" i="1"/>
  <c r="CU2056" i="1"/>
  <c r="CV2056" i="1"/>
  <c r="CW2056" i="1"/>
  <c r="CX2056" i="1"/>
  <c r="CY2056" i="1"/>
  <c r="CZ2056" i="1"/>
  <c r="DA2056" i="1"/>
  <c r="DB2056" i="1"/>
  <c r="DC2056" i="1"/>
  <c r="DD2056" i="1"/>
  <c r="DE2056" i="1"/>
  <c r="DF2056" i="1"/>
  <c r="DG2056" i="1"/>
  <c r="DH2056" i="1"/>
  <c r="CS2057" i="1"/>
  <c r="CU2057" i="1"/>
  <c r="CV2057" i="1"/>
  <c r="CW2057" i="1"/>
  <c r="CX2057" i="1"/>
  <c r="CY2057" i="1"/>
  <c r="CZ2057" i="1"/>
  <c r="DA2057" i="1"/>
  <c r="DB2057" i="1"/>
  <c r="DC2057" i="1"/>
  <c r="DD2057" i="1"/>
  <c r="DE2057" i="1"/>
  <c r="DF2057" i="1"/>
  <c r="DG2057" i="1"/>
  <c r="DH2057" i="1"/>
  <c r="CS2058" i="1"/>
  <c r="CU2058" i="1"/>
  <c r="CV2058" i="1"/>
  <c r="CW2058" i="1"/>
  <c r="CX2058" i="1"/>
  <c r="CY2058" i="1"/>
  <c r="CZ2058" i="1"/>
  <c r="DA2058" i="1"/>
  <c r="DB2058" i="1"/>
  <c r="DC2058" i="1"/>
  <c r="DD2058" i="1"/>
  <c r="DE2058" i="1"/>
  <c r="DF2058" i="1"/>
  <c r="DG2058" i="1"/>
  <c r="DH2058" i="1"/>
  <c r="CS2059" i="1"/>
  <c r="CU2059" i="1"/>
  <c r="CV2059" i="1"/>
  <c r="CW2059" i="1"/>
  <c r="CX2059" i="1"/>
  <c r="CY2059" i="1"/>
  <c r="CZ2059" i="1"/>
  <c r="DA2059" i="1"/>
  <c r="DB2059" i="1"/>
  <c r="DC2059" i="1"/>
  <c r="DD2059" i="1"/>
  <c r="DE2059" i="1"/>
  <c r="DF2059" i="1"/>
  <c r="DG2059" i="1"/>
  <c r="DH2059" i="1"/>
  <c r="CS2060" i="1"/>
  <c r="CU2060" i="1"/>
  <c r="CV2060" i="1"/>
  <c r="CW2060" i="1"/>
  <c r="CX2060" i="1"/>
  <c r="CY2060" i="1"/>
  <c r="CZ2060" i="1"/>
  <c r="DA2060" i="1"/>
  <c r="DB2060" i="1"/>
  <c r="DC2060" i="1"/>
  <c r="DD2060" i="1"/>
  <c r="DE2060" i="1"/>
  <c r="DF2060" i="1"/>
  <c r="DG2060" i="1"/>
  <c r="DH2060" i="1"/>
  <c r="CS2061" i="1"/>
  <c r="CU2061" i="1"/>
  <c r="CV2061" i="1"/>
  <c r="CW2061" i="1"/>
  <c r="CX2061" i="1"/>
  <c r="CY2061" i="1"/>
  <c r="CZ2061" i="1"/>
  <c r="DA2061" i="1"/>
  <c r="DB2061" i="1"/>
  <c r="DC2061" i="1"/>
  <c r="DD2061" i="1"/>
  <c r="DE2061" i="1"/>
  <c r="DF2061" i="1"/>
  <c r="DG2061" i="1"/>
  <c r="DH2061" i="1"/>
  <c r="CS2062" i="1"/>
  <c r="CU2062" i="1"/>
  <c r="CV2062" i="1"/>
  <c r="CW2062" i="1"/>
  <c r="CX2062" i="1"/>
  <c r="CY2062" i="1"/>
  <c r="CZ2062" i="1"/>
  <c r="DA2062" i="1"/>
  <c r="DB2062" i="1"/>
  <c r="DC2062" i="1"/>
  <c r="DD2062" i="1"/>
  <c r="DE2062" i="1"/>
  <c r="DF2062" i="1"/>
  <c r="DG2062" i="1"/>
  <c r="DH2062" i="1"/>
  <c r="CS2063" i="1"/>
  <c r="CU2063" i="1"/>
  <c r="CV2063" i="1"/>
  <c r="CW2063" i="1"/>
  <c r="CX2063" i="1"/>
  <c r="CY2063" i="1"/>
  <c r="CZ2063" i="1"/>
  <c r="DA2063" i="1"/>
  <c r="DB2063" i="1"/>
  <c r="DC2063" i="1"/>
  <c r="DD2063" i="1"/>
  <c r="DE2063" i="1"/>
  <c r="DF2063" i="1"/>
  <c r="DG2063" i="1"/>
  <c r="DH2063" i="1"/>
  <c r="CS2064" i="1"/>
  <c r="CU2064" i="1"/>
  <c r="CV2064" i="1"/>
  <c r="CW2064" i="1"/>
  <c r="CX2064" i="1"/>
  <c r="CY2064" i="1"/>
  <c r="CZ2064" i="1"/>
  <c r="DA2064" i="1"/>
  <c r="DB2064" i="1"/>
  <c r="DC2064" i="1"/>
  <c r="DD2064" i="1"/>
  <c r="DE2064" i="1"/>
  <c r="DF2064" i="1"/>
  <c r="DG2064" i="1"/>
  <c r="DH2064" i="1"/>
  <c r="CS2065" i="1"/>
  <c r="CU2065" i="1"/>
  <c r="CV2065" i="1"/>
  <c r="CW2065" i="1"/>
  <c r="CX2065" i="1"/>
  <c r="CY2065" i="1"/>
  <c r="CZ2065" i="1"/>
  <c r="DA2065" i="1"/>
  <c r="DB2065" i="1"/>
  <c r="DC2065" i="1"/>
  <c r="DD2065" i="1"/>
  <c r="DE2065" i="1"/>
  <c r="DF2065" i="1"/>
  <c r="DG2065" i="1"/>
  <c r="DH2065" i="1"/>
  <c r="CS2066" i="1"/>
  <c r="CU2066" i="1"/>
  <c r="CV2066" i="1"/>
  <c r="CW2066" i="1"/>
  <c r="CX2066" i="1"/>
  <c r="CY2066" i="1"/>
  <c r="CZ2066" i="1"/>
  <c r="DA2066" i="1"/>
  <c r="DB2066" i="1"/>
  <c r="DC2066" i="1"/>
  <c r="DD2066" i="1"/>
  <c r="DE2066" i="1"/>
  <c r="DF2066" i="1"/>
  <c r="DG2066" i="1"/>
  <c r="DH2066" i="1"/>
  <c r="CS2067" i="1"/>
  <c r="CU2067" i="1"/>
  <c r="CV2067" i="1"/>
  <c r="CW2067" i="1"/>
  <c r="CX2067" i="1"/>
  <c r="CY2067" i="1"/>
  <c r="CZ2067" i="1"/>
  <c r="DA2067" i="1"/>
  <c r="DB2067" i="1"/>
  <c r="DC2067" i="1"/>
  <c r="DD2067" i="1"/>
  <c r="DE2067" i="1"/>
  <c r="DF2067" i="1"/>
  <c r="DG2067" i="1"/>
  <c r="DH2067" i="1"/>
  <c r="CS2068" i="1"/>
  <c r="CU2068" i="1"/>
  <c r="CV2068" i="1"/>
  <c r="CW2068" i="1"/>
  <c r="CX2068" i="1"/>
  <c r="CY2068" i="1"/>
  <c r="CZ2068" i="1"/>
  <c r="DA2068" i="1"/>
  <c r="DB2068" i="1"/>
  <c r="DC2068" i="1"/>
  <c r="DD2068" i="1"/>
  <c r="DE2068" i="1"/>
  <c r="DF2068" i="1"/>
  <c r="DG2068" i="1"/>
  <c r="DH2068" i="1"/>
  <c r="CS2069" i="1"/>
  <c r="CU2069" i="1"/>
  <c r="CV2069" i="1"/>
  <c r="CW2069" i="1"/>
  <c r="CX2069" i="1"/>
  <c r="CY2069" i="1"/>
  <c r="CZ2069" i="1"/>
  <c r="DA2069" i="1"/>
  <c r="DB2069" i="1"/>
  <c r="DC2069" i="1"/>
  <c r="DD2069" i="1"/>
  <c r="DE2069" i="1"/>
  <c r="DF2069" i="1"/>
  <c r="DG2069" i="1"/>
  <c r="DH2069" i="1"/>
  <c r="CS2070" i="1"/>
  <c r="CU2070" i="1"/>
  <c r="CV2070" i="1"/>
  <c r="CW2070" i="1"/>
  <c r="CX2070" i="1"/>
  <c r="CY2070" i="1"/>
  <c r="CZ2070" i="1"/>
  <c r="DA2070" i="1"/>
  <c r="DB2070" i="1"/>
  <c r="DC2070" i="1"/>
  <c r="DD2070" i="1"/>
  <c r="DE2070" i="1"/>
  <c r="DF2070" i="1"/>
  <c r="DG2070" i="1"/>
  <c r="DH2070" i="1"/>
  <c r="CS2071" i="1"/>
  <c r="CU2071" i="1"/>
  <c r="CV2071" i="1"/>
  <c r="CW2071" i="1"/>
  <c r="CX2071" i="1"/>
  <c r="CY2071" i="1"/>
  <c r="CZ2071" i="1"/>
  <c r="DA2071" i="1"/>
  <c r="DB2071" i="1"/>
  <c r="DC2071" i="1"/>
  <c r="DD2071" i="1"/>
  <c r="DE2071" i="1"/>
  <c r="DF2071" i="1"/>
  <c r="DG2071" i="1"/>
  <c r="DH2071" i="1"/>
  <c r="CS2072" i="1"/>
  <c r="CU2072" i="1"/>
  <c r="CV2072" i="1"/>
  <c r="CW2072" i="1"/>
  <c r="CX2072" i="1"/>
  <c r="CY2072" i="1"/>
  <c r="CZ2072" i="1"/>
  <c r="DA2072" i="1"/>
  <c r="DB2072" i="1"/>
  <c r="DC2072" i="1"/>
  <c r="DD2072" i="1"/>
  <c r="DE2072" i="1"/>
  <c r="DF2072" i="1"/>
  <c r="DG2072" i="1"/>
  <c r="DH2072" i="1"/>
  <c r="CS2073" i="1"/>
  <c r="CU2073" i="1"/>
  <c r="CV2073" i="1"/>
  <c r="CW2073" i="1"/>
  <c r="CX2073" i="1"/>
  <c r="CY2073" i="1"/>
  <c r="CZ2073" i="1"/>
  <c r="DA2073" i="1"/>
  <c r="DB2073" i="1"/>
  <c r="DC2073" i="1"/>
  <c r="DD2073" i="1"/>
  <c r="DE2073" i="1"/>
  <c r="DF2073" i="1"/>
  <c r="DG2073" i="1"/>
  <c r="DH2073" i="1"/>
  <c r="CS2074" i="1"/>
  <c r="CU2074" i="1"/>
  <c r="CV2074" i="1"/>
  <c r="CW2074" i="1"/>
  <c r="CX2074" i="1"/>
  <c r="CY2074" i="1"/>
  <c r="CZ2074" i="1"/>
  <c r="DA2074" i="1"/>
  <c r="DB2074" i="1"/>
  <c r="DC2074" i="1"/>
  <c r="DD2074" i="1"/>
  <c r="DE2074" i="1"/>
  <c r="DF2074" i="1"/>
  <c r="DG2074" i="1"/>
  <c r="DH2074" i="1"/>
  <c r="CS2075" i="1"/>
  <c r="CU2075" i="1"/>
  <c r="CV2075" i="1"/>
  <c r="CW2075" i="1"/>
  <c r="CX2075" i="1"/>
  <c r="CY2075" i="1"/>
  <c r="CZ2075" i="1"/>
  <c r="DA2075" i="1"/>
  <c r="DB2075" i="1"/>
  <c r="DC2075" i="1"/>
  <c r="DD2075" i="1"/>
  <c r="DE2075" i="1"/>
  <c r="DF2075" i="1"/>
  <c r="DG2075" i="1"/>
  <c r="DH2075" i="1"/>
  <c r="CS2076" i="1"/>
  <c r="CU2076" i="1"/>
  <c r="CV2076" i="1"/>
  <c r="CW2076" i="1"/>
  <c r="CX2076" i="1"/>
  <c r="CY2076" i="1"/>
  <c r="CZ2076" i="1"/>
  <c r="DA2076" i="1"/>
  <c r="DB2076" i="1"/>
  <c r="DC2076" i="1"/>
  <c r="DD2076" i="1"/>
  <c r="DE2076" i="1"/>
  <c r="DF2076" i="1"/>
  <c r="DG2076" i="1"/>
  <c r="DH2076" i="1"/>
  <c r="CS2077" i="1"/>
  <c r="CU2077" i="1"/>
  <c r="CV2077" i="1"/>
  <c r="CW2077" i="1"/>
  <c r="CX2077" i="1"/>
  <c r="CY2077" i="1"/>
  <c r="CZ2077" i="1"/>
  <c r="DA2077" i="1"/>
  <c r="DB2077" i="1"/>
  <c r="DC2077" i="1"/>
  <c r="DD2077" i="1"/>
  <c r="DE2077" i="1"/>
  <c r="DF2077" i="1"/>
  <c r="DG2077" i="1"/>
  <c r="DH2077" i="1"/>
  <c r="CS2078" i="1"/>
  <c r="CU2078" i="1"/>
  <c r="CV2078" i="1"/>
  <c r="CW2078" i="1"/>
  <c r="CX2078" i="1"/>
  <c r="CY2078" i="1"/>
  <c r="CZ2078" i="1"/>
  <c r="DA2078" i="1"/>
  <c r="DB2078" i="1"/>
  <c r="DC2078" i="1"/>
  <c r="DD2078" i="1"/>
  <c r="DE2078" i="1"/>
  <c r="DF2078" i="1"/>
  <c r="DG2078" i="1"/>
  <c r="DH2078" i="1"/>
  <c r="CS2079" i="1"/>
  <c r="CU2079" i="1"/>
  <c r="CV2079" i="1"/>
  <c r="CW2079" i="1"/>
  <c r="CX2079" i="1"/>
  <c r="CY2079" i="1"/>
  <c r="CZ2079" i="1"/>
  <c r="DA2079" i="1"/>
  <c r="DB2079" i="1"/>
  <c r="DC2079" i="1"/>
  <c r="DD2079" i="1"/>
  <c r="DE2079" i="1"/>
  <c r="DF2079" i="1"/>
  <c r="DG2079" i="1"/>
  <c r="DH2079" i="1"/>
  <c r="CS2080" i="1"/>
  <c r="CU2080" i="1"/>
  <c r="CV2080" i="1"/>
  <c r="CW2080" i="1"/>
  <c r="CX2080" i="1"/>
  <c r="CY2080" i="1"/>
  <c r="CZ2080" i="1"/>
  <c r="DA2080" i="1"/>
  <c r="DB2080" i="1"/>
  <c r="DC2080" i="1"/>
  <c r="DD2080" i="1"/>
  <c r="DE2080" i="1"/>
  <c r="DF2080" i="1"/>
  <c r="DG2080" i="1"/>
  <c r="DH2080" i="1"/>
  <c r="CS2081" i="1"/>
  <c r="CU2081" i="1"/>
  <c r="CV2081" i="1"/>
  <c r="CW2081" i="1"/>
  <c r="CX2081" i="1"/>
  <c r="CY2081" i="1"/>
  <c r="CZ2081" i="1"/>
  <c r="DA2081" i="1"/>
  <c r="DB2081" i="1"/>
  <c r="DC2081" i="1"/>
  <c r="DD2081" i="1"/>
  <c r="DE2081" i="1"/>
  <c r="DF2081" i="1"/>
  <c r="DG2081" i="1"/>
  <c r="DH2081" i="1"/>
  <c r="CS2082" i="1"/>
  <c r="CU2082" i="1"/>
  <c r="CV2082" i="1"/>
  <c r="CW2082" i="1"/>
  <c r="CX2082" i="1"/>
  <c r="CY2082" i="1"/>
  <c r="CZ2082" i="1"/>
  <c r="DA2082" i="1"/>
  <c r="DB2082" i="1"/>
  <c r="DC2082" i="1"/>
  <c r="DD2082" i="1"/>
  <c r="DE2082" i="1"/>
  <c r="DF2082" i="1"/>
  <c r="DG2082" i="1"/>
  <c r="DH2082" i="1"/>
  <c r="CS2083" i="1"/>
  <c r="CU2083" i="1"/>
  <c r="CV2083" i="1"/>
  <c r="CW2083" i="1"/>
  <c r="CX2083" i="1"/>
  <c r="CY2083" i="1"/>
  <c r="CZ2083" i="1"/>
  <c r="DA2083" i="1"/>
  <c r="DB2083" i="1"/>
  <c r="DC2083" i="1"/>
  <c r="DD2083" i="1"/>
  <c r="DE2083" i="1"/>
  <c r="DF2083" i="1"/>
  <c r="DG2083" i="1"/>
  <c r="DH2083" i="1"/>
  <c r="CS2084" i="1"/>
  <c r="CU2084" i="1"/>
  <c r="CV2084" i="1"/>
  <c r="CW2084" i="1"/>
  <c r="CX2084" i="1"/>
  <c r="CY2084" i="1"/>
  <c r="CZ2084" i="1"/>
  <c r="DA2084" i="1"/>
  <c r="DB2084" i="1"/>
  <c r="DC2084" i="1"/>
  <c r="DD2084" i="1"/>
  <c r="DE2084" i="1"/>
  <c r="DF2084" i="1"/>
  <c r="DG2084" i="1"/>
  <c r="DH2084" i="1"/>
  <c r="CS2085" i="1"/>
  <c r="CU2085" i="1"/>
  <c r="CV2085" i="1"/>
  <c r="CW2085" i="1"/>
  <c r="CX2085" i="1"/>
  <c r="CY2085" i="1"/>
  <c r="CZ2085" i="1"/>
  <c r="DA2085" i="1"/>
  <c r="DB2085" i="1"/>
  <c r="DC2085" i="1"/>
  <c r="DD2085" i="1"/>
  <c r="DE2085" i="1"/>
  <c r="DF2085" i="1"/>
  <c r="DG2085" i="1"/>
  <c r="DH2085" i="1"/>
  <c r="CS2086" i="1"/>
  <c r="CU2086" i="1"/>
  <c r="CV2086" i="1"/>
  <c r="CW2086" i="1"/>
  <c r="CX2086" i="1"/>
  <c r="CY2086" i="1"/>
  <c r="CZ2086" i="1"/>
  <c r="DA2086" i="1"/>
  <c r="DB2086" i="1"/>
  <c r="DC2086" i="1"/>
  <c r="DD2086" i="1"/>
  <c r="DE2086" i="1"/>
  <c r="DF2086" i="1"/>
  <c r="DG2086" i="1"/>
  <c r="DH2086" i="1"/>
  <c r="CS2087" i="1"/>
  <c r="CU2087" i="1"/>
  <c r="CV2087" i="1"/>
  <c r="CW2087" i="1"/>
  <c r="CX2087" i="1"/>
  <c r="CY2087" i="1"/>
  <c r="CZ2087" i="1"/>
  <c r="DA2087" i="1"/>
  <c r="DB2087" i="1"/>
  <c r="DC2087" i="1"/>
  <c r="DD2087" i="1"/>
  <c r="DE2087" i="1"/>
  <c r="DF2087" i="1"/>
  <c r="DG2087" i="1"/>
  <c r="DH2087" i="1"/>
  <c r="CS2088" i="1"/>
  <c r="CU2088" i="1"/>
  <c r="CV2088" i="1"/>
  <c r="CW2088" i="1"/>
  <c r="CX2088" i="1"/>
  <c r="CY2088" i="1"/>
  <c r="CZ2088" i="1"/>
  <c r="DA2088" i="1"/>
  <c r="DB2088" i="1"/>
  <c r="DC2088" i="1"/>
  <c r="DD2088" i="1"/>
  <c r="DE2088" i="1"/>
  <c r="DF2088" i="1"/>
  <c r="DG2088" i="1"/>
  <c r="DH2088" i="1"/>
  <c r="CS2089" i="1"/>
  <c r="CU2089" i="1"/>
  <c r="CV2089" i="1"/>
  <c r="CW2089" i="1"/>
  <c r="CX2089" i="1"/>
  <c r="CY2089" i="1"/>
  <c r="CZ2089" i="1"/>
  <c r="DA2089" i="1"/>
  <c r="DB2089" i="1"/>
  <c r="DC2089" i="1"/>
  <c r="DD2089" i="1"/>
  <c r="DE2089" i="1"/>
  <c r="DF2089" i="1"/>
  <c r="DG2089" i="1"/>
  <c r="DH2089" i="1"/>
  <c r="CS2090" i="1"/>
  <c r="CU2090" i="1"/>
  <c r="CV2090" i="1"/>
  <c r="CW2090" i="1"/>
  <c r="CX2090" i="1"/>
  <c r="CY2090" i="1"/>
  <c r="CZ2090" i="1"/>
  <c r="DA2090" i="1"/>
  <c r="DB2090" i="1"/>
  <c r="DC2090" i="1"/>
  <c r="DD2090" i="1"/>
  <c r="DE2090" i="1"/>
  <c r="DF2090" i="1"/>
  <c r="DG2090" i="1"/>
  <c r="DH2090" i="1"/>
  <c r="CS2091" i="1"/>
  <c r="CU2091" i="1"/>
  <c r="CV2091" i="1"/>
  <c r="CW2091" i="1"/>
  <c r="CX2091" i="1"/>
  <c r="CY2091" i="1"/>
  <c r="CZ2091" i="1"/>
  <c r="DA2091" i="1"/>
  <c r="DB2091" i="1"/>
  <c r="DC2091" i="1"/>
  <c r="DD2091" i="1"/>
  <c r="DE2091" i="1"/>
  <c r="DF2091" i="1"/>
  <c r="DG2091" i="1"/>
  <c r="DH2091" i="1"/>
  <c r="CS2092" i="1"/>
  <c r="CU2092" i="1"/>
  <c r="CV2092" i="1"/>
  <c r="CW2092" i="1"/>
  <c r="CX2092" i="1"/>
  <c r="CY2092" i="1"/>
  <c r="CZ2092" i="1"/>
  <c r="DA2092" i="1"/>
  <c r="DB2092" i="1"/>
  <c r="DC2092" i="1"/>
  <c r="DD2092" i="1"/>
  <c r="DE2092" i="1"/>
  <c r="DF2092" i="1"/>
  <c r="DG2092" i="1"/>
  <c r="DH2092" i="1"/>
  <c r="CS2093" i="1"/>
  <c r="CU2093" i="1"/>
  <c r="CV2093" i="1"/>
  <c r="CW2093" i="1"/>
  <c r="CX2093" i="1"/>
  <c r="CY2093" i="1"/>
  <c r="CZ2093" i="1"/>
  <c r="DA2093" i="1"/>
  <c r="DB2093" i="1"/>
  <c r="DC2093" i="1"/>
  <c r="DD2093" i="1"/>
  <c r="DE2093" i="1"/>
  <c r="DF2093" i="1"/>
  <c r="DG2093" i="1"/>
  <c r="DH2093" i="1"/>
  <c r="CS2094" i="1"/>
  <c r="CU2094" i="1"/>
  <c r="CV2094" i="1"/>
  <c r="CW2094" i="1"/>
  <c r="CX2094" i="1"/>
  <c r="CY2094" i="1"/>
  <c r="CZ2094" i="1"/>
  <c r="DA2094" i="1"/>
  <c r="DB2094" i="1"/>
  <c r="DC2094" i="1"/>
  <c r="DD2094" i="1"/>
  <c r="DE2094" i="1"/>
  <c r="DF2094" i="1"/>
  <c r="DG2094" i="1"/>
  <c r="DH2094" i="1"/>
  <c r="CS2095" i="1"/>
  <c r="CU2095" i="1"/>
  <c r="CV2095" i="1"/>
  <c r="CW2095" i="1"/>
  <c r="CX2095" i="1"/>
  <c r="CY2095" i="1"/>
  <c r="CZ2095" i="1"/>
  <c r="DA2095" i="1"/>
  <c r="DB2095" i="1"/>
  <c r="DC2095" i="1"/>
  <c r="DD2095" i="1"/>
  <c r="DE2095" i="1"/>
  <c r="DF2095" i="1"/>
  <c r="DG2095" i="1"/>
  <c r="DH2095" i="1"/>
  <c r="CS2096" i="1"/>
  <c r="CU2096" i="1"/>
  <c r="CV2096" i="1"/>
  <c r="CW2096" i="1"/>
  <c r="CX2096" i="1"/>
  <c r="CY2096" i="1"/>
  <c r="CZ2096" i="1"/>
  <c r="DA2096" i="1"/>
  <c r="DB2096" i="1"/>
  <c r="DC2096" i="1"/>
  <c r="DD2096" i="1"/>
  <c r="DE2096" i="1"/>
  <c r="DF2096" i="1"/>
  <c r="DG2096" i="1"/>
  <c r="DH2096" i="1"/>
  <c r="CS2097" i="1"/>
  <c r="CU2097" i="1"/>
  <c r="CV2097" i="1"/>
  <c r="CW2097" i="1"/>
  <c r="CX2097" i="1"/>
  <c r="CY2097" i="1"/>
  <c r="CZ2097" i="1"/>
  <c r="DA2097" i="1"/>
  <c r="DB2097" i="1"/>
  <c r="DC2097" i="1"/>
  <c r="DD2097" i="1"/>
  <c r="DE2097" i="1"/>
  <c r="DF2097" i="1"/>
  <c r="DG2097" i="1"/>
  <c r="DH2097" i="1"/>
  <c r="CS2098" i="1"/>
  <c r="CU2098" i="1"/>
  <c r="CV2098" i="1"/>
  <c r="CW2098" i="1"/>
  <c r="CX2098" i="1"/>
  <c r="CY2098" i="1"/>
  <c r="CZ2098" i="1"/>
  <c r="DA2098" i="1"/>
  <c r="DB2098" i="1"/>
  <c r="DC2098" i="1"/>
  <c r="DD2098" i="1"/>
  <c r="DE2098" i="1"/>
  <c r="DF2098" i="1"/>
  <c r="DG2098" i="1"/>
  <c r="DH2098" i="1"/>
  <c r="CS2099" i="1"/>
  <c r="CU2099" i="1"/>
  <c r="CV2099" i="1"/>
  <c r="CW2099" i="1"/>
  <c r="CX2099" i="1"/>
  <c r="CY2099" i="1"/>
  <c r="CZ2099" i="1"/>
  <c r="DA2099" i="1"/>
  <c r="DB2099" i="1"/>
  <c r="DC2099" i="1"/>
  <c r="DD2099" i="1"/>
  <c r="DE2099" i="1"/>
  <c r="DF2099" i="1"/>
  <c r="DG2099" i="1"/>
  <c r="DH2099" i="1"/>
  <c r="CS2100" i="1"/>
  <c r="CU2100" i="1"/>
  <c r="CV2100" i="1"/>
  <c r="CW2100" i="1"/>
  <c r="CX2100" i="1"/>
  <c r="CY2100" i="1"/>
  <c r="CZ2100" i="1"/>
  <c r="DA2100" i="1"/>
  <c r="DB2100" i="1"/>
  <c r="DC2100" i="1"/>
  <c r="DD2100" i="1"/>
  <c r="DE2100" i="1"/>
  <c r="DF2100" i="1"/>
  <c r="DG2100" i="1"/>
  <c r="DH2100" i="1"/>
  <c r="CS2101" i="1"/>
  <c r="CU2101" i="1"/>
  <c r="CV2101" i="1"/>
  <c r="CW2101" i="1"/>
  <c r="CX2101" i="1"/>
  <c r="CY2101" i="1"/>
  <c r="CZ2101" i="1"/>
  <c r="DA2101" i="1"/>
  <c r="DB2101" i="1"/>
  <c r="DC2101" i="1"/>
  <c r="DD2101" i="1"/>
  <c r="DE2101" i="1"/>
  <c r="DF2101" i="1"/>
  <c r="DG2101" i="1"/>
  <c r="DH2101" i="1"/>
  <c r="CS2102" i="1"/>
  <c r="CU2102" i="1"/>
  <c r="CV2102" i="1"/>
  <c r="CW2102" i="1"/>
  <c r="CX2102" i="1"/>
  <c r="CY2102" i="1"/>
  <c r="CZ2102" i="1"/>
  <c r="DA2102" i="1"/>
  <c r="DB2102" i="1"/>
  <c r="DC2102" i="1"/>
  <c r="DD2102" i="1"/>
  <c r="DE2102" i="1"/>
  <c r="DF2102" i="1"/>
  <c r="DG2102" i="1"/>
  <c r="DH2102" i="1"/>
  <c r="CS2103" i="1"/>
  <c r="CU2103" i="1"/>
  <c r="CV2103" i="1"/>
  <c r="CW2103" i="1"/>
  <c r="CX2103" i="1"/>
  <c r="CY2103" i="1"/>
  <c r="CZ2103" i="1"/>
  <c r="DA2103" i="1"/>
  <c r="DB2103" i="1"/>
  <c r="DC2103" i="1"/>
  <c r="DD2103" i="1"/>
  <c r="DE2103" i="1"/>
  <c r="DF2103" i="1"/>
  <c r="DG2103" i="1"/>
  <c r="DH2103" i="1"/>
  <c r="CS2104" i="1"/>
  <c r="CU2104" i="1"/>
  <c r="CV2104" i="1"/>
  <c r="CW2104" i="1"/>
  <c r="CX2104" i="1"/>
  <c r="CY2104" i="1"/>
  <c r="CZ2104" i="1"/>
  <c r="DA2104" i="1"/>
  <c r="DB2104" i="1"/>
  <c r="DC2104" i="1"/>
  <c r="DD2104" i="1"/>
  <c r="DE2104" i="1"/>
  <c r="DF2104" i="1"/>
  <c r="DG2104" i="1"/>
  <c r="DH2104" i="1"/>
  <c r="CS2105" i="1"/>
  <c r="CU2105" i="1"/>
  <c r="CV2105" i="1"/>
  <c r="CW2105" i="1"/>
  <c r="CX2105" i="1"/>
  <c r="CY2105" i="1"/>
  <c r="CZ2105" i="1"/>
  <c r="DA2105" i="1"/>
  <c r="DB2105" i="1"/>
  <c r="DC2105" i="1"/>
  <c r="DD2105" i="1"/>
  <c r="DE2105" i="1"/>
  <c r="DF2105" i="1"/>
  <c r="DG2105" i="1"/>
  <c r="DH2105" i="1"/>
  <c r="CS2106" i="1"/>
  <c r="CU2106" i="1"/>
  <c r="CV2106" i="1"/>
  <c r="CW2106" i="1"/>
  <c r="CX2106" i="1"/>
  <c r="CY2106" i="1"/>
  <c r="CZ2106" i="1"/>
  <c r="DA2106" i="1"/>
  <c r="DB2106" i="1"/>
  <c r="DC2106" i="1"/>
  <c r="DD2106" i="1"/>
  <c r="DE2106" i="1"/>
  <c r="DF2106" i="1"/>
  <c r="DG2106" i="1"/>
  <c r="DH2106" i="1"/>
  <c r="CS2107" i="1"/>
  <c r="CU2107" i="1"/>
  <c r="CV2107" i="1"/>
  <c r="CW2107" i="1"/>
  <c r="CX2107" i="1"/>
  <c r="CY2107" i="1"/>
  <c r="CZ2107" i="1"/>
  <c r="DA2107" i="1"/>
  <c r="DB2107" i="1"/>
  <c r="DC2107" i="1"/>
  <c r="DD2107" i="1"/>
  <c r="DE2107" i="1"/>
  <c r="DF2107" i="1"/>
  <c r="DG2107" i="1"/>
  <c r="DH2107" i="1"/>
  <c r="CS2108" i="1"/>
  <c r="CU2108" i="1"/>
  <c r="CV2108" i="1"/>
  <c r="CW2108" i="1"/>
  <c r="CX2108" i="1"/>
  <c r="CY2108" i="1"/>
  <c r="CZ2108" i="1"/>
  <c r="DA2108" i="1"/>
  <c r="DB2108" i="1"/>
  <c r="DC2108" i="1"/>
  <c r="DD2108" i="1"/>
  <c r="DE2108" i="1"/>
  <c r="DF2108" i="1"/>
  <c r="DG2108" i="1"/>
  <c r="DH2108" i="1"/>
  <c r="CS2109" i="1"/>
  <c r="CU2109" i="1"/>
  <c r="CV2109" i="1"/>
  <c r="CW2109" i="1"/>
  <c r="CX2109" i="1"/>
  <c r="CY2109" i="1"/>
  <c r="CZ2109" i="1"/>
  <c r="DA2109" i="1"/>
  <c r="DB2109" i="1"/>
  <c r="DC2109" i="1"/>
  <c r="DD2109" i="1"/>
  <c r="DE2109" i="1"/>
  <c r="DF2109" i="1"/>
  <c r="DG2109" i="1"/>
  <c r="DH2109" i="1"/>
  <c r="CS2110" i="1"/>
  <c r="CU2110" i="1"/>
  <c r="CV2110" i="1"/>
  <c r="CW2110" i="1"/>
  <c r="CX2110" i="1"/>
  <c r="CY2110" i="1"/>
  <c r="CZ2110" i="1"/>
  <c r="DA2110" i="1"/>
  <c r="DB2110" i="1"/>
  <c r="DC2110" i="1"/>
  <c r="DD2110" i="1"/>
  <c r="DE2110" i="1"/>
  <c r="DF2110" i="1"/>
  <c r="DG2110" i="1"/>
  <c r="DH2110" i="1"/>
  <c r="CS2111" i="1"/>
  <c r="CU2111" i="1"/>
  <c r="CV2111" i="1"/>
  <c r="CW2111" i="1"/>
  <c r="CX2111" i="1"/>
  <c r="CY2111" i="1"/>
  <c r="CZ2111" i="1"/>
  <c r="DA2111" i="1"/>
  <c r="DB2111" i="1"/>
  <c r="DC2111" i="1"/>
  <c r="DD2111" i="1"/>
  <c r="DE2111" i="1"/>
  <c r="DF2111" i="1"/>
  <c r="DG2111" i="1"/>
  <c r="DH2111" i="1"/>
  <c r="CS2112" i="1"/>
  <c r="CU2112" i="1"/>
  <c r="CV2112" i="1"/>
  <c r="CW2112" i="1"/>
  <c r="CX2112" i="1"/>
  <c r="CY2112" i="1"/>
  <c r="CZ2112" i="1"/>
  <c r="DA2112" i="1"/>
  <c r="DB2112" i="1"/>
  <c r="DC2112" i="1"/>
  <c r="DD2112" i="1"/>
  <c r="DE2112" i="1"/>
  <c r="DF2112" i="1"/>
  <c r="DG2112" i="1"/>
  <c r="DH2112" i="1"/>
  <c r="CS2113" i="1"/>
  <c r="CU2113" i="1"/>
  <c r="CV2113" i="1"/>
  <c r="CW2113" i="1"/>
  <c r="CX2113" i="1"/>
  <c r="CY2113" i="1"/>
  <c r="CZ2113" i="1"/>
  <c r="DA2113" i="1"/>
  <c r="DB2113" i="1"/>
  <c r="DC2113" i="1"/>
  <c r="DD2113" i="1"/>
  <c r="DE2113" i="1"/>
  <c r="DF2113" i="1"/>
  <c r="DG2113" i="1"/>
  <c r="DH2113" i="1"/>
  <c r="CS2114" i="1"/>
  <c r="CU2114" i="1"/>
  <c r="CV2114" i="1"/>
  <c r="CW2114" i="1"/>
  <c r="CX2114" i="1"/>
  <c r="CY2114" i="1"/>
  <c r="CZ2114" i="1"/>
  <c r="DA2114" i="1"/>
  <c r="DB2114" i="1"/>
  <c r="DC2114" i="1"/>
  <c r="DD2114" i="1"/>
  <c r="DE2114" i="1"/>
  <c r="DF2114" i="1"/>
  <c r="DG2114" i="1"/>
  <c r="DH2114" i="1"/>
  <c r="CS2115" i="1"/>
  <c r="CU2115" i="1"/>
  <c r="CV2115" i="1"/>
  <c r="CW2115" i="1"/>
  <c r="CX2115" i="1"/>
  <c r="CY2115" i="1"/>
  <c r="CZ2115" i="1"/>
  <c r="DA2115" i="1"/>
  <c r="DB2115" i="1"/>
  <c r="DC2115" i="1"/>
  <c r="DD2115" i="1"/>
  <c r="DE2115" i="1"/>
  <c r="DF2115" i="1"/>
  <c r="DG2115" i="1"/>
  <c r="DH2115" i="1"/>
  <c r="CS2116" i="1"/>
  <c r="CU2116" i="1"/>
  <c r="CV2116" i="1"/>
  <c r="CW2116" i="1"/>
  <c r="CX2116" i="1"/>
  <c r="CY2116" i="1"/>
  <c r="CZ2116" i="1"/>
  <c r="DA2116" i="1"/>
  <c r="DB2116" i="1"/>
  <c r="DC2116" i="1"/>
  <c r="DD2116" i="1"/>
  <c r="DE2116" i="1"/>
  <c r="DF2116" i="1"/>
  <c r="DG2116" i="1"/>
  <c r="DH2116" i="1"/>
  <c r="CS2117" i="1"/>
  <c r="CU2117" i="1"/>
  <c r="CV2117" i="1"/>
  <c r="CW2117" i="1"/>
  <c r="CX2117" i="1"/>
  <c r="CY2117" i="1"/>
  <c r="CZ2117" i="1"/>
  <c r="DA2117" i="1"/>
  <c r="DB2117" i="1"/>
  <c r="DC2117" i="1"/>
  <c r="DD2117" i="1"/>
  <c r="DE2117" i="1"/>
  <c r="DF2117" i="1"/>
  <c r="DG2117" i="1"/>
  <c r="DH2117" i="1"/>
  <c r="CS2118" i="1"/>
  <c r="CU2118" i="1"/>
  <c r="CV2118" i="1"/>
  <c r="CW2118" i="1"/>
  <c r="CX2118" i="1"/>
  <c r="CY2118" i="1"/>
  <c r="CZ2118" i="1"/>
  <c r="DA2118" i="1"/>
  <c r="DB2118" i="1"/>
  <c r="DC2118" i="1"/>
  <c r="DD2118" i="1"/>
  <c r="DE2118" i="1"/>
  <c r="DF2118" i="1"/>
  <c r="DG2118" i="1"/>
  <c r="DH2118" i="1"/>
  <c r="CS2119" i="1"/>
  <c r="CU2119" i="1"/>
  <c r="CV2119" i="1"/>
  <c r="CW2119" i="1"/>
  <c r="CX2119" i="1"/>
  <c r="CY2119" i="1"/>
  <c r="CZ2119" i="1"/>
  <c r="DA2119" i="1"/>
  <c r="DB2119" i="1"/>
  <c r="DC2119" i="1"/>
  <c r="DD2119" i="1"/>
  <c r="DE2119" i="1"/>
  <c r="DF2119" i="1"/>
  <c r="DG2119" i="1"/>
  <c r="DH2119" i="1"/>
  <c r="CS2120" i="1"/>
  <c r="CU2120" i="1"/>
  <c r="CV2120" i="1"/>
  <c r="CW2120" i="1"/>
  <c r="CX2120" i="1"/>
  <c r="CY2120" i="1"/>
  <c r="CZ2120" i="1"/>
  <c r="DA2120" i="1"/>
  <c r="DB2120" i="1"/>
  <c r="DC2120" i="1"/>
  <c r="DD2120" i="1"/>
  <c r="DE2120" i="1"/>
  <c r="DF2120" i="1"/>
  <c r="DG2120" i="1"/>
  <c r="DH2120" i="1"/>
  <c r="CS2121" i="1"/>
  <c r="CU2121" i="1"/>
  <c r="CV2121" i="1"/>
  <c r="CW2121" i="1"/>
  <c r="CX2121" i="1"/>
  <c r="CY2121" i="1"/>
  <c r="CZ2121" i="1"/>
  <c r="DA2121" i="1"/>
  <c r="DB2121" i="1"/>
  <c r="DC2121" i="1"/>
  <c r="DD2121" i="1"/>
  <c r="DE2121" i="1"/>
  <c r="DF2121" i="1"/>
  <c r="DG2121" i="1"/>
  <c r="DH2121" i="1"/>
  <c r="CS2122" i="1"/>
  <c r="CU2122" i="1"/>
  <c r="CV2122" i="1"/>
  <c r="CW2122" i="1"/>
  <c r="CX2122" i="1"/>
  <c r="CY2122" i="1"/>
  <c r="CZ2122" i="1"/>
  <c r="DA2122" i="1"/>
  <c r="DB2122" i="1"/>
  <c r="DC2122" i="1"/>
  <c r="DD2122" i="1"/>
  <c r="DE2122" i="1"/>
  <c r="DF2122" i="1"/>
  <c r="DG2122" i="1"/>
  <c r="DH2122" i="1"/>
  <c r="CS2123" i="1"/>
  <c r="CU2123" i="1"/>
  <c r="CV2123" i="1"/>
  <c r="CW2123" i="1"/>
  <c r="CX2123" i="1"/>
  <c r="CY2123" i="1"/>
  <c r="CZ2123" i="1"/>
  <c r="DA2123" i="1"/>
  <c r="DB2123" i="1"/>
  <c r="DC2123" i="1"/>
  <c r="DD2123" i="1"/>
  <c r="DE2123" i="1"/>
  <c r="DF2123" i="1"/>
  <c r="DG2123" i="1"/>
  <c r="DH2123" i="1"/>
  <c r="CS2124" i="1"/>
  <c r="CU2124" i="1"/>
  <c r="CV2124" i="1"/>
  <c r="CW2124" i="1"/>
  <c r="CX2124" i="1"/>
  <c r="CY2124" i="1"/>
  <c r="CZ2124" i="1"/>
  <c r="DA2124" i="1"/>
  <c r="DB2124" i="1"/>
  <c r="DC2124" i="1"/>
  <c r="DD2124" i="1"/>
  <c r="DE2124" i="1"/>
  <c r="DF2124" i="1"/>
  <c r="DG2124" i="1"/>
  <c r="DH2124" i="1"/>
  <c r="CS2125" i="1"/>
  <c r="CU2125" i="1"/>
  <c r="CV2125" i="1"/>
  <c r="CW2125" i="1"/>
  <c r="CX2125" i="1"/>
  <c r="CY2125" i="1"/>
  <c r="CZ2125" i="1"/>
  <c r="DA2125" i="1"/>
  <c r="DB2125" i="1"/>
  <c r="DC2125" i="1"/>
  <c r="DD2125" i="1"/>
  <c r="DE2125" i="1"/>
  <c r="DF2125" i="1"/>
  <c r="DG2125" i="1"/>
  <c r="DH2125" i="1"/>
  <c r="CS2126" i="1"/>
  <c r="CU2126" i="1"/>
  <c r="CV2126" i="1"/>
  <c r="CW2126" i="1"/>
  <c r="CX2126" i="1"/>
  <c r="CY2126" i="1"/>
  <c r="CZ2126" i="1"/>
  <c r="DA2126" i="1"/>
  <c r="DB2126" i="1"/>
  <c r="DC2126" i="1"/>
  <c r="DD2126" i="1"/>
  <c r="DE2126" i="1"/>
  <c r="DF2126" i="1"/>
  <c r="DG2126" i="1"/>
  <c r="DH2126" i="1"/>
  <c r="CS2127" i="1"/>
  <c r="CU2127" i="1"/>
  <c r="CV2127" i="1"/>
  <c r="CW2127" i="1"/>
  <c r="CX2127" i="1"/>
  <c r="CY2127" i="1"/>
  <c r="CZ2127" i="1"/>
  <c r="DA2127" i="1"/>
  <c r="DB2127" i="1"/>
  <c r="DC2127" i="1"/>
  <c r="DD2127" i="1"/>
  <c r="DE2127" i="1"/>
  <c r="DF2127" i="1"/>
  <c r="DG2127" i="1"/>
  <c r="DH2127" i="1"/>
  <c r="CS2128" i="1"/>
  <c r="CU2128" i="1"/>
  <c r="CV2128" i="1"/>
  <c r="CW2128" i="1"/>
  <c r="CX2128" i="1"/>
  <c r="CY2128" i="1"/>
  <c r="CZ2128" i="1"/>
  <c r="DA2128" i="1"/>
  <c r="DB2128" i="1"/>
  <c r="DC2128" i="1"/>
  <c r="DD2128" i="1"/>
  <c r="DE2128" i="1"/>
  <c r="DF2128" i="1"/>
  <c r="DG2128" i="1"/>
  <c r="DH2128" i="1"/>
  <c r="CS2129" i="1"/>
  <c r="CU2129" i="1"/>
  <c r="CV2129" i="1"/>
  <c r="CW2129" i="1"/>
  <c r="CX2129" i="1"/>
  <c r="CY2129" i="1"/>
  <c r="CZ2129" i="1"/>
  <c r="DA2129" i="1"/>
  <c r="DB2129" i="1"/>
  <c r="DC2129" i="1"/>
  <c r="DD2129" i="1"/>
  <c r="DE2129" i="1"/>
  <c r="DF2129" i="1"/>
  <c r="DG2129" i="1"/>
  <c r="DH2129" i="1"/>
  <c r="CS2130" i="1"/>
  <c r="CU2130" i="1"/>
  <c r="CV2130" i="1"/>
  <c r="CW2130" i="1"/>
  <c r="CX2130" i="1"/>
  <c r="CY2130" i="1"/>
  <c r="CZ2130" i="1"/>
  <c r="DA2130" i="1"/>
  <c r="DB2130" i="1"/>
  <c r="DC2130" i="1"/>
  <c r="DD2130" i="1"/>
  <c r="DE2130" i="1"/>
  <c r="DF2130" i="1"/>
  <c r="DG2130" i="1"/>
  <c r="DH2130" i="1"/>
  <c r="CS2131" i="1"/>
  <c r="CU2131" i="1"/>
  <c r="CV2131" i="1"/>
  <c r="CW2131" i="1"/>
  <c r="CX2131" i="1"/>
  <c r="CY2131" i="1"/>
  <c r="CZ2131" i="1"/>
  <c r="DA2131" i="1"/>
  <c r="DB2131" i="1"/>
  <c r="DC2131" i="1"/>
  <c r="DD2131" i="1"/>
  <c r="DE2131" i="1"/>
  <c r="DF2131" i="1"/>
  <c r="DG2131" i="1"/>
  <c r="DH2131" i="1"/>
  <c r="CS2132" i="1"/>
  <c r="CU2132" i="1"/>
  <c r="CV2132" i="1"/>
  <c r="CW2132" i="1"/>
  <c r="CX2132" i="1"/>
  <c r="CY2132" i="1"/>
  <c r="CZ2132" i="1"/>
  <c r="DA2132" i="1"/>
  <c r="DB2132" i="1"/>
  <c r="DC2132" i="1"/>
  <c r="DD2132" i="1"/>
  <c r="DE2132" i="1"/>
  <c r="DF2132" i="1"/>
  <c r="DG2132" i="1"/>
  <c r="DH2132" i="1"/>
  <c r="CS2133" i="1"/>
  <c r="CU2133" i="1"/>
  <c r="CV2133" i="1"/>
  <c r="CW2133" i="1"/>
  <c r="CX2133" i="1"/>
  <c r="CY2133" i="1"/>
  <c r="CZ2133" i="1"/>
  <c r="DA2133" i="1"/>
  <c r="DB2133" i="1"/>
  <c r="DC2133" i="1"/>
  <c r="DD2133" i="1"/>
  <c r="DE2133" i="1"/>
  <c r="DF2133" i="1"/>
  <c r="DG2133" i="1"/>
  <c r="DH2133" i="1"/>
  <c r="CS2134" i="1"/>
  <c r="CU2134" i="1"/>
  <c r="CV2134" i="1"/>
  <c r="CW2134" i="1"/>
  <c r="CX2134" i="1"/>
  <c r="CY2134" i="1"/>
  <c r="CZ2134" i="1"/>
  <c r="DA2134" i="1"/>
  <c r="DB2134" i="1"/>
  <c r="DC2134" i="1"/>
  <c r="DD2134" i="1"/>
  <c r="DE2134" i="1"/>
  <c r="DF2134" i="1"/>
  <c r="DG2134" i="1"/>
  <c r="DH2134" i="1"/>
  <c r="CS2135" i="1"/>
  <c r="CU2135" i="1"/>
  <c r="CV2135" i="1"/>
  <c r="CW2135" i="1"/>
  <c r="CX2135" i="1"/>
  <c r="CY2135" i="1"/>
  <c r="CZ2135" i="1"/>
  <c r="DA2135" i="1"/>
  <c r="DB2135" i="1"/>
  <c r="DC2135" i="1"/>
  <c r="DD2135" i="1"/>
  <c r="DE2135" i="1"/>
  <c r="DF2135" i="1"/>
  <c r="DG2135" i="1"/>
  <c r="DH2135" i="1"/>
  <c r="CS2136" i="1"/>
  <c r="CU2136" i="1"/>
  <c r="CV2136" i="1"/>
  <c r="CW2136" i="1"/>
  <c r="CX2136" i="1"/>
  <c r="CY2136" i="1"/>
  <c r="CZ2136" i="1"/>
  <c r="DA2136" i="1"/>
  <c r="DB2136" i="1"/>
  <c r="DC2136" i="1"/>
  <c r="DD2136" i="1"/>
  <c r="DE2136" i="1"/>
  <c r="DF2136" i="1"/>
  <c r="DG2136" i="1"/>
  <c r="DH2136" i="1"/>
  <c r="CS2137" i="1"/>
  <c r="CU2137" i="1"/>
  <c r="CV2137" i="1"/>
  <c r="CW2137" i="1"/>
  <c r="CX2137" i="1"/>
  <c r="CY2137" i="1"/>
  <c r="CZ2137" i="1"/>
  <c r="DA2137" i="1"/>
  <c r="DB2137" i="1"/>
  <c r="DC2137" i="1"/>
  <c r="DD2137" i="1"/>
  <c r="DE2137" i="1"/>
  <c r="DF2137" i="1"/>
  <c r="DG2137" i="1"/>
  <c r="DH2137" i="1"/>
  <c r="CS2138" i="1"/>
  <c r="CU2138" i="1"/>
  <c r="CV2138" i="1"/>
  <c r="CW2138" i="1"/>
  <c r="CX2138" i="1"/>
  <c r="CY2138" i="1"/>
  <c r="CZ2138" i="1"/>
  <c r="DA2138" i="1"/>
  <c r="DB2138" i="1"/>
  <c r="DC2138" i="1"/>
  <c r="DD2138" i="1"/>
  <c r="DE2138" i="1"/>
  <c r="DF2138" i="1"/>
  <c r="DG2138" i="1"/>
  <c r="DH2138" i="1"/>
  <c r="CS2139" i="1"/>
  <c r="CU2139" i="1"/>
  <c r="CV2139" i="1"/>
  <c r="CW2139" i="1"/>
  <c r="CX2139" i="1"/>
  <c r="CY2139" i="1"/>
  <c r="CZ2139" i="1"/>
  <c r="DA2139" i="1"/>
  <c r="DB2139" i="1"/>
  <c r="DC2139" i="1"/>
  <c r="DD2139" i="1"/>
  <c r="DE2139" i="1"/>
  <c r="DF2139" i="1"/>
  <c r="DG2139" i="1"/>
  <c r="DH2139" i="1"/>
  <c r="CS2140" i="1"/>
  <c r="CU2140" i="1"/>
  <c r="CV2140" i="1"/>
  <c r="CW2140" i="1"/>
  <c r="CX2140" i="1"/>
  <c r="CY2140" i="1"/>
  <c r="CZ2140" i="1"/>
  <c r="DA2140" i="1"/>
  <c r="DB2140" i="1"/>
  <c r="DC2140" i="1"/>
  <c r="DD2140" i="1"/>
  <c r="DE2140" i="1"/>
  <c r="DF2140" i="1"/>
  <c r="DG2140" i="1"/>
  <c r="DH2140" i="1"/>
  <c r="CS2141" i="1"/>
  <c r="CU2141" i="1"/>
  <c r="CV2141" i="1"/>
  <c r="CW2141" i="1"/>
  <c r="CX2141" i="1"/>
  <c r="CY2141" i="1"/>
  <c r="CZ2141" i="1"/>
  <c r="DA2141" i="1"/>
  <c r="DB2141" i="1"/>
  <c r="DC2141" i="1"/>
  <c r="DD2141" i="1"/>
  <c r="DE2141" i="1"/>
  <c r="DF2141" i="1"/>
  <c r="DG2141" i="1"/>
  <c r="DH2141" i="1"/>
  <c r="CS2142" i="1"/>
  <c r="CU2142" i="1"/>
  <c r="CV2142" i="1"/>
  <c r="CW2142" i="1"/>
  <c r="CX2142" i="1"/>
  <c r="CY2142" i="1"/>
  <c r="CZ2142" i="1"/>
  <c r="DA2142" i="1"/>
  <c r="DB2142" i="1"/>
  <c r="DC2142" i="1"/>
  <c r="DD2142" i="1"/>
  <c r="DE2142" i="1"/>
  <c r="DF2142" i="1"/>
  <c r="DG2142" i="1"/>
  <c r="DH2142" i="1"/>
  <c r="CS2143" i="1"/>
  <c r="CU2143" i="1"/>
  <c r="CV2143" i="1"/>
  <c r="CW2143" i="1"/>
  <c r="CX2143" i="1"/>
  <c r="CY2143" i="1"/>
  <c r="CZ2143" i="1"/>
  <c r="DA2143" i="1"/>
  <c r="DB2143" i="1"/>
  <c r="DC2143" i="1"/>
  <c r="DD2143" i="1"/>
  <c r="DE2143" i="1"/>
  <c r="DF2143" i="1"/>
  <c r="DG2143" i="1"/>
  <c r="DH2143" i="1"/>
  <c r="CS2144" i="1"/>
  <c r="CU2144" i="1"/>
  <c r="CV2144" i="1"/>
  <c r="CW2144" i="1"/>
  <c r="CX2144" i="1"/>
  <c r="CY2144" i="1"/>
  <c r="CZ2144" i="1"/>
  <c r="DA2144" i="1"/>
  <c r="DB2144" i="1"/>
  <c r="DC2144" i="1"/>
  <c r="DD2144" i="1"/>
  <c r="DE2144" i="1"/>
  <c r="DF2144" i="1"/>
  <c r="DG2144" i="1"/>
  <c r="DH2144" i="1"/>
  <c r="CS2145" i="1"/>
  <c r="CU2145" i="1"/>
  <c r="CV2145" i="1"/>
  <c r="CW2145" i="1"/>
  <c r="CX2145" i="1"/>
  <c r="CY2145" i="1"/>
  <c r="CZ2145" i="1"/>
  <c r="DA2145" i="1"/>
  <c r="DB2145" i="1"/>
  <c r="DC2145" i="1"/>
  <c r="DD2145" i="1"/>
  <c r="DE2145" i="1"/>
  <c r="DF2145" i="1"/>
  <c r="DG2145" i="1"/>
  <c r="DH2145" i="1"/>
  <c r="CS2146" i="1"/>
  <c r="CU2146" i="1"/>
  <c r="CV2146" i="1"/>
  <c r="CW2146" i="1"/>
  <c r="CX2146" i="1"/>
  <c r="CY2146" i="1"/>
  <c r="CZ2146" i="1"/>
  <c r="DA2146" i="1"/>
  <c r="DB2146" i="1"/>
  <c r="DC2146" i="1"/>
  <c r="DD2146" i="1"/>
  <c r="DE2146" i="1"/>
  <c r="DF2146" i="1"/>
  <c r="DG2146" i="1"/>
  <c r="DH2146" i="1"/>
  <c r="CS2147" i="1"/>
  <c r="CU2147" i="1"/>
  <c r="CV2147" i="1"/>
  <c r="CW2147" i="1"/>
  <c r="CX2147" i="1"/>
  <c r="CY2147" i="1"/>
  <c r="CZ2147" i="1"/>
  <c r="DA2147" i="1"/>
  <c r="DB2147" i="1"/>
  <c r="DC2147" i="1"/>
  <c r="DD2147" i="1"/>
  <c r="DE2147" i="1"/>
  <c r="DF2147" i="1"/>
  <c r="DG2147" i="1"/>
  <c r="DH2147" i="1"/>
  <c r="CS2148" i="1"/>
  <c r="CU2148" i="1"/>
  <c r="CV2148" i="1"/>
  <c r="CW2148" i="1"/>
  <c r="CX2148" i="1"/>
  <c r="CY2148" i="1"/>
  <c r="CZ2148" i="1"/>
  <c r="DA2148" i="1"/>
  <c r="DB2148" i="1"/>
  <c r="DC2148" i="1"/>
  <c r="DD2148" i="1"/>
  <c r="DE2148" i="1"/>
  <c r="DF2148" i="1"/>
  <c r="DG2148" i="1"/>
  <c r="DH2148" i="1"/>
  <c r="CS2149" i="1"/>
  <c r="CU2149" i="1"/>
  <c r="CV2149" i="1"/>
  <c r="CW2149" i="1"/>
  <c r="CX2149" i="1"/>
  <c r="CY2149" i="1"/>
  <c r="CZ2149" i="1"/>
  <c r="DA2149" i="1"/>
  <c r="DB2149" i="1"/>
  <c r="DC2149" i="1"/>
  <c r="DD2149" i="1"/>
  <c r="DE2149" i="1"/>
  <c r="DF2149" i="1"/>
  <c r="DG2149" i="1"/>
  <c r="DH2149" i="1"/>
  <c r="CS2150" i="1"/>
  <c r="CU2150" i="1"/>
  <c r="CV2150" i="1"/>
  <c r="CW2150" i="1"/>
  <c r="CX2150" i="1"/>
  <c r="CY2150" i="1"/>
  <c r="CZ2150" i="1"/>
  <c r="DA2150" i="1"/>
  <c r="DB2150" i="1"/>
  <c r="DC2150" i="1"/>
  <c r="DD2150" i="1"/>
  <c r="DE2150" i="1"/>
  <c r="DF2150" i="1"/>
  <c r="DG2150" i="1"/>
  <c r="DH2150" i="1"/>
  <c r="CS2151" i="1"/>
  <c r="CU2151" i="1"/>
  <c r="CV2151" i="1"/>
  <c r="CW2151" i="1"/>
  <c r="CX2151" i="1"/>
  <c r="CY2151" i="1"/>
  <c r="CZ2151" i="1"/>
  <c r="DA2151" i="1"/>
  <c r="DB2151" i="1"/>
  <c r="DC2151" i="1"/>
  <c r="DD2151" i="1"/>
  <c r="DE2151" i="1"/>
  <c r="DF2151" i="1"/>
  <c r="DG2151" i="1"/>
  <c r="DH2151" i="1"/>
  <c r="CS2152" i="1"/>
  <c r="CU2152" i="1"/>
  <c r="CV2152" i="1"/>
  <c r="CW2152" i="1"/>
  <c r="CX2152" i="1"/>
  <c r="CY2152" i="1"/>
  <c r="CZ2152" i="1"/>
  <c r="DA2152" i="1"/>
  <c r="DB2152" i="1"/>
  <c r="DC2152" i="1"/>
  <c r="DD2152" i="1"/>
  <c r="DE2152" i="1"/>
  <c r="DF2152" i="1"/>
  <c r="DG2152" i="1"/>
  <c r="DH2152" i="1"/>
  <c r="CS2153" i="1"/>
  <c r="CU2153" i="1"/>
  <c r="CV2153" i="1"/>
  <c r="CW2153" i="1"/>
  <c r="CX2153" i="1"/>
  <c r="CY2153" i="1"/>
  <c r="CZ2153" i="1"/>
  <c r="DA2153" i="1"/>
  <c r="DB2153" i="1"/>
  <c r="DC2153" i="1"/>
  <c r="DD2153" i="1"/>
  <c r="DE2153" i="1"/>
  <c r="DF2153" i="1"/>
  <c r="DG2153" i="1"/>
  <c r="DH2153" i="1"/>
  <c r="CS2154" i="1"/>
  <c r="CU2154" i="1"/>
  <c r="CV2154" i="1"/>
  <c r="CW2154" i="1"/>
  <c r="CX2154" i="1"/>
  <c r="CY2154" i="1"/>
  <c r="CZ2154" i="1"/>
  <c r="DA2154" i="1"/>
  <c r="DB2154" i="1"/>
  <c r="DC2154" i="1"/>
  <c r="DD2154" i="1"/>
  <c r="DE2154" i="1"/>
  <c r="DF2154" i="1"/>
  <c r="DG2154" i="1"/>
  <c r="DH2154" i="1"/>
  <c r="CS2155" i="1"/>
  <c r="CU2155" i="1"/>
  <c r="CV2155" i="1"/>
  <c r="CW2155" i="1"/>
  <c r="CX2155" i="1"/>
  <c r="CY2155" i="1"/>
  <c r="CZ2155" i="1"/>
  <c r="DA2155" i="1"/>
  <c r="DB2155" i="1"/>
  <c r="DC2155" i="1"/>
  <c r="DD2155" i="1"/>
  <c r="DE2155" i="1"/>
  <c r="DF2155" i="1"/>
  <c r="DG2155" i="1"/>
  <c r="DH2155" i="1"/>
  <c r="CS2156" i="1"/>
  <c r="CU2156" i="1"/>
  <c r="CV2156" i="1"/>
  <c r="CW2156" i="1"/>
  <c r="CX2156" i="1"/>
  <c r="CY2156" i="1"/>
  <c r="CZ2156" i="1"/>
  <c r="DA2156" i="1"/>
  <c r="DB2156" i="1"/>
  <c r="DC2156" i="1"/>
  <c r="DD2156" i="1"/>
  <c r="DE2156" i="1"/>
  <c r="DF2156" i="1"/>
  <c r="DG2156" i="1"/>
  <c r="DH2156" i="1"/>
  <c r="CS2157" i="1"/>
  <c r="CU2157" i="1"/>
  <c r="CV2157" i="1"/>
  <c r="CW2157" i="1"/>
  <c r="CX2157" i="1"/>
  <c r="CY2157" i="1"/>
  <c r="CZ2157" i="1"/>
  <c r="DA2157" i="1"/>
  <c r="DB2157" i="1"/>
  <c r="DC2157" i="1"/>
  <c r="DD2157" i="1"/>
  <c r="DE2157" i="1"/>
  <c r="DF2157" i="1"/>
  <c r="DG2157" i="1"/>
  <c r="DH2157" i="1"/>
  <c r="CS2158" i="1"/>
  <c r="CU2158" i="1"/>
  <c r="CV2158" i="1"/>
  <c r="CW2158" i="1"/>
  <c r="CX2158" i="1"/>
  <c r="CY2158" i="1"/>
  <c r="CZ2158" i="1"/>
  <c r="DA2158" i="1"/>
  <c r="DB2158" i="1"/>
  <c r="DC2158" i="1"/>
  <c r="DD2158" i="1"/>
  <c r="DE2158" i="1"/>
  <c r="DF2158" i="1"/>
  <c r="DG2158" i="1"/>
  <c r="DH2158" i="1"/>
  <c r="CS2159" i="1"/>
  <c r="CU2159" i="1"/>
  <c r="CV2159" i="1"/>
  <c r="CW2159" i="1"/>
  <c r="CX2159" i="1"/>
  <c r="CY2159" i="1"/>
  <c r="CZ2159" i="1"/>
  <c r="DA2159" i="1"/>
  <c r="DB2159" i="1"/>
  <c r="DC2159" i="1"/>
  <c r="DD2159" i="1"/>
  <c r="DE2159" i="1"/>
  <c r="DF2159" i="1"/>
  <c r="DG2159" i="1"/>
  <c r="DH2159" i="1"/>
  <c r="CS2160" i="1"/>
  <c r="CU2160" i="1"/>
  <c r="CV2160" i="1"/>
  <c r="CW2160" i="1"/>
  <c r="CX2160" i="1"/>
  <c r="CY2160" i="1"/>
  <c r="CZ2160" i="1"/>
  <c r="DA2160" i="1"/>
  <c r="DB2160" i="1"/>
  <c r="DC2160" i="1"/>
  <c r="DD2160" i="1"/>
  <c r="DE2160" i="1"/>
  <c r="DF2160" i="1"/>
  <c r="DG2160" i="1"/>
  <c r="DH2160" i="1"/>
  <c r="CS2161" i="1"/>
  <c r="CU2161" i="1"/>
  <c r="CV2161" i="1"/>
  <c r="CW2161" i="1"/>
  <c r="CX2161" i="1"/>
  <c r="CY2161" i="1"/>
  <c r="CZ2161" i="1"/>
  <c r="DA2161" i="1"/>
  <c r="DB2161" i="1"/>
  <c r="DC2161" i="1"/>
  <c r="DD2161" i="1"/>
  <c r="DE2161" i="1"/>
  <c r="DF2161" i="1"/>
  <c r="DG2161" i="1"/>
  <c r="DH2161" i="1"/>
  <c r="CS2162" i="1"/>
  <c r="CU2162" i="1"/>
  <c r="CV2162" i="1"/>
  <c r="CW2162" i="1"/>
  <c r="CX2162" i="1"/>
  <c r="CY2162" i="1"/>
  <c r="CZ2162" i="1"/>
  <c r="DA2162" i="1"/>
  <c r="DB2162" i="1"/>
  <c r="DC2162" i="1"/>
  <c r="DD2162" i="1"/>
  <c r="DE2162" i="1"/>
  <c r="DF2162" i="1"/>
  <c r="DG2162" i="1"/>
  <c r="DH2162" i="1"/>
  <c r="CS2163" i="1"/>
  <c r="CU2163" i="1"/>
  <c r="CV2163" i="1"/>
  <c r="CW2163" i="1"/>
  <c r="CX2163" i="1"/>
  <c r="CY2163" i="1"/>
  <c r="CZ2163" i="1"/>
  <c r="DA2163" i="1"/>
  <c r="DB2163" i="1"/>
  <c r="DC2163" i="1"/>
  <c r="DD2163" i="1"/>
  <c r="DE2163" i="1"/>
  <c r="DF2163" i="1"/>
  <c r="DG2163" i="1"/>
  <c r="DH2163" i="1"/>
  <c r="CS2164" i="1"/>
  <c r="CU2164" i="1"/>
  <c r="CV2164" i="1"/>
  <c r="CW2164" i="1"/>
  <c r="CX2164" i="1"/>
  <c r="CY2164" i="1"/>
  <c r="CZ2164" i="1"/>
  <c r="DA2164" i="1"/>
  <c r="DB2164" i="1"/>
  <c r="DC2164" i="1"/>
  <c r="DD2164" i="1"/>
  <c r="DE2164" i="1"/>
  <c r="DF2164" i="1"/>
  <c r="DG2164" i="1"/>
  <c r="DH2164" i="1"/>
  <c r="CS2165" i="1"/>
  <c r="CU2165" i="1"/>
  <c r="CV2165" i="1"/>
  <c r="CW2165" i="1"/>
  <c r="CX2165" i="1"/>
  <c r="CY2165" i="1"/>
  <c r="CZ2165" i="1"/>
  <c r="DA2165" i="1"/>
  <c r="DB2165" i="1"/>
  <c r="DC2165" i="1"/>
  <c r="DD2165" i="1"/>
  <c r="DE2165" i="1"/>
  <c r="DF2165" i="1"/>
  <c r="DG2165" i="1"/>
  <c r="DH2165" i="1"/>
  <c r="CS2166" i="1"/>
  <c r="CU2166" i="1"/>
  <c r="CV2166" i="1"/>
  <c r="CW2166" i="1"/>
  <c r="CX2166" i="1"/>
  <c r="CY2166" i="1"/>
  <c r="CZ2166" i="1"/>
  <c r="DA2166" i="1"/>
  <c r="DB2166" i="1"/>
  <c r="DC2166" i="1"/>
  <c r="DD2166" i="1"/>
  <c r="DE2166" i="1"/>
  <c r="DF2166" i="1"/>
  <c r="DG2166" i="1"/>
  <c r="DH2166" i="1"/>
  <c r="CS2167" i="1"/>
  <c r="CU2167" i="1"/>
  <c r="CV2167" i="1"/>
  <c r="CW2167" i="1"/>
  <c r="CX2167" i="1"/>
  <c r="CY2167" i="1"/>
  <c r="CZ2167" i="1"/>
  <c r="DA2167" i="1"/>
  <c r="DB2167" i="1"/>
  <c r="DC2167" i="1"/>
  <c r="DD2167" i="1"/>
  <c r="DE2167" i="1"/>
  <c r="DF2167" i="1"/>
  <c r="DG2167" i="1"/>
  <c r="DH2167" i="1"/>
  <c r="CS2168" i="1"/>
  <c r="CU2168" i="1"/>
  <c r="CV2168" i="1"/>
  <c r="CW2168" i="1"/>
  <c r="CX2168" i="1"/>
  <c r="CY2168" i="1"/>
  <c r="CZ2168" i="1"/>
  <c r="DA2168" i="1"/>
  <c r="DB2168" i="1"/>
  <c r="DC2168" i="1"/>
  <c r="DD2168" i="1"/>
  <c r="DE2168" i="1"/>
  <c r="DF2168" i="1"/>
  <c r="DG2168" i="1"/>
  <c r="DH2168" i="1"/>
  <c r="CS2169" i="1"/>
  <c r="CU2169" i="1"/>
  <c r="CV2169" i="1"/>
  <c r="CW2169" i="1"/>
  <c r="CX2169" i="1"/>
  <c r="CY2169" i="1"/>
  <c r="CZ2169" i="1"/>
  <c r="DA2169" i="1"/>
  <c r="DB2169" i="1"/>
  <c r="DC2169" i="1"/>
  <c r="DD2169" i="1"/>
  <c r="DE2169" i="1"/>
  <c r="DF2169" i="1"/>
  <c r="DG2169" i="1"/>
  <c r="DH2169" i="1"/>
  <c r="CS2170" i="1"/>
  <c r="CU2170" i="1"/>
  <c r="CV2170" i="1"/>
  <c r="CW2170" i="1"/>
  <c r="CX2170" i="1"/>
  <c r="CY2170" i="1"/>
  <c r="CZ2170" i="1"/>
  <c r="DA2170" i="1"/>
  <c r="DB2170" i="1"/>
  <c r="DC2170" i="1"/>
  <c r="DD2170" i="1"/>
  <c r="DE2170" i="1"/>
  <c r="DF2170" i="1"/>
  <c r="DG2170" i="1"/>
  <c r="DH2170" i="1"/>
  <c r="CS2171" i="1"/>
  <c r="CU2171" i="1"/>
  <c r="CV2171" i="1"/>
  <c r="CW2171" i="1"/>
  <c r="CX2171" i="1"/>
  <c r="CY2171" i="1"/>
  <c r="CZ2171" i="1"/>
  <c r="DA2171" i="1"/>
  <c r="DB2171" i="1"/>
  <c r="DC2171" i="1"/>
  <c r="DD2171" i="1"/>
  <c r="DE2171" i="1"/>
  <c r="DF2171" i="1"/>
  <c r="DG2171" i="1"/>
  <c r="DH2171" i="1"/>
  <c r="CS2172" i="1"/>
  <c r="CU2172" i="1"/>
  <c r="CV2172" i="1"/>
  <c r="CW2172" i="1"/>
  <c r="CX2172" i="1"/>
  <c r="CY2172" i="1"/>
  <c r="CZ2172" i="1"/>
  <c r="DA2172" i="1"/>
  <c r="DB2172" i="1"/>
  <c r="DC2172" i="1"/>
  <c r="DD2172" i="1"/>
  <c r="DE2172" i="1"/>
  <c r="DF2172" i="1"/>
  <c r="DG2172" i="1"/>
  <c r="DH2172" i="1"/>
  <c r="CS2173" i="1"/>
  <c r="CU2173" i="1"/>
  <c r="CV2173" i="1"/>
  <c r="CW2173" i="1"/>
  <c r="CX2173" i="1"/>
  <c r="CY2173" i="1"/>
  <c r="CZ2173" i="1"/>
  <c r="DA2173" i="1"/>
  <c r="DB2173" i="1"/>
  <c r="DC2173" i="1"/>
  <c r="DD2173" i="1"/>
  <c r="DE2173" i="1"/>
  <c r="DF2173" i="1"/>
  <c r="DG2173" i="1"/>
  <c r="DH2173" i="1"/>
  <c r="CS2174" i="1"/>
  <c r="CU2174" i="1"/>
  <c r="CV2174" i="1"/>
  <c r="CW2174" i="1"/>
  <c r="CX2174" i="1"/>
  <c r="CY2174" i="1"/>
  <c r="CZ2174" i="1"/>
  <c r="DA2174" i="1"/>
  <c r="DB2174" i="1"/>
  <c r="DC2174" i="1"/>
  <c r="DD2174" i="1"/>
  <c r="DE2174" i="1"/>
  <c r="DF2174" i="1"/>
  <c r="DG2174" i="1"/>
  <c r="DH2174" i="1"/>
  <c r="CS2175" i="1"/>
  <c r="CU2175" i="1"/>
  <c r="CV2175" i="1"/>
  <c r="CW2175" i="1"/>
  <c r="CX2175" i="1"/>
  <c r="CY2175" i="1"/>
  <c r="CZ2175" i="1"/>
  <c r="DA2175" i="1"/>
  <c r="DB2175" i="1"/>
  <c r="DC2175" i="1"/>
  <c r="DD2175" i="1"/>
  <c r="DE2175" i="1"/>
  <c r="DF2175" i="1"/>
  <c r="DG2175" i="1"/>
  <c r="DH2175" i="1"/>
  <c r="CS2176" i="1"/>
  <c r="CU2176" i="1"/>
  <c r="CV2176" i="1"/>
  <c r="CW2176" i="1"/>
  <c r="CX2176" i="1"/>
  <c r="CY2176" i="1"/>
  <c r="CZ2176" i="1"/>
  <c r="DA2176" i="1"/>
  <c r="DB2176" i="1"/>
  <c r="DC2176" i="1"/>
  <c r="DD2176" i="1"/>
  <c r="DE2176" i="1"/>
  <c r="DF2176" i="1"/>
  <c r="DG2176" i="1"/>
  <c r="DH2176" i="1"/>
  <c r="CS2177" i="1"/>
  <c r="CU2177" i="1"/>
  <c r="CV2177" i="1"/>
  <c r="CW2177" i="1"/>
  <c r="CX2177" i="1"/>
  <c r="CY2177" i="1"/>
  <c r="CZ2177" i="1"/>
  <c r="DA2177" i="1"/>
  <c r="DB2177" i="1"/>
  <c r="DC2177" i="1"/>
  <c r="DD2177" i="1"/>
  <c r="DE2177" i="1"/>
  <c r="DF2177" i="1"/>
  <c r="DG2177" i="1"/>
  <c r="DH2177" i="1"/>
  <c r="CS2178" i="1"/>
  <c r="CU2178" i="1"/>
  <c r="CV2178" i="1"/>
  <c r="CW2178" i="1"/>
  <c r="CX2178" i="1"/>
  <c r="CY2178" i="1"/>
  <c r="CZ2178" i="1"/>
  <c r="DA2178" i="1"/>
  <c r="DB2178" i="1"/>
  <c r="DC2178" i="1"/>
  <c r="DD2178" i="1"/>
  <c r="DE2178" i="1"/>
  <c r="DF2178" i="1"/>
  <c r="DG2178" i="1"/>
  <c r="DH2178" i="1"/>
  <c r="CS2179" i="1"/>
  <c r="CU2179" i="1"/>
  <c r="CV2179" i="1"/>
  <c r="CW2179" i="1"/>
  <c r="CX2179" i="1"/>
  <c r="CY2179" i="1"/>
  <c r="CZ2179" i="1"/>
  <c r="DA2179" i="1"/>
  <c r="DB2179" i="1"/>
  <c r="DC2179" i="1"/>
  <c r="DD2179" i="1"/>
  <c r="DE2179" i="1"/>
  <c r="DF2179" i="1"/>
  <c r="DG2179" i="1"/>
  <c r="DH2179" i="1"/>
  <c r="CS2180" i="1"/>
  <c r="CU2180" i="1"/>
  <c r="CV2180" i="1"/>
  <c r="CW2180" i="1"/>
  <c r="CX2180" i="1"/>
  <c r="CY2180" i="1"/>
  <c r="CZ2180" i="1"/>
  <c r="DA2180" i="1"/>
  <c r="DB2180" i="1"/>
  <c r="DC2180" i="1"/>
  <c r="DD2180" i="1"/>
  <c r="DE2180" i="1"/>
  <c r="DF2180" i="1"/>
  <c r="DG2180" i="1"/>
  <c r="DH2180" i="1"/>
  <c r="CS2181" i="1"/>
  <c r="CU2181" i="1"/>
  <c r="CV2181" i="1"/>
  <c r="CW2181" i="1"/>
  <c r="CX2181" i="1"/>
  <c r="CY2181" i="1"/>
  <c r="CZ2181" i="1"/>
  <c r="DA2181" i="1"/>
  <c r="DB2181" i="1"/>
  <c r="DC2181" i="1"/>
  <c r="DD2181" i="1"/>
  <c r="DE2181" i="1"/>
  <c r="DF2181" i="1"/>
  <c r="DG2181" i="1"/>
  <c r="DH2181" i="1"/>
  <c r="CS2182" i="1"/>
  <c r="CU2182" i="1"/>
  <c r="CV2182" i="1"/>
  <c r="CW2182" i="1"/>
  <c r="CX2182" i="1"/>
  <c r="CY2182" i="1"/>
  <c r="CZ2182" i="1"/>
  <c r="DA2182" i="1"/>
  <c r="DB2182" i="1"/>
  <c r="DC2182" i="1"/>
  <c r="DD2182" i="1"/>
  <c r="DE2182" i="1"/>
  <c r="DF2182" i="1"/>
  <c r="DG2182" i="1"/>
  <c r="DH2182" i="1"/>
  <c r="CS2183" i="1"/>
  <c r="CU2183" i="1"/>
  <c r="CV2183" i="1"/>
  <c r="CW2183" i="1"/>
  <c r="CX2183" i="1"/>
  <c r="CY2183" i="1"/>
  <c r="CZ2183" i="1"/>
  <c r="DA2183" i="1"/>
  <c r="DB2183" i="1"/>
  <c r="DC2183" i="1"/>
  <c r="DD2183" i="1"/>
  <c r="DE2183" i="1"/>
  <c r="DF2183" i="1"/>
  <c r="DG2183" i="1"/>
  <c r="DH2183" i="1"/>
  <c r="CS2184" i="1"/>
  <c r="CU2184" i="1"/>
  <c r="CV2184" i="1"/>
  <c r="CW2184" i="1"/>
  <c r="CX2184" i="1"/>
  <c r="CY2184" i="1"/>
  <c r="CZ2184" i="1"/>
  <c r="DA2184" i="1"/>
  <c r="DB2184" i="1"/>
  <c r="DC2184" i="1"/>
  <c r="DD2184" i="1"/>
  <c r="DE2184" i="1"/>
  <c r="DF2184" i="1"/>
  <c r="DG2184" i="1"/>
  <c r="DH2184" i="1"/>
  <c r="CS2185" i="1"/>
  <c r="CU2185" i="1"/>
  <c r="CV2185" i="1"/>
  <c r="CW2185" i="1"/>
  <c r="CX2185" i="1"/>
  <c r="CY2185" i="1"/>
  <c r="CZ2185" i="1"/>
  <c r="DA2185" i="1"/>
  <c r="DB2185" i="1"/>
  <c r="DC2185" i="1"/>
  <c r="DD2185" i="1"/>
  <c r="DE2185" i="1"/>
  <c r="DF2185" i="1"/>
  <c r="DG2185" i="1"/>
  <c r="DH2185" i="1"/>
  <c r="CS2186" i="1"/>
  <c r="CU2186" i="1"/>
  <c r="CV2186" i="1"/>
  <c r="CW2186" i="1"/>
  <c r="CX2186" i="1"/>
  <c r="CY2186" i="1"/>
  <c r="CZ2186" i="1"/>
  <c r="DA2186" i="1"/>
  <c r="DB2186" i="1"/>
  <c r="DC2186" i="1"/>
  <c r="DD2186" i="1"/>
  <c r="DE2186" i="1"/>
  <c r="DF2186" i="1"/>
  <c r="DG2186" i="1"/>
  <c r="DH2186" i="1"/>
  <c r="CS2187" i="1"/>
  <c r="CU2187" i="1"/>
  <c r="CV2187" i="1"/>
  <c r="CW2187" i="1"/>
  <c r="CX2187" i="1"/>
  <c r="CY2187" i="1"/>
  <c r="CZ2187" i="1"/>
  <c r="DA2187" i="1"/>
  <c r="DB2187" i="1"/>
  <c r="DC2187" i="1"/>
  <c r="DD2187" i="1"/>
  <c r="DE2187" i="1"/>
  <c r="DF2187" i="1"/>
  <c r="DG2187" i="1"/>
  <c r="DH2187" i="1"/>
  <c r="CS2188" i="1"/>
  <c r="CU2188" i="1"/>
  <c r="CV2188" i="1"/>
  <c r="CW2188" i="1"/>
  <c r="CX2188" i="1"/>
  <c r="CY2188" i="1"/>
  <c r="CZ2188" i="1"/>
  <c r="DA2188" i="1"/>
  <c r="DB2188" i="1"/>
  <c r="DC2188" i="1"/>
  <c r="DD2188" i="1"/>
  <c r="DE2188" i="1"/>
  <c r="DF2188" i="1"/>
  <c r="DG2188" i="1"/>
  <c r="DH2188" i="1"/>
  <c r="CS2189" i="1"/>
  <c r="CU2189" i="1"/>
  <c r="CV2189" i="1"/>
  <c r="CW2189" i="1"/>
  <c r="CX2189" i="1"/>
  <c r="CY2189" i="1"/>
  <c r="CZ2189" i="1"/>
  <c r="DA2189" i="1"/>
  <c r="DB2189" i="1"/>
  <c r="DC2189" i="1"/>
  <c r="DD2189" i="1"/>
  <c r="DE2189" i="1"/>
  <c r="DF2189" i="1"/>
  <c r="DG2189" i="1"/>
  <c r="DH2189" i="1"/>
  <c r="CS2190" i="1"/>
  <c r="CU2190" i="1"/>
  <c r="CV2190" i="1"/>
  <c r="CW2190" i="1"/>
  <c r="CX2190" i="1"/>
  <c r="CY2190" i="1"/>
  <c r="CZ2190" i="1"/>
  <c r="DA2190" i="1"/>
  <c r="DB2190" i="1"/>
  <c r="DC2190" i="1"/>
  <c r="DD2190" i="1"/>
  <c r="DE2190" i="1"/>
  <c r="DF2190" i="1"/>
  <c r="DG2190" i="1"/>
  <c r="DH2190" i="1"/>
  <c r="CS2191" i="1"/>
  <c r="CU2191" i="1"/>
  <c r="CV2191" i="1"/>
  <c r="CW2191" i="1"/>
  <c r="CX2191" i="1"/>
  <c r="CY2191" i="1"/>
  <c r="CZ2191" i="1"/>
  <c r="DA2191" i="1"/>
  <c r="DB2191" i="1"/>
  <c r="DC2191" i="1"/>
  <c r="DD2191" i="1"/>
  <c r="DE2191" i="1"/>
  <c r="DF2191" i="1"/>
  <c r="DG2191" i="1"/>
  <c r="DH2191" i="1"/>
  <c r="CS2192" i="1"/>
  <c r="CU2192" i="1"/>
  <c r="CV2192" i="1"/>
  <c r="CW2192" i="1"/>
  <c r="CX2192" i="1"/>
  <c r="CY2192" i="1"/>
  <c r="CZ2192" i="1"/>
  <c r="DA2192" i="1"/>
  <c r="DB2192" i="1"/>
  <c r="DC2192" i="1"/>
  <c r="DD2192" i="1"/>
  <c r="DE2192" i="1"/>
  <c r="DF2192" i="1"/>
  <c r="DG2192" i="1"/>
  <c r="DH2192" i="1"/>
  <c r="CS2193" i="1"/>
  <c r="CU2193" i="1"/>
  <c r="CV2193" i="1"/>
  <c r="CW2193" i="1"/>
  <c r="CX2193" i="1"/>
  <c r="CY2193" i="1"/>
  <c r="CZ2193" i="1"/>
  <c r="DA2193" i="1"/>
  <c r="DB2193" i="1"/>
  <c r="DC2193" i="1"/>
  <c r="DD2193" i="1"/>
  <c r="DE2193" i="1"/>
  <c r="DF2193" i="1"/>
  <c r="DG2193" i="1"/>
  <c r="DH2193" i="1"/>
  <c r="CS2194" i="1"/>
  <c r="CU2194" i="1"/>
  <c r="CV2194" i="1"/>
  <c r="CW2194" i="1"/>
  <c r="CX2194" i="1"/>
  <c r="CY2194" i="1"/>
  <c r="CZ2194" i="1"/>
  <c r="DA2194" i="1"/>
  <c r="DB2194" i="1"/>
  <c r="DC2194" i="1"/>
  <c r="DD2194" i="1"/>
  <c r="DE2194" i="1"/>
  <c r="DF2194" i="1"/>
  <c r="DG2194" i="1"/>
  <c r="DH2194" i="1"/>
  <c r="CS2195" i="1"/>
  <c r="CU2195" i="1"/>
  <c r="CV2195" i="1"/>
  <c r="CW2195" i="1"/>
  <c r="CX2195" i="1"/>
  <c r="CY2195" i="1"/>
  <c r="CZ2195" i="1"/>
  <c r="DA2195" i="1"/>
  <c r="DB2195" i="1"/>
  <c r="DC2195" i="1"/>
  <c r="DD2195" i="1"/>
  <c r="DE2195" i="1"/>
  <c r="DF2195" i="1"/>
  <c r="DG2195" i="1"/>
  <c r="DH2195" i="1"/>
  <c r="CW2" i="1"/>
  <c r="CX2" i="1"/>
  <c r="CY2" i="1"/>
  <c r="CZ2" i="1"/>
  <c r="DA2" i="1"/>
  <c r="DB2" i="1"/>
  <c r="DC2" i="1"/>
  <c r="DD2" i="1"/>
  <c r="DE2" i="1"/>
  <c r="DF2" i="1"/>
  <c r="DG2" i="1"/>
  <c r="DH2" i="1"/>
  <c r="CU2" i="1"/>
  <c r="CV2" i="1"/>
  <c r="CS2" i="1"/>
  <c r="J3" i="1" l="1"/>
  <c r="K3" i="1"/>
  <c r="J4" i="1"/>
  <c r="K4" i="1"/>
  <c r="J5" i="1"/>
  <c r="K5" i="1"/>
  <c r="J6" i="1"/>
  <c r="K6" i="1"/>
  <c r="J7" i="1"/>
  <c r="K7" i="1"/>
  <c r="J8" i="1"/>
  <c r="K8" i="1"/>
  <c r="J9" i="1"/>
  <c r="K9" i="1"/>
  <c r="J10" i="1"/>
  <c r="K10" i="1"/>
  <c r="J11" i="1"/>
  <c r="K11" i="1"/>
  <c r="J12" i="1"/>
  <c r="K12" i="1"/>
  <c r="J13" i="1"/>
  <c r="K13" i="1"/>
  <c r="J14" i="1"/>
  <c r="K14" i="1"/>
  <c r="J15" i="1"/>
  <c r="K15" i="1"/>
  <c r="J16" i="1"/>
  <c r="K16" i="1"/>
  <c r="J17" i="1"/>
  <c r="K17" i="1"/>
  <c r="J18" i="1"/>
  <c r="K18" i="1"/>
  <c r="J19" i="1"/>
  <c r="K19" i="1"/>
  <c r="J20" i="1"/>
  <c r="K20" i="1"/>
  <c r="J21" i="1"/>
  <c r="K21" i="1"/>
  <c r="J22" i="1"/>
  <c r="K22" i="1"/>
  <c r="J23" i="1"/>
  <c r="K23" i="1"/>
  <c r="J24" i="1"/>
  <c r="K24" i="1"/>
  <c r="J25" i="1"/>
  <c r="K25" i="1"/>
  <c r="J26" i="1"/>
  <c r="K26" i="1"/>
  <c r="J27" i="1"/>
  <c r="K27" i="1"/>
  <c r="J28" i="1"/>
  <c r="K28" i="1"/>
  <c r="J29" i="1"/>
  <c r="K29" i="1"/>
  <c r="J30" i="1"/>
  <c r="K30" i="1"/>
  <c r="J31" i="1"/>
  <c r="K31" i="1"/>
  <c r="J32" i="1"/>
  <c r="K32" i="1"/>
  <c r="J33" i="1"/>
  <c r="K33" i="1"/>
  <c r="J34" i="1"/>
  <c r="K34" i="1"/>
  <c r="J35" i="1"/>
  <c r="K35" i="1"/>
  <c r="J36" i="1"/>
  <c r="K36" i="1"/>
  <c r="J37" i="1"/>
  <c r="K37" i="1"/>
  <c r="J38" i="1"/>
  <c r="K38" i="1"/>
  <c r="J39" i="1"/>
  <c r="K39" i="1"/>
  <c r="J40" i="1"/>
  <c r="K40" i="1"/>
  <c r="J41" i="1"/>
  <c r="K41" i="1"/>
  <c r="J42" i="1"/>
  <c r="K42" i="1"/>
  <c r="J43" i="1"/>
  <c r="K43" i="1"/>
  <c r="J44" i="1"/>
  <c r="K44" i="1"/>
  <c r="J45" i="1"/>
  <c r="K45" i="1"/>
  <c r="J46" i="1"/>
  <c r="K46" i="1"/>
  <c r="J47" i="1"/>
  <c r="K47" i="1"/>
  <c r="J48" i="1"/>
  <c r="K48" i="1"/>
  <c r="J49" i="1"/>
  <c r="K49" i="1"/>
  <c r="J50" i="1"/>
  <c r="K50" i="1"/>
  <c r="J51" i="1"/>
  <c r="K51" i="1"/>
  <c r="J52" i="1"/>
  <c r="K52" i="1"/>
  <c r="J53" i="1"/>
  <c r="K53" i="1"/>
  <c r="J54" i="1"/>
  <c r="K54" i="1"/>
  <c r="J55" i="1"/>
  <c r="K55" i="1"/>
  <c r="J56" i="1"/>
  <c r="K56" i="1"/>
  <c r="J57" i="1"/>
  <c r="K57" i="1"/>
  <c r="J58" i="1"/>
  <c r="K58" i="1"/>
  <c r="J59" i="1"/>
  <c r="K59" i="1"/>
  <c r="J60" i="1"/>
  <c r="K60" i="1"/>
  <c r="J61" i="1"/>
  <c r="K61" i="1"/>
  <c r="J62" i="1"/>
  <c r="K62" i="1"/>
  <c r="J63" i="1"/>
  <c r="K63" i="1"/>
  <c r="J64" i="1"/>
  <c r="K64" i="1"/>
  <c r="J65" i="1"/>
  <c r="K65" i="1"/>
  <c r="J66" i="1"/>
  <c r="K66" i="1"/>
  <c r="J67" i="1"/>
  <c r="K67" i="1"/>
  <c r="J68" i="1"/>
  <c r="K68" i="1"/>
  <c r="J69" i="1"/>
  <c r="K69" i="1"/>
  <c r="J70" i="1"/>
  <c r="K70" i="1"/>
  <c r="J71" i="1"/>
  <c r="K71" i="1"/>
  <c r="J72" i="1"/>
  <c r="K72" i="1"/>
  <c r="J73" i="1"/>
  <c r="K73" i="1"/>
  <c r="J74" i="1"/>
  <c r="K74" i="1"/>
  <c r="J75" i="1"/>
  <c r="K75" i="1"/>
  <c r="J76" i="1"/>
  <c r="K76" i="1"/>
  <c r="J77" i="1"/>
  <c r="K77" i="1"/>
  <c r="J78" i="1"/>
  <c r="K78" i="1"/>
  <c r="J79" i="1"/>
  <c r="K79" i="1"/>
  <c r="J80" i="1"/>
  <c r="K80" i="1"/>
  <c r="J81" i="1"/>
  <c r="K81" i="1"/>
  <c r="J82" i="1"/>
  <c r="K82" i="1"/>
  <c r="J83" i="1"/>
  <c r="K83" i="1"/>
  <c r="J84" i="1"/>
  <c r="K84" i="1"/>
  <c r="J85" i="1"/>
  <c r="K85" i="1"/>
  <c r="J86" i="1"/>
  <c r="K86" i="1"/>
  <c r="J87" i="1"/>
  <c r="K87" i="1"/>
  <c r="J88" i="1"/>
  <c r="K88" i="1"/>
  <c r="J89" i="1"/>
  <c r="K89" i="1"/>
  <c r="J90" i="1"/>
  <c r="K90" i="1"/>
  <c r="J91" i="1"/>
  <c r="K91" i="1"/>
  <c r="J92" i="1"/>
  <c r="K92" i="1"/>
  <c r="J93" i="1"/>
  <c r="K93" i="1"/>
  <c r="J94" i="1"/>
  <c r="K94" i="1"/>
  <c r="J95" i="1"/>
  <c r="K95" i="1"/>
  <c r="J96" i="1"/>
  <c r="K96" i="1"/>
  <c r="J97" i="1"/>
  <c r="K97" i="1"/>
  <c r="J98" i="1"/>
  <c r="K98" i="1"/>
  <c r="J99" i="1"/>
  <c r="K99" i="1"/>
  <c r="J100" i="1"/>
  <c r="K100" i="1"/>
  <c r="J101" i="1"/>
  <c r="K101" i="1"/>
  <c r="J102" i="1"/>
  <c r="K102" i="1"/>
  <c r="J103" i="1"/>
  <c r="K103" i="1"/>
  <c r="J104" i="1"/>
  <c r="K104" i="1"/>
  <c r="J105" i="1"/>
  <c r="K105" i="1"/>
  <c r="J106" i="1"/>
  <c r="K106" i="1"/>
  <c r="J107" i="1"/>
  <c r="K107" i="1"/>
  <c r="J108" i="1"/>
  <c r="K108" i="1"/>
  <c r="J109" i="1"/>
  <c r="K109" i="1"/>
  <c r="J110" i="1"/>
  <c r="K110" i="1"/>
  <c r="J111" i="1"/>
  <c r="K111" i="1"/>
  <c r="J112" i="1"/>
  <c r="K112" i="1"/>
  <c r="J113" i="1"/>
  <c r="K113" i="1"/>
  <c r="J114" i="1"/>
  <c r="K114" i="1"/>
  <c r="J115" i="1"/>
  <c r="K115" i="1"/>
  <c r="J116" i="1"/>
  <c r="K116" i="1"/>
  <c r="J117" i="1"/>
  <c r="K117" i="1"/>
  <c r="J118" i="1"/>
  <c r="K118" i="1"/>
  <c r="J119" i="1"/>
  <c r="K119" i="1"/>
  <c r="J120" i="1"/>
  <c r="K120" i="1"/>
  <c r="J121" i="1"/>
  <c r="K121" i="1"/>
  <c r="J122" i="1"/>
  <c r="K122" i="1"/>
  <c r="J123" i="1"/>
  <c r="K123" i="1"/>
  <c r="J124" i="1"/>
  <c r="K124" i="1"/>
  <c r="J125" i="1"/>
  <c r="K125" i="1"/>
  <c r="J126" i="1"/>
  <c r="K126" i="1"/>
  <c r="J127" i="1"/>
  <c r="K127" i="1"/>
  <c r="J128" i="1"/>
  <c r="K128" i="1"/>
  <c r="J129" i="1"/>
  <c r="K129" i="1"/>
  <c r="J130" i="1"/>
  <c r="K130" i="1"/>
  <c r="J131" i="1"/>
  <c r="K131" i="1"/>
  <c r="J132" i="1"/>
  <c r="K132" i="1"/>
  <c r="J133" i="1"/>
  <c r="K133" i="1"/>
  <c r="J134" i="1"/>
  <c r="K134" i="1"/>
  <c r="J135" i="1"/>
  <c r="K135" i="1"/>
  <c r="J136" i="1"/>
  <c r="K136" i="1"/>
  <c r="J137" i="1"/>
  <c r="K137" i="1"/>
  <c r="J138" i="1"/>
  <c r="K138" i="1"/>
  <c r="J139" i="1"/>
  <c r="K139" i="1"/>
  <c r="J140" i="1"/>
  <c r="K140" i="1"/>
  <c r="J141" i="1"/>
  <c r="K141" i="1"/>
  <c r="J142" i="1"/>
  <c r="K142" i="1"/>
  <c r="J143" i="1"/>
  <c r="K143" i="1"/>
  <c r="J144" i="1"/>
  <c r="K144" i="1"/>
  <c r="J145" i="1"/>
  <c r="K145" i="1"/>
  <c r="J146" i="1"/>
  <c r="K146" i="1"/>
  <c r="J147" i="1"/>
  <c r="K147" i="1"/>
  <c r="J148" i="1"/>
  <c r="K148" i="1"/>
  <c r="J149" i="1"/>
  <c r="K149" i="1"/>
  <c r="J150" i="1"/>
  <c r="K150" i="1"/>
  <c r="J151" i="1"/>
  <c r="K151" i="1"/>
  <c r="J152" i="1"/>
  <c r="K152" i="1"/>
  <c r="J153" i="1"/>
  <c r="K153" i="1"/>
  <c r="J154" i="1"/>
  <c r="K154" i="1"/>
  <c r="J155" i="1"/>
  <c r="K155" i="1"/>
  <c r="J156" i="1"/>
  <c r="K156" i="1"/>
  <c r="J157" i="1"/>
  <c r="K157" i="1"/>
  <c r="J158" i="1"/>
  <c r="K158" i="1"/>
  <c r="J159" i="1"/>
  <c r="K159" i="1"/>
  <c r="J160" i="1"/>
  <c r="K160" i="1"/>
  <c r="J161" i="1"/>
  <c r="K161" i="1"/>
  <c r="J162" i="1"/>
  <c r="K162" i="1"/>
  <c r="J163" i="1"/>
  <c r="K163" i="1"/>
  <c r="J164" i="1"/>
  <c r="K164" i="1"/>
  <c r="J165" i="1"/>
  <c r="K165" i="1"/>
  <c r="J166" i="1"/>
  <c r="K166" i="1"/>
  <c r="J167" i="1"/>
  <c r="K167" i="1"/>
  <c r="J168" i="1"/>
  <c r="K168" i="1"/>
  <c r="J169" i="1"/>
  <c r="K169" i="1"/>
  <c r="J170" i="1"/>
  <c r="K170" i="1"/>
  <c r="J171" i="1"/>
  <c r="K171" i="1"/>
  <c r="J172" i="1"/>
  <c r="K172" i="1"/>
  <c r="J173" i="1"/>
  <c r="K173" i="1"/>
  <c r="J174" i="1"/>
  <c r="K174" i="1"/>
  <c r="J175" i="1"/>
  <c r="K175" i="1"/>
  <c r="J176" i="1"/>
  <c r="K176" i="1"/>
  <c r="J177" i="1"/>
  <c r="K177" i="1"/>
  <c r="J178" i="1"/>
  <c r="K178" i="1"/>
  <c r="J179" i="1"/>
  <c r="K179" i="1"/>
  <c r="J180" i="1"/>
  <c r="K180" i="1"/>
  <c r="J181" i="1"/>
  <c r="K181" i="1"/>
  <c r="J182" i="1"/>
  <c r="K182" i="1"/>
  <c r="J183" i="1"/>
  <c r="K183" i="1"/>
  <c r="J184" i="1"/>
  <c r="K184" i="1"/>
  <c r="J185" i="1"/>
  <c r="K185" i="1"/>
  <c r="J186" i="1"/>
  <c r="K186" i="1"/>
  <c r="J187" i="1"/>
  <c r="K187" i="1"/>
  <c r="J188" i="1"/>
  <c r="K188" i="1"/>
  <c r="J189" i="1"/>
  <c r="K189" i="1"/>
  <c r="J190" i="1"/>
  <c r="K190" i="1"/>
  <c r="J191" i="1"/>
  <c r="K191" i="1"/>
  <c r="J192" i="1"/>
  <c r="K192" i="1"/>
  <c r="J193" i="1"/>
  <c r="K193" i="1"/>
  <c r="J194" i="1"/>
  <c r="K194" i="1"/>
  <c r="J195" i="1"/>
  <c r="K195" i="1"/>
  <c r="J196" i="1"/>
  <c r="K196" i="1"/>
  <c r="J197" i="1"/>
  <c r="K197" i="1"/>
  <c r="J198" i="1"/>
  <c r="K198" i="1"/>
  <c r="J199" i="1"/>
  <c r="K199" i="1"/>
  <c r="J200" i="1"/>
  <c r="K200" i="1"/>
  <c r="J201" i="1"/>
  <c r="K201" i="1"/>
  <c r="J202" i="1"/>
  <c r="K202" i="1"/>
  <c r="J203" i="1"/>
  <c r="K203" i="1"/>
  <c r="J204" i="1"/>
  <c r="K204" i="1"/>
  <c r="J205" i="1"/>
  <c r="K205" i="1"/>
  <c r="J206" i="1"/>
  <c r="K206" i="1"/>
  <c r="J207" i="1"/>
  <c r="K207" i="1"/>
  <c r="J208" i="1"/>
  <c r="K208" i="1"/>
  <c r="J209" i="1"/>
  <c r="K209" i="1"/>
  <c r="J210" i="1"/>
  <c r="K210" i="1"/>
  <c r="J211" i="1"/>
  <c r="K211" i="1"/>
  <c r="J212" i="1"/>
  <c r="K212" i="1"/>
  <c r="J213" i="1"/>
  <c r="K213" i="1"/>
  <c r="J214" i="1"/>
  <c r="K214" i="1"/>
  <c r="J215" i="1"/>
  <c r="K215" i="1"/>
  <c r="J216" i="1"/>
  <c r="K216" i="1"/>
  <c r="J217" i="1"/>
  <c r="K217" i="1"/>
  <c r="J218" i="1"/>
  <c r="K218" i="1"/>
  <c r="J219" i="1"/>
  <c r="K219" i="1"/>
  <c r="J220" i="1"/>
  <c r="K220" i="1"/>
  <c r="J221" i="1"/>
  <c r="K221" i="1"/>
  <c r="J222" i="1"/>
  <c r="K222" i="1"/>
  <c r="J223" i="1"/>
  <c r="K223" i="1"/>
  <c r="J224" i="1"/>
  <c r="K224" i="1"/>
  <c r="J225" i="1"/>
  <c r="K225" i="1"/>
  <c r="J226" i="1"/>
  <c r="K226" i="1"/>
  <c r="J227" i="1"/>
  <c r="K227" i="1"/>
  <c r="J228" i="1"/>
  <c r="K228" i="1"/>
  <c r="J229" i="1"/>
  <c r="K229" i="1"/>
  <c r="J230" i="1"/>
  <c r="K230" i="1"/>
  <c r="J231" i="1"/>
  <c r="K231" i="1"/>
  <c r="J232" i="1"/>
  <c r="K232" i="1"/>
  <c r="J233" i="1"/>
  <c r="K233" i="1"/>
  <c r="J234" i="1"/>
  <c r="K234" i="1"/>
  <c r="J235" i="1"/>
  <c r="K235" i="1"/>
  <c r="J236" i="1"/>
  <c r="K236" i="1"/>
  <c r="J237" i="1"/>
  <c r="K237" i="1"/>
  <c r="J238" i="1"/>
  <c r="K238" i="1"/>
  <c r="J239" i="1"/>
  <c r="K239" i="1"/>
  <c r="J240" i="1"/>
  <c r="K240" i="1"/>
  <c r="J241" i="1"/>
  <c r="K241" i="1"/>
  <c r="J242" i="1"/>
  <c r="K242" i="1"/>
  <c r="J243" i="1"/>
  <c r="K243" i="1"/>
  <c r="J244" i="1"/>
  <c r="K244" i="1"/>
  <c r="J245" i="1"/>
  <c r="K245" i="1"/>
  <c r="J246" i="1"/>
  <c r="K246" i="1"/>
  <c r="J247" i="1"/>
  <c r="K247" i="1"/>
  <c r="J248" i="1"/>
  <c r="K248" i="1"/>
  <c r="J249" i="1"/>
  <c r="K249" i="1"/>
  <c r="J250" i="1"/>
  <c r="K250" i="1"/>
  <c r="J251" i="1"/>
  <c r="K251" i="1"/>
  <c r="J252" i="1"/>
  <c r="K252" i="1"/>
  <c r="J253" i="1"/>
  <c r="K253" i="1"/>
  <c r="J254" i="1"/>
  <c r="K254" i="1"/>
  <c r="J255" i="1"/>
  <c r="K255" i="1"/>
  <c r="J256" i="1"/>
  <c r="K256" i="1"/>
  <c r="J257" i="1"/>
  <c r="K257" i="1"/>
  <c r="J258" i="1"/>
  <c r="K258" i="1"/>
  <c r="J259" i="1"/>
  <c r="K259" i="1"/>
  <c r="J260" i="1"/>
  <c r="K260" i="1"/>
  <c r="J261" i="1"/>
  <c r="K261" i="1"/>
  <c r="J262" i="1"/>
  <c r="K262" i="1"/>
  <c r="J263" i="1"/>
  <c r="K263" i="1"/>
  <c r="J264" i="1"/>
  <c r="K264" i="1"/>
  <c r="J265" i="1"/>
  <c r="K265" i="1"/>
  <c r="J266" i="1"/>
  <c r="K266" i="1"/>
  <c r="J267" i="1"/>
  <c r="K267" i="1"/>
  <c r="J268" i="1"/>
  <c r="K268" i="1"/>
  <c r="J269" i="1"/>
  <c r="K269" i="1"/>
  <c r="J270" i="1"/>
  <c r="K270" i="1"/>
  <c r="J271" i="1"/>
  <c r="K271" i="1"/>
  <c r="J272" i="1"/>
  <c r="K272" i="1"/>
  <c r="J273" i="1"/>
  <c r="K273" i="1"/>
  <c r="J274" i="1"/>
  <c r="K274" i="1"/>
  <c r="J275" i="1"/>
  <c r="K275" i="1"/>
  <c r="J276" i="1"/>
  <c r="K276" i="1"/>
  <c r="J277" i="1"/>
  <c r="K277" i="1"/>
  <c r="J278" i="1"/>
  <c r="K278" i="1"/>
  <c r="J279" i="1"/>
  <c r="K279" i="1"/>
  <c r="J280" i="1"/>
  <c r="K280" i="1"/>
  <c r="J281" i="1"/>
  <c r="K281" i="1"/>
  <c r="J282" i="1"/>
  <c r="K282" i="1"/>
  <c r="J283" i="1"/>
  <c r="K283" i="1"/>
  <c r="J284" i="1"/>
  <c r="K284" i="1"/>
  <c r="J285" i="1"/>
  <c r="K285" i="1"/>
  <c r="J286" i="1"/>
  <c r="K286" i="1"/>
  <c r="J287" i="1"/>
  <c r="K287" i="1"/>
  <c r="J288" i="1"/>
  <c r="K288" i="1"/>
  <c r="J289" i="1"/>
  <c r="K289" i="1"/>
  <c r="J290" i="1"/>
  <c r="K290" i="1"/>
  <c r="J291" i="1"/>
  <c r="K291" i="1"/>
  <c r="J292" i="1"/>
  <c r="K292" i="1"/>
  <c r="J293" i="1"/>
  <c r="K293" i="1"/>
  <c r="J294" i="1"/>
  <c r="K294" i="1"/>
  <c r="J295" i="1"/>
  <c r="K295" i="1"/>
  <c r="J296" i="1"/>
  <c r="K296" i="1"/>
  <c r="J297" i="1"/>
  <c r="K297" i="1"/>
  <c r="J298" i="1"/>
  <c r="K298" i="1"/>
  <c r="J299" i="1"/>
  <c r="K299" i="1"/>
  <c r="J300" i="1"/>
  <c r="K300" i="1"/>
  <c r="J301" i="1"/>
  <c r="K301" i="1"/>
  <c r="J302" i="1"/>
  <c r="K302" i="1"/>
  <c r="J303" i="1"/>
  <c r="K303" i="1"/>
  <c r="J304" i="1"/>
  <c r="K304" i="1"/>
  <c r="J305" i="1"/>
  <c r="K305" i="1"/>
  <c r="J306" i="1"/>
  <c r="K306" i="1"/>
  <c r="J307" i="1"/>
  <c r="K307" i="1"/>
  <c r="J308" i="1"/>
  <c r="K308" i="1"/>
  <c r="J309" i="1"/>
  <c r="K309" i="1"/>
  <c r="J310" i="1"/>
  <c r="K310" i="1"/>
  <c r="J311" i="1"/>
  <c r="K311" i="1"/>
  <c r="J312" i="1"/>
  <c r="K312" i="1"/>
  <c r="J313" i="1"/>
  <c r="K313" i="1"/>
  <c r="J314" i="1"/>
  <c r="K314" i="1"/>
  <c r="J315" i="1"/>
  <c r="K315" i="1"/>
  <c r="J316" i="1"/>
  <c r="K316" i="1"/>
  <c r="J317" i="1"/>
  <c r="K317" i="1"/>
  <c r="J318" i="1"/>
  <c r="K318" i="1"/>
  <c r="J319" i="1"/>
  <c r="K319" i="1"/>
  <c r="J320" i="1"/>
  <c r="K320" i="1"/>
  <c r="J321" i="1"/>
  <c r="K321" i="1"/>
  <c r="J322" i="1"/>
  <c r="K322" i="1"/>
  <c r="J323" i="1"/>
  <c r="K323" i="1"/>
  <c r="J324" i="1"/>
  <c r="K324" i="1"/>
  <c r="J325" i="1"/>
  <c r="K325" i="1"/>
  <c r="J326" i="1"/>
  <c r="K326" i="1"/>
  <c r="J327" i="1"/>
  <c r="K327" i="1"/>
  <c r="J328" i="1"/>
  <c r="K328" i="1"/>
  <c r="J329" i="1"/>
  <c r="K329" i="1"/>
  <c r="J330" i="1"/>
  <c r="K330" i="1"/>
  <c r="J331" i="1"/>
  <c r="K331" i="1"/>
  <c r="J332" i="1"/>
  <c r="K332" i="1"/>
  <c r="J333" i="1"/>
  <c r="K333" i="1"/>
  <c r="J334" i="1"/>
  <c r="K334" i="1"/>
  <c r="J335" i="1"/>
  <c r="K335" i="1"/>
  <c r="J336" i="1"/>
  <c r="K336" i="1"/>
  <c r="J337" i="1"/>
  <c r="K337" i="1"/>
  <c r="J338" i="1"/>
  <c r="K338" i="1"/>
  <c r="J339" i="1"/>
  <c r="K339" i="1"/>
  <c r="J340" i="1"/>
  <c r="K340" i="1"/>
  <c r="J341" i="1"/>
  <c r="K341" i="1"/>
  <c r="J342" i="1"/>
  <c r="K342" i="1"/>
  <c r="J343" i="1"/>
  <c r="K343" i="1"/>
  <c r="J344" i="1"/>
  <c r="K344" i="1"/>
  <c r="J345" i="1"/>
  <c r="K345" i="1"/>
  <c r="J346" i="1"/>
  <c r="K346" i="1"/>
  <c r="J347" i="1"/>
  <c r="K347" i="1"/>
  <c r="J348" i="1"/>
  <c r="K348" i="1"/>
  <c r="J349" i="1"/>
  <c r="K349" i="1"/>
  <c r="J350" i="1"/>
  <c r="K350" i="1"/>
  <c r="J351" i="1"/>
  <c r="K351" i="1"/>
  <c r="J352" i="1"/>
  <c r="K352" i="1"/>
  <c r="J353" i="1"/>
  <c r="K353" i="1"/>
  <c r="J354" i="1"/>
  <c r="K354" i="1"/>
  <c r="J355" i="1"/>
  <c r="K355" i="1"/>
  <c r="J356" i="1"/>
  <c r="K356" i="1"/>
  <c r="J357" i="1"/>
  <c r="K357" i="1"/>
  <c r="J358" i="1"/>
  <c r="K358" i="1"/>
  <c r="J359" i="1"/>
  <c r="K359" i="1"/>
  <c r="J360" i="1"/>
  <c r="K360" i="1"/>
  <c r="J361" i="1"/>
  <c r="K361" i="1"/>
  <c r="J362" i="1"/>
  <c r="K362" i="1"/>
  <c r="J363" i="1"/>
  <c r="K363" i="1"/>
  <c r="J364" i="1"/>
  <c r="K364" i="1"/>
  <c r="J365" i="1"/>
  <c r="K365" i="1"/>
  <c r="J366" i="1"/>
  <c r="K366" i="1"/>
  <c r="J367" i="1"/>
  <c r="K367" i="1"/>
  <c r="J368" i="1"/>
  <c r="K368" i="1"/>
  <c r="J369" i="1"/>
  <c r="K369" i="1"/>
  <c r="J370" i="1"/>
  <c r="K370" i="1"/>
  <c r="J371" i="1"/>
  <c r="K371" i="1"/>
  <c r="J372" i="1"/>
  <c r="K372" i="1"/>
  <c r="J373" i="1"/>
  <c r="K373" i="1"/>
  <c r="J374" i="1"/>
  <c r="K374" i="1"/>
  <c r="J375" i="1"/>
  <c r="K375" i="1"/>
  <c r="J376" i="1"/>
  <c r="K376" i="1"/>
  <c r="J377" i="1"/>
  <c r="K377" i="1"/>
  <c r="J378" i="1"/>
  <c r="K378" i="1"/>
  <c r="J379" i="1"/>
  <c r="K379" i="1"/>
  <c r="J380" i="1"/>
  <c r="K380" i="1"/>
  <c r="J381" i="1"/>
  <c r="K381" i="1"/>
  <c r="J382" i="1"/>
  <c r="K382" i="1"/>
  <c r="J383" i="1"/>
  <c r="K383" i="1"/>
  <c r="J384" i="1"/>
  <c r="K384" i="1"/>
  <c r="J385" i="1"/>
  <c r="K385" i="1"/>
  <c r="J386" i="1"/>
  <c r="K386" i="1"/>
  <c r="J387" i="1"/>
  <c r="K387" i="1"/>
  <c r="J388" i="1"/>
  <c r="K388" i="1"/>
  <c r="J389" i="1"/>
  <c r="K389" i="1"/>
  <c r="J390" i="1"/>
  <c r="K390" i="1"/>
  <c r="J391" i="1"/>
  <c r="K391" i="1"/>
  <c r="J392" i="1"/>
  <c r="K392" i="1"/>
  <c r="J393" i="1"/>
  <c r="K393" i="1"/>
  <c r="J394" i="1"/>
  <c r="K394" i="1"/>
  <c r="J395" i="1"/>
  <c r="K395" i="1"/>
  <c r="J396" i="1"/>
  <c r="K396" i="1"/>
  <c r="J397" i="1"/>
  <c r="K397" i="1"/>
  <c r="J398" i="1"/>
  <c r="K398" i="1"/>
  <c r="J399" i="1"/>
  <c r="K399" i="1"/>
  <c r="J400" i="1"/>
  <c r="K400" i="1"/>
  <c r="J401" i="1"/>
  <c r="K401" i="1"/>
  <c r="J402" i="1"/>
  <c r="K402" i="1"/>
  <c r="J403" i="1"/>
  <c r="K403" i="1"/>
  <c r="J404" i="1"/>
  <c r="K404" i="1"/>
  <c r="J405" i="1"/>
  <c r="K405" i="1"/>
  <c r="J406" i="1"/>
  <c r="K406" i="1"/>
  <c r="J407" i="1"/>
  <c r="K407" i="1"/>
  <c r="J408" i="1"/>
  <c r="K408" i="1"/>
  <c r="J409" i="1"/>
  <c r="K409" i="1"/>
  <c r="J410" i="1"/>
  <c r="K410" i="1"/>
  <c r="J411" i="1"/>
  <c r="K411" i="1"/>
  <c r="J412" i="1"/>
  <c r="K412" i="1"/>
  <c r="J413" i="1"/>
  <c r="K413" i="1"/>
  <c r="J414" i="1"/>
  <c r="K414" i="1"/>
  <c r="J415" i="1"/>
  <c r="K415" i="1"/>
  <c r="J416" i="1"/>
  <c r="K416" i="1"/>
  <c r="J417" i="1"/>
  <c r="K417" i="1"/>
  <c r="J418" i="1"/>
  <c r="K418" i="1"/>
  <c r="J419" i="1"/>
  <c r="K419" i="1"/>
  <c r="J420" i="1"/>
  <c r="K420" i="1"/>
  <c r="J421" i="1"/>
  <c r="K421" i="1"/>
  <c r="J422" i="1"/>
  <c r="K422" i="1"/>
  <c r="J423" i="1"/>
  <c r="K423" i="1"/>
  <c r="J424" i="1"/>
  <c r="K424" i="1"/>
  <c r="J425" i="1"/>
  <c r="K425" i="1"/>
  <c r="J426" i="1"/>
  <c r="K426" i="1"/>
  <c r="J427" i="1"/>
  <c r="K427" i="1"/>
  <c r="J428" i="1"/>
  <c r="K428" i="1"/>
  <c r="J429" i="1"/>
  <c r="K429" i="1"/>
  <c r="J430" i="1"/>
  <c r="K430" i="1"/>
  <c r="J431" i="1"/>
  <c r="K431" i="1"/>
  <c r="J432" i="1"/>
  <c r="K432" i="1"/>
  <c r="J433" i="1"/>
  <c r="K433" i="1"/>
  <c r="J434" i="1"/>
  <c r="K434" i="1"/>
  <c r="J435" i="1"/>
  <c r="K435" i="1"/>
  <c r="J436" i="1"/>
  <c r="K436" i="1"/>
  <c r="J437" i="1"/>
  <c r="K437" i="1"/>
  <c r="J438" i="1"/>
  <c r="K438" i="1"/>
  <c r="J439" i="1"/>
  <c r="K439" i="1"/>
  <c r="J440" i="1"/>
  <c r="K440" i="1"/>
  <c r="J441" i="1"/>
  <c r="K441" i="1"/>
  <c r="J442" i="1"/>
  <c r="K442" i="1"/>
  <c r="J443" i="1"/>
  <c r="K443" i="1"/>
  <c r="J444" i="1"/>
  <c r="K444" i="1"/>
  <c r="J445" i="1"/>
  <c r="K445" i="1"/>
  <c r="J446" i="1"/>
  <c r="K446" i="1"/>
  <c r="J447" i="1"/>
  <c r="K447" i="1"/>
  <c r="J448" i="1"/>
  <c r="K448" i="1"/>
  <c r="J449" i="1"/>
  <c r="K449" i="1"/>
  <c r="J450" i="1"/>
  <c r="K450" i="1"/>
  <c r="J451" i="1"/>
  <c r="K451" i="1"/>
  <c r="J452" i="1"/>
  <c r="K452" i="1"/>
  <c r="J453" i="1"/>
  <c r="K453" i="1"/>
  <c r="J454" i="1"/>
  <c r="K454" i="1"/>
  <c r="J455" i="1"/>
  <c r="K455" i="1"/>
  <c r="J456" i="1"/>
  <c r="K456" i="1"/>
  <c r="J457" i="1"/>
  <c r="K457" i="1"/>
  <c r="J458" i="1"/>
  <c r="K458" i="1"/>
  <c r="J459" i="1"/>
  <c r="K459" i="1"/>
  <c r="J460" i="1"/>
  <c r="K460" i="1"/>
  <c r="J461" i="1"/>
  <c r="K461" i="1"/>
  <c r="J462" i="1"/>
  <c r="K462" i="1"/>
  <c r="J463" i="1"/>
  <c r="K463" i="1"/>
  <c r="J464" i="1"/>
  <c r="K464" i="1"/>
  <c r="J465" i="1"/>
  <c r="K465" i="1"/>
  <c r="J466" i="1"/>
  <c r="K466" i="1"/>
  <c r="J467" i="1"/>
  <c r="K467" i="1"/>
  <c r="J468" i="1"/>
  <c r="K468" i="1"/>
  <c r="J469" i="1"/>
  <c r="K469" i="1"/>
  <c r="J470" i="1"/>
  <c r="K470" i="1"/>
  <c r="J471" i="1"/>
  <c r="K471" i="1"/>
  <c r="J472" i="1"/>
  <c r="K472" i="1"/>
  <c r="J473" i="1"/>
  <c r="K473" i="1"/>
  <c r="J474" i="1"/>
  <c r="K474" i="1"/>
  <c r="J475" i="1"/>
  <c r="K475" i="1"/>
  <c r="J476" i="1"/>
  <c r="K476" i="1"/>
  <c r="J477" i="1"/>
  <c r="K477" i="1"/>
  <c r="J478" i="1"/>
  <c r="K478" i="1"/>
  <c r="J479" i="1"/>
  <c r="K479" i="1"/>
  <c r="J480" i="1"/>
  <c r="K480" i="1"/>
  <c r="J481" i="1"/>
  <c r="K481" i="1"/>
  <c r="J482" i="1"/>
  <c r="K482" i="1"/>
  <c r="J483" i="1"/>
  <c r="K483" i="1"/>
  <c r="J484" i="1"/>
  <c r="K484" i="1"/>
  <c r="J485" i="1"/>
  <c r="K485" i="1"/>
  <c r="J486" i="1"/>
  <c r="K486" i="1"/>
  <c r="J487" i="1"/>
  <c r="K487" i="1"/>
  <c r="J488" i="1"/>
  <c r="K488" i="1"/>
  <c r="J489" i="1"/>
  <c r="K489" i="1"/>
  <c r="J490" i="1"/>
  <c r="K490" i="1"/>
  <c r="J491" i="1"/>
  <c r="K491" i="1"/>
  <c r="J492" i="1"/>
  <c r="K492" i="1"/>
  <c r="J493" i="1"/>
  <c r="K493" i="1"/>
  <c r="J494" i="1"/>
  <c r="K494" i="1"/>
  <c r="J495" i="1"/>
  <c r="K495" i="1"/>
  <c r="J496" i="1"/>
  <c r="K496" i="1"/>
  <c r="J497" i="1"/>
  <c r="K497" i="1"/>
  <c r="J498" i="1"/>
  <c r="K498" i="1"/>
  <c r="J499" i="1"/>
  <c r="K499" i="1"/>
  <c r="J500" i="1"/>
  <c r="K500" i="1"/>
  <c r="J501" i="1"/>
  <c r="K501" i="1"/>
  <c r="J502" i="1"/>
  <c r="K502" i="1"/>
  <c r="J503" i="1"/>
  <c r="K503" i="1"/>
  <c r="J504" i="1"/>
  <c r="K504" i="1"/>
  <c r="J505" i="1"/>
  <c r="K505" i="1"/>
  <c r="J506" i="1"/>
  <c r="K506" i="1"/>
  <c r="J507" i="1"/>
  <c r="K507" i="1"/>
  <c r="J508" i="1"/>
  <c r="K508" i="1"/>
  <c r="J509" i="1"/>
  <c r="K509" i="1"/>
  <c r="J510" i="1"/>
  <c r="K510" i="1"/>
  <c r="J511" i="1"/>
  <c r="K511" i="1"/>
  <c r="J512" i="1"/>
  <c r="K512" i="1"/>
  <c r="J513" i="1"/>
  <c r="K513" i="1"/>
  <c r="J514" i="1"/>
  <c r="K514" i="1"/>
  <c r="J515" i="1"/>
  <c r="K515" i="1"/>
  <c r="J516" i="1"/>
  <c r="K516" i="1"/>
  <c r="J517" i="1"/>
  <c r="K517" i="1"/>
  <c r="J518" i="1"/>
  <c r="K518" i="1"/>
  <c r="J519" i="1"/>
  <c r="K519" i="1"/>
  <c r="J520" i="1"/>
  <c r="K520" i="1"/>
  <c r="J521" i="1"/>
  <c r="K521" i="1"/>
  <c r="J522" i="1"/>
  <c r="K522" i="1"/>
  <c r="J523" i="1"/>
  <c r="K523" i="1"/>
  <c r="J524" i="1"/>
  <c r="K524" i="1"/>
  <c r="J525" i="1"/>
  <c r="K525" i="1"/>
  <c r="J526" i="1"/>
  <c r="K526" i="1"/>
  <c r="J527" i="1"/>
  <c r="K527" i="1"/>
  <c r="J528" i="1"/>
  <c r="K528" i="1"/>
  <c r="J529" i="1"/>
  <c r="K529" i="1"/>
  <c r="J530" i="1"/>
  <c r="K530" i="1"/>
  <c r="J531" i="1"/>
  <c r="K531" i="1"/>
  <c r="J532" i="1"/>
  <c r="K532" i="1"/>
  <c r="J533" i="1"/>
  <c r="K533" i="1"/>
  <c r="J534" i="1"/>
  <c r="K534" i="1"/>
  <c r="J535" i="1"/>
  <c r="K535" i="1"/>
  <c r="J536" i="1"/>
  <c r="K536" i="1"/>
  <c r="J537" i="1"/>
  <c r="K537" i="1"/>
  <c r="J538" i="1"/>
  <c r="K538" i="1"/>
  <c r="J539" i="1"/>
  <c r="K539" i="1"/>
  <c r="J540" i="1"/>
  <c r="K540" i="1"/>
  <c r="J541" i="1"/>
  <c r="K541" i="1"/>
  <c r="J542" i="1"/>
  <c r="K542" i="1"/>
  <c r="J543" i="1"/>
  <c r="K543" i="1"/>
  <c r="J544" i="1"/>
  <c r="K544" i="1"/>
  <c r="J545" i="1"/>
  <c r="K545" i="1"/>
  <c r="J546" i="1"/>
  <c r="K546" i="1"/>
  <c r="J547" i="1"/>
  <c r="K547" i="1"/>
  <c r="J548" i="1"/>
  <c r="K548" i="1"/>
  <c r="J549" i="1"/>
  <c r="K549" i="1"/>
  <c r="J550" i="1"/>
  <c r="K550" i="1"/>
  <c r="J551" i="1"/>
  <c r="K551" i="1"/>
  <c r="J552" i="1"/>
  <c r="K552" i="1"/>
  <c r="J553" i="1"/>
  <c r="K553" i="1"/>
  <c r="J554" i="1"/>
  <c r="K554" i="1"/>
  <c r="J555" i="1"/>
  <c r="K555" i="1"/>
  <c r="J556" i="1"/>
  <c r="K556" i="1"/>
  <c r="J557" i="1"/>
  <c r="K557" i="1"/>
  <c r="J558" i="1"/>
  <c r="K558" i="1"/>
  <c r="J559" i="1"/>
  <c r="K559" i="1"/>
  <c r="J560" i="1"/>
  <c r="K560" i="1"/>
  <c r="J561" i="1"/>
  <c r="K561" i="1"/>
  <c r="J562" i="1"/>
  <c r="K562" i="1"/>
  <c r="J563" i="1"/>
  <c r="K563" i="1"/>
  <c r="J564" i="1"/>
  <c r="K564" i="1"/>
  <c r="J565" i="1"/>
  <c r="K565" i="1"/>
  <c r="J566" i="1"/>
  <c r="K566" i="1"/>
  <c r="J567" i="1"/>
  <c r="K567" i="1"/>
  <c r="J568" i="1"/>
  <c r="K568" i="1"/>
  <c r="J569" i="1"/>
  <c r="K569" i="1"/>
  <c r="J570" i="1"/>
  <c r="K570" i="1"/>
  <c r="J571" i="1"/>
  <c r="K571" i="1"/>
  <c r="J572" i="1"/>
  <c r="K572" i="1"/>
  <c r="J573" i="1"/>
  <c r="K573" i="1"/>
  <c r="J574" i="1"/>
  <c r="K574" i="1"/>
  <c r="J575" i="1"/>
  <c r="K575" i="1"/>
  <c r="J576" i="1"/>
  <c r="K576" i="1"/>
  <c r="J577" i="1"/>
  <c r="K577" i="1"/>
  <c r="J578" i="1"/>
  <c r="K578" i="1"/>
  <c r="J579" i="1"/>
  <c r="K579" i="1"/>
  <c r="J580" i="1"/>
  <c r="K580" i="1"/>
  <c r="J581" i="1"/>
  <c r="K581" i="1"/>
  <c r="J582" i="1"/>
  <c r="K582" i="1"/>
  <c r="J583" i="1"/>
  <c r="K583" i="1"/>
  <c r="J584" i="1"/>
  <c r="K584" i="1"/>
  <c r="J585" i="1"/>
  <c r="K585" i="1"/>
  <c r="J586" i="1"/>
  <c r="K586" i="1"/>
  <c r="J587" i="1"/>
  <c r="K587" i="1"/>
  <c r="J588" i="1"/>
  <c r="K588" i="1"/>
  <c r="J589" i="1"/>
  <c r="K589" i="1"/>
  <c r="J590" i="1"/>
  <c r="K590" i="1"/>
  <c r="J591" i="1"/>
  <c r="K591" i="1"/>
  <c r="J592" i="1"/>
  <c r="K592" i="1"/>
  <c r="J593" i="1"/>
  <c r="K593" i="1"/>
  <c r="J594" i="1"/>
  <c r="K594" i="1"/>
  <c r="J595" i="1"/>
  <c r="K595" i="1"/>
  <c r="J596" i="1"/>
  <c r="K596" i="1"/>
  <c r="J597" i="1"/>
  <c r="K597" i="1"/>
  <c r="J598" i="1"/>
  <c r="K598" i="1"/>
  <c r="J599" i="1"/>
  <c r="K599" i="1"/>
  <c r="J600" i="1"/>
  <c r="K600" i="1"/>
  <c r="J601" i="1"/>
  <c r="K601" i="1"/>
  <c r="J602" i="1"/>
  <c r="K602" i="1"/>
  <c r="J603" i="1"/>
  <c r="K603" i="1"/>
  <c r="J604" i="1"/>
  <c r="K604" i="1"/>
  <c r="J605" i="1"/>
  <c r="K605" i="1"/>
  <c r="J606" i="1"/>
  <c r="K606" i="1"/>
  <c r="J607" i="1"/>
  <c r="K607" i="1"/>
  <c r="J608" i="1"/>
  <c r="K608" i="1"/>
  <c r="J609" i="1"/>
  <c r="K609" i="1"/>
  <c r="J610" i="1"/>
  <c r="K610" i="1"/>
  <c r="J611" i="1"/>
  <c r="K611" i="1"/>
  <c r="J612" i="1"/>
  <c r="K612" i="1"/>
  <c r="J613" i="1"/>
  <c r="K613" i="1"/>
  <c r="J614" i="1"/>
  <c r="K614" i="1"/>
  <c r="J615" i="1"/>
  <c r="K615" i="1"/>
  <c r="J616" i="1"/>
  <c r="K616" i="1"/>
  <c r="J617" i="1"/>
  <c r="K617" i="1"/>
  <c r="J618" i="1"/>
  <c r="K618" i="1"/>
  <c r="J619" i="1"/>
  <c r="K619" i="1"/>
  <c r="J620" i="1"/>
  <c r="K620" i="1"/>
  <c r="J621" i="1"/>
  <c r="K621" i="1"/>
  <c r="J622" i="1"/>
  <c r="K622" i="1"/>
  <c r="J623" i="1"/>
  <c r="K623" i="1"/>
  <c r="J624" i="1"/>
  <c r="K624" i="1"/>
  <c r="J625" i="1"/>
  <c r="K625" i="1"/>
  <c r="J626" i="1"/>
  <c r="K626" i="1"/>
  <c r="J627" i="1"/>
  <c r="K627" i="1"/>
  <c r="J628" i="1"/>
  <c r="K628" i="1"/>
  <c r="J629" i="1"/>
  <c r="K629" i="1"/>
  <c r="J630" i="1"/>
  <c r="K630" i="1"/>
  <c r="J631" i="1"/>
  <c r="K631" i="1"/>
  <c r="J632" i="1"/>
  <c r="K632" i="1"/>
  <c r="J633" i="1"/>
  <c r="K633" i="1"/>
  <c r="J634" i="1"/>
  <c r="K634" i="1"/>
  <c r="J635" i="1"/>
  <c r="K635" i="1"/>
  <c r="J636" i="1"/>
  <c r="K636" i="1"/>
  <c r="J637" i="1"/>
  <c r="K637" i="1"/>
  <c r="J638" i="1"/>
  <c r="K638" i="1"/>
  <c r="J639" i="1"/>
  <c r="K639" i="1"/>
  <c r="J640" i="1"/>
  <c r="K640" i="1"/>
  <c r="J641" i="1"/>
  <c r="K641" i="1"/>
  <c r="J642" i="1"/>
  <c r="K642" i="1"/>
  <c r="J643" i="1"/>
  <c r="K643" i="1"/>
  <c r="J644" i="1"/>
  <c r="K644" i="1"/>
  <c r="J645" i="1"/>
  <c r="K645" i="1"/>
  <c r="J646" i="1"/>
  <c r="K646" i="1"/>
  <c r="J647" i="1"/>
  <c r="K647" i="1"/>
  <c r="J648" i="1"/>
  <c r="K648" i="1"/>
  <c r="J649" i="1"/>
  <c r="K649" i="1"/>
  <c r="J650" i="1"/>
  <c r="K650" i="1"/>
  <c r="J651" i="1"/>
  <c r="K651" i="1"/>
  <c r="J652" i="1"/>
  <c r="K652" i="1"/>
  <c r="J653" i="1"/>
  <c r="K653" i="1"/>
  <c r="J654" i="1"/>
  <c r="K654" i="1"/>
  <c r="J655" i="1"/>
  <c r="K655" i="1"/>
  <c r="J656" i="1"/>
  <c r="K656" i="1"/>
  <c r="J657" i="1"/>
  <c r="K657" i="1"/>
  <c r="J658" i="1"/>
  <c r="K658" i="1"/>
  <c r="J659" i="1"/>
  <c r="K659" i="1"/>
  <c r="J660" i="1"/>
  <c r="K660" i="1"/>
  <c r="J661" i="1"/>
  <c r="K661" i="1"/>
  <c r="J662" i="1"/>
  <c r="K662" i="1"/>
  <c r="J663" i="1"/>
  <c r="K663" i="1"/>
  <c r="J664" i="1"/>
  <c r="K664" i="1"/>
  <c r="J665" i="1"/>
  <c r="K665" i="1"/>
  <c r="J666" i="1"/>
  <c r="K666" i="1"/>
  <c r="J667" i="1"/>
  <c r="K667" i="1"/>
  <c r="J668" i="1"/>
  <c r="K668" i="1"/>
  <c r="J669" i="1"/>
  <c r="K669" i="1"/>
  <c r="J670" i="1"/>
  <c r="K670" i="1"/>
  <c r="J671" i="1"/>
  <c r="K671" i="1"/>
  <c r="J672" i="1"/>
  <c r="K672" i="1"/>
  <c r="J673" i="1"/>
  <c r="K673" i="1"/>
  <c r="J674" i="1"/>
  <c r="K674" i="1"/>
  <c r="J675" i="1"/>
  <c r="K675" i="1"/>
  <c r="J676" i="1"/>
  <c r="K676" i="1"/>
  <c r="J677" i="1"/>
  <c r="K677" i="1"/>
  <c r="J678" i="1"/>
  <c r="K678" i="1"/>
  <c r="J679" i="1"/>
  <c r="K679" i="1"/>
  <c r="J680" i="1"/>
  <c r="K680" i="1"/>
  <c r="J681" i="1"/>
  <c r="K681" i="1"/>
  <c r="J682" i="1"/>
  <c r="K682" i="1"/>
  <c r="J683" i="1"/>
  <c r="K683" i="1"/>
  <c r="J684" i="1"/>
  <c r="K684" i="1"/>
  <c r="J685" i="1"/>
  <c r="K685" i="1"/>
  <c r="J686" i="1"/>
  <c r="K686" i="1"/>
  <c r="J687" i="1"/>
  <c r="K687" i="1"/>
  <c r="J688" i="1"/>
  <c r="K688" i="1"/>
  <c r="J689" i="1"/>
  <c r="K689" i="1"/>
  <c r="J690" i="1"/>
  <c r="K690" i="1"/>
  <c r="J691" i="1"/>
  <c r="K691" i="1"/>
  <c r="J692" i="1"/>
  <c r="K692" i="1"/>
  <c r="J693" i="1"/>
  <c r="K693" i="1"/>
  <c r="J694" i="1"/>
  <c r="K694" i="1"/>
  <c r="J695" i="1"/>
  <c r="K695" i="1"/>
  <c r="J696" i="1"/>
  <c r="K696" i="1"/>
  <c r="J697" i="1"/>
  <c r="K697" i="1"/>
  <c r="J698" i="1"/>
  <c r="K698" i="1"/>
  <c r="J699" i="1"/>
  <c r="K699" i="1"/>
  <c r="J700" i="1"/>
  <c r="K700" i="1"/>
  <c r="J701" i="1"/>
  <c r="K701" i="1"/>
  <c r="J702" i="1"/>
  <c r="K702" i="1"/>
  <c r="J703" i="1"/>
  <c r="K703" i="1"/>
  <c r="J704" i="1"/>
  <c r="K704" i="1"/>
  <c r="J705" i="1"/>
  <c r="K705" i="1"/>
  <c r="J706" i="1"/>
  <c r="K706" i="1"/>
  <c r="J707" i="1"/>
  <c r="K707" i="1"/>
  <c r="J708" i="1"/>
  <c r="K708" i="1"/>
  <c r="J709" i="1"/>
  <c r="K709" i="1"/>
  <c r="J710" i="1"/>
  <c r="K710" i="1"/>
  <c r="J711" i="1"/>
  <c r="K711" i="1"/>
  <c r="J712" i="1"/>
  <c r="K712" i="1"/>
  <c r="J713" i="1"/>
  <c r="K713" i="1"/>
  <c r="J714" i="1"/>
  <c r="K714" i="1"/>
  <c r="J715" i="1"/>
  <c r="K715" i="1"/>
  <c r="J716" i="1"/>
  <c r="K716" i="1"/>
  <c r="J717" i="1"/>
  <c r="K717" i="1"/>
  <c r="J718" i="1"/>
  <c r="K718" i="1"/>
  <c r="J719" i="1"/>
  <c r="K719" i="1"/>
  <c r="J720" i="1"/>
  <c r="K720" i="1"/>
  <c r="J721" i="1"/>
  <c r="K721" i="1"/>
  <c r="J722" i="1"/>
  <c r="K722" i="1"/>
  <c r="J723" i="1"/>
  <c r="K723" i="1"/>
  <c r="J724" i="1"/>
  <c r="K724" i="1"/>
  <c r="J725" i="1"/>
  <c r="K725" i="1"/>
  <c r="J726" i="1"/>
  <c r="K726" i="1"/>
  <c r="J727" i="1"/>
  <c r="K727" i="1"/>
  <c r="J728" i="1"/>
  <c r="K728" i="1"/>
  <c r="J729" i="1"/>
  <c r="K729" i="1"/>
  <c r="J730" i="1"/>
  <c r="K730" i="1"/>
  <c r="J731" i="1"/>
  <c r="K731" i="1"/>
  <c r="J732" i="1"/>
  <c r="K732" i="1"/>
  <c r="J733" i="1"/>
  <c r="K733" i="1"/>
  <c r="J734" i="1"/>
  <c r="K734" i="1"/>
  <c r="J735" i="1"/>
  <c r="K735" i="1"/>
  <c r="J736" i="1"/>
  <c r="K736" i="1"/>
  <c r="J737" i="1"/>
  <c r="K737" i="1"/>
  <c r="J738" i="1"/>
  <c r="K738" i="1"/>
  <c r="J739" i="1"/>
  <c r="K739" i="1"/>
  <c r="J740" i="1"/>
  <c r="K740" i="1"/>
  <c r="J741" i="1"/>
  <c r="K741" i="1"/>
  <c r="J742" i="1"/>
  <c r="K742" i="1"/>
  <c r="J743" i="1"/>
  <c r="K743" i="1"/>
  <c r="J744" i="1"/>
  <c r="K744" i="1"/>
  <c r="J745" i="1"/>
  <c r="K745" i="1"/>
  <c r="J746" i="1"/>
  <c r="K746" i="1"/>
  <c r="J747" i="1"/>
  <c r="K747" i="1"/>
  <c r="J748" i="1"/>
  <c r="K748" i="1"/>
  <c r="J749" i="1"/>
  <c r="K749" i="1"/>
  <c r="J750" i="1"/>
  <c r="K750" i="1"/>
  <c r="J751" i="1"/>
  <c r="K751" i="1"/>
  <c r="J752" i="1"/>
  <c r="K752" i="1"/>
  <c r="J753" i="1"/>
  <c r="K753" i="1"/>
  <c r="J754" i="1"/>
  <c r="K754" i="1"/>
  <c r="J755" i="1"/>
  <c r="K755" i="1"/>
  <c r="J756" i="1"/>
  <c r="K756" i="1"/>
  <c r="J757" i="1"/>
  <c r="K757" i="1"/>
  <c r="J758" i="1"/>
  <c r="K758" i="1"/>
  <c r="J759" i="1"/>
  <c r="K759" i="1"/>
  <c r="J760" i="1"/>
  <c r="K760" i="1"/>
  <c r="J761" i="1"/>
  <c r="K761" i="1"/>
  <c r="J762" i="1"/>
  <c r="K762" i="1"/>
  <c r="J763" i="1"/>
  <c r="K763" i="1"/>
  <c r="J764" i="1"/>
  <c r="K764" i="1"/>
  <c r="J765" i="1"/>
  <c r="K765" i="1"/>
  <c r="J766" i="1"/>
  <c r="K766" i="1"/>
  <c r="J767" i="1"/>
  <c r="K767" i="1"/>
  <c r="J768" i="1"/>
  <c r="K768" i="1"/>
  <c r="J769" i="1"/>
  <c r="K769" i="1"/>
  <c r="J770" i="1"/>
  <c r="K770" i="1"/>
  <c r="J771" i="1"/>
  <c r="K771" i="1"/>
  <c r="J772" i="1"/>
  <c r="K772" i="1"/>
  <c r="J773" i="1"/>
  <c r="K773" i="1"/>
  <c r="J774" i="1"/>
  <c r="K774" i="1"/>
  <c r="J775" i="1"/>
  <c r="K775" i="1"/>
  <c r="J776" i="1"/>
  <c r="K776" i="1"/>
  <c r="J777" i="1"/>
  <c r="K777" i="1"/>
  <c r="J778" i="1"/>
  <c r="K778" i="1"/>
  <c r="J779" i="1"/>
  <c r="K779" i="1"/>
  <c r="J780" i="1"/>
  <c r="K780" i="1"/>
  <c r="J781" i="1"/>
  <c r="K781" i="1"/>
  <c r="J782" i="1"/>
  <c r="K782" i="1"/>
  <c r="J783" i="1"/>
  <c r="K783" i="1"/>
  <c r="J784" i="1"/>
  <c r="K784" i="1"/>
  <c r="J785" i="1"/>
  <c r="K785" i="1"/>
  <c r="J786" i="1"/>
  <c r="K786" i="1"/>
  <c r="J787" i="1"/>
  <c r="K787" i="1"/>
  <c r="J788" i="1"/>
  <c r="K788" i="1"/>
  <c r="J789" i="1"/>
  <c r="K789" i="1"/>
  <c r="J790" i="1"/>
  <c r="K790" i="1"/>
  <c r="J791" i="1"/>
  <c r="K791" i="1"/>
  <c r="J792" i="1"/>
  <c r="K792" i="1"/>
  <c r="J793" i="1"/>
  <c r="K793" i="1"/>
  <c r="J794" i="1"/>
  <c r="K794" i="1"/>
  <c r="J795" i="1"/>
  <c r="K795" i="1"/>
  <c r="J796" i="1"/>
  <c r="K796" i="1"/>
  <c r="J797" i="1"/>
  <c r="K797" i="1"/>
  <c r="J798" i="1"/>
  <c r="K798" i="1"/>
  <c r="J799" i="1"/>
  <c r="K799" i="1"/>
  <c r="J800" i="1"/>
  <c r="K800" i="1"/>
  <c r="J801" i="1"/>
  <c r="K801" i="1"/>
  <c r="J802" i="1"/>
  <c r="K802" i="1"/>
  <c r="J803" i="1"/>
  <c r="K803" i="1"/>
  <c r="J804" i="1"/>
  <c r="K804" i="1"/>
  <c r="J805" i="1"/>
  <c r="K805" i="1"/>
  <c r="J806" i="1"/>
  <c r="K806" i="1"/>
  <c r="J807" i="1"/>
  <c r="K807" i="1"/>
  <c r="J808" i="1"/>
  <c r="K808" i="1"/>
  <c r="J809" i="1"/>
  <c r="K809" i="1"/>
  <c r="J810" i="1"/>
  <c r="K810" i="1"/>
  <c r="J811" i="1"/>
  <c r="K811" i="1"/>
  <c r="J812" i="1"/>
  <c r="K812" i="1"/>
  <c r="J813" i="1"/>
  <c r="K813" i="1"/>
  <c r="J814" i="1"/>
  <c r="K814" i="1"/>
  <c r="J815" i="1"/>
  <c r="K815" i="1"/>
  <c r="J816" i="1"/>
  <c r="K816" i="1"/>
  <c r="J817" i="1"/>
  <c r="K817" i="1"/>
  <c r="J818" i="1"/>
  <c r="K818" i="1"/>
  <c r="J819" i="1"/>
  <c r="K819" i="1"/>
  <c r="J820" i="1"/>
  <c r="K820" i="1"/>
  <c r="J821" i="1"/>
  <c r="K821" i="1"/>
  <c r="J822" i="1"/>
  <c r="K822" i="1"/>
  <c r="J823" i="1"/>
  <c r="K823" i="1"/>
  <c r="J824" i="1"/>
  <c r="K824" i="1"/>
  <c r="J825" i="1"/>
  <c r="K825" i="1"/>
  <c r="J826" i="1"/>
  <c r="K826" i="1"/>
  <c r="J827" i="1"/>
  <c r="K827" i="1"/>
  <c r="J828" i="1"/>
  <c r="K828" i="1"/>
  <c r="J829" i="1"/>
  <c r="K829" i="1"/>
  <c r="J830" i="1"/>
  <c r="K830" i="1"/>
  <c r="J831" i="1"/>
  <c r="K831" i="1"/>
  <c r="J832" i="1"/>
  <c r="K832" i="1"/>
  <c r="J833" i="1"/>
  <c r="K833" i="1"/>
  <c r="J834" i="1"/>
  <c r="K834" i="1"/>
  <c r="J835" i="1"/>
  <c r="K835" i="1"/>
  <c r="J836" i="1"/>
  <c r="K836" i="1"/>
  <c r="J837" i="1"/>
  <c r="K837" i="1"/>
  <c r="J838" i="1"/>
  <c r="K838" i="1"/>
  <c r="J839" i="1"/>
  <c r="K839" i="1"/>
  <c r="J840" i="1"/>
  <c r="K840" i="1"/>
  <c r="J841" i="1"/>
  <c r="K841" i="1"/>
  <c r="J842" i="1"/>
  <c r="K842" i="1"/>
  <c r="J843" i="1"/>
  <c r="K843" i="1"/>
  <c r="J844" i="1"/>
  <c r="K844" i="1"/>
  <c r="J845" i="1"/>
  <c r="K845" i="1"/>
  <c r="J846" i="1"/>
  <c r="K846" i="1"/>
  <c r="J847" i="1"/>
  <c r="K847" i="1"/>
  <c r="J848" i="1"/>
  <c r="K848" i="1"/>
  <c r="J849" i="1"/>
  <c r="K849" i="1"/>
  <c r="J850" i="1"/>
  <c r="K850" i="1"/>
  <c r="J851" i="1"/>
  <c r="K851" i="1"/>
  <c r="J852" i="1"/>
  <c r="K852" i="1"/>
  <c r="J853" i="1"/>
  <c r="K853" i="1"/>
  <c r="J854" i="1"/>
  <c r="K854" i="1"/>
  <c r="J855" i="1"/>
  <c r="K855" i="1"/>
  <c r="J856" i="1"/>
  <c r="K856" i="1"/>
  <c r="J857" i="1"/>
  <c r="K857" i="1"/>
  <c r="J858" i="1"/>
  <c r="K858" i="1"/>
  <c r="J859" i="1"/>
  <c r="K859" i="1"/>
  <c r="J860" i="1"/>
  <c r="K860" i="1"/>
  <c r="J861" i="1"/>
  <c r="K861" i="1"/>
  <c r="J862" i="1"/>
  <c r="K862" i="1"/>
  <c r="J863" i="1"/>
  <c r="K863" i="1"/>
  <c r="J864" i="1"/>
  <c r="K864" i="1"/>
  <c r="J865" i="1"/>
  <c r="K865" i="1"/>
  <c r="J866" i="1"/>
  <c r="K866" i="1"/>
  <c r="J867" i="1"/>
  <c r="K867" i="1"/>
  <c r="J868" i="1"/>
  <c r="K868" i="1"/>
  <c r="J869" i="1"/>
  <c r="K869" i="1"/>
  <c r="J870" i="1"/>
  <c r="K870" i="1"/>
  <c r="J871" i="1"/>
  <c r="K871" i="1"/>
  <c r="J872" i="1"/>
  <c r="K872" i="1"/>
  <c r="J873" i="1"/>
  <c r="K873" i="1"/>
  <c r="J874" i="1"/>
  <c r="K874" i="1"/>
  <c r="J875" i="1"/>
  <c r="K875" i="1"/>
  <c r="J876" i="1"/>
  <c r="K876" i="1"/>
  <c r="J877" i="1"/>
  <c r="K877" i="1"/>
  <c r="J878" i="1"/>
  <c r="K878" i="1"/>
  <c r="J879" i="1"/>
  <c r="K879" i="1"/>
  <c r="J880" i="1"/>
  <c r="K880" i="1"/>
  <c r="J881" i="1"/>
  <c r="K881" i="1"/>
  <c r="J882" i="1"/>
  <c r="K882" i="1"/>
  <c r="J883" i="1"/>
  <c r="K883" i="1"/>
  <c r="J884" i="1"/>
  <c r="K884" i="1"/>
  <c r="J885" i="1"/>
  <c r="K885" i="1"/>
  <c r="J886" i="1"/>
  <c r="K886" i="1"/>
  <c r="J887" i="1"/>
  <c r="K887" i="1"/>
  <c r="J888" i="1"/>
  <c r="K888" i="1"/>
  <c r="J889" i="1"/>
  <c r="K889" i="1"/>
  <c r="J890" i="1"/>
  <c r="K890" i="1"/>
  <c r="J891" i="1"/>
  <c r="K891" i="1"/>
  <c r="J892" i="1"/>
  <c r="K892" i="1"/>
  <c r="J893" i="1"/>
  <c r="K893" i="1"/>
  <c r="J894" i="1"/>
  <c r="K894" i="1"/>
  <c r="J895" i="1"/>
  <c r="K895" i="1"/>
  <c r="J896" i="1"/>
  <c r="K896" i="1"/>
  <c r="J897" i="1"/>
  <c r="K897" i="1"/>
  <c r="J898" i="1"/>
  <c r="K898" i="1"/>
  <c r="J899" i="1"/>
  <c r="K899" i="1"/>
  <c r="J900" i="1"/>
  <c r="K900" i="1"/>
  <c r="J901" i="1"/>
  <c r="K901" i="1"/>
  <c r="J902" i="1"/>
  <c r="K902" i="1"/>
  <c r="J903" i="1"/>
  <c r="K903" i="1"/>
  <c r="J904" i="1"/>
  <c r="K904" i="1"/>
  <c r="J905" i="1"/>
  <c r="K905" i="1"/>
  <c r="J906" i="1"/>
  <c r="K906" i="1"/>
  <c r="J907" i="1"/>
  <c r="K907" i="1"/>
  <c r="J908" i="1"/>
  <c r="K908" i="1"/>
  <c r="J909" i="1"/>
  <c r="K909" i="1"/>
  <c r="J910" i="1"/>
  <c r="K910" i="1"/>
  <c r="J911" i="1"/>
  <c r="K911" i="1"/>
  <c r="J912" i="1"/>
  <c r="K912" i="1"/>
  <c r="J913" i="1"/>
  <c r="K913" i="1"/>
  <c r="J914" i="1"/>
  <c r="K914" i="1"/>
  <c r="J915" i="1"/>
  <c r="K915" i="1"/>
  <c r="J916" i="1"/>
  <c r="K916" i="1"/>
  <c r="J917" i="1"/>
  <c r="K917" i="1"/>
  <c r="J918" i="1"/>
  <c r="K918" i="1"/>
  <c r="J919" i="1"/>
  <c r="K919" i="1"/>
  <c r="J920" i="1"/>
  <c r="K920" i="1"/>
  <c r="J921" i="1"/>
  <c r="K921" i="1"/>
  <c r="J922" i="1"/>
  <c r="K922" i="1"/>
  <c r="J923" i="1"/>
  <c r="K923" i="1"/>
  <c r="J924" i="1"/>
  <c r="K924" i="1"/>
  <c r="J925" i="1"/>
  <c r="K925" i="1"/>
  <c r="J926" i="1"/>
  <c r="K926" i="1"/>
  <c r="J927" i="1"/>
  <c r="K927" i="1"/>
  <c r="J928" i="1"/>
  <c r="K928" i="1"/>
  <c r="J929" i="1"/>
  <c r="K929" i="1"/>
  <c r="J930" i="1"/>
  <c r="K930" i="1"/>
  <c r="J931" i="1"/>
  <c r="K931" i="1"/>
  <c r="J932" i="1"/>
  <c r="K932" i="1"/>
  <c r="J933" i="1"/>
  <c r="K933" i="1"/>
  <c r="J934" i="1"/>
  <c r="K934" i="1"/>
  <c r="J935" i="1"/>
  <c r="K935" i="1"/>
  <c r="J936" i="1"/>
  <c r="K936" i="1"/>
  <c r="J937" i="1"/>
  <c r="K937" i="1"/>
  <c r="J938" i="1"/>
  <c r="K938" i="1"/>
  <c r="J939" i="1"/>
  <c r="K939" i="1"/>
  <c r="J940" i="1"/>
  <c r="K940" i="1"/>
  <c r="J941" i="1"/>
  <c r="K941" i="1"/>
  <c r="J942" i="1"/>
  <c r="K942" i="1"/>
  <c r="J943" i="1"/>
  <c r="K943" i="1"/>
  <c r="J944" i="1"/>
  <c r="K944" i="1"/>
  <c r="J945" i="1"/>
  <c r="K945" i="1"/>
  <c r="J946" i="1"/>
  <c r="K946" i="1"/>
  <c r="J947" i="1"/>
  <c r="K947" i="1"/>
  <c r="J948" i="1"/>
  <c r="K948" i="1"/>
  <c r="J949" i="1"/>
  <c r="K949" i="1"/>
  <c r="J950" i="1"/>
  <c r="K950" i="1"/>
  <c r="J951" i="1"/>
  <c r="K951" i="1"/>
  <c r="J952" i="1"/>
  <c r="K952" i="1"/>
  <c r="J953" i="1"/>
  <c r="K953" i="1"/>
  <c r="J954" i="1"/>
  <c r="K954" i="1"/>
  <c r="J955" i="1"/>
  <c r="K955" i="1"/>
  <c r="J956" i="1"/>
  <c r="K956" i="1"/>
  <c r="J957" i="1"/>
  <c r="K957" i="1"/>
  <c r="J958" i="1"/>
  <c r="K958" i="1"/>
  <c r="J959" i="1"/>
  <c r="K959" i="1"/>
  <c r="J960" i="1"/>
  <c r="K960" i="1"/>
  <c r="J961" i="1"/>
  <c r="K961" i="1"/>
  <c r="J962" i="1"/>
  <c r="K962" i="1"/>
  <c r="J963" i="1"/>
  <c r="K963" i="1"/>
  <c r="J964" i="1"/>
  <c r="K964" i="1"/>
  <c r="J965" i="1"/>
  <c r="K965" i="1"/>
  <c r="J966" i="1"/>
  <c r="K966" i="1"/>
  <c r="J967" i="1"/>
  <c r="K967" i="1"/>
  <c r="J968" i="1"/>
  <c r="K968" i="1"/>
  <c r="J969" i="1"/>
  <c r="K969" i="1"/>
  <c r="J970" i="1"/>
  <c r="K970" i="1"/>
  <c r="J971" i="1"/>
  <c r="K971" i="1"/>
  <c r="J972" i="1"/>
  <c r="K972" i="1"/>
  <c r="J973" i="1"/>
  <c r="K973" i="1"/>
  <c r="J974" i="1"/>
  <c r="K974" i="1"/>
  <c r="J975" i="1"/>
  <c r="K975" i="1"/>
  <c r="J976" i="1"/>
  <c r="K976" i="1"/>
  <c r="J977" i="1"/>
  <c r="K977" i="1"/>
  <c r="J978" i="1"/>
  <c r="K978" i="1"/>
  <c r="J979" i="1"/>
  <c r="K979" i="1"/>
  <c r="J980" i="1"/>
  <c r="K980" i="1"/>
  <c r="J981" i="1"/>
  <c r="K981" i="1"/>
  <c r="J982" i="1"/>
  <c r="K982" i="1"/>
  <c r="J983" i="1"/>
  <c r="K983" i="1"/>
  <c r="J984" i="1"/>
  <c r="K984" i="1"/>
  <c r="J985" i="1"/>
  <c r="K985" i="1"/>
  <c r="J986" i="1"/>
  <c r="K986" i="1"/>
  <c r="J987" i="1"/>
  <c r="K987" i="1"/>
  <c r="J988" i="1"/>
  <c r="K988" i="1"/>
  <c r="J989" i="1"/>
  <c r="K989" i="1"/>
  <c r="J990" i="1"/>
  <c r="K990" i="1"/>
  <c r="J991" i="1"/>
  <c r="K991" i="1"/>
  <c r="J992" i="1"/>
  <c r="K992" i="1"/>
  <c r="J993" i="1"/>
  <c r="K993" i="1"/>
  <c r="J994" i="1"/>
  <c r="K994" i="1"/>
  <c r="J995" i="1"/>
  <c r="K995" i="1"/>
  <c r="J996" i="1"/>
  <c r="K996" i="1"/>
  <c r="J997" i="1"/>
  <c r="K997" i="1"/>
  <c r="J998" i="1"/>
  <c r="K998" i="1"/>
  <c r="J999" i="1"/>
  <c r="K999" i="1"/>
  <c r="J1000" i="1"/>
  <c r="K1000" i="1"/>
  <c r="J1001" i="1"/>
  <c r="K1001" i="1"/>
  <c r="J1002" i="1"/>
  <c r="K1002" i="1"/>
  <c r="J1003" i="1"/>
  <c r="K1003" i="1"/>
  <c r="J1004" i="1"/>
  <c r="K1004" i="1"/>
  <c r="J1005" i="1"/>
  <c r="K1005" i="1"/>
  <c r="J1006" i="1"/>
  <c r="K1006" i="1"/>
  <c r="J1007" i="1"/>
  <c r="K1007" i="1"/>
  <c r="J1008" i="1"/>
  <c r="K1008" i="1"/>
  <c r="J1009" i="1"/>
  <c r="K1009" i="1"/>
  <c r="J1010" i="1"/>
  <c r="K1010" i="1"/>
  <c r="J1011" i="1"/>
  <c r="K1011" i="1"/>
  <c r="J1012" i="1"/>
  <c r="K1012" i="1"/>
  <c r="J1013" i="1"/>
  <c r="K1013" i="1"/>
  <c r="J1014" i="1"/>
  <c r="K1014" i="1"/>
  <c r="J1015" i="1"/>
  <c r="K1015" i="1"/>
  <c r="J1016" i="1"/>
  <c r="K1016" i="1"/>
  <c r="J1017" i="1"/>
  <c r="K1017" i="1"/>
  <c r="J1018" i="1"/>
  <c r="K1018" i="1"/>
  <c r="J1019" i="1"/>
  <c r="K1019" i="1"/>
  <c r="J1020" i="1"/>
  <c r="K1020" i="1"/>
  <c r="J1021" i="1"/>
  <c r="K1021" i="1"/>
  <c r="J1022" i="1"/>
  <c r="K1022" i="1"/>
  <c r="J1023" i="1"/>
  <c r="K1023" i="1"/>
  <c r="J1024" i="1"/>
  <c r="K1024" i="1"/>
  <c r="J1025" i="1"/>
  <c r="K1025" i="1"/>
  <c r="J1026" i="1"/>
  <c r="K1026" i="1"/>
  <c r="J1027" i="1"/>
  <c r="K1027" i="1"/>
  <c r="J1028" i="1"/>
  <c r="K1028" i="1"/>
  <c r="J1029" i="1"/>
  <c r="K1029" i="1"/>
  <c r="J1030" i="1"/>
  <c r="K1030" i="1"/>
  <c r="J1031" i="1"/>
  <c r="K1031" i="1"/>
  <c r="J1032" i="1"/>
  <c r="K1032" i="1"/>
  <c r="J1033" i="1"/>
  <c r="K1033" i="1"/>
  <c r="J1034" i="1"/>
  <c r="K1034" i="1"/>
  <c r="J1035" i="1"/>
  <c r="K1035" i="1"/>
  <c r="J1036" i="1"/>
  <c r="K1036" i="1"/>
  <c r="J1037" i="1"/>
  <c r="K1037" i="1"/>
  <c r="J1038" i="1"/>
  <c r="K1038" i="1"/>
  <c r="J1039" i="1"/>
  <c r="K1039" i="1"/>
  <c r="J1040" i="1"/>
  <c r="K1040" i="1"/>
  <c r="J1041" i="1"/>
  <c r="K1041" i="1"/>
  <c r="J1042" i="1"/>
  <c r="K1042" i="1"/>
  <c r="J1043" i="1"/>
  <c r="K1043" i="1"/>
  <c r="J1044" i="1"/>
  <c r="K1044" i="1"/>
  <c r="J1045" i="1"/>
  <c r="K1045" i="1"/>
  <c r="J1046" i="1"/>
  <c r="K1046" i="1"/>
  <c r="J1047" i="1"/>
  <c r="K1047" i="1"/>
  <c r="J1048" i="1"/>
  <c r="K1048" i="1"/>
  <c r="J1049" i="1"/>
  <c r="K1049" i="1"/>
  <c r="J1050" i="1"/>
  <c r="K1050" i="1"/>
  <c r="J1051" i="1"/>
  <c r="K1051" i="1"/>
  <c r="J1052" i="1"/>
  <c r="K1052" i="1"/>
  <c r="J1053" i="1"/>
  <c r="K1053" i="1"/>
  <c r="J1054" i="1"/>
  <c r="K1054" i="1"/>
  <c r="J1055" i="1"/>
  <c r="K1055" i="1"/>
  <c r="J1056" i="1"/>
  <c r="K1056" i="1"/>
  <c r="J1057" i="1"/>
  <c r="K1057" i="1"/>
  <c r="J1058" i="1"/>
  <c r="K1058" i="1"/>
  <c r="J1059" i="1"/>
  <c r="K1059" i="1"/>
  <c r="J1060" i="1"/>
  <c r="K1060" i="1"/>
  <c r="J1061" i="1"/>
  <c r="K1061" i="1"/>
  <c r="J1062" i="1"/>
  <c r="K1062" i="1"/>
  <c r="J1063" i="1"/>
  <c r="K1063" i="1"/>
  <c r="J1064" i="1"/>
  <c r="K1064" i="1"/>
  <c r="J1065" i="1"/>
  <c r="K1065" i="1"/>
  <c r="J1066" i="1"/>
  <c r="K1066" i="1"/>
  <c r="J1067" i="1"/>
  <c r="K1067" i="1"/>
  <c r="J1068" i="1"/>
  <c r="K1068" i="1"/>
  <c r="J1069" i="1"/>
  <c r="K1069" i="1"/>
  <c r="J1070" i="1"/>
  <c r="K1070" i="1"/>
  <c r="J1071" i="1"/>
  <c r="K1071" i="1"/>
  <c r="J1072" i="1"/>
  <c r="K1072" i="1"/>
  <c r="J1073" i="1"/>
  <c r="K1073" i="1"/>
  <c r="J1074" i="1"/>
  <c r="K1074" i="1"/>
  <c r="J1075" i="1"/>
  <c r="K1075" i="1"/>
  <c r="J1076" i="1"/>
  <c r="K1076" i="1"/>
  <c r="J1077" i="1"/>
  <c r="K1077" i="1"/>
  <c r="J1078" i="1"/>
  <c r="K1078" i="1"/>
  <c r="J1079" i="1"/>
  <c r="K1079" i="1"/>
  <c r="J1080" i="1"/>
  <c r="K1080" i="1"/>
  <c r="J1081" i="1"/>
  <c r="K1081" i="1"/>
  <c r="J1082" i="1"/>
  <c r="K1082" i="1"/>
  <c r="J1083" i="1"/>
  <c r="K1083" i="1"/>
  <c r="J1084" i="1"/>
  <c r="K1084" i="1"/>
  <c r="J1085" i="1"/>
  <c r="K1085" i="1"/>
  <c r="J1086" i="1"/>
  <c r="K1086" i="1"/>
  <c r="J1087" i="1"/>
  <c r="K1087" i="1"/>
  <c r="J1088" i="1"/>
  <c r="K1088" i="1"/>
  <c r="J1089" i="1"/>
  <c r="K1089" i="1"/>
  <c r="J1090" i="1"/>
  <c r="K1090" i="1"/>
  <c r="J1091" i="1"/>
  <c r="K1091" i="1"/>
  <c r="J1092" i="1"/>
  <c r="K1092" i="1"/>
  <c r="J1093" i="1"/>
  <c r="K1093" i="1"/>
  <c r="J1094" i="1"/>
  <c r="K1094" i="1"/>
  <c r="J1095" i="1"/>
  <c r="K1095" i="1"/>
  <c r="J1096" i="1"/>
  <c r="K1096" i="1"/>
  <c r="J1097" i="1"/>
  <c r="K1097" i="1"/>
  <c r="J1098" i="1"/>
  <c r="K1098" i="1"/>
  <c r="J1099" i="1"/>
  <c r="K1099" i="1"/>
  <c r="J1100" i="1"/>
  <c r="K1100" i="1"/>
  <c r="J1101" i="1"/>
  <c r="K1101" i="1"/>
  <c r="J1102" i="1"/>
  <c r="K1102" i="1"/>
  <c r="J1103" i="1"/>
  <c r="K1103" i="1"/>
  <c r="J1104" i="1"/>
  <c r="K1104" i="1"/>
  <c r="J1105" i="1"/>
  <c r="K1105" i="1"/>
  <c r="J1106" i="1"/>
  <c r="K1106" i="1"/>
  <c r="J1107" i="1"/>
  <c r="K1107" i="1"/>
  <c r="J1108" i="1"/>
  <c r="K1108" i="1"/>
  <c r="J1109" i="1"/>
  <c r="K1109" i="1"/>
  <c r="J1110" i="1"/>
  <c r="K1110" i="1"/>
  <c r="J1111" i="1"/>
  <c r="K1111" i="1"/>
  <c r="J1112" i="1"/>
  <c r="K1112" i="1"/>
  <c r="J1113" i="1"/>
  <c r="K1113" i="1"/>
  <c r="J1114" i="1"/>
  <c r="K1114" i="1"/>
  <c r="J1115" i="1"/>
  <c r="K1115" i="1"/>
  <c r="J1116" i="1"/>
  <c r="K1116" i="1"/>
  <c r="J1117" i="1"/>
  <c r="K1117" i="1"/>
  <c r="J1118" i="1"/>
  <c r="K1118" i="1"/>
  <c r="J1119" i="1"/>
  <c r="K1119" i="1"/>
  <c r="J1120" i="1"/>
  <c r="K1120" i="1"/>
  <c r="J1121" i="1"/>
  <c r="K1121" i="1"/>
  <c r="J1122" i="1"/>
  <c r="K1122" i="1"/>
  <c r="J1123" i="1"/>
  <c r="K1123" i="1"/>
  <c r="J1124" i="1"/>
  <c r="K1124" i="1"/>
  <c r="J1125" i="1"/>
  <c r="K1125" i="1"/>
  <c r="J1126" i="1"/>
  <c r="K1126" i="1"/>
  <c r="J1127" i="1"/>
  <c r="K1127" i="1"/>
  <c r="J1128" i="1"/>
  <c r="K1128" i="1"/>
  <c r="J1129" i="1"/>
  <c r="K1129" i="1"/>
  <c r="J1130" i="1"/>
  <c r="K1130" i="1"/>
  <c r="J1131" i="1"/>
  <c r="K1131" i="1"/>
  <c r="J1132" i="1"/>
  <c r="K1132" i="1"/>
  <c r="J1133" i="1"/>
  <c r="K1133" i="1"/>
  <c r="J1134" i="1"/>
  <c r="K1134" i="1"/>
  <c r="J1135" i="1"/>
  <c r="K1135" i="1"/>
  <c r="J1136" i="1"/>
  <c r="K1136" i="1"/>
  <c r="J1137" i="1"/>
  <c r="K1137" i="1"/>
  <c r="J1138" i="1"/>
  <c r="K1138" i="1"/>
  <c r="J1139" i="1"/>
  <c r="K1139" i="1"/>
  <c r="J1140" i="1"/>
  <c r="K1140" i="1"/>
  <c r="J1141" i="1"/>
  <c r="K1141" i="1"/>
  <c r="J1142" i="1"/>
  <c r="K1142" i="1"/>
  <c r="J1143" i="1"/>
  <c r="K1143" i="1"/>
  <c r="J1144" i="1"/>
  <c r="K1144" i="1"/>
  <c r="J1145" i="1"/>
  <c r="K1145" i="1"/>
  <c r="J1146" i="1"/>
  <c r="K1146" i="1"/>
  <c r="J1147" i="1"/>
  <c r="K1147" i="1"/>
  <c r="J1148" i="1"/>
  <c r="K1148" i="1"/>
  <c r="J1149" i="1"/>
  <c r="K1149" i="1"/>
  <c r="J1150" i="1"/>
  <c r="K1150" i="1"/>
  <c r="J1151" i="1"/>
  <c r="K1151" i="1"/>
  <c r="J1152" i="1"/>
  <c r="K1152" i="1"/>
  <c r="J1153" i="1"/>
  <c r="K1153" i="1"/>
  <c r="J1154" i="1"/>
  <c r="K1154" i="1"/>
  <c r="J1155" i="1"/>
  <c r="K1155" i="1"/>
  <c r="J1156" i="1"/>
  <c r="K1156" i="1"/>
  <c r="J1157" i="1"/>
  <c r="K1157" i="1"/>
  <c r="J1158" i="1"/>
  <c r="K1158" i="1"/>
  <c r="J1159" i="1"/>
  <c r="K1159" i="1"/>
  <c r="J1160" i="1"/>
  <c r="K1160" i="1"/>
  <c r="J1161" i="1"/>
  <c r="K1161" i="1"/>
  <c r="J1162" i="1"/>
  <c r="K1162" i="1"/>
  <c r="J1163" i="1"/>
  <c r="K1163" i="1"/>
  <c r="J1164" i="1"/>
  <c r="K1164" i="1"/>
  <c r="J1165" i="1"/>
  <c r="K1165" i="1"/>
  <c r="J1166" i="1"/>
  <c r="K1166" i="1"/>
  <c r="J1167" i="1"/>
  <c r="K1167" i="1"/>
  <c r="J1168" i="1"/>
  <c r="K1168" i="1"/>
  <c r="J1169" i="1"/>
  <c r="K1169" i="1"/>
  <c r="J1170" i="1"/>
  <c r="K1170" i="1"/>
  <c r="J1171" i="1"/>
  <c r="K1171" i="1"/>
  <c r="J1172" i="1"/>
  <c r="K1172" i="1"/>
  <c r="J1173" i="1"/>
  <c r="K1173" i="1"/>
  <c r="J1174" i="1"/>
  <c r="K1174" i="1"/>
  <c r="J1175" i="1"/>
  <c r="K1175" i="1"/>
  <c r="J1176" i="1"/>
  <c r="K1176" i="1"/>
  <c r="J1177" i="1"/>
  <c r="K1177" i="1"/>
  <c r="J1178" i="1"/>
  <c r="K1178" i="1"/>
  <c r="J1179" i="1"/>
  <c r="K1179" i="1"/>
  <c r="J1180" i="1"/>
  <c r="K1180" i="1"/>
  <c r="J1181" i="1"/>
  <c r="K1181" i="1"/>
  <c r="J1182" i="1"/>
  <c r="K1182" i="1"/>
  <c r="J1183" i="1"/>
  <c r="K1183" i="1"/>
  <c r="J1184" i="1"/>
  <c r="K1184" i="1"/>
  <c r="J1185" i="1"/>
  <c r="K1185" i="1"/>
  <c r="J1186" i="1"/>
  <c r="K1186" i="1"/>
  <c r="J1187" i="1"/>
  <c r="K1187" i="1"/>
  <c r="J1188" i="1"/>
  <c r="K1188" i="1"/>
  <c r="J1189" i="1"/>
  <c r="K1189" i="1"/>
  <c r="J1190" i="1"/>
  <c r="K1190" i="1"/>
  <c r="J1191" i="1"/>
  <c r="K1191" i="1"/>
  <c r="J1192" i="1"/>
  <c r="K1192" i="1"/>
  <c r="J1193" i="1"/>
  <c r="K1193" i="1"/>
  <c r="J1194" i="1"/>
  <c r="K1194" i="1"/>
  <c r="J1195" i="1"/>
  <c r="K1195" i="1"/>
  <c r="J1196" i="1"/>
  <c r="K1196" i="1"/>
  <c r="J1197" i="1"/>
  <c r="K1197" i="1"/>
  <c r="J1198" i="1"/>
  <c r="K1198" i="1"/>
  <c r="J1199" i="1"/>
  <c r="K1199" i="1"/>
  <c r="J1200" i="1"/>
  <c r="K1200" i="1"/>
  <c r="J1201" i="1"/>
  <c r="K1201" i="1"/>
  <c r="J1202" i="1"/>
  <c r="K1202" i="1"/>
  <c r="J1203" i="1"/>
  <c r="K1203" i="1"/>
  <c r="J1204" i="1"/>
  <c r="K1204" i="1"/>
  <c r="J1205" i="1"/>
  <c r="K1205" i="1"/>
  <c r="J1206" i="1"/>
  <c r="K1206" i="1"/>
  <c r="J1207" i="1"/>
  <c r="K1207" i="1"/>
  <c r="J1208" i="1"/>
  <c r="K1208" i="1"/>
  <c r="J1209" i="1"/>
  <c r="K1209" i="1"/>
  <c r="J1210" i="1"/>
  <c r="K1210" i="1"/>
  <c r="J1211" i="1"/>
  <c r="K1211" i="1"/>
  <c r="J1212" i="1"/>
  <c r="K1212" i="1"/>
  <c r="J1213" i="1"/>
  <c r="K1213" i="1"/>
  <c r="J1214" i="1"/>
  <c r="K1214" i="1"/>
  <c r="J1215" i="1"/>
  <c r="K1215" i="1"/>
  <c r="J1216" i="1"/>
  <c r="K1216" i="1"/>
  <c r="J1217" i="1"/>
  <c r="K1217" i="1"/>
  <c r="J1218" i="1"/>
  <c r="K1218" i="1"/>
  <c r="J1219" i="1"/>
  <c r="K1219" i="1"/>
  <c r="J1220" i="1"/>
  <c r="K1220" i="1"/>
  <c r="J1221" i="1"/>
  <c r="K1221" i="1"/>
  <c r="J1222" i="1"/>
  <c r="K1222" i="1"/>
  <c r="J1223" i="1"/>
  <c r="K1223" i="1"/>
  <c r="J1224" i="1"/>
  <c r="K1224" i="1"/>
  <c r="J1225" i="1"/>
  <c r="K1225" i="1"/>
  <c r="J1226" i="1"/>
  <c r="K1226" i="1"/>
  <c r="J1227" i="1"/>
  <c r="K1227" i="1"/>
  <c r="J1228" i="1"/>
  <c r="K1228" i="1"/>
  <c r="J1229" i="1"/>
  <c r="K1229" i="1"/>
  <c r="J1230" i="1"/>
  <c r="K1230" i="1"/>
  <c r="J1231" i="1"/>
  <c r="K1231" i="1"/>
  <c r="J1232" i="1"/>
  <c r="K1232" i="1"/>
  <c r="J1233" i="1"/>
  <c r="K1233" i="1"/>
  <c r="J1234" i="1"/>
  <c r="K1234" i="1"/>
  <c r="J1235" i="1"/>
  <c r="K1235" i="1"/>
  <c r="J1236" i="1"/>
  <c r="K1236" i="1"/>
  <c r="J1237" i="1"/>
  <c r="K1237" i="1"/>
  <c r="J1238" i="1"/>
  <c r="K1238" i="1"/>
  <c r="J1239" i="1"/>
  <c r="K1239" i="1"/>
  <c r="J1240" i="1"/>
  <c r="K1240" i="1"/>
  <c r="J1241" i="1"/>
  <c r="K1241" i="1"/>
  <c r="J1242" i="1"/>
  <c r="K1242" i="1"/>
  <c r="J1243" i="1"/>
  <c r="K1243" i="1"/>
  <c r="J1244" i="1"/>
  <c r="K1244" i="1"/>
  <c r="J1245" i="1"/>
  <c r="K1245" i="1"/>
  <c r="J1246" i="1"/>
  <c r="K1246" i="1"/>
  <c r="J1247" i="1"/>
  <c r="K1247" i="1"/>
  <c r="J1248" i="1"/>
  <c r="K1248" i="1"/>
  <c r="J1249" i="1"/>
  <c r="K1249" i="1"/>
  <c r="J1250" i="1"/>
  <c r="K1250" i="1"/>
  <c r="J1251" i="1"/>
  <c r="K1251" i="1"/>
  <c r="J1252" i="1"/>
  <c r="K1252" i="1"/>
  <c r="J1253" i="1"/>
  <c r="K1253" i="1"/>
  <c r="J1254" i="1"/>
  <c r="K1254" i="1"/>
  <c r="J1255" i="1"/>
  <c r="K1255" i="1"/>
  <c r="J1256" i="1"/>
  <c r="K1256" i="1"/>
  <c r="J1257" i="1"/>
  <c r="K1257" i="1"/>
  <c r="J1258" i="1"/>
  <c r="K1258" i="1"/>
  <c r="J1259" i="1"/>
  <c r="K1259" i="1"/>
  <c r="J1260" i="1"/>
  <c r="K1260" i="1"/>
  <c r="J1261" i="1"/>
  <c r="K1261" i="1"/>
  <c r="J1262" i="1"/>
  <c r="K1262" i="1"/>
  <c r="J1263" i="1"/>
  <c r="K1263" i="1"/>
  <c r="J1264" i="1"/>
  <c r="K1264" i="1"/>
  <c r="J1265" i="1"/>
  <c r="K1265" i="1"/>
  <c r="J1266" i="1"/>
  <c r="K1266" i="1"/>
  <c r="J1267" i="1"/>
  <c r="K1267" i="1"/>
  <c r="J1268" i="1"/>
  <c r="K1268" i="1"/>
  <c r="J1269" i="1"/>
  <c r="K1269" i="1"/>
  <c r="J1270" i="1"/>
  <c r="K1270" i="1"/>
  <c r="J1271" i="1"/>
  <c r="K1271" i="1"/>
  <c r="J1272" i="1"/>
  <c r="K1272" i="1"/>
  <c r="J1273" i="1"/>
  <c r="K1273" i="1"/>
  <c r="J1274" i="1"/>
  <c r="K1274" i="1"/>
  <c r="J1275" i="1"/>
  <c r="K1275" i="1"/>
  <c r="J1276" i="1"/>
  <c r="K1276" i="1"/>
  <c r="J1277" i="1"/>
  <c r="K1277" i="1"/>
  <c r="J1278" i="1"/>
  <c r="K1278" i="1"/>
  <c r="J1279" i="1"/>
  <c r="K1279" i="1"/>
  <c r="J1280" i="1"/>
  <c r="K1280" i="1"/>
  <c r="J1281" i="1"/>
  <c r="K1281" i="1"/>
  <c r="J1282" i="1"/>
  <c r="K1282" i="1"/>
  <c r="J1283" i="1"/>
  <c r="K1283" i="1"/>
  <c r="J1284" i="1"/>
  <c r="K1284" i="1"/>
  <c r="J1285" i="1"/>
  <c r="K1285" i="1"/>
  <c r="J1286" i="1"/>
  <c r="K1286" i="1"/>
  <c r="J1287" i="1"/>
  <c r="K1287" i="1"/>
  <c r="J1288" i="1"/>
  <c r="K1288" i="1"/>
  <c r="J1289" i="1"/>
  <c r="K1289" i="1"/>
  <c r="J1290" i="1"/>
  <c r="K1290" i="1"/>
  <c r="J1291" i="1"/>
  <c r="K1291" i="1"/>
  <c r="J1292" i="1"/>
  <c r="K1292" i="1"/>
  <c r="J1293" i="1"/>
  <c r="K1293" i="1"/>
  <c r="J1294" i="1"/>
  <c r="K1294" i="1"/>
  <c r="J1295" i="1"/>
  <c r="K1295" i="1"/>
  <c r="J1296" i="1"/>
  <c r="K1296" i="1"/>
  <c r="J1297" i="1"/>
  <c r="K1297" i="1"/>
  <c r="J1298" i="1"/>
  <c r="K1298" i="1"/>
  <c r="J1299" i="1"/>
  <c r="K1299" i="1"/>
  <c r="J1300" i="1"/>
  <c r="K1300" i="1"/>
  <c r="J1301" i="1"/>
  <c r="K1301" i="1"/>
  <c r="J1302" i="1"/>
  <c r="K1302" i="1"/>
  <c r="J1303" i="1"/>
  <c r="K1303" i="1"/>
  <c r="J1304" i="1"/>
  <c r="K1304" i="1"/>
  <c r="J1305" i="1"/>
  <c r="K1305" i="1"/>
  <c r="J1306" i="1"/>
  <c r="K1306" i="1"/>
  <c r="J1307" i="1"/>
  <c r="K1307" i="1"/>
  <c r="J1308" i="1"/>
  <c r="K1308" i="1"/>
  <c r="J1309" i="1"/>
  <c r="K1309" i="1"/>
  <c r="J1310" i="1"/>
  <c r="K1310" i="1"/>
  <c r="J1311" i="1"/>
  <c r="K1311" i="1"/>
  <c r="J1312" i="1"/>
  <c r="K1312" i="1"/>
  <c r="J1313" i="1"/>
  <c r="K1313" i="1"/>
  <c r="J1314" i="1"/>
  <c r="K1314" i="1"/>
  <c r="J1315" i="1"/>
  <c r="K1315" i="1"/>
  <c r="J1316" i="1"/>
  <c r="K1316" i="1"/>
  <c r="J1317" i="1"/>
  <c r="K1317" i="1"/>
  <c r="J1318" i="1"/>
  <c r="K1318" i="1"/>
  <c r="J1319" i="1"/>
  <c r="K1319" i="1"/>
  <c r="J1320" i="1"/>
  <c r="K1320" i="1"/>
  <c r="J1321" i="1"/>
  <c r="K1321" i="1"/>
  <c r="J1322" i="1"/>
  <c r="K1322" i="1"/>
  <c r="J1323" i="1"/>
  <c r="K1323" i="1"/>
  <c r="J1324" i="1"/>
  <c r="K1324" i="1"/>
  <c r="J1325" i="1"/>
  <c r="K1325" i="1"/>
  <c r="J1326" i="1"/>
  <c r="K1326" i="1"/>
  <c r="J1327" i="1"/>
  <c r="K1327" i="1"/>
  <c r="J1328" i="1"/>
  <c r="K1328" i="1"/>
  <c r="J1329" i="1"/>
  <c r="K1329" i="1"/>
  <c r="J1330" i="1"/>
  <c r="K1330" i="1"/>
  <c r="J1331" i="1"/>
  <c r="K1331" i="1"/>
  <c r="J1332" i="1"/>
  <c r="K1332" i="1"/>
  <c r="J1333" i="1"/>
  <c r="K1333" i="1"/>
  <c r="J1334" i="1"/>
  <c r="K1334" i="1"/>
  <c r="J1335" i="1"/>
  <c r="K1335" i="1"/>
  <c r="J1336" i="1"/>
  <c r="K1336" i="1"/>
  <c r="J1337" i="1"/>
  <c r="K1337" i="1"/>
  <c r="J1338" i="1"/>
  <c r="K1338" i="1"/>
  <c r="J1339" i="1"/>
  <c r="K1339" i="1"/>
  <c r="J1340" i="1"/>
  <c r="K1340" i="1"/>
  <c r="J1341" i="1"/>
  <c r="K1341" i="1"/>
  <c r="J1342" i="1"/>
  <c r="K1342" i="1"/>
  <c r="J1343" i="1"/>
  <c r="K1343" i="1"/>
  <c r="J1344" i="1"/>
  <c r="K1344" i="1"/>
  <c r="J1345" i="1"/>
  <c r="K1345" i="1"/>
  <c r="J1346" i="1"/>
  <c r="K1346" i="1"/>
  <c r="J1347" i="1"/>
  <c r="K1347" i="1"/>
  <c r="J1348" i="1"/>
  <c r="K1348" i="1"/>
  <c r="J1349" i="1"/>
  <c r="K1349" i="1"/>
  <c r="J1350" i="1"/>
  <c r="K1350" i="1"/>
  <c r="J1351" i="1"/>
  <c r="K1351" i="1"/>
  <c r="J1352" i="1"/>
  <c r="K1352" i="1"/>
  <c r="J1353" i="1"/>
  <c r="K1353" i="1"/>
  <c r="J1354" i="1"/>
  <c r="K1354" i="1"/>
  <c r="J1355" i="1"/>
  <c r="K1355" i="1"/>
  <c r="J1356" i="1"/>
  <c r="K1356" i="1"/>
  <c r="J1357" i="1"/>
  <c r="K1357" i="1"/>
  <c r="J1358" i="1"/>
  <c r="K1358" i="1"/>
  <c r="J1359" i="1"/>
  <c r="K1359" i="1"/>
  <c r="J1360" i="1"/>
  <c r="K1360" i="1"/>
  <c r="J1361" i="1"/>
  <c r="K1361" i="1"/>
  <c r="J1362" i="1"/>
  <c r="K1362" i="1"/>
  <c r="J1363" i="1"/>
  <c r="K1363" i="1"/>
  <c r="J1364" i="1"/>
  <c r="K1364" i="1"/>
  <c r="J1365" i="1"/>
  <c r="K1365" i="1"/>
  <c r="J1366" i="1"/>
  <c r="K1366" i="1"/>
  <c r="J1367" i="1"/>
  <c r="K1367" i="1"/>
  <c r="J1368" i="1"/>
  <c r="K1368" i="1"/>
  <c r="J1369" i="1"/>
  <c r="K1369" i="1"/>
  <c r="J1370" i="1"/>
  <c r="K1370" i="1"/>
  <c r="J1371" i="1"/>
  <c r="K1371" i="1"/>
  <c r="J1372" i="1"/>
  <c r="K1372" i="1"/>
  <c r="J1373" i="1"/>
  <c r="K1373" i="1"/>
  <c r="J1374" i="1"/>
  <c r="K1374" i="1"/>
  <c r="J1375" i="1"/>
  <c r="K1375" i="1"/>
  <c r="J1376" i="1"/>
  <c r="K1376" i="1"/>
  <c r="J1377" i="1"/>
  <c r="K1377" i="1"/>
  <c r="J1378" i="1"/>
  <c r="K1378" i="1"/>
  <c r="J1379" i="1"/>
  <c r="K1379" i="1"/>
  <c r="J1380" i="1"/>
  <c r="K1380" i="1"/>
  <c r="J1381" i="1"/>
  <c r="K1381" i="1"/>
  <c r="J1382" i="1"/>
  <c r="K1382" i="1"/>
  <c r="J1383" i="1"/>
  <c r="K1383" i="1"/>
  <c r="J1384" i="1"/>
  <c r="K1384" i="1"/>
  <c r="J1385" i="1"/>
  <c r="K1385" i="1"/>
  <c r="J1386" i="1"/>
  <c r="K1386" i="1"/>
  <c r="J1387" i="1"/>
  <c r="K1387" i="1"/>
  <c r="J1388" i="1"/>
  <c r="K1388" i="1"/>
  <c r="J1389" i="1"/>
  <c r="K1389" i="1"/>
  <c r="J1390" i="1"/>
  <c r="K1390" i="1"/>
  <c r="J1391" i="1"/>
  <c r="K1391" i="1"/>
  <c r="J1392" i="1"/>
  <c r="K1392" i="1"/>
  <c r="J1393" i="1"/>
  <c r="K1393" i="1"/>
  <c r="J1394" i="1"/>
  <c r="K1394" i="1"/>
  <c r="J1395" i="1"/>
  <c r="K1395" i="1"/>
  <c r="J1396" i="1"/>
  <c r="K1396" i="1"/>
  <c r="J1397" i="1"/>
  <c r="K1397" i="1"/>
  <c r="J1398" i="1"/>
  <c r="K1398" i="1"/>
  <c r="J1399" i="1"/>
  <c r="K1399" i="1"/>
  <c r="J1400" i="1"/>
  <c r="K1400" i="1"/>
  <c r="J1401" i="1"/>
  <c r="K1401" i="1"/>
  <c r="J1402" i="1"/>
  <c r="K1402" i="1"/>
  <c r="J1403" i="1"/>
  <c r="K1403" i="1"/>
  <c r="J1404" i="1"/>
  <c r="K1404" i="1"/>
  <c r="J1405" i="1"/>
  <c r="K1405" i="1"/>
  <c r="J1406" i="1"/>
  <c r="K1406" i="1"/>
  <c r="J1407" i="1"/>
  <c r="K1407" i="1"/>
  <c r="J1408" i="1"/>
  <c r="K1408" i="1"/>
  <c r="J1409" i="1"/>
  <c r="K1409" i="1"/>
  <c r="J1410" i="1"/>
  <c r="K1410" i="1"/>
  <c r="J1411" i="1"/>
  <c r="K1411" i="1"/>
  <c r="J1412" i="1"/>
  <c r="K1412" i="1"/>
  <c r="J1413" i="1"/>
  <c r="K1413" i="1"/>
  <c r="J1414" i="1"/>
  <c r="K1414" i="1"/>
  <c r="J1415" i="1"/>
  <c r="K1415" i="1"/>
  <c r="J1416" i="1"/>
  <c r="K1416" i="1"/>
  <c r="J1417" i="1"/>
  <c r="K1417" i="1"/>
  <c r="J1418" i="1"/>
  <c r="K1418" i="1"/>
  <c r="J1419" i="1"/>
  <c r="K1419" i="1"/>
  <c r="J1420" i="1"/>
  <c r="K1420" i="1"/>
  <c r="J1421" i="1"/>
  <c r="K1421" i="1"/>
  <c r="J1422" i="1"/>
  <c r="K1422" i="1"/>
  <c r="J1423" i="1"/>
  <c r="K1423" i="1"/>
  <c r="J1424" i="1"/>
  <c r="K1424" i="1"/>
  <c r="J1425" i="1"/>
  <c r="K1425" i="1"/>
  <c r="J1426" i="1"/>
  <c r="K1426" i="1"/>
  <c r="J1427" i="1"/>
  <c r="K1427" i="1"/>
  <c r="J1428" i="1"/>
  <c r="K1428" i="1"/>
  <c r="J1429" i="1"/>
  <c r="K1429" i="1"/>
  <c r="J1430" i="1"/>
  <c r="K1430" i="1"/>
  <c r="J1431" i="1"/>
  <c r="K1431" i="1"/>
  <c r="J1432" i="1"/>
  <c r="K1432" i="1"/>
  <c r="J1433" i="1"/>
  <c r="K1433" i="1"/>
  <c r="J1434" i="1"/>
  <c r="K1434" i="1"/>
  <c r="J1435" i="1"/>
  <c r="K1435" i="1"/>
  <c r="J1436" i="1"/>
  <c r="K1436" i="1"/>
  <c r="J1437" i="1"/>
  <c r="K1437" i="1"/>
  <c r="J1438" i="1"/>
  <c r="K1438" i="1"/>
  <c r="J1439" i="1"/>
  <c r="K1439" i="1"/>
  <c r="J1440" i="1"/>
  <c r="K1440" i="1"/>
  <c r="J1441" i="1"/>
  <c r="K1441" i="1"/>
  <c r="J1442" i="1"/>
  <c r="K1442" i="1"/>
  <c r="J1443" i="1"/>
  <c r="K1443" i="1"/>
  <c r="J1444" i="1"/>
  <c r="K1444" i="1"/>
  <c r="J1445" i="1"/>
  <c r="K1445" i="1"/>
  <c r="J1446" i="1"/>
  <c r="K1446" i="1"/>
  <c r="J1447" i="1"/>
  <c r="K1447" i="1"/>
  <c r="J1448" i="1"/>
  <c r="K1448" i="1"/>
  <c r="J1449" i="1"/>
  <c r="K1449" i="1"/>
  <c r="J1450" i="1"/>
  <c r="K1450" i="1"/>
  <c r="J1451" i="1"/>
  <c r="K1451" i="1"/>
  <c r="J1452" i="1"/>
  <c r="K1452" i="1"/>
  <c r="J1453" i="1"/>
  <c r="K1453" i="1"/>
  <c r="J1454" i="1"/>
  <c r="K1454" i="1"/>
  <c r="J1455" i="1"/>
  <c r="K1455" i="1"/>
  <c r="J1456" i="1"/>
  <c r="K1456" i="1"/>
  <c r="J1457" i="1"/>
  <c r="K1457" i="1"/>
  <c r="J1458" i="1"/>
  <c r="K1458" i="1"/>
  <c r="J1459" i="1"/>
  <c r="K1459" i="1"/>
  <c r="J1460" i="1"/>
  <c r="K1460" i="1"/>
  <c r="J1461" i="1"/>
  <c r="K1461" i="1"/>
  <c r="J1462" i="1"/>
  <c r="K1462" i="1"/>
  <c r="J1463" i="1"/>
  <c r="K1463" i="1"/>
  <c r="J1464" i="1"/>
  <c r="K1464" i="1"/>
  <c r="J1465" i="1"/>
  <c r="K1465" i="1"/>
  <c r="J1466" i="1"/>
  <c r="K1466" i="1"/>
  <c r="J1467" i="1"/>
  <c r="K1467" i="1"/>
  <c r="J1468" i="1"/>
  <c r="K1468" i="1"/>
  <c r="J1469" i="1"/>
  <c r="K1469" i="1"/>
  <c r="J1470" i="1"/>
  <c r="K1470" i="1"/>
  <c r="J1471" i="1"/>
  <c r="K1471" i="1"/>
  <c r="J1472" i="1"/>
  <c r="K1472" i="1"/>
  <c r="J1473" i="1"/>
  <c r="K1473" i="1"/>
  <c r="J1474" i="1"/>
  <c r="K1474" i="1"/>
  <c r="J1475" i="1"/>
  <c r="K1475" i="1"/>
  <c r="J1476" i="1"/>
  <c r="K1476" i="1"/>
  <c r="J1477" i="1"/>
  <c r="K1477" i="1"/>
  <c r="J1478" i="1"/>
  <c r="K1478" i="1"/>
  <c r="J1479" i="1"/>
  <c r="K1479" i="1"/>
  <c r="J1480" i="1"/>
  <c r="K1480" i="1"/>
  <c r="J1481" i="1"/>
  <c r="K1481" i="1"/>
  <c r="J1482" i="1"/>
  <c r="K1482" i="1"/>
  <c r="J1483" i="1"/>
  <c r="K1483" i="1"/>
  <c r="J1484" i="1"/>
  <c r="K1484" i="1"/>
  <c r="J1485" i="1"/>
  <c r="K1485" i="1"/>
  <c r="J1486" i="1"/>
  <c r="K1486" i="1"/>
  <c r="J1487" i="1"/>
  <c r="K1487" i="1"/>
  <c r="J1488" i="1"/>
  <c r="K1488" i="1"/>
  <c r="J1489" i="1"/>
  <c r="K1489" i="1"/>
  <c r="J1490" i="1"/>
  <c r="K1490" i="1"/>
  <c r="J1491" i="1"/>
  <c r="K1491" i="1"/>
  <c r="J1492" i="1"/>
  <c r="K1492" i="1"/>
  <c r="J1493" i="1"/>
  <c r="K1493" i="1"/>
  <c r="J1494" i="1"/>
  <c r="K1494" i="1"/>
  <c r="J1495" i="1"/>
  <c r="K1495" i="1"/>
  <c r="J1496" i="1"/>
  <c r="K1496" i="1"/>
  <c r="J1497" i="1"/>
  <c r="K1497" i="1"/>
  <c r="J1498" i="1"/>
  <c r="K1498" i="1"/>
  <c r="J1499" i="1"/>
  <c r="K1499" i="1"/>
  <c r="J1500" i="1"/>
  <c r="K1500" i="1"/>
  <c r="J1501" i="1"/>
  <c r="K1501" i="1"/>
  <c r="J1502" i="1"/>
  <c r="K1502" i="1"/>
  <c r="J1503" i="1"/>
  <c r="K1503" i="1"/>
  <c r="J1504" i="1"/>
  <c r="K1504" i="1"/>
  <c r="J1505" i="1"/>
  <c r="K1505" i="1"/>
  <c r="J1506" i="1"/>
  <c r="K1506" i="1"/>
  <c r="J1507" i="1"/>
  <c r="K1507" i="1"/>
  <c r="J1508" i="1"/>
  <c r="K1508" i="1"/>
  <c r="J1509" i="1"/>
  <c r="K1509" i="1"/>
  <c r="J1510" i="1"/>
  <c r="K1510" i="1"/>
  <c r="J1511" i="1"/>
  <c r="K1511" i="1"/>
  <c r="J1512" i="1"/>
  <c r="K1512" i="1"/>
  <c r="J1513" i="1"/>
  <c r="K1513" i="1"/>
  <c r="J1514" i="1"/>
  <c r="K1514" i="1"/>
  <c r="J1515" i="1"/>
  <c r="K1515" i="1"/>
  <c r="J1516" i="1"/>
  <c r="K1516" i="1"/>
  <c r="J1517" i="1"/>
  <c r="K1517" i="1"/>
  <c r="J1518" i="1"/>
  <c r="K1518" i="1"/>
  <c r="J1519" i="1"/>
  <c r="K1519" i="1"/>
  <c r="J1520" i="1"/>
  <c r="K1520" i="1"/>
  <c r="J1521" i="1"/>
  <c r="K1521" i="1"/>
  <c r="J1522" i="1"/>
  <c r="K1522" i="1"/>
  <c r="J1523" i="1"/>
  <c r="K1523" i="1"/>
  <c r="J1524" i="1"/>
  <c r="K1524" i="1"/>
  <c r="J1525" i="1"/>
  <c r="K1525" i="1"/>
  <c r="J1526" i="1"/>
  <c r="K1526" i="1"/>
  <c r="J1527" i="1"/>
  <c r="K1527" i="1"/>
  <c r="J1528" i="1"/>
  <c r="K1528" i="1"/>
  <c r="J1529" i="1"/>
  <c r="K1529" i="1"/>
  <c r="J1530" i="1"/>
  <c r="K1530" i="1"/>
  <c r="J1531" i="1"/>
  <c r="K1531" i="1"/>
  <c r="J1532" i="1"/>
  <c r="K1532" i="1"/>
  <c r="J1533" i="1"/>
  <c r="K1533" i="1"/>
  <c r="J1534" i="1"/>
  <c r="K1534" i="1"/>
  <c r="J1535" i="1"/>
  <c r="K1535" i="1"/>
  <c r="J1536" i="1"/>
  <c r="K1536" i="1"/>
  <c r="J1537" i="1"/>
  <c r="K1537" i="1"/>
  <c r="J1538" i="1"/>
  <c r="K1538" i="1"/>
  <c r="J1539" i="1"/>
  <c r="K1539" i="1"/>
  <c r="J1540" i="1"/>
  <c r="K1540" i="1"/>
  <c r="J1541" i="1"/>
  <c r="K1541" i="1"/>
  <c r="J1542" i="1"/>
  <c r="K1542" i="1"/>
  <c r="J1543" i="1"/>
  <c r="K1543" i="1"/>
  <c r="J1544" i="1"/>
  <c r="K1544" i="1"/>
  <c r="J1545" i="1"/>
  <c r="K1545" i="1"/>
  <c r="J1546" i="1"/>
  <c r="K1546" i="1"/>
  <c r="J1547" i="1"/>
  <c r="K1547" i="1"/>
  <c r="J1548" i="1"/>
  <c r="K1548" i="1"/>
  <c r="J1549" i="1"/>
  <c r="K1549" i="1"/>
  <c r="J1550" i="1"/>
  <c r="K1550" i="1"/>
  <c r="J1551" i="1"/>
  <c r="K1551" i="1"/>
  <c r="J1552" i="1"/>
  <c r="K1552" i="1"/>
  <c r="J1553" i="1"/>
  <c r="K1553" i="1"/>
  <c r="J1554" i="1"/>
  <c r="K1554" i="1"/>
  <c r="J1555" i="1"/>
  <c r="K1555" i="1"/>
  <c r="J1556" i="1"/>
  <c r="K1556" i="1"/>
  <c r="J1557" i="1"/>
  <c r="K1557" i="1"/>
  <c r="J1558" i="1"/>
  <c r="K1558" i="1"/>
  <c r="J1559" i="1"/>
  <c r="K1559" i="1"/>
  <c r="J1560" i="1"/>
  <c r="K1560" i="1"/>
  <c r="J1561" i="1"/>
  <c r="K1561" i="1"/>
  <c r="J1562" i="1"/>
  <c r="K1562" i="1"/>
  <c r="J1563" i="1"/>
  <c r="K1563" i="1"/>
  <c r="J1564" i="1"/>
  <c r="K1564" i="1"/>
  <c r="J1565" i="1"/>
  <c r="K1565" i="1"/>
  <c r="J1566" i="1"/>
  <c r="K1566" i="1"/>
  <c r="J1567" i="1"/>
  <c r="K1567" i="1"/>
  <c r="J1568" i="1"/>
  <c r="K1568" i="1"/>
  <c r="J1569" i="1"/>
  <c r="K1569" i="1"/>
  <c r="J1570" i="1"/>
  <c r="K1570" i="1"/>
  <c r="J1571" i="1"/>
  <c r="K1571" i="1"/>
  <c r="J1572" i="1"/>
  <c r="K1572" i="1"/>
  <c r="J1573" i="1"/>
  <c r="K1573" i="1"/>
  <c r="J1574" i="1"/>
  <c r="K1574" i="1"/>
  <c r="J1575" i="1"/>
  <c r="K1575" i="1"/>
  <c r="J1576" i="1"/>
  <c r="K1576" i="1"/>
  <c r="J1577" i="1"/>
  <c r="K1577" i="1"/>
  <c r="J1578" i="1"/>
  <c r="K1578" i="1"/>
  <c r="J1579" i="1"/>
  <c r="K1579" i="1"/>
  <c r="J1580" i="1"/>
  <c r="K1580" i="1"/>
  <c r="J1581" i="1"/>
  <c r="K1581" i="1"/>
  <c r="J1582" i="1"/>
  <c r="K1582" i="1"/>
  <c r="J1583" i="1"/>
  <c r="K1583" i="1"/>
  <c r="J1584" i="1"/>
  <c r="K1584" i="1"/>
  <c r="J1585" i="1"/>
  <c r="K1585" i="1"/>
  <c r="J1586" i="1"/>
  <c r="K1586" i="1"/>
  <c r="J1587" i="1"/>
  <c r="K1587" i="1"/>
  <c r="J1588" i="1"/>
  <c r="K1588" i="1"/>
  <c r="J1589" i="1"/>
  <c r="K1589" i="1"/>
  <c r="J1590" i="1"/>
  <c r="K1590" i="1"/>
  <c r="J1591" i="1"/>
  <c r="K1591" i="1"/>
  <c r="J1592" i="1"/>
  <c r="K1592" i="1"/>
  <c r="J1593" i="1"/>
  <c r="K1593" i="1"/>
  <c r="J1594" i="1"/>
  <c r="K1594" i="1"/>
  <c r="J1595" i="1"/>
  <c r="K1595" i="1"/>
  <c r="J1596" i="1"/>
  <c r="K1596" i="1"/>
  <c r="J1597" i="1"/>
  <c r="K1597" i="1"/>
  <c r="J1598" i="1"/>
  <c r="K1598" i="1"/>
  <c r="J1599" i="1"/>
  <c r="K1599" i="1"/>
  <c r="J1600" i="1"/>
  <c r="K1600" i="1"/>
  <c r="J1601" i="1"/>
  <c r="K1601" i="1"/>
  <c r="J1602" i="1"/>
  <c r="K1602" i="1"/>
  <c r="J1603" i="1"/>
  <c r="K1603" i="1"/>
  <c r="J1604" i="1"/>
  <c r="K1604" i="1"/>
  <c r="J1605" i="1"/>
  <c r="K1605" i="1"/>
  <c r="J1606" i="1"/>
  <c r="K1606" i="1"/>
  <c r="J1607" i="1"/>
  <c r="K1607" i="1"/>
  <c r="J1608" i="1"/>
  <c r="K1608" i="1"/>
  <c r="J1609" i="1"/>
  <c r="K1609" i="1"/>
  <c r="J1610" i="1"/>
  <c r="K1610" i="1"/>
  <c r="J1611" i="1"/>
  <c r="K1611" i="1"/>
  <c r="J1612" i="1"/>
  <c r="K1612" i="1"/>
  <c r="J1613" i="1"/>
  <c r="K1613" i="1"/>
  <c r="J1614" i="1"/>
  <c r="K1614" i="1"/>
  <c r="J1615" i="1"/>
  <c r="K1615" i="1"/>
  <c r="J1616" i="1"/>
  <c r="K1616" i="1"/>
  <c r="J1617" i="1"/>
  <c r="K1617" i="1"/>
  <c r="J1618" i="1"/>
  <c r="K1618" i="1"/>
  <c r="J1619" i="1"/>
  <c r="K1619" i="1"/>
  <c r="J1620" i="1"/>
  <c r="K1620" i="1"/>
  <c r="J1621" i="1"/>
  <c r="K1621" i="1"/>
  <c r="J1622" i="1"/>
  <c r="K1622" i="1"/>
  <c r="J1623" i="1"/>
  <c r="K1623" i="1"/>
  <c r="J1624" i="1"/>
  <c r="K1624" i="1"/>
  <c r="J1625" i="1"/>
  <c r="K1625" i="1"/>
  <c r="J1626" i="1"/>
  <c r="K1626" i="1"/>
  <c r="J1627" i="1"/>
  <c r="K1627" i="1"/>
  <c r="J1628" i="1"/>
  <c r="K1628" i="1"/>
  <c r="J1629" i="1"/>
  <c r="K1629" i="1"/>
  <c r="J1630" i="1"/>
  <c r="K1630" i="1"/>
  <c r="J1631" i="1"/>
  <c r="K1631" i="1"/>
  <c r="J1632" i="1"/>
  <c r="K1632" i="1"/>
  <c r="J1633" i="1"/>
  <c r="K1633" i="1"/>
  <c r="J1634" i="1"/>
  <c r="K1634" i="1"/>
  <c r="J1635" i="1"/>
  <c r="K1635" i="1"/>
  <c r="J1636" i="1"/>
  <c r="K1636" i="1"/>
  <c r="J1637" i="1"/>
  <c r="K1637" i="1"/>
  <c r="J1638" i="1"/>
  <c r="K1638" i="1"/>
  <c r="J1639" i="1"/>
  <c r="K1639" i="1"/>
  <c r="J1640" i="1"/>
  <c r="K1640" i="1"/>
  <c r="J1641" i="1"/>
  <c r="K1641" i="1"/>
  <c r="J1642" i="1"/>
  <c r="K1642" i="1"/>
  <c r="J1643" i="1"/>
  <c r="K1643" i="1"/>
  <c r="J1644" i="1"/>
  <c r="K1644" i="1"/>
  <c r="J1645" i="1"/>
  <c r="K1645" i="1"/>
  <c r="J1646" i="1"/>
  <c r="K1646" i="1"/>
  <c r="J1647" i="1"/>
  <c r="K1647" i="1"/>
  <c r="J1648" i="1"/>
  <c r="K1648" i="1"/>
  <c r="J1649" i="1"/>
  <c r="K1649" i="1"/>
  <c r="J1650" i="1"/>
  <c r="K1650" i="1"/>
  <c r="J1651" i="1"/>
  <c r="K1651" i="1"/>
  <c r="J1652" i="1"/>
  <c r="K1652" i="1"/>
  <c r="J1653" i="1"/>
  <c r="K1653" i="1"/>
  <c r="J1654" i="1"/>
  <c r="K1654" i="1"/>
  <c r="J1655" i="1"/>
  <c r="K1655" i="1"/>
  <c r="J1656" i="1"/>
  <c r="K1656" i="1"/>
  <c r="J1657" i="1"/>
  <c r="K1657" i="1"/>
  <c r="J1658" i="1"/>
  <c r="K1658" i="1"/>
  <c r="J1659" i="1"/>
  <c r="K1659" i="1"/>
  <c r="J1660" i="1"/>
  <c r="K1660" i="1"/>
  <c r="J1661" i="1"/>
  <c r="K1661" i="1"/>
  <c r="J1662" i="1"/>
  <c r="K1662" i="1"/>
  <c r="J1663" i="1"/>
  <c r="K1663" i="1"/>
  <c r="J1664" i="1"/>
  <c r="K1664" i="1"/>
  <c r="J1665" i="1"/>
  <c r="K1665" i="1"/>
  <c r="J1666" i="1"/>
  <c r="K1666" i="1"/>
  <c r="J1667" i="1"/>
  <c r="K1667" i="1"/>
  <c r="J1668" i="1"/>
  <c r="K1668" i="1"/>
  <c r="J1669" i="1"/>
  <c r="K1669" i="1"/>
  <c r="J1670" i="1"/>
  <c r="K1670" i="1"/>
  <c r="J1671" i="1"/>
  <c r="K1671" i="1"/>
  <c r="J1672" i="1"/>
  <c r="K1672" i="1"/>
  <c r="J1673" i="1"/>
  <c r="K1673" i="1"/>
  <c r="J1674" i="1"/>
  <c r="K1674" i="1"/>
  <c r="J1675" i="1"/>
  <c r="K1675" i="1"/>
  <c r="J1676" i="1"/>
  <c r="K1676" i="1"/>
  <c r="J1677" i="1"/>
  <c r="K1677" i="1"/>
  <c r="J1678" i="1"/>
  <c r="K1678" i="1"/>
  <c r="J1679" i="1"/>
  <c r="K1679" i="1"/>
  <c r="J1680" i="1"/>
  <c r="K1680" i="1"/>
  <c r="J1681" i="1"/>
  <c r="K1681" i="1"/>
  <c r="J1682" i="1"/>
  <c r="K1682" i="1"/>
  <c r="J1683" i="1"/>
  <c r="K1683" i="1"/>
  <c r="J1684" i="1"/>
  <c r="K1684" i="1"/>
  <c r="J1685" i="1"/>
  <c r="K1685" i="1"/>
  <c r="J1686" i="1"/>
  <c r="K1686" i="1"/>
  <c r="J1687" i="1"/>
  <c r="K1687" i="1"/>
  <c r="J1688" i="1"/>
  <c r="K1688" i="1"/>
  <c r="J1689" i="1"/>
  <c r="K1689" i="1"/>
  <c r="J1690" i="1"/>
  <c r="K1690" i="1"/>
  <c r="J1691" i="1"/>
  <c r="K1691" i="1"/>
  <c r="J1692" i="1"/>
  <c r="K1692" i="1"/>
  <c r="J1693" i="1"/>
  <c r="K1693" i="1"/>
  <c r="J1694" i="1"/>
  <c r="K1694" i="1"/>
  <c r="J1695" i="1"/>
  <c r="K1695" i="1"/>
  <c r="J1696" i="1"/>
  <c r="K1696" i="1"/>
  <c r="J1697" i="1"/>
  <c r="K1697" i="1"/>
  <c r="J1698" i="1"/>
  <c r="K1698" i="1"/>
  <c r="J1699" i="1"/>
  <c r="K1699" i="1"/>
  <c r="J1700" i="1"/>
  <c r="K1700" i="1"/>
  <c r="J1701" i="1"/>
  <c r="K1701" i="1"/>
  <c r="J1702" i="1"/>
  <c r="K1702" i="1"/>
  <c r="J1703" i="1"/>
  <c r="K1703" i="1"/>
  <c r="J1704" i="1"/>
  <c r="K1704" i="1"/>
  <c r="J1705" i="1"/>
  <c r="K1705" i="1"/>
  <c r="J1706" i="1"/>
  <c r="K1706" i="1"/>
  <c r="J1707" i="1"/>
  <c r="K1707" i="1"/>
  <c r="J1708" i="1"/>
  <c r="K1708" i="1"/>
  <c r="J1709" i="1"/>
  <c r="K1709" i="1"/>
  <c r="J1710" i="1"/>
  <c r="K1710" i="1"/>
  <c r="J1711" i="1"/>
  <c r="K1711" i="1"/>
  <c r="J1712" i="1"/>
  <c r="K1712" i="1"/>
  <c r="J1713" i="1"/>
  <c r="K1713" i="1"/>
  <c r="J1714" i="1"/>
  <c r="K1714" i="1"/>
  <c r="J1715" i="1"/>
  <c r="K1715" i="1"/>
  <c r="J1716" i="1"/>
  <c r="K1716" i="1"/>
  <c r="J1717" i="1"/>
  <c r="K1717" i="1"/>
  <c r="J1718" i="1"/>
  <c r="K1718" i="1"/>
  <c r="J1719" i="1"/>
  <c r="K1719" i="1"/>
  <c r="J1720" i="1"/>
  <c r="K1720" i="1"/>
  <c r="J1721" i="1"/>
  <c r="K1721" i="1"/>
  <c r="J1722" i="1"/>
  <c r="K1722" i="1"/>
  <c r="J1723" i="1"/>
  <c r="K1723" i="1"/>
  <c r="J1724" i="1"/>
  <c r="K1724" i="1"/>
  <c r="J1725" i="1"/>
  <c r="K1725" i="1"/>
  <c r="J1726" i="1"/>
  <c r="K1726" i="1"/>
  <c r="J1727" i="1"/>
  <c r="K1727" i="1"/>
  <c r="J1728" i="1"/>
  <c r="K1728" i="1"/>
  <c r="J1729" i="1"/>
  <c r="K1729" i="1"/>
  <c r="J1730" i="1"/>
  <c r="K1730" i="1"/>
  <c r="J1731" i="1"/>
  <c r="K1731" i="1"/>
  <c r="J1732" i="1"/>
  <c r="K1732" i="1"/>
  <c r="J1733" i="1"/>
  <c r="K1733" i="1"/>
  <c r="J1734" i="1"/>
  <c r="K1734" i="1"/>
  <c r="J1735" i="1"/>
  <c r="K1735" i="1"/>
  <c r="J1736" i="1"/>
  <c r="K1736" i="1"/>
  <c r="J1737" i="1"/>
  <c r="K1737" i="1"/>
  <c r="J1738" i="1"/>
  <c r="K1738" i="1"/>
  <c r="J1739" i="1"/>
  <c r="K1739" i="1"/>
  <c r="J1740" i="1"/>
  <c r="K1740" i="1"/>
  <c r="J1741" i="1"/>
  <c r="K1741" i="1"/>
  <c r="J1742" i="1"/>
  <c r="K1742" i="1"/>
  <c r="J1743" i="1"/>
  <c r="K1743" i="1"/>
  <c r="J1744" i="1"/>
  <c r="K1744" i="1"/>
  <c r="J1745" i="1"/>
  <c r="K1745" i="1"/>
  <c r="J1746" i="1"/>
  <c r="K1746" i="1"/>
  <c r="J1747" i="1"/>
  <c r="K1747" i="1"/>
  <c r="J1748" i="1"/>
  <c r="K1748" i="1"/>
  <c r="J1749" i="1"/>
  <c r="K1749" i="1"/>
  <c r="J1750" i="1"/>
  <c r="K1750" i="1"/>
  <c r="J1751" i="1"/>
  <c r="K1751" i="1"/>
  <c r="J1752" i="1"/>
  <c r="K1752" i="1"/>
  <c r="J1753" i="1"/>
  <c r="K1753" i="1"/>
  <c r="J1754" i="1"/>
  <c r="K1754" i="1"/>
  <c r="J1755" i="1"/>
  <c r="K1755" i="1"/>
  <c r="J1756" i="1"/>
  <c r="K1756" i="1"/>
  <c r="J1757" i="1"/>
  <c r="K1757" i="1"/>
  <c r="J1758" i="1"/>
  <c r="K1758" i="1"/>
  <c r="J1759" i="1"/>
  <c r="K1759" i="1"/>
  <c r="J1760" i="1"/>
  <c r="K1760" i="1"/>
  <c r="J1761" i="1"/>
  <c r="K1761" i="1"/>
  <c r="J1762" i="1"/>
  <c r="K1762" i="1"/>
  <c r="J1763" i="1"/>
  <c r="K1763" i="1"/>
  <c r="J1764" i="1"/>
  <c r="K1764" i="1"/>
  <c r="J1765" i="1"/>
  <c r="K1765" i="1"/>
  <c r="J1766" i="1"/>
  <c r="K1766" i="1"/>
  <c r="J1767" i="1"/>
  <c r="K1767" i="1"/>
  <c r="J1768" i="1"/>
  <c r="K1768" i="1"/>
  <c r="J1769" i="1"/>
  <c r="K1769" i="1"/>
  <c r="J1770" i="1"/>
  <c r="K1770" i="1"/>
  <c r="J1771" i="1"/>
  <c r="K1771" i="1"/>
  <c r="J1772" i="1"/>
  <c r="K1772" i="1"/>
  <c r="J1773" i="1"/>
  <c r="K1773" i="1"/>
  <c r="J1774" i="1"/>
  <c r="K1774" i="1"/>
  <c r="J1775" i="1"/>
  <c r="K1775" i="1"/>
  <c r="J1776" i="1"/>
  <c r="K1776" i="1"/>
  <c r="J1777" i="1"/>
  <c r="K1777" i="1"/>
  <c r="J1778" i="1"/>
  <c r="K1778" i="1"/>
  <c r="J1779" i="1"/>
  <c r="K1779" i="1"/>
  <c r="J1780" i="1"/>
  <c r="K1780" i="1"/>
  <c r="J1781" i="1"/>
  <c r="K1781" i="1"/>
  <c r="J1782" i="1"/>
  <c r="K1782" i="1"/>
  <c r="J1783" i="1"/>
  <c r="K1783" i="1"/>
  <c r="J1784" i="1"/>
  <c r="K1784" i="1"/>
  <c r="J1785" i="1"/>
  <c r="K1785" i="1"/>
  <c r="J1786" i="1"/>
  <c r="K1786" i="1"/>
  <c r="J1787" i="1"/>
  <c r="K1787" i="1"/>
  <c r="J1788" i="1"/>
  <c r="K1788" i="1"/>
  <c r="J1789" i="1"/>
  <c r="K1789" i="1"/>
  <c r="J1790" i="1"/>
  <c r="K1790" i="1"/>
  <c r="J1791" i="1"/>
  <c r="K1791" i="1"/>
  <c r="J1792" i="1"/>
  <c r="K1792" i="1"/>
  <c r="J1793" i="1"/>
  <c r="K1793" i="1"/>
  <c r="J1794" i="1"/>
  <c r="K1794" i="1"/>
  <c r="J1795" i="1"/>
  <c r="K1795" i="1"/>
  <c r="J1796" i="1"/>
  <c r="K1796" i="1"/>
  <c r="J1797" i="1"/>
  <c r="K1797" i="1"/>
  <c r="J1798" i="1"/>
  <c r="K1798" i="1"/>
  <c r="J1799" i="1"/>
  <c r="K1799" i="1"/>
  <c r="J1800" i="1"/>
  <c r="K1800" i="1"/>
  <c r="J1801" i="1"/>
  <c r="K1801" i="1"/>
  <c r="J1802" i="1"/>
  <c r="K1802" i="1"/>
  <c r="J1803" i="1"/>
  <c r="K1803" i="1"/>
  <c r="J1804" i="1"/>
  <c r="K1804" i="1"/>
  <c r="J1805" i="1"/>
  <c r="K1805" i="1"/>
  <c r="J1806" i="1"/>
  <c r="K1806" i="1"/>
  <c r="J1807" i="1"/>
  <c r="K1807" i="1"/>
  <c r="J1808" i="1"/>
  <c r="K1808" i="1"/>
  <c r="J1809" i="1"/>
  <c r="K1809" i="1"/>
  <c r="J1810" i="1"/>
  <c r="K1810" i="1"/>
  <c r="J1811" i="1"/>
  <c r="K1811" i="1"/>
  <c r="J1812" i="1"/>
  <c r="K1812" i="1"/>
  <c r="J1813" i="1"/>
  <c r="K1813" i="1"/>
  <c r="J1814" i="1"/>
  <c r="K1814" i="1"/>
  <c r="J1815" i="1"/>
  <c r="K1815" i="1"/>
  <c r="J1816" i="1"/>
  <c r="K1816" i="1"/>
  <c r="J1817" i="1"/>
  <c r="K1817" i="1"/>
  <c r="J1818" i="1"/>
  <c r="K1818" i="1"/>
  <c r="J1819" i="1"/>
  <c r="K1819" i="1"/>
  <c r="J1820" i="1"/>
  <c r="K1820" i="1"/>
  <c r="J1821" i="1"/>
  <c r="K1821" i="1"/>
  <c r="J1822" i="1"/>
  <c r="K1822" i="1"/>
  <c r="J1823" i="1"/>
  <c r="K1823" i="1"/>
  <c r="J1824" i="1"/>
  <c r="K1824" i="1"/>
  <c r="J1825" i="1"/>
  <c r="K1825" i="1"/>
  <c r="J1826" i="1"/>
  <c r="K1826" i="1"/>
  <c r="J1827" i="1"/>
  <c r="K1827" i="1"/>
  <c r="J1828" i="1"/>
  <c r="K1828" i="1"/>
  <c r="J1829" i="1"/>
  <c r="K1829" i="1"/>
  <c r="J1830" i="1"/>
  <c r="K1830" i="1"/>
  <c r="J1831" i="1"/>
  <c r="K1831" i="1"/>
  <c r="J1832" i="1"/>
  <c r="K1832" i="1"/>
  <c r="J1833" i="1"/>
  <c r="K1833" i="1"/>
  <c r="J1834" i="1"/>
  <c r="K1834" i="1"/>
  <c r="J1835" i="1"/>
  <c r="K1835" i="1"/>
  <c r="J1836" i="1"/>
  <c r="K1836" i="1"/>
  <c r="J1837" i="1"/>
  <c r="K1837" i="1"/>
  <c r="J1838" i="1"/>
  <c r="K1838" i="1"/>
  <c r="J1839" i="1"/>
  <c r="K1839" i="1"/>
  <c r="J1840" i="1"/>
  <c r="K1840" i="1"/>
  <c r="J1841" i="1"/>
  <c r="K1841" i="1"/>
  <c r="J1842" i="1"/>
  <c r="K1842" i="1"/>
  <c r="J1843" i="1"/>
  <c r="K1843" i="1"/>
  <c r="J1844" i="1"/>
  <c r="K1844" i="1"/>
  <c r="J1845" i="1"/>
  <c r="K1845" i="1"/>
  <c r="J1846" i="1"/>
  <c r="K1846" i="1"/>
  <c r="J1847" i="1"/>
  <c r="K1847" i="1"/>
  <c r="J1848" i="1"/>
  <c r="K1848" i="1"/>
  <c r="J1849" i="1"/>
  <c r="K1849" i="1"/>
  <c r="J1850" i="1"/>
  <c r="K1850" i="1"/>
  <c r="J1851" i="1"/>
  <c r="K1851" i="1"/>
  <c r="J1852" i="1"/>
  <c r="K1852" i="1"/>
  <c r="J1853" i="1"/>
  <c r="K1853" i="1"/>
  <c r="J1854" i="1"/>
  <c r="K1854" i="1"/>
  <c r="J1855" i="1"/>
  <c r="K1855" i="1"/>
  <c r="J1856" i="1"/>
  <c r="K1856" i="1"/>
  <c r="J1857" i="1"/>
  <c r="K1857" i="1"/>
  <c r="J1858" i="1"/>
  <c r="K1858" i="1"/>
  <c r="J1859" i="1"/>
  <c r="K1859" i="1"/>
  <c r="J1860" i="1"/>
  <c r="K1860" i="1"/>
  <c r="J1861" i="1"/>
  <c r="K1861" i="1"/>
  <c r="J1862" i="1"/>
  <c r="K1862" i="1"/>
  <c r="J1863" i="1"/>
  <c r="K1863" i="1"/>
  <c r="J1864" i="1"/>
  <c r="K1864" i="1"/>
  <c r="J1865" i="1"/>
  <c r="K1865" i="1"/>
  <c r="J1866" i="1"/>
  <c r="K1866" i="1"/>
  <c r="J1867" i="1"/>
  <c r="K1867" i="1"/>
  <c r="J1868" i="1"/>
  <c r="K1868" i="1"/>
  <c r="J1869" i="1"/>
  <c r="K1869" i="1"/>
  <c r="J1870" i="1"/>
  <c r="K1870" i="1"/>
  <c r="J1871" i="1"/>
  <c r="K1871" i="1"/>
  <c r="J1872" i="1"/>
  <c r="K1872" i="1"/>
  <c r="J1873" i="1"/>
  <c r="K1873" i="1"/>
  <c r="J1874" i="1"/>
  <c r="K1874" i="1"/>
  <c r="J1875" i="1"/>
  <c r="K1875" i="1"/>
  <c r="J1876" i="1"/>
  <c r="K1876" i="1"/>
  <c r="J1877" i="1"/>
  <c r="K1877" i="1"/>
  <c r="J1878" i="1"/>
  <c r="K1878" i="1"/>
  <c r="J1879" i="1"/>
  <c r="K1879" i="1"/>
  <c r="J1880" i="1"/>
  <c r="K1880" i="1"/>
  <c r="J1881" i="1"/>
  <c r="K1881" i="1"/>
  <c r="J1882" i="1"/>
  <c r="K1882" i="1"/>
  <c r="J1883" i="1"/>
  <c r="K1883" i="1"/>
  <c r="J1884" i="1"/>
  <c r="K1884" i="1"/>
  <c r="J1885" i="1"/>
  <c r="K1885" i="1"/>
  <c r="J1886" i="1"/>
  <c r="K1886" i="1"/>
  <c r="J1887" i="1"/>
  <c r="K1887" i="1"/>
  <c r="J1888" i="1"/>
  <c r="K1888" i="1"/>
  <c r="J1889" i="1"/>
  <c r="K1889" i="1"/>
  <c r="J1890" i="1"/>
  <c r="K1890" i="1"/>
  <c r="J1891" i="1"/>
  <c r="K1891" i="1"/>
  <c r="J1892" i="1"/>
  <c r="K1892" i="1"/>
  <c r="J1893" i="1"/>
  <c r="K1893" i="1"/>
  <c r="J1894" i="1"/>
  <c r="K1894" i="1"/>
  <c r="J1895" i="1"/>
  <c r="K1895" i="1"/>
  <c r="J1896" i="1"/>
  <c r="K1896" i="1"/>
  <c r="J1897" i="1"/>
  <c r="K1897" i="1"/>
  <c r="J1898" i="1"/>
  <c r="K1898" i="1"/>
  <c r="J1899" i="1"/>
  <c r="K1899" i="1"/>
  <c r="J1900" i="1"/>
  <c r="K1900" i="1"/>
  <c r="J1901" i="1"/>
  <c r="K1901" i="1"/>
  <c r="J1902" i="1"/>
  <c r="K1902" i="1"/>
  <c r="J1903" i="1"/>
  <c r="K1903" i="1"/>
  <c r="J1904" i="1"/>
  <c r="K1904" i="1"/>
  <c r="J1905" i="1"/>
  <c r="K1905" i="1"/>
  <c r="J1906" i="1"/>
  <c r="K1906" i="1"/>
  <c r="J1907" i="1"/>
  <c r="K1907" i="1"/>
  <c r="J1908" i="1"/>
  <c r="K1908" i="1"/>
  <c r="J1909" i="1"/>
  <c r="K1909" i="1"/>
  <c r="J1910" i="1"/>
  <c r="K1910" i="1"/>
  <c r="J1911" i="1"/>
  <c r="K1911" i="1"/>
  <c r="J1912" i="1"/>
  <c r="K1912" i="1"/>
  <c r="J1913" i="1"/>
  <c r="K1913" i="1"/>
  <c r="J1914" i="1"/>
  <c r="K1914" i="1"/>
  <c r="J1915" i="1"/>
  <c r="K1915" i="1"/>
  <c r="J1916" i="1"/>
  <c r="K1916" i="1"/>
  <c r="J1917" i="1"/>
  <c r="K1917" i="1"/>
  <c r="J1918" i="1"/>
  <c r="K1918" i="1"/>
  <c r="J1919" i="1"/>
  <c r="K1919" i="1"/>
  <c r="J1920" i="1"/>
  <c r="K1920" i="1"/>
  <c r="J1921" i="1"/>
  <c r="K1921" i="1"/>
  <c r="J1922" i="1"/>
  <c r="K1922" i="1"/>
  <c r="J1923" i="1"/>
  <c r="K1923" i="1"/>
  <c r="J1924" i="1"/>
  <c r="K1924" i="1"/>
  <c r="J1925" i="1"/>
  <c r="K1925" i="1"/>
  <c r="J1926" i="1"/>
  <c r="K1926" i="1"/>
  <c r="J1927" i="1"/>
  <c r="K1927" i="1"/>
  <c r="J1928" i="1"/>
  <c r="K1928" i="1"/>
  <c r="J1929" i="1"/>
  <c r="K1929" i="1"/>
  <c r="J1930" i="1"/>
  <c r="K1930" i="1"/>
  <c r="J1931" i="1"/>
  <c r="K1931" i="1"/>
  <c r="J1932" i="1"/>
  <c r="K1932" i="1"/>
  <c r="J1933" i="1"/>
  <c r="K1933" i="1"/>
  <c r="J1934" i="1"/>
  <c r="K1934" i="1"/>
  <c r="J1935" i="1"/>
  <c r="K1935" i="1"/>
  <c r="J1936" i="1"/>
  <c r="K1936" i="1"/>
  <c r="J1937" i="1"/>
  <c r="K1937" i="1"/>
  <c r="J1938" i="1"/>
  <c r="K1938" i="1"/>
  <c r="J1939" i="1"/>
  <c r="K1939" i="1"/>
  <c r="J1940" i="1"/>
  <c r="K1940" i="1"/>
  <c r="J1941" i="1"/>
  <c r="K1941" i="1"/>
  <c r="J1942" i="1"/>
  <c r="K1942" i="1"/>
  <c r="J1943" i="1"/>
  <c r="K1943" i="1"/>
  <c r="J1944" i="1"/>
  <c r="K1944" i="1"/>
  <c r="J1945" i="1"/>
  <c r="K1945" i="1"/>
  <c r="J1946" i="1"/>
  <c r="K1946" i="1"/>
  <c r="J1947" i="1"/>
  <c r="K1947" i="1"/>
  <c r="J1948" i="1"/>
  <c r="K1948" i="1"/>
  <c r="J1949" i="1"/>
  <c r="K1949" i="1"/>
  <c r="J1950" i="1"/>
  <c r="K1950" i="1"/>
  <c r="J1951" i="1"/>
  <c r="K1951" i="1"/>
  <c r="J1952" i="1"/>
  <c r="K1952" i="1"/>
  <c r="J1953" i="1"/>
  <c r="K1953" i="1"/>
  <c r="J1954" i="1"/>
  <c r="K1954" i="1"/>
  <c r="J1955" i="1"/>
  <c r="K1955" i="1"/>
  <c r="J1956" i="1"/>
  <c r="K1956" i="1"/>
  <c r="J1957" i="1"/>
  <c r="K1957" i="1"/>
  <c r="J1958" i="1"/>
  <c r="K1958" i="1"/>
  <c r="J1959" i="1"/>
  <c r="K1959" i="1"/>
  <c r="J1960" i="1"/>
  <c r="K1960" i="1"/>
  <c r="J1961" i="1"/>
  <c r="K1961" i="1"/>
  <c r="J1962" i="1"/>
  <c r="K1962" i="1"/>
  <c r="J1963" i="1"/>
  <c r="K1963" i="1"/>
  <c r="J1964" i="1"/>
  <c r="K1964" i="1"/>
  <c r="J1965" i="1"/>
  <c r="K1965" i="1"/>
  <c r="J1966" i="1"/>
  <c r="K1966" i="1"/>
  <c r="J1967" i="1"/>
  <c r="K1967" i="1"/>
  <c r="J1968" i="1"/>
  <c r="K1968" i="1"/>
  <c r="J1969" i="1"/>
  <c r="K1969" i="1"/>
  <c r="J1970" i="1"/>
  <c r="K1970" i="1"/>
  <c r="J1971" i="1"/>
  <c r="K1971" i="1"/>
  <c r="J1972" i="1"/>
  <c r="K1972" i="1"/>
  <c r="J1973" i="1"/>
  <c r="K1973" i="1"/>
  <c r="J1974" i="1"/>
  <c r="K1974" i="1"/>
  <c r="J1975" i="1"/>
  <c r="K1975" i="1"/>
  <c r="J1976" i="1"/>
  <c r="K1976" i="1"/>
  <c r="J1977" i="1"/>
  <c r="K1977" i="1"/>
  <c r="J1978" i="1"/>
  <c r="K1978" i="1"/>
  <c r="J1979" i="1"/>
  <c r="K1979" i="1"/>
  <c r="J1980" i="1"/>
  <c r="K1980" i="1"/>
  <c r="J1981" i="1"/>
  <c r="K1981" i="1"/>
  <c r="J1982" i="1"/>
  <c r="K1982" i="1"/>
  <c r="J1983" i="1"/>
  <c r="K1983" i="1"/>
  <c r="J1984" i="1"/>
  <c r="K1984" i="1"/>
  <c r="J1985" i="1"/>
  <c r="K1985" i="1"/>
  <c r="J1986" i="1"/>
  <c r="K1986" i="1"/>
  <c r="J1987" i="1"/>
  <c r="K1987" i="1"/>
  <c r="J1988" i="1"/>
  <c r="K1988" i="1"/>
  <c r="J1989" i="1"/>
  <c r="K1989" i="1"/>
  <c r="J1990" i="1"/>
  <c r="K1990" i="1"/>
  <c r="J1991" i="1"/>
  <c r="K1991" i="1"/>
  <c r="J1992" i="1"/>
  <c r="K1992" i="1"/>
  <c r="J1993" i="1"/>
  <c r="K1993" i="1"/>
  <c r="J1994" i="1"/>
  <c r="K1994" i="1"/>
  <c r="J1995" i="1"/>
  <c r="K1995" i="1"/>
  <c r="J1996" i="1"/>
  <c r="K1996" i="1"/>
  <c r="J1997" i="1"/>
  <c r="K1997" i="1"/>
  <c r="J1998" i="1"/>
  <c r="K1998" i="1"/>
  <c r="J1999" i="1"/>
  <c r="K1999" i="1"/>
  <c r="J2000" i="1"/>
  <c r="K2000" i="1"/>
  <c r="J2001" i="1"/>
  <c r="K2001" i="1"/>
  <c r="J2002" i="1"/>
  <c r="K2002" i="1"/>
  <c r="J2003" i="1"/>
  <c r="K2003" i="1"/>
  <c r="J2004" i="1"/>
  <c r="K2004" i="1"/>
  <c r="J2005" i="1"/>
  <c r="K2005" i="1"/>
  <c r="J2006" i="1"/>
  <c r="K2006" i="1"/>
  <c r="J2007" i="1"/>
  <c r="K2007" i="1"/>
  <c r="J2008" i="1"/>
  <c r="K2008" i="1"/>
  <c r="J2009" i="1"/>
  <c r="K2009" i="1"/>
  <c r="J2010" i="1"/>
  <c r="K2010" i="1"/>
  <c r="J2011" i="1"/>
  <c r="K2011" i="1"/>
  <c r="J2012" i="1"/>
  <c r="K2012" i="1"/>
  <c r="J2013" i="1"/>
  <c r="K2013" i="1"/>
  <c r="J2014" i="1"/>
  <c r="K2014" i="1"/>
  <c r="J2015" i="1"/>
  <c r="K2015" i="1"/>
  <c r="J2016" i="1"/>
  <c r="K2016" i="1"/>
  <c r="J2017" i="1"/>
  <c r="K2017" i="1"/>
  <c r="J2018" i="1"/>
  <c r="K2018" i="1"/>
  <c r="J2019" i="1"/>
  <c r="K2019" i="1"/>
  <c r="J2020" i="1"/>
  <c r="K2020" i="1"/>
  <c r="J2021" i="1"/>
  <c r="K2021" i="1"/>
  <c r="J2022" i="1"/>
  <c r="K2022" i="1"/>
  <c r="J2023" i="1"/>
  <c r="K2023" i="1"/>
  <c r="J2024" i="1"/>
  <c r="K2024" i="1"/>
  <c r="J2025" i="1"/>
  <c r="K2025" i="1"/>
  <c r="J2026" i="1"/>
  <c r="K2026" i="1"/>
  <c r="J2027" i="1"/>
  <c r="K2027" i="1"/>
  <c r="J2028" i="1"/>
  <c r="K2028" i="1"/>
  <c r="J2029" i="1"/>
  <c r="K2029" i="1"/>
  <c r="J2030" i="1"/>
  <c r="K2030" i="1"/>
  <c r="J2031" i="1"/>
  <c r="K2031" i="1"/>
  <c r="J2032" i="1"/>
  <c r="K2032" i="1"/>
  <c r="J2033" i="1"/>
  <c r="K2033" i="1"/>
  <c r="J2034" i="1"/>
  <c r="K2034" i="1"/>
  <c r="J2035" i="1"/>
  <c r="K2035" i="1"/>
  <c r="J2036" i="1"/>
  <c r="K2036" i="1"/>
  <c r="J2037" i="1"/>
  <c r="K2037" i="1"/>
  <c r="J2038" i="1"/>
  <c r="K2038" i="1"/>
  <c r="J2039" i="1"/>
  <c r="K2039" i="1"/>
  <c r="J2040" i="1"/>
  <c r="K2040" i="1"/>
  <c r="J2041" i="1"/>
  <c r="K2041" i="1"/>
  <c r="J2042" i="1"/>
  <c r="K2042" i="1"/>
  <c r="J2043" i="1"/>
  <c r="K2043" i="1"/>
  <c r="J2044" i="1"/>
  <c r="K2044" i="1"/>
  <c r="J2045" i="1"/>
  <c r="K2045" i="1"/>
  <c r="J2046" i="1"/>
  <c r="K2046" i="1"/>
  <c r="J2047" i="1"/>
  <c r="K2047" i="1"/>
  <c r="J2048" i="1"/>
  <c r="K2048" i="1"/>
  <c r="J2049" i="1"/>
  <c r="K2049" i="1"/>
  <c r="J2050" i="1"/>
  <c r="K2050" i="1"/>
  <c r="J2051" i="1"/>
  <c r="K2051" i="1"/>
  <c r="J2052" i="1"/>
  <c r="K2052" i="1"/>
  <c r="J2053" i="1"/>
  <c r="K2053" i="1"/>
  <c r="J2054" i="1"/>
  <c r="K2054" i="1"/>
  <c r="J2055" i="1"/>
  <c r="K2055" i="1"/>
  <c r="J2056" i="1"/>
  <c r="K2056" i="1"/>
  <c r="J2057" i="1"/>
  <c r="K2057" i="1"/>
  <c r="J2058" i="1"/>
  <c r="K2058" i="1"/>
  <c r="J2059" i="1"/>
  <c r="K2059" i="1"/>
  <c r="J2060" i="1"/>
  <c r="K2060" i="1"/>
  <c r="J2061" i="1"/>
  <c r="K2061" i="1"/>
  <c r="J2062" i="1"/>
  <c r="K2062" i="1"/>
  <c r="J2063" i="1"/>
  <c r="K2063" i="1"/>
  <c r="J2064" i="1"/>
  <c r="K2064" i="1"/>
  <c r="J2065" i="1"/>
  <c r="K2065" i="1"/>
  <c r="J2066" i="1"/>
  <c r="K2066" i="1"/>
  <c r="J2067" i="1"/>
  <c r="K2067" i="1"/>
  <c r="J2068" i="1"/>
  <c r="K2068" i="1"/>
  <c r="J2069" i="1"/>
  <c r="K2069" i="1"/>
  <c r="J2070" i="1"/>
  <c r="K2070" i="1"/>
  <c r="J2071" i="1"/>
  <c r="K2071" i="1"/>
  <c r="J2072" i="1"/>
  <c r="K2072" i="1"/>
  <c r="J2073" i="1"/>
  <c r="K2073" i="1"/>
  <c r="J2074" i="1"/>
  <c r="K2074" i="1"/>
  <c r="J2075" i="1"/>
  <c r="K2075" i="1"/>
  <c r="J2076" i="1"/>
  <c r="K2076" i="1"/>
  <c r="J2077" i="1"/>
  <c r="K2077" i="1"/>
  <c r="J2078" i="1"/>
  <c r="K2078" i="1"/>
  <c r="J2079" i="1"/>
  <c r="K2079" i="1"/>
  <c r="J2080" i="1"/>
  <c r="K2080" i="1"/>
  <c r="J2081" i="1"/>
  <c r="K2081" i="1"/>
  <c r="J2082" i="1"/>
  <c r="K2082" i="1"/>
  <c r="J2083" i="1"/>
  <c r="K2083" i="1"/>
  <c r="J2084" i="1"/>
  <c r="K2084" i="1"/>
  <c r="J2085" i="1"/>
  <c r="K2085" i="1"/>
  <c r="J2086" i="1"/>
  <c r="K2086" i="1"/>
  <c r="J2087" i="1"/>
  <c r="K2087" i="1"/>
  <c r="J2088" i="1"/>
  <c r="K2088" i="1"/>
  <c r="J2089" i="1"/>
  <c r="K2089" i="1"/>
  <c r="J2090" i="1"/>
  <c r="K2090" i="1"/>
  <c r="J2091" i="1"/>
  <c r="K2091" i="1"/>
  <c r="J2092" i="1"/>
  <c r="K2092" i="1"/>
  <c r="J2093" i="1"/>
  <c r="K2093" i="1"/>
  <c r="J2094" i="1"/>
  <c r="K2094" i="1"/>
  <c r="J2095" i="1"/>
  <c r="K2095" i="1"/>
  <c r="J2096" i="1"/>
  <c r="K2096" i="1"/>
  <c r="J2097" i="1"/>
  <c r="K2097" i="1"/>
  <c r="J2098" i="1"/>
  <c r="K2098" i="1"/>
  <c r="J2099" i="1"/>
  <c r="K2099" i="1"/>
  <c r="J2100" i="1"/>
  <c r="K2100" i="1"/>
  <c r="J2101" i="1"/>
  <c r="K2101" i="1"/>
  <c r="J2102" i="1"/>
  <c r="K2102" i="1"/>
  <c r="J2103" i="1"/>
  <c r="K2103" i="1"/>
  <c r="J2104" i="1"/>
  <c r="K2104" i="1"/>
  <c r="J2105" i="1"/>
  <c r="K2105" i="1"/>
  <c r="J2106" i="1"/>
  <c r="K2106" i="1"/>
  <c r="J2107" i="1"/>
  <c r="K2107" i="1"/>
  <c r="J2108" i="1"/>
  <c r="K2108" i="1"/>
  <c r="J2109" i="1"/>
  <c r="K2109" i="1"/>
  <c r="J2110" i="1"/>
  <c r="K2110" i="1"/>
  <c r="J2111" i="1"/>
  <c r="K2111" i="1"/>
  <c r="J2112" i="1"/>
  <c r="K2112" i="1"/>
  <c r="J2113" i="1"/>
  <c r="K2113" i="1"/>
  <c r="J2114" i="1"/>
  <c r="K2114" i="1"/>
  <c r="J2115" i="1"/>
  <c r="K2115" i="1"/>
  <c r="J2116" i="1"/>
  <c r="K2116" i="1"/>
  <c r="J2117" i="1"/>
  <c r="K2117" i="1"/>
  <c r="J2118" i="1"/>
  <c r="K2118" i="1"/>
  <c r="J2119" i="1"/>
  <c r="K2119" i="1"/>
  <c r="J2120" i="1"/>
  <c r="K2120" i="1"/>
  <c r="J2121" i="1"/>
  <c r="K2121" i="1"/>
  <c r="J2122" i="1"/>
  <c r="K2122" i="1"/>
  <c r="J2123" i="1"/>
  <c r="K2123" i="1"/>
  <c r="J2124" i="1"/>
  <c r="K2124" i="1"/>
  <c r="J2125" i="1"/>
  <c r="K2125" i="1"/>
  <c r="J2126" i="1"/>
  <c r="K2126" i="1"/>
  <c r="J2127" i="1"/>
  <c r="K2127" i="1"/>
  <c r="J2128" i="1"/>
  <c r="K2128" i="1"/>
  <c r="J2129" i="1"/>
  <c r="K2129" i="1"/>
  <c r="J2130" i="1"/>
  <c r="K2130" i="1"/>
  <c r="J2131" i="1"/>
  <c r="K2131" i="1"/>
  <c r="J2132" i="1"/>
  <c r="K2132" i="1"/>
  <c r="J2133" i="1"/>
  <c r="K2133" i="1"/>
  <c r="J2134" i="1"/>
  <c r="K2134" i="1"/>
  <c r="J2135" i="1"/>
  <c r="K2135" i="1"/>
  <c r="J2136" i="1"/>
  <c r="K2136" i="1"/>
  <c r="J2137" i="1"/>
  <c r="K2137" i="1"/>
  <c r="J2138" i="1"/>
  <c r="K2138" i="1"/>
  <c r="J2139" i="1"/>
  <c r="K2139" i="1"/>
  <c r="J2140" i="1"/>
  <c r="K2140" i="1"/>
  <c r="J2141" i="1"/>
  <c r="K2141" i="1"/>
  <c r="J2142" i="1"/>
  <c r="K2142" i="1"/>
  <c r="J2143" i="1"/>
  <c r="K2143" i="1"/>
  <c r="J2144" i="1"/>
  <c r="K2144" i="1"/>
  <c r="J2145" i="1"/>
  <c r="K2145" i="1"/>
  <c r="J2146" i="1"/>
  <c r="K2146" i="1"/>
  <c r="J2147" i="1"/>
  <c r="K2147" i="1"/>
  <c r="J2148" i="1"/>
  <c r="K2148" i="1"/>
  <c r="J2149" i="1"/>
  <c r="K2149" i="1"/>
  <c r="J2150" i="1"/>
  <c r="K2150" i="1"/>
  <c r="J2151" i="1"/>
  <c r="K2151" i="1"/>
  <c r="J2152" i="1"/>
  <c r="K2152" i="1"/>
  <c r="J2153" i="1"/>
  <c r="K2153" i="1"/>
  <c r="J2154" i="1"/>
  <c r="K2154" i="1"/>
  <c r="J2155" i="1"/>
  <c r="K2155" i="1"/>
  <c r="J2156" i="1"/>
  <c r="K2156" i="1"/>
  <c r="J2157" i="1"/>
  <c r="K2157" i="1"/>
  <c r="J2158" i="1"/>
  <c r="K2158" i="1"/>
  <c r="J2159" i="1"/>
  <c r="K2159" i="1"/>
  <c r="J2160" i="1"/>
  <c r="K2160" i="1"/>
  <c r="J2161" i="1"/>
  <c r="K2161" i="1"/>
  <c r="J2162" i="1"/>
  <c r="K2162" i="1"/>
  <c r="J2163" i="1"/>
  <c r="K2163" i="1"/>
  <c r="J2164" i="1"/>
  <c r="K2164" i="1"/>
  <c r="J2165" i="1"/>
  <c r="K2165" i="1"/>
  <c r="J2166" i="1"/>
  <c r="K2166" i="1"/>
  <c r="J2167" i="1"/>
  <c r="K2167" i="1"/>
  <c r="J2168" i="1"/>
  <c r="K2168" i="1"/>
  <c r="J2169" i="1"/>
  <c r="K2169" i="1"/>
  <c r="J2170" i="1"/>
  <c r="K2170" i="1"/>
  <c r="J2171" i="1"/>
  <c r="K2171" i="1"/>
  <c r="J2172" i="1"/>
  <c r="K2172" i="1"/>
  <c r="J2173" i="1"/>
  <c r="K2173" i="1"/>
  <c r="J2174" i="1"/>
  <c r="K2174" i="1"/>
  <c r="J2175" i="1"/>
  <c r="K2175" i="1"/>
  <c r="J2176" i="1"/>
  <c r="K2176" i="1"/>
  <c r="J2177" i="1"/>
  <c r="K2177" i="1"/>
  <c r="J2178" i="1"/>
  <c r="K2178" i="1"/>
  <c r="J2179" i="1"/>
  <c r="K2179" i="1"/>
  <c r="J2180" i="1"/>
  <c r="K2180" i="1"/>
  <c r="J2181" i="1"/>
  <c r="K2181" i="1"/>
  <c r="J2182" i="1"/>
  <c r="K2182" i="1"/>
  <c r="J2183" i="1"/>
  <c r="K2183" i="1"/>
  <c r="J2184" i="1"/>
  <c r="K2184" i="1"/>
  <c r="J2185" i="1"/>
  <c r="K2185" i="1"/>
  <c r="J2186" i="1"/>
  <c r="K2186" i="1"/>
  <c r="J2187" i="1"/>
  <c r="K2187" i="1"/>
  <c r="J2188" i="1"/>
  <c r="K2188" i="1"/>
  <c r="J2189" i="1"/>
  <c r="K2189" i="1"/>
  <c r="J2190" i="1"/>
  <c r="K2190" i="1"/>
  <c r="J2191" i="1"/>
  <c r="K2191" i="1"/>
  <c r="J2192" i="1"/>
  <c r="K2192" i="1"/>
  <c r="J2193" i="1"/>
  <c r="K2193" i="1"/>
  <c r="J2194" i="1"/>
  <c r="K2194" i="1"/>
  <c r="J2195" i="1"/>
  <c r="K2195" i="1"/>
  <c r="J2196" i="1"/>
  <c r="K2196" i="1"/>
  <c r="G3" i="1"/>
  <c r="AB3" i="1" s="1"/>
  <c r="G4" i="1"/>
  <c r="AB4" i="1" s="1"/>
  <c r="G5" i="1"/>
  <c r="AB5" i="1" s="1"/>
  <c r="G6" i="1"/>
  <c r="AB6" i="1" s="1"/>
  <c r="G7" i="1"/>
  <c r="AB7" i="1" s="1"/>
  <c r="G8" i="1"/>
  <c r="AB8" i="1" s="1"/>
  <c r="G9" i="1"/>
  <c r="AB9" i="1" s="1"/>
  <c r="G10" i="1"/>
  <c r="AB10" i="1" s="1"/>
  <c r="G11" i="1"/>
  <c r="AB11" i="1" s="1"/>
  <c r="G12" i="1"/>
  <c r="AB12" i="1" s="1"/>
  <c r="G13" i="1"/>
  <c r="AB13" i="1" s="1"/>
  <c r="G14" i="1"/>
  <c r="AB14" i="1" s="1"/>
  <c r="G15" i="1"/>
  <c r="AB15" i="1" s="1"/>
  <c r="G16" i="1"/>
  <c r="AB16" i="1" s="1"/>
  <c r="G17" i="1"/>
  <c r="AB17" i="1" s="1"/>
  <c r="G18" i="1"/>
  <c r="AB18" i="1" s="1"/>
  <c r="G19" i="1"/>
  <c r="AB19" i="1" s="1"/>
  <c r="G20" i="1"/>
  <c r="AB20" i="1" s="1"/>
  <c r="G21" i="1"/>
  <c r="AB21" i="1" s="1"/>
  <c r="G22" i="1"/>
  <c r="AB22" i="1" s="1"/>
  <c r="G23" i="1"/>
  <c r="AB23" i="1" s="1"/>
  <c r="G24" i="1"/>
  <c r="AB24" i="1" s="1"/>
  <c r="G25" i="1"/>
  <c r="AB25" i="1" s="1"/>
  <c r="G26" i="1"/>
  <c r="AB26" i="1" s="1"/>
  <c r="G27" i="1"/>
  <c r="AB27" i="1" s="1"/>
  <c r="G28" i="1"/>
  <c r="AB28" i="1" s="1"/>
  <c r="G29" i="1"/>
  <c r="AB29" i="1" s="1"/>
  <c r="G30" i="1"/>
  <c r="AB30" i="1" s="1"/>
  <c r="G31" i="1"/>
  <c r="AB31" i="1" s="1"/>
  <c r="G32" i="1"/>
  <c r="AB32" i="1" s="1"/>
  <c r="G33" i="1"/>
  <c r="AB33" i="1" s="1"/>
  <c r="G34" i="1"/>
  <c r="AB34" i="1" s="1"/>
  <c r="G35" i="1"/>
  <c r="AB35" i="1" s="1"/>
  <c r="G36" i="1"/>
  <c r="AB36" i="1" s="1"/>
  <c r="G37" i="1"/>
  <c r="AB37" i="1" s="1"/>
  <c r="G38" i="1"/>
  <c r="AB38" i="1" s="1"/>
  <c r="G39" i="1"/>
  <c r="AB39" i="1" s="1"/>
  <c r="G40" i="1"/>
  <c r="AB40" i="1" s="1"/>
  <c r="G41" i="1"/>
  <c r="AB41" i="1" s="1"/>
  <c r="G42" i="1"/>
  <c r="AB42" i="1" s="1"/>
  <c r="G43" i="1"/>
  <c r="AB43" i="1" s="1"/>
  <c r="G44" i="1"/>
  <c r="AB44" i="1" s="1"/>
  <c r="G45" i="1"/>
  <c r="AB45" i="1" s="1"/>
  <c r="G46" i="1"/>
  <c r="AB46" i="1" s="1"/>
  <c r="G47" i="1"/>
  <c r="AB47" i="1" s="1"/>
  <c r="G48" i="1"/>
  <c r="AB48" i="1" s="1"/>
  <c r="G49" i="1"/>
  <c r="AB49" i="1" s="1"/>
  <c r="G50" i="1"/>
  <c r="AB50" i="1" s="1"/>
  <c r="G51" i="1"/>
  <c r="AB51" i="1" s="1"/>
  <c r="G52" i="1"/>
  <c r="AB52" i="1" s="1"/>
  <c r="G53" i="1"/>
  <c r="AB53" i="1" s="1"/>
  <c r="G54" i="1"/>
  <c r="AB54" i="1" s="1"/>
  <c r="G55" i="1"/>
  <c r="AB55" i="1" s="1"/>
  <c r="G56" i="1"/>
  <c r="AB56" i="1" s="1"/>
  <c r="G57" i="1"/>
  <c r="AB57" i="1" s="1"/>
  <c r="G58" i="1"/>
  <c r="AB58" i="1" s="1"/>
  <c r="G59" i="1"/>
  <c r="AB59" i="1" s="1"/>
  <c r="G60" i="1"/>
  <c r="AB60" i="1" s="1"/>
  <c r="G61" i="1"/>
  <c r="AB61" i="1" s="1"/>
  <c r="G62" i="1"/>
  <c r="AB62" i="1" s="1"/>
  <c r="G63" i="1"/>
  <c r="AB63" i="1" s="1"/>
  <c r="G64" i="1"/>
  <c r="AB64" i="1" s="1"/>
  <c r="G65" i="1"/>
  <c r="AB65" i="1" s="1"/>
  <c r="G66" i="1"/>
  <c r="AB66" i="1" s="1"/>
  <c r="G67" i="1"/>
  <c r="AB67" i="1" s="1"/>
  <c r="G68" i="1"/>
  <c r="AB68" i="1" s="1"/>
  <c r="G69" i="1"/>
  <c r="AB69" i="1" s="1"/>
  <c r="G70" i="1"/>
  <c r="AB70" i="1" s="1"/>
  <c r="G71" i="1"/>
  <c r="AB71" i="1" s="1"/>
  <c r="G72" i="1"/>
  <c r="AB72" i="1" s="1"/>
  <c r="G73" i="1"/>
  <c r="AB73" i="1" s="1"/>
  <c r="G74" i="1"/>
  <c r="AB74" i="1" s="1"/>
  <c r="G75" i="1"/>
  <c r="AB75" i="1" s="1"/>
  <c r="G76" i="1"/>
  <c r="AB76" i="1" s="1"/>
  <c r="G77" i="1"/>
  <c r="AB77" i="1" s="1"/>
  <c r="G78" i="1"/>
  <c r="AB78" i="1" s="1"/>
  <c r="G79" i="1"/>
  <c r="AB79" i="1" s="1"/>
  <c r="G80" i="1"/>
  <c r="AB80" i="1" s="1"/>
  <c r="G81" i="1"/>
  <c r="AB81" i="1" s="1"/>
  <c r="G82" i="1"/>
  <c r="AB82" i="1" s="1"/>
  <c r="G83" i="1"/>
  <c r="AB83" i="1" s="1"/>
  <c r="G84" i="1"/>
  <c r="AB84" i="1" s="1"/>
  <c r="G85" i="1"/>
  <c r="AB85" i="1" s="1"/>
  <c r="G86" i="1"/>
  <c r="AB86" i="1" s="1"/>
  <c r="G87" i="1"/>
  <c r="AB87" i="1" s="1"/>
  <c r="G88" i="1"/>
  <c r="AB88" i="1" s="1"/>
  <c r="G89" i="1"/>
  <c r="AB89" i="1" s="1"/>
  <c r="G90" i="1"/>
  <c r="AB90" i="1" s="1"/>
  <c r="G91" i="1"/>
  <c r="AB91" i="1" s="1"/>
  <c r="G92" i="1"/>
  <c r="AB92" i="1" s="1"/>
  <c r="G93" i="1"/>
  <c r="AB93" i="1" s="1"/>
  <c r="G94" i="1"/>
  <c r="AB94" i="1" s="1"/>
  <c r="G95" i="1"/>
  <c r="AB95" i="1" s="1"/>
  <c r="G96" i="1"/>
  <c r="AB96" i="1" s="1"/>
  <c r="G97" i="1"/>
  <c r="AB97" i="1" s="1"/>
  <c r="G98" i="1"/>
  <c r="AB98" i="1" s="1"/>
  <c r="G99" i="1"/>
  <c r="AB99" i="1" s="1"/>
  <c r="G100" i="1"/>
  <c r="AB100" i="1" s="1"/>
  <c r="G101" i="1"/>
  <c r="AB101" i="1" s="1"/>
  <c r="G102" i="1"/>
  <c r="AB102" i="1" s="1"/>
  <c r="G103" i="1"/>
  <c r="AB103" i="1" s="1"/>
  <c r="G104" i="1"/>
  <c r="AB104" i="1" s="1"/>
  <c r="G105" i="1"/>
  <c r="AB105" i="1" s="1"/>
  <c r="G106" i="1"/>
  <c r="AB106" i="1" s="1"/>
  <c r="G107" i="1"/>
  <c r="AB107" i="1" s="1"/>
  <c r="G108" i="1"/>
  <c r="AB108" i="1" s="1"/>
  <c r="G109" i="1"/>
  <c r="AB109" i="1" s="1"/>
  <c r="G110" i="1"/>
  <c r="AB110" i="1" s="1"/>
  <c r="G111" i="1"/>
  <c r="AB111" i="1" s="1"/>
  <c r="G112" i="1"/>
  <c r="AB112" i="1" s="1"/>
  <c r="G113" i="1"/>
  <c r="AB113" i="1" s="1"/>
  <c r="G114" i="1"/>
  <c r="AB114" i="1" s="1"/>
  <c r="G115" i="1"/>
  <c r="AB115" i="1" s="1"/>
  <c r="G116" i="1"/>
  <c r="AB116" i="1" s="1"/>
  <c r="G117" i="1"/>
  <c r="AB117" i="1" s="1"/>
  <c r="G118" i="1"/>
  <c r="AB118" i="1" s="1"/>
  <c r="G119" i="1"/>
  <c r="AB119" i="1" s="1"/>
  <c r="G120" i="1"/>
  <c r="AB120" i="1" s="1"/>
  <c r="G121" i="1"/>
  <c r="AB121" i="1" s="1"/>
  <c r="G122" i="1"/>
  <c r="AB122" i="1" s="1"/>
  <c r="G123" i="1"/>
  <c r="AB123" i="1" s="1"/>
  <c r="AB124" i="1"/>
  <c r="G125" i="1"/>
  <c r="AB125" i="1" s="1"/>
  <c r="G126" i="1"/>
  <c r="AB126" i="1" s="1"/>
  <c r="G127" i="1"/>
  <c r="AB127" i="1" s="1"/>
  <c r="G128" i="1"/>
  <c r="AB128" i="1" s="1"/>
  <c r="G129" i="1"/>
  <c r="AB129" i="1" s="1"/>
  <c r="G130" i="1"/>
  <c r="AB130" i="1" s="1"/>
  <c r="G131" i="1"/>
  <c r="AB131" i="1" s="1"/>
  <c r="G132" i="1"/>
  <c r="AB132" i="1" s="1"/>
  <c r="AB133" i="1"/>
  <c r="AB134" i="1"/>
  <c r="G135" i="1"/>
  <c r="AB135" i="1" s="1"/>
  <c r="G136" i="1"/>
  <c r="AB136" i="1" s="1"/>
  <c r="G137" i="1"/>
  <c r="AB137" i="1" s="1"/>
  <c r="G138" i="1"/>
  <c r="AB138" i="1" s="1"/>
  <c r="G139" i="1"/>
  <c r="AB139" i="1" s="1"/>
  <c r="G140" i="1"/>
  <c r="AB140" i="1" s="1"/>
  <c r="G141" i="1"/>
  <c r="AB141" i="1" s="1"/>
  <c r="G142" i="1"/>
  <c r="AB142" i="1" s="1"/>
  <c r="G143" i="1"/>
  <c r="AB143" i="1" s="1"/>
  <c r="G144" i="1"/>
  <c r="AB144" i="1" s="1"/>
  <c r="G145" i="1"/>
  <c r="AB145" i="1" s="1"/>
  <c r="G146" i="1"/>
  <c r="AB146" i="1" s="1"/>
  <c r="G147" i="1"/>
  <c r="AB147" i="1" s="1"/>
  <c r="G148" i="1"/>
  <c r="AB148" i="1" s="1"/>
  <c r="G149" i="1"/>
  <c r="AB149" i="1" s="1"/>
  <c r="G150" i="1"/>
  <c r="AB150" i="1" s="1"/>
  <c r="G151" i="1"/>
  <c r="AB151" i="1" s="1"/>
  <c r="G152" i="1"/>
  <c r="AB152" i="1" s="1"/>
  <c r="G153" i="1"/>
  <c r="AB153" i="1" s="1"/>
  <c r="G154" i="1"/>
  <c r="AB154" i="1" s="1"/>
  <c r="G155" i="1"/>
  <c r="AB155" i="1" s="1"/>
  <c r="G156" i="1"/>
  <c r="AB156" i="1" s="1"/>
  <c r="G157" i="1"/>
  <c r="AB157" i="1" s="1"/>
  <c r="G158" i="1"/>
  <c r="AB158" i="1" s="1"/>
  <c r="G159" i="1"/>
  <c r="AB159" i="1" s="1"/>
  <c r="G160" i="1"/>
  <c r="AB160" i="1" s="1"/>
  <c r="G161" i="1"/>
  <c r="AB161" i="1" s="1"/>
  <c r="G162" i="1"/>
  <c r="AB162" i="1" s="1"/>
  <c r="G163" i="1"/>
  <c r="AB163" i="1" s="1"/>
  <c r="G164" i="1"/>
  <c r="AB164" i="1" s="1"/>
  <c r="G165" i="1"/>
  <c r="AB165" i="1" s="1"/>
  <c r="G166" i="1"/>
  <c r="AB166" i="1" s="1"/>
  <c r="G167" i="1"/>
  <c r="AB167" i="1" s="1"/>
  <c r="G168" i="1"/>
  <c r="AB168" i="1" s="1"/>
  <c r="G169" i="1"/>
  <c r="AB169" i="1" s="1"/>
  <c r="G170" i="1"/>
  <c r="AB170" i="1" s="1"/>
  <c r="G171" i="1"/>
  <c r="AB171" i="1" s="1"/>
  <c r="G172" i="1"/>
  <c r="AB172" i="1" s="1"/>
  <c r="G173" i="1"/>
  <c r="AB173" i="1" s="1"/>
  <c r="G174" i="1"/>
  <c r="AB174" i="1" s="1"/>
  <c r="G175" i="1"/>
  <c r="AB175" i="1" s="1"/>
  <c r="G176" i="1"/>
  <c r="AB176" i="1" s="1"/>
  <c r="G177" i="1"/>
  <c r="AB177" i="1" s="1"/>
  <c r="G178" i="1"/>
  <c r="AB178" i="1" s="1"/>
  <c r="G179" i="1"/>
  <c r="AB179" i="1" s="1"/>
  <c r="G180" i="1"/>
  <c r="AB180" i="1" s="1"/>
  <c r="G181" i="1"/>
  <c r="AB181" i="1" s="1"/>
  <c r="G182" i="1"/>
  <c r="AB182" i="1" s="1"/>
  <c r="G183" i="1"/>
  <c r="AB183" i="1" s="1"/>
  <c r="G184" i="1"/>
  <c r="AB184" i="1" s="1"/>
  <c r="G185" i="1"/>
  <c r="AB185" i="1" s="1"/>
  <c r="G186" i="1"/>
  <c r="AB186" i="1" s="1"/>
  <c r="G187" i="1"/>
  <c r="AB187" i="1" s="1"/>
  <c r="G188" i="1"/>
  <c r="AB188" i="1" s="1"/>
  <c r="G189" i="1"/>
  <c r="AB189" i="1" s="1"/>
  <c r="G190" i="1"/>
  <c r="AB190" i="1" s="1"/>
  <c r="G191" i="1"/>
  <c r="AB191" i="1" s="1"/>
  <c r="G192" i="1"/>
  <c r="AB192" i="1" s="1"/>
  <c r="G193" i="1"/>
  <c r="AB193" i="1" s="1"/>
  <c r="G194" i="1"/>
  <c r="AB194" i="1" s="1"/>
  <c r="AB195" i="1"/>
  <c r="G196" i="1"/>
  <c r="AB196" i="1" s="1"/>
  <c r="G197" i="1"/>
  <c r="AB197" i="1" s="1"/>
  <c r="G198" i="1"/>
  <c r="AB198" i="1" s="1"/>
  <c r="G199" i="1"/>
  <c r="AB199" i="1" s="1"/>
  <c r="G200" i="1"/>
  <c r="AB200" i="1" s="1"/>
  <c r="G201" i="1"/>
  <c r="AB201" i="1" s="1"/>
  <c r="G202" i="1"/>
  <c r="AB202" i="1" s="1"/>
  <c r="G203" i="1"/>
  <c r="AB203" i="1" s="1"/>
  <c r="G204" i="1"/>
  <c r="AB204" i="1" s="1"/>
  <c r="G205" i="1"/>
  <c r="AB205" i="1" s="1"/>
  <c r="G206" i="1"/>
  <c r="AB206" i="1" s="1"/>
  <c r="G207" i="1"/>
  <c r="AB207" i="1" s="1"/>
  <c r="G208" i="1"/>
  <c r="AB208" i="1" s="1"/>
  <c r="G209" i="1"/>
  <c r="AB209" i="1" s="1"/>
  <c r="G210" i="1"/>
  <c r="AB210" i="1" s="1"/>
  <c r="G211" i="1"/>
  <c r="AB211" i="1" s="1"/>
  <c r="G212" i="1"/>
  <c r="AB212" i="1" s="1"/>
  <c r="G213" i="1"/>
  <c r="AB213" i="1" s="1"/>
  <c r="G214" i="1"/>
  <c r="AB214" i="1" s="1"/>
  <c r="G215" i="1"/>
  <c r="AB215" i="1" s="1"/>
  <c r="G216" i="1"/>
  <c r="AB216" i="1" s="1"/>
  <c r="G217" i="1"/>
  <c r="AB217" i="1" s="1"/>
  <c r="G218" i="1"/>
  <c r="AB218" i="1" s="1"/>
  <c r="G219" i="1"/>
  <c r="AB219" i="1" s="1"/>
  <c r="G220" i="1"/>
  <c r="AB220" i="1" s="1"/>
  <c r="G221" i="1"/>
  <c r="AB221" i="1" s="1"/>
  <c r="G222" i="1"/>
  <c r="AB222" i="1" s="1"/>
  <c r="G223" i="1"/>
  <c r="AB223" i="1" s="1"/>
  <c r="G224" i="1"/>
  <c r="AB224" i="1" s="1"/>
  <c r="AB225" i="1"/>
  <c r="G226" i="1"/>
  <c r="AB226" i="1" s="1"/>
  <c r="G227" i="1"/>
  <c r="AB227" i="1" s="1"/>
  <c r="G228" i="1"/>
  <c r="AB228" i="1" s="1"/>
  <c r="G229" i="1"/>
  <c r="AB229" i="1" s="1"/>
  <c r="G230" i="1"/>
  <c r="AB230" i="1" s="1"/>
  <c r="G231" i="1"/>
  <c r="AB231" i="1" s="1"/>
  <c r="G232" i="1"/>
  <c r="AB232" i="1" s="1"/>
  <c r="G233" i="1"/>
  <c r="AB233" i="1" s="1"/>
  <c r="G234" i="1"/>
  <c r="AB234" i="1" s="1"/>
  <c r="G235" i="1"/>
  <c r="AB235" i="1" s="1"/>
  <c r="G236" i="1"/>
  <c r="AB236" i="1" s="1"/>
  <c r="G237" i="1"/>
  <c r="AB237" i="1" s="1"/>
  <c r="G238" i="1"/>
  <c r="AB238" i="1" s="1"/>
  <c r="G239" i="1"/>
  <c r="AB239" i="1" s="1"/>
  <c r="G240" i="1"/>
  <c r="AB240" i="1" s="1"/>
  <c r="G241" i="1"/>
  <c r="AB241" i="1" s="1"/>
  <c r="G242" i="1"/>
  <c r="AB242" i="1" s="1"/>
  <c r="G243" i="1"/>
  <c r="AB243" i="1" s="1"/>
  <c r="G244" i="1"/>
  <c r="AB244" i="1" s="1"/>
  <c r="G245" i="1"/>
  <c r="AB245" i="1" s="1"/>
  <c r="G246" i="1"/>
  <c r="AB246" i="1" s="1"/>
  <c r="G247" i="1"/>
  <c r="AB247" i="1" s="1"/>
  <c r="G248" i="1"/>
  <c r="AB248" i="1" s="1"/>
  <c r="G249" i="1"/>
  <c r="AB249" i="1" s="1"/>
  <c r="G250" i="1"/>
  <c r="AB250" i="1" s="1"/>
  <c r="G251" i="1"/>
  <c r="AB251" i="1" s="1"/>
  <c r="G252" i="1"/>
  <c r="AB252" i="1" s="1"/>
  <c r="G253" i="1"/>
  <c r="AB253" i="1" s="1"/>
  <c r="G254" i="1"/>
  <c r="AB254" i="1" s="1"/>
  <c r="G255" i="1"/>
  <c r="AB255" i="1" s="1"/>
  <c r="G256" i="1"/>
  <c r="AB256" i="1" s="1"/>
  <c r="G257" i="1"/>
  <c r="AB257" i="1" s="1"/>
  <c r="G258" i="1"/>
  <c r="AB258" i="1" s="1"/>
  <c r="G259" i="1"/>
  <c r="AB259" i="1" s="1"/>
  <c r="G260" i="1"/>
  <c r="AB260" i="1" s="1"/>
  <c r="G261" i="1"/>
  <c r="AB261" i="1" s="1"/>
  <c r="G262" i="1"/>
  <c r="AB262" i="1" s="1"/>
  <c r="G263" i="1"/>
  <c r="AB263" i="1" s="1"/>
  <c r="AB264" i="1"/>
  <c r="AB265" i="1"/>
  <c r="G266" i="1"/>
  <c r="AB266" i="1" s="1"/>
  <c r="G267" i="1"/>
  <c r="AB267" i="1" s="1"/>
  <c r="G268" i="1"/>
  <c r="AB268" i="1" s="1"/>
  <c r="G269" i="1"/>
  <c r="AB269" i="1" s="1"/>
  <c r="G270" i="1"/>
  <c r="AB270" i="1" s="1"/>
  <c r="G271" i="1"/>
  <c r="AB271" i="1" s="1"/>
  <c r="G272" i="1"/>
  <c r="AB272" i="1" s="1"/>
  <c r="G273" i="1"/>
  <c r="AB273" i="1" s="1"/>
  <c r="G274" i="1"/>
  <c r="AB274" i="1" s="1"/>
  <c r="G275" i="1"/>
  <c r="AB275" i="1" s="1"/>
  <c r="G276" i="1"/>
  <c r="AB276" i="1" s="1"/>
  <c r="G277" i="1"/>
  <c r="AB277" i="1" s="1"/>
  <c r="G278" i="1"/>
  <c r="AB278" i="1" s="1"/>
  <c r="G279" i="1"/>
  <c r="AB279" i="1" s="1"/>
  <c r="G280" i="1"/>
  <c r="AB280" i="1" s="1"/>
  <c r="G281" i="1"/>
  <c r="AB281" i="1" s="1"/>
  <c r="G282" i="1"/>
  <c r="AB282" i="1" s="1"/>
  <c r="G283" i="1"/>
  <c r="AB283" i="1" s="1"/>
  <c r="G284" i="1"/>
  <c r="AB284" i="1" s="1"/>
  <c r="G285" i="1"/>
  <c r="AB285" i="1" s="1"/>
  <c r="G286" i="1"/>
  <c r="AB286" i="1" s="1"/>
  <c r="G287" i="1"/>
  <c r="AB287" i="1" s="1"/>
  <c r="G288" i="1"/>
  <c r="AB288" i="1" s="1"/>
  <c r="G289" i="1"/>
  <c r="AB289" i="1" s="1"/>
  <c r="G290" i="1"/>
  <c r="AB290" i="1" s="1"/>
  <c r="G291" i="1"/>
  <c r="AB291" i="1" s="1"/>
  <c r="G292" i="1"/>
  <c r="AB292" i="1" s="1"/>
  <c r="G293" i="1"/>
  <c r="AB293" i="1" s="1"/>
  <c r="G294" i="1"/>
  <c r="AB294" i="1" s="1"/>
  <c r="G295" i="1"/>
  <c r="AB295" i="1" s="1"/>
  <c r="G296" i="1"/>
  <c r="AB296" i="1" s="1"/>
  <c r="G297" i="1"/>
  <c r="AB297" i="1" s="1"/>
  <c r="G298" i="1"/>
  <c r="AB298" i="1" s="1"/>
  <c r="G299" i="1"/>
  <c r="AB299" i="1" s="1"/>
  <c r="G300" i="1"/>
  <c r="AB300" i="1" s="1"/>
  <c r="G301" i="1"/>
  <c r="AB301" i="1" s="1"/>
  <c r="AB302" i="1"/>
  <c r="AB303" i="1"/>
  <c r="G304" i="1"/>
  <c r="AB304" i="1" s="1"/>
  <c r="AB305" i="1"/>
  <c r="G306" i="1"/>
  <c r="AB306" i="1" s="1"/>
  <c r="G307" i="1"/>
  <c r="AB307" i="1" s="1"/>
  <c r="G308" i="1"/>
  <c r="AB308" i="1" s="1"/>
  <c r="G309" i="1"/>
  <c r="AB309" i="1" s="1"/>
  <c r="G310" i="1"/>
  <c r="AB310" i="1" s="1"/>
  <c r="G311" i="1"/>
  <c r="AB311" i="1" s="1"/>
  <c r="G312" i="1"/>
  <c r="AB312" i="1" s="1"/>
  <c r="G313" i="1"/>
  <c r="AB313" i="1" s="1"/>
  <c r="G314" i="1"/>
  <c r="AB314" i="1" s="1"/>
  <c r="G315" i="1"/>
  <c r="AB315" i="1" s="1"/>
  <c r="G316" i="1"/>
  <c r="AB316" i="1" s="1"/>
  <c r="G317" i="1"/>
  <c r="AB317" i="1" s="1"/>
  <c r="G318" i="1"/>
  <c r="AB318" i="1" s="1"/>
  <c r="G319" i="1"/>
  <c r="AB319" i="1" s="1"/>
  <c r="G320" i="1"/>
  <c r="AB320" i="1" s="1"/>
  <c r="G321" i="1"/>
  <c r="AB321" i="1" s="1"/>
  <c r="G322" i="1"/>
  <c r="AB322" i="1" s="1"/>
  <c r="G323" i="1"/>
  <c r="AB323" i="1" s="1"/>
  <c r="G324" i="1"/>
  <c r="AB324" i="1" s="1"/>
  <c r="G325" i="1"/>
  <c r="AB325" i="1" s="1"/>
  <c r="G326" i="1"/>
  <c r="AB326" i="1" s="1"/>
  <c r="G327" i="1"/>
  <c r="AB327" i="1" s="1"/>
  <c r="G328" i="1"/>
  <c r="AB328" i="1" s="1"/>
  <c r="G329" i="1"/>
  <c r="AB329" i="1" s="1"/>
  <c r="G330" i="1"/>
  <c r="AB330" i="1" s="1"/>
  <c r="G331" i="1"/>
  <c r="AB331" i="1" s="1"/>
  <c r="G332" i="1"/>
  <c r="AB332" i="1" s="1"/>
  <c r="G333" i="1"/>
  <c r="AB333" i="1" s="1"/>
  <c r="G334" i="1"/>
  <c r="AB334" i="1" s="1"/>
  <c r="G335" i="1"/>
  <c r="AB335" i="1" s="1"/>
  <c r="G336" i="1"/>
  <c r="AB336" i="1" s="1"/>
  <c r="G337" i="1"/>
  <c r="AB337" i="1" s="1"/>
  <c r="G338" i="1"/>
  <c r="AB338" i="1" s="1"/>
  <c r="G339" i="1"/>
  <c r="AB339" i="1" s="1"/>
  <c r="G340" i="1"/>
  <c r="AB340" i="1" s="1"/>
  <c r="G341" i="1"/>
  <c r="AB341" i="1" s="1"/>
  <c r="G342" i="1"/>
  <c r="AB342" i="1" s="1"/>
  <c r="G343" i="1"/>
  <c r="AB343" i="1" s="1"/>
  <c r="G344" i="1"/>
  <c r="AB344" i="1" s="1"/>
  <c r="G345" i="1"/>
  <c r="AB345" i="1" s="1"/>
  <c r="G346" i="1"/>
  <c r="AB346" i="1" s="1"/>
  <c r="G347" i="1"/>
  <c r="AB347" i="1" s="1"/>
  <c r="G348" i="1"/>
  <c r="AB348" i="1" s="1"/>
  <c r="G349" i="1"/>
  <c r="AB349" i="1" s="1"/>
  <c r="G350" i="1"/>
  <c r="AB350" i="1" s="1"/>
  <c r="G351" i="1"/>
  <c r="AB351" i="1" s="1"/>
  <c r="G352" i="1"/>
  <c r="AB352" i="1" s="1"/>
  <c r="G353" i="1"/>
  <c r="AB353" i="1" s="1"/>
  <c r="G354" i="1"/>
  <c r="AB354" i="1" s="1"/>
  <c r="G355" i="1"/>
  <c r="AB355" i="1" s="1"/>
  <c r="G356" i="1"/>
  <c r="AB356" i="1" s="1"/>
  <c r="G357" i="1"/>
  <c r="AB357" i="1" s="1"/>
  <c r="G358" i="1"/>
  <c r="AB358" i="1" s="1"/>
  <c r="G359" i="1"/>
  <c r="AB359" i="1" s="1"/>
  <c r="G360" i="1"/>
  <c r="AB360" i="1" s="1"/>
  <c r="G361" i="1"/>
  <c r="AB361" i="1" s="1"/>
  <c r="G362" i="1"/>
  <c r="AB362" i="1" s="1"/>
  <c r="G363" i="1"/>
  <c r="AB363" i="1" s="1"/>
  <c r="G364" i="1"/>
  <c r="AB364" i="1" s="1"/>
  <c r="G365" i="1"/>
  <c r="AB365" i="1" s="1"/>
  <c r="G366" i="1"/>
  <c r="AB366" i="1" s="1"/>
  <c r="G367" i="1"/>
  <c r="AB367" i="1" s="1"/>
  <c r="G368" i="1"/>
  <c r="AB368" i="1" s="1"/>
  <c r="G369" i="1"/>
  <c r="AB369" i="1" s="1"/>
  <c r="G370" i="1"/>
  <c r="AB370" i="1" s="1"/>
  <c r="G371" i="1"/>
  <c r="AB371" i="1" s="1"/>
  <c r="G372" i="1"/>
  <c r="AB372" i="1" s="1"/>
  <c r="G373" i="1"/>
  <c r="AB373" i="1" s="1"/>
  <c r="G374" i="1"/>
  <c r="AB374" i="1" s="1"/>
  <c r="G375" i="1"/>
  <c r="AB375" i="1" s="1"/>
  <c r="G376" i="1"/>
  <c r="AB376" i="1" s="1"/>
  <c r="G377" i="1"/>
  <c r="AB377" i="1" s="1"/>
  <c r="G378" i="1"/>
  <c r="AB378" i="1" s="1"/>
  <c r="G379" i="1"/>
  <c r="AB379" i="1" s="1"/>
  <c r="G380" i="1"/>
  <c r="AB380" i="1" s="1"/>
  <c r="G381" i="1"/>
  <c r="AB381" i="1" s="1"/>
  <c r="G382" i="1"/>
  <c r="AB382" i="1" s="1"/>
  <c r="G383" i="1"/>
  <c r="AB383" i="1" s="1"/>
  <c r="G384" i="1"/>
  <c r="AB384" i="1" s="1"/>
  <c r="G385" i="1"/>
  <c r="AB385" i="1" s="1"/>
  <c r="G386" i="1"/>
  <c r="AB386" i="1" s="1"/>
  <c r="G387" i="1"/>
  <c r="AB387" i="1" s="1"/>
  <c r="G388" i="1"/>
  <c r="AB388" i="1" s="1"/>
  <c r="G389" i="1"/>
  <c r="AB389" i="1" s="1"/>
  <c r="G390" i="1"/>
  <c r="AB390" i="1" s="1"/>
  <c r="G391" i="1"/>
  <c r="AB391" i="1" s="1"/>
  <c r="G392" i="1"/>
  <c r="AB392" i="1" s="1"/>
  <c r="G393" i="1"/>
  <c r="AB393" i="1" s="1"/>
  <c r="G394" i="1"/>
  <c r="AB394" i="1" s="1"/>
  <c r="G395" i="1"/>
  <c r="AB395" i="1" s="1"/>
  <c r="G396" i="1"/>
  <c r="AB396" i="1" s="1"/>
  <c r="G397" i="1"/>
  <c r="AB397" i="1" s="1"/>
  <c r="G398" i="1"/>
  <c r="AB398" i="1" s="1"/>
  <c r="G399" i="1"/>
  <c r="AB399" i="1" s="1"/>
  <c r="G400" i="1"/>
  <c r="AB400" i="1" s="1"/>
  <c r="G401" i="1"/>
  <c r="AB401" i="1" s="1"/>
  <c r="G402" i="1"/>
  <c r="AB402" i="1" s="1"/>
  <c r="G403" i="1"/>
  <c r="AB403" i="1" s="1"/>
  <c r="G404" i="1"/>
  <c r="AB404" i="1" s="1"/>
  <c r="G405" i="1"/>
  <c r="AB405" i="1" s="1"/>
  <c r="G406" i="1"/>
  <c r="AB406" i="1" s="1"/>
  <c r="G407" i="1"/>
  <c r="AB407" i="1" s="1"/>
  <c r="G408" i="1"/>
  <c r="AB408" i="1" s="1"/>
  <c r="G409" i="1"/>
  <c r="AB409" i="1" s="1"/>
  <c r="G410" i="1"/>
  <c r="AB410" i="1" s="1"/>
  <c r="G411" i="1"/>
  <c r="AB411" i="1" s="1"/>
  <c r="G412" i="1"/>
  <c r="AB412" i="1" s="1"/>
  <c r="G413" i="1"/>
  <c r="AB413" i="1" s="1"/>
  <c r="G414" i="1"/>
  <c r="AB414" i="1" s="1"/>
  <c r="G415" i="1"/>
  <c r="AB415" i="1" s="1"/>
  <c r="G416" i="1"/>
  <c r="AB416" i="1" s="1"/>
  <c r="G417" i="1"/>
  <c r="AB417" i="1" s="1"/>
  <c r="G418" i="1"/>
  <c r="AB418" i="1" s="1"/>
  <c r="G419" i="1"/>
  <c r="AB419" i="1" s="1"/>
  <c r="G420" i="1"/>
  <c r="AB420" i="1" s="1"/>
  <c r="G421" i="1"/>
  <c r="AB421" i="1" s="1"/>
  <c r="G422" i="1"/>
  <c r="AB422" i="1" s="1"/>
  <c r="G423" i="1"/>
  <c r="AB423" i="1" s="1"/>
  <c r="G424" i="1"/>
  <c r="AB424" i="1" s="1"/>
  <c r="G425" i="1"/>
  <c r="AB425" i="1" s="1"/>
  <c r="G426" i="1"/>
  <c r="AB426" i="1" s="1"/>
  <c r="G427" i="1"/>
  <c r="AB427" i="1" s="1"/>
  <c r="G428" i="1"/>
  <c r="AB428" i="1" s="1"/>
  <c r="G429" i="1"/>
  <c r="AB429" i="1" s="1"/>
  <c r="G430" i="1"/>
  <c r="AB430" i="1" s="1"/>
  <c r="G431" i="1"/>
  <c r="AB431" i="1" s="1"/>
  <c r="G432" i="1"/>
  <c r="AB432" i="1" s="1"/>
  <c r="G433" i="1"/>
  <c r="AB433" i="1" s="1"/>
  <c r="G434" i="1"/>
  <c r="AB434" i="1" s="1"/>
  <c r="G435" i="1"/>
  <c r="AB435" i="1" s="1"/>
  <c r="G436" i="1"/>
  <c r="AB436" i="1" s="1"/>
  <c r="G437" i="1"/>
  <c r="AB437" i="1" s="1"/>
  <c r="G438" i="1"/>
  <c r="AB438" i="1" s="1"/>
  <c r="G439" i="1"/>
  <c r="AB439" i="1" s="1"/>
  <c r="G440" i="1"/>
  <c r="AB440" i="1" s="1"/>
  <c r="G441" i="1"/>
  <c r="AB441" i="1" s="1"/>
  <c r="G442" i="1"/>
  <c r="AB442" i="1" s="1"/>
  <c r="G443" i="1"/>
  <c r="AB443" i="1" s="1"/>
  <c r="G444" i="1"/>
  <c r="AB444" i="1" s="1"/>
  <c r="G445" i="1"/>
  <c r="AB445" i="1" s="1"/>
  <c r="G446" i="1"/>
  <c r="AB446" i="1" s="1"/>
  <c r="G447" i="1"/>
  <c r="AB447" i="1" s="1"/>
  <c r="G448" i="1"/>
  <c r="AB448" i="1" s="1"/>
  <c r="G449" i="1"/>
  <c r="AB449" i="1" s="1"/>
  <c r="G450" i="1"/>
  <c r="AB450" i="1" s="1"/>
  <c r="G451" i="1"/>
  <c r="AB451" i="1" s="1"/>
  <c r="G452" i="1"/>
  <c r="AB452" i="1" s="1"/>
  <c r="G453" i="1"/>
  <c r="AB453" i="1" s="1"/>
  <c r="G454" i="1"/>
  <c r="AB454" i="1" s="1"/>
  <c r="G455" i="1"/>
  <c r="AB455" i="1" s="1"/>
  <c r="G456" i="1"/>
  <c r="AB456" i="1" s="1"/>
  <c r="G457" i="1"/>
  <c r="AB457" i="1" s="1"/>
  <c r="G458" i="1"/>
  <c r="AB458" i="1" s="1"/>
  <c r="G459" i="1"/>
  <c r="AB459" i="1" s="1"/>
  <c r="G460" i="1"/>
  <c r="AB460" i="1" s="1"/>
  <c r="G461" i="1"/>
  <c r="AB461" i="1" s="1"/>
  <c r="G462" i="1"/>
  <c r="AB462" i="1" s="1"/>
  <c r="G463" i="1"/>
  <c r="AB463" i="1" s="1"/>
  <c r="G464" i="1"/>
  <c r="AB464" i="1" s="1"/>
  <c r="G465" i="1"/>
  <c r="AB465" i="1" s="1"/>
  <c r="G466" i="1"/>
  <c r="AB466" i="1" s="1"/>
  <c r="G467" i="1"/>
  <c r="AB467" i="1" s="1"/>
  <c r="G468" i="1"/>
  <c r="AB468" i="1" s="1"/>
  <c r="G469" i="1"/>
  <c r="AB469" i="1" s="1"/>
  <c r="G470" i="1"/>
  <c r="AB470" i="1" s="1"/>
  <c r="G471" i="1"/>
  <c r="AB471" i="1" s="1"/>
  <c r="G472" i="1"/>
  <c r="AB472" i="1" s="1"/>
  <c r="G473" i="1"/>
  <c r="AB473" i="1" s="1"/>
  <c r="G474" i="1"/>
  <c r="AB474" i="1" s="1"/>
  <c r="G475" i="1"/>
  <c r="AB475" i="1" s="1"/>
  <c r="G476" i="1"/>
  <c r="AB476" i="1" s="1"/>
  <c r="G477" i="1"/>
  <c r="AB477" i="1" s="1"/>
  <c r="G478" i="1"/>
  <c r="AB478" i="1" s="1"/>
  <c r="G479" i="1"/>
  <c r="AB479" i="1" s="1"/>
  <c r="G480" i="1"/>
  <c r="AB480" i="1" s="1"/>
  <c r="G481" i="1"/>
  <c r="AB481" i="1" s="1"/>
  <c r="G482" i="1"/>
  <c r="AB482" i="1" s="1"/>
  <c r="G483" i="1"/>
  <c r="AB483" i="1" s="1"/>
  <c r="G484" i="1"/>
  <c r="AB484" i="1" s="1"/>
  <c r="G485" i="1"/>
  <c r="AB485" i="1" s="1"/>
  <c r="G486" i="1"/>
  <c r="AB486" i="1" s="1"/>
  <c r="G487" i="1"/>
  <c r="AB487" i="1" s="1"/>
  <c r="G488" i="1"/>
  <c r="AB488" i="1" s="1"/>
  <c r="G489" i="1"/>
  <c r="AB489" i="1" s="1"/>
  <c r="G490" i="1"/>
  <c r="AB490" i="1" s="1"/>
  <c r="G491" i="1"/>
  <c r="AB491" i="1" s="1"/>
  <c r="G492" i="1"/>
  <c r="AB492" i="1" s="1"/>
  <c r="G493" i="1"/>
  <c r="AB493" i="1" s="1"/>
  <c r="G494" i="1"/>
  <c r="AB494" i="1" s="1"/>
  <c r="G495" i="1"/>
  <c r="AB495" i="1" s="1"/>
  <c r="G496" i="1"/>
  <c r="AB496" i="1" s="1"/>
  <c r="G497" i="1"/>
  <c r="AB497" i="1" s="1"/>
  <c r="G498" i="1"/>
  <c r="AB498" i="1" s="1"/>
  <c r="G499" i="1"/>
  <c r="AB499" i="1" s="1"/>
  <c r="G500" i="1"/>
  <c r="AB500" i="1" s="1"/>
  <c r="G501" i="1"/>
  <c r="AB501" i="1" s="1"/>
  <c r="G502" i="1"/>
  <c r="AB502" i="1" s="1"/>
  <c r="G503" i="1"/>
  <c r="AB503" i="1" s="1"/>
  <c r="G504" i="1"/>
  <c r="AB504" i="1" s="1"/>
  <c r="G505" i="1"/>
  <c r="AB505" i="1" s="1"/>
  <c r="AB506" i="1"/>
  <c r="G507" i="1"/>
  <c r="AB507" i="1" s="1"/>
  <c r="G508" i="1"/>
  <c r="AB508" i="1" s="1"/>
  <c r="G509" i="1"/>
  <c r="AB509" i="1" s="1"/>
  <c r="G510" i="1"/>
  <c r="AB510" i="1" s="1"/>
  <c r="G511" i="1"/>
  <c r="AB511" i="1" s="1"/>
  <c r="G512" i="1"/>
  <c r="AB512" i="1" s="1"/>
  <c r="G513" i="1"/>
  <c r="AB513" i="1" s="1"/>
  <c r="G514" i="1"/>
  <c r="AB514" i="1" s="1"/>
  <c r="G515" i="1"/>
  <c r="AB515" i="1" s="1"/>
  <c r="G516" i="1"/>
  <c r="AB516" i="1" s="1"/>
  <c r="G517" i="1"/>
  <c r="AB517" i="1" s="1"/>
  <c r="G518" i="1"/>
  <c r="AB518" i="1" s="1"/>
  <c r="G519" i="1"/>
  <c r="AB519" i="1" s="1"/>
  <c r="G520" i="1"/>
  <c r="AB520" i="1" s="1"/>
  <c r="G521" i="1"/>
  <c r="AB521" i="1" s="1"/>
  <c r="G522" i="1"/>
  <c r="AB522" i="1" s="1"/>
  <c r="G523" i="1"/>
  <c r="AB523" i="1" s="1"/>
  <c r="G524" i="1"/>
  <c r="AB524" i="1" s="1"/>
  <c r="G525" i="1"/>
  <c r="AB525" i="1" s="1"/>
  <c r="G526" i="1"/>
  <c r="AB526" i="1" s="1"/>
  <c r="G527" i="1"/>
  <c r="AB527" i="1" s="1"/>
  <c r="G528" i="1"/>
  <c r="AB528" i="1" s="1"/>
  <c r="G529" i="1"/>
  <c r="AB529" i="1" s="1"/>
  <c r="G530" i="1"/>
  <c r="AB530" i="1" s="1"/>
  <c r="G531" i="1"/>
  <c r="AB531" i="1" s="1"/>
  <c r="G532" i="1"/>
  <c r="AB532" i="1" s="1"/>
  <c r="G533" i="1"/>
  <c r="AB533" i="1" s="1"/>
  <c r="G534" i="1"/>
  <c r="AB534" i="1" s="1"/>
  <c r="G535" i="1"/>
  <c r="AB535" i="1" s="1"/>
  <c r="G536" i="1"/>
  <c r="AB536" i="1" s="1"/>
  <c r="AB537" i="1"/>
  <c r="G538" i="1"/>
  <c r="AB538" i="1" s="1"/>
  <c r="G539" i="1"/>
  <c r="AB539" i="1" s="1"/>
  <c r="G540" i="1"/>
  <c r="AB540" i="1" s="1"/>
  <c r="AB541" i="1"/>
  <c r="G542" i="1"/>
  <c r="AB542" i="1" s="1"/>
  <c r="G543" i="1"/>
  <c r="AB543" i="1" s="1"/>
  <c r="G544" i="1"/>
  <c r="AB544" i="1" s="1"/>
  <c r="G545" i="1"/>
  <c r="AB545" i="1" s="1"/>
  <c r="G546" i="1"/>
  <c r="AB546" i="1" s="1"/>
  <c r="G547" i="1"/>
  <c r="AB547" i="1" s="1"/>
  <c r="G548" i="1"/>
  <c r="AB548" i="1" s="1"/>
  <c r="G549" i="1"/>
  <c r="AB549" i="1" s="1"/>
  <c r="G550" i="1"/>
  <c r="AB550" i="1" s="1"/>
  <c r="G551" i="1"/>
  <c r="AB551" i="1" s="1"/>
  <c r="G552" i="1"/>
  <c r="AB552" i="1" s="1"/>
  <c r="G553" i="1"/>
  <c r="AB553" i="1" s="1"/>
  <c r="G554" i="1"/>
  <c r="AB554" i="1" s="1"/>
  <c r="G555" i="1"/>
  <c r="AB555" i="1" s="1"/>
  <c r="G556" i="1"/>
  <c r="AB556" i="1" s="1"/>
  <c r="G557" i="1"/>
  <c r="AB557" i="1" s="1"/>
  <c r="G558" i="1"/>
  <c r="AB558" i="1" s="1"/>
  <c r="G559" i="1"/>
  <c r="AB559" i="1" s="1"/>
  <c r="G560" i="1"/>
  <c r="AB560" i="1" s="1"/>
  <c r="G561" i="1"/>
  <c r="AB561" i="1" s="1"/>
  <c r="G562" i="1"/>
  <c r="AB562" i="1" s="1"/>
  <c r="G563" i="1"/>
  <c r="AB563" i="1" s="1"/>
  <c r="G564" i="1"/>
  <c r="AB564" i="1" s="1"/>
  <c r="G565" i="1"/>
  <c r="AB565" i="1" s="1"/>
  <c r="G566" i="1"/>
  <c r="AB566" i="1" s="1"/>
  <c r="G567" i="1"/>
  <c r="AB567" i="1" s="1"/>
  <c r="G568" i="1"/>
  <c r="AB568" i="1" s="1"/>
  <c r="G569" i="1"/>
  <c r="AB569" i="1" s="1"/>
  <c r="G570" i="1"/>
  <c r="AB570" i="1" s="1"/>
  <c r="G571" i="1"/>
  <c r="AB571" i="1" s="1"/>
  <c r="G572" i="1"/>
  <c r="AB572" i="1" s="1"/>
  <c r="G573" i="1"/>
  <c r="AB573" i="1" s="1"/>
  <c r="G574" i="1"/>
  <c r="AB574" i="1" s="1"/>
  <c r="G575" i="1"/>
  <c r="AB575" i="1" s="1"/>
  <c r="G576" i="1"/>
  <c r="AB576" i="1" s="1"/>
  <c r="G577" i="1"/>
  <c r="AB577" i="1" s="1"/>
  <c r="G578" i="1"/>
  <c r="AB578" i="1" s="1"/>
  <c r="G579" i="1"/>
  <c r="AB579" i="1" s="1"/>
  <c r="G580" i="1"/>
  <c r="AB580" i="1" s="1"/>
  <c r="G581" i="1"/>
  <c r="AB581" i="1" s="1"/>
  <c r="G582" i="1"/>
  <c r="AB582" i="1" s="1"/>
  <c r="G583" i="1"/>
  <c r="AB583" i="1" s="1"/>
  <c r="G584" i="1"/>
  <c r="AB584" i="1" s="1"/>
  <c r="G585" i="1"/>
  <c r="AB585" i="1" s="1"/>
  <c r="G586" i="1"/>
  <c r="AB586" i="1" s="1"/>
  <c r="G587" i="1"/>
  <c r="AB587" i="1" s="1"/>
  <c r="G588" i="1"/>
  <c r="AB588" i="1" s="1"/>
  <c r="G589" i="1"/>
  <c r="AB589" i="1" s="1"/>
  <c r="G590" i="1"/>
  <c r="AB590" i="1" s="1"/>
  <c r="G591" i="1"/>
  <c r="AB591" i="1" s="1"/>
  <c r="G592" i="1"/>
  <c r="AB592" i="1" s="1"/>
  <c r="G593" i="1"/>
  <c r="AB593" i="1" s="1"/>
  <c r="G594" i="1"/>
  <c r="AB594" i="1" s="1"/>
  <c r="G595" i="1"/>
  <c r="AB595" i="1" s="1"/>
  <c r="G596" i="1"/>
  <c r="AB596" i="1" s="1"/>
  <c r="G597" i="1"/>
  <c r="AB597" i="1" s="1"/>
  <c r="G598" i="1"/>
  <c r="AB598" i="1" s="1"/>
  <c r="G599" i="1"/>
  <c r="AB599" i="1" s="1"/>
  <c r="G600" i="1"/>
  <c r="AB600" i="1" s="1"/>
  <c r="G601" i="1"/>
  <c r="AB601" i="1" s="1"/>
  <c r="G602" i="1"/>
  <c r="AB602" i="1" s="1"/>
  <c r="G603" i="1"/>
  <c r="AB603" i="1" s="1"/>
  <c r="G604" i="1"/>
  <c r="AB604" i="1" s="1"/>
  <c r="G605" i="1"/>
  <c r="AB605" i="1" s="1"/>
  <c r="G606" i="1"/>
  <c r="AB606" i="1" s="1"/>
  <c r="G607" i="1"/>
  <c r="AB607" i="1" s="1"/>
  <c r="G608" i="1"/>
  <c r="AB608" i="1" s="1"/>
  <c r="G609" i="1"/>
  <c r="AB609" i="1" s="1"/>
  <c r="G610" i="1"/>
  <c r="AB610" i="1" s="1"/>
  <c r="G611" i="1"/>
  <c r="AB611" i="1" s="1"/>
  <c r="G612" i="1"/>
  <c r="AB612" i="1" s="1"/>
  <c r="G613" i="1"/>
  <c r="AB613" i="1" s="1"/>
  <c r="G614" i="1"/>
  <c r="AB614" i="1" s="1"/>
  <c r="G615" i="1"/>
  <c r="AB615" i="1" s="1"/>
  <c r="G616" i="1"/>
  <c r="AB616" i="1" s="1"/>
  <c r="G617" i="1"/>
  <c r="AB617" i="1" s="1"/>
  <c r="G618" i="1"/>
  <c r="AB618" i="1" s="1"/>
  <c r="G619" i="1"/>
  <c r="AB619" i="1" s="1"/>
  <c r="G620" i="1"/>
  <c r="AB620" i="1" s="1"/>
  <c r="G621" i="1"/>
  <c r="AB621" i="1" s="1"/>
  <c r="G622" i="1"/>
  <c r="AB622" i="1" s="1"/>
  <c r="G623" i="1"/>
  <c r="AB623" i="1" s="1"/>
  <c r="G624" i="1"/>
  <c r="AB624" i="1" s="1"/>
  <c r="G625" i="1"/>
  <c r="AB625" i="1" s="1"/>
  <c r="G626" i="1"/>
  <c r="AB626" i="1" s="1"/>
  <c r="G627" i="1"/>
  <c r="AB627" i="1" s="1"/>
  <c r="G628" i="1"/>
  <c r="AB628" i="1" s="1"/>
  <c r="G629" i="1"/>
  <c r="AB629" i="1" s="1"/>
  <c r="G630" i="1"/>
  <c r="AB630" i="1" s="1"/>
  <c r="G631" i="1"/>
  <c r="AB631" i="1" s="1"/>
  <c r="G632" i="1"/>
  <c r="AB632" i="1" s="1"/>
  <c r="G633" i="1"/>
  <c r="AB633" i="1" s="1"/>
  <c r="G634" i="1"/>
  <c r="AB634" i="1" s="1"/>
  <c r="G635" i="1"/>
  <c r="AB635" i="1" s="1"/>
  <c r="G636" i="1"/>
  <c r="AB636" i="1" s="1"/>
  <c r="G637" i="1"/>
  <c r="AB637" i="1" s="1"/>
  <c r="G638" i="1"/>
  <c r="AB638" i="1" s="1"/>
  <c r="G639" i="1"/>
  <c r="AB639" i="1" s="1"/>
  <c r="G640" i="1"/>
  <c r="AB640" i="1" s="1"/>
  <c r="G641" i="1"/>
  <c r="AB641" i="1" s="1"/>
  <c r="G642" i="1"/>
  <c r="AB642" i="1" s="1"/>
  <c r="G643" i="1"/>
  <c r="AB643" i="1" s="1"/>
  <c r="G644" i="1"/>
  <c r="AB644" i="1" s="1"/>
  <c r="G645" i="1"/>
  <c r="AB645" i="1" s="1"/>
  <c r="G646" i="1"/>
  <c r="AB646" i="1" s="1"/>
  <c r="G647" i="1"/>
  <c r="AB647" i="1" s="1"/>
  <c r="G648" i="1"/>
  <c r="AB648" i="1" s="1"/>
  <c r="G649" i="1"/>
  <c r="AB649" i="1" s="1"/>
  <c r="G650" i="1"/>
  <c r="AB650" i="1" s="1"/>
  <c r="G651" i="1"/>
  <c r="AB651" i="1" s="1"/>
  <c r="G652" i="1"/>
  <c r="AB652" i="1" s="1"/>
  <c r="G653" i="1"/>
  <c r="AB653" i="1" s="1"/>
  <c r="G654" i="1"/>
  <c r="AB654" i="1" s="1"/>
  <c r="G655" i="1"/>
  <c r="AB655" i="1" s="1"/>
  <c r="G656" i="1"/>
  <c r="AB656" i="1" s="1"/>
  <c r="G657" i="1"/>
  <c r="AB657" i="1" s="1"/>
  <c r="G658" i="1"/>
  <c r="AB658" i="1" s="1"/>
  <c r="G659" i="1"/>
  <c r="AB659" i="1" s="1"/>
  <c r="G660" i="1"/>
  <c r="AB660" i="1" s="1"/>
  <c r="G661" i="1"/>
  <c r="AB661" i="1" s="1"/>
  <c r="G662" i="1"/>
  <c r="AB662" i="1" s="1"/>
  <c r="G663" i="1"/>
  <c r="AB663" i="1" s="1"/>
  <c r="G664" i="1"/>
  <c r="AB664" i="1" s="1"/>
  <c r="G665" i="1"/>
  <c r="AB665" i="1" s="1"/>
  <c r="G666" i="1"/>
  <c r="AB666" i="1" s="1"/>
  <c r="G667" i="1"/>
  <c r="AB667" i="1" s="1"/>
  <c r="AB668" i="1"/>
  <c r="AB669" i="1"/>
  <c r="AB670" i="1"/>
  <c r="G671" i="1"/>
  <c r="AB671" i="1" s="1"/>
  <c r="G672" i="1"/>
  <c r="AB672" i="1" s="1"/>
  <c r="G673" i="1"/>
  <c r="AB673" i="1" s="1"/>
  <c r="G674" i="1"/>
  <c r="AB674" i="1" s="1"/>
  <c r="G675" i="1"/>
  <c r="AB675" i="1" s="1"/>
  <c r="G676" i="1"/>
  <c r="AB676" i="1" s="1"/>
  <c r="G677" i="1"/>
  <c r="AB677" i="1" s="1"/>
  <c r="G678" i="1"/>
  <c r="AB678" i="1" s="1"/>
  <c r="G679" i="1"/>
  <c r="AB679" i="1" s="1"/>
  <c r="G680" i="1"/>
  <c r="AB680" i="1" s="1"/>
  <c r="G681" i="1"/>
  <c r="AB681" i="1" s="1"/>
  <c r="G682" i="1"/>
  <c r="AB682" i="1" s="1"/>
  <c r="G683" i="1"/>
  <c r="AB683" i="1" s="1"/>
  <c r="G684" i="1"/>
  <c r="AB684" i="1" s="1"/>
  <c r="G685" i="1"/>
  <c r="AB685" i="1" s="1"/>
  <c r="G686" i="1"/>
  <c r="AB686" i="1" s="1"/>
  <c r="G687" i="1"/>
  <c r="AB687" i="1" s="1"/>
  <c r="G688" i="1"/>
  <c r="AB688" i="1" s="1"/>
  <c r="G689" i="1"/>
  <c r="AB689" i="1" s="1"/>
  <c r="G690" i="1"/>
  <c r="AB690" i="1" s="1"/>
  <c r="G691" i="1"/>
  <c r="AB691" i="1" s="1"/>
  <c r="G692" i="1"/>
  <c r="AB692" i="1" s="1"/>
  <c r="G693" i="1"/>
  <c r="AB693" i="1" s="1"/>
  <c r="G694" i="1"/>
  <c r="AB694" i="1" s="1"/>
  <c r="G695" i="1"/>
  <c r="AB695" i="1" s="1"/>
  <c r="G696" i="1"/>
  <c r="AB696" i="1" s="1"/>
  <c r="G697" i="1"/>
  <c r="AB697" i="1" s="1"/>
  <c r="G698" i="1"/>
  <c r="AB698" i="1" s="1"/>
  <c r="G699" i="1"/>
  <c r="AB699" i="1" s="1"/>
  <c r="G700" i="1"/>
  <c r="AB700" i="1" s="1"/>
  <c r="G701" i="1"/>
  <c r="AB701" i="1" s="1"/>
  <c r="G702" i="1"/>
  <c r="AB702" i="1" s="1"/>
  <c r="G703" i="1"/>
  <c r="AB703" i="1" s="1"/>
  <c r="G704" i="1"/>
  <c r="AB704" i="1" s="1"/>
  <c r="G705" i="1"/>
  <c r="AB705" i="1" s="1"/>
  <c r="G706" i="1"/>
  <c r="AB706" i="1" s="1"/>
  <c r="G707" i="1"/>
  <c r="AB707" i="1" s="1"/>
  <c r="G708" i="1"/>
  <c r="AB708" i="1" s="1"/>
  <c r="G709" i="1"/>
  <c r="AB709" i="1" s="1"/>
  <c r="G710" i="1"/>
  <c r="AB710" i="1" s="1"/>
  <c r="G711" i="1"/>
  <c r="AB711" i="1" s="1"/>
  <c r="G712" i="1"/>
  <c r="AB712" i="1" s="1"/>
  <c r="G713" i="1"/>
  <c r="AB713" i="1" s="1"/>
  <c r="G714" i="1"/>
  <c r="AB714" i="1" s="1"/>
  <c r="G715" i="1"/>
  <c r="AB715" i="1" s="1"/>
  <c r="G716" i="1"/>
  <c r="AB716" i="1" s="1"/>
  <c r="G717" i="1"/>
  <c r="AB717" i="1" s="1"/>
  <c r="G718" i="1"/>
  <c r="AB718" i="1" s="1"/>
  <c r="G719" i="1"/>
  <c r="AB719" i="1" s="1"/>
  <c r="G720" i="1"/>
  <c r="AB720" i="1" s="1"/>
  <c r="G721" i="1"/>
  <c r="AB721" i="1" s="1"/>
  <c r="G722" i="1"/>
  <c r="AB722" i="1" s="1"/>
  <c r="G723" i="1"/>
  <c r="AB723" i="1" s="1"/>
  <c r="G724" i="1"/>
  <c r="AB724" i="1" s="1"/>
  <c r="G725" i="1"/>
  <c r="AB725" i="1" s="1"/>
  <c r="G726" i="1"/>
  <c r="AB726" i="1" s="1"/>
  <c r="AB727" i="1"/>
  <c r="G728" i="1"/>
  <c r="AB728" i="1" s="1"/>
  <c r="G729" i="1"/>
  <c r="AB729" i="1" s="1"/>
  <c r="G730" i="1"/>
  <c r="AB730" i="1" s="1"/>
  <c r="G731" i="1"/>
  <c r="AB731" i="1" s="1"/>
  <c r="G732" i="1"/>
  <c r="AB732" i="1" s="1"/>
  <c r="G733" i="1"/>
  <c r="AB733" i="1" s="1"/>
  <c r="G734" i="1"/>
  <c r="AB734" i="1" s="1"/>
  <c r="G735" i="1"/>
  <c r="AB735" i="1" s="1"/>
  <c r="G736" i="1"/>
  <c r="AB736" i="1" s="1"/>
  <c r="G737" i="1"/>
  <c r="AB737" i="1" s="1"/>
  <c r="G738" i="1"/>
  <c r="AB738" i="1" s="1"/>
  <c r="G739" i="1"/>
  <c r="AB739" i="1" s="1"/>
  <c r="G740" i="1"/>
  <c r="AB740" i="1" s="1"/>
  <c r="G741" i="1"/>
  <c r="AB741" i="1" s="1"/>
  <c r="G742" i="1"/>
  <c r="AB742" i="1" s="1"/>
  <c r="G743" i="1"/>
  <c r="AB743" i="1" s="1"/>
  <c r="G744" i="1"/>
  <c r="AB744" i="1" s="1"/>
  <c r="G745" i="1"/>
  <c r="AB745" i="1" s="1"/>
  <c r="G746" i="1"/>
  <c r="AB746" i="1" s="1"/>
  <c r="G747" i="1"/>
  <c r="AB747" i="1" s="1"/>
  <c r="G748" i="1"/>
  <c r="AB748" i="1" s="1"/>
  <c r="G749" i="1"/>
  <c r="AB749" i="1" s="1"/>
  <c r="G750" i="1"/>
  <c r="AB750" i="1" s="1"/>
  <c r="G751" i="1"/>
  <c r="AB751" i="1" s="1"/>
  <c r="G752" i="1"/>
  <c r="AB752" i="1" s="1"/>
  <c r="G753" i="1"/>
  <c r="AB753" i="1" s="1"/>
  <c r="G754" i="1"/>
  <c r="AB754" i="1" s="1"/>
  <c r="G755" i="1"/>
  <c r="AB755" i="1" s="1"/>
  <c r="G756" i="1"/>
  <c r="AB756" i="1" s="1"/>
  <c r="G757" i="1"/>
  <c r="AB757" i="1" s="1"/>
  <c r="G758" i="1"/>
  <c r="AB758" i="1" s="1"/>
  <c r="G759" i="1"/>
  <c r="AB759" i="1" s="1"/>
  <c r="G760" i="1"/>
  <c r="AB760" i="1" s="1"/>
  <c r="G761" i="1"/>
  <c r="AB761" i="1" s="1"/>
  <c r="G762" i="1"/>
  <c r="AB762" i="1" s="1"/>
  <c r="G763" i="1"/>
  <c r="AB763" i="1" s="1"/>
  <c r="G764" i="1"/>
  <c r="AB764" i="1" s="1"/>
  <c r="G765" i="1"/>
  <c r="AB765" i="1" s="1"/>
  <c r="G766" i="1"/>
  <c r="AB766" i="1" s="1"/>
  <c r="G767" i="1"/>
  <c r="AB767" i="1" s="1"/>
  <c r="G768" i="1"/>
  <c r="AB768" i="1" s="1"/>
  <c r="G769" i="1"/>
  <c r="AB769" i="1" s="1"/>
  <c r="G770" i="1"/>
  <c r="AB770" i="1" s="1"/>
  <c r="G771" i="1"/>
  <c r="AB771" i="1" s="1"/>
  <c r="G772" i="1"/>
  <c r="AB772" i="1" s="1"/>
  <c r="G773" i="1"/>
  <c r="AB773" i="1" s="1"/>
  <c r="G774" i="1"/>
  <c r="AB774" i="1" s="1"/>
  <c r="G775" i="1"/>
  <c r="AB775" i="1" s="1"/>
  <c r="G776" i="1"/>
  <c r="AB776" i="1" s="1"/>
  <c r="G777" i="1"/>
  <c r="AB777" i="1" s="1"/>
  <c r="G778" i="1"/>
  <c r="AB778" i="1" s="1"/>
  <c r="G779" i="1"/>
  <c r="AB779" i="1" s="1"/>
  <c r="G780" i="1"/>
  <c r="AB780" i="1" s="1"/>
  <c r="G781" i="1"/>
  <c r="AB781" i="1" s="1"/>
  <c r="G782" i="1"/>
  <c r="AB782" i="1" s="1"/>
  <c r="G783" i="1"/>
  <c r="AB783" i="1" s="1"/>
  <c r="G784" i="1"/>
  <c r="AB784" i="1" s="1"/>
  <c r="G785" i="1"/>
  <c r="AB785" i="1" s="1"/>
  <c r="G786" i="1"/>
  <c r="AB786" i="1" s="1"/>
  <c r="G787" i="1"/>
  <c r="AB787" i="1" s="1"/>
  <c r="G788" i="1"/>
  <c r="AB788" i="1" s="1"/>
  <c r="G789" i="1"/>
  <c r="AB789" i="1" s="1"/>
  <c r="G790" i="1"/>
  <c r="AB790" i="1" s="1"/>
  <c r="G791" i="1"/>
  <c r="AB791" i="1" s="1"/>
  <c r="G792" i="1"/>
  <c r="AB792" i="1" s="1"/>
  <c r="G793" i="1"/>
  <c r="AB793" i="1" s="1"/>
  <c r="G794" i="1"/>
  <c r="AB794" i="1" s="1"/>
  <c r="G795" i="1"/>
  <c r="AB795" i="1" s="1"/>
  <c r="G796" i="1"/>
  <c r="AB796" i="1" s="1"/>
  <c r="G797" i="1"/>
  <c r="AB797" i="1" s="1"/>
  <c r="G798" i="1"/>
  <c r="AB798" i="1" s="1"/>
  <c r="G799" i="1"/>
  <c r="AB799" i="1" s="1"/>
  <c r="G800" i="1"/>
  <c r="AB800" i="1" s="1"/>
  <c r="G801" i="1"/>
  <c r="AB801" i="1" s="1"/>
  <c r="G802" i="1"/>
  <c r="AB802" i="1" s="1"/>
  <c r="G803" i="1"/>
  <c r="AB803" i="1" s="1"/>
  <c r="G804" i="1"/>
  <c r="AB804" i="1" s="1"/>
  <c r="G805" i="1"/>
  <c r="AB805" i="1" s="1"/>
  <c r="G806" i="1"/>
  <c r="AB806" i="1" s="1"/>
  <c r="G807" i="1"/>
  <c r="AB807" i="1" s="1"/>
  <c r="G808" i="1"/>
  <c r="AB808" i="1" s="1"/>
  <c r="G809" i="1"/>
  <c r="AB809" i="1" s="1"/>
  <c r="G810" i="1"/>
  <c r="AB810" i="1" s="1"/>
  <c r="G811" i="1"/>
  <c r="AB811" i="1" s="1"/>
  <c r="G812" i="1"/>
  <c r="AB812" i="1" s="1"/>
  <c r="G813" i="1"/>
  <c r="AB813" i="1" s="1"/>
  <c r="G814" i="1"/>
  <c r="AB814" i="1" s="1"/>
  <c r="G815" i="1"/>
  <c r="AB815" i="1" s="1"/>
  <c r="G816" i="1"/>
  <c r="AB816" i="1" s="1"/>
  <c r="G817" i="1"/>
  <c r="AB817" i="1" s="1"/>
  <c r="G818" i="1"/>
  <c r="AB818" i="1" s="1"/>
  <c r="G819" i="1"/>
  <c r="AB819" i="1" s="1"/>
  <c r="G820" i="1"/>
  <c r="AB820" i="1" s="1"/>
  <c r="G821" i="1"/>
  <c r="AB821" i="1" s="1"/>
  <c r="G822" i="1"/>
  <c r="AB822" i="1" s="1"/>
  <c r="G823" i="1"/>
  <c r="AB823" i="1" s="1"/>
  <c r="G824" i="1"/>
  <c r="AB824" i="1" s="1"/>
  <c r="G825" i="1"/>
  <c r="AB825" i="1" s="1"/>
  <c r="G826" i="1"/>
  <c r="AB826" i="1" s="1"/>
  <c r="G827" i="1"/>
  <c r="AB827" i="1" s="1"/>
  <c r="G828" i="1"/>
  <c r="AB828" i="1" s="1"/>
  <c r="G829" i="1"/>
  <c r="AB829" i="1" s="1"/>
  <c r="G830" i="1"/>
  <c r="AB830" i="1" s="1"/>
  <c r="G831" i="1"/>
  <c r="AB831" i="1" s="1"/>
  <c r="G832" i="1"/>
  <c r="AB832" i="1" s="1"/>
  <c r="G833" i="1"/>
  <c r="AB833" i="1" s="1"/>
  <c r="G834" i="1"/>
  <c r="AB834" i="1" s="1"/>
  <c r="G835" i="1"/>
  <c r="AB835" i="1" s="1"/>
  <c r="G836" i="1"/>
  <c r="AB836" i="1" s="1"/>
  <c r="G837" i="1"/>
  <c r="AB837" i="1" s="1"/>
  <c r="G838" i="1"/>
  <c r="AB838" i="1" s="1"/>
  <c r="G839" i="1"/>
  <c r="AB839" i="1" s="1"/>
  <c r="G840" i="1"/>
  <c r="AB840" i="1" s="1"/>
  <c r="G841" i="1"/>
  <c r="AB841" i="1" s="1"/>
  <c r="G842" i="1"/>
  <c r="AB842" i="1" s="1"/>
  <c r="G843" i="1"/>
  <c r="AB843" i="1" s="1"/>
  <c r="G844" i="1"/>
  <c r="AB844" i="1" s="1"/>
  <c r="G845" i="1"/>
  <c r="AB845" i="1" s="1"/>
  <c r="G846" i="1"/>
  <c r="AB846" i="1" s="1"/>
  <c r="G847" i="1"/>
  <c r="AB847" i="1" s="1"/>
  <c r="G848" i="1"/>
  <c r="AB848" i="1" s="1"/>
  <c r="G849" i="1"/>
  <c r="AB849" i="1" s="1"/>
  <c r="G850" i="1"/>
  <c r="AB850" i="1" s="1"/>
  <c r="G851" i="1"/>
  <c r="AB851" i="1" s="1"/>
  <c r="G852" i="1"/>
  <c r="AB852" i="1" s="1"/>
  <c r="G853" i="1"/>
  <c r="AB853" i="1" s="1"/>
  <c r="G854" i="1"/>
  <c r="AB854" i="1" s="1"/>
  <c r="G855" i="1"/>
  <c r="AB855" i="1" s="1"/>
  <c r="G856" i="1"/>
  <c r="AB856" i="1" s="1"/>
  <c r="G857" i="1"/>
  <c r="AB857" i="1" s="1"/>
  <c r="G858" i="1"/>
  <c r="AB858" i="1" s="1"/>
  <c r="G859" i="1"/>
  <c r="AB859" i="1" s="1"/>
  <c r="G860" i="1"/>
  <c r="AB860" i="1" s="1"/>
  <c r="G861" i="1"/>
  <c r="AB861" i="1" s="1"/>
  <c r="G862" i="1"/>
  <c r="AB862" i="1" s="1"/>
  <c r="G863" i="1"/>
  <c r="AB863" i="1" s="1"/>
  <c r="AB864" i="1"/>
  <c r="G865" i="1"/>
  <c r="AB865" i="1" s="1"/>
  <c r="G866" i="1"/>
  <c r="AB866" i="1" s="1"/>
  <c r="G867" i="1"/>
  <c r="AB867" i="1" s="1"/>
  <c r="G868" i="1"/>
  <c r="AB868" i="1" s="1"/>
  <c r="G869" i="1"/>
  <c r="AB869" i="1" s="1"/>
  <c r="AB870" i="1"/>
  <c r="G871" i="1"/>
  <c r="AB871" i="1" s="1"/>
  <c r="G872" i="1"/>
  <c r="AB872" i="1" s="1"/>
  <c r="G873" i="1"/>
  <c r="AB873" i="1" s="1"/>
  <c r="G874" i="1"/>
  <c r="AB874" i="1" s="1"/>
  <c r="G875" i="1"/>
  <c r="AB875" i="1" s="1"/>
  <c r="G876" i="1"/>
  <c r="AB876" i="1" s="1"/>
  <c r="G877" i="1"/>
  <c r="AB877" i="1" s="1"/>
  <c r="G878" i="1"/>
  <c r="AB878" i="1" s="1"/>
  <c r="G879" i="1"/>
  <c r="AB879" i="1" s="1"/>
  <c r="G880" i="1"/>
  <c r="AB880" i="1" s="1"/>
  <c r="G881" i="1"/>
  <c r="AB881" i="1" s="1"/>
  <c r="G882" i="1"/>
  <c r="AB882" i="1" s="1"/>
  <c r="G883" i="1"/>
  <c r="AB883" i="1" s="1"/>
  <c r="G884" i="1"/>
  <c r="AB884" i="1" s="1"/>
  <c r="G885" i="1"/>
  <c r="AB885" i="1" s="1"/>
  <c r="G886" i="1"/>
  <c r="AB886" i="1" s="1"/>
  <c r="G887" i="1"/>
  <c r="AB887" i="1" s="1"/>
  <c r="G888" i="1"/>
  <c r="AB888" i="1" s="1"/>
  <c r="G889" i="1"/>
  <c r="AB889" i="1" s="1"/>
  <c r="G890" i="1"/>
  <c r="AB890" i="1" s="1"/>
  <c r="G891" i="1"/>
  <c r="AB891" i="1" s="1"/>
  <c r="G892" i="1"/>
  <c r="AB892" i="1" s="1"/>
  <c r="G893" i="1"/>
  <c r="AB893" i="1" s="1"/>
  <c r="G894" i="1"/>
  <c r="AB894" i="1" s="1"/>
  <c r="G895" i="1"/>
  <c r="AB895" i="1" s="1"/>
  <c r="G896" i="1"/>
  <c r="AB896" i="1" s="1"/>
  <c r="G897" i="1"/>
  <c r="AB897" i="1" s="1"/>
  <c r="G898" i="1"/>
  <c r="AB898" i="1" s="1"/>
  <c r="G899" i="1"/>
  <c r="AB899" i="1" s="1"/>
  <c r="G900" i="1"/>
  <c r="AB900" i="1" s="1"/>
  <c r="G901" i="1"/>
  <c r="AB901" i="1" s="1"/>
  <c r="G902" i="1"/>
  <c r="AB902" i="1" s="1"/>
  <c r="G903" i="1"/>
  <c r="AB903" i="1" s="1"/>
  <c r="G904" i="1"/>
  <c r="AB904" i="1" s="1"/>
  <c r="G905" i="1"/>
  <c r="AB905" i="1" s="1"/>
  <c r="G906" i="1"/>
  <c r="AB906" i="1" s="1"/>
  <c r="G907" i="1"/>
  <c r="AB907" i="1" s="1"/>
  <c r="G908" i="1"/>
  <c r="AB908" i="1" s="1"/>
  <c r="G909" i="1"/>
  <c r="AB909" i="1" s="1"/>
  <c r="G910" i="1"/>
  <c r="AB910" i="1" s="1"/>
  <c r="G911" i="1"/>
  <c r="AB911" i="1" s="1"/>
  <c r="G912" i="1"/>
  <c r="AB912" i="1" s="1"/>
  <c r="G913" i="1"/>
  <c r="AB913" i="1" s="1"/>
  <c r="G914" i="1"/>
  <c r="AB914" i="1" s="1"/>
  <c r="G915" i="1"/>
  <c r="AB915" i="1" s="1"/>
  <c r="G916" i="1"/>
  <c r="AB916" i="1" s="1"/>
  <c r="G917" i="1"/>
  <c r="AB917" i="1" s="1"/>
  <c r="G918" i="1"/>
  <c r="AB918" i="1" s="1"/>
  <c r="G919" i="1"/>
  <c r="AB919" i="1" s="1"/>
  <c r="G920" i="1"/>
  <c r="AB920" i="1" s="1"/>
  <c r="G921" i="1"/>
  <c r="AB921" i="1" s="1"/>
  <c r="G922" i="1"/>
  <c r="AB922" i="1" s="1"/>
  <c r="G923" i="1"/>
  <c r="AB923" i="1" s="1"/>
  <c r="G924" i="1"/>
  <c r="AB924" i="1" s="1"/>
  <c r="G925" i="1"/>
  <c r="AB925" i="1" s="1"/>
  <c r="G926" i="1"/>
  <c r="AB926" i="1" s="1"/>
  <c r="G927" i="1"/>
  <c r="AB927" i="1" s="1"/>
  <c r="G928" i="1"/>
  <c r="AB928" i="1" s="1"/>
  <c r="G929" i="1"/>
  <c r="AB929" i="1" s="1"/>
  <c r="G930" i="1"/>
  <c r="AB930" i="1" s="1"/>
  <c r="G931" i="1"/>
  <c r="AB931" i="1" s="1"/>
  <c r="G932" i="1"/>
  <c r="AB932" i="1" s="1"/>
  <c r="G933" i="1"/>
  <c r="AB933" i="1" s="1"/>
  <c r="G934" i="1"/>
  <c r="AB934" i="1" s="1"/>
  <c r="G935" i="1"/>
  <c r="AB935" i="1" s="1"/>
  <c r="G936" i="1"/>
  <c r="AB936" i="1" s="1"/>
  <c r="G937" i="1"/>
  <c r="AB937" i="1" s="1"/>
  <c r="G938" i="1"/>
  <c r="AB938" i="1" s="1"/>
  <c r="AB939" i="1"/>
  <c r="AB940" i="1"/>
  <c r="G941" i="1"/>
  <c r="AB941" i="1" s="1"/>
  <c r="G942" i="1"/>
  <c r="AB942" i="1" s="1"/>
  <c r="G943" i="1"/>
  <c r="AB943" i="1" s="1"/>
  <c r="G944" i="1"/>
  <c r="AB944" i="1" s="1"/>
  <c r="G945" i="1"/>
  <c r="AB945" i="1" s="1"/>
  <c r="G946" i="1"/>
  <c r="AB946" i="1" s="1"/>
  <c r="G947" i="1"/>
  <c r="AB947" i="1" s="1"/>
  <c r="G948" i="1"/>
  <c r="AB948" i="1" s="1"/>
  <c r="AB949" i="1"/>
  <c r="G950" i="1"/>
  <c r="AB950" i="1" s="1"/>
  <c r="G951" i="1"/>
  <c r="AB951" i="1" s="1"/>
  <c r="G952" i="1"/>
  <c r="AB952" i="1" s="1"/>
  <c r="G953" i="1"/>
  <c r="AB953" i="1" s="1"/>
  <c r="G954" i="1"/>
  <c r="AB954" i="1" s="1"/>
  <c r="G955" i="1"/>
  <c r="AB955" i="1" s="1"/>
  <c r="G956" i="1"/>
  <c r="AB956" i="1" s="1"/>
  <c r="G957" i="1"/>
  <c r="AB957" i="1" s="1"/>
  <c r="G958" i="1"/>
  <c r="AB958" i="1" s="1"/>
  <c r="G959" i="1"/>
  <c r="AB959" i="1" s="1"/>
  <c r="G960" i="1"/>
  <c r="AB960" i="1" s="1"/>
  <c r="G961" i="1"/>
  <c r="AB961" i="1" s="1"/>
  <c r="G962" i="1"/>
  <c r="AB962" i="1" s="1"/>
  <c r="G963" i="1"/>
  <c r="AB963" i="1" s="1"/>
  <c r="G964" i="1"/>
  <c r="AB964" i="1" s="1"/>
  <c r="G965" i="1"/>
  <c r="AB965" i="1" s="1"/>
  <c r="G966" i="1"/>
  <c r="AB966" i="1" s="1"/>
  <c r="G967" i="1"/>
  <c r="AB967" i="1" s="1"/>
  <c r="G968" i="1"/>
  <c r="AB968" i="1" s="1"/>
  <c r="G969" i="1"/>
  <c r="AB969" i="1" s="1"/>
  <c r="G970" i="1"/>
  <c r="AB970" i="1" s="1"/>
  <c r="G971" i="1"/>
  <c r="AB971" i="1" s="1"/>
  <c r="G972" i="1"/>
  <c r="AB972" i="1" s="1"/>
  <c r="G973" i="1"/>
  <c r="AB973" i="1" s="1"/>
  <c r="G974" i="1"/>
  <c r="AB974" i="1" s="1"/>
  <c r="G975" i="1"/>
  <c r="AB975" i="1" s="1"/>
  <c r="G976" i="1"/>
  <c r="AB976" i="1" s="1"/>
  <c r="G977" i="1"/>
  <c r="AB977" i="1" s="1"/>
  <c r="G978" i="1"/>
  <c r="AB978" i="1" s="1"/>
  <c r="G979" i="1"/>
  <c r="AB979" i="1" s="1"/>
  <c r="G980" i="1"/>
  <c r="AB980" i="1" s="1"/>
  <c r="G981" i="1"/>
  <c r="AB981" i="1" s="1"/>
  <c r="G982" i="1"/>
  <c r="AB982" i="1" s="1"/>
  <c r="G983" i="1"/>
  <c r="AB983" i="1" s="1"/>
  <c r="G984" i="1"/>
  <c r="AB984" i="1" s="1"/>
  <c r="G985" i="1"/>
  <c r="AB985" i="1" s="1"/>
  <c r="G986" i="1"/>
  <c r="AB986" i="1" s="1"/>
  <c r="G987" i="1"/>
  <c r="AB987" i="1" s="1"/>
  <c r="G988" i="1"/>
  <c r="AB988" i="1" s="1"/>
  <c r="G989" i="1"/>
  <c r="AB989" i="1" s="1"/>
  <c r="G990" i="1"/>
  <c r="AB990" i="1" s="1"/>
  <c r="G991" i="1"/>
  <c r="AB991" i="1" s="1"/>
  <c r="G992" i="1"/>
  <c r="AB992" i="1" s="1"/>
  <c r="G993" i="1"/>
  <c r="AB993" i="1" s="1"/>
  <c r="G994" i="1"/>
  <c r="AB994" i="1" s="1"/>
  <c r="G995" i="1"/>
  <c r="AB995" i="1" s="1"/>
  <c r="G996" i="1"/>
  <c r="AB996" i="1" s="1"/>
  <c r="G997" i="1"/>
  <c r="AB997" i="1" s="1"/>
  <c r="G998" i="1"/>
  <c r="AB998" i="1" s="1"/>
  <c r="G999" i="1"/>
  <c r="AB999" i="1" s="1"/>
  <c r="G1000" i="1"/>
  <c r="AB1000" i="1" s="1"/>
  <c r="G1001" i="1"/>
  <c r="AB1001" i="1" s="1"/>
  <c r="G1002" i="1"/>
  <c r="AB1002" i="1" s="1"/>
  <c r="G1003" i="1"/>
  <c r="AB1003" i="1" s="1"/>
  <c r="G1004" i="1"/>
  <c r="AB1004" i="1" s="1"/>
  <c r="G1005" i="1"/>
  <c r="AB1005" i="1" s="1"/>
  <c r="G1006" i="1"/>
  <c r="AB1006" i="1" s="1"/>
  <c r="G1007" i="1"/>
  <c r="AB1007" i="1" s="1"/>
  <c r="G1008" i="1"/>
  <c r="AB1008" i="1" s="1"/>
  <c r="G1009" i="1"/>
  <c r="AB1009" i="1" s="1"/>
  <c r="G1010" i="1"/>
  <c r="AB1010" i="1" s="1"/>
  <c r="G1011" i="1"/>
  <c r="AB1011" i="1" s="1"/>
  <c r="G1012" i="1"/>
  <c r="AB1012" i="1" s="1"/>
  <c r="G1013" i="1"/>
  <c r="AB1013" i="1" s="1"/>
  <c r="G1014" i="1"/>
  <c r="AB1014" i="1" s="1"/>
  <c r="G1015" i="1"/>
  <c r="AB1015" i="1" s="1"/>
  <c r="G1016" i="1"/>
  <c r="AB1016" i="1" s="1"/>
  <c r="G1017" i="1"/>
  <c r="AB1017" i="1" s="1"/>
  <c r="G1018" i="1"/>
  <c r="AB1018" i="1" s="1"/>
  <c r="G1019" i="1"/>
  <c r="AB1019" i="1" s="1"/>
  <c r="G1020" i="1"/>
  <c r="AB1020" i="1" s="1"/>
  <c r="G1021" i="1"/>
  <c r="AB1021" i="1" s="1"/>
  <c r="G1022" i="1"/>
  <c r="AB1022" i="1" s="1"/>
  <c r="G1023" i="1"/>
  <c r="AB1023" i="1" s="1"/>
  <c r="G1024" i="1"/>
  <c r="AB1024" i="1" s="1"/>
  <c r="G1025" i="1"/>
  <c r="AB1025" i="1" s="1"/>
  <c r="G1026" i="1"/>
  <c r="AB1026" i="1" s="1"/>
  <c r="G1027" i="1"/>
  <c r="AB1027" i="1" s="1"/>
  <c r="G1028" i="1"/>
  <c r="AB1028" i="1" s="1"/>
  <c r="G1029" i="1"/>
  <c r="AB1029" i="1" s="1"/>
  <c r="G1030" i="1"/>
  <c r="AB1030" i="1" s="1"/>
  <c r="G1031" i="1"/>
  <c r="AB1031" i="1" s="1"/>
  <c r="G1032" i="1"/>
  <c r="AB1032" i="1" s="1"/>
  <c r="G1033" i="1"/>
  <c r="AB1033" i="1" s="1"/>
  <c r="AB1034" i="1"/>
  <c r="G1035" i="1"/>
  <c r="AB1035" i="1" s="1"/>
  <c r="G1036" i="1"/>
  <c r="AB1036" i="1" s="1"/>
  <c r="G1037" i="1"/>
  <c r="AB1037" i="1" s="1"/>
  <c r="G1038" i="1"/>
  <c r="AB1038" i="1" s="1"/>
  <c r="G1039" i="1"/>
  <c r="AB1039" i="1" s="1"/>
  <c r="G1040" i="1"/>
  <c r="AB1040" i="1" s="1"/>
  <c r="G1041" i="1"/>
  <c r="AB1041" i="1" s="1"/>
  <c r="G1042" i="1"/>
  <c r="AB1042" i="1" s="1"/>
  <c r="G1043" i="1"/>
  <c r="AB1043" i="1" s="1"/>
  <c r="G1044" i="1"/>
  <c r="AB1044" i="1" s="1"/>
  <c r="G1045" i="1"/>
  <c r="AB1045" i="1" s="1"/>
  <c r="G1046" i="1"/>
  <c r="AB1046" i="1" s="1"/>
  <c r="G1047" i="1"/>
  <c r="AB1047" i="1" s="1"/>
  <c r="G1048" i="1"/>
  <c r="AB1048" i="1" s="1"/>
  <c r="G1049" i="1"/>
  <c r="AB1049" i="1" s="1"/>
  <c r="G1050" i="1"/>
  <c r="AB1050" i="1" s="1"/>
  <c r="G1051" i="1"/>
  <c r="AB1051" i="1" s="1"/>
  <c r="G1052" i="1"/>
  <c r="AB1052" i="1" s="1"/>
  <c r="G1053" i="1"/>
  <c r="AB1053" i="1" s="1"/>
  <c r="G1054" i="1"/>
  <c r="AB1054" i="1" s="1"/>
  <c r="G1055" i="1"/>
  <c r="AB1055" i="1" s="1"/>
  <c r="G1056" i="1"/>
  <c r="AB1056" i="1" s="1"/>
  <c r="G1057" i="1"/>
  <c r="AB1057" i="1" s="1"/>
  <c r="G1058" i="1"/>
  <c r="AB1058" i="1" s="1"/>
  <c r="G1059" i="1"/>
  <c r="AB1059" i="1" s="1"/>
  <c r="G1060" i="1"/>
  <c r="AB1060" i="1" s="1"/>
  <c r="G1061" i="1"/>
  <c r="AB1061" i="1" s="1"/>
  <c r="G1062" i="1"/>
  <c r="AB1062" i="1" s="1"/>
  <c r="G1063" i="1"/>
  <c r="AB1063" i="1" s="1"/>
  <c r="G1064" i="1"/>
  <c r="AB1064" i="1" s="1"/>
  <c r="G1065" i="1"/>
  <c r="AB1065" i="1" s="1"/>
  <c r="G1066" i="1"/>
  <c r="AB1066" i="1" s="1"/>
  <c r="G1067" i="1"/>
  <c r="AB1067" i="1" s="1"/>
  <c r="G1068" i="1"/>
  <c r="AB1068" i="1" s="1"/>
  <c r="G1069" i="1"/>
  <c r="AB1069" i="1" s="1"/>
  <c r="G1070" i="1"/>
  <c r="AB1070" i="1" s="1"/>
  <c r="G1071" i="1"/>
  <c r="AB1071" i="1" s="1"/>
  <c r="G1072" i="1"/>
  <c r="AB1072" i="1" s="1"/>
  <c r="G1073" i="1"/>
  <c r="AB1073" i="1" s="1"/>
  <c r="G1074" i="1"/>
  <c r="AB1074" i="1" s="1"/>
  <c r="G1075" i="1"/>
  <c r="AB1075" i="1" s="1"/>
  <c r="G1076" i="1"/>
  <c r="AB1076" i="1" s="1"/>
  <c r="G1077" i="1"/>
  <c r="AB1077" i="1" s="1"/>
  <c r="G1078" i="1"/>
  <c r="AB1078" i="1" s="1"/>
  <c r="G1079" i="1"/>
  <c r="AB1079" i="1" s="1"/>
  <c r="G1080" i="1"/>
  <c r="AB1080" i="1" s="1"/>
  <c r="G1081" i="1"/>
  <c r="AB1081" i="1" s="1"/>
  <c r="G1082" i="1"/>
  <c r="AB1082" i="1" s="1"/>
  <c r="G1083" i="1"/>
  <c r="AB1083" i="1" s="1"/>
  <c r="G1084" i="1"/>
  <c r="AB1084" i="1" s="1"/>
  <c r="G1085" i="1"/>
  <c r="AB1085" i="1" s="1"/>
  <c r="G1086" i="1"/>
  <c r="AB1086" i="1" s="1"/>
  <c r="G1087" i="1"/>
  <c r="AB1087" i="1" s="1"/>
  <c r="G1088" i="1"/>
  <c r="AB1088" i="1" s="1"/>
  <c r="G1089" i="1"/>
  <c r="AB1089" i="1" s="1"/>
  <c r="G1090" i="1"/>
  <c r="AB1090" i="1" s="1"/>
  <c r="G1091" i="1"/>
  <c r="AB1091" i="1" s="1"/>
  <c r="G1092" i="1"/>
  <c r="AB1092" i="1" s="1"/>
  <c r="G1093" i="1"/>
  <c r="AB1093" i="1" s="1"/>
  <c r="G1094" i="1"/>
  <c r="AB1094" i="1" s="1"/>
  <c r="G1095" i="1"/>
  <c r="AB1095" i="1" s="1"/>
  <c r="G1096" i="1"/>
  <c r="AB1096" i="1" s="1"/>
  <c r="G1097" i="1"/>
  <c r="AB1097" i="1" s="1"/>
  <c r="G1098" i="1"/>
  <c r="AB1098" i="1" s="1"/>
  <c r="G1099" i="1"/>
  <c r="AB1099" i="1" s="1"/>
  <c r="G1100" i="1"/>
  <c r="AB1100" i="1" s="1"/>
  <c r="G1101" i="1"/>
  <c r="AB1101" i="1" s="1"/>
  <c r="G1102" i="1"/>
  <c r="AB1102" i="1" s="1"/>
  <c r="G1103" i="1"/>
  <c r="AB1103" i="1" s="1"/>
  <c r="G1104" i="1"/>
  <c r="AB1104" i="1" s="1"/>
  <c r="G1105" i="1"/>
  <c r="AB1105" i="1" s="1"/>
  <c r="G1106" i="1"/>
  <c r="AB1106" i="1" s="1"/>
  <c r="G1107" i="1"/>
  <c r="AB1107" i="1" s="1"/>
  <c r="G1108" i="1"/>
  <c r="AB1108" i="1" s="1"/>
  <c r="G1109" i="1"/>
  <c r="AB1109" i="1" s="1"/>
  <c r="G1110" i="1"/>
  <c r="AB1110" i="1" s="1"/>
  <c r="G1111" i="1"/>
  <c r="AB1111" i="1" s="1"/>
  <c r="G1112" i="1"/>
  <c r="AB1112" i="1" s="1"/>
  <c r="G1113" i="1"/>
  <c r="AB1113" i="1" s="1"/>
  <c r="G1114" i="1"/>
  <c r="AB1114" i="1" s="1"/>
  <c r="G1115" i="1"/>
  <c r="AB1115" i="1" s="1"/>
  <c r="G1116" i="1"/>
  <c r="AB1116" i="1" s="1"/>
  <c r="G1117" i="1"/>
  <c r="AB1117" i="1" s="1"/>
  <c r="G1118" i="1"/>
  <c r="AB1118" i="1" s="1"/>
  <c r="G1119" i="1"/>
  <c r="AB1119" i="1" s="1"/>
  <c r="G1120" i="1"/>
  <c r="AB1120" i="1" s="1"/>
  <c r="G1121" i="1"/>
  <c r="AB1121" i="1" s="1"/>
  <c r="G1122" i="1"/>
  <c r="AB1122" i="1" s="1"/>
  <c r="G1123" i="1"/>
  <c r="AB1123" i="1" s="1"/>
  <c r="G1124" i="1"/>
  <c r="AB1124" i="1" s="1"/>
  <c r="G1125" i="1"/>
  <c r="AB1125" i="1" s="1"/>
  <c r="G1126" i="1"/>
  <c r="AB1126" i="1" s="1"/>
  <c r="G1127" i="1"/>
  <c r="AB1127" i="1" s="1"/>
  <c r="G1128" i="1"/>
  <c r="AB1128" i="1" s="1"/>
  <c r="G1129" i="1"/>
  <c r="AB1129" i="1" s="1"/>
  <c r="G1130" i="1"/>
  <c r="AB1130" i="1" s="1"/>
  <c r="G1131" i="1"/>
  <c r="AB1131" i="1" s="1"/>
  <c r="G1132" i="1"/>
  <c r="AB1132" i="1" s="1"/>
  <c r="G1133" i="1"/>
  <c r="AB1133" i="1" s="1"/>
  <c r="G1134" i="1"/>
  <c r="AB1134" i="1" s="1"/>
  <c r="G1135" i="1"/>
  <c r="AB1135" i="1" s="1"/>
  <c r="G1136" i="1"/>
  <c r="AB1136" i="1" s="1"/>
  <c r="G1137" i="1"/>
  <c r="AB1137" i="1" s="1"/>
  <c r="AB1138" i="1"/>
  <c r="AB1139" i="1"/>
  <c r="G1140" i="1"/>
  <c r="AB1140" i="1" s="1"/>
  <c r="G1141" i="1"/>
  <c r="AB1141" i="1" s="1"/>
  <c r="G1142" i="1"/>
  <c r="AB1142" i="1" s="1"/>
  <c r="G1143" i="1"/>
  <c r="AB1143" i="1" s="1"/>
  <c r="G1144" i="1"/>
  <c r="AB1144" i="1" s="1"/>
  <c r="G1145" i="1"/>
  <c r="AB1145" i="1" s="1"/>
  <c r="G1146" i="1"/>
  <c r="AB1146" i="1" s="1"/>
  <c r="G1147" i="1"/>
  <c r="AB1147" i="1" s="1"/>
  <c r="G1148" i="1"/>
  <c r="AB1148" i="1" s="1"/>
  <c r="G1149" i="1"/>
  <c r="AB1149" i="1" s="1"/>
  <c r="G1150" i="1"/>
  <c r="AB1150" i="1" s="1"/>
  <c r="G1151" i="1"/>
  <c r="AB1151" i="1" s="1"/>
  <c r="G1152" i="1"/>
  <c r="AB1152" i="1" s="1"/>
  <c r="G1153" i="1"/>
  <c r="AB1153" i="1" s="1"/>
  <c r="G1154" i="1"/>
  <c r="AB1154" i="1" s="1"/>
  <c r="G1155" i="1"/>
  <c r="AB1155" i="1" s="1"/>
  <c r="G1156" i="1"/>
  <c r="AB1156" i="1" s="1"/>
  <c r="G1157" i="1"/>
  <c r="AB1157" i="1" s="1"/>
  <c r="G1158" i="1"/>
  <c r="AB1158" i="1" s="1"/>
  <c r="G1159" i="1"/>
  <c r="AB1159" i="1" s="1"/>
  <c r="G1160" i="1"/>
  <c r="AB1160" i="1" s="1"/>
  <c r="G1161" i="1"/>
  <c r="AB1161" i="1" s="1"/>
  <c r="G1162" i="1"/>
  <c r="AB1162" i="1" s="1"/>
  <c r="G1163" i="1"/>
  <c r="AB1163" i="1" s="1"/>
  <c r="G1164" i="1"/>
  <c r="AB1164" i="1" s="1"/>
  <c r="G1165" i="1"/>
  <c r="AB1165" i="1" s="1"/>
  <c r="G1166" i="1"/>
  <c r="AB1166" i="1" s="1"/>
  <c r="G1167" i="1"/>
  <c r="AB1167" i="1" s="1"/>
  <c r="G1168" i="1"/>
  <c r="AB1168" i="1" s="1"/>
  <c r="G1169" i="1"/>
  <c r="AB1169" i="1" s="1"/>
  <c r="G1170" i="1"/>
  <c r="AB1170" i="1" s="1"/>
  <c r="G1171" i="1"/>
  <c r="AB1171" i="1" s="1"/>
  <c r="G1172" i="1"/>
  <c r="AB1172" i="1" s="1"/>
  <c r="G1173" i="1"/>
  <c r="AB1173" i="1" s="1"/>
  <c r="G1174" i="1"/>
  <c r="AB1174" i="1" s="1"/>
  <c r="G1175" i="1"/>
  <c r="AB1175" i="1" s="1"/>
  <c r="G1176" i="1"/>
  <c r="AB1176" i="1" s="1"/>
  <c r="G1177" i="1"/>
  <c r="AB1177" i="1" s="1"/>
  <c r="G1178" i="1"/>
  <c r="AB1178" i="1" s="1"/>
  <c r="G1179" i="1"/>
  <c r="AB1179" i="1" s="1"/>
  <c r="G1180" i="1"/>
  <c r="AB1180" i="1" s="1"/>
  <c r="G1181" i="1"/>
  <c r="AB1181" i="1" s="1"/>
  <c r="G1182" i="1"/>
  <c r="AB1182" i="1" s="1"/>
  <c r="G1183" i="1"/>
  <c r="AB1183" i="1" s="1"/>
  <c r="G1184" i="1"/>
  <c r="AB1184" i="1" s="1"/>
  <c r="G1185" i="1"/>
  <c r="AB1185" i="1" s="1"/>
  <c r="G1186" i="1"/>
  <c r="AB1186" i="1" s="1"/>
  <c r="G1187" i="1"/>
  <c r="AB1187" i="1" s="1"/>
  <c r="G1188" i="1"/>
  <c r="AB1188" i="1" s="1"/>
  <c r="G1189" i="1"/>
  <c r="AB1189" i="1" s="1"/>
  <c r="G1190" i="1"/>
  <c r="AB1190" i="1" s="1"/>
  <c r="G1191" i="1"/>
  <c r="AB1191" i="1" s="1"/>
  <c r="G1192" i="1"/>
  <c r="AB1192" i="1" s="1"/>
  <c r="G1193" i="1"/>
  <c r="AB1193" i="1" s="1"/>
  <c r="G1194" i="1"/>
  <c r="AB1194" i="1" s="1"/>
  <c r="G1195" i="1"/>
  <c r="AB1195" i="1" s="1"/>
  <c r="G1196" i="1"/>
  <c r="AB1196" i="1" s="1"/>
  <c r="G1197" i="1"/>
  <c r="AB1197" i="1" s="1"/>
  <c r="G1198" i="1"/>
  <c r="AB1198" i="1" s="1"/>
  <c r="G1199" i="1"/>
  <c r="AB1199" i="1" s="1"/>
  <c r="G1200" i="1"/>
  <c r="AB1200" i="1" s="1"/>
  <c r="G1201" i="1"/>
  <c r="AB1201" i="1" s="1"/>
  <c r="G1202" i="1"/>
  <c r="AB1202" i="1" s="1"/>
  <c r="G1203" i="1"/>
  <c r="AB1203" i="1" s="1"/>
  <c r="G1204" i="1"/>
  <c r="AB1204" i="1" s="1"/>
  <c r="G1205" i="1"/>
  <c r="AB1205" i="1" s="1"/>
  <c r="G1206" i="1"/>
  <c r="AB1206" i="1" s="1"/>
  <c r="G1207" i="1"/>
  <c r="AB1207" i="1" s="1"/>
  <c r="G1208" i="1"/>
  <c r="AB1208" i="1" s="1"/>
  <c r="G1209" i="1"/>
  <c r="AB1209" i="1" s="1"/>
  <c r="G1210" i="1"/>
  <c r="AB1210" i="1" s="1"/>
  <c r="AB1211" i="1"/>
  <c r="G1212" i="1"/>
  <c r="AB1212" i="1" s="1"/>
  <c r="G1213" i="1"/>
  <c r="AB1213" i="1" s="1"/>
  <c r="G1214" i="1"/>
  <c r="AB1214" i="1" s="1"/>
  <c r="G1215" i="1"/>
  <c r="AB1215" i="1" s="1"/>
  <c r="G1216" i="1"/>
  <c r="AB1216" i="1" s="1"/>
  <c r="G1217" i="1"/>
  <c r="AB1217" i="1" s="1"/>
  <c r="G1218" i="1"/>
  <c r="AB1218" i="1" s="1"/>
  <c r="G1219" i="1"/>
  <c r="AB1219" i="1" s="1"/>
  <c r="G1220" i="1"/>
  <c r="AB1220" i="1" s="1"/>
  <c r="G1221" i="1"/>
  <c r="AB1221" i="1" s="1"/>
  <c r="G1222" i="1"/>
  <c r="AB1222" i="1" s="1"/>
  <c r="G1223" i="1"/>
  <c r="AB1223" i="1" s="1"/>
  <c r="G1224" i="1"/>
  <c r="AB1224" i="1" s="1"/>
  <c r="G1225" i="1"/>
  <c r="AB1225" i="1" s="1"/>
  <c r="G1226" i="1"/>
  <c r="AB1226" i="1" s="1"/>
  <c r="G1227" i="1"/>
  <c r="AB1227" i="1" s="1"/>
  <c r="G1228" i="1"/>
  <c r="AB1228" i="1" s="1"/>
  <c r="G1229" i="1"/>
  <c r="AB1229" i="1" s="1"/>
  <c r="AB1230" i="1"/>
  <c r="G1231" i="1"/>
  <c r="AB1231" i="1" s="1"/>
  <c r="G1232" i="1"/>
  <c r="AB1232" i="1" s="1"/>
  <c r="G1233" i="1"/>
  <c r="AB1233" i="1" s="1"/>
  <c r="G1234" i="1"/>
  <c r="AB1234" i="1" s="1"/>
  <c r="G1235" i="1"/>
  <c r="AB1235" i="1" s="1"/>
  <c r="G1236" i="1"/>
  <c r="AB1236" i="1" s="1"/>
  <c r="G1237" i="1"/>
  <c r="AB1237" i="1" s="1"/>
  <c r="G1238" i="1"/>
  <c r="AB1238" i="1" s="1"/>
  <c r="G1239" i="1"/>
  <c r="AB1239" i="1" s="1"/>
  <c r="G1240" i="1"/>
  <c r="AB1240" i="1" s="1"/>
  <c r="G1241" i="1"/>
  <c r="AB1241" i="1" s="1"/>
  <c r="G1242" i="1"/>
  <c r="AB1242" i="1" s="1"/>
  <c r="G1243" i="1"/>
  <c r="AB1243" i="1" s="1"/>
  <c r="G1244" i="1"/>
  <c r="AB1244" i="1" s="1"/>
  <c r="G1245" i="1"/>
  <c r="AB1245" i="1" s="1"/>
  <c r="G1246" i="1"/>
  <c r="AB1246" i="1" s="1"/>
  <c r="G1247" i="1"/>
  <c r="AB1247" i="1" s="1"/>
  <c r="G1248" i="1"/>
  <c r="AB1248" i="1" s="1"/>
  <c r="G1249" i="1"/>
  <c r="AB1249" i="1" s="1"/>
  <c r="G1250" i="1"/>
  <c r="AB1250" i="1" s="1"/>
  <c r="G1251" i="1"/>
  <c r="AB1251" i="1" s="1"/>
  <c r="G1252" i="1"/>
  <c r="AB1252" i="1" s="1"/>
  <c r="G1253" i="1"/>
  <c r="AB1253" i="1" s="1"/>
  <c r="G1254" i="1"/>
  <c r="AB1254" i="1" s="1"/>
  <c r="G1255" i="1"/>
  <c r="AB1255" i="1" s="1"/>
  <c r="G1256" i="1"/>
  <c r="AB1256" i="1" s="1"/>
  <c r="G1257" i="1"/>
  <c r="AB1257" i="1" s="1"/>
  <c r="G1258" i="1"/>
  <c r="AB1258" i="1" s="1"/>
  <c r="G1259" i="1"/>
  <c r="AB1259" i="1" s="1"/>
  <c r="G1260" i="1"/>
  <c r="AB1260" i="1" s="1"/>
  <c r="G1261" i="1"/>
  <c r="AB1261" i="1" s="1"/>
  <c r="G1262" i="1"/>
  <c r="AB1262" i="1" s="1"/>
  <c r="G1263" i="1"/>
  <c r="AB1263" i="1" s="1"/>
  <c r="G1264" i="1"/>
  <c r="AB1264" i="1" s="1"/>
  <c r="AB1265" i="1"/>
  <c r="G1266" i="1"/>
  <c r="AB1266" i="1" s="1"/>
  <c r="G1267" i="1"/>
  <c r="AB1267" i="1" s="1"/>
  <c r="G1268" i="1"/>
  <c r="AB1268" i="1" s="1"/>
  <c r="G1269" i="1"/>
  <c r="AB1269" i="1" s="1"/>
  <c r="G1270" i="1"/>
  <c r="AB1270" i="1" s="1"/>
  <c r="G1271" i="1"/>
  <c r="AB1271" i="1" s="1"/>
  <c r="G1272" i="1"/>
  <c r="AB1272" i="1" s="1"/>
  <c r="G1273" i="1"/>
  <c r="AB1273" i="1" s="1"/>
  <c r="G1274" i="1"/>
  <c r="AB1274" i="1" s="1"/>
  <c r="G1275" i="1"/>
  <c r="AB1275" i="1" s="1"/>
  <c r="G1276" i="1"/>
  <c r="AB1276" i="1" s="1"/>
  <c r="G1277" i="1"/>
  <c r="AB1277" i="1" s="1"/>
  <c r="G1278" i="1"/>
  <c r="AB1278" i="1" s="1"/>
  <c r="G1279" i="1"/>
  <c r="AB1279" i="1" s="1"/>
  <c r="G1280" i="1"/>
  <c r="AB1280" i="1" s="1"/>
  <c r="G1281" i="1"/>
  <c r="AB1281" i="1" s="1"/>
  <c r="G1282" i="1"/>
  <c r="AB1282" i="1" s="1"/>
  <c r="G1283" i="1"/>
  <c r="AB1283" i="1" s="1"/>
  <c r="G1284" i="1"/>
  <c r="AB1284" i="1" s="1"/>
  <c r="G1285" i="1"/>
  <c r="AB1285" i="1" s="1"/>
  <c r="G1286" i="1"/>
  <c r="AB1286" i="1" s="1"/>
  <c r="G1287" i="1"/>
  <c r="AB1287" i="1" s="1"/>
  <c r="G1288" i="1"/>
  <c r="AB1288" i="1" s="1"/>
  <c r="G1289" i="1"/>
  <c r="AB1289" i="1" s="1"/>
  <c r="G1290" i="1"/>
  <c r="AB1290" i="1" s="1"/>
  <c r="G1291" i="1"/>
  <c r="AB1291" i="1" s="1"/>
  <c r="G1292" i="1"/>
  <c r="AB1292" i="1" s="1"/>
  <c r="G1293" i="1"/>
  <c r="AB1293" i="1" s="1"/>
  <c r="G1294" i="1"/>
  <c r="AB1294" i="1" s="1"/>
  <c r="G1295" i="1"/>
  <c r="AB1295" i="1" s="1"/>
  <c r="G1296" i="1"/>
  <c r="AB1296" i="1" s="1"/>
  <c r="G1297" i="1"/>
  <c r="AB1297" i="1" s="1"/>
  <c r="G1298" i="1"/>
  <c r="AB1298" i="1" s="1"/>
  <c r="G1299" i="1"/>
  <c r="AB1299" i="1" s="1"/>
  <c r="G1300" i="1"/>
  <c r="AB1300" i="1" s="1"/>
  <c r="G1301" i="1"/>
  <c r="AB1301" i="1" s="1"/>
  <c r="G1302" i="1"/>
  <c r="AB1302" i="1" s="1"/>
  <c r="G1303" i="1"/>
  <c r="AB1303" i="1" s="1"/>
  <c r="G1304" i="1"/>
  <c r="AB1304" i="1" s="1"/>
  <c r="G1305" i="1"/>
  <c r="AB1305" i="1" s="1"/>
  <c r="G1306" i="1"/>
  <c r="AB1306" i="1" s="1"/>
  <c r="G1307" i="1"/>
  <c r="AB1307" i="1" s="1"/>
  <c r="G1308" i="1"/>
  <c r="AB1308" i="1" s="1"/>
  <c r="G1309" i="1"/>
  <c r="AB1309" i="1" s="1"/>
  <c r="G1310" i="1"/>
  <c r="AB1310" i="1" s="1"/>
  <c r="G1311" i="1"/>
  <c r="AB1311" i="1" s="1"/>
  <c r="G1312" i="1"/>
  <c r="AB1312" i="1" s="1"/>
  <c r="G1313" i="1"/>
  <c r="AB1313" i="1" s="1"/>
  <c r="G1314" i="1"/>
  <c r="AB1314" i="1" s="1"/>
  <c r="G1315" i="1"/>
  <c r="AB1315" i="1" s="1"/>
  <c r="G1316" i="1"/>
  <c r="AB1316" i="1" s="1"/>
  <c r="G1317" i="1"/>
  <c r="AB1317" i="1" s="1"/>
  <c r="G1318" i="1"/>
  <c r="AB1318" i="1" s="1"/>
  <c r="G1319" i="1"/>
  <c r="AB1319" i="1" s="1"/>
  <c r="AB1320" i="1"/>
  <c r="G1321" i="1"/>
  <c r="AB1321" i="1" s="1"/>
  <c r="G1322" i="1"/>
  <c r="AB1322" i="1" s="1"/>
  <c r="G1323" i="1"/>
  <c r="AB1323" i="1" s="1"/>
  <c r="G1324" i="1"/>
  <c r="AB1324" i="1" s="1"/>
  <c r="G1325" i="1"/>
  <c r="AB1325" i="1" s="1"/>
  <c r="G1326" i="1"/>
  <c r="AB1326" i="1" s="1"/>
  <c r="G1327" i="1"/>
  <c r="AB1327" i="1" s="1"/>
  <c r="G1328" i="1"/>
  <c r="AB1328" i="1" s="1"/>
  <c r="G1329" i="1"/>
  <c r="AB1329" i="1" s="1"/>
  <c r="G1330" i="1"/>
  <c r="AB1330" i="1" s="1"/>
  <c r="G1331" i="1"/>
  <c r="AB1331" i="1" s="1"/>
  <c r="G1332" i="1"/>
  <c r="AB1332" i="1" s="1"/>
  <c r="G1333" i="1"/>
  <c r="AB1333" i="1" s="1"/>
  <c r="G1334" i="1"/>
  <c r="AB1334" i="1" s="1"/>
  <c r="G1335" i="1"/>
  <c r="AB1335" i="1" s="1"/>
  <c r="G1336" i="1"/>
  <c r="AB1336" i="1" s="1"/>
  <c r="G1337" i="1"/>
  <c r="AB1337" i="1" s="1"/>
  <c r="G1338" i="1"/>
  <c r="AB1338" i="1" s="1"/>
  <c r="G1339" i="1"/>
  <c r="AB1339" i="1" s="1"/>
  <c r="G1340" i="1"/>
  <c r="AB1340" i="1" s="1"/>
  <c r="G1341" i="1"/>
  <c r="AB1341" i="1" s="1"/>
  <c r="G1342" i="1"/>
  <c r="AB1342" i="1" s="1"/>
  <c r="G1343" i="1"/>
  <c r="AB1343" i="1" s="1"/>
  <c r="G1344" i="1"/>
  <c r="AB1344" i="1" s="1"/>
  <c r="G1345" i="1"/>
  <c r="AB1345" i="1" s="1"/>
  <c r="G1346" i="1"/>
  <c r="AB1346" i="1" s="1"/>
  <c r="G1347" i="1"/>
  <c r="AB1347" i="1" s="1"/>
  <c r="G1348" i="1"/>
  <c r="AB1348" i="1" s="1"/>
  <c r="G1349" i="1"/>
  <c r="AB1349" i="1" s="1"/>
  <c r="G1350" i="1"/>
  <c r="AB1350" i="1" s="1"/>
  <c r="G1351" i="1"/>
  <c r="AB1351" i="1" s="1"/>
  <c r="G1352" i="1"/>
  <c r="AB1352" i="1" s="1"/>
  <c r="G1353" i="1"/>
  <c r="AB1353" i="1" s="1"/>
  <c r="G1354" i="1"/>
  <c r="AB1354" i="1" s="1"/>
  <c r="G1355" i="1"/>
  <c r="AB1355" i="1" s="1"/>
  <c r="G1356" i="1"/>
  <c r="AB1356" i="1" s="1"/>
  <c r="G1357" i="1"/>
  <c r="AB1357" i="1" s="1"/>
  <c r="G1358" i="1"/>
  <c r="AB1358" i="1" s="1"/>
  <c r="G1359" i="1"/>
  <c r="AB1359" i="1" s="1"/>
  <c r="G1360" i="1"/>
  <c r="AB1360" i="1" s="1"/>
  <c r="G1361" i="1"/>
  <c r="AB1361" i="1" s="1"/>
  <c r="G1362" i="1"/>
  <c r="AB1362" i="1" s="1"/>
  <c r="G1363" i="1"/>
  <c r="AB1363" i="1" s="1"/>
  <c r="G1364" i="1"/>
  <c r="AB1364" i="1" s="1"/>
  <c r="G1365" i="1"/>
  <c r="AB1365" i="1" s="1"/>
  <c r="G1366" i="1"/>
  <c r="AB1366" i="1" s="1"/>
  <c r="G1367" i="1"/>
  <c r="AB1367" i="1" s="1"/>
  <c r="G1368" i="1"/>
  <c r="AB1368" i="1" s="1"/>
  <c r="G1369" i="1"/>
  <c r="AB1369" i="1" s="1"/>
  <c r="G1370" i="1"/>
  <c r="AB1370" i="1" s="1"/>
  <c r="G1371" i="1"/>
  <c r="AB1371" i="1" s="1"/>
  <c r="AB1372" i="1"/>
  <c r="G1373" i="1"/>
  <c r="AB1373" i="1" s="1"/>
  <c r="G1374" i="1"/>
  <c r="AB1374" i="1" s="1"/>
  <c r="G1375" i="1"/>
  <c r="AB1375" i="1" s="1"/>
  <c r="G1376" i="1"/>
  <c r="AB1376" i="1" s="1"/>
  <c r="G1377" i="1"/>
  <c r="AB1377" i="1" s="1"/>
  <c r="G1378" i="1"/>
  <c r="AB1378" i="1" s="1"/>
  <c r="G1379" i="1"/>
  <c r="AB1379" i="1" s="1"/>
  <c r="G1380" i="1"/>
  <c r="AB1380" i="1" s="1"/>
  <c r="G1381" i="1"/>
  <c r="AB1381" i="1" s="1"/>
  <c r="G1382" i="1"/>
  <c r="AB1382" i="1" s="1"/>
  <c r="G1383" i="1"/>
  <c r="AB1383" i="1" s="1"/>
  <c r="G1384" i="1"/>
  <c r="AB1384" i="1" s="1"/>
  <c r="G1385" i="1"/>
  <c r="AB1385" i="1" s="1"/>
  <c r="G1386" i="1"/>
  <c r="AB1386" i="1" s="1"/>
  <c r="G1387" i="1"/>
  <c r="AB1387" i="1" s="1"/>
  <c r="G1388" i="1"/>
  <c r="AB1388" i="1" s="1"/>
  <c r="G1389" i="1"/>
  <c r="AB1389" i="1" s="1"/>
  <c r="G1390" i="1"/>
  <c r="AB1390" i="1" s="1"/>
  <c r="G1391" i="1"/>
  <c r="AB1391" i="1" s="1"/>
  <c r="G1392" i="1"/>
  <c r="AB1392" i="1" s="1"/>
  <c r="G1393" i="1"/>
  <c r="AB1393" i="1" s="1"/>
  <c r="G1394" i="1"/>
  <c r="AB1394" i="1" s="1"/>
  <c r="G1395" i="1"/>
  <c r="AB1395" i="1" s="1"/>
  <c r="G1396" i="1"/>
  <c r="AB1396" i="1" s="1"/>
  <c r="G1397" i="1"/>
  <c r="AB1397" i="1" s="1"/>
  <c r="G1398" i="1"/>
  <c r="AB1398" i="1" s="1"/>
  <c r="G1399" i="1"/>
  <c r="AB1399" i="1" s="1"/>
  <c r="G1400" i="1"/>
  <c r="AB1400" i="1" s="1"/>
  <c r="G1401" i="1"/>
  <c r="AB1401" i="1" s="1"/>
  <c r="G1402" i="1"/>
  <c r="AB1402" i="1" s="1"/>
  <c r="G1403" i="1"/>
  <c r="AB1403" i="1" s="1"/>
  <c r="G1404" i="1"/>
  <c r="AB1404" i="1" s="1"/>
  <c r="G1405" i="1"/>
  <c r="AB1405" i="1" s="1"/>
  <c r="G1406" i="1"/>
  <c r="AB1406" i="1" s="1"/>
  <c r="G1407" i="1"/>
  <c r="AB1407" i="1" s="1"/>
  <c r="G1408" i="1"/>
  <c r="AB1408" i="1" s="1"/>
  <c r="G1409" i="1"/>
  <c r="AB1409" i="1" s="1"/>
  <c r="G1410" i="1"/>
  <c r="AB1410" i="1" s="1"/>
  <c r="G1411" i="1"/>
  <c r="AB1411" i="1" s="1"/>
  <c r="G1412" i="1"/>
  <c r="AB1412" i="1" s="1"/>
  <c r="G1413" i="1"/>
  <c r="AB1413" i="1" s="1"/>
  <c r="G1414" i="1"/>
  <c r="AB1414" i="1" s="1"/>
  <c r="G1415" i="1"/>
  <c r="AB1415" i="1" s="1"/>
  <c r="G1416" i="1"/>
  <c r="AB1416" i="1" s="1"/>
  <c r="G1417" i="1"/>
  <c r="AB1417" i="1" s="1"/>
  <c r="G1418" i="1"/>
  <c r="AB1418" i="1" s="1"/>
  <c r="G1419" i="1"/>
  <c r="AB1419" i="1" s="1"/>
  <c r="G1420" i="1"/>
  <c r="AB1420" i="1" s="1"/>
  <c r="G1421" i="1"/>
  <c r="AB1421" i="1" s="1"/>
  <c r="G1422" i="1"/>
  <c r="AB1422" i="1" s="1"/>
  <c r="G1423" i="1"/>
  <c r="AB1423" i="1" s="1"/>
  <c r="G1424" i="1"/>
  <c r="AB1424" i="1" s="1"/>
  <c r="G1425" i="1"/>
  <c r="AB1425" i="1" s="1"/>
  <c r="G1426" i="1"/>
  <c r="AB1426" i="1" s="1"/>
  <c r="G1427" i="1"/>
  <c r="AB1427" i="1" s="1"/>
  <c r="G1428" i="1"/>
  <c r="AB1428" i="1" s="1"/>
  <c r="G1429" i="1"/>
  <c r="AB1429" i="1" s="1"/>
  <c r="G1430" i="1"/>
  <c r="AB1430" i="1" s="1"/>
  <c r="G1431" i="1"/>
  <c r="AB1431" i="1" s="1"/>
  <c r="G1432" i="1"/>
  <c r="AB1432" i="1" s="1"/>
  <c r="G1433" i="1"/>
  <c r="AB1433" i="1" s="1"/>
  <c r="G1434" i="1"/>
  <c r="AB1434" i="1" s="1"/>
  <c r="G1435" i="1"/>
  <c r="AB1435" i="1" s="1"/>
  <c r="G1436" i="1"/>
  <c r="AB1436" i="1" s="1"/>
  <c r="G1437" i="1"/>
  <c r="AB1437" i="1" s="1"/>
  <c r="G1438" i="1"/>
  <c r="AB1438" i="1" s="1"/>
  <c r="G1439" i="1"/>
  <c r="AB1439" i="1" s="1"/>
  <c r="G1440" i="1"/>
  <c r="AB1440" i="1" s="1"/>
  <c r="G1441" i="1"/>
  <c r="AB1441" i="1" s="1"/>
  <c r="G1442" i="1"/>
  <c r="AB1442" i="1" s="1"/>
  <c r="G1443" i="1"/>
  <c r="AB1443" i="1" s="1"/>
  <c r="G1444" i="1"/>
  <c r="AB1444" i="1" s="1"/>
  <c r="G1445" i="1"/>
  <c r="AB1445" i="1" s="1"/>
  <c r="G1446" i="1"/>
  <c r="AB1446" i="1" s="1"/>
  <c r="G1447" i="1"/>
  <c r="AB1447" i="1" s="1"/>
  <c r="G1448" i="1"/>
  <c r="AB1448" i="1" s="1"/>
  <c r="G1449" i="1"/>
  <c r="AB1449" i="1" s="1"/>
  <c r="G1450" i="1"/>
  <c r="AB1450" i="1" s="1"/>
  <c r="G1451" i="1"/>
  <c r="AB1451" i="1" s="1"/>
  <c r="G1452" i="1"/>
  <c r="AB1452" i="1" s="1"/>
  <c r="G1453" i="1"/>
  <c r="AB1453" i="1" s="1"/>
  <c r="G1454" i="1"/>
  <c r="AB1454" i="1" s="1"/>
  <c r="G1455" i="1"/>
  <c r="AB1455" i="1" s="1"/>
  <c r="G1456" i="1"/>
  <c r="AB1456" i="1" s="1"/>
  <c r="G1457" i="1"/>
  <c r="AB1457" i="1" s="1"/>
  <c r="G1458" i="1"/>
  <c r="AB1458" i="1" s="1"/>
  <c r="G1459" i="1"/>
  <c r="AB1459" i="1" s="1"/>
  <c r="G1460" i="1"/>
  <c r="AB1460" i="1" s="1"/>
  <c r="G1461" i="1"/>
  <c r="AB1461" i="1" s="1"/>
  <c r="G1462" i="1"/>
  <c r="AB1462" i="1" s="1"/>
  <c r="G1463" i="1"/>
  <c r="AB1463" i="1" s="1"/>
  <c r="G1464" i="1"/>
  <c r="AB1464" i="1" s="1"/>
  <c r="G1465" i="1"/>
  <c r="AB1465" i="1" s="1"/>
  <c r="G1466" i="1"/>
  <c r="AB1466" i="1" s="1"/>
  <c r="G1467" i="1"/>
  <c r="AB1467" i="1" s="1"/>
  <c r="G1468" i="1"/>
  <c r="AB1468" i="1" s="1"/>
  <c r="G1469" i="1"/>
  <c r="AB1469" i="1" s="1"/>
  <c r="G1470" i="1"/>
  <c r="AB1470" i="1" s="1"/>
  <c r="G1471" i="1"/>
  <c r="AB1471" i="1" s="1"/>
  <c r="G1472" i="1"/>
  <c r="AB1472" i="1" s="1"/>
  <c r="G1473" i="1"/>
  <c r="AB1473" i="1" s="1"/>
  <c r="G1474" i="1"/>
  <c r="AB1474" i="1" s="1"/>
  <c r="G1475" i="1"/>
  <c r="AB1475" i="1" s="1"/>
  <c r="G1476" i="1"/>
  <c r="AB1476" i="1" s="1"/>
  <c r="G1477" i="1"/>
  <c r="AB1477" i="1" s="1"/>
  <c r="G1478" i="1"/>
  <c r="AB1478" i="1" s="1"/>
  <c r="G1479" i="1"/>
  <c r="AB1479" i="1" s="1"/>
  <c r="G1480" i="1"/>
  <c r="AB1480" i="1" s="1"/>
  <c r="G1481" i="1"/>
  <c r="AB1481" i="1" s="1"/>
  <c r="G1482" i="1"/>
  <c r="AB1482" i="1" s="1"/>
  <c r="G1483" i="1"/>
  <c r="AB1483" i="1" s="1"/>
  <c r="G1484" i="1"/>
  <c r="AB1484" i="1" s="1"/>
  <c r="G1485" i="1"/>
  <c r="AB1485" i="1" s="1"/>
  <c r="G1486" i="1"/>
  <c r="AB1486" i="1" s="1"/>
  <c r="G1487" i="1"/>
  <c r="AB1487" i="1" s="1"/>
  <c r="G1488" i="1"/>
  <c r="AB1488" i="1" s="1"/>
  <c r="G1489" i="1"/>
  <c r="AB1489" i="1" s="1"/>
  <c r="G1490" i="1"/>
  <c r="AB1490" i="1" s="1"/>
  <c r="G1491" i="1"/>
  <c r="AB1491" i="1" s="1"/>
  <c r="G1492" i="1"/>
  <c r="AB1492" i="1" s="1"/>
  <c r="G1493" i="1"/>
  <c r="AB1493" i="1" s="1"/>
  <c r="G1494" i="1"/>
  <c r="AB1494" i="1" s="1"/>
  <c r="G1495" i="1"/>
  <c r="AB1495" i="1" s="1"/>
  <c r="G1496" i="1"/>
  <c r="AB1496" i="1" s="1"/>
  <c r="AB1497" i="1"/>
  <c r="G1498" i="1"/>
  <c r="AB1498" i="1" s="1"/>
  <c r="G1499" i="1"/>
  <c r="AB1499" i="1" s="1"/>
  <c r="G1500" i="1"/>
  <c r="AB1500" i="1" s="1"/>
  <c r="G1501" i="1"/>
  <c r="AB1501" i="1" s="1"/>
  <c r="G1502" i="1"/>
  <c r="AB1502" i="1" s="1"/>
  <c r="G1503" i="1"/>
  <c r="AB1503" i="1" s="1"/>
  <c r="G1504" i="1"/>
  <c r="AB1504" i="1" s="1"/>
  <c r="G1505" i="1"/>
  <c r="AB1505" i="1" s="1"/>
  <c r="G1506" i="1"/>
  <c r="AB1506" i="1" s="1"/>
  <c r="G1507" i="1"/>
  <c r="AB1507" i="1" s="1"/>
  <c r="G1508" i="1"/>
  <c r="AB1508" i="1" s="1"/>
  <c r="G1509" i="1"/>
  <c r="AB1509" i="1" s="1"/>
  <c r="G1510" i="1"/>
  <c r="AB1510" i="1" s="1"/>
  <c r="G1511" i="1"/>
  <c r="AB1511" i="1" s="1"/>
  <c r="G1512" i="1"/>
  <c r="AB1512" i="1" s="1"/>
  <c r="G1513" i="1"/>
  <c r="AB1513" i="1" s="1"/>
  <c r="G1514" i="1"/>
  <c r="AB1514" i="1" s="1"/>
  <c r="G1515" i="1"/>
  <c r="AB1515" i="1" s="1"/>
  <c r="G1516" i="1"/>
  <c r="AB1516" i="1" s="1"/>
  <c r="G1517" i="1"/>
  <c r="AB1517" i="1" s="1"/>
  <c r="G1518" i="1"/>
  <c r="AB1518" i="1" s="1"/>
  <c r="G1519" i="1"/>
  <c r="AB1519" i="1" s="1"/>
  <c r="G1520" i="1"/>
  <c r="AB1520" i="1" s="1"/>
  <c r="G1521" i="1"/>
  <c r="AB1521" i="1" s="1"/>
  <c r="G1522" i="1"/>
  <c r="AB1522" i="1" s="1"/>
  <c r="G1523" i="1"/>
  <c r="AB1523" i="1" s="1"/>
  <c r="G1524" i="1"/>
  <c r="AB1524" i="1" s="1"/>
  <c r="G1525" i="1"/>
  <c r="AB1525" i="1" s="1"/>
  <c r="G1526" i="1"/>
  <c r="AB1526" i="1" s="1"/>
  <c r="G1527" i="1"/>
  <c r="AB1527" i="1" s="1"/>
  <c r="G1528" i="1"/>
  <c r="AB1528" i="1" s="1"/>
  <c r="AB1529" i="1"/>
  <c r="G1530" i="1"/>
  <c r="AB1530" i="1" s="1"/>
  <c r="G1531" i="1"/>
  <c r="AB1531" i="1" s="1"/>
  <c r="G1532" i="1"/>
  <c r="AB1532" i="1" s="1"/>
  <c r="G1533" i="1"/>
  <c r="AB1533" i="1" s="1"/>
  <c r="G1534" i="1"/>
  <c r="AB1534" i="1" s="1"/>
  <c r="G1535" i="1"/>
  <c r="AB1535" i="1" s="1"/>
  <c r="G1536" i="1"/>
  <c r="AB1536" i="1" s="1"/>
  <c r="G1537" i="1"/>
  <c r="AB1537" i="1" s="1"/>
  <c r="G1538" i="1"/>
  <c r="AB1538" i="1" s="1"/>
  <c r="G1539" i="1"/>
  <c r="AB1539" i="1" s="1"/>
  <c r="G1540" i="1"/>
  <c r="AB1540" i="1" s="1"/>
  <c r="G1541" i="1"/>
  <c r="AB1541" i="1" s="1"/>
  <c r="G1542" i="1"/>
  <c r="AB1542" i="1" s="1"/>
  <c r="G1543" i="1"/>
  <c r="AB1543" i="1" s="1"/>
  <c r="G1544" i="1"/>
  <c r="AB1544" i="1" s="1"/>
  <c r="G1545" i="1"/>
  <c r="AB1545" i="1" s="1"/>
  <c r="G1546" i="1"/>
  <c r="AB1546" i="1" s="1"/>
  <c r="G1547" i="1"/>
  <c r="AB1547" i="1" s="1"/>
  <c r="G1548" i="1"/>
  <c r="AB1548" i="1" s="1"/>
  <c r="G1549" i="1"/>
  <c r="AB1549" i="1" s="1"/>
  <c r="G1550" i="1"/>
  <c r="AB1550" i="1" s="1"/>
  <c r="G1551" i="1"/>
  <c r="AB1551" i="1" s="1"/>
  <c r="G1552" i="1"/>
  <c r="AB1552" i="1" s="1"/>
  <c r="G1553" i="1"/>
  <c r="AB1553" i="1" s="1"/>
  <c r="G1554" i="1"/>
  <c r="AB1554" i="1" s="1"/>
  <c r="G1555" i="1"/>
  <c r="AB1555" i="1" s="1"/>
  <c r="G1556" i="1"/>
  <c r="AB1556" i="1" s="1"/>
  <c r="G1557" i="1"/>
  <c r="AB1557" i="1" s="1"/>
  <c r="G1558" i="1"/>
  <c r="AB1558" i="1" s="1"/>
  <c r="G1559" i="1"/>
  <c r="AB1559" i="1" s="1"/>
  <c r="G1560" i="1"/>
  <c r="AB1560" i="1" s="1"/>
  <c r="G1561" i="1"/>
  <c r="AB1561" i="1" s="1"/>
  <c r="G1562" i="1"/>
  <c r="AB1562" i="1" s="1"/>
  <c r="G1563" i="1"/>
  <c r="AB1563" i="1" s="1"/>
  <c r="AB1564" i="1"/>
  <c r="G1565" i="1"/>
  <c r="AB1565" i="1" s="1"/>
  <c r="G1566" i="1"/>
  <c r="AB1566" i="1" s="1"/>
  <c r="AB1567" i="1"/>
  <c r="AB1568" i="1"/>
  <c r="G1569" i="1"/>
  <c r="AB1569" i="1" s="1"/>
  <c r="G1570" i="1"/>
  <c r="AB1570" i="1" s="1"/>
  <c r="G1571" i="1"/>
  <c r="AB1571" i="1" s="1"/>
  <c r="G1572" i="1"/>
  <c r="AB1572" i="1" s="1"/>
  <c r="AB1573" i="1"/>
  <c r="AB1574" i="1"/>
  <c r="AB1575" i="1"/>
  <c r="G1576" i="1"/>
  <c r="AB1576" i="1" s="1"/>
  <c r="G1577" i="1"/>
  <c r="AB1577" i="1" s="1"/>
  <c r="G1578" i="1"/>
  <c r="AB1578" i="1" s="1"/>
  <c r="G1579" i="1"/>
  <c r="AB1579" i="1" s="1"/>
  <c r="G1580" i="1"/>
  <c r="AB1580" i="1" s="1"/>
  <c r="G1581" i="1"/>
  <c r="AB1581" i="1" s="1"/>
  <c r="G1582" i="1"/>
  <c r="AB1582" i="1" s="1"/>
  <c r="G1583" i="1"/>
  <c r="AB1583" i="1" s="1"/>
  <c r="G1584" i="1"/>
  <c r="AB1584" i="1" s="1"/>
  <c r="G1585" i="1"/>
  <c r="AB1585" i="1" s="1"/>
  <c r="G1586" i="1"/>
  <c r="AB1586" i="1" s="1"/>
  <c r="G1587" i="1"/>
  <c r="AB1587" i="1" s="1"/>
  <c r="AB1588" i="1"/>
  <c r="G1589" i="1"/>
  <c r="AB1589" i="1" s="1"/>
  <c r="G1590" i="1"/>
  <c r="AB1590" i="1" s="1"/>
  <c r="G1591" i="1"/>
  <c r="AB1591" i="1" s="1"/>
  <c r="G1592" i="1"/>
  <c r="AB1592" i="1" s="1"/>
  <c r="G1593" i="1"/>
  <c r="AB1593" i="1" s="1"/>
  <c r="AB1594" i="1"/>
  <c r="G1595" i="1"/>
  <c r="AB1595" i="1" s="1"/>
  <c r="G1596" i="1"/>
  <c r="AB1596" i="1" s="1"/>
  <c r="G1597" i="1"/>
  <c r="AB1597" i="1" s="1"/>
  <c r="G1598" i="1"/>
  <c r="AB1598" i="1" s="1"/>
  <c r="G1599" i="1"/>
  <c r="AB1599" i="1" s="1"/>
  <c r="G1600" i="1"/>
  <c r="AB1600" i="1" s="1"/>
  <c r="G1601" i="1"/>
  <c r="AB1601" i="1" s="1"/>
  <c r="G1602" i="1"/>
  <c r="AB1602" i="1" s="1"/>
  <c r="G1603" i="1"/>
  <c r="AB1603" i="1" s="1"/>
  <c r="G1604" i="1"/>
  <c r="AB1604" i="1" s="1"/>
  <c r="G1605" i="1"/>
  <c r="AB1605" i="1" s="1"/>
  <c r="G1606" i="1"/>
  <c r="AB1606" i="1" s="1"/>
  <c r="G1607" i="1"/>
  <c r="AB1607" i="1" s="1"/>
  <c r="G1608" i="1"/>
  <c r="AB1608" i="1" s="1"/>
  <c r="AB1609" i="1"/>
  <c r="G1610" i="1"/>
  <c r="AB1610" i="1" s="1"/>
  <c r="G1611" i="1"/>
  <c r="AB1611" i="1" s="1"/>
  <c r="G1612" i="1"/>
  <c r="AB1612" i="1" s="1"/>
  <c r="G1613" i="1"/>
  <c r="AB1613" i="1" s="1"/>
  <c r="G1614" i="1"/>
  <c r="AB1614" i="1" s="1"/>
  <c r="G1615" i="1"/>
  <c r="AB1615" i="1" s="1"/>
  <c r="G1616" i="1"/>
  <c r="AB1616" i="1" s="1"/>
  <c r="AB1617" i="1"/>
  <c r="G1618" i="1"/>
  <c r="AB1618" i="1" s="1"/>
  <c r="G1619" i="1"/>
  <c r="AB1619" i="1" s="1"/>
  <c r="G1620" i="1"/>
  <c r="AB1620" i="1" s="1"/>
  <c r="G1621" i="1"/>
  <c r="AB1621" i="1" s="1"/>
  <c r="G1622" i="1"/>
  <c r="AB1622" i="1" s="1"/>
  <c r="G1623" i="1"/>
  <c r="AB1623" i="1" s="1"/>
  <c r="AB1624" i="1"/>
  <c r="AB1625" i="1"/>
  <c r="G1626" i="1"/>
  <c r="AB1626" i="1" s="1"/>
  <c r="G1628" i="1"/>
  <c r="AB1628" i="1" s="1"/>
  <c r="G1629" i="1"/>
  <c r="AB1629" i="1" s="1"/>
  <c r="G1630" i="1"/>
  <c r="AB1630" i="1" s="1"/>
  <c r="G1632" i="1"/>
  <c r="AB1632" i="1" s="1"/>
  <c r="G1633" i="1"/>
  <c r="AB1633" i="1" s="1"/>
  <c r="G1634" i="1"/>
  <c r="AB1634" i="1" s="1"/>
  <c r="G1636" i="1"/>
  <c r="AB1636" i="1" s="1"/>
  <c r="G1637" i="1"/>
  <c r="AB1637" i="1" s="1"/>
  <c r="G1638" i="1"/>
  <c r="AB1638" i="1" s="1"/>
  <c r="G1640" i="1"/>
  <c r="AB1640" i="1" s="1"/>
  <c r="G1641" i="1"/>
  <c r="AB1641" i="1" s="1"/>
  <c r="G1642" i="1"/>
  <c r="AB1642" i="1" s="1"/>
  <c r="G1644" i="1"/>
  <c r="AB1644" i="1" s="1"/>
  <c r="G1645" i="1"/>
  <c r="AB1645" i="1" s="1"/>
  <c r="G1646" i="1"/>
  <c r="AB1646" i="1" s="1"/>
  <c r="G1649" i="1"/>
  <c r="AB1649" i="1" s="1"/>
  <c r="G1650" i="1"/>
  <c r="AB1650" i="1" s="1"/>
  <c r="G1653" i="1"/>
  <c r="AB1653" i="1" s="1"/>
  <c r="G1654" i="1"/>
  <c r="AB1654" i="1" s="1"/>
  <c r="G1657" i="1"/>
  <c r="AB1657" i="1" s="1"/>
  <c r="G1658" i="1"/>
  <c r="AB1658" i="1" s="1"/>
  <c r="G1662" i="1"/>
  <c r="AB1662" i="1" s="1"/>
  <c r="G1666" i="1"/>
  <c r="AB1666" i="1" s="1"/>
  <c r="G1670" i="1"/>
  <c r="AB1670" i="1" s="1"/>
  <c r="G1674" i="1"/>
  <c r="AB1674" i="1" s="1"/>
  <c r="G1678" i="1"/>
  <c r="AB1678" i="1" s="1"/>
  <c r="G1682" i="1"/>
  <c r="AB1682" i="1" s="1"/>
  <c r="G1686" i="1"/>
  <c r="AB1686" i="1" s="1"/>
  <c r="G1690" i="1"/>
  <c r="AB1690" i="1" s="1"/>
  <c r="G1694" i="1"/>
  <c r="AB1694" i="1" s="1"/>
  <c r="G1698" i="1"/>
  <c r="AB1698" i="1" s="1"/>
  <c r="G1702" i="1"/>
  <c r="AB1702" i="1" s="1"/>
  <c r="G1706" i="1"/>
  <c r="AB1706" i="1" s="1"/>
  <c r="G1710" i="1"/>
  <c r="AB1710" i="1" s="1"/>
  <c r="G1714" i="1"/>
  <c r="AB1714" i="1" s="1"/>
  <c r="G1718" i="1"/>
  <c r="AB1718" i="1" s="1"/>
  <c r="G1722" i="1"/>
  <c r="AB1722" i="1" s="1"/>
  <c r="G1726" i="1"/>
  <c r="AB1726" i="1" s="1"/>
  <c r="G1734" i="1"/>
  <c r="AB1734" i="1" s="1"/>
  <c r="G1750" i="1"/>
  <c r="AB1750" i="1" s="1"/>
  <c r="G1758" i="1"/>
  <c r="AB1758" i="1" s="1"/>
  <c r="G1782" i="1"/>
  <c r="AB1782" i="1" s="1"/>
  <c r="G1813" i="1"/>
  <c r="AB1813" i="1" s="1"/>
  <c r="J2" i="1"/>
  <c r="K2" i="1"/>
  <c r="G1926" i="1" l="1"/>
  <c r="AB1926" i="1" s="1"/>
  <c r="G1774" i="1"/>
  <c r="AB1774" i="1" s="1"/>
  <c r="G1766" i="1"/>
  <c r="AB1766" i="1" s="1"/>
  <c r="G2192" i="1"/>
  <c r="AB2192" i="1" s="1"/>
  <c r="G2126" i="1"/>
  <c r="AB2126" i="1" s="1"/>
  <c r="G1998" i="1"/>
  <c r="AB1998" i="1" s="1"/>
  <c r="G1894" i="1"/>
  <c r="AB1894" i="1" s="1"/>
  <c r="G1869" i="1"/>
  <c r="AB1869" i="1" s="1"/>
  <c r="G1853" i="1"/>
  <c r="AB1853" i="1" s="1"/>
  <c r="G1845" i="1"/>
  <c r="AB1845" i="1" s="1"/>
  <c r="G1837" i="1"/>
  <c r="AB1837" i="1" s="1"/>
  <c r="G1829" i="1"/>
  <c r="AB1829" i="1" s="1"/>
  <c r="G1821" i="1"/>
  <c r="AB1821" i="1" s="1"/>
  <c r="G1805" i="1"/>
  <c r="AB1805" i="1" s="1"/>
  <c r="AB1797" i="1"/>
  <c r="G1786" i="1"/>
  <c r="AB1786" i="1" s="1"/>
  <c r="G1785" i="1"/>
  <c r="AB1785" i="1" s="1"/>
  <c r="G1784" i="1"/>
  <c r="AB1784" i="1" s="1"/>
  <c r="G1783" i="1"/>
  <c r="AB1783" i="1" s="1"/>
  <c r="G1781" i="1"/>
  <c r="AB1781" i="1" s="1"/>
  <c r="G1779" i="1"/>
  <c r="AB1779" i="1" s="1"/>
  <c r="G1778" i="1"/>
  <c r="AB1778" i="1" s="1"/>
  <c r="G1777" i="1"/>
  <c r="AB1777" i="1" s="1"/>
  <c r="G1775" i="1"/>
  <c r="AB1775" i="1" s="1"/>
  <c r="G1773" i="1"/>
  <c r="AB1773" i="1" s="1"/>
  <c r="G1772" i="1"/>
  <c r="AB1772" i="1" s="1"/>
  <c r="G1771" i="1"/>
  <c r="AB1771" i="1" s="1"/>
  <c r="G1770" i="1"/>
  <c r="AB1770" i="1" s="1"/>
  <c r="AB1769" i="1"/>
  <c r="AB1768" i="1"/>
  <c r="G1767" i="1"/>
  <c r="AB1767" i="1" s="1"/>
  <c r="G1765" i="1"/>
  <c r="AB1765" i="1" s="1"/>
  <c r="G1763" i="1"/>
  <c r="AB1763" i="1" s="1"/>
  <c r="G1762" i="1"/>
  <c r="AB1762" i="1" s="1"/>
  <c r="G1761" i="1"/>
  <c r="AB1761" i="1" s="1"/>
  <c r="G1760" i="1"/>
  <c r="AB1760" i="1" s="1"/>
  <c r="G1759" i="1"/>
  <c r="AB1759" i="1" s="1"/>
  <c r="G1757" i="1"/>
  <c r="AB1757" i="1" s="1"/>
  <c r="G1755" i="1"/>
  <c r="AB1755" i="1" s="1"/>
  <c r="G1754" i="1"/>
  <c r="AB1754" i="1" s="1"/>
  <c r="G1753" i="1"/>
  <c r="AB1753" i="1" s="1"/>
  <c r="G1751" i="1"/>
  <c r="AB1751" i="1" s="1"/>
  <c r="AB1749" i="1"/>
  <c r="G1747" i="1"/>
  <c r="AB1747" i="1" s="1"/>
  <c r="G1746" i="1"/>
  <c r="AB1746" i="1" s="1"/>
  <c r="G1745" i="1"/>
  <c r="AB1745" i="1" s="1"/>
  <c r="G1743" i="1"/>
  <c r="AB1743" i="1" s="1"/>
  <c r="G1742" i="1"/>
  <c r="AB1742" i="1" s="1"/>
  <c r="G1741" i="1"/>
  <c r="AB1741" i="1" s="1"/>
  <c r="G1739" i="1"/>
  <c r="AB1739" i="1" s="1"/>
  <c r="G1738" i="1"/>
  <c r="AB1738" i="1" s="1"/>
  <c r="G1737" i="1"/>
  <c r="AB1737" i="1" s="1"/>
  <c r="G1735" i="1"/>
  <c r="AB1735" i="1" s="1"/>
  <c r="G1733" i="1"/>
  <c r="AB1733" i="1" s="1"/>
  <c r="G1731" i="1"/>
  <c r="AB1731" i="1" s="1"/>
  <c r="G1730" i="1"/>
  <c r="AB1730" i="1" s="1"/>
  <c r="G1729" i="1"/>
  <c r="AB1729" i="1" s="1"/>
  <c r="G1727" i="1"/>
  <c r="AB1727" i="1" s="1"/>
  <c r="G1725" i="1"/>
  <c r="AB1725" i="1" s="1"/>
  <c r="G1723" i="1"/>
  <c r="AB1723" i="1" s="1"/>
  <c r="G1721" i="1"/>
  <c r="AB1721" i="1" s="1"/>
  <c r="G1719" i="1"/>
  <c r="AB1719" i="1" s="1"/>
  <c r="G1717" i="1"/>
  <c r="AB1717" i="1" s="1"/>
  <c r="G1715" i="1"/>
  <c r="AB1715" i="1" s="1"/>
  <c r="G1713" i="1"/>
  <c r="AB1713" i="1" s="1"/>
  <c r="G1711" i="1"/>
  <c r="AB1711" i="1" s="1"/>
  <c r="G1709" i="1"/>
  <c r="AB1709" i="1" s="1"/>
  <c r="G1707" i="1"/>
  <c r="AB1707" i="1" s="1"/>
  <c r="G1705" i="1"/>
  <c r="AB1705" i="1" s="1"/>
  <c r="G1703" i="1"/>
  <c r="AB1703" i="1" s="1"/>
  <c r="G1701" i="1"/>
  <c r="AB1701" i="1" s="1"/>
  <c r="G1699" i="1"/>
  <c r="AB1699" i="1" s="1"/>
  <c r="G1697" i="1"/>
  <c r="AB1697" i="1" s="1"/>
  <c r="G1695" i="1"/>
  <c r="AB1695" i="1" s="1"/>
  <c r="G1693" i="1"/>
  <c r="AB1693" i="1" s="1"/>
  <c r="G1691" i="1"/>
  <c r="AB1691" i="1" s="1"/>
  <c r="G1689" i="1"/>
  <c r="AB1689" i="1" s="1"/>
  <c r="G1687" i="1"/>
  <c r="AB1687" i="1" s="1"/>
  <c r="G1685" i="1"/>
  <c r="AB1685" i="1" s="1"/>
  <c r="G1683" i="1"/>
  <c r="AB1683" i="1" s="1"/>
  <c r="G1681" i="1"/>
  <c r="AB1681" i="1" s="1"/>
  <c r="G1679" i="1"/>
  <c r="AB1679" i="1" s="1"/>
  <c r="G1677" i="1"/>
  <c r="AB1677" i="1" s="1"/>
  <c r="G1675" i="1"/>
  <c r="AB1675" i="1" s="1"/>
  <c r="G1673" i="1"/>
  <c r="AB1673" i="1" s="1"/>
  <c r="G1671" i="1"/>
  <c r="AB1671" i="1" s="1"/>
  <c r="G1669" i="1"/>
  <c r="AB1669" i="1" s="1"/>
  <c r="G1667" i="1"/>
  <c r="AB1667" i="1" s="1"/>
  <c r="G1665" i="1"/>
  <c r="AB1665" i="1" s="1"/>
  <c r="G1663" i="1"/>
  <c r="AB1663" i="1" s="1"/>
  <c r="G1661" i="1"/>
  <c r="AB1661" i="1" s="1"/>
  <c r="G1660" i="1"/>
  <c r="AB1660" i="1" s="1"/>
  <c r="G1659" i="1"/>
  <c r="AB1659" i="1" s="1"/>
  <c r="G1656" i="1"/>
  <c r="AB1656" i="1" s="1"/>
  <c r="G1655" i="1"/>
  <c r="AB1655" i="1" s="1"/>
  <c r="G1652" i="1"/>
  <c r="AB1652" i="1" s="1"/>
  <c r="G1651" i="1"/>
  <c r="AB1651" i="1" s="1"/>
  <c r="G1648" i="1"/>
  <c r="AB1648" i="1" s="1"/>
  <c r="G1647" i="1"/>
  <c r="AB1647" i="1" s="1"/>
  <c r="G1643" i="1"/>
  <c r="AB1643" i="1" s="1"/>
  <c r="G1639" i="1"/>
  <c r="AB1639" i="1" s="1"/>
  <c r="G1635" i="1"/>
  <c r="AB1635" i="1" s="1"/>
  <c r="G1631" i="1"/>
  <c r="AB1631" i="1" s="1"/>
  <c r="G1627" i="1"/>
  <c r="AB1627" i="1" s="1"/>
  <c r="G1790" i="1"/>
  <c r="AB1790" i="1" s="1"/>
  <c r="G1756" i="1"/>
  <c r="AB1756" i="1" s="1"/>
  <c r="G1752" i="1"/>
  <c r="AB1752" i="1" s="1"/>
  <c r="G1748" i="1"/>
  <c r="AB1748" i="1" s="1"/>
  <c r="G1744" i="1"/>
  <c r="AB1744" i="1" s="1"/>
  <c r="G1740" i="1"/>
  <c r="AB1740" i="1" s="1"/>
  <c r="G1736" i="1"/>
  <c r="AB1736" i="1" s="1"/>
  <c r="G1732" i="1"/>
  <c r="AB1732" i="1" s="1"/>
  <c r="G1728" i="1"/>
  <c r="AB1728" i="1" s="1"/>
  <c r="G1724" i="1"/>
  <c r="AB1724" i="1" s="1"/>
  <c r="G1720" i="1"/>
  <c r="AB1720" i="1" s="1"/>
  <c r="G1716" i="1"/>
  <c r="AB1716" i="1" s="1"/>
  <c r="G1712" i="1"/>
  <c r="AB1712" i="1" s="1"/>
  <c r="G1708" i="1"/>
  <c r="AB1708" i="1" s="1"/>
  <c r="G1704" i="1"/>
  <c r="AB1704" i="1" s="1"/>
  <c r="G1700" i="1"/>
  <c r="AB1700" i="1" s="1"/>
  <c r="G1696" i="1"/>
  <c r="AB1696" i="1" s="1"/>
  <c r="G1692" i="1"/>
  <c r="AB1692" i="1" s="1"/>
  <c r="G1688" i="1"/>
  <c r="AB1688" i="1" s="1"/>
  <c r="G1684" i="1"/>
  <c r="AB1684" i="1" s="1"/>
  <c r="G1680" i="1"/>
  <c r="AB1680" i="1" s="1"/>
  <c r="G1676" i="1"/>
  <c r="AB1676" i="1" s="1"/>
  <c r="G1672" i="1"/>
  <c r="AB1672" i="1" s="1"/>
  <c r="G1668" i="1"/>
  <c r="AB1668" i="1" s="1"/>
  <c r="G1664" i="1"/>
  <c r="AB1664" i="1" s="1"/>
  <c r="G1780" i="1"/>
  <c r="AB1780" i="1" s="1"/>
  <c r="G1764" i="1"/>
  <c r="AB1764" i="1" s="1"/>
  <c r="G1776" i="1"/>
  <c r="AB1776" i="1" s="1"/>
  <c r="G1861" i="1"/>
  <c r="AB1861" i="1" s="1"/>
  <c r="G1849" i="1"/>
  <c r="AB1849" i="1" s="1"/>
  <c r="G1841" i="1"/>
  <c r="AB1841" i="1" s="1"/>
  <c r="G1833" i="1"/>
  <c r="AB1833" i="1" s="1"/>
  <c r="G1825" i="1"/>
  <c r="AB1825" i="1" s="1"/>
  <c r="G1817" i="1"/>
  <c r="AB1817" i="1" s="1"/>
  <c r="G1809" i="1"/>
  <c r="AB1809" i="1" s="1"/>
  <c r="G1801" i="1"/>
  <c r="AB1801" i="1" s="1"/>
  <c r="G1793" i="1"/>
  <c r="AB1793" i="1" s="1"/>
  <c r="G1789" i="1"/>
  <c r="AB1789" i="1" s="1"/>
  <c r="G2176" i="1"/>
  <c r="AB2176" i="1" s="1"/>
  <c r="G2160" i="1"/>
  <c r="AB2160" i="1" s="1"/>
  <c r="G2144" i="1"/>
  <c r="AB2144" i="1" s="1"/>
  <c r="G2094" i="1"/>
  <c r="AB2094" i="1" s="1"/>
  <c r="G2062" i="1"/>
  <c r="AB2062" i="1" s="1"/>
  <c r="G2030" i="1"/>
  <c r="AB2030" i="1" s="1"/>
  <c r="G1966" i="1"/>
  <c r="AB1966" i="1" s="1"/>
  <c r="G1942" i="1"/>
  <c r="AB1942" i="1" s="1"/>
  <c r="G1934" i="1"/>
  <c r="AB1934" i="1" s="1"/>
  <c r="G1918" i="1"/>
  <c r="AB1918" i="1" s="1"/>
  <c r="G1910" i="1"/>
  <c r="AB1910" i="1" s="1"/>
  <c r="G1902" i="1"/>
  <c r="AB1902" i="1" s="1"/>
  <c r="G1886" i="1"/>
  <c r="AB1886" i="1" s="1"/>
  <c r="G1878" i="1"/>
  <c r="AB1878" i="1" s="1"/>
  <c r="G1870" i="1"/>
  <c r="AB1870" i="1" s="1"/>
  <c r="G1862" i="1"/>
  <c r="AB1862" i="1" s="1"/>
  <c r="G1854" i="1"/>
  <c r="AB1854" i="1" s="1"/>
  <c r="G1850" i="1"/>
  <c r="AB1850" i="1" s="1"/>
  <c r="G1846" i="1"/>
  <c r="AB1846" i="1" s="1"/>
  <c r="G1842" i="1"/>
  <c r="AB1842" i="1" s="1"/>
  <c r="G1838" i="1"/>
  <c r="AB1838" i="1" s="1"/>
  <c r="G1834" i="1"/>
  <c r="AB1834" i="1" s="1"/>
  <c r="G1830" i="1"/>
  <c r="AB1830" i="1" s="1"/>
  <c r="G1826" i="1"/>
  <c r="AB1826" i="1" s="1"/>
  <c r="G1822" i="1"/>
  <c r="AB1822" i="1" s="1"/>
  <c r="G1818" i="1"/>
  <c r="AB1818" i="1" s="1"/>
  <c r="G1814" i="1"/>
  <c r="AB1814" i="1" s="1"/>
  <c r="G1810" i="1"/>
  <c r="AB1810" i="1" s="1"/>
  <c r="G1806" i="1"/>
  <c r="AB1806" i="1" s="1"/>
  <c r="G1802" i="1"/>
  <c r="AB1802" i="1" s="1"/>
  <c r="G1798" i="1"/>
  <c r="AB1798" i="1" s="1"/>
  <c r="G1794" i="1"/>
  <c r="AB1794" i="1" s="1"/>
  <c r="G1792" i="1"/>
  <c r="AB1792" i="1" s="1"/>
  <c r="G1788" i="1"/>
  <c r="AB1788" i="1" s="1"/>
  <c r="G2195" i="1"/>
  <c r="AB2195" i="1" s="1"/>
  <c r="G2193" i="1"/>
  <c r="AB2193" i="1" s="1"/>
  <c r="G2191" i="1"/>
  <c r="AB2191" i="1" s="1"/>
  <c r="G2189" i="1"/>
  <c r="AB2189" i="1" s="1"/>
  <c r="G2187" i="1"/>
  <c r="AB2187" i="1" s="1"/>
  <c r="G2185" i="1"/>
  <c r="AB2185" i="1" s="1"/>
  <c r="AB2183" i="1"/>
  <c r="G2181" i="1"/>
  <c r="AB2181" i="1" s="1"/>
  <c r="G2179" i="1"/>
  <c r="AB2179" i="1" s="1"/>
  <c r="G2177" i="1"/>
  <c r="AB2177" i="1" s="1"/>
  <c r="G2175" i="1"/>
  <c r="AB2175" i="1" s="1"/>
  <c r="G2173" i="1"/>
  <c r="AB2173" i="1" s="1"/>
  <c r="G2171" i="1"/>
  <c r="AB2171" i="1" s="1"/>
  <c r="G2169" i="1"/>
  <c r="AB2169" i="1" s="1"/>
  <c r="G2167" i="1"/>
  <c r="AB2167" i="1" s="1"/>
  <c r="G2165" i="1"/>
  <c r="AB2165" i="1" s="1"/>
  <c r="G2163" i="1"/>
  <c r="AB2163" i="1" s="1"/>
  <c r="G2161" i="1"/>
  <c r="AB2161" i="1" s="1"/>
  <c r="G2159" i="1"/>
  <c r="AB2159" i="1" s="1"/>
  <c r="G2157" i="1"/>
  <c r="AB2157" i="1" s="1"/>
  <c r="G2155" i="1"/>
  <c r="AB2155" i="1" s="1"/>
  <c r="G2153" i="1"/>
  <c r="AB2153" i="1" s="1"/>
  <c r="G2151" i="1"/>
  <c r="AB2151" i="1" s="1"/>
  <c r="G2149" i="1"/>
  <c r="AB2149" i="1" s="1"/>
  <c r="G2147" i="1"/>
  <c r="AB2147" i="1" s="1"/>
  <c r="G2145" i="1"/>
  <c r="AB2145" i="1" s="1"/>
  <c r="G2143" i="1"/>
  <c r="AB2143" i="1" s="1"/>
  <c r="G2141" i="1"/>
  <c r="AB2141" i="1" s="1"/>
  <c r="G2139" i="1"/>
  <c r="AB2139" i="1" s="1"/>
  <c r="G2137" i="1"/>
  <c r="AB2137" i="1" s="1"/>
  <c r="G2135" i="1"/>
  <c r="AB2135" i="1" s="1"/>
  <c r="G2133" i="1"/>
  <c r="AB2133" i="1" s="1"/>
  <c r="G2131" i="1"/>
  <c r="AB2131" i="1" s="1"/>
  <c r="G2129" i="1"/>
  <c r="AB2129" i="1" s="1"/>
  <c r="G2127" i="1"/>
  <c r="AB2127" i="1" s="1"/>
  <c r="G2125" i="1"/>
  <c r="AB2125" i="1" s="1"/>
  <c r="G2123" i="1"/>
  <c r="AB2123" i="1" s="1"/>
  <c r="G2121" i="1"/>
  <c r="AB2121" i="1" s="1"/>
  <c r="G2119" i="1"/>
  <c r="AB2119" i="1" s="1"/>
  <c r="G2117" i="1"/>
  <c r="AB2117" i="1" s="1"/>
  <c r="G2115" i="1"/>
  <c r="AB2115" i="1" s="1"/>
  <c r="G2113" i="1"/>
  <c r="AB2113" i="1" s="1"/>
  <c r="G2111" i="1"/>
  <c r="AB2111" i="1" s="1"/>
  <c r="G2109" i="1"/>
  <c r="AB2109" i="1" s="1"/>
  <c r="G2107" i="1"/>
  <c r="AB2107" i="1" s="1"/>
  <c r="G2105" i="1"/>
  <c r="AB2105" i="1" s="1"/>
  <c r="G2103" i="1"/>
  <c r="AB2103" i="1" s="1"/>
  <c r="G2101" i="1"/>
  <c r="AB2101" i="1" s="1"/>
  <c r="G2099" i="1"/>
  <c r="AB2099" i="1" s="1"/>
  <c r="G2097" i="1"/>
  <c r="AB2097" i="1" s="1"/>
  <c r="G2095" i="1"/>
  <c r="AB2095" i="1" s="1"/>
  <c r="G2093" i="1"/>
  <c r="AB2093" i="1" s="1"/>
  <c r="G2091" i="1"/>
  <c r="AB2091" i="1" s="1"/>
  <c r="G2089" i="1"/>
  <c r="AB2089" i="1" s="1"/>
  <c r="G2087" i="1"/>
  <c r="AB2087" i="1" s="1"/>
  <c r="AB2085" i="1"/>
  <c r="G2083" i="1"/>
  <c r="AB2083" i="1" s="1"/>
  <c r="AB2081" i="1"/>
  <c r="G2079" i="1"/>
  <c r="AB2079" i="1" s="1"/>
  <c r="G2077" i="1"/>
  <c r="AB2077" i="1" s="1"/>
  <c r="G2075" i="1"/>
  <c r="AB2075" i="1" s="1"/>
  <c r="G2073" i="1"/>
  <c r="AB2073" i="1" s="1"/>
  <c r="G2071" i="1"/>
  <c r="AB2071" i="1" s="1"/>
  <c r="G2069" i="1"/>
  <c r="AB2069" i="1" s="1"/>
  <c r="G2067" i="1"/>
  <c r="AB2067" i="1" s="1"/>
  <c r="G2065" i="1"/>
  <c r="AB2065" i="1" s="1"/>
  <c r="G2063" i="1"/>
  <c r="AB2063" i="1" s="1"/>
  <c r="G2061" i="1"/>
  <c r="AB2061" i="1" s="1"/>
  <c r="G2059" i="1"/>
  <c r="AB2059" i="1" s="1"/>
  <c r="G2057" i="1"/>
  <c r="AB2057" i="1" s="1"/>
  <c r="G2055" i="1"/>
  <c r="AB2055" i="1" s="1"/>
  <c r="G2053" i="1"/>
  <c r="AB2053" i="1" s="1"/>
  <c r="G2051" i="1"/>
  <c r="AB2051" i="1" s="1"/>
  <c r="G2049" i="1"/>
  <c r="AB2049" i="1" s="1"/>
  <c r="G2047" i="1"/>
  <c r="AB2047" i="1" s="1"/>
  <c r="G2045" i="1"/>
  <c r="AB2045" i="1" s="1"/>
  <c r="G2043" i="1"/>
  <c r="AB2043" i="1" s="1"/>
  <c r="G2041" i="1"/>
  <c r="AB2041" i="1" s="1"/>
  <c r="G2039" i="1"/>
  <c r="AB2039" i="1" s="1"/>
  <c r="G2037" i="1"/>
  <c r="AB2037" i="1" s="1"/>
  <c r="AB2035" i="1"/>
  <c r="G2033" i="1"/>
  <c r="AB2033" i="1" s="1"/>
  <c r="G2031" i="1"/>
  <c r="AB2031" i="1" s="1"/>
  <c r="G2029" i="1"/>
  <c r="AB2029" i="1" s="1"/>
  <c r="G2027" i="1"/>
  <c r="AB2027" i="1" s="1"/>
  <c r="G2025" i="1"/>
  <c r="AB2025" i="1" s="1"/>
  <c r="G2023" i="1"/>
  <c r="AB2023" i="1" s="1"/>
  <c r="G2021" i="1"/>
  <c r="AB2021" i="1" s="1"/>
  <c r="G2019" i="1"/>
  <c r="AB2019" i="1" s="1"/>
  <c r="G2017" i="1"/>
  <c r="AB2017" i="1" s="1"/>
  <c r="G2015" i="1"/>
  <c r="AB2015" i="1" s="1"/>
  <c r="G2013" i="1"/>
  <c r="AB2013" i="1" s="1"/>
  <c r="G2011" i="1"/>
  <c r="AB2011" i="1" s="1"/>
  <c r="G2009" i="1"/>
  <c r="AB2009" i="1" s="1"/>
  <c r="G2007" i="1"/>
  <c r="AB2007" i="1" s="1"/>
  <c r="G2005" i="1"/>
  <c r="AB2005" i="1" s="1"/>
  <c r="G2003" i="1"/>
  <c r="AB2003" i="1" s="1"/>
  <c r="G2001" i="1"/>
  <c r="AB2001" i="1" s="1"/>
  <c r="G1999" i="1"/>
  <c r="AB1999" i="1" s="1"/>
  <c r="G1997" i="1"/>
  <c r="AB1997" i="1" s="1"/>
  <c r="G1995" i="1"/>
  <c r="AB1995" i="1" s="1"/>
  <c r="G1993" i="1"/>
  <c r="AB1993" i="1" s="1"/>
  <c r="G1991" i="1"/>
  <c r="AB1991" i="1" s="1"/>
  <c r="G1989" i="1"/>
  <c r="AB1989" i="1" s="1"/>
  <c r="G1987" i="1"/>
  <c r="AB1987" i="1" s="1"/>
  <c r="G1985" i="1"/>
  <c r="AB1985" i="1" s="1"/>
  <c r="G1983" i="1"/>
  <c r="AB1983" i="1" s="1"/>
  <c r="G1981" i="1"/>
  <c r="AB1981" i="1" s="1"/>
  <c r="G1979" i="1"/>
  <c r="AB1979" i="1" s="1"/>
  <c r="G1977" i="1"/>
  <c r="AB1977" i="1" s="1"/>
  <c r="G1975" i="1"/>
  <c r="AB1975" i="1" s="1"/>
  <c r="G1973" i="1"/>
  <c r="AB1973" i="1" s="1"/>
  <c r="G1971" i="1"/>
  <c r="AB1971" i="1" s="1"/>
  <c r="G1969" i="1"/>
  <c r="AB1969" i="1" s="1"/>
  <c r="G1967" i="1"/>
  <c r="AB1967" i="1" s="1"/>
  <c r="G1965" i="1"/>
  <c r="AB1965" i="1" s="1"/>
  <c r="G1963" i="1"/>
  <c r="AB1963" i="1" s="1"/>
  <c r="G1961" i="1"/>
  <c r="AB1961" i="1" s="1"/>
  <c r="G1959" i="1"/>
  <c r="AB1959" i="1" s="1"/>
  <c r="G1957" i="1"/>
  <c r="AB1957" i="1" s="1"/>
  <c r="G1955" i="1"/>
  <c r="AB1955" i="1" s="1"/>
  <c r="G1953" i="1"/>
  <c r="AB1953" i="1" s="1"/>
  <c r="G1951" i="1"/>
  <c r="AB1951" i="1" s="1"/>
  <c r="G1949" i="1"/>
  <c r="AB1949" i="1" s="1"/>
  <c r="G1947" i="1"/>
  <c r="AB1947" i="1" s="1"/>
  <c r="G1945" i="1"/>
  <c r="AB1945" i="1" s="1"/>
  <c r="G1943" i="1"/>
  <c r="AB1943" i="1" s="1"/>
  <c r="G1941" i="1"/>
  <c r="AB1941" i="1" s="1"/>
  <c r="G1939" i="1"/>
  <c r="AB1939" i="1" s="1"/>
  <c r="G1937" i="1"/>
  <c r="AB1937" i="1" s="1"/>
  <c r="G1935" i="1"/>
  <c r="AB1935" i="1" s="1"/>
  <c r="G1933" i="1"/>
  <c r="AB1933" i="1" s="1"/>
  <c r="G1931" i="1"/>
  <c r="AB1931" i="1" s="1"/>
  <c r="G1929" i="1"/>
  <c r="AB1929" i="1" s="1"/>
  <c r="G1927" i="1"/>
  <c r="AB1927" i="1" s="1"/>
  <c r="G1925" i="1"/>
  <c r="AB1925" i="1" s="1"/>
  <c r="G1923" i="1"/>
  <c r="AB1923" i="1" s="1"/>
  <c r="G1921" i="1"/>
  <c r="AB1921" i="1" s="1"/>
  <c r="G1919" i="1"/>
  <c r="AB1919" i="1" s="1"/>
  <c r="G1917" i="1"/>
  <c r="AB1917" i="1" s="1"/>
  <c r="G1915" i="1"/>
  <c r="AB1915" i="1" s="1"/>
  <c r="G1913" i="1"/>
  <c r="AB1913" i="1" s="1"/>
  <c r="G1911" i="1"/>
  <c r="AB1911" i="1" s="1"/>
  <c r="G1909" i="1"/>
  <c r="AB1909" i="1" s="1"/>
  <c r="G1907" i="1"/>
  <c r="AB1907" i="1" s="1"/>
  <c r="G1905" i="1"/>
  <c r="AB1905" i="1" s="1"/>
  <c r="G1903" i="1"/>
  <c r="AB1903" i="1" s="1"/>
  <c r="G1901" i="1"/>
  <c r="AB1901" i="1" s="1"/>
  <c r="G1899" i="1"/>
  <c r="AB1899" i="1" s="1"/>
  <c r="G1897" i="1"/>
  <c r="AB1897" i="1" s="1"/>
  <c r="G1895" i="1"/>
  <c r="AB1895" i="1" s="1"/>
  <c r="G1893" i="1"/>
  <c r="AB1893" i="1" s="1"/>
  <c r="G1891" i="1"/>
  <c r="AB1891" i="1" s="1"/>
  <c r="G1889" i="1"/>
  <c r="AB1889" i="1" s="1"/>
  <c r="G1887" i="1"/>
  <c r="AB1887" i="1" s="1"/>
  <c r="G1885" i="1"/>
  <c r="AB1885" i="1" s="1"/>
  <c r="G2196" i="1"/>
  <c r="AB2196" i="1" s="1"/>
  <c r="G2194" i="1"/>
  <c r="AB2194" i="1" s="1"/>
  <c r="G2190" i="1"/>
  <c r="AB2190" i="1" s="1"/>
  <c r="G2188" i="1"/>
  <c r="AB2188" i="1" s="1"/>
  <c r="G2184" i="1"/>
  <c r="AB2184" i="1" s="1"/>
  <c r="G2182" i="1"/>
  <c r="AB2182" i="1" s="1"/>
  <c r="G2180" i="1"/>
  <c r="AB2180" i="1" s="1"/>
  <c r="G2178" i="1"/>
  <c r="AB2178" i="1" s="1"/>
  <c r="G2172" i="1"/>
  <c r="AB2172" i="1" s="1"/>
  <c r="G2170" i="1"/>
  <c r="AB2170" i="1" s="1"/>
  <c r="G2168" i="1"/>
  <c r="AB2168" i="1" s="1"/>
  <c r="G2164" i="1"/>
  <c r="AB2164" i="1" s="1"/>
  <c r="G2162" i="1"/>
  <c r="AB2162" i="1" s="1"/>
  <c r="G2158" i="1"/>
  <c r="AB2158" i="1" s="1"/>
  <c r="G2156" i="1"/>
  <c r="AB2156" i="1" s="1"/>
  <c r="G2154" i="1"/>
  <c r="AB2154" i="1" s="1"/>
  <c r="G2152" i="1"/>
  <c r="AB2152" i="1" s="1"/>
  <c r="G2150" i="1"/>
  <c r="AB2150" i="1" s="1"/>
  <c r="G2148" i="1"/>
  <c r="AB2148" i="1" s="1"/>
  <c r="G2146" i="1"/>
  <c r="AB2146" i="1" s="1"/>
  <c r="G2140" i="1"/>
  <c r="AB2140" i="1" s="1"/>
  <c r="G2138" i="1"/>
  <c r="AB2138" i="1" s="1"/>
  <c r="G2136" i="1"/>
  <c r="AB2136" i="1" s="1"/>
  <c r="G2130" i="1"/>
  <c r="AB2130" i="1" s="1"/>
  <c r="G2128" i="1"/>
  <c r="AB2128" i="1" s="1"/>
  <c r="G2124" i="1"/>
  <c r="AB2124" i="1" s="1"/>
  <c r="G2122" i="1"/>
  <c r="AB2122" i="1" s="1"/>
  <c r="G2120" i="1"/>
  <c r="AB2120" i="1" s="1"/>
  <c r="G2118" i="1"/>
  <c r="AB2118" i="1" s="1"/>
  <c r="G2114" i="1"/>
  <c r="AB2114" i="1" s="1"/>
  <c r="G2110" i="1"/>
  <c r="AB2110" i="1" s="1"/>
  <c r="G2108" i="1"/>
  <c r="AB2108" i="1" s="1"/>
  <c r="G2106" i="1"/>
  <c r="AB2106" i="1" s="1"/>
  <c r="G2104" i="1"/>
  <c r="AB2104" i="1" s="1"/>
  <c r="G2102" i="1"/>
  <c r="AB2102" i="1" s="1"/>
  <c r="G2100" i="1"/>
  <c r="AB2100" i="1" s="1"/>
  <c r="G2098" i="1"/>
  <c r="AB2098" i="1" s="1"/>
  <c r="G2092" i="1"/>
  <c r="AB2092" i="1" s="1"/>
  <c r="G2090" i="1"/>
  <c r="AB2090" i="1" s="1"/>
  <c r="G2086" i="1"/>
  <c r="AB2086" i="1" s="1"/>
  <c r="G2082" i="1"/>
  <c r="AB2082" i="1" s="1"/>
  <c r="G2078" i="1"/>
  <c r="AB2078" i="1" s="1"/>
  <c r="G2074" i="1"/>
  <c r="AB2074" i="1" s="1"/>
  <c r="G2070" i="1"/>
  <c r="AB2070" i="1" s="1"/>
  <c r="G2068" i="1"/>
  <c r="AB2068" i="1" s="1"/>
  <c r="G2066" i="1"/>
  <c r="AB2066" i="1" s="1"/>
  <c r="G2054" i="1"/>
  <c r="AB2054" i="1" s="1"/>
  <c r="G2052" i="1"/>
  <c r="AB2052" i="1" s="1"/>
  <c r="G2050" i="1"/>
  <c r="AB2050" i="1" s="1"/>
  <c r="G2046" i="1"/>
  <c r="AB2046" i="1" s="1"/>
  <c r="G2042" i="1"/>
  <c r="AB2042" i="1" s="1"/>
  <c r="G2040" i="1"/>
  <c r="AB2040" i="1" s="1"/>
  <c r="G2038" i="1"/>
  <c r="AB2038" i="1" s="1"/>
  <c r="G2036" i="1"/>
  <c r="AB2036" i="1" s="1"/>
  <c r="G2034" i="1"/>
  <c r="AB2034" i="1" s="1"/>
  <c r="G2024" i="1"/>
  <c r="AB2024" i="1" s="1"/>
  <c r="G2022" i="1"/>
  <c r="AB2022" i="1" s="1"/>
  <c r="G2018" i="1"/>
  <c r="AB2018" i="1" s="1"/>
  <c r="G2014" i="1"/>
  <c r="AB2014" i="1" s="1"/>
  <c r="G2012" i="1"/>
  <c r="AB2012" i="1" s="1"/>
  <c r="G2010" i="1"/>
  <c r="AB2010" i="1" s="1"/>
  <c r="G2008" i="1"/>
  <c r="AB2008" i="1" s="1"/>
  <c r="G2006" i="1"/>
  <c r="AB2006" i="1" s="1"/>
  <c r="G2004" i="1"/>
  <c r="AB2004" i="1" s="1"/>
  <c r="G2000" i="1"/>
  <c r="AB2000" i="1" s="1"/>
  <c r="G1996" i="1"/>
  <c r="AB1996" i="1" s="1"/>
  <c r="G1992" i="1"/>
  <c r="AB1992" i="1" s="1"/>
  <c r="G1990" i="1"/>
  <c r="AB1990" i="1" s="1"/>
  <c r="G1988" i="1"/>
  <c r="AB1988" i="1" s="1"/>
  <c r="G1986" i="1"/>
  <c r="AB1986" i="1" s="1"/>
  <c r="G1984" i="1"/>
  <c r="AB1984" i="1" s="1"/>
  <c r="G1982" i="1"/>
  <c r="AB1982" i="1" s="1"/>
  <c r="G1980" i="1"/>
  <c r="AB1980" i="1" s="1"/>
  <c r="G1978" i="1"/>
  <c r="AB1978" i="1" s="1"/>
  <c r="G1976" i="1"/>
  <c r="AB1976" i="1" s="1"/>
  <c r="G1974" i="1"/>
  <c r="AB1974" i="1" s="1"/>
  <c r="G1958" i="1"/>
  <c r="AB1958" i="1" s="1"/>
  <c r="G1950" i="1"/>
  <c r="AB1950" i="1" s="1"/>
  <c r="G1883" i="1"/>
  <c r="AB1883" i="1" s="1"/>
  <c r="G1881" i="1"/>
  <c r="AB1881" i="1" s="1"/>
  <c r="G1879" i="1"/>
  <c r="AB1879" i="1" s="1"/>
  <c r="G1877" i="1"/>
  <c r="AB1877" i="1" s="1"/>
  <c r="G1875" i="1"/>
  <c r="AB1875" i="1" s="1"/>
  <c r="G1873" i="1"/>
  <c r="AB1873" i="1" s="1"/>
  <c r="G1871" i="1"/>
  <c r="AB1871" i="1" s="1"/>
  <c r="G1867" i="1"/>
  <c r="AB1867" i="1" s="1"/>
  <c r="G1865" i="1"/>
  <c r="AB1865" i="1" s="1"/>
  <c r="G1863" i="1"/>
  <c r="AB1863" i="1" s="1"/>
  <c r="G1859" i="1"/>
  <c r="AB1859" i="1" s="1"/>
  <c r="G1857" i="1"/>
  <c r="AB1857" i="1" s="1"/>
  <c r="G1855" i="1"/>
  <c r="AB1855" i="1" s="1"/>
  <c r="G1851" i="1"/>
  <c r="AB1851" i="1" s="1"/>
  <c r="G1847" i="1"/>
  <c r="AB1847" i="1" s="1"/>
  <c r="G1843" i="1"/>
  <c r="AB1843" i="1" s="1"/>
  <c r="G1839" i="1"/>
  <c r="AB1839" i="1" s="1"/>
  <c r="G1835" i="1"/>
  <c r="AB1835" i="1" s="1"/>
  <c r="G1831" i="1"/>
  <c r="AB1831" i="1" s="1"/>
  <c r="G1827" i="1"/>
  <c r="AB1827" i="1" s="1"/>
  <c r="G1823" i="1"/>
  <c r="AB1823" i="1" s="1"/>
  <c r="G1819" i="1"/>
  <c r="AB1819" i="1" s="1"/>
  <c r="G1815" i="1"/>
  <c r="AB1815" i="1" s="1"/>
  <c r="G1811" i="1"/>
  <c r="AB1811" i="1" s="1"/>
  <c r="G1807" i="1"/>
  <c r="AB1807" i="1" s="1"/>
  <c r="G1803" i="1"/>
  <c r="AB1803" i="1" s="1"/>
  <c r="G1799" i="1"/>
  <c r="AB1799" i="1" s="1"/>
  <c r="G1795" i="1"/>
  <c r="AB1795" i="1" s="1"/>
  <c r="G1791" i="1"/>
  <c r="AB1791" i="1" s="1"/>
  <c r="G1787" i="1"/>
  <c r="AB1787" i="1" s="1"/>
  <c r="G2072" i="1"/>
  <c r="AB2072" i="1" s="1"/>
  <c r="G2058" i="1"/>
  <c r="AB2058" i="1" s="1"/>
  <c r="G2002" i="1"/>
  <c r="AB2002" i="1" s="1"/>
  <c r="G1994" i="1"/>
  <c r="AB1994" i="1" s="1"/>
  <c r="G1972" i="1"/>
  <c r="AB1972" i="1" s="1"/>
  <c r="G1970" i="1"/>
  <c r="AB1970" i="1" s="1"/>
  <c r="G1962" i="1"/>
  <c r="AB1962" i="1" s="1"/>
  <c r="G1956" i="1"/>
  <c r="AB1956" i="1" s="1"/>
  <c r="G1954" i="1"/>
  <c r="AB1954" i="1" s="1"/>
  <c r="G1952" i="1"/>
  <c r="AB1952" i="1" s="1"/>
  <c r="G1948" i="1"/>
  <c r="AB1948" i="1" s="1"/>
  <c r="G1946" i="1"/>
  <c r="AB1946" i="1" s="1"/>
  <c r="G1944" i="1"/>
  <c r="AB1944" i="1" s="1"/>
  <c r="G1940" i="1"/>
  <c r="AB1940" i="1" s="1"/>
  <c r="G1938" i="1"/>
  <c r="AB1938" i="1" s="1"/>
  <c r="G1930" i="1"/>
  <c r="AB1930" i="1" s="1"/>
  <c r="G1924" i="1"/>
  <c r="AB1924" i="1" s="1"/>
  <c r="G1922" i="1"/>
  <c r="AB1922" i="1" s="1"/>
  <c r="G1920" i="1"/>
  <c r="AB1920" i="1" s="1"/>
  <c r="G1914" i="1"/>
  <c r="AB1914" i="1" s="1"/>
  <c r="G1912" i="1"/>
  <c r="AB1912" i="1" s="1"/>
  <c r="G1906" i="1"/>
  <c r="AB1906" i="1" s="1"/>
  <c r="G1898" i="1"/>
  <c r="AB1898" i="1" s="1"/>
  <c r="G1890" i="1"/>
  <c r="AB1890" i="1" s="1"/>
  <c r="G1882" i="1"/>
  <c r="AB1882" i="1" s="1"/>
  <c r="G1874" i="1"/>
  <c r="AB1874" i="1" s="1"/>
  <c r="G1866" i="1"/>
  <c r="AB1866" i="1" s="1"/>
  <c r="G1858" i="1"/>
  <c r="AB1858" i="1" s="1"/>
  <c r="G1812" i="1"/>
  <c r="AB1812" i="1" s="1"/>
  <c r="G1808" i="1"/>
  <c r="AB1808" i="1" s="1"/>
  <c r="G1804" i="1"/>
  <c r="AB1804" i="1" s="1"/>
  <c r="G1800" i="1"/>
  <c r="AB1800" i="1" s="1"/>
  <c r="G1796" i="1"/>
  <c r="AB1796" i="1" s="1"/>
  <c r="G2026" i="1"/>
  <c r="AB2026" i="1" s="1"/>
  <c r="G2174" i="1"/>
  <c r="AB2174" i="1" s="1"/>
  <c r="G2166" i="1"/>
  <c r="AB2166" i="1" s="1"/>
  <c r="G2142" i="1"/>
  <c r="AB2142" i="1" s="1"/>
  <c r="G2186" i="1"/>
  <c r="AB2186" i="1" s="1"/>
  <c r="G2134" i="1"/>
  <c r="AB2134" i="1" s="1"/>
  <c r="G2116" i="1"/>
  <c r="AB2116" i="1" s="1"/>
  <c r="AB2080" i="1"/>
  <c r="G2076" i="1"/>
  <c r="AB2076" i="1" s="1"/>
  <c r="G2064" i="1"/>
  <c r="AB2064" i="1" s="1"/>
  <c r="G2084" i="1"/>
  <c r="AB2084" i="1" s="1"/>
  <c r="G2048" i="1"/>
  <c r="AB2048" i="1" s="1"/>
  <c r="G2044" i="1"/>
  <c r="AB2044" i="1" s="1"/>
  <c r="G2028" i="1"/>
  <c r="AB2028" i="1" s="1"/>
  <c r="G2020" i="1"/>
  <c r="AB2020" i="1" s="1"/>
  <c r="AB1916" i="1"/>
  <c r="G1908" i="1"/>
  <c r="AB1908" i="1" s="1"/>
  <c r="G1904" i="1"/>
  <c r="AB1904" i="1" s="1"/>
  <c r="G1900" i="1"/>
  <c r="AB1900" i="1" s="1"/>
  <c r="G1896" i="1"/>
  <c r="AB1896" i="1" s="1"/>
  <c r="G1892" i="1"/>
  <c r="AB1892" i="1" s="1"/>
  <c r="G1888" i="1"/>
  <c r="AB1888" i="1" s="1"/>
  <c r="G1884" i="1"/>
  <c r="AB1884" i="1" s="1"/>
  <c r="G1880" i="1"/>
  <c r="AB1880" i="1" s="1"/>
  <c r="G1876" i="1"/>
  <c r="AB1876" i="1" s="1"/>
  <c r="G1872" i="1"/>
  <c r="AB1872" i="1" s="1"/>
  <c r="G1868" i="1"/>
  <c r="AB1868" i="1" s="1"/>
  <c r="G1864" i="1"/>
  <c r="AB1864" i="1" s="1"/>
  <c r="G1860" i="1"/>
  <c r="AB1860" i="1" s="1"/>
  <c r="G1856" i="1"/>
  <c r="AB1856" i="1" s="1"/>
  <c r="G1852" i="1"/>
  <c r="AB1852" i="1" s="1"/>
  <c r="G1848" i="1"/>
  <c r="AB1848" i="1" s="1"/>
  <c r="G1844" i="1"/>
  <c r="AB1844" i="1" s="1"/>
  <c r="G1840" i="1"/>
  <c r="AB1840" i="1" s="1"/>
  <c r="G1836" i="1"/>
  <c r="AB1836" i="1" s="1"/>
  <c r="G1832" i="1"/>
  <c r="AB1832" i="1" s="1"/>
  <c r="G1828" i="1"/>
  <c r="AB1828" i="1" s="1"/>
  <c r="G1824" i="1"/>
  <c r="AB1824" i="1" s="1"/>
  <c r="G1820" i="1"/>
  <c r="AB1820" i="1" s="1"/>
  <c r="G1816" i="1"/>
  <c r="AB1816" i="1" s="1"/>
  <c r="AB2132" i="1"/>
  <c r="G2016" i="1"/>
  <c r="AB2016" i="1" s="1"/>
  <c r="G1968" i="1"/>
  <c r="AB1968" i="1" s="1"/>
  <c r="G1928" i="1"/>
  <c r="AB1928" i="1" s="1"/>
  <c r="G2112" i="1"/>
  <c r="AB2112" i="1" s="1"/>
  <c r="G2088" i="1"/>
  <c r="AB2088" i="1" s="1"/>
  <c r="G2060" i="1"/>
  <c r="AB2060" i="1" s="1"/>
  <c r="G2032" i="1"/>
  <c r="AB2032" i="1" s="1"/>
  <c r="G1964" i="1"/>
  <c r="AB1964" i="1" s="1"/>
  <c r="G1932" i="1"/>
  <c r="AB1932" i="1" s="1"/>
  <c r="G2096" i="1"/>
  <c r="AB2096" i="1" s="1"/>
  <c r="G2056" i="1"/>
  <c r="AB2056" i="1" s="1"/>
  <c r="G1960" i="1"/>
  <c r="AB1960" i="1" s="1"/>
  <c r="G1936" i="1"/>
  <c r="AB1936" i="1" s="1"/>
  <c r="G2" i="1"/>
  <c r="AB2" i="1" l="1"/>
</calcChain>
</file>

<file path=xl/sharedStrings.xml><?xml version="1.0" encoding="utf-8"?>
<sst xmlns="http://schemas.openxmlformats.org/spreadsheetml/2006/main" count="49333" uniqueCount="9152">
  <si>
    <t>學校代號</t>
  </si>
  <si>
    <t>學校名稱</t>
  </si>
  <si>
    <t>學系代碼</t>
  </si>
  <si>
    <t>學系名稱</t>
  </si>
  <si>
    <t>術科考試</t>
  </si>
  <si>
    <t>甄試日期起</t>
  </si>
  <si>
    <t>甄試日期迄</t>
  </si>
  <si>
    <t>甄試日期1</t>
  </si>
  <si>
    <t>甄試日期2</t>
  </si>
  <si>
    <t>甄試日期3</t>
  </si>
  <si>
    <t>國文檢定</t>
  </si>
  <si>
    <t>英文檢定</t>
  </si>
  <si>
    <t>數學A檢定</t>
  </si>
  <si>
    <t>數學B檢定</t>
  </si>
  <si>
    <t>社會檢定</t>
  </si>
  <si>
    <t>自然檢定</t>
  </si>
  <si>
    <t>大考英聽檢定</t>
  </si>
  <si>
    <t>國文倍率</t>
  </si>
  <si>
    <t>英文倍率</t>
  </si>
  <si>
    <t>數學A倍率</t>
  </si>
  <si>
    <t>數學B倍率</t>
  </si>
  <si>
    <t>社會倍率</t>
  </si>
  <si>
    <t>自然倍率</t>
  </si>
  <si>
    <t>自設科目組合倍率</t>
  </si>
  <si>
    <t>國文採計</t>
  </si>
  <si>
    <t>英文採計</t>
  </si>
  <si>
    <t>數學A採計</t>
  </si>
  <si>
    <t>數學B採計</t>
  </si>
  <si>
    <t>社會採計</t>
  </si>
  <si>
    <t>自然採計</t>
  </si>
  <si>
    <t>佔甄選總成績比例</t>
  </si>
  <si>
    <t>指定項目1</t>
  </si>
  <si>
    <t>指定項目2</t>
  </si>
  <si>
    <t>指定項目3</t>
  </si>
  <si>
    <t>指定項目4</t>
  </si>
  <si>
    <t>指定項目5</t>
  </si>
  <si>
    <t>指定項目6</t>
  </si>
  <si>
    <t>指定項目1檢定</t>
  </si>
  <si>
    <t>指定項目2檢定</t>
  </si>
  <si>
    <t>指定項目3檢定</t>
  </si>
  <si>
    <t>指定項目4檢定</t>
  </si>
  <si>
    <t>指定項目5檢定</t>
  </si>
  <si>
    <t>指定項目6檢定</t>
  </si>
  <si>
    <t>指定項目1成績比</t>
  </si>
  <si>
    <t>指定項目2成績比</t>
  </si>
  <si>
    <t>指定項目3成績比</t>
  </si>
  <si>
    <t>指定項目4成績比</t>
  </si>
  <si>
    <t>指定項目5成績比</t>
  </si>
  <si>
    <t>指定項目6成績比</t>
  </si>
  <si>
    <t>審查資料1</t>
  </si>
  <si>
    <t>審查資料2</t>
  </si>
  <si>
    <t>審查資料3</t>
  </si>
  <si>
    <t>審查資料4</t>
  </si>
  <si>
    <t>審查資料5</t>
  </si>
  <si>
    <t>審查資料6</t>
  </si>
  <si>
    <t>審查資料說明</t>
  </si>
  <si>
    <t>指定項目說明</t>
  </si>
  <si>
    <t>備註</t>
  </si>
  <si>
    <t>招生名額</t>
  </si>
  <si>
    <t>招收男生名額</t>
  </si>
  <si>
    <t>招收女生名額</t>
  </si>
  <si>
    <t>原住民外加名額</t>
  </si>
  <si>
    <t>離島外加名額</t>
  </si>
  <si>
    <t>離島外加名額說明</t>
  </si>
  <si>
    <t>願景計畫外加名額</t>
  </si>
  <si>
    <t>預定甄試人數</t>
  </si>
  <si>
    <t>術科項目1檢定</t>
  </si>
  <si>
    <t>術科項目2檢定</t>
  </si>
  <si>
    <t>術科項目3檢定</t>
  </si>
  <si>
    <t>術科項目4檢定</t>
  </si>
  <si>
    <t>術科項目5檢定</t>
  </si>
  <si>
    <t>術科項目1倍率</t>
  </si>
  <si>
    <t>術科項目2倍率</t>
  </si>
  <si>
    <t>術科項目3倍率</t>
  </si>
  <si>
    <t>術科項目4倍率</t>
  </si>
  <si>
    <t>術科項目5倍率</t>
  </si>
  <si>
    <t>術科項目1採計</t>
  </si>
  <si>
    <t>術科項目2採計</t>
  </si>
  <si>
    <t>術科項目3採計</t>
  </si>
  <si>
    <t>術科項目4採計</t>
  </si>
  <si>
    <t>術科項目5採計</t>
  </si>
  <si>
    <t>001</t>
  </si>
  <si>
    <t>國立臺灣大學</t>
  </si>
  <si>
    <t>001012</t>
  </si>
  <si>
    <t>中國文學系</t>
  </si>
  <si>
    <t>--</t>
  </si>
  <si>
    <t>前標</t>
  </si>
  <si>
    <t>均標</t>
  </si>
  <si>
    <t>審查資料</t>
  </si>
  <si>
    <t>語文測驗筆試</t>
  </si>
  <si>
    <t>寫作筆試</t>
  </si>
  <si>
    <t>修課紀錄(A)</t>
  </si>
  <si>
    <t>課程學習成果(B、C)</t>
  </si>
  <si>
    <t>多元表現(F、J、K、N)</t>
  </si>
  <si>
    <t>學習歷程自述(O、P、Q)</t>
  </si>
  <si>
    <t>001022</t>
  </si>
  <si>
    <t>外國語文學系</t>
  </si>
  <si>
    <t>頂標</t>
  </si>
  <si>
    <t>A級</t>
  </si>
  <si>
    <t>英文作文筆試</t>
  </si>
  <si>
    <t>英語口試測驗</t>
  </si>
  <si>
    <t>課程學習成果(B、E)</t>
  </si>
  <si>
    <t>多元表現(L、M、N)</t>
  </si>
  <si>
    <t>001032</t>
  </si>
  <si>
    <t>歷史學系</t>
  </si>
  <si>
    <t>口試</t>
  </si>
  <si>
    <t>多元表現(F、N)</t>
  </si>
  <si>
    <t>無</t>
  </si>
  <si>
    <t>001042</t>
  </si>
  <si>
    <t>哲學系</t>
  </si>
  <si>
    <t>課程學習成果(D、E)</t>
  </si>
  <si>
    <t>001052</t>
  </si>
  <si>
    <t>人類學系</t>
  </si>
  <si>
    <t>國英數B社</t>
  </si>
  <si>
    <t>課程學習成果(B、C、E)</t>
  </si>
  <si>
    <t>多元表現(F、I、K、M、N)</t>
  </si>
  <si>
    <t>001062</t>
  </si>
  <si>
    <t>圖書資訊學系</t>
  </si>
  <si>
    <t>國英社</t>
  </si>
  <si>
    <t>多元表現(F、I、L、M、N)</t>
  </si>
  <si>
    <t>本系個人資料表、選繳其他有利審查資料、選繳彌封之師長推薦函</t>
  </si>
  <si>
    <t>001072</t>
  </si>
  <si>
    <t>日本語文學系</t>
  </si>
  <si>
    <t>多元表現(F、K、L、M、N)</t>
  </si>
  <si>
    <t>其他有利審查資料</t>
  </si>
  <si>
    <t>001082</t>
  </si>
  <si>
    <t>戲劇學系</t>
  </si>
  <si>
    <t>多元表現(J、K、M、N)</t>
  </si>
  <si>
    <t>001092</t>
  </si>
  <si>
    <t>數學系</t>
  </si>
  <si>
    <t>數學筆試</t>
  </si>
  <si>
    <t>課程學習成果(D)</t>
  </si>
  <si>
    <t>多元表現(J、M、N)</t>
  </si>
  <si>
    <t>學習歷程自述(O、P)</t>
  </si>
  <si>
    <t>001102</t>
  </si>
  <si>
    <t>物理學系</t>
  </si>
  <si>
    <t>物理筆試</t>
  </si>
  <si>
    <t>多元表現(F、M、N)</t>
  </si>
  <si>
    <t>學習歷程自述(P、Q)</t>
  </si>
  <si>
    <t>001112</t>
  </si>
  <si>
    <t>化學系</t>
  </si>
  <si>
    <t>化學筆試</t>
  </si>
  <si>
    <t>學習歷程自述(O)</t>
  </si>
  <si>
    <t>001122</t>
  </si>
  <si>
    <t>地質科學系</t>
  </si>
  <si>
    <t>課程學習成果(B、D)</t>
  </si>
  <si>
    <t>多元表現(F、G、J、M、N)</t>
  </si>
  <si>
    <t>001132</t>
  </si>
  <si>
    <t>心理學系</t>
  </si>
  <si>
    <t>001142</t>
  </si>
  <si>
    <t>地理環境資源學系</t>
  </si>
  <si>
    <t>英數A社</t>
  </si>
  <si>
    <t>課程學習成果(B、C、D、E)</t>
  </si>
  <si>
    <t>多元表現(F、J、K、M、N)</t>
  </si>
  <si>
    <t>001152</t>
  </si>
  <si>
    <t>大氣科學系</t>
  </si>
  <si>
    <t>筆試</t>
  </si>
  <si>
    <t>課程學習成果(B、C、D)</t>
  </si>
  <si>
    <t>多元表現(J、L、M、N)</t>
  </si>
  <si>
    <t>001162</t>
  </si>
  <si>
    <t>政治學系政治理論組</t>
  </si>
  <si>
    <t>多元表現(F、J、L、M、N)</t>
  </si>
  <si>
    <t>001172</t>
  </si>
  <si>
    <t>政治學系國際關係組</t>
  </si>
  <si>
    <t>001182</t>
  </si>
  <si>
    <t>政治學系公共行政組</t>
  </si>
  <si>
    <t>001192</t>
  </si>
  <si>
    <t>經濟學系A組</t>
  </si>
  <si>
    <t>社自</t>
  </si>
  <si>
    <t>個人資料表</t>
  </si>
  <si>
    <t>001202</t>
  </si>
  <si>
    <t>經濟學系B組</t>
  </si>
  <si>
    <t>001212</t>
  </si>
  <si>
    <t>經濟學系C組</t>
  </si>
  <si>
    <t>001222</t>
  </si>
  <si>
    <t>社會學系</t>
  </si>
  <si>
    <t>多元表現(G、I、M、N)</t>
  </si>
  <si>
    <t>001232</t>
  </si>
  <si>
    <t>社會工作學系</t>
  </si>
  <si>
    <t>多元表現(F、G、I、N)</t>
  </si>
  <si>
    <t>001242</t>
  </si>
  <si>
    <t>醫學系</t>
  </si>
  <si>
    <t>國英數A自</t>
  </si>
  <si>
    <t>生物+化學筆試</t>
  </si>
  <si>
    <t>生物+化學實作</t>
  </si>
  <si>
    <t>001252</t>
  </si>
  <si>
    <t>醫學系(公費生)</t>
  </si>
  <si>
    <t>001262</t>
  </si>
  <si>
    <t>牙醫學系</t>
  </si>
  <si>
    <t>小論文</t>
  </si>
  <si>
    <t>術科</t>
  </si>
  <si>
    <t>生物+化學</t>
  </si>
  <si>
    <t>001272</t>
  </si>
  <si>
    <t>藥學系</t>
  </si>
  <si>
    <t>生物</t>
  </si>
  <si>
    <t>化學</t>
  </si>
  <si>
    <t>多元表現(F、H、I、M、N)</t>
  </si>
  <si>
    <t>自傳</t>
  </si>
  <si>
    <t>001282</t>
  </si>
  <si>
    <t>醫學檢驗暨生物技術學系</t>
  </si>
  <si>
    <t>課程學習成果(B)</t>
  </si>
  <si>
    <t>001292</t>
  </si>
  <si>
    <t>護理學系</t>
  </si>
  <si>
    <t>面試</t>
  </si>
  <si>
    <t>多元表現(F、L、M、N)</t>
  </si>
  <si>
    <t>課程學習成果(D)：請檢附在學期間學習成果作品。</t>
  </si>
  <si>
    <t>001302</t>
  </si>
  <si>
    <t>物理治療學系</t>
  </si>
  <si>
    <t>多元表現(F、I、J、M、N)</t>
  </si>
  <si>
    <t>001312</t>
  </si>
  <si>
    <t>職能治療學系</t>
  </si>
  <si>
    <t>職能治療概論</t>
  </si>
  <si>
    <t>學習歷程自述(P)</t>
  </si>
  <si>
    <t>001322</t>
  </si>
  <si>
    <t>土木工程學系</t>
  </si>
  <si>
    <t>綜合筆試(A)</t>
  </si>
  <si>
    <t>001332</t>
  </si>
  <si>
    <t>機械工程學系</t>
  </si>
  <si>
    <t>多元表現(G、H、L、M、N)</t>
  </si>
  <si>
    <t>001342</t>
  </si>
  <si>
    <t>化學工程學系</t>
  </si>
  <si>
    <t>綜合筆試(B)</t>
  </si>
  <si>
    <t>001352</t>
  </si>
  <si>
    <t>工程科學及海洋工程學系</t>
  </si>
  <si>
    <t>英數A自</t>
  </si>
  <si>
    <t>多元表現(F、J、M、N)</t>
  </si>
  <si>
    <t>001362</t>
  </si>
  <si>
    <t>材料科學與工程學系</t>
  </si>
  <si>
    <t>001372</t>
  </si>
  <si>
    <t>醫學工程學系</t>
  </si>
  <si>
    <t>001382</t>
  </si>
  <si>
    <t>農藝學系</t>
  </si>
  <si>
    <t>多元表現(F、G、H、L、N)</t>
  </si>
  <si>
    <t>001392</t>
  </si>
  <si>
    <t>生物環境系統工程學系</t>
  </si>
  <si>
    <t>001402</t>
  </si>
  <si>
    <t>農業化學系</t>
  </si>
  <si>
    <t>多元表現(F、G、K、L、N)</t>
  </si>
  <si>
    <t>001412</t>
  </si>
  <si>
    <t>森林環境暨資源學系</t>
  </si>
  <si>
    <t>課程學習成果(B、D、E)</t>
  </si>
  <si>
    <t>001422</t>
  </si>
  <si>
    <t>動物科學技術學系</t>
  </si>
  <si>
    <t>國英數A</t>
  </si>
  <si>
    <t>001432</t>
  </si>
  <si>
    <t>農業經濟學系</t>
  </si>
  <si>
    <t>001442</t>
  </si>
  <si>
    <t>園藝暨景觀學系</t>
  </si>
  <si>
    <t>001452</t>
  </si>
  <si>
    <t>獸醫學系</t>
  </si>
  <si>
    <t>獸醫場所實習證明、獸醫場所實習心得</t>
  </si>
  <si>
    <t>001462</t>
  </si>
  <si>
    <t>生物產業傳播暨發展學系</t>
  </si>
  <si>
    <t>多元表現(F、I、N)</t>
  </si>
  <si>
    <t>001472</t>
  </si>
  <si>
    <t>生物機電工程學系</t>
  </si>
  <si>
    <t>001482</t>
  </si>
  <si>
    <t>昆蟲學系</t>
  </si>
  <si>
    <t>多元表現(F、K、M、N)</t>
  </si>
  <si>
    <t>001492</t>
  </si>
  <si>
    <t>植物病理與微生物學系</t>
  </si>
  <si>
    <t>001502</t>
  </si>
  <si>
    <t>工商管理學系企業管理組</t>
  </si>
  <si>
    <t>國英數A社</t>
  </si>
  <si>
    <t>001512</t>
  </si>
  <si>
    <t>工商管理學系科技管理組</t>
  </si>
  <si>
    <t>001522</t>
  </si>
  <si>
    <t>會計學系</t>
  </si>
  <si>
    <t>多元表現(F、G、H、N)</t>
  </si>
  <si>
    <t>個人資料表、其他有利資料</t>
  </si>
  <si>
    <t>001532</t>
  </si>
  <si>
    <t>財務金融學系</t>
  </si>
  <si>
    <t>多元表現(F、G、N)</t>
  </si>
  <si>
    <t>001542</t>
  </si>
  <si>
    <t>國際企業學系</t>
  </si>
  <si>
    <t>多元表現(F、G、J、L、N)</t>
  </si>
  <si>
    <t>學習歷程自述(Q)</t>
  </si>
  <si>
    <t>001552</t>
  </si>
  <si>
    <t>資訊管理學系</t>
  </si>
  <si>
    <t>本系個人資料表、自傳(學生自述)、有利審查資料之證明</t>
  </si>
  <si>
    <t>001562</t>
  </si>
  <si>
    <t>公共衛生學系</t>
  </si>
  <si>
    <t>多元表現(M、N)</t>
  </si>
  <si>
    <t>001572</t>
  </si>
  <si>
    <t>電機工程學系</t>
  </si>
  <si>
    <t>001582</t>
  </si>
  <si>
    <t>資訊工程學系</t>
  </si>
  <si>
    <t>001592</t>
  </si>
  <si>
    <t>資訊工程學系(APCS組)</t>
  </si>
  <si>
    <t>001602</t>
  </si>
  <si>
    <t>法律學系法學組</t>
  </si>
  <si>
    <t>審查資料內容不得透露學科能力測驗成績。</t>
  </si>
  <si>
    <t>001612</t>
  </si>
  <si>
    <t>法律學系司法組</t>
  </si>
  <si>
    <t>001622</t>
  </si>
  <si>
    <t>法律學系財經法學組</t>
  </si>
  <si>
    <t>001632</t>
  </si>
  <si>
    <t>生命科學系</t>
  </si>
  <si>
    <t>001642</t>
  </si>
  <si>
    <t>生化科技學系</t>
  </si>
  <si>
    <t>001652</t>
  </si>
  <si>
    <t>國際體育運動事務學士學位學程</t>
  </si>
  <si>
    <t>001662</t>
  </si>
  <si>
    <t>希望組甲組(文社法)</t>
  </si>
  <si>
    <t>課程學習成果(C、E)</t>
  </si>
  <si>
    <t>多元表現(I、K、L、M、N)</t>
  </si>
  <si>
    <t>報名資格證明正本、有利審查之資料</t>
  </si>
  <si>
    <t>001672</t>
  </si>
  <si>
    <t>課程學習成果(C、D)</t>
  </si>
  <si>
    <t>001682</t>
  </si>
  <si>
    <t>希望組丙組(理)</t>
  </si>
  <si>
    <t>001692</t>
  </si>
  <si>
    <t>希望組丁組(生醫)</t>
  </si>
  <si>
    <t>001702</t>
  </si>
  <si>
    <t>希望組戊組(工電資)</t>
  </si>
  <si>
    <t>001712</t>
  </si>
  <si>
    <t>希望組己組(商管)</t>
  </si>
  <si>
    <t>課程學習成果(C、D、E)</t>
  </si>
  <si>
    <t>001722</t>
  </si>
  <si>
    <t>希望組庚組(生農)</t>
  </si>
  <si>
    <t>001732</t>
  </si>
  <si>
    <t>希望組辛組(醫牙)</t>
  </si>
  <si>
    <t>002</t>
  </si>
  <si>
    <t>國立臺灣師範大學</t>
  </si>
  <si>
    <t>002012</t>
  </si>
  <si>
    <t>教育學系</t>
  </si>
  <si>
    <t>多元表現(F、G、H、M、N)</t>
  </si>
  <si>
    <t>002022</t>
  </si>
  <si>
    <t>教育心理與輔導學系</t>
  </si>
  <si>
    <t>多元表現(F、G、I、M、N)</t>
  </si>
  <si>
    <t>002032</t>
  </si>
  <si>
    <t>社會教育學系</t>
  </si>
  <si>
    <t>002042</t>
  </si>
  <si>
    <t>社會教育學系(青年儲蓄帳戶組)</t>
  </si>
  <si>
    <t>002052</t>
  </si>
  <si>
    <t>健康促進與衛生教育學系</t>
  </si>
  <si>
    <t>多元表現可提供英語能力相關特殊優良表現證明。</t>
  </si>
  <si>
    <t>002062</t>
  </si>
  <si>
    <t>002072</t>
  </si>
  <si>
    <t>本組選擇具備幼兒發展與教育工作潛力的人才。</t>
  </si>
  <si>
    <t>002082</t>
  </si>
  <si>
    <t>002092</t>
  </si>
  <si>
    <t>公民教育與活動領導學系</t>
  </si>
  <si>
    <t>課程學習成果(E)</t>
  </si>
  <si>
    <t>多元表現(F、G、H、I、N)</t>
  </si>
  <si>
    <t>002102</t>
  </si>
  <si>
    <t>特殊教育學系</t>
  </si>
  <si>
    <t>國英</t>
  </si>
  <si>
    <t>002112</t>
  </si>
  <si>
    <t>學習科學學士學位學程</t>
  </si>
  <si>
    <t>課程學習成果(C)</t>
  </si>
  <si>
    <t>其它有利審查事項</t>
  </si>
  <si>
    <t>002122</t>
  </si>
  <si>
    <t>教育學院學士班</t>
  </si>
  <si>
    <t>002132</t>
  </si>
  <si>
    <t>教育學院學士班(青年儲蓄帳戶組)</t>
  </si>
  <si>
    <t>002142</t>
  </si>
  <si>
    <t>國文學系</t>
  </si>
  <si>
    <t>語文能力測驗筆試</t>
  </si>
  <si>
    <t>002152</t>
  </si>
  <si>
    <t>英語學系</t>
  </si>
  <si>
    <t>002162</t>
  </si>
  <si>
    <t>多元表現(F、G、I、J、N)</t>
  </si>
  <si>
    <t>002172</t>
  </si>
  <si>
    <t>002182</t>
  </si>
  <si>
    <t>地理學系</t>
  </si>
  <si>
    <t>B級</t>
  </si>
  <si>
    <t>002192</t>
  </si>
  <si>
    <t>002202</t>
  </si>
  <si>
    <t>臺灣語文學系</t>
  </si>
  <si>
    <t>其他有利審查資料可含台灣文學、文化、語言領域等相關學習資料或成果。</t>
  </si>
  <si>
    <t>002212</t>
  </si>
  <si>
    <t>筆試一</t>
  </si>
  <si>
    <t>筆試二</t>
  </si>
  <si>
    <t>多元表現(F、J、N)</t>
  </si>
  <si>
    <t>請提供數學相關競賽成績或表現。</t>
  </si>
  <si>
    <t>002222</t>
  </si>
  <si>
    <t>002232</t>
  </si>
  <si>
    <t>物理測驗</t>
  </si>
  <si>
    <t>002242</t>
  </si>
  <si>
    <t>化學學科筆試</t>
  </si>
  <si>
    <t>002252</t>
  </si>
  <si>
    <t>多元表現(F、J、K、L、N)</t>
  </si>
  <si>
    <t>002262</t>
  </si>
  <si>
    <t>地球科學系</t>
  </si>
  <si>
    <t>其他有利審查項目</t>
  </si>
  <si>
    <t>002272</t>
  </si>
  <si>
    <t>002282</t>
  </si>
  <si>
    <t>APCS</t>
  </si>
  <si>
    <t>002292</t>
  </si>
  <si>
    <t>營養科學學士學位學程</t>
  </si>
  <si>
    <t>002302</t>
  </si>
  <si>
    <t>科技應用與人力資源發展學系</t>
  </si>
  <si>
    <t>002312</t>
  </si>
  <si>
    <t>002322</t>
  </si>
  <si>
    <t>圖文傳播學系</t>
  </si>
  <si>
    <t>002332</t>
  </si>
  <si>
    <t>機電工程學系</t>
  </si>
  <si>
    <t>002342</t>
  </si>
  <si>
    <t>多元表現(F、G、K、M、N)</t>
  </si>
  <si>
    <t>002352</t>
  </si>
  <si>
    <t>光電工程學士學位學程</t>
  </si>
  <si>
    <t>J競賽表現：如曾參加國際物理奧林匹亞、徐有庠盃－臺灣青年學生物理辯論競賽及各類國際性物理競賽等。</t>
  </si>
  <si>
    <t>002362</t>
  </si>
  <si>
    <t>華語文教學系應用華語文學組</t>
  </si>
  <si>
    <t>多元表現(F、H、L、M、N)</t>
  </si>
  <si>
    <t>英語能力檢定證明，如：全民英檢、TOEIC多益、TOFEL托福、IELTS雅思、高中英語聽力測驗等。</t>
  </si>
  <si>
    <t>002372</t>
  </si>
  <si>
    <t>東亞學系</t>
  </si>
  <si>
    <t>多元表現(F、I、J、L、N)</t>
  </si>
  <si>
    <t>002382</t>
  </si>
  <si>
    <t>企業管理學系</t>
  </si>
  <si>
    <t>002392</t>
  </si>
  <si>
    <t>設計學系產品設計組</t>
  </si>
  <si>
    <t>設計素描</t>
  </si>
  <si>
    <t>成果作品集乙冊</t>
  </si>
  <si>
    <t>002402</t>
  </si>
  <si>
    <t>晨光招生(學習科學學士學位學程)</t>
  </si>
  <si>
    <t>後標</t>
  </si>
  <si>
    <t>002412</t>
  </si>
  <si>
    <t>晨光招生(生命科學系)</t>
  </si>
  <si>
    <t>002422</t>
  </si>
  <si>
    <t>晨光招生(光電工程學士學位學程)</t>
  </si>
  <si>
    <t>002432</t>
  </si>
  <si>
    <t>晨光招生(企業管理學系)</t>
  </si>
  <si>
    <t>002442</t>
  </si>
  <si>
    <t>晨光招生(表演藝術學士學位學程)</t>
  </si>
  <si>
    <t>底標</t>
  </si>
  <si>
    <t>學生可列舉「能充分表現申請人在表演藝術之音樂、舞蹈、戲劇…等個人表演影片(呈現方式、曲目音樂不限，盡量使用中文且3項都能表現)」以及個人所具備之能力資訊，或是對於此領域的個人期待以做為補充資料，影片作品請於審查資料內以網址呈現連結（須公開權限，可供審查委員直接線上觀看）。</t>
  </si>
  <si>
    <t>002452</t>
  </si>
  <si>
    <t>音樂學系</t>
  </si>
  <si>
    <t>是</t>
  </si>
  <si>
    <t>◎</t>
  </si>
  <si>
    <t>002462</t>
  </si>
  <si>
    <t>表演藝術學士學位學程</t>
  </si>
  <si>
    <t>演唱、朗讀及肢體呈現</t>
  </si>
  <si>
    <t>002472</t>
  </si>
  <si>
    <t>設計學系視覺設計組</t>
  </si>
  <si>
    <t>002482</t>
  </si>
  <si>
    <t>美術學系繪畫組</t>
  </si>
  <si>
    <t>個人創作成果作品集</t>
  </si>
  <si>
    <t>002492</t>
  </si>
  <si>
    <t>美術學系水墨畫組</t>
  </si>
  <si>
    <t>002502</t>
  </si>
  <si>
    <t>體育與運動科學系</t>
  </si>
  <si>
    <t>國英社自</t>
  </si>
  <si>
    <t>003</t>
  </si>
  <si>
    <t>國立中興大學</t>
  </si>
  <si>
    <t>003012</t>
  </si>
  <si>
    <t>國文能力測驗</t>
  </si>
  <si>
    <t>003022</t>
  </si>
  <si>
    <t>英文讀寫能力</t>
  </si>
  <si>
    <t>多元表現(J、K、L、M、N)</t>
  </si>
  <si>
    <t>003032</t>
  </si>
  <si>
    <t>003042</t>
  </si>
  <si>
    <t>台灣人文創新學士學位學程</t>
  </si>
  <si>
    <t>003052</t>
  </si>
  <si>
    <t>003062</t>
  </si>
  <si>
    <t>多元表現(G、H、I、L、N)</t>
  </si>
  <si>
    <t>自傳、其他有助於審查資料</t>
  </si>
  <si>
    <t>003072</t>
  </si>
  <si>
    <t>多元表現(G、J、L、M、N)</t>
  </si>
  <si>
    <t>003082</t>
  </si>
  <si>
    <t>003092</t>
  </si>
  <si>
    <t>行銷學系</t>
  </si>
  <si>
    <t>003102</t>
  </si>
  <si>
    <t>應用經濟學系</t>
  </si>
  <si>
    <t>003112</t>
  </si>
  <si>
    <t>法律學系</t>
  </si>
  <si>
    <t>多元表現(F、G、L、M、N)</t>
  </si>
  <si>
    <t>003122</t>
  </si>
  <si>
    <t>003132</t>
  </si>
  <si>
    <t>物理學系一般物理組</t>
  </si>
  <si>
    <t>自述(300字內)、其他有利審查項目</t>
  </si>
  <si>
    <t>003142</t>
  </si>
  <si>
    <t>物理學系光電物理組</t>
  </si>
  <si>
    <t>003152</t>
  </si>
  <si>
    <t>應用數學系應用數學組</t>
  </si>
  <si>
    <t>多元表現(G、J、M、N)</t>
  </si>
  <si>
    <t>003162</t>
  </si>
  <si>
    <t>應用數學系數據科學與計算組</t>
  </si>
  <si>
    <t>003172</t>
  </si>
  <si>
    <t>003182</t>
  </si>
  <si>
    <t>筆試(土木相關知識)</t>
  </si>
  <si>
    <t>003192</t>
  </si>
  <si>
    <t>環境工程學系</t>
  </si>
  <si>
    <t>多元表現(F、H、I、L、N)</t>
  </si>
  <si>
    <t>003202</t>
  </si>
  <si>
    <t>003212</t>
  </si>
  <si>
    <t>003222</t>
  </si>
  <si>
    <t>智慧創意工程學士學位學程</t>
  </si>
  <si>
    <t>003232</t>
  </si>
  <si>
    <t>003242</t>
  </si>
  <si>
    <t>003252</t>
  </si>
  <si>
    <t>本管道入學之新生APCS程式設計觀念題及程式設計實作題合計達9級(含)以上者，可獲五萬元獎學金，詳細的系獎學金實施辦法，請至本系網址http://www.cs.nchu.edu.tw/查詢，聯絡電話：(04)2284-0497轉801。</t>
  </si>
  <si>
    <t>003262</t>
  </si>
  <si>
    <t>電機資訊學院學士班</t>
  </si>
  <si>
    <t>003272</t>
  </si>
  <si>
    <t>生物產業機電工程學系</t>
  </si>
  <si>
    <t>003282</t>
  </si>
  <si>
    <t>水土保持學系</t>
  </si>
  <si>
    <t>003292</t>
  </si>
  <si>
    <t>食品暨應用生物科技學系</t>
  </si>
  <si>
    <t>003302</t>
  </si>
  <si>
    <t>國英數B自</t>
  </si>
  <si>
    <t>003312</t>
  </si>
  <si>
    <t>園藝學系</t>
  </si>
  <si>
    <t>多元表現(F、G、H、J、N)</t>
  </si>
  <si>
    <t>自傳與讀書計畫、園藝相關表現</t>
  </si>
  <si>
    <t>003322</t>
  </si>
  <si>
    <t>森林學系林學組</t>
  </si>
  <si>
    <t>003332</t>
  </si>
  <si>
    <t>森林學系木材科學組</t>
  </si>
  <si>
    <t>003342</t>
  </si>
  <si>
    <t>植物病理學系</t>
  </si>
  <si>
    <t>其他有利審查項目。</t>
  </si>
  <si>
    <t>003352</t>
  </si>
  <si>
    <t>003362</t>
  </si>
  <si>
    <t>動物科學系</t>
  </si>
  <si>
    <t>003372</t>
  </si>
  <si>
    <t>土壤環境科學系</t>
  </si>
  <si>
    <t>多元表現(G、H、J、M、N)</t>
  </si>
  <si>
    <t>003382</t>
  </si>
  <si>
    <t>生物科技學士學位學程</t>
  </si>
  <si>
    <t>003392</t>
  </si>
  <si>
    <t>景觀與遊憩學士學位學程</t>
  </si>
  <si>
    <t>作品集</t>
  </si>
  <si>
    <t>003402</t>
  </si>
  <si>
    <t>國際農企業學士學位學程</t>
  </si>
  <si>
    <t>003412</t>
  </si>
  <si>
    <t>003422</t>
  </si>
  <si>
    <t>多元表現(F、G、I、L、N)</t>
  </si>
  <si>
    <t>003432</t>
  </si>
  <si>
    <t>興翼招生A組(商學管理)</t>
  </si>
  <si>
    <t>003442</t>
  </si>
  <si>
    <t>興翼招生B組(文史法律)</t>
  </si>
  <si>
    <t>003452</t>
  </si>
  <si>
    <t>興翼招生C組(化學數學)</t>
  </si>
  <si>
    <t>003462</t>
  </si>
  <si>
    <t>興翼招生D組(化材電資暨工程)</t>
  </si>
  <si>
    <t>003472</t>
  </si>
  <si>
    <t>興翼招生E組(生物資源暨農業科技)</t>
  </si>
  <si>
    <t>003482</t>
  </si>
  <si>
    <t>興翼招生F組(生物科技暨獸醫)</t>
  </si>
  <si>
    <t>004</t>
  </si>
  <si>
    <t>國立成功大學</t>
  </si>
  <si>
    <t>004012</t>
  </si>
  <si>
    <t>語文能力測驗</t>
  </si>
  <si>
    <t>語文能力測驗以筆試為主，測驗時間100分鐘。</t>
  </si>
  <si>
    <t>004022</t>
  </si>
  <si>
    <t>英文寫作能力測驗</t>
  </si>
  <si>
    <t>004032</t>
  </si>
  <si>
    <t>請考生參閱本系網站公告之詳細審查資料項目與內容之說明。</t>
  </si>
  <si>
    <t>本系甄試毎人經兩關進行面試，於當天完成面試。</t>
  </si>
  <si>
    <t>004042</t>
  </si>
  <si>
    <t>台灣文學系</t>
  </si>
  <si>
    <t>於招生名額內優先錄取低收入戶及中低收入戶考生，至多2名。</t>
  </si>
  <si>
    <t>004052</t>
  </si>
  <si>
    <t>請參簡章審查資料說明</t>
  </si>
  <si>
    <t>004062</t>
  </si>
  <si>
    <t>004072</t>
  </si>
  <si>
    <t>004082</t>
  </si>
  <si>
    <t>地球科學筆試</t>
  </si>
  <si>
    <t>有利審查資料亦可提供</t>
  </si>
  <si>
    <t>004092</t>
  </si>
  <si>
    <t>光電科學與工程學系</t>
  </si>
  <si>
    <t>面試及認識本系</t>
  </si>
  <si>
    <t>多元表現(F、G、M、N)</t>
  </si>
  <si>
    <t>1.自傳限1000字以內。</t>
  </si>
  <si>
    <t>004102</t>
  </si>
  <si>
    <t>認識本系與筆試</t>
  </si>
  <si>
    <t>004112</t>
  </si>
  <si>
    <t>004122</t>
  </si>
  <si>
    <t>認識本系及筆試</t>
  </si>
  <si>
    <t>004132</t>
  </si>
  <si>
    <t>材料科學及工程學系</t>
  </si>
  <si>
    <t>004142</t>
  </si>
  <si>
    <t>資源工程學系</t>
  </si>
  <si>
    <t>004152</t>
  </si>
  <si>
    <t>004162</t>
  </si>
  <si>
    <t>水利及海洋工程學系</t>
  </si>
  <si>
    <t>004172</t>
  </si>
  <si>
    <t>工程科學系</t>
  </si>
  <si>
    <t>004182</t>
  </si>
  <si>
    <t>系統及船舶機電工程學系</t>
  </si>
  <si>
    <t>國英自</t>
  </si>
  <si>
    <t>004192</t>
  </si>
  <si>
    <t>航空太空工程學系</t>
  </si>
  <si>
    <t>004202</t>
  </si>
  <si>
    <t>004212</t>
  </si>
  <si>
    <t>1.特殊表現證明含英語檢定證明。2.審查資料之自傳、讀書計畫、個人資料表等皆無制式格式。</t>
  </si>
  <si>
    <t>004222</t>
  </si>
  <si>
    <t>測量及空間資訊學系</t>
  </si>
  <si>
    <t>004232</t>
  </si>
  <si>
    <t>生物醫學工程學系</t>
  </si>
  <si>
    <t>004242</t>
  </si>
  <si>
    <t>工業與資訊管理學系</t>
  </si>
  <si>
    <t>004252</t>
  </si>
  <si>
    <t>004262</t>
  </si>
  <si>
    <t>交通管理科學系</t>
  </si>
  <si>
    <t>004272</t>
  </si>
  <si>
    <t>統計學系</t>
  </si>
  <si>
    <t>於招生名額內優先錄取低收入戶、中低收入戶等考生至多1名。</t>
  </si>
  <si>
    <t>004282</t>
  </si>
  <si>
    <t>004292</t>
  </si>
  <si>
    <t>檢定證照(L)可包含外文檢定等相關證照。</t>
  </si>
  <si>
    <t>004302</t>
  </si>
  <si>
    <t>004312</t>
  </si>
  <si>
    <t>錄影同意書</t>
  </si>
  <si>
    <t>004322</t>
  </si>
  <si>
    <t>004332</t>
  </si>
  <si>
    <t>醫學檢驗生物技術學系</t>
  </si>
  <si>
    <t>多元表現(K、M、N)</t>
  </si>
  <si>
    <t>004342</t>
  </si>
  <si>
    <t>004352</t>
  </si>
  <si>
    <t>004362</t>
  </si>
  <si>
    <t>面試內容以職能治療相關之議題為主。</t>
  </si>
  <si>
    <t>本系旨在培養職能治療專業人員，其為利用目的化活動協助個案恢復身心功能、發展調適技巧、促使回歸社會之醫療專業，歡迎有愛心、耐心及創造力的同學參加甄試。不論是在校課程，或職場上，學生都須進行形貌、角度的判定以利病症判定、與病患及醫療團隊溝通、建立醫病關係等; 因此，必需具有相當之視覺、聽覺功能，口語表達、人際互動溝通協調能力、體能（需久站、移動病患肢體進行治療），且能控管自身情緒、具相當之抗壓能力。本系聯絡電話：06-2353535轉5025，網址：ot.ncku.edu.tw</t>
  </si>
  <si>
    <t>004372</t>
  </si>
  <si>
    <t>004382</t>
  </si>
  <si>
    <t>政治學系</t>
  </si>
  <si>
    <t>多元表現(F、G、I、K、N)</t>
  </si>
  <si>
    <t>004392</t>
  </si>
  <si>
    <t>經濟學系</t>
  </si>
  <si>
    <t>004402</t>
  </si>
  <si>
    <t>多元表現(F、K、L、N)</t>
  </si>
  <si>
    <t>004412</t>
  </si>
  <si>
    <t>除了上述資料外，也歡迎附上其他有利之審查資料。</t>
  </si>
  <si>
    <t>004422</t>
  </si>
  <si>
    <t>團體面談(含筆試)</t>
  </si>
  <si>
    <t>請於收到甄試通知單後至本系網站填寫個人資料表。</t>
  </si>
  <si>
    <t>004432</t>
  </si>
  <si>
    <t>004442</t>
  </si>
  <si>
    <t>004452</t>
  </si>
  <si>
    <t>004462</t>
  </si>
  <si>
    <t>資訊工程學系（APCS組）</t>
  </si>
  <si>
    <t>004472</t>
  </si>
  <si>
    <t>建築學系</t>
  </si>
  <si>
    <t>面試(含測驗)</t>
  </si>
  <si>
    <t>任何有助於審查的資料</t>
  </si>
  <si>
    <t>004482</t>
  </si>
  <si>
    <t>都市計劃學系</t>
  </si>
  <si>
    <t>004492</t>
  </si>
  <si>
    <t>工業設計學系</t>
  </si>
  <si>
    <t>設計營</t>
  </si>
  <si>
    <t>多元表現(F、G、K、N)</t>
  </si>
  <si>
    <t>004502</t>
  </si>
  <si>
    <t>務請留意上傳資料之清晰度</t>
  </si>
  <si>
    <t>004512</t>
  </si>
  <si>
    <t>生物科技與產業科學系</t>
  </si>
  <si>
    <t>004522</t>
  </si>
  <si>
    <t>全校不分系學士學位學程</t>
  </si>
  <si>
    <t>004532</t>
  </si>
  <si>
    <t>成星招生甲組(文社)</t>
  </si>
  <si>
    <t>004542</t>
  </si>
  <si>
    <t>成星招生乙組(管理)</t>
  </si>
  <si>
    <t>004552</t>
  </si>
  <si>
    <t>成星招生丙組(理)</t>
  </si>
  <si>
    <t>004562</t>
  </si>
  <si>
    <t>成星招生丁組(工)</t>
  </si>
  <si>
    <t>004572</t>
  </si>
  <si>
    <t>成星招生戊組(生醫)</t>
  </si>
  <si>
    <t>005</t>
  </si>
  <si>
    <t>東吳大學</t>
  </si>
  <si>
    <t>005012</t>
  </si>
  <si>
    <t>本系旨在招收對古典、現代文學之研究與創作有興趣、有潛力的優秀青年，施予完善教導。</t>
  </si>
  <si>
    <t>005022</t>
  </si>
  <si>
    <t>國社</t>
  </si>
  <si>
    <t>多元表現(F、K、N)</t>
  </si>
  <si>
    <t>本系著重歷史學之思維與探究之訓練。除開設各式歷史專業課程，以培養學生歷史研究之能力外，亦配合應用歷史於現實之必要，提供具有「公眾歷史」性質的專題研習與實習。</t>
  </si>
  <si>
    <t>005032</t>
  </si>
  <si>
    <t>005042</t>
  </si>
  <si>
    <t>英社</t>
  </si>
  <si>
    <t>多元表現(H、K、M、N)</t>
  </si>
  <si>
    <t>005052</t>
  </si>
  <si>
    <t>005062</t>
  </si>
  <si>
    <t>005072</t>
  </si>
  <si>
    <t>社會工作學系(連江公費生)</t>
  </si>
  <si>
    <t>005082</t>
  </si>
  <si>
    <t>英文學系</t>
  </si>
  <si>
    <t>多元表現(F、I、K、L、N)</t>
  </si>
  <si>
    <t>005092</t>
  </si>
  <si>
    <t>005102</t>
  </si>
  <si>
    <t>德國文化學系</t>
  </si>
  <si>
    <t>多元表現(F、L、N)</t>
  </si>
  <si>
    <t>005112</t>
  </si>
  <si>
    <t>005122</t>
  </si>
  <si>
    <t>物理學科筆試</t>
  </si>
  <si>
    <t>005132</t>
  </si>
  <si>
    <t>本系以培養優秀化學人才為目的，訓練學生具備紮實的化學理論與實驗操作基礎，依個人性向並配合社會脈動，學生可選擇修習不同課程，以期未來發揮所長。學生均需親自操作儀器以奠定實驗技能，部分實驗亦須透過色彩判定實驗結果。化學實驗具有一定危險性，需有能力即時移動身軀，遠離危險現場。</t>
  </si>
  <si>
    <t>005142</t>
  </si>
  <si>
    <t>微生物學系</t>
  </si>
  <si>
    <t>005152</t>
  </si>
  <si>
    <t>團體面試</t>
  </si>
  <si>
    <t>本系經由專業領域之學習、訓練及實習等課程，培育心理學學術與應用人才（含諮商、輔導、臨床、工商心理學等領域）。</t>
  </si>
  <si>
    <t>005162</t>
  </si>
  <si>
    <t>005172</t>
  </si>
  <si>
    <t>經濟筆試</t>
  </si>
  <si>
    <t>005182</t>
  </si>
  <si>
    <t>英數B</t>
  </si>
  <si>
    <t>005192</t>
  </si>
  <si>
    <t>佐證個人能力特色資料</t>
  </si>
  <si>
    <t>005202</t>
  </si>
  <si>
    <t>國際經營與貿易學系</t>
  </si>
  <si>
    <t>國數B</t>
  </si>
  <si>
    <t>005212</t>
  </si>
  <si>
    <t>財務工程與精算數學系</t>
  </si>
  <si>
    <t>005222</t>
  </si>
  <si>
    <t>005232</t>
  </si>
  <si>
    <t>資料科學系</t>
  </si>
  <si>
    <t>多元表現(F、I、J、K、N)</t>
  </si>
  <si>
    <t>本系自訂個人資料表、其他有利審查資料</t>
  </si>
  <si>
    <t>005242</t>
  </si>
  <si>
    <t>100</t>
  </si>
  <si>
    <t>006</t>
  </si>
  <si>
    <t>國立政治大學</t>
  </si>
  <si>
    <t>006012</t>
  </si>
  <si>
    <t>006022</t>
  </si>
  <si>
    <t>通過第一階段篩選者，請務必至本校網頁https://www.nccu.edu.tw/，點選「招生專區」查詢「申請入學」第二階段甄試注意事項。</t>
  </si>
  <si>
    <t>006032</t>
  </si>
  <si>
    <t>通過第一階段篩選者，請務必至本校網頁https://nccu.edu.tw/，點選「招生專區」查詢「申請入學」第二階段甄試注意事項。</t>
  </si>
  <si>
    <t>006042</t>
  </si>
  <si>
    <t>006052</t>
  </si>
  <si>
    <t>006062</t>
  </si>
  <si>
    <t>006072</t>
  </si>
  <si>
    <t>財政學系</t>
  </si>
  <si>
    <t>其它有利申請文件</t>
  </si>
  <si>
    <t>學習歷程自述中的就讀動機請以「我選讀財政系的動機與期望」為題，撰寫500字文章一篇。</t>
  </si>
  <si>
    <t>006082</t>
  </si>
  <si>
    <t>公共行政學系</t>
  </si>
  <si>
    <t>006092</t>
  </si>
  <si>
    <t>地政學系土地資源規劃組</t>
  </si>
  <si>
    <t>006102</t>
  </si>
  <si>
    <t>地政學系土地管理組</t>
  </si>
  <si>
    <t>006112</t>
  </si>
  <si>
    <t>地政學系土地測量與資訊組</t>
  </si>
  <si>
    <t>006122</t>
  </si>
  <si>
    <t>數A社</t>
  </si>
  <si>
    <t>學習歷程自述(O、P、Q)合計至多5頁面，請於每頁面底部分別附加頁碼1、2、3、4、5。</t>
  </si>
  <si>
    <t>006132</t>
  </si>
  <si>
    <t>民族學系</t>
  </si>
  <si>
    <t>小論文筆試</t>
  </si>
  <si>
    <t>自傳、本系領域之經驗與分析</t>
  </si>
  <si>
    <t>N、O、P、Q、R、S：請以文字或條列說明即可，每項以800字為原則。</t>
  </si>
  <si>
    <t>006142</t>
  </si>
  <si>
    <t>外交學系</t>
  </si>
  <si>
    <t>國際現勢筆試</t>
  </si>
  <si>
    <t>中英文口試</t>
  </si>
  <si>
    <t>外交學系個人資料表</t>
  </si>
  <si>
    <t>006152</t>
  </si>
  <si>
    <t>多元表現(F、H、J、M、N)</t>
  </si>
  <si>
    <t>006162</t>
  </si>
  <si>
    <t>金融學系</t>
  </si>
  <si>
    <t>006172</t>
  </si>
  <si>
    <t>多元表現(F、H、K、M、N)</t>
  </si>
  <si>
    <t>006182</t>
  </si>
  <si>
    <t>多元表現(F、H、I、J、N)</t>
  </si>
  <si>
    <t>006192</t>
  </si>
  <si>
    <t>006202</t>
  </si>
  <si>
    <t>006212</t>
  </si>
  <si>
    <t>006222</t>
  </si>
  <si>
    <t>財務管理學系</t>
  </si>
  <si>
    <t>其他有利申請文件</t>
  </si>
  <si>
    <t>006232</t>
  </si>
  <si>
    <t>風險管理與保險學系</t>
  </si>
  <si>
    <t>006242</t>
  </si>
  <si>
    <t>傳播學院大一大二不分系(社會組)</t>
  </si>
  <si>
    <t>通過第一階段篩選者，請務必至本校網頁https://www.nccu.edu.tw/，點選「招生專區」查詢「申請入學」第二階段甄試注項。</t>
  </si>
  <si>
    <t>006252</t>
  </si>
  <si>
    <t>傳播學院大一大二不分系(自然組)</t>
  </si>
  <si>
    <t>006262</t>
  </si>
  <si>
    <t>英國語文學系</t>
  </si>
  <si>
    <t>「作文與翻譯」筆試</t>
  </si>
  <si>
    <t>英語面試</t>
  </si>
  <si>
    <t>三百至五百字英文自傳</t>
  </si>
  <si>
    <t>006272</t>
  </si>
  <si>
    <t>阿拉伯語文學系</t>
  </si>
  <si>
    <t>英文筆試</t>
  </si>
  <si>
    <t>多元表現(F、I、M、N)</t>
  </si>
  <si>
    <t>指定閱讀書評</t>
  </si>
  <si>
    <t>006282</t>
  </si>
  <si>
    <t>斯拉夫語文學系</t>
  </si>
  <si>
    <t>006292</t>
  </si>
  <si>
    <t>006302</t>
  </si>
  <si>
    <t>韓國語文學系</t>
  </si>
  <si>
    <t>006312</t>
  </si>
  <si>
    <t>土耳其語文學系</t>
  </si>
  <si>
    <t>006322</t>
  </si>
  <si>
    <t>歐洲語文學系法文組</t>
  </si>
  <si>
    <t>006332</t>
  </si>
  <si>
    <t>歐洲語文學系德文組</t>
  </si>
  <si>
    <t>006342</t>
  </si>
  <si>
    <t>歐洲語文學系西班牙文組</t>
  </si>
  <si>
    <t>006352</t>
  </si>
  <si>
    <t>東南亞語言與文化學士學位學程越文組</t>
  </si>
  <si>
    <t>006362</t>
  </si>
  <si>
    <t>東南亞語言與文化學士學位學程泰文組</t>
  </si>
  <si>
    <t>006372</t>
  </si>
  <si>
    <t>東南亞語言與文化學士學位學程印尼文組</t>
  </si>
  <si>
    <t>006382</t>
  </si>
  <si>
    <t>006392</t>
  </si>
  <si>
    <t>應用數學系</t>
  </si>
  <si>
    <t>006402</t>
  </si>
  <si>
    <t>006412</t>
  </si>
  <si>
    <t>資訊科學系</t>
  </si>
  <si>
    <t>備審基本資料表</t>
  </si>
  <si>
    <t>備審基本資料表請至本系網頁下載。</t>
  </si>
  <si>
    <t>006422</t>
  </si>
  <si>
    <t>資訊科學系(人工智慧組)</t>
  </si>
  <si>
    <t>006432</t>
  </si>
  <si>
    <t>資訊科學系(APCS組)</t>
  </si>
  <si>
    <t>006442</t>
  </si>
  <si>
    <t>006452</t>
  </si>
  <si>
    <t>創新國際學院學士班</t>
  </si>
  <si>
    <t>中英文面試</t>
  </si>
  <si>
    <t>006462</t>
  </si>
  <si>
    <t>個人志願表、經濟弱勢證明</t>
  </si>
  <si>
    <t>006472</t>
  </si>
  <si>
    <t>007</t>
  </si>
  <si>
    <t>高雄醫學大學</t>
  </si>
  <si>
    <t>007012</t>
  </si>
  <si>
    <t>007022</t>
  </si>
  <si>
    <t>運動醫學系</t>
  </si>
  <si>
    <t>007032</t>
  </si>
  <si>
    <t>呼吸治療學系</t>
  </si>
  <si>
    <t>團體面試及認識本學系</t>
  </si>
  <si>
    <t>007042</t>
  </si>
  <si>
    <t>美工術科</t>
  </si>
  <si>
    <t>多元表現(G、H、J、L、N)</t>
  </si>
  <si>
    <t>007052</t>
  </si>
  <si>
    <t>口腔衛生學系</t>
  </si>
  <si>
    <t>007062</t>
  </si>
  <si>
    <t>007072</t>
  </si>
  <si>
    <t>香粧品學系</t>
  </si>
  <si>
    <t>007082</t>
  </si>
  <si>
    <t>自傳-個人經驗與反思</t>
  </si>
  <si>
    <t>007092</t>
  </si>
  <si>
    <t>007102</t>
  </si>
  <si>
    <t>醫學影像暨放射科學系</t>
  </si>
  <si>
    <t>多元表現(F、H、J、L、N)</t>
  </si>
  <si>
    <t>007112</t>
  </si>
  <si>
    <t>007122</t>
  </si>
  <si>
    <t>英文短文翻譯</t>
  </si>
  <si>
    <t>007132</t>
  </si>
  <si>
    <t>007142</t>
  </si>
  <si>
    <t>醫務管理暨醫療資訊學系</t>
  </si>
  <si>
    <t>007152</t>
  </si>
  <si>
    <t>醫藥暨應用化學系醫藥化學組</t>
  </si>
  <si>
    <t>多元表現(F、J、L、N)</t>
  </si>
  <si>
    <t>007162</t>
  </si>
  <si>
    <t>醫藥暨應用化學系應用化學組</t>
  </si>
  <si>
    <t>007172</t>
  </si>
  <si>
    <t>生物醫學暨環境生物學系</t>
  </si>
  <si>
    <t>007182</t>
  </si>
  <si>
    <t>生物科技學系</t>
  </si>
  <si>
    <t>007192</t>
  </si>
  <si>
    <t>生命科學院學士班</t>
  </si>
  <si>
    <t>007202</t>
  </si>
  <si>
    <t>多元表現(F、G、J、N)</t>
  </si>
  <si>
    <t>參與心理學相關活動、參加人文自然科學活動</t>
  </si>
  <si>
    <t>007212</t>
  </si>
  <si>
    <t>醫學社會學與社會工作學系</t>
  </si>
  <si>
    <t>007222</t>
  </si>
  <si>
    <t>薪火招生A1組(醫學系)</t>
  </si>
  <si>
    <t>007232</t>
  </si>
  <si>
    <t>薪火招生A2組(牙醫學系)</t>
  </si>
  <si>
    <t>007242</t>
  </si>
  <si>
    <t>薪火招生A3組(藥學系)</t>
  </si>
  <si>
    <t>007252</t>
  </si>
  <si>
    <t>薪火招生B組</t>
  </si>
  <si>
    <t>007262</t>
  </si>
  <si>
    <t>薪火招生C組</t>
  </si>
  <si>
    <t>007272</t>
  </si>
  <si>
    <t>薪火招生D組</t>
  </si>
  <si>
    <t>007282</t>
  </si>
  <si>
    <t>007292</t>
  </si>
  <si>
    <t>醫務管理暨醫療資訊學系(APCS組)</t>
  </si>
  <si>
    <t>008</t>
  </si>
  <si>
    <t>中原大學</t>
  </si>
  <si>
    <t>008012</t>
  </si>
  <si>
    <t>多元表現(G、H、J、N)</t>
  </si>
  <si>
    <t>008022</t>
  </si>
  <si>
    <t>物理學系物理組</t>
  </si>
  <si>
    <t>008032</t>
  </si>
  <si>
    <t>物理學系光電與材料科學組</t>
  </si>
  <si>
    <t>008042</t>
  </si>
  <si>
    <t>化學系化學組</t>
  </si>
  <si>
    <t>(無)</t>
  </si>
  <si>
    <t>008052</t>
  </si>
  <si>
    <t>化學系材料化學組</t>
  </si>
  <si>
    <t>008062</t>
  </si>
  <si>
    <t>心理相關書籍讀書心得</t>
  </si>
  <si>
    <t>008072</t>
  </si>
  <si>
    <t>自傳、其他有利審查資料</t>
  </si>
  <si>
    <t>008082</t>
  </si>
  <si>
    <t>化學工程學系綠能製程組</t>
  </si>
  <si>
    <t>008092</t>
  </si>
  <si>
    <t>化學工程學系生化工程組</t>
  </si>
  <si>
    <t>008102</t>
  </si>
  <si>
    <t>化學工程學系材料工程組</t>
  </si>
  <si>
    <t>008112</t>
  </si>
  <si>
    <t>008122</t>
  </si>
  <si>
    <t>008132</t>
  </si>
  <si>
    <t>008142</t>
  </si>
  <si>
    <t>008152</t>
  </si>
  <si>
    <t>008162</t>
  </si>
  <si>
    <t>工業與系統工程學系工程組</t>
  </si>
  <si>
    <t>其他有助審查之資料</t>
  </si>
  <si>
    <t>008172</t>
  </si>
  <si>
    <t>工業與系統工程學系管理組</t>
  </si>
  <si>
    <t>008182</t>
  </si>
  <si>
    <t>電子工程學系</t>
  </si>
  <si>
    <t>學習歷程自述(O、Q)</t>
  </si>
  <si>
    <t>008192</t>
  </si>
  <si>
    <t>008202</t>
  </si>
  <si>
    <t>數理/程式等學習活動、其他有利審查資料</t>
  </si>
  <si>
    <t>008212</t>
  </si>
  <si>
    <t>中原大學美國威大密爾瓦基分校電機與資訊工程雙學士學位學程</t>
  </si>
  <si>
    <t>國際交流經驗</t>
  </si>
  <si>
    <t>008222</t>
  </si>
  <si>
    <t>電機資訊學院智慧運算與大數據學士班</t>
  </si>
  <si>
    <t>008232</t>
  </si>
  <si>
    <t>企業管理學系服務業管理組</t>
  </si>
  <si>
    <t>008242</t>
  </si>
  <si>
    <t>企業管理學系高科技業管理組</t>
  </si>
  <si>
    <t>008252</t>
  </si>
  <si>
    <t>008262</t>
  </si>
  <si>
    <t>008272</t>
  </si>
  <si>
    <t>008282</t>
  </si>
  <si>
    <t>008292</t>
  </si>
  <si>
    <t>008302</t>
  </si>
  <si>
    <t>008312</t>
  </si>
  <si>
    <t>中原大學與美國天普大學商學管理雙學士學位學程</t>
  </si>
  <si>
    <t>008322</t>
  </si>
  <si>
    <t>財經法律學系</t>
  </si>
  <si>
    <t>參加校內外活動之心得</t>
  </si>
  <si>
    <t>008332</t>
  </si>
  <si>
    <t>設計與繪畫</t>
  </si>
  <si>
    <t>多元表現(F、G、J、K、N)</t>
  </si>
  <si>
    <t>008342</t>
  </si>
  <si>
    <t>室內設計學系</t>
  </si>
  <si>
    <t>設計</t>
  </si>
  <si>
    <t>008352</t>
  </si>
  <si>
    <t>商業設計學系商業設計組</t>
  </si>
  <si>
    <t>008362</t>
  </si>
  <si>
    <t>商業設計學系產品設計組乙類</t>
  </si>
  <si>
    <t>008372</t>
  </si>
  <si>
    <t>地景建築學系</t>
  </si>
  <si>
    <t>社會人文相關觀察紀錄、自然生態相關觀察紀錄、地方經營相關觀察紀錄</t>
  </si>
  <si>
    <t>008382</t>
  </si>
  <si>
    <t>008392</t>
  </si>
  <si>
    <t>應用外國語文學系</t>
  </si>
  <si>
    <t>英文面試</t>
  </si>
  <si>
    <t>008402</t>
  </si>
  <si>
    <t>應用華語文學系</t>
  </si>
  <si>
    <t>多元表現(G、I、J、L、N)</t>
  </si>
  <si>
    <t>008412</t>
  </si>
  <si>
    <t>商業設計學系產品設計組甲類</t>
  </si>
  <si>
    <t>009</t>
  </si>
  <si>
    <t>東海大學</t>
  </si>
  <si>
    <t>009012</t>
  </si>
  <si>
    <t>009022</t>
  </si>
  <si>
    <t>多元表現(F、G、L、N)</t>
  </si>
  <si>
    <t>009032</t>
  </si>
  <si>
    <t>009042</t>
  </si>
  <si>
    <t>日本語言文化學系</t>
  </si>
  <si>
    <t>009052</t>
  </si>
  <si>
    <t>009062</t>
  </si>
  <si>
    <t>應用物理學系</t>
  </si>
  <si>
    <t>009072</t>
  </si>
  <si>
    <t>英自</t>
  </si>
  <si>
    <t>009082</t>
  </si>
  <si>
    <t>化學系化學生物組</t>
  </si>
  <si>
    <t>009092</t>
  </si>
  <si>
    <t>生命科學系生物醫學組</t>
  </si>
  <si>
    <t>009102</t>
  </si>
  <si>
    <t>生命科學系生態暨生物多樣性組</t>
  </si>
  <si>
    <t>009112</t>
  </si>
  <si>
    <t>009122</t>
  </si>
  <si>
    <t>009132</t>
  </si>
  <si>
    <t>009142</t>
  </si>
  <si>
    <t>009152</t>
  </si>
  <si>
    <t>工業工程與經營資訊學系(智慧設計與生產)</t>
  </si>
  <si>
    <t>009162</t>
  </si>
  <si>
    <t>工業工程與經營資訊學系(智慧經營與管理)</t>
  </si>
  <si>
    <t>009172</t>
  </si>
  <si>
    <t>環境科學與工程學系</t>
  </si>
  <si>
    <t>009182</t>
  </si>
  <si>
    <t>009192</t>
  </si>
  <si>
    <t>009202</t>
  </si>
  <si>
    <t>009212</t>
  </si>
  <si>
    <t>009222</t>
  </si>
  <si>
    <t>資訊工程學系(人工智慧組)</t>
  </si>
  <si>
    <t>009232</t>
  </si>
  <si>
    <t>009242</t>
  </si>
  <si>
    <t>009252</t>
  </si>
  <si>
    <t>009262</t>
  </si>
  <si>
    <t>009272</t>
  </si>
  <si>
    <t>國英數B</t>
  </si>
  <si>
    <t>009282</t>
  </si>
  <si>
    <t>009292</t>
  </si>
  <si>
    <t>統計學系(巨量資料管理組)</t>
  </si>
  <si>
    <t>國數A</t>
  </si>
  <si>
    <t>本系於招生名額內優先錄取低收及中低收入戶考生，至多3名。</t>
  </si>
  <si>
    <t>本系必選修課程之規劃與學生未來發展方向可分為：1.統計理論：以繼續深造、從事研究工作為目標。2.管理科學統計：偏向工商管理包括精算師之培育。3.工業統計：培養品管、研發人才。4.生物統計：包括臨床試驗、生物科技和公共衛生的應用。5.大數據統計:培養資料採礦與程式上應用，朝向資料科學人才之培養。學生可選擇其中的一種或數種方向，配合相關科系課程，依個人興趣和能力發展。可申請管院國際菁英組https://ithu.tw/9gc，專享全英核心專業課程、推薦選讀全球雙聯學位。統計系聯絡電話:04-23590206。統計系網址:stat.thu.edu.tw</t>
  </si>
  <si>
    <t>009302</t>
  </si>
  <si>
    <t>統計學系(決策管理組)</t>
  </si>
  <si>
    <t>009312</t>
  </si>
  <si>
    <t>本系於招生名額內優先錄取低收及中低收入戶考生，至多1名。</t>
  </si>
  <si>
    <t>009322</t>
  </si>
  <si>
    <t>009332</t>
  </si>
  <si>
    <t>經濟學系一般經濟組</t>
  </si>
  <si>
    <t>009342</t>
  </si>
  <si>
    <t>經濟學系產業經濟組</t>
  </si>
  <si>
    <t>009352</t>
  </si>
  <si>
    <t>多元表現(G、H、M、N)</t>
  </si>
  <si>
    <t>009362</t>
  </si>
  <si>
    <t>009372</t>
  </si>
  <si>
    <t>行政管理暨政策學系</t>
  </si>
  <si>
    <t>多元表現(F、H、N)</t>
  </si>
  <si>
    <t>009382</t>
  </si>
  <si>
    <t>009392</t>
  </si>
  <si>
    <t>009402</t>
  </si>
  <si>
    <t>畜產與生物科技學系</t>
  </si>
  <si>
    <t>本系期望招收對畜牧生產、加工或生物科技有濃厚興趣之學生，有志從事畜產工作者請優先推薦。本系除教授畜牧生產及畜產加工知識外，亦開授生物科技相關課程，積極整合應用生物科技於畜產領域，以期培訓優秀畜產人才加入畜產行列，共同為提升畜產品品質與產量貢獻心力。本系提供五年一貫攻讀學、碩士學位。本系專業學習重點除課堂教學之外，亦著重實驗室試驗及實習現場養殖，需親自操作，適合具有相當之視覺功能及能運用肢體操作儀器設備者。本系聯絡電話：04-23590121轉37110，本系網址：http://animal.thu.edu.tw。</t>
  </si>
  <si>
    <t>009412</t>
  </si>
  <si>
    <t>食品科學系</t>
  </si>
  <si>
    <t>009422</t>
  </si>
  <si>
    <t>餐旅管理學系</t>
  </si>
  <si>
    <t>009432</t>
  </si>
  <si>
    <t>高齡健康與運動科學學士學位學程</t>
  </si>
  <si>
    <t>009442</t>
  </si>
  <si>
    <t>基礎設計(筆試)</t>
  </si>
  <si>
    <t>個人作品集</t>
  </si>
  <si>
    <t>009452</t>
  </si>
  <si>
    <t>工業設計學系(A組)</t>
  </si>
  <si>
    <t>工業設計學系(B組)</t>
  </si>
  <si>
    <t>景觀學系</t>
  </si>
  <si>
    <t>國際學院國際經營管理學位學程</t>
  </si>
  <si>
    <t>1. 指定項目甄試任一科目零分或缺考者，不予錄取。</t>
  </si>
  <si>
    <t>永續科學與管理學士學位學程</t>
  </si>
  <si>
    <t>美術學系</t>
  </si>
  <si>
    <t>011</t>
  </si>
  <si>
    <t>國立清華大學</t>
  </si>
  <si>
    <t>011012</t>
  </si>
  <si>
    <t>中國文學系甲組(一般組)</t>
  </si>
  <si>
    <t>第二階段指定項目之筆試時間，請於考試前二天至本系網頁查詢https://cl.site.nthu.edu.tw/，本系聯絡電話：03-5713677，筆試當天歡迎學生及家長參與認識本系說明會。本系課程特色在於多元發展，領域涵蓋古典文學、學術思想、近現代文學、文化研究、文學理論、語文學以及專業寫作等。一方面提供基礎訓練，培育中國文學專業人才，另方面提供中文系專長延伸之實用課程，培植職場競爭力，亦鼓勵跨領域修課，培養多元學習能力，建立多專長。本系每年均有同學獲得獎助，參與國際交換學生計畫。</t>
  </si>
  <si>
    <t>011022</t>
  </si>
  <si>
    <t>中國文學系乙組(華語文教學組)</t>
  </si>
  <si>
    <t>第二階段指定項目之口試時間，請於考試前二天至本系網頁查詢https://cl.site.nthu.edu.tw/，本系聯絡電話：03-5713677，口試當天歡迎學生及家長參與認識本系說明會。本系課程特色在於多元發展，領域涵蓋古典文學、學術思想、近現代文學、文化研究、文學理論、語文學以及專業寫作等。一方面提供基礎訓練，培育中國文學專業人才，另方面提供華語文教學課程，培植職場競爭力，亦鼓勵跨領域修課，培養多元學習能力，建立多專長。本系每年均有同學獲得獎助，參與國際交換學生計畫。</t>
  </si>
  <si>
    <t>011032</t>
  </si>
  <si>
    <t>英語讀寫能力</t>
  </si>
  <si>
    <t>1.本系學士班教學目標包括(1)嫻熟英語文之溝通與應用，並能對第二外語有基本之掌握(2)透過文學、語言學及應用語言學之專業訓練，培養獨立思考與深度分析之能力(3)培養國際視野。2.學術專業必修課程分基礎英文、各種第二外語課程與文學、語言學之相關專業課程, 另提供多種實務英文課程供學生選修。3. 畢業生生涯發展有豐富的可能性，從事工作包括國內外跨國企業、研究、教育、公職、外交事務、資訊傳媒、行政總務、出版編輯、藝文相關事務、翻譯以及與科技人才共同合作創業等等。4. 本系網頁(http://www.fl.nthu.edu.tw)。</t>
  </si>
  <si>
    <t>011042</t>
  </si>
  <si>
    <t>人文社會學院學士班</t>
  </si>
  <si>
    <t>011052</t>
  </si>
  <si>
    <t>教育與學習科技學系</t>
  </si>
  <si>
    <t>1.本系旨在培養小學教師、學習科技及文教事業人才，歡迎具有良好表達及組織能力，富教育熱忱者報考。2.參與本系申請入學錄取學生皆為國民小學類科師資生(外加名額除外)，英語能力符合條件者亦可申請修習雙語教學師資培育課程。此外，可經甄選修習中等教育學程，另需具備相關學系(所)輔系或雙主修資格，且修畢任教專門課程，成為國、高中教師。</t>
  </si>
  <si>
    <t>011062</t>
  </si>
  <si>
    <t>幼兒教育學系</t>
  </si>
  <si>
    <t>011072</t>
  </si>
  <si>
    <t>教育心理與諮商學系</t>
  </si>
  <si>
    <t>本系旨在培養各級學校、社區、組織企業等場域之心理專業人才，課程涵蓋各心理學領域的探究、輔導諮商、工商組織心理等專業知能，為一兼具理論研究與實務應用之專業心理學系所，歡迎對心理學與人群服務有興趣之高中學生報考。</t>
  </si>
  <si>
    <t>011082</t>
  </si>
  <si>
    <t>011092</t>
  </si>
  <si>
    <t>英語教學系</t>
  </si>
  <si>
    <t>本系以培育優秀之英語教學師資及英語文相關事業人才為目標，提供國小英語教師培育課程，歡迎有志成為國小英語教師的同學就讀。學生需通過相當於全民英檢中高級檢定始得畢業。</t>
  </si>
  <si>
    <t>011102</t>
  </si>
  <si>
    <t>竹師教育學院學士班甲組(雙專長組)</t>
  </si>
  <si>
    <t>1.本班目標培育教育科學與心智科學等領域之跨領域人才，採雙專長修課模式，可選本班或本院任一學系提供之第一專長學程，並可選本校任一學系提供之第二專長學程，獲得雙專長跨領域能力。本院設立教育與心智科學之專門研究單位，提供學生參與相關研究之機會，學生可藉此培養其教育科學與心智科學等跨領域研究之能力。2.如欲獲得師培生資格須於入學後參加本校師培生甄選。</t>
  </si>
  <si>
    <t>011112</t>
  </si>
  <si>
    <t>竹師教育學院學士班乙組(永續發展教育組)</t>
  </si>
  <si>
    <t>1.本組參加校內聯合分發，詳參「重要事項說明」(見本校基本資料)。2.弱勢學生優先錄取2名。3.面試在評量學生的語言表達能力及永續發展教育之相關知能與分析能力。4.本班網頁http://ipedu.site.nthu.edu.tw/。</t>
  </si>
  <si>
    <t>1.本組旨在培養永續發展教育菁英人才，學生以永續發展教育學程為第一專長。永續發展教育著重雙專長知能整合，學生需要根據自己的性向及興趣，再從本校各學院提供的所有學程中(例如心理、經濟、計財、法律、管理、資工、電機、材料、生科、化工...等)擇一為第二專長。2.如欲獲得師培生資格須於入學後參加本校師培生甄選。3.本組倘經修課學生之適當修習課程配置，可依據環境教育法及環境教育人員認證管理辦法，申請行政院環境保護署環境教育人員認證。</t>
  </si>
  <si>
    <t>011122</t>
  </si>
  <si>
    <t>互動式座談與評量</t>
  </si>
  <si>
    <t>本系教育目標在訓練學生分析與解決經濟問題的能力，除經濟學基礎課程和進階的專精領域課程外，亦提供學生多元的選修課程，包括會計、財務金融、企業管理等系列課程。2005年本系轉隸科技管理學院後，目前更朝多元化方向發展，課程結合科技、管理、財務金融、財金法律等知識，強化學生對整體社會脈動之掌握和領導能力。多年來畢業的系友廣佈於各行各業，除了熱心提供職場經驗外，並成立系友獎學金，獎助在學同學。此外，本系每年均有多位同學獲得參與國際交流的機會。</t>
  </si>
  <si>
    <t>011132</t>
  </si>
  <si>
    <t>科技管理學院學士班</t>
  </si>
  <si>
    <t>011142</t>
  </si>
  <si>
    <t>計量財務金融學系</t>
  </si>
  <si>
    <t>計量財務金融學系發展方向，係以培養具數學、統計、資訊及經濟分析能力之財務金融人才為目標，有別於一般財務金融學系，本系特別強調數學、統計、資訊及經濟理論面的基礎訓練，以期培養出來的畢業生，有較深厚的財務與經濟理論基礎，以及資訊應用的知識。</t>
  </si>
  <si>
    <t>011152</t>
  </si>
  <si>
    <t>數學系甲組(數學組)</t>
  </si>
  <si>
    <t>筆試(數學一)</t>
  </si>
  <si>
    <t>筆試(數學二)</t>
  </si>
  <si>
    <t>011162</t>
  </si>
  <si>
    <t>數學系乙組(應用數學組)</t>
  </si>
  <si>
    <t>011172</t>
  </si>
  <si>
    <t>物理學系物理組(甲組一般組)</t>
  </si>
  <si>
    <t>1.本系自成立以來，一直是教學與研究並重，希望培養出具有批判性思考及獨立解決物理相關問題的各類研發人才。目前在國際高等教育資訊機構 QS 物理及天文學科排名已進入世界前百大。畢業生除了繼續從事學術研究工作，在光電，半導體，IC 設計等科技產業的研發製造也有很好的發展。2.本系提供各類獎學金，細則請參閱本系網頁。3.本系提供「五年學碩士學位」及「學士班應屆畢業生逕行修讀博士學位」直升管道，細則請參閱本系網頁。</t>
  </si>
  <si>
    <t>011182</t>
  </si>
  <si>
    <t>物理學系物理組(乙組天文物理組)</t>
  </si>
  <si>
    <t>1.本組為招生分組，非學籍分組，其名額係由「物理組」提供。2.本系一直是教學與研究並重，希望培養出具有批判性思考及獨立解決物理相關問題的各類研發人才。目前在國際高等教育資訊機構QS物理及天文學科排名已進入世界前百大。畢業生除了繼續從事學術研究工作，在光電，半導體，IC 設計等科技產業的研發製造亦發展良好。3.本系提供各類獎學金，細則請參閱本系網頁。4.本系提供「五年學碩士學位」及「學士班應屆畢業生逕行修讀博士學位」直升管道，細則請參閱本系網頁。</t>
  </si>
  <si>
    <t>011192</t>
  </si>
  <si>
    <t>1.本系自成立以來，一直是教學與研究並重，希望培養出具有批判性思考及獨立解決物理相關問題的各類研發人才。目前在國際高等教育資訊機構 QS 物理及天文學科排名已進入世界前百大。畢業生除了繼續從事學術研究工作，在光電，半導體，IC 設計等科技產業的研發製造亦發展良好。2.本系提供各類獎學金，細則請參閱本系網頁。3.本系提供「五年學碩士學位」及「學士班應屆畢業生逕行修讀博士學位」直升管道，細則請參閱本系網頁。</t>
  </si>
  <si>
    <t>011202</t>
  </si>
  <si>
    <t>1.本系參加校內聯合分發，詳參「重要事項說明」(見本校基本資料)。2.弱勢學生優先錄取1名。3.筆試內容為化學基礎觀念之理解。4.未參加筆試者不予錄取。5.筆試時間及地點請於考試日期前三日至本系網站查詢，恕不接受調整(本系網址：https://chem.site.nthu.edu.tw/)。</t>
  </si>
  <si>
    <t>011212</t>
  </si>
  <si>
    <t>理學院學士班</t>
  </si>
  <si>
    <t>011222</t>
  </si>
  <si>
    <t>生醫工程與環境科學系</t>
  </si>
  <si>
    <t>1.本系參加校內聯合分發，詳參「重要事項說明」(見本校基本資料)。2.弱勢學生優先錄取1名。3.筆試相關事宜詳見本系網頁。筆試試題方向於考前一週公布於系網頁，筆試0分(例；缺考等情況)不予錄取。筆試將辦理兩場且有名額限制，請於第二階段報名時至本系網頁填寫場次表，於筆試前三日至本系網頁查看確定之場次時間及流程。4.歡迎家長陪同考生參加筆試當天之系簡介及座談Q&amp;A活動。5.本系聯絡電話：03-5725077，本系網址：http://bmes.site.nthu.edu.tw/。</t>
  </si>
  <si>
    <t>招生目標：本系以培養跨領域研究人才為宗旨，大學提供工程與生醫基礎教育課程，另有分子生醫工程、癌症治療、醫學物理工程、人工智慧生醫影像工程之進階課程提供選修。本系亦提供五年一貫學碩士學程及逕行修讀博士班學程，並提供多個美國大學進修與交換學生機制，讓學生在大學期間即可擁有國際視野。本系有極大優勢直接與醫療產業對接，提供學生最優良與最具競爭力的學習環境，並與多項半導體產業、醫院、生醫產業有實質合作並提供學生實習機會，也因此有多個新創公司成立，學生就業選擇相當多元。</t>
  </si>
  <si>
    <t>011232</t>
  </si>
  <si>
    <t>工程與系統科學系甲組(低碳綠能組)</t>
  </si>
  <si>
    <t>筆試及互動式座談</t>
  </si>
  <si>
    <t>011242</t>
  </si>
  <si>
    <t>工程與系統科學系乙組(智慧奈米系統組)</t>
  </si>
  <si>
    <t>本組教學特色為整合電子、機械、材料與物理等學科之核心課程，涵蓋智慧奈米系統所需的設計(材料計算、電路模擬、感知運算)、製程(薄膜工程、電漿技術、奈米元件、光電元件、微機電感測)與檢測(同步輻射、X光、雷射、中子散射、電子顯微鏡、電化學腐蝕)等領域。為強化學生半導體相關之專業技術能力，本系與台積電共同開設全校性「元件/整合學程」，培育下世代半導體技術開發人才。本系與國外多所大學合作，提供多元獎學金與交換留學機會。學測成績累計前2%或審查成績優異者，提供四年最高20萬元獎學金，詳見本系網頁。</t>
  </si>
  <si>
    <t>011252</t>
  </si>
  <si>
    <t>原子科學院學士班</t>
  </si>
  <si>
    <t>本班為跨領域雙專長院招生菁英班，以「能源與環境」為第一專長。我國缺乏自產能源與地狹人稠，更突顯能源與環境教育對永續發展的重要。學生可依據志趣自由選擇本校任一學系如電機、材料、化工、經濟甚至音樂等為第二專長，提供先學習基礎課程再選擇專長領域的彈性。透過創新思維與多元環境，培養跨領域整合且具國際視野的博雅科技菁英。提供眾多獎學金、校外實習與出國交流機會如暑期至北京清華大學交流。畢業生擁有雙專長之訓練，升學就業表現與傳統單專長科系相比，具備更加出色之職場競爭力，歡迎有志於成為跨領域高階人才的學生加入!</t>
  </si>
  <si>
    <t>011262</t>
  </si>
  <si>
    <t>本系大學部的訓練採取精兵主義，每一年級僅有一班，擁有全國最佳的教授/學生比例；採小班制教學，必修課程開2班由不同教師授課，並提供高比例英語教學。本系研究領域廣泛，涵蓋精密製程技術、尖端材料、高分子科學與工程、生物技術、奈米科技、光電科技與能源環境科技等前瞻領域，擁有極佳之未來就業與深造機會，歡迎具優異數理基礎者申請。在學期間有眾多獎學金及出國交換機會，相關資訊請參考本系網頁。</t>
  </si>
  <si>
    <t>011272</t>
  </si>
  <si>
    <t>011282</t>
  </si>
  <si>
    <t>011292</t>
  </si>
  <si>
    <t>材料科學工程學系</t>
  </si>
  <si>
    <t>011302</t>
  </si>
  <si>
    <t>工業工程與工程管理學系</t>
  </si>
  <si>
    <t>011312</t>
  </si>
  <si>
    <t>工學院學士班</t>
  </si>
  <si>
    <t>互動式座談</t>
  </si>
  <si>
    <t>多元表現(F、H、M、N)</t>
  </si>
  <si>
    <t>011322</t>
  </si>
  <si>
    <t>電機工程學系甲組</t>
  </si>
  <si>
    <t>其他學習動機展示說明</t>
  </si>
  <si>
    <t>教育目標：培養人文素養與科學精神兼備，具自我學習、獨立思考與創造知識的世界級電機科技菁英。本系基本訓練紮實，兼顧理論與實務，必修實作專題，著重研究方法訓練與工程直覺啟發。提供大量英語教學課程，培養專業英語能力和國際社群互動能力。本系提供五年學、碩士雙學位、學士直攻博士，以及國外名校雙聯學位之管道。本組特色：學生入學後滿足成績要求者，可獲四年免學雜費、國際名校暑期學習補助及國際交換生獎學金；亦輔導學生暑期至科學園區業界實習，並提供學界、業界雙導師制度。</t>
  </si>
  <si>
    <t>011332</t>
  </si>
  <si>
    <t>電機工程學系乙組</t>
  </si>
  <si>
    <t>教育目標：培養人文素養與科學精神兼備，具有自我學習、獨立思考與創造知識的世界級電機科技菁英。專業知識：注重紮實基本訓練，兼顧理論與實務，並培養學生跨領域合作能力；必修實作專題課程：著重研究方法的訓練與工程直覺的啟發，並提供國內一流科技廠商暑期實習計畫；大量英語教學課程：培養專業英語能力和國際社群互動能力。豐富多元之校內外獎學金：成績優秀學生可獲國際交換生交流獎學金機會；與國外著名大學合作授予雙聯學位，提供同學多元出國學習機會。本系亦提供五年取得學、碩士雙學位與學士直攻博士管道。</t>
  </si>
  <si>
    <t>011342</t>
  </si>
  <si>
    <t>資訊工程學系甲組(電子資訊組)</t>
  </si>
  <si>
    <t>「電子資訊組」：本組著重電子工程與資訊工程領域課程整合，以培養具電機與資訊跨領域人才為目標。本系兼具有完備之電機及資訊之師資，課程規劃強調理論與實務並重，安排學生於暑期至知名企業或研究單位工讀。為使本組學生能與國際一流大學之學生互相切磋學業與研究，凡滿足語文及學科基本要求者，全數由本系提供國際交換生獎學金一年。本系提供五年學碩士雙學位及學士直攻博士學位管道。</t>
  </si>
  <si>
    <t>011352</t>
  </si>
  <si>
    <t>資訊工程學系乙組(資訊工程組)</t>
  </si>
  <si>
    <t>「資訊工程組」：本組培養前瞻資訊工程與應用之人才。師資及課程規劃強調跨領域整合、理論與實務兼備，並能與國際接軌。大一、大二安排紮實的基礎課程訓練，大三以上配合資訊、電子產業需求，規劃各種專業領域，包含人工智慧、雲端計算、多媒體系統、網路、IC設計、嵌入式系統等領域。成績優秀學生可獲國際交換生交流獎學金機會。本系提供五年學碩士雙學位及學士直攻博士學位管道。</t>
  </si>
  <si>
    <t>011362</t>
  </si>
  <si>
    <t>資訊工程學系丙組(人工智慧組)</t>
  </si>
  <si>
    <t>「人工智慧組」：本組培養前瞻人工智慧與應用之人才。師資及課程規劃強調跨領域整合、理論與實務兼備，並能與國際接軌。大一、大二安排紮實的基礎課程訓練，大三以上配合人工智慧領域及產業需求，規劃各種專業領域，包含人工智慧、機器學習、深度學習、電腦視覺、自然語言處理、資料科學、巨量資料分析以及資料探勘等領域。成績優秀學生可獲國際交換生交流獎學金機會。本系提供五年學碩士雙學位及學士直攻博士學位管道。</t>
  </si>
  <si>
    <t>011372</t>
  </si>
  <si>
    <t>011382</t>
  </si>
  <si>
    <t>1.本學士班培養電機資訊跨領域專長，強調系統軟硬體整合之能力。大一大二著重紮實基礎課程，大三大四彈性規劃電機資訊專業學程。加強英語教學，培養國際視野；提供「實作專題」訓練學生獨立思考、團隊合作與創新能力。2.滿足成績及學科條件者，提供兩岸交流獎學金，以及國外知名大學（電機資訊學院方案或清華大學姐妹校）交換學習與獎學金，增進國際觀與文化涵養。3.提供頂尖企業或研究單位暑期實習機會，強化理論與實務結合能力，啟發學習熱忱，進而探索未來適合發展的專攻領域。4.提供五年雙學位、學士直攻博士及國外名校雙聯學位管道。</t>
  </si>
  <si>
    <t>011392</t>
  </si>
  <si>
    <t>面談</t>
  </si>
  <si>
    <t>本系培育學生具備紮實的生命科學知識與技能，提供豐富的專業與跨領域課程讓學生修讀，課程內容兼具基礎研究與產業應用來厚植學生就業能力，也藉此培養具有獨立思考、國際視野的生物科技與生物醫學領導人才。歡迎對生命科學與生技、生醫產業有熱忱與創新的同學加入。</t>
  </si>
  <si>
    <t>011402</t>
  </si>
  <si>
    <t>醫學科學系</t>
  </si>
  <si>
    <t>011412</t>
  </si>
  <si>
    <t>入學學生可依據性向及志趣選擇「生命科學」或「醫學科學」為第一專長，再修習其他學院學系第二專長核心課程，以具備跨領域、雙專長能力；本班目標是培育具有紥實生命科學背景，並且具有國際觀的跨領域科技人才。</t>
  </si>
  <si>
    <t>011422</t>
  </si>
  <si>
    <t>清華學院學士班甲組(不分系招生–創新設計)</t>
  </si>
  <si>
    <t>英數A</t>
  </si>
  <si>
    <t>創意設計</t>
  </si>
  <si>
    <t>011432</t>
  </si>
  <si>
    <t>清華學院學士班乙組(青年儲蓄帳戶組)</t>
  </si>
  <si>
    <t>個別面談</t>
  </si>
  <si>
    <t>1.本管道入學為大一不分系，大二依其志願選擇學系就讀。2.以「原畢業學年度」的學測成績作為第一階段篩選依據。3.由個人自述資料及個別面談發掘申請者體驗動機，求學熱誠及學習動機。4.本招生分組僅限參與青年儲蓄帳戶方案者報考。5.本組學生須於畢業前修畢本班修業細則規定。6.聯絡電話：03-5715131轉33005。</t>
  </si>
  <si>
    <t>011442</t>
  </si>
  <si>
    <t>旭日招生甲組(人文、教育)</t>
  </si>
  <si>
    <t>011452</t>
  </si>
  <si>
    <t>旭日招生乙組(科管)</t>
  </si>
  <si>
    <t>011462</t>
  </si>
  <si>
    <t>旭日招生丙組(理工、原科、生科)</t>
  </si>
  <si>
    <t>011472</t>
  </si>
  <si>
    <t>旭日招生丁組(電資院)</t>
  </si>
  <si>
    <t>011482</t>
  </si>
  <si>
    <t>運動科學系</t>
  </si>
  <si>
    <t>申請入學以學科為重，希望培育對運動科學有興趣的學術人才，結合清華理工科技課程，希望培養跨領域、雙專長的體育科學學術人才。</t>
  </si>
  <si>
    <t>011492</t>
  </si>
  <si>
    <t>藝術學院學士班(科技藝術組)</t>
  </si>
  <si>
    <t>1.本班為「科技藝術」跨領域的院學士班，招收具藝術與設計創意思維，或具有數理創意思維且熱愛新媒體創作或技術創新的學生，兩種專長互相激撞學習。2.本班開設科技藝術跨域的學院專長課程，包含新媒體藝術創作，如虛擬藝術、人工生命、仿生藝術、生物藝術、聲音藝術、互動藝術、動力藝術、網路藝術，結合創新科技應用，如VR/AR/MR、物聯網、人工智慧、大數據，旨在培育臺灣科技藝術跨域之專業創作與研究人才。課程設計兼顧跨領域與多專長，故本班不分流。</t>
  </si>
  <si>
    <t>011502</t>
  </si>
  <si>
    <t>藝術學院學士班(音樂組)</t>
  </si>
  <si>
    <t>面試(術科主修)</t>
  </si>
  <si>
    <t>1.本組著重培養能綜合音樂以及其他自然、人文學科跨領域為目標，以招收具有音樂專長且富有探索多元跨領域之學生，建構創新自由的學習風氣與體制，成為大學音樂跨領域的新指標。2.本管道入學須必修「音樂第一專長學程」，依其志願跨院選修各類組「第二專長學程」，且須於畢業前修習完畢本組指定科目與學分。3.聯絡電話：03-5715131轉73101。4.音樂學系網站http://music.site.nthu.edu.tw/。</t>
  </si>
  <si>
    <t>011512</t>
  </si>
  <si>
    <t>藝術學院學士班(藝設跨域組)</t>
  </si>
  <si>
    <t>本組強調多元啟發與跨域專精之創作與設計能力，師資兼具創作與理論涵養，教學空間與設備完善，學生在各類比賽表現傑出，並積極參與國際交流。聯絡電話:03-5715131轉72901。</t>
  </si>
  <si>
    <t>011522</t>
  </si>
  <si>
    <t>011532</t>
  </si>
  <si>
    <t>藝術與設計學系創作組</t>
  </si>
  <si>
    <t>011542</t>
  </si>
  <si>
    <t>藝術與設計學系設計組</t>
  </si>
  <si>
    <t>本系設計組旨在培育文化創意產業之「工藝設計」頂尖人才，因應時代未來需求，重視「科技智能」導入工藝設計之實務發展，強調數位媒體輔助產品設計與製作能力之養成。本系師資兼具產 品設計與工藝創作之理論與實務專業，相關教學設備先進，積極輔導學生進入產業實習，國際交流熱絡，學生競賽成果優異，就業契機龐大且深獲企業青睞。聯絡電話:03-5715131轉72901。</t>
  </si>
  <si>
    <t>012</t>
  </si>
  <si>
    <t>中國醫藥大學</t>
  </si>
  <si>
    <t>012012</t>
  </si>
  <si>
    <t>012022</t>
  </si>
  <si>
    <t>國數A社自</t>
  </si>
  <si>
    <t>012032</t>
  </si>
  <si>
    <t>中醫學系甲組</t>
  </si>
  <si>
    <t>012042</t>
  </si>
  <si>
    <t>中醫學系乙組</t>
  </si>
  <si>
    <t>012052</t>
  </si>
  <si>
    <t>1.本系為醫療相關學系，學生須具備醫學專業知識與技能。課程學習須運用肢體操作、使用顯微鏡、色彩判定、病症判斷，與人直接互動的特性。2.本系畢業生通過藥師國考後可同時從事中西藥調劑工作。3.考生入學後可依個人意願及本系甄選辦法，選擇就讀藥學學制或臨床藥學學制。4.本系聯絡電話:04-22053366＃5101網址: https://pharmacy.cmu.edu.tw/內有本系師資、課程規劃及其他相關介紹，歡迎點閱。</t>
  </si>
  <si>
    <t>012062</t>
  </si>
  <si>
    <t>1.本系為醫療相關學系，學生須具備醫學專業知識與技能。課程學習須運用肢體操作、使用顯微鏡、色彩判定、病症判斷，與人直接互動的特性。2.本系聯絡電話:04-22053366＃7101網址:https://cmunur.cmu.edu.tw/ 內有本系師資、課程規劃及其他相關介紹，歡迎點閱。</t>
  </si>
  <si>
    <t>012072</t>
  </si>
  <si>
    <t>1.本系同時著重醫學檢驗與生物技術人才培育，畢業後可報考醫事檢驗師證照，從事醫檢師及生物科技相關產業工作。2.在學期間於本校附設醫院檢驗醫學部實習，畢業後具醫檢師證照者，可優先錄取擔任醫檢師工作。3.本系為醫療相關學系，學生須具備醫學專業知識與技能。課程學習須運用肢體操作、使用顯微鏡、色彩判定、病症判斷，與人直接互動的特性。4.本系聯絡電話:04-22053366＃7201網址: https://cmumt.cmu.edu.tw/ 內有本系師資、課程規劃及其他相關介紹，歡迎點閱。</t>
  </si>
  <si>
    <t>012082</t>
  </si>
  <si>
    <t>營養學系</t>
  </si>
  <si>
    <t>012092</t>
  </si>
  <si>
    <t>012102</t>
  </si>
  <si>
    <t>多元表現(H、N)</t>
  </si>
  <si>
    <t>012112</t>
  </si>
  <si>
    <t>1.本系為醫療相關學系，學生須具備醫學專業知識與技能。課程學習須運用肢體操作、色彩判定、病症判斷，與人直接互動的特性。2.本系分三大發展方向(運動傷害防護領域、健康體適能與運動休閒領域、運動科學領域)，入學後至少須修習一個領域規定之選修課程學分。3.本系聯絡電話：04-22053366＃7601網址：https://cmussm.cmu.edu.tw/ 內有本系師資、課程規劃及其他相關介紹，歡迎點閱。</t>
  </si>
  <si>
    <t>012122</t>
  </si>
  <si>
    <t>中國藥學暨中藥資源學系</t>
  </si>
  <si>
    <t>012132</t>
  </si>
  <si>
    <t>藥用化妝品學系</t>
  </si>
  <si>
    <t>1.本系除了涵蓋一般化妝品科技外亦包括藥用化妝品科技且融入醫藥、中草藥暨生物科技課程，以及企劃行銷管理美學課程，培育具化妝品研發、製造、檢驗、企劃行銷及安全評估之專業人才。2.本系電話：04-22053366＃5301網址：https://cmuscc.cmu.edu.tw/ 內有本系師資、課程規劃及其他相關介紹，歡迎點閱。</t>
  </si>
  <si>
    <t>012142</t>
  </si>
  <si>
    <t>生物醫學影像暨放射科學學系</t>
  </si>
  <si>
    <t>012152</t>
  </si>
  <si>
    <t>公共衛生學院大一不分系</t>
  </si>
  <si>
    <t>012162</t>
  </si>
  <si>
    <t>013</t>
  </si>
  <si>
    <t>國立陽明交通大學</t>
  </si>
  <si>
    <t>013012</t>
  </si>
  <si>
    <t>電機工程學系(甲組)</t>
  </si>
  <si>
    <t>013022</t>
  </si>
  <si>
    <t>電機工程學系(乙組)</t>
  </si>
  <si>
    <t>013032</t>
  </si>
  <si>
    <t>光電工程學系</t>
  </si>
  <si>
    <t>其他有助審查的資料</t>
  </si>
  <si>
    <t>013042</t>
  </si>
  <si>
    <t>資訊工程學系(甲組)</t>
  </si>
  <si>
    <t>團體面談(含考試)</t>
  </si>
  <si>
    <t>013052</t>
  </si>
  <si>
    <t>資訊工程學系(乙組)</t>
  </si>
  <si>
    <t>013062</t>
  </si>
  <si>
    <t>多元表現(I、K、M、N)</t>
  </si>
  <si>
    <t>013072</t>
  </si>
  <si>
    <t>奈米科學及工程學士學位學程甲組(主修半導體)</t>
  </si>
  <si>
    <t>013082</t>
  </si>
  <si>
    <t>奈米科學及工程學士學位學程乙組(主修奈米)</t>
  </si>
  <si>
    <t>認識本系及綜合筆試</t>
  </si>
  <si>
    <t>013092</t>
  </si>
  <si>
    <t>團體面談及綜合筆試</t>
  </si>
  <si>
    <t>013102</t>
  </si>
  <si>
    <t>013112</t>
  </si>
  <si>
    <t>土木工程學系(甲組)</t>
  </si>
  <si>
    <t>團體面談即席心得測驗</t>
  </si>
  <si>
    <t>013122</t>
  </si>
  <si>
    <t>土木工程學系(乙組)</t>
  </si>
  <si>
    <t>本組特色為所有必修課程均為全英語授課，以建立學生國際觀與和國際接軌的能力，並鼓勵本組學生至國外一流大學深造攻讀雙聯學位或爭取國外土木相關工作機會。本系通過中華工程教育學會(IEET)之國際工程教育認證，課程設計強調理論與實務並重，除力學基礎課程、實驗及設計應用等課程，亦含括土木、水利與建築工程技術、空間資訊及管理技術之結合，並提供專題研究與跨領域學程。聯絡電話: 03-6126512；傳真: 03-5716257；E-mail: chingshr@nycu.edu.tw；本系網址: https://ce.nctu.edu.tw</t>
  </si>
  <si>
    <t>013132</t>
  </si>
  <si>
    <t>理學院科學學士學位學程(甲組)</t>
  </si>
  <si>
    <t>跨領域雙學位『科學學士學位學程』提供跨領域基礎科學之訓練，進而培養科學研發及高科技單位之跨領域人才為目標。本學程（甲組）之學生必須選定「電子物理學系」為主修學系，須配合本學程「智慧生醫」領域課程雙主修，學生可至陽明校區生醫光電所修課，提早參與醫療體系及國際一流實驗室。成績符合規定者，可獲獎學金於寒暑假參與國內外短期研習及大三、大四時赴國外交換學生(一學期或一學年)，鼓勵成績優秀者逕讀碩、博士。</t>
  </si>
  <si>
    <t>013142</t>
  </si>
  <si>
    <t>理學院科學學士學位學程(乙組)</t>
  </si>
  <si>
    <t>跨領域雙學位『科學學士學位學程』提供跨領域基礎科學之訓練，進而培養科學研發及高科技單位之跨領域人才為目標。本學程（乙組）之學生必須選定「應用數學系」為主修學系，本班精心安排跨領域(如基礎科學、大數據及AI、智慧生醫)課程，並由雙導師積極提供生活輔導及學習諮詢。成績符合規定者，可獲獎學金於寒暑假參與國內外短期研習及大三、大四時赴國外交換學生(一學期或一學年)，鼓勵成績優秀者逕讀碩、博士。</t>
  </si>
  <si>
    <t>013152</t>
  </si>
  <si>
    <t>理學院科學學士學位學程(丙組)</t>
  </si>
  <si>
    <t>跨領域雙學位『科學學士學位學程』提供跨領域基礎科學之訓練，進而培養科學研發及高科技單位之跨領域人才為目標。本學程（丙組）之學生必須選定「應用化學系」為主修學系，本班精心安排跨領域(如基礎科學、大數據及AI、智慧生醫)課程，並由雙導師積極提供生活輔導及學習諮詢。成績符合規定者，可獲獎學金於寒暑假參與國內外短期研習及大三、大四時赴國外交換學生(一學期或一學年)，鼓勵成績優秀者逕讀碩、博士。</t>
  </si>
  <si>
    <t>013162</t>
  </si>
  <si>
    <t>電子物理學系光電與奈米科學組</t>
  </si>
  <si>
    <t>性向測驗(團體面試)</t>
  </si>
  <si>
    <t>013172</t>
  </si>
  <si>
    <t>電子物理學系電子物理組</t>
  </si>
  <si>
    <t>013182</t>
  </si>
  <si>
    <t>應用化學系</t>
  </si>
  <si>
    <t>013192</t>
  </si>
  <si>
    <t>有利審查資料</t>
  </si>
  <si>
    <t>013202</t>
  </si>
  <si>
    <t>生物科技學系(甲組)</t>
  </si>
  <si>
    <t>團體面談及即席測驗</t>
  </si>
  <si>
    <t>013212</t>
  </si>
  <si>
    <t>生物科技學系(乙組)</t>
  </si>
  <si>
    <t>013222</t>
  </si>
  <si>
    <t>資訊管理與財務金融學系資訊管理組</t>
  </si>
  <si>
    <t>013232</t>
  </si>
  <si>
    <t>資訊管理與財務金融學系財務金融組</t>
  </si>
  <si>
    <t>資財系財務金融組以堅強師資培養未來金融市場的領袖人才，提供財務金融領域的學習環境，包括公司財管、證券投資、衍生性商品、財務工程、風險管理、金融機構管理等方向。同學並可透過選修資訊相關課程，創造將資訊技術應用財金知識的絕佳競爭力。</t>
  </si>
  <si>
    <t>013242</t>
  </si>
  <si>
    <t>管理科學系</t>
  </si>
  <si>
    <t>013252</t>
  </si>
  <si>
    <t>運輸與物流管理學系</t>
  </si>
  <si>
    <t>團體面談及個案分析</t>
  </si>
  <si>
    <t>其他有利審查之資料</t>
  </si>
  <si>
    <t>013262</t>
  </si>
  <si>
    <t>工業工程與管理學系</t>
  </si>
  <si>
    <t>013272</t>
  </si>
  <si>
    <t>作文與翻譯筆試</t>
  </si>
  <si>
    <t>多元表現(J、L、N)</t>
  </si>
  <si>
    <t>013282</t>
  </si>
  <si>
    <t>傳播與科技學系</t>
  </si>
  <si>
    <t>013292</t>
  </si>
  <si>
    <t>人文社會學系</t>
  </si>
  <si>
    <t>013302</t>
  </si>
  <si>
    <t>013312</t>
  </si>
  <si>
    <t>013322</t>
  </si>
  <si>
    <t>013332</t>
  </si>
  <si>
    <t>013342</t>
  </si>
  <si>
    <t>013352</t>
  </si>
  <si>
    <t>醫學系醫師組</t>
  </si>
  <si>
    <t>013362</t>
  </si>
  <si>
    <t>醫學系醫師科學家組</t>
  </si>
  <si>
    <t>013372</t>
  </si>
  <si>
    <t>醫學系醫師工程師組</t>
  </si>
  <si>
    <t>013382</t>
  </si>
  <si>
    <t>013392</t>
  </si>
  <si>
    <t>013402</t>
  </si>
  <si>
    <t>醫學生物技術暨檢驗學系</t>
  </si>
  <si>
    <t>面試(英文閱讀)</t>
  </si>
  <si>
    <t>013412</t>
  </si>
  <si>
    <t>生物醫學影像暨放射科學系</t>
  </si>
  <si>
    <t>013422</t>
  </si>
  <si>
    <t>本系有學習歷程自述格式，請於通過第一階段篩選後至本系網頁招生消息中下載http://son.ym.edu.tw</t>
  </si>
  <si>
    <t>013432</t>
  </si>
  <si>
    <t>物理治療暨輔助科技學系</t>
  </si>
  <si>
    <t>審查資料之學習歷程自述請至本學系網頁下載專用格式填寫完成上傳。</t>
  </si>
  <si>
    <t>013442</t>
  </si>
  <si>
    <t>生命科學系暨基因體科學研究所(生物醫學科學組)</t>
  </si>
  <si>
    <t>面試評分參考學科能力、人格特質、邏輯思考及語言表達。</t>
  </si>
  <si>
    <t>013452</t>
  </si>
  <si>
    <t>生命科學系暨基因體科學研究所(生醫光電與資訊組)</t>
  </si>
  <si>
    <t>013462</t>
  </si>
  <si>
    <t>審查資料之學習歷程自述等資料格式不拘。</t>
  </si>
  <si>
    <t>013472</t>
  </si>
  <si>
    <t>013482</t>
  </si>
  <si>
    <t>學士班大一大二不分系</t>
  </si>
  <si>
    <t>本校學士班大一大二不分系招收對生物醫學領域有高度興趣的學生。入學學生一、二年級不分系，先接受完整的基礎數、理、化、資訊科學以及基礎生醫科學訓練，三年級再依個人性向、興趣以及課業表現分流至生科系基科所、數位醫療學士學位學程、醫工系、護理系、醫放系(以上學系各五名)、物治系、醫技系(以上學系各三名)、藥學系(一名)等校內學系就讀。本學士班特別歡迎數理資優的學生選讀，並備有高額獎學金提供給資優學生和具特殊表現的學生，詳情請參考本系網頁https://ipu.nycu.edu.tw/index.html。</t>
  </si>
  <si>
    <t>013492</t>
  </si>
  <si>
    <t>013502</t>
  </si>
  <si>
    <t>013512</t>
  </si>
  <si>
    <t>014</t>
  </si>
  <si>
    <t>淡江大學</t>
  </si>
  <si>
    <t>014012</t>
  </si>
  <si>
    <t>中國文學學系</t>
  </si>
  <si>
    <t>014022</t>
  </si>
  <si>
    <t>014032</t>
  </si>
  <si>
    <t>資訊與圖書館學系</t>
  </si>
  <si>
    <t>多元表現(G、I、J、M、N)</t>
  </si>
  <si>
    <t>014042</t>
  </si>
  <si>
    <t>大眾傳播學系</t>
  </si>
  <si>
    <t>014052</t>
  </si>
  <si>
    <t>資訊傳播學系</t>
  </si>
  <si>
    <t>014062</t>
  </si>
  <si>
    <t>教育科技學系</t>
  </si>
  <si>
    <t>課程學習成果(C.實作作品)是指任何一項有關數位學習或多媒體作品等均可。</t>
  </si>
  <si>
    <t>014072</t>
  </si>
  <si>
    <t>教育與未來設計學系</t>
  </si>
  <si>
    <t>面試：主要評量學生的表達及組織能力、創意思考與思辨能力及發展潛力與生涯規劃。</t>
  </si>
  <si>
    <t>014082</t>
  </si>
  <si>
    <t>學習歷程自述(P.就讀動機、Q未來學習計畫與生涯規畫)請用英文撰寫。</t>
  </si>
  <si>
    <t>014092</t>
  </si>
  <si>
    <t>英文學系全英語學士班</t>
  </si>
  <si>
    <t>學習歷程自述(P就讀動機、Q未來學習計畫與生涯規畫)請用英文撰寫。</t>
  </si>
  <si>
    <t>014102</t>
  </si>
  <si>
    <t>法國語文學系</t>
  </si>
  <si>
    <t>多元表現：含「高級中學學生預修大學第二外語課程(法語班)」學分證明。</t>
  </si>
  <si>
    <t>*本系於招生名額內優先錄取低收入戶及中低收入戶考生，至多2名。</t>
  </si>
  <si>
    <t>014112</t>
  </si>
  <si>
    <t>德國語文學系</t>
  </si>
  <si>
    <t>014122</t>
  </si>
  <si>
    <t>西班牙語文學系</t>
  </si>
  <si>
    <t>014132</t>
  </si>
  <si>
    <t>014142</t>
  </si>
  <si>
    <t>俄國語文學系</t>
  </si>
  <si>
    <t>014152</t>
  </si>
  <si>
    <t>014162</t>
  </si>
  <si>
    <t>財務金融學系全球財務管理全英語學士班</t>
  </si>
  <si>
    <t>014172</t>
  </si>
  <si>
    <t>產業經濟學系</t>
  </si>
  <si>
    <t>014182</t>
  </si>
  <si>
    <t>國際企業學系經貿管理組</t>
  </si>
  <si>
    <t>014192</t>
  </si>
  <si>
    <t>國際企業學系國際商學全英語組</t>
  </si>
  <si>
    <t>014202</t>
  </si>
  <si>
    <t>014212</t>
  </si>
  <si>
    <t>014222</t>
  </si>
  <si>
    <t>課程學習成果(B、E)、多元表現(F、J、L、M、N)及學習歷程自述(O、P、Q)所含項目無需全部具備。</t>
  </si>
  <si>
    <t>014232</t>
  </si>
  <si>
    <t>課程學習成果(B、C、D、E)、多元表現(F、G、J、M、N)及學習歷程自述(O)所含項目無需全部具備。</t>
  </si>
  <si>
    <t>014242</t>
  </si>
  <si>
    <t>多元表現(H、J、L、N)</t>
  </si>
  <si>
    <t>014252</t>
  </si>
  <si>
    <t>014262</t>
  </si>
  <si>
    <t>運輸管理學系</t>
  </si>
  <si>
    <t>014272</t>
  </si>
  <si>
    <t>014282</t>
  </si>
  <si>
    <t>014292</t>
  </si>
  <si>
    <t>014302</t>
  </si>
  <si>
    <t>外交與國際關係學系全英語學士班</t>
  </si>
  <si>
    <t>多元表現(G、L、N)</t>
  </si>
  <si>
    <t>面試採全英語進行：旨在評量考生的英文理解與闡釋能力、英語聽說表達能力、對國際事務的理解能力、舉止與儀態等。</t>
  </si>
  <si>
    <t>014312</t>
  </si>
  <si>
    <t>014322</t>
  </si>
  <si>
    <t>014332</t>
  </si>
  <si>
    <t>全球政治經濟學系全英語學士班</t>
  </si>
  <si>
    <t>014342</t>
  </si>
  <si>
    <t>理學院尖端材料科學學士學位學程</t>
  </si>
  <si>
    <t>多元表現(M.特殊優良表現證明)：物理、化學、生物、數學領域特殊優良表現證明。</t>
  </si>
  <si>
    <t>014352</t>
  </si>
  <si>
    <t>數學學系數學組</t>
  </si>
  <si>
    <t>014362</t>
  </si>
  <si>
    <t>數學學系資料科學與數理統計組</t>
  </si>
  <si>
    <t>014372</t>
  </si>
  <si>
    <t>化學學系化學與生物化學組</t>
  </si>
  <si>
    <t>014382</t>
  </si>
  <si>
    <t>化學學系材料化學組</t>
  </si>
  <si>
    <t>014392</t>
  </si>
  <si>
    <t>課程學習成果準備指引(B、D)：請提供能展現數學、物理等自然科學領域相關學習能力之課程學習成果。</t>
  </si>
  <si>
    <t>014402</t>
  </si>
  <si>
    <t>物理學系應用物理組</t>
  </si>
  <si>
    <t>014412</t>
  </si>
  <si>
    <t>014422</t>
  </si>
  <si>
    <t>014432</t>
  </si>
  <si>
    <t>014442</t>
  </si>
  <si>
    <t>資訊工程學系全英語學士班</t>
  </si>
  <si>
    <t>014452</t>
  </si>
  <si>
    <t>機械與機電工程學系光機電整合組</t>
  </si>
  <si>
    <t>014462</t>
  </si>
  <si>
    <t>機械與機電工程學系精密機械組</t>
  </si>
  <si>
    <t>014472</t>
  </si>
  <si>
    <t>人工智慧學系</t>
  </si>
  <si>
    <t>014482</t>
  </si>
  <si>
    <t>電機工程學系電機資訊組</t>
  </si>
  <si>
    <t>014492</t>
  </si>
  <si>
    <t>電機工程學系電機通訊組</t>
  </si>
  <si>
    <t>014502</t>
  </si>
  <si>
    <t>電機工程學系電機與系統組</t>
  </si>
  <si>
    <t>014512</t>
  </si>
  <si>
    <t>化學工程與材料工程學系</t>
  </si>
  <si>
    <t>多元表現(G、H、I、M、N)</t>
  </si>
  <si>
    <t>014522</t>
  </si>
  <si>
    <t>多元表現(F、H、K、L、N)</t>
  </si>
  <si>
    <t>任何有利審查之項目</t>
  </si>
  <si>
    <t>014532</t>
  </si>
  <si>
    <t>水資源及環境工程學系水資源工程組</t>
  </si>
  <si>
    <t>多元表現(G、L、M、N)</t>
  </si>
  <si>
    <t>多元表現(L. 檢定證照)：例如大考中心高中英語聽力測驗成績單或其他英語能力檢定證明。</t>
  </si>
  <si>
    <t>014542</t>
  </si>
  <si>
    <t>水資源及環境工程學系環境工程組</t>
  </si>
  <si>
    <t>014552</t>
  </si>
  <si>
    <t>014562</t>
  </si>
  <si>
    <t>電機工程學系電機資訊組(APCS組)</t>
  </si>
  <si>
    <t>014572</t>
  </si>
  <si>
    <t>資訊管理學系(APCS組)</t>
  </si>
  <si>
    <t>014582</t>
  </si>
  <si>
    <t>法國語文學系(青年儲蓄帳戶組)</t>
  </si>
  <si>
    <t>015</t>
  </si>
  <si>
    <t>逢甲大學</t>
  </si>
  <si>
    <t>015012</t>
  </si>
  <si>
    <t>機械與電腦輔助工程學系</t>
  </si>
  <si>
    <t>優先錄取低收入戶及中低收入戶考生至多2名。</t>
  </si>
  <si>
    <t>015022</t>
  </si>
  <si>
    <t>纖維與複合材料學系</t>
  </si>
  <si>
    <t>015032</t>
  </si>
  <si>
    <t>工業工程與系統管理學系A組</t>
  </si>
  <si>
    <t>015042</t>
  </si>
  <si>
    <t>工業工程與系統管理學系B組</t>
  </si>
  <si>
    <t>015052</t>
  </si>
  <si>
    <t>多元表現(G、I、J、N)</t>
  </si>
  <si>
    <t>面試旨在於評量學生的表達能力及反應能力等。</t>
  </si>
  <si>
    <t>015062</t>
  </si>
  <si>
    <t>航太與系統工程學系</t>
  </si>
  <si>
    <t>015072</t>
  </si>
  <si>
    <t>精密系統設計學士學位學程</t>
  </si>
  <si>
    <t>015082</t>
  </si>
  <si>
    <t>應用數學系A組</t>
  </si>
  <si>
    <t>多元表現(G、I、K、M、N)</t>
  </si>
  <si>
    <t>015092</t>
  </si>
  <si>
    <t>應用數學系B組</t>
  </si>
  <si>
    <t>015102</t>
  </si>
  <si>
    <t>面試旨在評量學生自我學習能力及對數學與自然之興趣，透過邏輯思考與運用相關知識於解決問題的能力，詳細時間及地點請參考本校/系網頁公告。</t>
  </si>
  <si>
    <t>本系為理論與實務並重之學系，由材料基礎科學至尖端科技，培養學生宏觀視野。課程規劃有高性能合金與積層製造、奈米電子元件與智慧感測、再生能源材料與永續發展等三大特色領域，另提供獎助學金，國外交換學生、海外移地教學及國內外產業實習機會。學生具高度就業競爭力。本系網址https://mse.fcu.edu.tw 歡迎參觀，聯絡電話：(04)24517250轉5304。</t>
  </si>
  <si>
    <t>015112</t>
  </si>
  <si>
    <t>環境工程與科學學系</t>
  </si>
  <si>
    <t>面試的理由旨在於評量學生的口語表達能力、分析問題能力及基本環境素養等。</t>
  </si>
  <si>
    <t>015122</t>
  </si>
  <si>
    <t>1.優先錄取低收入戶及中低收入戶考生至多1名。2.面試的理由旨在於評鑑學生的口語表達能力、創意思考能力及基本光電素養等。</t>
  </si>
  <si>
    <t>015132</t>
  </si>
  <si>
    <t>其他有助於審查資料</t>
  </si>
  <si>
    <t>1.採個人面試。2.評量學生的表達能力、反應能力及本系相關知識等。</t>
  </si>
  <si>
    <t>015142</t>
  </si>
  <si>
    <t>面試目的在評量學生的英文能力，溝通表達能力及分析能力等。</t>
  </si>
  <si>
    <t>015152</t>
  </si>
  <si>
    <t>國際企業管理全英語學士學位學程</t>
  </si>
  <si>
    <t>其他有助審查資料</t>
  </si>
  <si>
    <t>015162</t>
  </si>
  <si>
    <t>財稅學系</t>
  </si>
  <si>
    <t>015172</t>
  </si>
  <si>
    <t>合作經濟暨社會事業經營學系</t>
  </si>
  <si>
    <t>015182</t>
  </si>
  <si>
    <t>統計學系商業大數據組</t>
  </si>
  <si>
    <t>商學相關資訊閱讀心得</t>
  </si>
  <si>
    <t>1. 招生目標：招收對於商業數據有興趣者，教學內容將結合統計分析、數量方法、資訊科技等專業訓練，培養並且具備產業觀察、需求分析、新知檢索、資料挖掘、知識管理、產品定位等能力。未來出路包括在精算分析(如利用健保資料、國健署問卷調查資料、Wiki 百科、其它社經資料庫，設計保單與費率分析)、計量財務分析(如利用股匯市資料波動預測及風險評估)、商業大數據分析(如利用交通資料庫分析交通壅塞路段)各領域。2. 本學系網址：https://stat.fcu.edu.tw，聯絡人：謝小姐，電話：(04)24517250 轉 4012</t>
  </si>
  <si>
    <t>015192</t>
  </si>
  <si>
    <t>統計學系大數據分析與市場決策組</t>
  </si>
  <si>
    <t>015202</t>
  </si>
  <si>
    <t>本系以嚴謹的邏輯，訓練學生成為經濟分析人才。另規劃三大領域課程供選擇：(1)金融領域-順應金融科技時勢發展，培養金融實務人才；(2)產業領域-配合產業的跨領域學習人才培育，例如財報分析、數位科技應用、專案管理等，培育產業管理分析人才，並輔導進入企業實習並；(3)數據領域-結合智慧科技，培育大數據資料分析人才。本系網址：https://econ.fcu.edu.tw</t>
  </si>
  <si>
    <t>015212</t>
  </si>
  <si>
    <t>1.面試在評量學生的表達能力及本系相關知識等。2.優先錄取低收入戶及中低收入戶考生至多2名。</t>
  </si>
  <si>
    <t>015222</t>
  </si>
  <si>
    <t>015232</t>
  </si>
  <si>
    <t>作品成果集、參展心得與證明、多元或跨域學習成果</t>
  </si>
  <si>
    <t>015242</t>
  </si>
  <si>
    <t>015252</t>
  </si>
  <si>
    <t>運用網路資源學習經驗、程式設計相關活動</t>
  </si>
  <si>
    <t>本系特色：1.本系成立於1969年，設有博、碩、學士班，學制完整畢業系友逾萬人。2.全台首座蘋果公司認證區域教育訓練中心。3.為全國第一個榮獲IEET認證通過之資工系，具國際競爭力。4.注重專題製作，學生 可獲專精的理論與實務訓練。5.落實產學合作，並提供企業實習，培育符合產業界需求之人才。6.網址：http://www.iecs.fcu.edu.tw，聯絡電話：(04)24517250 轉3701。</t>
  </si>
  <si>
    <t>015262</t>
  </si>
  <si>
    <t>015272</t>
  </si>
  <si>
    <t>本系特色：1.本系成立於1969年，設有博、碩、學士班，學制完整畢業系友逾萬人。2.全台首座蘋果公司認證區域教育訓練中心。3.為全國第一個榮獲IEET認證通過之資工系，具國際競爭力。4.注重專題製作，學生可獲專精的理論與實務訓練。5.落實產學合作，並提供企業實習，培育符合產業界需求之人才。6.網址：http://www.iecs.fcu.edu.tw，聯絡電話：(04)24517250 轉3701。</t>
  </si>
  <si>
    <t>015282</t>
  </si>
  <si>
    <t>數理/程式等學習活動</t>
  </si>
  <si>
    <t>考生攜帶身分證件參加面試，未參加者視同放棄正、備取資格，詳細時間及地點請參考本校網頁招生相關公告。</t>
  </si>
  <si>
    <t>015292</t>
  </si>
  <si>
    <t>015302</t>
  </si>
  <si>
    <t>015312</t>
  </si>
  <si>
    <t>015322</t>
  </si>
  <si>
    <t>數理/程式等學習活動、其他有利審查的資料</t>
  </si>
  <si>
    <t>015332</t>
  </si>
  <si>
    <t>015342</t>
  </si>
  <si>
    <t>015352</t>
  </si>
  <si>
    <t>015362</t>
  </si>
  <si>
    <t>015372</t>
  </si>
  <si>
    <t>015382</t>
  </si>
  <si>
    <t>對土木領域的認識、對AI﹑永續議題看法</t>
  </si>
  <si>
    <t>015392</t>
  </si>
  <si>
    <t>水利工程與資源保育學系</t>
  </si>
  <si>
    <t>015402</t>
  </si>
  <si>
    <t>都市計畫與空間資訊學系</t>
  </si>
  <si>
    <t>015412</t>
  </si>
  <si>
    <t>運輸與物流學系</t>
  </si>
  <si>
    <t>015422</t>
  </si>
  <si>
    <t>土地管理學系</t>
  </si>
  <si>
    <t>多元表現(G、I、L、M、N)</t>
  </si>
  <si>
    <t>對不動產議題看法反思、其他有利審查資料</t>
  </si>
  <si>
    <t>015432</t>
  </si>
  <si>
    <t>詳細面試時間及地點將在本校招生網頁公布。</t>
  </si>
  <si>
    <t>015442</t>
  </si>
  <si>
    <t>015452</t>
  </si>
  <si>
    <t>財務工程與精算學士學位學程</t>
  </si>
  <si>
    <t>015462</t>
  </si>
  <si>
    <t>建築專業學院學士班</t>
  </si>
  <si>
    <t>基本設計</t>
  </si>
  <si>
    <t>空間環境觀察體驗紀錄</t>
  </si>
  <si>
    <t>1.筆試科目:【基本設計】於面試當天舉行。2.基本設計:測驗學生生活環境感知能力及掌握空間與設計創作能力。3.基本設計須有圖面表現，請攜帶相關繪圖工具(如:鉛筆、三角板、圓規、代針筆、各種上色工具:如水彩、色筆、麥克筆)。4.面試當天可攜帶審查資料中的代表作品，立體成果作品請勿郵寄，請於面試當天帶至會場(無則免)。</t>
  </si>
  <si>
    <t>015472</t>
  </si>
  <si>
    <t>澳洲墨爾本皇家理工大學商學與創新雙學士學位學程</t>
  </si>
  <si>
    <t>015482</t>
  </si>
  <si>
    <t>澳洲昆士蘭大學商學雙學士學位學程</t>
  </si>
  <si>
    <t>015492</t>
  </si>
  <si>
    <t>美國普渡大學電機資訊雙學士學位學程</t>
  </si>
  <si>
    <t>個人潛能或特殊經歷、其他有利審查資料</t>
  </si>
  <si>
    <t>美國加州聖荷西州立大學商學大數據分析雙學士學位學程</t>
  </si>
  <si>
    <t>美國加州聖荷西州立大學電機工程雙學士學位學程</t>
  </si>
  <si>
    <t>美國加州舊金山州立大學資訊工程雙學士學位學程</t>
  </si>
  <si>
    <t>人工智慧技術與應用學士學位學程</t>
  </si>
  <si>
    <t>016</t>
  </si>
  <si>
    <t>國立中央大學</t>
  </si>
  <si>
    <t>016012</t>
  </si>
  <si>
    <t>「審查重點及準備指引」請至本系網頁【學生/課程-招生專區-大學部】查看。</t>
  </si>
  <si>
    <t>招生名額內優先錄取達最低錄取標準之經濟弱勢學生(含低收入、中低收入、特殊境遇家庭子女)至少1名。</t>
  </si>
  <si>
    <t>本系網址：http://www.chinese.ncu.edu.tw，電話：03-4267163，傳真：03-4229294。</t>
  </si>
  <si>
    <t>016022</t>
  </si>
  <si>
    <t>英美語文學系</t>
  </si>
  <si>
    <t>作文筆試</t>
  </si>
  <si>
    <t>「審查重點及準備指引」請至本系網頁【最新消息】查看。</t>
  </si>
  <si>
    <t>本系網址：http://english.ncu.edu.tw/，email：eng@cc.ncu.edu.tw，電話：03-4273763(專線)或03-4227151分機33200，傳真：03-4263027。</t>
  </si>
  <si>
    <t>016032</t>
  </si>
  <si>
    <t>本系網址：http://french.ncu.edu.tw，電話：03-4227151分機33300，傳真：03-4227809。</t>
  </si>
  <si>
    <t>016042</t>
  </si>
  <si>
    <t>文學院學士班</t>
  </si>
  <si>
    <t>「審查重點及準備指引」請至本班網頁【招生資訊】查看。</t>
  </si>
  <si>
    <t>本班網址：http://ipla.ncu.edu.tw，email：ncuipla@ncu.edu.tw，電話：03-4227151分機33030。</t>
  </si>
  <si>
    <t>016052</t>
  </si>
  <si>
    <t>數學系數學科學組</t>
  </si>
  <si>
    <t>本系網址：http://www.math.ncu.edu.tw/，電話：03-4227151分機65117，傳真：03-4257379。</t>
  </si>
  <si>
    <t>016062</t>
  </si>
  <si>
    <t>數學系計算與資料科學組</t>
  </si>
  <si>
    <t>016072</t>
  </si>
  <si>
    <t>「審查重點及準備指引」請至本系網頁【招生公告】查看。</t>
  </si>
  <si>
    <t>本系網址：http://www.phy.ncu.edu.tw，電話：03-4227151分機65300，傳真：03-4251175。</t>
  </si>
  <si>
    <t>016082</t>
  </si>
  <si>
    <t>化學學系</t>
  </si>
  <si>
    <t>「審查重點及準備指引」請至本系網頁【招生資訊】查看。</t>
  </si>
  <si>
    <t>本系網址：http://www.chem.ncu.edu.tw/，電話：03-4227151分機65911，傳真：03-4227664。</t>
  </si>
  <si>
    <t>016092</t>
  </si>
  <si>
    <t>「審查重點及準備指引」請至本系網頁【招生資訊-大學部-甄試入學】查看。</t>
  </si>
  <si>
    <t>016102</t>
  </si>
  <si>
    <t>本系網址：http://www.cv.ncu.edu.tw/，電話：03-4227151分機34076，傳真：03-4252960。</t>
  </si>
  <si>
    <t>016112</t>
  </si>
  <si>
    <t>機械工程學系光機電工程組</t>
  </si>
  <si>
    <t>本系網址：http://www.me.ncu.edu.tw/，電話：03-4267320，傳真：03-4254501。</t>
  </si>
  <si>
    <t>016122</t>
  </si>
  <si>
    <t>機械工程學系先進材料與精密製造組</t>
  </si>
  <si>
    <t>016132</t>
  </si>
  <si>
    <t>機械工程學系設計與分析組</t>
  </si>
  <si>
    <t>016142</t>
  </si>
  <si>
    <t>本系網址：http://www.cme.ncu.edu.tw，電話：03-4227151分機34200，傳真：03-4252296。</t>
  </si>
  <si>
    <t>016152</t>
  </si>
  <si>
    <t>本班網址：http://ipe.ec.ncu.edu.tw，email：ncu34008@ncu.edu.tw，電話：03-4227151分機34008，傳真：03-4226315。</t>
  </si>
  <si>
    <t>016162</t>
  </si>
  <si>
    <t>數B社</t>
  </si>
  <si>
    <t>本系網址：http://ba.mgt.ncu.edu.tw，電話：03-4227151分機66110，傳真：03-4222891。</t>
  </si>
  <si>
    <t>016172</t>
  </si>
  <si>
    <t>本系網址：http://im.mgt.ncu.edu.tw，電話：03-4227151分機66500，傳真：03-4254604。</t>
  </si>
  <si>
    <t>016182</t>
  </si>
  <si>
    <t>資訊管理學系（APCS組）</t>
  </si>
  <si>
    <t>本系網址：http://im.mgt. ncu.edu.tw，電話：03-4227151分機66500。</t>
  </si>
  <si>
    <t>016192</t>
  </si>
  <si>
    <t>016202</t>
  </si>
  <si>
    <t>英數B社</t>
  </si>
  <si>
    <t>016212</t>
  </si>
  <si>
    <t>「審查重點及準備指引」請至本系網頁 http://www.ee.ncu.edu.tw【招生訊息】查看。</t>
  </si>
  <si>
    <t>016222</t>
  </si>
  <si>
    <t>「審查重點及準備指引」請至本系網頁【招生資訊-大學部】查看。</t>
  </si>
  <si>
    <t>本系網址：http://www.csie.ncu.edu.tw，電話：03-4227151分機35252，傳真：03-4222681。</t>
  </si>
  <si>
    <t>016232</t>
  </si>
  <si>
    <t>本系網址：http://www.csie.ncu.edu.tw，電話：03-4227151分機35252。</t>
  </si>
  <si>
    <t>016242</t>
  </si>
  <si>
    <t>通訊工程學系</t>
  </si>
  <si>
    <t>本系網址：http://www.ce.ncu.edu.tw，電話：03-4227151分機35500，傳真：03-4229187。</t>
  </si>
  <si>
    <t>016252</t>
  </si>
  <si>
    <t>資訊電機學院學士班</t>
  </si>
  <si>
    <t>「審查重點及準備指引」請至本班網頁【最新公告】及【招生公告】查看。</t>
  </si>
  <si>
    <t>016262</t>
  </si>
  <si>
    <t>大氣科學學系</t>
  </si>
  <si>
    <t>本系網址：http://www.atm.ncu.edu.tw，電話：03-4227151分機65501，傳真：03-4256841。</t>
  </si>
  <si>
    <t>016272</t>
  </si>
  <si>
    <t>太空科學與工程學系</t>
  </si>
  <si>
    <t>本系網址：http://www.ss.ncu.edu.tw/，電話：03-4227151分機65751，傳真：03-4224394。</t>
  </si>
  <si>
    <t>016282</t>
  </si>
  <si>
    <t>地球科學學系</t>
  </si>
  <si>
    <t>本系網址：http://www.gep.ncu.edu.tw，電話：03-4227151分機65600，傳真：03-4222044。</t>
  </si>
  <si>
    <t>016292</t>
  </si>
  <si>
    <t>地球科學學院學士班</t>
  </si>
  <si>
    <t>數A自</t>
  </si>
  <si>
    <t>本班網址：http://escollege.ncu.edu.tw/ipess/，電話：03-4227151分機25600，傳真：03-4279026。</t>
  </si>
  <si>
    <t>016302</t>
  </si>
  <si>
    <t>客家語文暨社會科學學系客家語文及傳播組</t>
  </si>
  <si>
    <t>016312</t>
  </si>
  <si>
    <t>客家語文暨社會科學學系客家社會及政策組</t>
  </si>
  <si>
    <t>016322</t>
  </si>
  <si>
    <t>016332</t>
  </si>
  <si>
    <t>生醫科學與工程學系</t>
  </si>
  <si>
    <t>「審查重點及準備指引」請至本系網頁【招生快訊】查看。</t>
  </si>
  <si>
    <t>本系網址：http://dbse.ncu.edu.tw/，email：peggy0727@g.ncu.edu.tw，電話：03-4227151分機27733，傳真：03-4253427。</t>
  </si>
  <si>
    <t>016342</t>
  </si>
  <si>
    <t>向日葵聯合招生甲組(電資)</t>
  </si>
  <si>
    <t>016352</t>
  </si>
  <si>
    <t>向日葵聯合招生乙組(商管)</t>
  </si>
  <si>
    <t>016362</t>
  </si>
  <si>
    <t>向日葵聯合招生丙組(理學)</t>
  </si>
  <si>
    <t>016372</t>
  </si>
  <si>
    <t>向日葵聯合招生丁組(工程)</t>
  </si>
  <si>
    <t>016382</t>
  </si>
  <si>
    <t>向日葵聯合招生戊組(人社)</t>
  </si>
  <si>
    <t>017</t>
  </si>
  <si>
    <t>中國文化大學</t>
  </si>
  <si>
    <t>017012</t>
  </si>
  <si>
    <t>017022</t>
  </si>
  <si>
    <t>中國文學系中國文學組</t>
  </si>
  <si>
    <t>017032</t>
  </si>
  <si>
    <t>中國文學系文藝創作組</t>
  </si>
  <si>
    <t>文藝創作作品(選繳)</t>
  </si>
  <si>
    <t>017042</t>
  </si>
  <si>
    <t>史學系</t>
  </si>
  <si>
    <t>多元表現(F、G、H、K、N)</t>
  </si>
  <si>
    <t>017052</t>
  </si>
  <si>
    <t>017062</t>
  </si>
  <si>
    <t>017072</t>
  </si>
  <si>
    <t>017082</t>
  </si>
  <si>
    <t>外語先修課程(選)</t>
  </si>
  <si>
    <t>017092</t>
  </si>
  <si>
    <t>017102</t>
  </si>
  <si>
    <t>全球商務學士學位學程</t>
  </si>
  <si>
    <t>017112</t>
  </si>
  <si>
    <t>017122</t>
  </si>
  <si>
    <t>光電物理學系</t>
  </si>
  <si>
    <t>017132</t>
  </si>
  <si>
    <t>017142</t>
  </si>
  <si>
    <t>多元表現(K、N)</t>
  </si>
  <si>
    <t>017152</t>
  </si>
  <si>
    <t>017162</t>
  </si>
  <si>
    <t>地質學系</t>
  </si>
  <si>
    <t>017172</t>
  </si>
  <si>
    <t>個人特質、學習表現、課外活動</t>
  </si>
  <si>
    <t>017182</t>
  </si>
  <si>
    <t>社會關懷活動反思</t>
  </si>
  <si>
    <t>017192</t>
  </si>
  <si>
    <t>法律學系財經法律組</t>
  </si>
  <si>
    <t>017202</t>
  </si>
  <si>
    <t>法律學系企業金融法制組</t>
  </si>
  <si>
    <t>017212</t>
  </si>
  <si>
    <t>017222</t>
  </si>
  <si>
    <t>請參閱本系網頁書面審查準備指引。</t>
  </si>
  <si>
    <t>017232</t>
  </si>
  <si>
    <t>勞動暨人力資源學系</t>
  </si>
  <si>
    <t>017242</t>
  </si>
  <si>
    <t>社會福利學系</t>
  </si>
  <si>
    <t>017252</t>
  </si>
  <si>
    <t>行政管理學系</t>
  </si>
  <si>
    <t>017262</t>
  </si>
  <si>
    <t>園藝暨生物技術學系</t>
  </si>
  <si>
    <t>017272</t>
  </si>
  <si>
    <t>017282</t>
  </si>
  <si>
    <t>森林暨自然保育學系</t>
  </si>
  <si>
    <t>017292</t>
  </si>
  <si>
    <t>土地資源學系</t>
  </si>
  <si>
    <t>017302</t>
  </si>
  <si>
    <t>生活應用科學系</t>
  </si>
  <si>
    <t>017312</t>
  </si>
  <si>
    <t>保健營養學系</t>
  </si>
  <si>
    <t>017322</t>
  </si>
  <si>
    <t>有助於審查之證明資料</t>
  </si>
  <si>
    <t>017332</t>
  </si>
  <si>
    <t>多元表現(F、H、J、K、N)</t>
  </si>
  <si>
    <t>017342</t>
  </si>
  <si>
    <t>017352</t>
  </si>
  <si>
    <t>紡織工程學系</t>
  </si>
  <si>
    <t>017362</t>
  </si>
  <si>
    <t>017372</t>
  </si>
  <si>
    <t>國際貿易學系</t>
  </si>
  <si>
    <t>無。</t>
  </si>
  <si>
    <t>017382</t>
  </si>
  <si>
    <t>國際企業管理學系</t>
  </si>
  <si>
    <t>017392</t>
  </si>
  <si>
    <t>017402</t>
  </si>
  <si>
    <t>觀光事業學系</t>
  </si>
  <si>
    <t>與本系理念相關之證明</t>
  </si>
  <si>
    <t>017412</t>
  </si>
  <si>
    <t>資訊管理學系(智慧商務科技組)</t>
  </si>
  <si>
    <t>017422</t>
  </si>
  <si>
    <t>資訊管理學系(雲端服務暨巨量資料組)</t>
  </si>
  <si>
    <t>017432</t>
  </si>
  <si>
    <t>財務金融學系金融行銷組</t>
  </si>
  <si>
    <t>017442</t>
  </si>
  <si>
    <t>財務金融學系財務金融組</t>
  </si>
  <si>
    <t>017452</t>
  </si>
  <si>
    <t>行銷學士學位學程</t>
  </si>
  <si>
    <t>017462</t>
  </si>
  <si>
    <t>新聞學系</t>
  </si>
  <si>
    <t>017472</t>
  </si>
  <si>
    <t>廣告學系</t>
  </si>
  <si>
    <t>017482</t>
  </si>
  <si>
    <t>017492</t>
  </si>
  <si>
    <t>017502</t>
  </si>
  <si>
    <t>都市計劃與開發管理學系</t>
  </si>
  <si>
    <t>017512</t>
  </si>
  <si>
    <t>建築及都市設計學系</t>
  </si>
  <si>
    <t>1.本系修業年限五年。2.專業課程著重造型色彩與繪圖表現。3.為臺灣建築系老六校之一，畢業可考建築師及從事空間規劃設計營造等工作。4.本系為獎勵在學其間表現優異學生，於每學年另提供丁育群、徐秀夫及蔡添璧紀念獎學金。5.修課規定及畢業條件等請參閱本系網頁：https://crtadp.pccu.edu.tw，聯絡電話：02-28610511轉41305、41306。</t>
  </si>
  <si>
    <t>017522</t>
  </si>
  <si>
    <t>017532</t>
  </si>
  <si>
    <t>017542</t>
  </si>
  <si>
    <t>心理輔導學系</t>
  </si>
  <si>
    <t>017552</t>
  </si>
  <si>
    <t>017562</t>
  </si>
  <si>
    <t>中國戲劇學系</t>
  </si>
  <si>
    <t>017572</t>
  </si>
  <si>
    <t>017582</t>
  </si>
  <si>
    <t>017592</t>
  </si>
  <si>
    <t>體育學系</t>
  </si>
  <si>
    <t>017602</t>
  </si>
  <si>
    <t>018</t>
  </si>
  <si>
    <t>靜宜大學</t>
  </si>
  <si>
    <t>018012</t>
  </si>
  <si>
    <t>面試評分比重：聽力理解25％、文法25％、發音、口語流利程度及內容50％。</t>
  </si>
  <si>
    <t>018022</t>
  </si>
  <si>
    <t>018032</t>
  </si>
  <si>
    <t>018042</t>
  </si>
  <si>
    <t>018052</t>
  </si>
  <si>
    <t>社會工作與兒童少年福利學系</t>
  </si>
  <si>
    <t>018062</t>
  </si>
  <si>
    <t>018072</t>
  </si>
  <si>
    <t>018082</t>
  </si>
  <si>
    <t>生態人文學系</t>
  </si>
  <si>
    <t>018092</t>
  </si>
  <si>
    <t>018102</t>
  </si>
  <si>
    <t>財務工程學系</t>
  </si>
  <si>
    <t>018112</t>
  </si>
  <si>
    <t>018122</t>
  </si>
  <si>
    <t>食品營養學系營養與保健組</t>
  </si>
  <si>
    <t>018132</t>
  </si>
  <si>
    <t>食品營養學系食品與生物技術組</t>
  </si>
  <si>
    <t>018142</t>
  </si>
  <si>
    <t>化粧品科學系</t>
  </si>
  <si>
    <t>018152</t>
  </si>
  <si>
    <t>資料科學暨大數據分析與應用學系</t>
  </si>
  <si>
    <t>018162</t>
  </si>
  <si>
    <t>018172</t>
  </si>
  <si>
    <t>018182</t>
  </si>
  <si>
    <t>018192</t>
  </si>
  <si>
    <t>018202</t>
  </si>
  <si>
    <t>018212</t>
  </si>
  <si>
    <t>018222</t>
  </si>
  <si>
    <t>018232</t>
  </si>
  <si>
    <t>018242</t>
  </si>
  <si>
    <t>018252</t>
  </si>
  <si>
    <t>資訊傳播工程學系</t>
  </si>
  <si>
    <t>018262</t>
  </si>
  <si>
    <t>018272</t>
  </si>
  <si>
    <t>寰宇管理學士學位學程</t>
  </si>
  <si>
    <t>018282</t>
  </si>
  <si>
    <t>寰宇外語教育學士學位學程</t>
  </si>
  <si>
    <t>019</t>
  </si>
  <si>
    <t>大同大學</t>
  </si>
  <si>
    <t>019012</t>
  </si>
  <si>
    <t>機械與材料工程學系</t>
  </si>
  <si>
    <t>019022</t>
  </si>
  <si>
    <t>化學工程與生物科技學系</t>
  </si>
  <si>
    <t>有助於審查之資料</t>
  </si>
  <si>
    <t>本系擬招收第二及第三類組、有志於學習化學工程與生物科技相關知識之學生。通過IEET工程及科技教育認證，強調實務實作與跨領域學習，培育學生成為優秀工程師與產業將帥。課程規劃分成二組 (1)化學工程組：新興產業如半導體製程、光電高分子、生物材料及能源技術等，均牽涉許多化工相關知識。有志成為高科技產業之工程師，對化學與數理有興趣者，將是本組招生對象。(2)生物科技組：涵蓋生命、生化、植物科技、化工、醫學、藥物、食品、醫材與生醫工程等領域，有志成為生物技術及生技產業的科學家、工程師之佼佼人才，將是本組招生對象。</t>
  </si>
  <si>
    <t>019032</t>
  </si>
  <si>
    <t>工程學院學士班</t>
  </si>
  <si>
    <t>019042</t>
  </si>
  <si>
    <t>其它助於表現自我資料</t>
  </si>
  <si>
    <t>本系通過IEET工程教育認證，學歷為世界各國採認。課程涵蓋：控制與機器人、電力能源、資通訊、電腦與網路、系統整合、積體電路設計、通訊系統、訊號處理、天線與微波工程、光電半導體等領域。本系教學注重理論與實務並行，畢業生進修或就業極具競爭力。本校與歐美日韓等國名校簽訂交換學生機制，除本校補助經費外，本系亦提供獎助。學生畢業後可從事電力能源、電腦工程、機器人、智慧家庭、智慧電網、無人載具、半導體、行動通訊、IC設計、AI人工智慧、物聯網、大數據及雲端運算等行業。本系提供多項獎助學金，詳見http://ee.ttu.edu.tw。</t>
  </si>
  <si>
    <t>019052</t>
  </si>
  <si>
    <t>團體面談及認識本系</t>
  </si>
  <si>
    <t>019062</t>
  </si>
  <si>
    <t>事業經營學系</t>
  </si>
  <si>
    <t>本校位於台北市中心，交通便利。本系培育具國際觀、善溝通協調且富執行力之事業經營人才。課程特色：1.注重語文：增強英日文等能力。2.理論與實務並重：專任教師多具實務或行政經驗並積極引進業師，提升學以致用能力。3.課程結合實作：透過各項競賽強化就業力。4.校外實習：延伸學習場域到產業，提前體驗職場。5.外語專業期刊研讀：培養閱讀專業期刊能力及終身學習力。6.以學程強化專業能力：設有會計財經、行銷、國際經營學程，深化專業能力與就業力。7.跨領域專業：打造全方位π型人。8.鼓勵持續深造5年取得學、碩士。</t>
  </si>
  <si>
    <t>019072</t>
  </si>
  <si>
    <t>資訊經營學系</t>
  </si>
  <si>
    <t>學習歷程自述所要求繳交之三份評量項目，請各以一頁為原則。</t>
  </si>
  <si>
    <t>本系主要培育資訊管理人才。課程內容主要包含三個學程，大數據、人工智慧、企業電子化。透過專業課程讓學生具備資訊管理專業知識，並透過畢業專題實作資訊系統。本校位於台北市中心，交通便利，資訊發達，實習就業容易，是各位同學的最佳選擇。</t>
  </si>
  <si>
    <t>019082</t>
  </si>
  <si>
    <t>應用外語學系</t>
  </si>
  <si>
    <t>019092</t>
  </si>
  <si>
    <t>思考創造之具體經驗、其他有利審查項目</t>
  </si>
  <si>
    <t>1.多元表現可提供參加與設計相關課程或活動、校內外活動或其他多元表現資料與綜整心得。2.就讀動機可提供自我特質說明及對本系之瞭解。3.任何足以呈現人格特質與生活經驗的資料內容、各種可展現自我特色與能力的證明皆可上傳至其他有利審查項目。4.考生可不須全備審查資料項目。</t>
  </si>
  <si>
    <t>019102</t>
  </si>
  <si>
    <t>媒體設計學系互動媒體設計組</t>
  </si>
  <si>
    <t>019112</t>
  </si>
  <si>
    <t>媒體設計學系數位遊戲設計組</t>
  </si>
  <si>
    <t>019122</t>
  </si>
  <si>
    <t>電機工程學系(青年儲蓄帳戶組)</t>
  </si>
  <si>
    <t>020</t>
  </si>
  <si>
    <t>輔仁大學</t>
  </si>
  <si>
    <t>020012</t>
  </si>
  <si>
    <t>020022</t>
  </si>
  <si>
    <t>020032</t>
  </si>
  <si>
    <t>020042</t>
  </si>
  <si>
    <t>景觀設計學系</t>
  </si>
  <si>
    <t>多元表現(J、K、N)</t>
  </si>
  <si>
    <t>020052</t>
  </si>
  <si>
    <t>影像傳播學系</t>
  </si>
  <si>
    <t>有利審查之資料</t>
  </si>
  <si>
    <t>020062</t>
  </si>
  <si>
    <t>新聞傳播學系</t>
  </si>
  <si>
    <t>020072</t>
  </si>
  <si>
    <t>廣告傳播學系</t>
  </si>
  <si>
    <t>020082</t>
  </si>
  <si>
    <t>書審資料檢核表</t>
  </si>
  <si>
    <t>020092</t>
  </si>
  <si>
    <t>教育領導與科技發展學士學位學程</t>
  </si>
  <si>
    <t>020102</t>
  </si>
  <si>
    <t>020112</t>
  </si>
  <si>
    <t>護理學系(青年儲蓄帳戶組)</t>
  </si>
  <si>
    <t>020122</t>
  </si>
  <si>
    <t>學習歷程自述限電腦打字。</t>
  </si>
  <si>
    <t>020132</t>
  </si>
  <si>
    <t>020142</t>
  </si>
  <si>
    <t>020152</t>
  </si>
  <si>
    <t>020162</t>
  </si>
  <si>
    <t>臨床心理學系</t>
  </si>
  <si>
    <t>020172</t>
  </si>
  <si>
    <t>020182</t>
  </si>
  <si>
    <t>020192</t>
  </si>
  <si>
    <t>數學系資訊數學組</t>
  </si>
  <si>
    <t>020202</t>
  </si>
  <si>
    <t>數學系應用數學組</t>
  </si>
  <si>
    <t>020212</t>
  </si>
  <si>
    <t>本系之教育目標是以培育國家社會所需之高級化學人才為主，教學內容除著重化學專業領域知識的傳授外，並鼓勵同學動手做實驗，手腦並用，以期與工業界相結合；此外更強調全人教育之培養，加強倫理教育，為國家作育英才。</t>
  </si>
  <si>
    <t>020222</t>
  </si>
  <si>
    <t>020232</t>
  </si>
  <si>
    <t>020242</t>
  </si>
  <si>
    <t>020252</t>
  </si>
  <si>
    <t>020262</t>
  </si>
  <si>
    <t>020272</t>
  </si>
  <si>
    <t>020282</t>
  </si>
  <si>
    <t>電機工程學系(APCS組)</t>
  </si>
  <si>
    <t>020292</t>
  </si>
  <si>
    <t>醫學資訊與創新應用學士學位學程</t>
  </si>
  <si>
    <t>020302</t>
  </si>
  <si>
    <t>人工智慧與資訊安全學士學位學程</t>
  </si>
  <si>
    <t>020312</t>
  </si>
  <si>
    <t>020322</t>
  </si>
  <si>
    <t>020332</t>
  </si>
  <si>
    <t>020342</t>
  </si>
  <si>
    <t>020352</t>
  </si>
  <si>
    <t>義大利語文學系</t>
  </si>
  <si>
    <t>1.為全台灣唯一設有義文系的學校，系上教師多為義籍，母語環境優異。姊妹校多達8所(增加中)，經甄選可赴姊妹校修學分，每學期有十多名義籍交換生共同上課。歡迎對義語及文化、文學、觀光、藝術、政經及外交等具有濃厚興趣者加入。2.跨域工作坊、產學合作多，提供學生與企業、社會接軌。3.為義大利CILS官方義語檢定授權考試中心，需通過等同CEFR B1級(含)以上之義語檢定始得畢業。4.108課綱所強調的7門外語之一。5.國家公職考試重點外語之一。6.聯合國教科文組織UNESCO文化遺產最多的國家。</t>
  </si>
  <si>
    <t>020362</t>
  </si>
  <si>
    <t>德語語文學系</t>
  </si>
  <si>
    <t>020372</t>
  </si>
  <si>
    <t>織品服裝學系織品設計組</t>
  </si>
  <si>
    <t>020382</t>
  </si>
  <si>
    <t>織品服裝學系服飾設計組</t>
  </si>
  <si>
    <t>020392</t>
  </si>
  <si>
    <t>織品服裝學系織品服飾行銷組</t>
  </si>
  <si>
    <t>020402</t>
  </si>
  <si>
    <t>020412</t>
  </si>
  <si>
    <t>兒童與家庭學系</t>
  </si>
  <si>
    <t>020422</t>
  </si>
  <si>
    <t>020432</t>
  </si>
  <si>
    <t>食品科學系(青年儲蓄帳戶組)</t>
  </si>
  <si>
    <t>020442</t>
  </si>
  <si>
    <t>營養科學系</t>
  </si>
  <si>
    <t>審查資料依據：修課紀錄佔30%、課程學習成果佔25%、學習歷程自述佔25%、多元表現(有利甄試資料)佔20%。</t>
  </si>
  <si>
    <t>020452</t>
  </si>
  <si>
    <t>020462</t>
  </si>
  <si>
    <t>020472</t>
  </si>
  <si>
    <t>多元表現(G、H、I、K、N)</t>
  </si>
  <si>
    <t>020482</t>
  </si>
  <si>
    <t>企業管理學系(青年儲蓄帳戶組)</t>
  </si>
  <si>
    <t>020492</t>
  </si>
  <si>
    <t>請至本系官網參考審查資料準備重點指引。</t>
  </si>
  <si>
    <t>020502</t>
  </si>
  <si>
    <t>020512</t>
  </si>
  <si>
    <t>020522</t>
  </si>
  <si>
    <t>020532</t>
  </si>
  <si>
    <t>統計資訊學系</t>
  </si>
  <si>
    <t>020542</t>
  </si>
  <si>
    <t>金融與國際企業學系</t>
  </si>
  <si>
    <t>020552</t>
  </si>
  <si>
    <t>020562</t>
  </si>
  <si>
    <t>020572</t>
  </si>
  <si>
    <t>020582</t>
  </si>
  <si>
    <t>宗教學系</t>
  </si>
  <si>
    <t>020592</t>
  </si>
  <si>
    <t>審查資料的目的，在了解申請人的動機、態度、價值觀，由特質剖面與心理學的契合性進行綜合考量。</t>
  </si>
  <si>
    <t>020602</t>
  </si>
  <si>
    <t>心理學系(青年儲蓄帳戶組)</t>
  </si>
  <si>
    <t>020612</t>
  </si>
  <si>
    <t>天主教研修學士學位學程</t>
  </si>
  <si>
    <t>多元表現(G、I、N)</t>
  </si>
  <si>
    <t>020622</t>
  </si>
  <si>
    <t>音樂學系應用音樂組</t>
  </si>
  <si>
    <t>020632</t>
  </si>
  <si>
    <t>音樂學系器樂組</t>
  </si>
  <si>
    <t>020642</t>
  </si>
  <si>
    <t>音樂學系爵士音樂組</t>
  </si>
  <si>
    <t>020652</t>
  </si>
  <si>
    <t>應用美術學系</t>
  </si>
  <si>
    <t>多元表現(G、J、K、M、N)</t>
  </si>
  <si>
    <t>020662</t>
  </si>
  <si>
    <t>體育學系體育學組</t>
  </si>
  <si>
    <t>體育學系運動健康管理組</t>
  </si>
  <si>
    <t>021</t>
  </si>
  <si>
    <t>國立臺灣海洋大學</t>
  </si>
  <si>
    <t>021012</t>
  </si>
  <si>
    <t>商船學系</t>
  </si>
  <si>
    <t>021022</t>
  </si>
  <si>
    <t>航運管理學系</t>
  </si>
  <si>
    <t>多元表現(G、J、L、N)</t>
  </si>
  <si>
    <t>「L.檢定證照」：請提供英語能力檢定證明為佳。</t>
  </si>
  <si>
    <t>021032</t>
  </si>
  <si>
    <t>運輸科學系A組</t>
  </si>
  <si>
    <t>1.檢定證照請提供英語能力檢定證明為佳。</t>
  </si>
  <si>
    <t>021042</t>
  </si>
  <si>
    <t>運輸科學系B組</t>
  </si>
  <si>
    <t>021052</t>
  </si>
  <si>
    <t>輪機工程學系</t>
  </si>
  <si>
    <t>021062</t>
  </si>
  <si>
    <t>「L」檢定證照指英文語言能力檢定證明。</t>
  </si>
  <si>
    <t>021072</t>
  </si>
  <si>
    <t>水產養殖學系</t>
  </si>
  <si>
    <t>021082</t>
  </si>
  <si>
    <t>生命科學暨生物科技學系</t>
  </si>
  <si>
    <t>1.「L」檢定證照指英語語言能力檢定證明或其他技能證照。</t>
  </si>
  <si>
    <t>021092</t>
  </si>
  <si>
    <t>系統工程暨造船學系</t>
  </si>
  <si>
    <t>021102</t>
  </si>
  <si>
    <t>河海工程學系</t>
  </si>
  <si>
    <t>021112</t>
  </si>
  <si>
    <t>河海工程學系(青年儲蓄帳戶組)</t>
  </si>
  <si>
    <t>021122</t>
  </si>
  <si>
    <t>機械與機電工程學系</t>
  </si>
  <si>
    <t>021132</t>
  </si>
  <si>
    <t>海洋環境資訊系</t>
  </si>
  <si>
    <t>021142</t>
  </si>
  <si>
    <t>環境生物與漁業科學學系</t>
  </si>
  <si>
    <t>021152</t>
  </si>
  <si>
    <t>1.「學習歷程自述」一篇不超過1000字，內容請包含O、P、Q項目，並以A4直式橫書。</t>
  </si>
  <si>
    <t>021162</t>
  </si>
  <si>
    <t>021172</t>
  </si>
  <si>
    <t>021182</t>
  </si>
  <si>
    <t>有利審查資料，如說明</t>
  </si>
  <si>
    <t>021192</t>
  </si>
  <si>
    <t>資訊工程學系(青年儲蓄帳戶組)</t>
  </si>
  <si>
    <t>021202</t>
  </si>
  <si>
    <t>通訊與導航工程學系</t>
  </si>
  <si>
    <t>021212</t>
  </si>
  <si>
    <t>光電與材料科技學系</t>
  </si>
  <si>
    <t>多元表現(G、N)</t>
  </si>
  <si>
    <t>021222</t>
  </si>
  <si>
    <t>海洋觀光管理學士學位學程</t>
  </si>
  <si>
    <t>1.多元表現請檢附相關證明資料或照片。2.學習歷程自述約2000字。</t>
  </si>
  <si>
    <t>021232</t>
  </si>
  <si>
    <t>海洋觀光管理學士學位學程(青年儲蓄帳戶組)</t>
  </si>
  <si>
    <t>021242</t>
  </si>
  <si>
    <t>海洋法政學士學位學程</t>
  </si>
  <si>
    <t>021252</t>
  </si>
  <si>
    <t>海洋法政學士學位學程(青年儲蓄帳戶組)</t>
  </si>
  <si>
    <t>021262</t>
  </si>
  <si>
    <t>海洋文創設計產業學士學位學程</t>
  </si>
  <si>
    <t>021272</t>
  </si>
  <si>
    <t>海洋經營管理學士學位學程</t>
  </si>
  <si>
    <t>021282</t>
  </si>
  <si>
    <t>海洋工程科技學士學位學程</t>
  </si>
  <si>
    <t>021292</t>
  </si>
  <si>
    <t>海洋工程科技學士學位學程(青年儲蓄帳戶組)</t>
  </si>
  <si>
    <t>021302</t>
  </si>
  <si>
    <t>海洋生物科技學士學位學程</t>
  </si>
  <si>
    <t>多元表現(G、J、K、L、N)</t>
  </si>
  <si>
    <t>022</t>
  </si>
  <si>
    <t>國立高雄師範大學</t>
  </si>
  <si>
    <t>022012</t>
  </si>
  <si>
    <t>數學系數學組</t>
  </si>
  <si>
    <t>有利於審查之高中資料</t>
  </si>
  <si>
    <t>多元表現儘量與數學有關主題活動、英文能力檢定等校內外學習活動表現；以校內表現為優先。</t>
  </si>
  <si>
    <t>022022</t>
  </si>
  <si>
    <t>022032</t>
  </si>
  <si>
    <t>022042</t>
  </si>
  <si>
    <t>多元表現儘量與物理領域有關，以校內表現為優先。</t>
  </si>
  <si>
    <t>022052</t>
  </si>
  <si>
    <t>生物科技系</t>
  </si>
  <si>
    <t>生物科能力檢定</t>
  </si>
  <si>
    <t>有利於審查之資料</t>
  </si>
  <si>
    <t>022062</t>
  </si>
  <si>
    <t>022072</t>
  </si>
  <si>
    <t>022082</t>
  </si>
  <si>
    <t>022092</t>
  </si>
  <si>
    <t>軟體工程與管理學系</t>
  </si>
  <si>
    <t>022102</t>
  </si>
  <si>
    <t>軟體工程與管理學系(APCS組)</t>
  </si>
  <si>
    <t>022112</t>
  </si>
  <si>
    <t>工業科技教育學系科技教育與訓練組</t>
  </si>
  <si>
    <t>022122</t>
  </si>
  <si>
    <t>工業科技教育學系能源與冷凍空調組</t>
  </si>
  <si>
    <t>022132</t>
  </si>
  <si>
    <t>多元表現以及有利審查資料請儘量提供語文領域相關資料，並以高中時期表現為宜。</t>
  </si>
  <si>
    <t>022142</t>
  </si>
  <si>
    <t>022152</t>
  </si>
  <si>
    <t>022162</t>
  </si>
  <si>
    <t>多元表現以提供與語文領域、社會領域及綜合活動領域相關資料為佳。</t>
  </si>
  <si>
    <t>022172</t>
  </si>
  <si>
    <t>022182</t>
  </si>
  <si>
    <t>多元表現儘量與商業/管理有關的主題活動、競賽、服務學習及特殊優良表現等。</t>
  </si>
  <si>
    <t>022192</t>
  </si>
  <si>
    <t>主修原始成績</t>
  </si>
  <si>
    <t>022202</t>
  </si>
  <si>
    <t>022212</t>
  </si>
  <si>
    <t>視覺設計學系</t>
  </si>
  <si>
    <t>設計作品集乙冊</t>
  </si>
  <si>
    <t>022222</t>
  </si>
  <si>
    <t>多元表現以及其他(有利審查資料)請儘量提供體育運動相關資料，並以高中時期表現為宜。</t>
  </si>
  <si>
    <t>023</t>
  </si>
  <si>
    <t>國立彰化師範大學</t>
  </si>
  <si>
    <t>023012</t>
  </si>
  <si>
    <t>輔導與諮商學系學校輔導與諮商組</t>
  </si>
  <si>
    <t>人際溝通(活動測試)</t>
  </si>
  <si>
    <t>一、本組均可修習教育學程。二、畢業出路包括:國中專任輔導教師、國中綜合活動領域教師、高中職專任輔導教師或生涯規劃學科教師；學生事務人員、社區輔導人員、企業人力資源與員工協助方案人員、復健諮商人員、通過高考成為觀護人、心理測驗員、心理輔導員、人事人員、社會工作師或進修碩士成為諮商心理師等。三、適合具助人與服務熱忱、有愛心、追求自我了解與自我成長、有志從事教職與助人工作或對心理學有興趣者就讀。四、聯絡電話:04-7232105#2203。</t>
  </si>
  <si>
    <t>023022</t>
  </si>
  <si>
    <t>輔導與諮商學系社區輔導與諮商組</t>
  </si>
  <si>
    <t>一、本組均可修習社會工作學程或甄選修習教育學程。二、畢業出路包括:可甄選修習教育學程以擔任國中專任輔導教師、國中綜合活動領域教師、高中職專任輔導教師或生涯規劃學科教師；學生事務人員、社區輔導人員、企業人力資源與員工協助方案人員、復健諮商人員、通過高考成為觀護人、心理測驗員、心理輔導員、人事人員、社會工作師或進修碩士成為諮商心理師等。三、適合具助人與服務熱忱、有愛心、追求自我了解與自我成長、有志從事助人工作與教職或對心理學有興趣者就讀。四、本系網址：http://gc.ncue.edu.tw/，聯絡電話:04-7232105#2203</t>
  </si>
  <si>
    <t>023032</t>
  </si>
  <si>
    <t>023042</t>
  </si>
  <si>
    <t>數學筆試範圍：高中數學第一冊~第二冊；第三冊(數學A)~第四冊(數學A)</t>
  </si>
  <si>
    <t>023052</t>
  </si>
  <si>
    <t>1.本系歡迎對物理、物理教育或光電科技有興趣的同學報考。2.本系為師培與非師培並行學系。有志成為中等學校教師者，可於入學後依本系相關辦法參加師資培育生甄選，亦得參加本校師培中心教育學程生甄選。取得資格後，可依相關辦法修習教育學分。3.面試時間可查閱本系網址。4.本系網址：http://phys.ncue.edu.tw，聯絡電話：04-7232105轉3305，電子信箱：hops@cc.ncue.edu.tw。5.於招生名額內優先錄取甄選總成績達優先錄取的最低錄取分數之低收入戶、中低收入戶或特殊境遇家庭考生至多1名(相關證明文件繳交方式詳本校重要事項說明)。</t>
  </si>
  <si>
    <t>023062</t>
  </si>
  <si>
    <t>物理學系光電組</t>
  </si>
  <si>
    <t>023072</t>
  </si>
  <si>
    <t>生物學系</t>
  </si>
  <si>
    <t>審查資料係指就所附資料予以評分。</t>
  </si>
  <si>
    <t>1.聯絡電話：04-7232105轉3405，電子信箱：biology@cc2.ncue.edu.tw。2.本系係師培生與非師培生並行，入學後依本系訂定之相關辦法或經師培中心甄試修讀教育學分。3.本系相當重視實驗課程學習，學生均需在實驗室親自操作儀器，或到野外實地觀察生物與採集，需具良好體能、移動能力；部分實驗需透過色彩判定實驗結果，應具相當之視覺辨色能力及口語表達和獨立完成實驗的能力。4.於招生名額內優先錄取甄選總成績達優先錄取的最低錄取分數之低收入戶、中低收入戶或特殊境遇家庭考生至多1名(相關證明文件繳交方式詳本校重要事項說明)。</t>
  </si>
  <si>
    <t>023082</t>
  </si>
  <si>
    <t>化學科筆試</t>
  </si>
  <si>
    <t>化學科筆試以高中化學相關教材為主。</t>
  </si>
  <si>
    <t>023092</t>
  </si>
  <si>
    <t>指定項目(面試)之甄試通知請逕上本系網站查詢。</t>
  </si>
  <si>
    <t>023102</t>
  </si>
  <si>
    <t>如繳交資料屬於多人共同創作，請註明之，或可簡述個人於其中的貢獻、責任分工等。</t>
  </si>
  <si>
    <t>(一)招生目標：招收對國文教學、國學研究及文學創作等有興趣之同學。(二)本系網址：http://chinese.ncue.edu.tw/。(三)聯絡方式：1.通訊地址：彰化市進德路一號、2.聯絡電話：(04)7211091、3.電子信箱：chinese@cc2.ncue.edu.tw。</t>
  </si>
  <si>
    <t>023112</t>
  </si>
  <si>
    <t>1.招生目標:有志從事地理教育及地理環境資源、地方特色、空間規劃等相關專業之研究、應用與服務者。2.提供一貫修讀學、碩士學位，經申請錄取後得以5年取得學士與碩士學位。3.學生得申請校方各類獎助學金，或申請擔任教學/研究助理。4.學生得申請至美、日、德、韓、大陸等進行交換。5.提供「空間資訊」與「環境教育暨觀光遊憩」學分學程，以利學生多元發展。6.本系課程包含野外實習，如涉水測量、崩塌地等地形障礙;亦包含影像判讀、地圖繪製，因此需有良好體能、移動能力、視覺功能。</t>
  </si>
  <si>
    <t>023122</t>
  </si>
  <si>
    <t>1.本系提供『機電控制』與『光電應用』二大領域優質課程，教育學生具備智慧機械、自動化控制、電子、電機、光電、奈米與光機電系統整合科技產業之專業學能，培育學生成為機電工程相關產業之優秀專業人才。2.本系訂定有一貫修讀學、碩士學位機制。3.本系訂定有逕讀博士學位機制。4.欲選修教育學程者，悉依本校相關規定辦理。5.本系網址：http://www.me.ncue.edu.tw/，聯絡方式：04-7232105轉8105，電子信箱：meoffice@cc2.ncue.edu.tw。</t>
  </si>
  <si>
    <t>023132</t>
  </si>
  <si>
    <t>1.本系主為培育能源科技、自動控制與通訊領域之電機專業知能及系統整合設計人才，除提供獎助學金鼓勵學生修讀碩士學位外，更積極協助學生就業。2.學生具備數學及資訊基本能力，對於先進科技領域感興趣者，皆有機會成為電機產業之優秀人才，推動工程領域之跨越性發展。3.本系網址：http://ee.ncue.edu.tw/，聯絡電話：04-7232105轉8205，電子信箱：eeoffice@cc2.ncue.edu.tw。</t>
  </si>
  <si>
    <t>023142</t>
  </si>
  <si>
    <t>1.本系提供「系統晶片設計」、「固態電子」、「無線通訊」三大領域課程，培育學生具備IC設計、半導體製程與無線通訊系統設計之能力，強化學生實務應用技能。2.本系訂有五年一貫完成學士與碩士學位機制。3.本系網址：http://eedept.ncue.edu.tw/，聯絡電話：04-7232105轉8310，電子信箱：eedept@cc2.ncue.edu.tw。4.於招生名額內優先錄取甄選總成績達優先錄取的最低錄取分數之低收入戶、中低收入戶或特殊境遇家庭考生至多1名(相關證明文件繳交方式詳本校重要事項說明)。</t>
  </si>
  <si>
    <t>023152</t>
  </si>
  <si>
    <t>多元表現可提供如APCS成績等資訊能力檢定證明、競賽成果與提供各類英文能力檢定之證明文件。</t>
  </si>
  <si>
    <t>023162</t>
  </si>
  <si>
    <t>一、本系有「軟體開發」、「系統整合」、「網路通訊」三大領域課程，並設有專題實作課程。二、本系訂有五年一貫學士與碩士學位機制，可於五年完成學士及碩士學位。三、欲選修教育學程者，悉依本校相關規定辦理。取得師培生資格，可修習本系規劃12年國教新課綱「科技領域」之「資訊科技科」。四、本系與美國肯尼索州立大學(Kennesaw State University)簽有雙聯學制，學生有機會於四年內取得兩個學士學位。五、本系網址：http://www.csie.ncue.edu.tw/；聯絡電話：04-7232105轉8402；E-mail：csie@cc2.ncue.edu.tw。</t>
  </si>
  <si>
    <t>023172</t>
  </si>
  <si>
    <t>多元表現(F、H、L、N)</t>
  </si>
  <si>
    <t>繳交之資料可以與企業管理領域相關之報告或作品。</t>
  </si>
  <si>
    <t>1.得申請至美國加州州立大學修習2+2雙聯學位，或至美、日、德、韓、大陸等進行交換。2.為提昇學生就業競爭力，提供多項國內外企業實習機會。3.得申請校方各類獎助學金，或申請擔任教學/研究助理。4.提供出國交換獎學金及續讀本系碩士班獎學金。5.得申請修習教育學程，於通過檢定及甄試後擔任高中職教師。6.訂有五年一貫完成學士及碩士學位機制。7.畢業生多繼續就讀國內外優質研究所或於知名企業順利就業。8.聯絡方式：04-7232105轉7405。</t>
  </si>
  <si>
    <t>023182</t>
  </si>
  <si>
    <t>023192</t>
  </si>
  <si>
    <t>資訊管理學系資訊管理組</t>
  </si>
  <si>
    <t>023202</t>
  </si>
  <si>
    <t>資訊管理學系數位內容科技與管理組</t>
  </si>
  <si>
    <t>023212</t>
  </si>
  <si>
    <t>公共事務與公民教育學系公民教育組</t>
  </si>
  <si>
    <t>1.招生目標：培育公共事務專業人才和公民教育專業師資。2.訂有五年一貫完成學士及碩士學位機制。3.能修習並取得童軍科教師資格。4.本系網址：http://pace.ncue.edu.tw/，聯絡電話：04-7232105轉1937，電子信箱：pace@cc2.ncue.edu.tw。</t>
  </si>
  <si>
    <t>023222</t>
  </si>
  <si>
    <t>公共事務與公民教育學系公共事務組</t>
  </si>
  <si>
    <t>023232</t>
  </si>
  <si>
    <t>揚鷹招生A組（教社）</t>
  </si>
  <si>
    <t>023242</t>
  </si>
  <si>
    <t>揚鷹招生B組（文）</t>
  </si>
  <si>
    <t>023252</t>
  </si>
  <si>
    <t>揚鷹招生C組（管理）</t>
  </si>
  <si>
    <t>023262</t>
  </si>
  <si>
    <t>揚鷹招生D組（理）</t>
  </si>
  <si>
    <t>023272</t>
  </si>
  <si>
    <t>揚鷹招生E組（工）</t>
  </si>
  <si>
    <t>023282</t>
  </si>
  <si>
    <t>023292</t>
  </si>
  <si>
    <t>023302</t>
  </si>
  <si>
    <t>023312</t>
  </si>
  <si>
    <t>一、招生目標：強調創作、理論之並進與提昇，藉以培養藝術專業人才與健全優良之師資。二、本系網址：http://artwww.ncue.edu.tw/；聯絡電話(04)7232105分機2703。三、於招生名額內優先錄取甄選總成績達優先錄取的最低錄取分數之低收入戶、中低收入戶或特殊境遇家庭考生至多1名(相關證明文件繳交方式詳本校重要事項說明)。</t>
  </si>
  <si>
    <t>023322</t>
  </si>
  <si>
    <t>專長測驗</t>
  </si>
  <si>
    <t>023332</t>
  </si>
  <si>
    <t>026</t>
  </si>
  <si>
    <t>中山醫學大學</t>
  </si>
  <si>
    <t>026012</t>
  </si>
  <si>
    <t>026022</t>
  </si>
  <si>
    <t>術科(素描)</t>
  </si>
  <si>
    <t>術科(雕塑)</t>
  </si>
  <si>
    <t>026032</t>
  </si>
  <si>
    <t>面試評分標準：表達能力與思考能力、人格特質與價值觀及科系興趣。</t>
  </si>
  <si>
    <t>026042</t>
  </si>
  <si>
    <t>026052</t>
  </si>
  <si>
    <t>語言治療與聽力學系語言治療組</t>
  </si>
  <si>
    <t>026062</t>
  </si>
  <si>
    <t>語言治療與聽力學系聽力組</t>
  </si>
  <si>
    <t>026072</t>
  </si>
  <si>
    <t>生物醫學科學學系</t>
  </si>
  <si>
    <t>026082</t>
  </si>
  <si>
    <t>視光學系</t>
  </si>
  <si>
    <t>026092</t>
  </si>
  <si>
    <t>026102</t>
  </si>
  <si>
    <t>026112</t>
  </si>
  <si>
    <t>026122</t>
  </si>
  <si>
    <t>職業安全衛生學系</t>
  </si>
  <si>
    <t>026132</t>
  </si>
  <si>
    <t>醫學應用化學系</t>
  </si>
  <si>
    <t>國數A自</t>
  </si>
  <si>
    <t>026142</t>
  </si>
  <si>
    <t>健康產業科技管理學系</t>
  </si>
  <si>
    <t>026152</t>
  </si>
  <si>
    <t>026162</t>
  </si>
  <si>
    <t>026172</t>
  </si>
  <si>
    <t>應用外國語言學系</t>
  </si>
  <si>
    <t>026182</t>
  </si>
  <si>
    <t>026192</t>
  </si>
  <si>
    <t>醫學社會暨社會工作學系</t>
  </si>
  <si>
    <t>026202</t>
  </si>
  <si>
    <t>醫學資訊學系</t>
  </si>
  <si>
    <t>026212</t>
  </si>
  <si>
    <t>醫療產業科技管理學系</t>
  </si>
  <si>
    <t>相關表現或參與證明</t>
  </si>
  <si>
    <t>027</t>
  </si>
  <si>
    <t>國立中山大學</t>
  </si>
  <si>
    <t>027012</t>
  </si>
  <si>
    <t>027022</t>
  </si>
  <si>
    <t>027032</t>
  </si>
  <si>
    <t>劇場藝術學系</t>
  </si>
  <si>
    <t>面試(含術科考試)</t>
  </si>
  <si>
    <t>027042</t>
  </si>
  <si>
    <t>生物科學系</t>
  </si>
  <si>
    <t>027052</t>
  </si>
  <si>
    <t>027062</t>
  </si>
  <si>
    <t>化學系英語組</t>
  </si>
  <si>
    <t>027072</t>
  </si>
  <si>
    <t>可說服且有利審查資料</t>
  </si>
  <si>
    <t>027082</t>
  </si>
  <si>
    <t>物理學系量子科技組(全英)</t>
  </si>
  <si>
    <t>027092</t>
  </si>
  <si>
    <t>027102</t>
  </si>
  <si>
    <t>應用數學系英語組</t>
  </si>
  <si>
    <t>027112</t>
  </si>
  <si>
    <t>027122</t>
  </si>
  <si>
    <t>電機工程學系全英語組</t>
  </si>
  <si>
    <t>027132</t>
  </si>
  <si>
    <t>027142</t>
  </si>
  <si>
    <t>機械與機電工程學系全英語組</t>
  </si>
  <si>
    <t>027152</t>
  </si>
  <si>
    <t>團體面談及心得報告</t>
  </si>
  <si>
    <t>1.檢定證照含英語文能力檢定證明(適用全民英檢或TOEIC)。2.若無上述相關資料，可不須上傳。</t>
  </si>
  <si>
    <t>第二階段團體面談及心得報告分上、下午各一場舉行，相關訊息將公告於本系網頁，請自行上網查詢，不另行通知，未參加者不予錄取；應試當天請攜帶國民身分證(護照)正本、第二階段應試通知單，於規定時間、地點完成報到，逾時視同放棄。</t>
  </si>
  <si>
    <t>027162</t>
  </si>
  <si>
    <t>027172</t>
  </si>
  <si>
    <t>材料與光電科學學系</t>
  </si>
  <si>
    <t>027182</t>
  </si>
  <si>
    <t>027192</t>
  </si>
  <si>
    <t>027202</t>
  </si>
  <si>
    <t>027212</t>
  </si>
  <si>
    <t>國際經營管理全英語學士學位學程</t>
  </si>
  <si>
    <t>多元表現(H、J、L、M、N)</t>
  </si>
  <si>
    <t>027222</t>
  </si>
  <si>
    <t>海洋生物科技暨資源學系</t>
  </si>
  <si>
    <t>027232</t>
  </si>
  <si>
    <t>海洋環境及工程學系</t>
  </si>
  <si>
    <t>027242</t>
  </si>
  <si>
    <t>海洋科學系</t>
  </si>
  <si>
    <t>027252</t>
  </si>
  <si>
    <t>政治經濟學系</t>
  </si>
  <si>
    <t>027262</t>
  </si>
  <si>
    <t>027272</t>
  </si>
  <si>
    <t>人文暨科技跨領域學士學位學程</t>
  </si>
  <si>
    <t>027282</t>
  </si>
  <si>
    <t>027292</t>
  </si>
  <si>
    <t>027302</t>
  </si>
  <si>
    <t>027312</t>
  </si>
  <si>
    <t>027322</t>
  </si>
  <si>
    <t>027332</t>
  </si>
  <si>
    <t>027342</t>
  </si>
  <si>
    <t>027352</t>
  </si>
  <si>
    <t>027362</t>
  </si>
  <si>
    <t>音樂學系創作與應用組</t>
  </si>
  <si>
    <t>028</t>
  </si>
  <si>
    <t>國立臺北藝術大學</t>
  </si>
  <si>
    <t>028012</t>
  </si>
  <si>
    <t>音樂與影像跨域學士學位學程</t>
  </si>
  <si>
    <t>音樂與影像相關作品</t>
  </si>
  <si>
    <t>028022</t>
  </si>
  <si>
    <t>劇場設計學系</t>
  </si>
  <si>
    <t>藝術或其他領域之作品</t>
  </si>
  <si>
    <t>028032</t>
  </si>
  <si>
    <t>新媒體藝術學系</t>
  </si>
  <si>
    <t>藝術或科技相關成果</t>
  </si>
  <si>
    <t>030</t>
  </si>
  <si>
    <t>長庚大學</t>
  </si>
  <si>
    <t>030012</t>
  </si>
  <si>
    <t>其餘詳細注意事項及面試資訊請至本校醫學系網頁查詢 http://med.cgu.edu.tw</t>
  </si>
  <si>
    <t>030022</t>
  </si>
  <si>
    <t>030032</t>
  </si>
  <si>
    <t>中醫學系</t>
  </si>
  <si>
    <t>中文600字自傳</t>
  </si>
  <si>
    <t>其餘詳細注意事項及面試資訊請至中醫學系網頁查詢 http://cm.cgu.edu.tw</t>
  </si>
  <si>
    <t>030042</t>
  </si>
  <si>
    <t>自傳含特質與利他經驗</t>
  </si>
  <si>
    <t>護理學系於招生名額內提供:2名深耕助學計畫名額；2名雲嘉花東地區名額。</t>
  </si>
  <si>
    <t>030052</t>
  </si>
  <si>
    <t>醫技系於招生名額內提供：１名深耕助學計畫名額；2名雲嘉花東地區名額。</t>
  </si>
  <si>
    <t>030062</t>
  </si>
  <si>
    <t>醫放系於招生名額內提供：1名深耕助學計畫名額；2名雲嘉花東地區名額。</t>
  </si>
  <si>
    <t>030072</t>
  </si>
  <si>
    <t>030082</t>
  </si>
  <si>
    <t>030092</t>
  </si>
  <si>
    <t>生物醫學系</t>
  </si>
  <si>
    <t>其他有利審查之項目</t>
  </si>
  <si>
    <t>030102</t>
  </si>
  <si>
    <t>呼治系於招生名額內提供：1名深耕助學計畫名額；2名雲嘉花東地區名額。</t>
  </si>
  <si>
    <t>030112</t>
  </si>
  <si>
    <t>030122</t>
  </si>
  <si>
    <t>多元表現所提供之證明資料，限以高中（職）時期表現為主。</t>
  </si>
  <si>
    <t>030132</t>
  </si>
  <si>
    <t>化工與材料工程學系</t>
  </si>
  <si>
    <t>「競賽表現」係指縣市(含)以上科學競賽成果，證明資料之取得限以高中（職）時期表現。</t>
  </si>
  <si>
    <t>030142</t>
  </si>
  <si>
    <t>030152</t>
  </si>
  <si>
    <t>多元表現與課程學習成果建議與資訊科技或科學應用相關為佳，並限以高中(職)時期表現。</t>
  </si>
  <si>
    <t>030162</t>
  </si>
  <si>
    <t>030172</t>
  </si>
  <si>
    <t>有利審查之資料：係指非與課堂學習直接相關資料。資料提供請以高中(職)時期資料為主。</t>
  </si>
  <si>
    <t>030182</t>
  </si>
  <si>
    <t>醫務管理學系</t>
  </si>
  <si>
    <t>030192</t>
  </si>
  <si>
    <t>030202</t>
  </si>
  <si>
    <t>030212</t>
  </si>
  <si>
    <t>有利審查之資料或作品</t>
  </si>
  <si>
    <t>1.本系以培育具跨領域創新之設計專業人才為宗旨，課程設計融合醫療、藝術、人文與科技等專業次領域，強調設計創新並朝向醫療設計與跨領域創新創業兩大方向發展。2.強調理論與實務整合，落實學生的設計專業能力，培育學生成為一個具備人文關懷、跨領域創新、前曕科技應用、國際觀與藝術涵養等特質的專業設計師。3.設計技術與實務專業課程需要大量的實務操作，例如各類材料之加工與處理、各類工具的操作、手繪及電腦繪圖等。4.連絡電話:(03)2118800分機5421。學系網址:http://id.cgu.edu.tw</t>
  </si>
  <si>
    <t>030222</t>
  </si>
  <si>
    <t>030232</t>
  </si>
  <si>
    <t>031</t>
  </si>
  <si>
    <t>國立臺中教育大學</t>
  </si>
  <si>
    <t>031012</t>
  </si>
  <si>
    <t>031022</t>
  </si>
  <si>
    <t>031032</t>
  </si>
  <si>
    <t>面試採個別面談方式進行，主要評量學生儀態風度、語言表達、邏輯思辨能力、對幼教工作之熱忱及對本系之認識等。</t>
  </si>
  <si>
    <t>031042</t>
  </si>
  <si>
    <t>體育學系非運動專長組</t>
  </si>
  <si>
    <t>031052</t>
  </si>
  <si>
    <t>語文教育學系</t>
  </si>
  <si>
    <t>031062</t>
  </si>
  <si>
    <t>區域與社會發展學系</t>
  </si>
  <si>
    <t>031072</t>
  </si>
  <si>
    <t>諮商與應用心理學系</t>
  </si>
  <si>
    <t>031082</t>
  </si>
  <si>
    <t>台語口試</t>
  </si>
  <si>
    <t>031092</t>
  </si>
  <si>
    <t>英文口試</t>
  </si>
  <si>
    <t>031102</t>
  </si>
  <si>
    <t>英語學系(公費生)</t>
  </si>
  <si>
    <t>多元表現(K、L、M、N)</t>
  </si>
  <si>
    <t>031112</t>
  </si>
  <si>
    <t>數學教育學系</t>
  </si>
  <si>
    <t>031122</t>
  </si>
  <si>
    <t>科學教育與應用學系</t>
  </si>
  <si>
    <t>面試評分項目:1.科學基礎知識 2.語言表達 3.態度及其他</t>
  </si>
  <si>
    <t>1.招生目標:培育對自然科學學有專精人才或優秀之科學教師。2.本系為師培與非師培並行學系，學生欲修習國民小學師資培育課程需通過甄選。3.招生名額內優先錄取達最低錄取標準之低收入戶考生至多2名(低收入戶證明繳交方式詳見本校【重要事項說明】)。4.聯絡電話04-22183532，網址:https://science.ntcu.edu.tw/</t>
  </si>
  <si>
    <t>031132</t>
  </si>
  <si>
    <t>031142</t>
  </si>
  <si>
    <t>數位內容科技學系</t>
  </si>
  <si>
    <t>面試部分將朝數位內容科技相關知識、備審資料與未來讀書計畫等方向提問，並考核考生之語言表達及儀表態度等。</t>
  </si>
  <si>
    <t>1.本系人才培育整合資訊、設計與數位學習，理論與實務兼具，技術與實作並重。將科技與創意落實於數位內容、數位學習系統、教材製作與系統開發。培養學生具備多媒體、2D/3D動畫、電腦遊戲、設計整合製作、數位學習等專業能力。2.本系為非師培學系，學生欲修習國民小學師資培育課程需通過甄選，錄取學生需繳學分費。3.招生名額內優先錄取達最低錄取標準之低收入戶考生至多1名(低收入戶證明繳交方式詳見本校【重要事項說明】)。4.電話04-22183592 網址https://dct.ntcu.edu.tw</t>
  </si>
  <si>
    <t>031152</t>
  </si>
  <si>
    <t>面試部分將朝國際觀、企業管理相關知識、備審資料與未來讀書計畫等方向提問，並考核考生之語言表達及儀表態度等。</t>
  </si>
  <si>
    <t>031162</t>
  </si>
  <si>
    <t>文化創意產業設計與營運學系</t>
  </si>
  <si>
    <t>1.本學系含有色彩敏銳度培訓相關課程，對於色彩辨識能力較為要求。另本系生須進入工廠運作機械設備，對於動作靈活度、細心度較為要求。2.本系課程內容跨文創設計、產業營運雙領域，單純「管理」興趣取向者就讀較難適應，建議多加評估考量。3.本系為非師培系，欲修習教育學分須通過甄選，修課須另收取學分費。4.招生名額內優先錄取達最低錄取標準之低收入戶考生至多1名(低收入戶證明繳交方式詳見本校【重要事項說明】)。5.本系網址：http://dcdm.ntcu.edu.tw 洽詢電話：04-22183389。</t>
  </si>
  <si>
    <t>031172</t>
  </si>
  <si>
    <t>031182</t>
  </si>
  <si>
    <t>031192</t>
  </si>
  <si>
    <t>體育學系運動專長組</t>
  </si>
  <si>
    <t>術科專長測驗</t>
  </si>
  <si>
    <t>多元表現(J、N)</t>
  </si>
  <si>
    <t>032</t>
  </si>
  <si>
    <t>國立臺北教育大學</t>
  </si>
  <si>
    <t>032012</t>
  </si>
  <si>
    <t>032022</t>
  </si>
  <si>
    <t>教育學系（芝山組）</t>
  </si>
  <si>
    <t>032032</t>
  </si>
  <si>
    <t>教育經營與管理學系</t>
  </si>
  <si>
    <t>032042</t>
  </si>
  <si>
    <t>教育經營與管理學系（芝山組）</t>
  </si>
  <si>
    <t>032052</t>
  </si>
  <si>
    <t>幼兒與家庭教育學系</t>
  </si>
  <si>
    <t>032062</t>
  </si>
  <si>
    <t>幼兒與家庭教育學系（芝山組）</t>
  </si>
  <si>
    <t>032072</t>
  </si>
  <si>
    <t>032082</t>
  </si>
  <si>
    <t>特殊教育學系（芝山組）</t>
  </si>
  <si>
    <t>032092</t>
  </si>
  <si>
    <t>心理與諮商學系</t>
  </si>
  <si>
    <t>032102</t>
  </si>
  <si>
    <t>心理與諮商學系（芝山組）</t>
  </si>
  <si>
    <t>032112</t>
  </si>
  <si>
    <t>社會與區域發展學系</t>
  </si>
  <si>
    <t>032122</t>
  </si>
  <si>
    <t>社會與區域發展學系(青年儲蓄帳戶組)</t>
  </si>
  <si>
    <t>032132</t>
  </si>
  <si>
    <t>兒童英語教育學系</t>
  </si>
  <si>
    <t>英語朗讀</t>
  </si>
  <si>
    <t>英語會話</t>
  </si>
  <si>
    <t>032142</t>
  </si>
  <si>
    <t>兒童英語教育學系(公費生)</t>
  </si>
  <si>
    <t>032152</t>
  </si>
  <si>
    <t>語文與創作學系語文師資組</t>
  </si>
  <si>
    <t>032162</t>
  </si>
  <si>
    <t>語文與創作學系文學創作組</t>
  </si>
  <si>
    <t>032172</t>
  </si>
  <si>
    <t>文化創意產業經營學系</t>
  </si>
  <si>
    <t>032182</t>
  </si>
  <si>
    <t>文化創意產業經營學系(青年儲蓄帳戶組)</t>
  </si>
  <si>
    <t>032192</t>
  </si>
  <si>
    <t>藝術與造形設計學系設計組</t>
  </si>
  <si>
    <t>032202</t>
  </si>
  <si>
    <t>數學暨資訊教育學系數學組</t>
  </si>
  <si>
    <t>032212</t>
  </si>
  <si>
    <t>032222</t>
  </si>
  <si>
    <t>數學暨資訊教育學系人工智慧與資訊教育組</t>
  </si>
  <si>
    <t>032232</t>
  </si>
  <si>
    <t>數學暨資訊教育學系人工智慧與資訊教育組(APCS組)</t>
  </si>
  <si>
    <t>032242</t>
  </si>
  <si>
    <t>032252</t>
  </si>
  <si>
    <t>032262</t>
  </si>
  <si>
    <t>自然科學教育學系</t>
  </si>
  <si>
    <t>C級</t>
  </si>
  <si>
    <t>032272</t>
  </si>
  <si>
    <t>自然科學教育學系（芝山組）</t>
  </si>
  <si>
    <t>032282</t>
  </si>
  <si>
    <t>032292</t>
  </si>
  <si>
    <t>032302</t>
  </si>
  <si>
    <t>032312</t>
  </si>
  <si>
    <t>筆試(電腦概論)</t>
  </si>
  <si>
    <t>數位科技設計學系</t>
  </si>
  <si>
    <t>創意素描</t>
  </si>
  <si>
    <t>數位科技設計學系(APCS組)</t>
  </si>
  <si>
    <t>藝術與造形設計學系藝術組</t>
  </si>
  <si>
    <t>體育學系（雙語教學組）</t>
  </si>
  <si>
    <t>033</t>
  </si>
  <si>
    <t>國立臺南大學</t>
  </si>
  <si>
    <t>033012</t>
  </si>
  <si>
    <t>請參閱本校公告之「甄試準備注意事項」。</t>
  </si>
  <si>
    <t>033022</t>
  </si>
  <si>
    <t>諮商與輔導學系</t>
  </si>
  <si>
    <t>033032</t>
  </si>
  <si>
    <t>033042</t>
  </si>
  <si>
    <t>特殊教育學系(青年儲蓄帳戶組)</t>
  </si>
  <si>
    <t>033052</t>
  </si>
  <si>
    <t>033062</t>
  </si>
  <si>
    <t>文化與自然資源學系</t>
  </si>
  <si>
    <t>033072</t>
  </si>
  <si>
    <t>國語文學系</t>
  </si>
  <si>
    <t>033082</t>
  </si>
  <si>
    <t>033092</t>
  </si>
  <si>
    <t>033102</t>
  </si>
  <si>
    <t>033112</t>
  </si>
  <si>
    <t>數位學習科技學系</t>
  </si>
  <si>
    <t>033122</t>
  </si>
  <si>
    <t>材料科學系</t>
  </si>
  <si>
    <t>033132</t>
  </si>
  <si>
    <t>033142</t>
  </si>
  <si>
    <t>審查資料未繳交或零分者不予錄取。</t>
  </si>
  <si>
    <t>033152</t>
  </si>
  <si>
    <t>033162</t>
  </si>
  <si>
    <t>綠色能源科技學系</t>
  </si>
  <si>
    <t>033172</t>
  </si>
  <si>
    <t>科學科技聽講紀錄證明、科學技術短期訓練證明</t>
  </si>
  <si>
    <t>033182</t>
  </si>
  <si>
    <t>生態暨環境資源學系</t>
  </si>
  <si>
    <t>033192</t>
  </si>
  <si>
    <t>戲劇創作與應用學系</t>
  </si>
  <si>
    <t>033202</t>
  </si>
  <si>
    <t>033212</t>
  </si>
  <si>
    <t>經營與管理學系</t>
  </si>
  <si>
    <t>033222</t>
  </si>
  <si>
    <t>033232</t>
  </si>
  <si>
    <t>033242</t>
  </si>
  <si>
    <t>視覺藝術與設計學系</t>
  </si>
  <si>
    <t>033252</t>
  </si>
  <si>
    <t>034</t>
  </si>
  <si>
    <t>國立東華大學</t>
  </si>
  <si>
    <t>034012</t>
  </si>
  <si>
    <t>應用數學系數學科學組</t>
  </si>
  <si>
    <t>034022</t>
  </si>
  <si>
    <t>應用數學系統計科學組</t>
  </si>
  <si>
    <t>034032</t>
  </si>
  <si>
    <t>認識本系與心得報告</t>
  </si>
  <si>
    <t>034042</t>
  </si>
  <si>
    <t>物理學系奈米與光電科學組</t>
  </si>
  <si>
    <t>034052</t>
  </si>
  <si>
    <t>034062</t>
  </si>
  <si>
    <t>多元表現：鼓勵完整多元的學習，著重數理或科技類相關競賽成果及社團活動經歷。</t>
  </si>
  <si>
    <t>034072</t>
  </si>
  <si>
    <t>資訊工程學系資工組</t>
  </si>
  <si>
    <t>認識本系與邏輯測驗</t>
  </si>
  <si>
    <t>034082</t>
  </si>
  <si>
    <t>資訊工程學系資工組(APCS組)</t>
  </si>
  <si>
    <t>034092</t>
  </si>
  <si>
    <t>資訊工程學系國際組</t>
  </si>
  <si>
    <t>034102</t>
  </si>
  <si>
    <t>034112</t>
  </si>
  <si>
    <t>一、聯絡電話：03-8903202。二、網址：https://mse.ndhu.edu.tw。三、本系以基礎理論及實務應用來培育材料科技專業人才，以因應國內對高科技人才的大量需求，能提供學生包括奈米、光電、半導體、金屬、陶瓷與高分子材料等相關專業知能的訓練。課程著重基礎材料知識教授及基礎實驗操作，涵蓋材料、電子、化學與機械之基礎知識。系上師資多元化，選擇本系可使你接受良好訓練，而成為企業界極力爭取的對象或繼續深造往研發領域發展。</t>
  </si>
  <si>
    <t>034122</t>
  </si>
  <si>
    <t>多元表現(G、J、K、N)</t>
  </si>
  <si>
    <t>034132</t>
  </si>
  <si>
    <t>034142</t>
  </si>
  <si>
    <t>034152</t>
  </si>
  <si>
    <t>資訊管理學系人工智慧與大數據組</t>
  </si>
  <si>
    <t>034162</t>
  </si>
  <si>
    <t>資訊管理學系智慧商務與知識管理組</t>
  </si>
  <si>
    <t>034172</t>
  </si>
  <si>
    <t>一、聯絡電話：03-8903043。二、網址： https://ib.ndhu.edu.tw。三、本系旨在培養具國際視野與經營能力之專業經理人。雙專業學程「全球經營管理學程」與「服務行銷與創新創業學程」，強化學生職場競爭力與國際視野。本系特色：1.畢業即就業，跨國企業聘僱比例高；2.課程結合國內外參訪與企業見學；3.海外交換生與移地教學機會多；4.學生參加國內外管理領域競賽屢獲佳續；5.教師於教學、研究及學生輔導屢屢獲獎；6.課程結合未來科技趨勢與實務。</t>
  </si>
  <si>
    <t>034182</t>
  </si>
  <si>
    <t>034192</t>
  </si>
  <si>
    <t>觀光暨休閒遊憩學系</t>
  </si>
  <si>
    <t>034202</t>
  </si>
  <si>
    <t>管理學院管理科學與財金國際學士學位學程</t>
  </si>
  <si>
    <t>034212</t>
  </si>
  <si>
    <t>華文文學系</t>
  </si>
  <si>
    <t>034222</t>
  </si>
  <si>
    <t>中國語文學系</t>
  </si>
  <si>
    <t>034232</t>
  </si>
  <si>
    <t>034242</t>
  </si>
  <si>
    <t>臺灣文化學系</t>
  </si>
  <si>
    <t>034252</t>
  </si>
  <si>
    <t>034262</t>
  </si>
  <si>
    <t>034272</t>
  </si>
  <si>
    <t>諮商與臨床心理學系</t>
  </si>
  <si>
    <t>034282</t>
  </si>
  <si>
    <t>034292</t>
  </si>
  <si>
    <t>034302</t>
  </si>
  <si>
    <t>034312</t>
  </si>
  <si>
    <t>教育與潛能開發學系</t>
  </si>
  <si>
    <t>034322</t>
  </si>
  <si>
    <t>教育行政與管理學系</t>
  </si>
  <si>
    <t>034332</t>
  </si>
  <si>
    <t>034342</t>
  </si>
  <si>
    <t>034352</t>
  </si>
  <si>
    <t>族群關係與文化學系</t>
  </si>
  <si>
    <t>034362</t>
  </si>
  <si>
    <t>民族語言與傳播學系</t>
  </si>
  <si>
    <t>多元表現：與本系相關成果作品（如傳播作品、藝術創作等）、社團活動經驗或特殊優良表現。</t>
  </si>
  <si>
    <t>034372</t>
  </si>
  <si>
    <t>自然資源與環境學系</t>
  </si>
  <si>
    <t>034382</t>
  </si>
  <si>
    <t>縱谷跨域書院學士學位學程</t>
  </si>
  <si>
    <t>034392</t>
  </si>
  <si>
    <t>音樂學系甲組</t>
  </si>
  <si>
    <t>034402</t>
  </si>
  <si>
    <t>音樂學系乙組</t>
  </si>
  <si>
    <t>演出成果/實作作品</t>
  </si>
  <si>
    <t>034412</t>
  </si>
  <si>
    <t>藝術與設計學系</t>
  </si>
  <si>
    <t>認識本系與創意表現</t>
  </si>
  <si>
    <t>作品集，需附說明。</t>
  </si>
  <si>
    <t>034422</t>
  </si>
  <si>
    <t>藝術創意產業學系</t>
  </si>
  <si>
    <t>034432</t>
  </si>
  <si>
    <t>035</t>
  </si>
  <si>
    <t>臺北市立大學</t>
  </si>
  <si>
    <t>035012</t>
  </si>
  <si>
    <t>詳請參閱本系網頁公告之備審資料準備指引。</t>
  </si>
  <si>
    <t>035022</t>
  </si>
  <si>
    <t>035032</t>
  </si>
  <si>
    <t>035042</t>
  </si>
  <si>
    <t>035052</t>
  </si>
  <si>
    <t>學習與媒材設計學系</t>
  </si>
  <si>
    <t>035062</t>
  </si>
  <si>
    <t>口語表達</t>
  </si>
  <si>
    <t>語文測驗</t>
  </si>
  <si>
    <t>035072</t>
  </si>
  <si>
    <t>035082</t>
  </si>
  <si>
    <t>035092</t>
  </si>
  <si>
    <t>035102</t>
  </si>
  <si>
    <t>社會暨公共事務學系</t>
  </si>
  <si>
    <t>035112</t>
  </si>
  <si>
    <t>歷史與地理學系</t>
  </si>
  <si>
    <t>035122</t>
  </si>
  <si>
    <t>地球環境暨生物資源學系</t>
  </si>
  <si>
    <t>035132</t>
  </si>
  <si>
    <t>應用物理暨化學系電子物理組</t>
  </si>
  <si>
    <t>035142</t>
  </si>
  <si>
    <t>應用物理暨化學系應用化學組</t>
  </si>
  <si>
    <t>035152</t>
  </si>
  <si>
    <t>1.本系著重學習歷程反思、多元參與心得，以及就讀動機與學習規劃。2.詳請參見本系公告之審查重點與準備指引。</t>
  </si>
  <si>
    <t>1.本系重視數學基礎訓練，並兼具培養專長定向探索的能力。設置數學、數據科學、數學教育等三個模組分流培育，學生可專一學習，亦可培養多元專長。辦理多項學藝活動，強化學生溝通表達、團隊合作及資訊應用的能力。2.本系為師資培育與非師資培育並行學系。學科能力測驗國文達均標者，得於大一上學期規定期限內申請師資生資格，經甄選後擇優錄取成為本系師資生。3.本系網址：http://math.utaipei.edu.tw。4.聯絡電話：02-23113040轉1913劉助教。5.本校第二階段指定項目甄試，將不另函通知。</t>
  </si>
  <si>
    <t>035162</t>
  </si>
  <si>
    <t>035172</t>
  </si>
  <si>
    <t>學習程式設計之經驗</t>
  </si>
  <si>
    <t>035182</t>
  </si>
  <si>
    <t>035192</t>
  </si>
  <si>
    <t>城市發展學系</t>
  </si>
  <si>
    <t>035202</t>
  </si>
  <si>
    <t>都會產業經營與行銷學系</t>
  </si>
  <si>
    <t>035212</t>
  </si>
  <si>
    <t>衛生福利學系</t>
  </si>
  <si>
    <t>035222</t>
  </si>
  <si>
    <t>本系為師培並行系所，每年提供15名師資生保障名額，通過本校甄選者，亦有機會成為公費生。學生自大二起可從音樂表演與創作、音樂教育、應用音樂組別中選擇未來進路。就讀期間亦可申請業界實習、雙聯學制（音樂治療、音樂產業）與交換生，培養多元專長、拓展視野。本系師資優良，位處博愛特區，交通便利。主修鋼琴者，於聲樂、小提琴、中提琴、大提琴、低音提琴、長號、小號、法國號、低音號、長笛、單簧管、雙簧管、低音管、薩克斯管、擊樂、理論作曲等16種樂器中任選一種為副修；其餘主修者，一律以鋼琴為副修。主副修科目不得相同。</t>
  </si>
  <si>
    <t>035232</t>
  </si>
  <si>
    <t>035242</t>
  </si>
  <si>
    <t>視覺藝術學系</t>
  </si>
  <si>
    <t>休閒運動管理學系</t>
  </si>
  <si>
    <t>運動健康科學系</t>
  </si>
  <si>
    <t>036</t>
  </si>
  <si>
    <t>國立屏東大學</t>
  </si>
  <si>
    <t>036012</t>
  </si>
  <si>
    <t>多元表現(I、M、N)</t>
  </si>
  <si>
    <t>036022</t>
  </si>
  <si>
    <t>036032</t>
  </si>
  <si>
    <t>036042</t>
  </si>
  <si>
    <t>036052</t>
  </si>
  <si>
    <t>036062</t>
  </si>
  <si>
    <t>文化創意產業學系</t>
  </si>
  <si>
    <t>036072</t>
  </si>
  <si>
    <t>社會發展學系</t>
  </si>
  <si>
    <t>036082</t>
  </si>
  <si>
    <t>英語口試</t>
  </si>
  <si>
    <t>036092</t>
  </si>
  <si>
    <t>應用英語學系</t>
  </si>
  <si>
    <t>本系僅作資料審查，無面試，申請生不用到校，只需依規定將審查資料上傳即可。</t>
  </si>
  <si>
    <t>036102</t>
  </si>
  <si>
    <t>應用日語學系</t>
  </si>
  <si>
    <t>本學系僅作資料審查，無面試，申請生不用到校，只需依規定將審查資料上傳即可。</t>
  </si>
  <si>
    <t>036112</t>
  </si>
  <si>
    <t>視覺藝術學系數位媒體設計組</t>
  </si>
  <si>
    <t>C.實作作品指個人視覺藝術作品集電子檔。</t>
  </si>
  <si>
    <t>036122</t>
  </si>
  <si>
    <t>商業自動化與管理學系</t>
  </si>
  <si>
    <t>036132</t>
  </si>
  <si>
    <t>行銷與流通管理學系</t>
  </si>
  <si>
    <t>036142</t>
  </si>
  <si>
    <t>休閒事業經營學系</t>
  </si>
  <si>
    <t>036152</t>
  </si>
  <si>
    <t>不動產經營學系</t>
  </si>
  <si>
    <t>1.本系僅作資料審查，無面試，申請生不用到校，只需依規定將審查資料上傳即可。</t>
  </si>
  <si>
    <t>036162</t>
  </si>
  <si>
    <t>036172</t>
  </si>
  <si>
    <t>036182</t>
  </si>
  <si>
    <t>036192</t>
  </si>
  <si>
    <t>036202</t>
  </si>
  <si>
    <t>大數據商務應用學士學位學程</t>
  </si>
  <si>
    <t>036212</t>
  </si>
  <si>
    <t>036222</t>
  </si>
  <si>
    <t>036232</t>
  </si>
  <si>
    <t>036242</t>
  </si>
  <si>
    <t>應用物理系光電暨材料組</t>
  </si>
  <si>
    <t>036252</t>
  </si>
  <si>
    <t>科學傳播學系</t>
  </si>
  <si>
    <t>036262</t>
  </si>
  <si>
    <t>電腦科學與人工智慧學系</t>
  </si>
  <si>
    <t>036272</t>
  </si>
  <si>
    <t>智慧機器人學系</t>
  </si>
  <si>
    <t>036282</t>
  </si>
  <si>
    <t>036292</t>
  </si>
  <si>
    <t>電腦與通訊學系</t>
  </si>
  <si>
    <t>036302</t>
  </si>
  <si>
    <t>036312</t>
  </si>
  <si>
    <t>036322</t>
  </si>
  <si>
    <t>視覺藝術學系美術組</t>
  </si>
  <si>
    <t>036332</t>
  </si>
  <si>
    <t>038</t>
  </si>
  <si>
    <t>國立臺東大學</t>
  </si>
  <si>
    <t>038012</t>
  </si>
  <si>
    <t>038022</t>
  </si>
  <si>
    <t>038032</t>
  </si>
  <si>
    <t>038042</t>
  </si>
  <si>
    <t>幼兒教育學系(公費生)</t>
  </si>
  <si>
    <t>038052</t>
  </si>
  <si>
    <t>面試內容主要在了解考生從事教育工作之性向及測驗口語表達的反應能力。</t>
  </si>
  <si>
    <t>038062</t>
  </si>
  <si>
    <t>038072</t>
  </si>
  <si>
    <t>文化資源與休閒產業學系</t>
  </si>
  <si>
    <t>038082</t>
  </si>
  <si>
    <t>數位媒體與文教產業學系</t>
  </si>
  <si>
    <t>038092</t>
  </si>
  <si>
    <t>公共與文化事務學系</t>
  </si>
  <si>
    <t>038102</t>
  </si>
  <si>
    <t>身心整合與運動休閒產業學系</t>
  </si>
  <si>
    <t>038112</t>
  </si>
  <si>
    <t>038122</t>
  </si>
  <si>
    <t>038132</t>
  </si>
  <si>
    <t>華語文學系</t>
  </si>
  <si>
    <t>038142</t>
  </si>
  <si>
    <t>038152</t>
  </si>
  <si>
    <t>038162</t>
  </si>
  <si>
    <t>資訊工程學系(公費生)</t>
  </si>
  <si>
    <t>038172</t>
  </si>
  <si>
    <t>038182</t>
  </si>
  <si>
    <t>038192</t>
  </si>
  <si>
    <t>應用科學系化學及奈米科學組</t>
  </si>
  <si>
    <t>038202</t>
  </si>
  <si>
    <t>應用科學系應用物理組</t>
  </si>
  <si>
    <t>038212</t>
  </si>
  <si>
    <t>綠色與資訊科技學士學位學程</t>
  </si>
  <si>
    <t>面試的目的在評量學生背景知識、學習興趣、邏輯推理、組織及創造力等。</t>
  </si>
  <si>
    <t>音樂學系A組</t>
  </si>
  <si>
    <t>音樂學系B組</t>
  </si>
  <si>
    <t>美術產業學系</t>
  </si>
  <si>
    <t>現場繪畫</t>
  </si>
  <si>
    <t>039</t>
  </si>
  <si>
    <t>國立體育大學</t>
  </si>
  <si>
    <t>039012</t>
  </si>
  <si>
    <t>運動保健學系</t>
  </si>
  <si>
    <t>自傳(按本系格式)</t>
  </si>
  <si>
    <t>039022</t>
  </si>
  <si>
    <t>運動保健學系(青年儲蓄帳戶組)</t>
  </si>
  <si>
    <t>面試採團體面試，請準備1分鐘自我介紹，並依規定時間辦理報到。</t>
  </si>
  <si>
    <t>039032</t>
  </si>
  <si>
    <t>休閒產業經營學系</t>
  </si>
  <si>
    <t>本系培養具備企業管理知能，嫻熟運動與休閒產業經營管理、行銷企劃及資訊傳播人才，兼重理論與實務課程，在課程規劃設計上朝向全球化(國際化)發展，為國內少數系所中提供大量國際交換與交流名額之學系，總共有18個學校，包括北京體育大學、韓國梨花女子大學、日本鹿屋體育大學、馬來亞大學、丹麥Aalborg大學、德國慕尼黑商學院、匈牙利Semmelweis大學，歡迎喜愛休閒運動，有志於休閒產業經營的同學加入本系。授予「管理學學士」學位。歡迎參閱本系網頁https://dsmnew.ntsu.edu.tw/，或洽詢電話：（03）3283201轉8554。</t>
  </si>
  <si>
    <t>039042</t>
  </si>
  <si>
    <t>體育推廣學系(一般組)</t>
  </si>
  <si>
    <t>039052</t>
  </si>
  <si>
    <t>體育推廣學系(拔河組)</t>
  </si>
  <si>
    <t>拔河專長</t>
  </si>
  <si>
    <t>039062</t>
  </si>
  <si>
    <t>啦啦舞專長</t>
  </si>
  <si>
    <t>039072</t>
  </si>
  <si>
    <t>適應體育學系(圍棋組)</t>
  </si>
  <si>
    <t>039082</t>
  </si>
  <si>
    <t>適應體育學系(一般組)</t>
  </si>
  <si>
    <t>040</t>
  </si>
  <si>
    <t>元智大學</t>
  </si>
  <si>
    <t>040012</t>
  </si>
  <si>
    <t>040022</t>
  </si>
  <si>
    <t>管理學院學士班(主修：財務金融)</t>
  </si>
  <si>
    <t>040032</t>
  </si>
  <si>
    <t>040042</t>
  </si>
  <si>
    <t>管理學院學士班(主修：會計)</t>
  </si>
  <si>
    <t>040052</t>
  </si>
  <si>
    <t>管理學院學士班(英語專班)</t>
  </si>
  <si>
    <t>040062</t>
  </si>
  <si>
    <t>040072</t>
  </si>
  <si>
    <t>040082</t>
  </si>
  <si>
    <t>社會暨政策科學學系</t>
  </si>
  <si>
    <t>040092</t>
  </si>
  <si>
    <t>人文社會學院英語學士班</t>
  </si>
  <si>
    <t>其它有利於審查之資料</t>
  </si>
  <si>
    <t>040102</t>
  </si>
  <si>
    <t>本系秉持務實、負責任的態度辦學，特色有:(1)雙語教學與海外學習培養國際移動能力；(2)以跨域教學激發創新與發明潛力，注重軟硬體、電腦與網路、資訊與財務金融、資訊與美藝、資訊與電子整合能力之養成;(3)提升重要領域研究質量，並與本校「大數據與數位匯流創新中心」共同鑽研大數據科學；及(4)為期一年校外專業實習，讓學生體驗職涯生活並將實務經驗反饋於學習上，深化專業素養。資訊工程造就了智慧生活，創新發明機會多，職涯發展前途寬廣無限。只要能依本系訂定課程標準踏實地完成學業，畢業即是就業。</t>
  </si>
  <si>
    <t>040112</t>
  </si>
  <si>
    <t>040122</t>
  </si>
  <si>
    <t>040132</t>
  </si>
  <si>
    <t>資訊傳播學系科技組</t>
  </si>
  <si>
    <t>040142</t>
  </si>
  <si>
    <t>040152</t>
  </si>
  <si>
    <t>資訊學院英語學士班</t>
  </si>
  <si>
    <t>保留招生名額1名，優先錄取達最低錄取標準之中低收入戶或低收入戶學生(相關證明繳交方式詳見本校【重要事項說明】)。</t>
  </si>
  <si>
    <t>040162</t>
  </si>
  <si>
    <t>本系教學目標為培養學生「創新實作」能力，使具備創新思維與動手解決問題的意願與能力。因應現代科技潮流結合產業需求，重點研究領域包含：綠色能源、智慧製造、老人福祉科技等。提供學碩士五年一貫、國外交換、產業實習等機會。本系工場實習及實驗相關課程，同學須獨立操作機械儀器設備。網址：http://www.mech.yzu.edu.tw/。</t>
  </si>
  <si>
    <t>040172</t>
  </si>
  <si>
    <t>化學工程與材料科學學系</t>
  </si>
  <si>
    <t>040182</t>
  </si>
  <si>
    <t>040192</t>
  </si>
  <si>
    <t>工程學院英語學士班</t>
  </si>
  <si>
    <t>多元表現(F、H、J、N)</t>
  </si>
  <si>
    <t>040202</t>
  </si>
  <si>
    <t>電機是全球科技與產業發展主要領域。本組注重學生基礎能力培養、學以致用、及國際視野養成，發展重點為人工智慧、自動控制、晶片設計、數位科技與智慧電網，升學及就業率達100%。近年世界大學科研論文質量評比，與本系相關之電機、資訊領域排名屢獲肯定。www.ee.yzu.edu.tw/，分機7102。</t>
  </si>
  <si>
    <t>040212</t>
  </si>
  <si>
    <t>040222</t>
  </si>
  <si>
    <t>電機工程學系(丙組)</t>
  </si>
  <si>
    <t>教學與研究領域包括『半導體暨綠能』及『光機電系統與光資訊』二大領域。前者包含半導體元件製程、有機光電半導體、高效率太陽能電池、高亮度發光二極體、奈米電子、石墨烯、顯示科技等；後者包含單晶片系統、光電應用、光學設計、光機設計、生醫檢測、雷射雷達、色彩學、影像偵測、影像識別等，也結合二領域於人工智慧與物聯網應用等。提供學碩士五年一貫、國外交換與跨領域學程學習，升學與就業率達100%。網址：http://eec.ee.yzu.edu.tw/，聯絡電話：03-4638800轉分機7501。</t>
  </si>
  <si>
    <t>040232</t>
  </si>
  <si>
    <t>電機通訊學院英語學士班</t>
  </si>
  <si>
    <t>040242</t>
  </si>
  <si>
    <t>個人創作作品集</t>
  </si>
  <si>
    <t>本系主要以探索當代的藝術趨勢與設計美學為方向，採取跨藝術/設計雙專長與主軸的教學路線，強調活力、創意並與社會脈動結合的特色，期能結合藝術與設計，培養學生靈活的美學、創意思考及設計運用的職場與再進修能力。網址 http://www.ad.yzu.edu.tw/，分機3301。</t>
  </si>
  <si>
    <t>041</t>
  </si>
  <si>
    <t>國立中正大學</t>
  </si>
  <si>
    <t>041012</t>
  </si>
  <si>
    <t>041022</t>
  </si>
  <si>
    <t>041032</t>
  </si>
  <si>
    <t>041042</t>
  </si>
  <si>
    <t>多元表現面向，至少提供一個面向即可。1.高中自主學習計畫與成果:自主學習計畫之歷程與執行表現。2.競賽表現:校內或校外之競賽表現皆可。3.非修課紀錄之成果作品:校內或校外之成果作品皆可。4.特殊優良表現證明:校內或校外特殊優良表現皆可。</t>
  </si>
  <si>
    <t>041052</t>
  </si>
  <si>
    <t>多元表現審查重點為「F高中自主學習計畫與成果」著重於實際參與經驗與成果表現；「G社團活動經驗」重視參與過程與反思；「J競賽表現」參與數學、物理、資訊等相關競賽或科展之相關競賽獎項或參賽紀錄等；「M特殊優良表現」如英語或資訊能力之優良表現或能展現數學領域之課程學習成果等紀錄。</t>
  </si>
  <si>
    <t>保留招生名額1名，優先錄取達最低錄取標準之低收入戶或中低收入戶或特殊境遇家庭或新住民子女學生(相關證明繳交方式詳見本校【重要事項說明】)。</t>
  </si>
  <si>
    <t>041062</t>
  </si>
  <si>
    <t>地球與環境科學系</t>
  </si>
  <si>
    <t>041072</t>
  </si>
  <si>
    <t>多元表現成果包括但不限於a.高中自主學習計畫與成果，b.競賽表現(含數理相關競賽證明)，c.特殊優良表現(英語能力或呈現個人特質專長之表現證明)。審查原則著重於a.自主學習計畫的規劃與執行，及對於計畫成敗之理性反思，b.參與競賽等相關活動之意義，與理性分析過程中對於自我的挑戰、突破與收穫。</t>
  </si>
  <si>
    <t>041082</t>
  </si>
  <si>
    <t>化學暨生物化學系</t>
  </si>
  <si>
    <t>筆試(化學能力測驗)</t>
  </si>
  <si>
    <t>041092</t>
  </si>
  <si>
    <t>生物醫學科學系</t>
  </si>
  <si>
    <t>生物學科筆試</t>
  </si>
  <si>
    <t>041102</t>
  </si>
  <si>
    <t>1.課程學習成果E：提供公民與社會科或其它社會領域相關課程學習成果。2.多元表現FGIMN：參與社福服務或其他社團(G)、公民社會與公共事務(I)；語文能力或其他特殊表現(M)。3.學習歷程自述OPQ：具體說明就讀本系動機、學習目標、社福相關知識準備及參與、未來修課計畫與生涯規劃等。</t>
  </si>
  <si>
    <t>041112</t>
  </si>
  <si>
    <t>1.課程學習成果：請展現心理學領域相關課程學習成果。2.M特殊優良表現證明：能展現對心理學門之認識與興趣。3.L檢定證照：含英文能力檢定證明。4.學習歷程自述中，請具體說明就讀本系動機、學習目標、心理學相關知識準備、未來修課計畫與生涯規劃等。</t>
  </si>
  <si>
    <t>041122</t>
  </si>
  <si>
    <t>勞工關係學系</t>
  </si>
  <si>
    <t>041132</t>
  </si>
  <si>
    <t>041142</t>
  </si>
  <si>
    <t>傳播學系</t>
  </si>
  <si>
    <t>表達對公共事務的見解、參與社會社區活動事例</t>
  </si>
  <si>
    <t>1修課紀錄A著重語文、社會、科技等相關學習，並參酌整體學習。2課程學習成果B、C、E以展現社會領域或其他課程、報告作品或成果。3多元表現F、G、I、M、N提供參與或成果證明及綜整心得，M含各項優良表現或傳播相關創作或小論文。4學習歷程自述O、P與其他R、S請於4月1日參考公告於本系系網之【審查資料準備指引】。</t>
  </si>
  <si>
    <t>041152</t>
  </si>
  <si>
    <t>041162</t>
  </si>
  <si>
    <t>本系在書面審查時，希望學生除修習一般必備科目，亦可以修習數學、物理、生活科技相關領域或能顯示電機工程相關設計規劃能力之課程學習成果。若未曾修習過相關課程，也沒有電機工程相關設計規劃能力課程者，請說明報考電機系的動機，及呈現必修科目學習表現或其它多元表現。</t>
  </si>
  <si>
    <t>041172</t>
  </si>
  <si>
    <t>機械工程學系機械工程組</t>
  </si>
  <si>
    <t>本系在書面審查時，希望學生除修習一般必備科目，亦可以修習數學、物理、機械相關領域或能顯示機械工程相關的學習成果表現。若未曾修習過相關課程，也沒有機械相關學習表現的同學，請說明報考機械系機械工程組的動機。</t>
  </si>
  <si>
    <t>041182</t>
  </si>
  <si>
    <t>機械工程學系光機電整合工程組</t>
  </si>
  <si>
    <t>本系在書面審查時，希望學生除修習一般必備科目，亦可以修習數學、物理、光機電相關領域或能顯示光機電相關的學習成果表現。若未曾修習過相關課程，也沒有光機電相關學習表現的同學，請說明報考機械系光機電整合工程組的動機。</t>
  </si>
  <si>
    <t>041192</t>
  </si>
  <si>
    <t>申請入學個人資料表</t>
  </si>
  <si>
    <t>「申請入學個人資料表」請於第一階段篩選後至本系網站最新消息下載表格，依格式填寫後，再行上傳掃描檔至甄選委員會「審查資料上傳系統」。</t>
  </si>
  <si>
    <t>041202</t>
  </si>
  <si>
    <t>041212</t>
  </si>
  <si>
    <t>041222</t>
  </si>
  <si>
    <t>041232</t>
  </si>
  <si>
    <t>「O.高中學習歷程反思」:請具體說明選修相關領域科目之課程動機與理由及課程後心得。「P.就讀動機」:以「為什麼要念企管系」為主題，說明相關學習歷程與本系的關聯性。「Q.未來學習計畫與生涯規劃」:對本系課程學習規劃，以及未來職涯的具體計畫。上述不限格式。</t>
  </si>
  <si>
    <t>041242</t>
  </si>
  <si>
    <t>會計與資訊科技學系</t>
  </si>
  <si>
    <t>041252</t>
  </si>
  <si>
    <t>041262</t>
  </si>
  <si>
    <t>1.「O.高中學習歷程反思」請說明高中學習歷程與就讀本系的關聯性，例如：學習歷程能完整反映其在校之整體學習狀態；對於人文、社會現象或社會關懐的觀察和論述。2.「P.就讀動機」、「Q.未來學習計畫與生涯規劃」請說明就讀本系的動機、自我學習能力與未來學習、生涯規劃等。請參閱本系網頁公告之[審查資料準備指引]。</t>
  </si>
  <si>
    <t>041272</t>
  </si>
  <si>
    <t>法律學系法制組</t>
  </si>
  <si>
    <t>041282</t>
  </si>
  <si>
    <t>「學習歷程自述(包含O.高中學習歷程反思、P.就讀動機、Q.未來學習計畫與生涯規劃)」請以中文撰寫，內容請著重於財經或法律等相關經歷，格式自訂，正文中文字體請用標楷體12點，英文字體用Times New Roman 12點，字數(不含證明、圖表)每項以不超過1,000字為限。</t>
  </si>
  <si>
    <t>041292</t>
  </si>
  <si>
    <t>成人及繼續教育學系</t>
  </si>
  <si>
    <t>041302</t>
  </si>
  <si>
    <t>犯罪防治學系</t>
  </si>
  <si>
    <t>041312</t>
  </si>
  <si>
    <t>紫荊不分系學士學位學程</t>
  </si>
  <si>
    <t>041322</t>
  </si>
  <si>
    <t>嘉星招生甲組(工)</t>
  </si>
  <si>
    <t>學習檔案、經濟弱勢生證明</t>
  </si>
  <si>
    <t>一、資訊工程學系3名、電機工程學系2名、機械工程學系機械工程組3名、機械工程學系光機電整合工程組1名、化學工程學系2名、通訊工程學系2名，各系組間名額不得相互流用。二、考生應就所有學系排定志願順序並填寫於學習檔案中，未填滿全部校系志願者視同未完成甄試報名手續，請審慎考量；本校將依考生甄選總成績、志願序及學系名額，預錄取(正取)至各學系，備取生則暫不指定學系。三、統一分發後，獲分發之錄取生於學習檔案所填志願校系中有缺額時，由本校逕依其原填志願序及學系缺額，進行最後錄取校系之確定作業，錄取規則詳見甄試須知。</t>
  </si>
  <si>
    <t>041332</t>
  </si>
  <si>
    <t>嘉星招生乙組(管)</t>
  </si>
  <si>
    <t>一、本組參加學系與名額：經濟學系3名、財務金融學系3名、企業管理學系3名、會計與資訊科技學系2名、資訊管理學系2名，各系間名額不得相互流用。二、考生應就本組所有學系排定志願順序並填寫於學習檔案中，未填滿全部校系志願者視同未完成甄試報名手續，請於申請時審慎考量；本校將依考生甄選總成績、志願序及學系名額，預錄取(正取)至各學系，備取生則暫不指定學系。三、甄選委員會統一分發後，獲分發之錄取生於學習檔案所填志願校系中有缺額時，由本校逕依其原填志願序及學系缺額，進行最後錄取校系之確定作業，錄取規則詳見甄試須知。</t>
  </si>
  <si>
    <t>041342</t>
  </si>
  <si>
    <t>嘉星招生丙組(法)</t>
  </si>
  <si>
    <t>一、本組參加學系與名額：法律學系法學組1名、法制組2名、財經法律學系2名，各系間名額不得相互流用。二、考生應就本組所有學系排定志願順序並填寫於學習檔案中，未填滿全部校系志願者視同未完成甄試報名手續，請於申請時審慎考量；本校將依考生甄選總成績、志願序及學系名額，預錄取(正取)至各學系，備取生則暫不指定學系。三、甄選委員會統一分發後，獲分發之錄取生於學習檔案所填志願校系中有缺額時，由本校逕依其原填志願序及學系缺額，進行最後錄取校系之確定作業，錄取規則詳見甄試須知。</t>
  </si>
  <si>
    <t>041352</t>
  </si>
  <si>
    <t>嘉星招生丁組(文)</t>
  </si>
  <si>
    <t>一、本組參加學系與名額：中國文學系2名、外國語文學系2名、歷史學系4名、哲學系2名，各系間名額不得相互流用。二、考生應就本組所有學系排定志願順序並填寫於學習檔案中，未填滿全部校系志願者視同未完成甄試報名手續，請於申請時審慎考量；本校將依考生甄選總成績、志願序及學系名額，預錄取(正取)至各學系，備取生則暫不指定學系。三、甄選委員會統一分發後，獲分發之錄取生於學習檔案所填志願校系中有缺額時，由本校逕依其原填志願序及學系缺額，進行最後錄取校系之確定作業，錄取規則詳見甄試須知。</t>
  </si>
  <si>
    <t>041362</t>
  </si>
  <si>
    <t>嘉星招生戊組(理)</t>
  </si>
  <si>
    <t>041372</t>
  </si>
  <si>
    <t>嘉星招生己組(社)</t>
  </si>
  <si>
    <t>041382</t>
  </si>
  <si>
    <t>嘉星招生庚組(教)</t>
  </si>
  <si>
    <t>一、本組參加學系與名額：成人及繼續教育學系2名、犯罪防治學系1名，各系間名額不得相互流用。二、考生應就本組所有學系排定志願順序並填寫於學習檔案中，未填滿全部校系志願者視同未完成甄試報名手續，請於申請時審慎考量；本校將依考生甄選總成績、志願序及學系名額，預錄取(正取)至各學系，備取生則暫不指定學系。三、甄選委員會統一分發後，獲分發之錄取生於學習檔案所填志願校系中有缺額時，由本校逕依其原填志願序及學系缺額，進行最後錄取校系之確定作業，錄取規則詳見甄試須知。</t>
  </si>
  <si>
    <t>041392</t>
  </si>
  <si>
    <t>嘉星招生辛組(心)</t>
  </si>
  <si>
    <t>一、本組參加學系與名額：心理學系1名。二、考生應將本組學系設定為志願並填寫於學習檔案中，否則視同未完成甄試報名手續，請於申請時審慎考量；本校將依考生甄選總成績、志願序及學系名額，預錄取為正取或備取。三、甄選委員會統一分發後，獲分發之錄取生於學習檔案所填志願校系中有缺額時，由本校逕依其原填志願序及學系缺額，進行最後錄取校系之確定作業，錄取規則詳見甄試須知。</t>
  </si>
  <si>
    <t>042</t>
  </si>
  <si>
    <t>大葉大學</t>
  </si>
  <si>
    <t>042012</t>
  </si>
  <si>
    <t>機械與自動化工程學系(車輛科技與綠色能源組)</t>
  </si>
  <si>
    <t>042022</t>
  </si>
  <si>
    <t>042032</t>
  </si>
  <si>
    <t>042042</t>
  </si>
  <si>
    <t>教學主軸包含光電半導體、智慧控制系統、風力及太陽能電力系統、天線與微波系統等領域。教學理念為理論與實務並重，培育具理論基礎及實務經驗之電機工程師。本系設有「乙級室內配線」國家檢定考場，輔導學生就地考照。同時本系通過最新IEET國際工程認證，辦學成效斐然。另設有研究所碩士班、博士班可供優秀學生繼續深造。聯絡電話：04-8511888轉2161,學系網址：http://ee.dyu.edu.tw/</t>
  </si>
  <si>
    <t>042052</t>
  </si>
  <si>
    <t>資訊工程學系(資訊工程組)</t>
  </si>
  <si>
    <t>本系依目前產業趨勢規劃智聯網(AIoT)及雲端運算等專長領域供學生選讀，學生可依興趣選擇資訊軟體、網路通訊、資料庫系統設計及人工智慧等技術專研，畢業後可繼續深造或投入資訊系統研發、資訊應用等相關產業。學系網址：https://csie.dyu.edu.tw；聯絡電話：04-8511888轉2401。</t>
  </si>
  <si>
    <t>042062</t>
  </si>
  <si>
    <t>資訊工程學系(資訊應用組)</t>
  </si>
  <si>
    <t>042072</t>
  </si>
  <si>
    <t>環境工程學系(環保技術組)</t>
  </si>
  <si>
    <t>042082</t>
  </si>
  <si>
    <t>環境工程學系(環境管理組)</t>
  </si>
  <si>
    <t>042092</t>
  </si>
  <si>
    <t>042102</t>
  </si>
  <si>
    <t>消防安全學士學位學程(消防管理組)</t>
  </si>
  <si>
    <t>042112</t>
  </si>
  <si>
    <t>企業管理學系(經營管理組)</t>
  </si>
  <si>
    <t>本系著重於培養具現代化管理知識及能力之企業管理者和微型創業者。課程設計涵蓋產銷人發財等基礎課程，延伸課程涵蓋創新/創業管理以及策略管理等課程。教學上以「做中學」，以及導入個案教學和雙師課程，透過實作方式來帶動學生學習動機，深化學生創業和就業所需之核心能力。電話：04-8511888轉3011；網址：http://ba.dyu.edu.tw；E-mail:ba5110@mail.dyu.edu.tw。Facebook：大葉企管。</t>
  </si>
  <si>
    <t>042122</t>
  </si>
  <si>
    <t>企業管理學系(數位行銷組)</t>
  </si>
  <si>
    <t>本系著重於培養具現代化數位行銷知識及能力之專業人才。課程設計涵蓋產銷人發財等基礎課程，延伸課程則以大數據分析和數位行銷等課程。教學上以「做中學」，以及導入個案教學和雙師課程，透過實作方式來帶動學生學習動機，深化學生創業和就業所需之核心能力。電話：04-8511888轉3011；網址：http://ba.dyu.edu.tw；E-mail:ba5110@mail.dyu.edu.tw。Facebook：大葉企管。</t>
  </si>
  <si>
    <t>042132</t>
  </si>
  <si>
    <t>資訊管理學系(數位經營組)</t>
  </si>
  <si>
    <t>有利於學生之相關資料</t>
  </si>
  <si>
    <t>042142</t>
  </si>
  <si>
    <t>資訊管理學系(系統管理組)</t>
  </si>
  <si>
    <t>042152</t>
  </si>
  <si>
    <t>會計資訊學系(會計管理組)</t>
  </si>
  <si>
    <t>042162</t>
  </si>
  <si>
    <t>會計資訊學系(投資理財組）</t>
  </si>
  <si>
    <t>042172</t>
  </si>
  <si>
    <t>財務金融學系(銀行專業組)</t>
  </si>
  <si>
    <t>著重培育學生理財規劃、資產信託、金融風險管理及金融科技等專業能力，大二即輔導選取銀行業之財富管理、授信、外匯、存匯、網路銀行、智慧(AI)理財及金融大數據分析與應用等職涯方向。聘請銀行主管輔導考取公股銀行及協同授課，銀行業超過3萬元的起薪，可擺脫一般行業低起薪的束縛。本系網址：http://fm.dyu.edu.tw；聯絡電話：04-8511888#3521。</t>
  </si>
  <si>
    <t>042182</t>
  </si>
  <si>
    <t>財務金融學系(投資管理組)</t>
  </si>
  <si>
    <t>著重培育學生投資技術及建構投資組合的專業能力，大二即輔導選取基金管理、創業投資、智慧(AI)投資、證券、期貨、投資顧問、不動產、保險、財富管理及金融大數據分析與應用等職涯方向。聘請業界師資協同授課、提供海內外實習機會及證照輔導，可讓學生擁有高薪成為人生勝利組。本系網址：http://fm.dyu.edu.tw；聯絡電話：04-8511888#3521。</t>
  </si>
  <si>
    <t>042192</t>
  </si>
  <si>
    <t>財務金融學系(公司財務組)</t>
  </si>
  <si>
    <t>著重培育學生財務規劃、公司治理與評價及跨境電子商務等專業能力，大二起即輔導學生選取公司財務、ERP企業資源規劃、跨境電子商務、會計師事務所、内部控制與稽核及企業上市櫃輔導等職涯方向。並鼓勵學生大四即提前進入職場實習，贏在人生的起跑點。本系網址：http://fm.dyu.edu.tw；聯絡電話：04-8511888#3521。</t>
  </si>
  <si>
    <t>042202</t>
  </si>
  <si>
    <t>042212</t>
  </si>
  <si>
    <t>應用日語學系(商務貿易組)</t>
  </si>
  <si>
    <t>042222</t>
  </si>
  <si>
    <t>應用日語學系(文化事業組)</t>
  </si>
  <si>
    <t>042232</t>
  </si>
  <si>
    <t>應用日語學系(企業應用組)</t>
  </si>
  <si>
    <t>042242</t>
  </si>
  <si>
    <t>生物醫學系(生物醫藥組)</t>
  </si>
  <si>
    <t>新興疾病盛行、人口高齡化及精準醫療發展趨勢下，生醫產業的成長與人才需求皆較一般產業更為穩健。本組著重運用先進生物科技於醫療及動植物之用藥研發，重視與產業接軌，強調理論與實務並重，致力於培育生醫產業所需關鍵人才。本系網址：https://dmb.dyu.edu.tw。聯絡電話：04-8511888轉4251</t>
  </si>
  <si>
    <t>042252</t>
  </si>
  <si>
    <t>生物醫學系(檢驗醫學組)</t>
  </si>
  <si>
    <t>新興疾病盛行、人口高齡化及精準醫療發展趨勢下，生醫產業的成長與人才需求皆較一般產業更為穩健。本組著重檢驗技術創新開發，重視與產業接軌，強調理論與實務並重，致力於培育生醫產業所需關鍵人才。本系網址：https://dmb.dyu.edu.tw。聯絡電話：04-8511888轉4251</t>
  </si>
  <si>
    <t>042262</t>
  </si>
  <si>
    <t>藥用植物與食品保健學系(中藥保健組)</t>
  </si>
  <si>
    <t>042272</t>
  </si>
  <si>
    <t>藥用植物與食品保健學系(食品科學組)</t>
  </si>
  <si>
    <t>042282</t>
  </si>
  <si>
    <t>觀光旅遊學系</t>
  </si>
  <si>
    <t>觀光旅遊業為全球最動態及多樣化的產業之一，蘊藏著龐大的就業機會及商機。如果你喜愛旅遊及探索世界各國文化，本學系所提供的專業課程，適合有志於從事觀光旅遊及環遊世界的你。學系電話：04-8511888轉7011，系網：http://ttm.dyu.edu.tw。</t>
  </si>
  <si>
    <t>042292</t>
  </si>
  <si>
    <t>餐旅管理學系包含「廚藝、餐旅管理」二大模組，培訓學生成為中西餐廚藝及餐旅管理專業人才。與國外名校合作，邀請國際大師授課，讓學生與國際廚藝無縫接軌。餐旅管理學系教師豐富經驗的傳承，讓你成為一位自信且具備廚藝及領導能力的餐旅專業人才。本系聯絡電話04-8511888轉7051，網址：http://hom.dyu.edu.tw</t>
  </si>
  <si>
    <t>042302</t>
  </si>
  <si>
    <t>休閒事業管理學系</t>
  </si>
  <si>
    <t>042312</t>
  </si>
  <si>
    <t>烘焙暨飲料調製學士學位學程</t>
  </si>
  <si>
    <t>042322</t>
  </si>
  <si>
    <t>042332</t>
  </si>
  <si>
    <t>042342</t>
  </si>
  <si>
    <t>可附有利於審查之資料</t>
  </si>
  <si>
    <t>042352</t>
  </si>
  <si>
    <t>醫學工程學系(智慧醫療組)</t>
  </si>
  <si>
    <t>042362</t>
  </si>
  <si>
    <t>042372</t>
  </si>
  <si>
    <t>042382</t>
  </si>
  <si>
    <t>傳播藝術學士學位學程</t>
  </si>
  <si>
    <t>042392</t>
  </si>
  <si>
    <t>造形藝術學系(工藝文創組)</t>
  </si>
  <si>
    <t>本系教育內容涵蓋藝術創作與工藝文創跨領域複媒學習，學生可選擇合乎個人志向之金工、陶瓷、漆藝、編織等工作室，深耕個人專攻。學系網址：http://www.pad-dyu.com/，電話：04-8511888分機5131，臉書請搜尋「大葉大學造形藝術學系」。</t>
  </si>
  <si>
    <t>042402</t>
  </si>
  <si>
    <t>造形藝術學系(藝術創作組)</t>
  </si>
  <si>
    <t>本系教育內容涵蓋藝術創作與工藝文創跨領域複媒學習，學生可選擇合乎個人志向之木雕、石雕、繪畫、裝置等工作室，深耕個人專攻。學系網址：http://www.pad-dyu.com/，電話：04-8511888分機5131，臉書請搜尋「大葉大學造形藝術學系」。</t>
  </si>
  <si>
    <t>042412</t>
  </si>
  <si>
    <t>多媒體數位內容學士學位學程(動畫與影視特效組)</t>
  </si>
  <si>
    <t>本學程動畫與影視特效組甄選培育有志從事2D/3D數位動畫設計，及影視後製與特效等工作之學子。申請學生若對2D/3D動畫角色設計、場景設計、分鏡腳本製作、骨架動作、燈光合成、特效後製，及動作捕捉等，亦或對影視影片剪輯、特效、後製製作等相關課程有興趣，皆歡迎報名申請。本學程將提供學子將來進入此領域最佳的課程與專業訓練。學子亦可於在學期間申請至相關企業進行短期實習或長期全職實習，以達到畢業即就業，及提升就業競爭力。本學系網址：http://mdc.dyu.edu.tw；聯絡電話：04-8511888轉2421。</t>
  </si>
  <si>
    <t>042422</t>
  </si>
  <si>
    <t>多媒體數位內容學士學位學程(遊戲與互動設計組)</t>
  </si>
  <si>
    <t>本學程遊戲與互動設計組甄選培育有志從事2D/3D數位遊戲設計，及擴增/虛擬互動設計等工作之學子。申請學生若對2D/3D遊戲專案開發、角色設計、場景設計、程式腳本設計、遊戲特效及燈光、遊戲介面，及動作捕捉等，亦或對擴增/虛擬實境專案開發、內容製作，及互動設計等相關課程有興趣，皆歡迎報名申請。本學程將提供學子將來進入此領域最佳的課程與專業訓練。學子亦可於在學期間申請至相關企業進行短期實習或長期全職實習，以達到畢業即就業，及提升就業競爭力。本學系網址：http://mdc.dyu.edu.tw；聯絡電話：04-8511888轉2421。</t>
  </si>
  <si>
    <t>042432</t>
  </si>
  <si>
    <t>多媒體數位內容學士學位學程(動漫美術與模型製作組)</t>
  </si>
  <si>
    <t>本學程動漫美術與模型製作組甄選培育有志從事2D/3D動漫美術設計，及實體動漫模型製作等工作之學子。學生若對動漫美術動靜態設計，包括：概念圖、人體肢體動態、表情、服飾、場景、運鏡概念、色彩系統、規格制定等手繪電繪及整合能力有興趣，亦或對動漫立體模型、噴修塗裝，及模型翻製等課程有興趣，皆歡迎報名申請。本學程將提供學子將來進入此領域最佳的課程與專業訓練。學子亦可於在學期間申請至相關企業進行短期實習或長期全職實習，以達畢業即就業及提升就業競爭力。本學系網址：http://mdc.dyu.edu.tw；聯絡電話：04-8511888轉2421。</t>
  </si>
  <si>
    <t>042442</t>
  </si>
  <si>
    <t>視覺傳達設計學系(視覺設計組)</t>
  </si>
  <si>
    <t>本學系注重學生多元設計領域培養以符合設計產業界需求。1.以平面視覺來整合多媒體、動畫、數位影音為發展方向，並培養設計師的獨立思考，具備創新思維、執行能力的設計產業人才。2.在透過跨領域學程的設計教學下，大葉視傳系聚焦在訓練能因應職場多元化的產業競爭。3.本系畢業生出路多分佈發展于平面視覺整合設計/互動多媒體設計/動畫設計/動態影像製作等職業領域。網址：https://vd.dyu.edu.tw，電話：04-8511888轉5071。</t>
  </si>
  <si>
    <t>042452</t>
  </si>
  <si>
    <t>042462</t>
  </si>
  <si>
    <t>空間設計學系建築組</t>
  </si>
  <si>
    <t>延續中學生對藝術與創作之興趣，配合本校師徒制與本系理論與實務並重均衡發展的方向，培養獨立思考、設計創意與建築設計實務能力 ，以解決建築空間規劃設計的議題。本系網址：http://sp.dyu.edu.tw/；臉書搜尋「大葉大學空間設計學系/建築研究所」；聯絡電話：04-8511888轉5195。</t>
  </si>
  <si>
    <t>042472</t>
  </si>
  <si>
    <t>空間設計學系室內設計組</t>
  </si>
  <si>
    <t>042482</t>
  </si>
  <si>
    <t>運動健康管理學系</t>
  </si>
  <si>
    <t>043</t>
  </si>
  <si>
    <t>中華大學</t>
  </si>
  <si>
    <t>043012</t>
  </si>
  <si>
    <t>043022</t>
  </si>
  <si>
    <t>資訊工程學系資訊工程組</t>
  </si>
  <si>
    <t>多元表現(G、H、K、M、N)</t>
  </si>
  <si>
    <t>參與資訊領域相關活動</t>
  </si>
  <si>
    <t>043032</t>
  </si>
  <si>
    <t>043042</t>
  </si>
  <si>
    <t>資訊工程學系資訊應用組</t>
  </si>
  <si>
    <t>043052</t>
  </si>
  <si>
    <t>資訊工程學系人工智慧組</t>
  </si>
  <si>
    <t>043062</t>
  </si>
  <si>
    <t>多元表現(F、H、I、N)</t>
  </si>
  <si>
    <t>審查資料詳情請上本系網頁參考「機械工程學系辦理大學甄選入學指定項目評分準則」。</t>
  </si>
  <si>
    <t>043072</t>
  </si>
  <si>
    <t>043082</t>
  </si>
  <si>
    <t>043092</t>
  </si>
  <si>
    <t>光電與材料工程學系（人工智慧應用組）</t>
  </si>
  <si>
    <t>本系以培育光電與材料高科技人才為目標，人工智慧應用組著重光電系統與資訊技術之應用，整合AI、深度學習等學問，培養學生具跨領域能力。課程設計強調動手實作，並規劃大四全學期(學年)至企業實習，強化學生職場競爭力。本系分組招生，入學時不分組，本系網址:http://oem.chu.edu.tw，電話:035186509。</t>
  </si>
  <si>
    <t>043102</t>
  </si>
  <si>
    <t>光電與材料工程學系（生醫光電組）</t>
  </si>
  <si>
    <t>本系以培育光電與材料高科技人才為目標，生醫光電組特別著重生醫與光電系統之整合與應用。因應產業發展需求，課程設計強調動手實作訓練，培育學生解決問題之能力，並規劃大四全學期(學年)至企業實習，強化學生職場競爭力。本系分組招生，入學時不分組，本系網址:http://oem.chu.edu.tw，電話:(03)5186509。</t>
  </si>
  <si>
    <t>043112</t>
  </si>
  <si>
    <t>043122</t>
  </si>
  <si>
    <t>多元表現(G、H、I、N)</t>
  </si>
  <si>
    <t>043132</t>
  </si>
  <si>
    <t>043142</t>
  </si>
  <si>
    <t>資訊管理學系（資訊系統設計組）</t>
  </si>
  <si>
    <t>其他有利於審查之資料</t>
  </si>
  <si>
    <t>043152</t>
  </si>
  <si>
    <t>資訊管理學系（資訊管理應用組）</t>
  </si>
  <si>
    <t>043162</t>
  </si>
  <si>
    <t>資訊管理學系（智慧商務組）</t>
  </si>
  <si>
    <t>043172</t>
  </si>
  <si>
    <t>企業管理學系企業管理組</t>
  </si>
  <si>
    <t>043182</t>
  </si>
  <si>
    <t>企業管理學系智慧運輸與物流組</t>
  </si>
  <si>
    <t>043192</t>
  </si>
  <si>
    <t>財務管理學系財務金融管理組</t>
  </si>
  <si>
    <t>本校管理學院已通過美國AACSB認證。本組旨在培養學生成為具備資產管理、銀行管理、金融行銷服務與風險管理能力之專業人才。本系與國內多家金控公司與知名企業均有實習合作協定，提供學生高於台灣平均薪資之實習機會，未來就業機會佳。本系畢業生升學表現突出，多數考取公私立知名大學財務金融相關研究所，歡迎未來有志在財務金融管理相關領域發展之同學就讀。學系網址:http://fm.chu.edu.tw 聯絡電話:03-5186525</t>
  </si>
  <si>
    <t>043202</t>
  </si>
  <si>
    <t>財務管理學系金融資訊管理組</t>
  </si>
  <si>
    <t>本校管理學院已通過美國AACSB認證，本組旨在培養學生具備金融大數據處理與分析能力之管理人才。我們有完善的程式與數據分析能力培訓規劃，聘請具有豐富實務經驗的業師到校授課，協助同學與產業接軌，畢業即高薪就業。本系與國內多家金控公司有實習合作協定，提供學生高於台灣平均薪資之實習機會，未來就業機會佳。本系畢業生之金融資訊能力相當受到企業之肯定，本系亦協助學生申請公私立知名大學研究所，歡迎未來有志從事金融科技服務相關領域工作之同學就讀。學系網址:http://fm.chu.edu.tw 聯絡電話:03-5186525</t>
  </si>
  <si>
    <t>043212</t>
  </si>
  <si>
    <t>財務管理學系會計資訊與稅務組</t>
  </si>
  <si>
    <t>043222</t>
  </si>
  <si>
    <t>建築與都市計畫學系（第一類組）</t>
  </si>
  <si>
    <t>043232</t>
  </si>
  <si>
    <t>建築與都市計畫學系（第二類組）</t>
  </si>
  <si>
    <t>043242</t>
  </si>
  <si>
    <t>景觀建築學系景觀設計組</t>
  </si>
  <si>
    <t>043252</t>
  </si>
  <si>
    <t>景觀建築學系產品設計組</t>
  </si>
  <si>
    <t>043262</t>
  </si>
  <si>
    <t>043272</t>
  </si>
  <si>
    <t>詳情請至本系網頁查詢「中華大學人文社會學院行政管理學系辦理大學甄選入學指定項目評分準則」</t>
  </si>
  <si>
    <t>本系教育目標為培養政府、企業及第三部門的行政管理人才。針對公職考試，本系除應考專業課程外，並建制媲美補習班的雲端考試模擬練習系統，並由專任教師輔導，兼顧學位與考試；針對私部門就業，除電腦、管理、統計等實用課程外，並建制專業電訪系統，另有園區、政府、企業等各類實習機會，讓畢業與就業無縫接軌，期許同學未來成為各部門的中堅幹部。請洽(03)518-6620或 http://pa.chu.edu.tw/。</t>
  </si>
  <si>
    <t>043282</t>
  </si>
  <si>
    <t>應用日語學系（商務觀光組）</t>
  </si>
  <si>
    <t>考生準備審查資料時，可至本系網頁查詢「書面資料審查重點項目及準備指引」之說明。</t>
  </si>
  <si>
    <t>043292</t>
  </si>
  <si>
    <t>應用日語學系（語文翻譯組）</t>
  </si>
  <si>
    <t>043302</t>
  </si>
  <si>
    <t>043312</t>
  </si>
  <si>
    <t>043322</t>
  </si>
  <si>
    <t>043332</t>
  </si>
  <si>
    <t>英國西英格蘭大學企業管理雙學士學位學程</t>
  </si>
  <si>
    <t>學生於前三年學習中華大學管理學院基礎與進階課程，大四至英國西英格蘭大學學習企管專業課程。四年即可獲得中華大學與英國西英格蘭大學雙學士學位文憑。本學位學程安排雅思考試輔導機制，並採全英語授課。聯絡資訊:(03)5186571、(03)5186591。</t>
  </si>
  <si>
    <t>043342</t>
  </si>
  <si>
    <t>國際觀光與酒店管理雙學士學位學程</t>
  </si>
  <si>
    <t>多元表現(L、N)</t>
  </si>
  <si>
    <t>043352</t>
  </si>
  <si>
    <t>中華大學美國舊金山州立大學資訊管理與決策科學學士學位學程</t>
  </si>
  <si>
    <t>044</t>
  </si>
  <si>
    <t>華梵大學</t>
  </si>
  <si>
    <t>044012</t>
  </si>
  <si>
    <t>智慧生活科技學系大數據與管理組</t>
  </si>
  <si>
    <t>培養具基礎資訊技術能力及智慧管理知識之跨領域人才，並能應用所學於經營管理之實務型人才。</t>
  </si>
  <si>
    <t>044022</t>
  </si>
  <si>
    <t>智慧生活科技學系大數據與管理組(青年儲蓄帳戶組)</t>
  </si>
  <si>
    <t>044032</t>
  </si>
  <si>
    <t>智慧生活科技學系智慧產品開發組</t>
  </si>
  <si>
    <t>培養具基礎資訊技術能力及機械電子專業能力之跨領域人才，並能應用所學於智慧生活產品開發之實務型人才。</t>
  </si>
  <si>
    <t>044042</t>
  </si>
  <si>
    <t>智慧生活設計學系空間設計組</t>
  </si>
  <si>
    <t>044052</t>
  </si>
  <si>
    <t>智慧生活設計學系創意產品與汽車設計組</t>
  </si>
  <si>
    <t>044062</t>
  </si>
  <si>
    <t>攝影與VR設計學系VR與互動媒體組</t>
  </si>
  <si>
    <t>044072</t>
  </si>
  <si>
    <t>攝影與VR設計學系攝影與科技藝術組</t>
  </si>
  <si>
    <t>044082</t>
  </si>
  <si>
    <t>044092</t>
  </si>
  <si>
    <t>優先錄取低收入戶或中低收入戶考生1名。</t>
  </si>
  <si>
    <t>044102</t>
  </si>
  <si>
    <t>美術與文創學系文創設計組</t>
  </si>
  <si>
    <t>044112</t>
  </si>
  <si>
    <t>美術與文創學系美術創作組</t>
  </si>
  <si>
    <t>045</t>
  </si>
  <si>
    <t>義守大學</t>
  </si>
  <si>
    <t>045012</t>
  </si>
  <si>
    <t>1.修課紀錄：著重數學、自然科學或語文領域等課程。2.課程學習成果：可就修課相關領域擇優提供課程學習成果至多3件。3.多元表現：可就多元表現或有利審查資料提供至多10件證明文件，並撰寫多元表現綜整心得，以利綜合評閱。</t>
  </si>
  <si>
    <t>045022</t>
  </si>
  <si>
    <t>1.修課紀錄:著重語文、數學或自然科學領域等相關課程。2.課程學習成果：可就修課相關領域擇優提供課程學習成果至多3件。3.多元表現：可就多元表現或有利審查資料提供至多10件證明文件，並撰寫多元表現綜整心得，以利綜合評閱。</t>
  </si>
  <si>
    <t>045032</t>
  </si>
  <si>
    <t>045042</t>
  </si>
  <si>
    <t>045052</t>
  </si>
  <si>
    <t>045062</t>
  </si>
  <si>
    <t>智慧網路科技學系智慧軟體應用組</t>
  </si>
  <si>
    <t>1.修課記錄：著重語文、數學領域相關課程。2.課程學習成果：以書面報告或實作作品為佳。3.多元表現：可就多元表現或有利審查資料提供至多10件證明文件，並撰寫多元表現綜整心得，以利綜合評閱。</t>
  </si>
  <si>
    <t>045072</t>
  </si>
  <si>
    <t>智慧網路科技學系智慧網通科技組</t>
  </si>
  <si>
    <t>1.修課記錄：著重語文、數學或自然科學領域相關課程。2.課程學習成果：以書面報告或實作作品為佳。3.多元表現：可就多元表現或有利審查資料提供至多10件證明文件，並撰寫多元表現綜整心得，以利綜合評閱。</t>
  </si>
  <si>
    <t>045082</t>
  </si>
  <si>
    <t>機械與自動化工程學系</t>
  </si>
  <si>
    <t>1.修課紀錄：著重與自然科學或科技領域等相關課程。2.課程學習成果：可就修課相關領域擇優提供課程學習成果至多3件。3.多元表現：可就多元表現或有利審查資料提供至多10件證明文件，並撰寫多元表現綜整心得，以利綜合評閱。</t>
  </si>
  <si>
    <t>045092</t>
  </si>
  <si>
    <t>1.修課紀錄：著重自然科學或科技領域等相關課程。2.課程學習成果：著重修習自然科學或科技領域等相關課程學習成果之書面報告或實作成果。3.多元表現：可就多元表現或有利審查資料提供至多10件證明文件，並撰寫多元表現綜整心得，以利綜合評閱。</t>
  </si>
  <si>
    <t>045102</t>
  </si>
  <si>
    <t>1.修課紀錄：著重語文、數學或自然科學領域等相關課程。2.課程學習成果：著重修習語文、數學或自然科學領域等相關課程學習成果之書面報告或實作作品。3.多元表現：可就多元表現或有利審查資料提供至多10件證明文件，並撰寫多元表現綜整心得，以利綜合評閱。</t>
  </si>
  <si>
    <t>045112</t>
  </si>
  <si>
    <t>1.修課紀錄：著重語文、數學或自然科學領域等課程。2.課程學習成果：可就修課相關領域擇優提供課程學習成果至多3件。3.多元表現：可就多元表現或有利審查資料提供至多10件證明文件，並撰寫多元表現綜整心得，以利綜合評閱。</t>
  </si>
  <si>
    <t>045122</t>
  </si>
  <si>
    <t>資料科學與大數據分析學系</t>
  </si>
  <si>
    <t>1.修課紀錄：本系重點領域於數學領域或科技領域。2.課程學習成果：上傳課堂書面報告、科展作品、其它有利展現學習成果作品與實作作品。3.多元表現：可就多元表現或有利審查資料提供至多10件證明文件，並撰寫多元表現綜整心得，以利綜合評閱。</t>
  </si>
  <si>
    <t>1.課程設計強調理論與實務並重，融合數理邏輯、金融科技與資料科學等專業，培養跨域能力，訓練同學成為具備數理分析能力的金融、資訊、數據分析專業人才。2.教學設施完善，規劃完整的金融、資訊、資料科學等基礎與進階課程，輔導取得專業證照，提供企業實習機會，掌握產業脈動。未來可依個人興趣從事金融產業、統計分析、軟體開發、多媒體製作、大數據/資料科學等工作或報考相關研究所。3.本校與海外數百所大學合作，同學可申請海外學校交流學習，增廣國際視野，提升國際競爭力。4.電話：07-6577711轉5602，網址：www.fcm.isu.edu.tw。</t>
  </si>
  <si>
    <t>045132</t>
  </si>
  <si>
    <t>1.修課紀錄：著重數學、自然科學、科技、綜合活動等相關課程。2.課程學習成果：課程學習之書面報告、實作作品、自然科學領域探究與實作成果。3.多元表現：可就多元表現或有利審查資料提供至多10件證明文件，並撰寫多元表現綜整心得，以利綜合評閱。</t>
  </si>
  <si>
    <t>045142</t>
  </si>
  <si>
    <t>智慧科技英語學士學位學程</t>
  </si>
  <si>
    <t>1.修課紀錄：著重語文、數學及自然科學領域等相關課程。2.課程學習成果：著重修習語文、數學及自然科學領域等相關課程學習成果之書面報告或實作作品。3.多元表現：可就多元表現或有利審查資料提供至多10件證明文件，並撰寫多元表現綜整心得，以利綜合評閱。</t>
  </si>
  <si>
    <t>045152</t>
  </si>
  <si>
    <t>工業管理學系</t>
  </si>
  <si>
    <t>1.修課紀錄：著重語文領域等相關課程。2.課程學習成果：可就修課相關領域擇優提供課程學習成果至多3件。3.多元表現：可就多元表現或有利審查資料提供至多10件證明文件，並撰寫多元表現綜整心得，以利綜合評閱。</t>
  </si>
  <si>
    <t>045162</t>
  </si>
  <si>
    <t>1.修課紀錄：著重語文領域等相關課程。2.課程學習成果：著重語文領域相關課程學習成果書面報告。3.多元表現：可就多元表現或有利審查資料提供至多10件證明文件，並撰寫多元表現綜整心得，以利綜合評閱。</t>
  </si>
  <si>
    <t>045172</t>
  </si>
  <si>
    <t>1.修課紀錄：著重社會或語文領域等相關課程。2.課程學習成果：可就修課相關領域擇優提供課程學習成果至多3件。3.多元表現：可就多元表現或有利審查資料提供至多10件證明文件，並撰寫多元表現綜整心得，以利綜合評閱。</t>
  </si>
  <si>
    <t>045182</t>
  </si>
  <si>
    <t>財務金融管理學系</t>
  </si>
  <si>
    <t>1.修課紀錄：著重語文、社會或其他領域等相關課程。2.課程學習成果：得以書面報告或實作作品之方式呈現。3.多元表現：可就多元表現或有利審查資料提供至多10件證明文件，並撰寫多元表現綜整心得，以利綜合評閱。</t>
  </si>
  <si>
    <t>1.本系通過AACSB國際商管認證。2.為落實學用合一，本系實習機構多達20家，包括銀行業帶薪實習、證券及企業財務部門等，實習銜接就業。3.主題式財務金融課程，輔導學生取得職場所需的銀行與證券業專業證照。4.豐富的金融科技、財金傳媒、程式交易、審計稅務等系列課程，學生可依個人志向修習培養多重競爭力。5.本系畢業生除繼續進修碩博士與從事公職外，並可擔任銀行與證券業務人員、數據分析與資料庫管理人員、會審稅務等從業人員。6.本系聯絡電話：07-6577711轉5702，網址：www.finance.isu.edu.tw。</t>
  </si>
  <si>
    <t>045192</t>
  </si>
  <si>
    <t>會計學系財稅規劃組</t>
  </si>
  <si>
    <t>1.修課紀錄：著重語文或社會相關課程。2.課程學習成果：各項學習書面報告或實作作品(不限領域)。3.多元表現：可就多元表現或有利審查資料提供至多10件證明文件，並撰寫多元表現綜整心得，以利綜合評閱。</t>
  </si>
  <si>
    <t>045202</t>
  </si>
  <si>
    <t>會計學系管理應用組</t>
  </si>
  <si>
    <t>045212</t>
  </si>
  <si>
    <t>國際商務學系</t>
  </si>
  <si>
    <t>045222</t>
  </si>
  <si>
    <t>公共政策與管理學系</t>
  </si>
  <si>
    <t>1.修課紀錄：參考高中課程等修課紀錄進行綜合評量。2.多元表現：可就多元表現或有利審查資料提供至多10件證明文件，並撰寫多元表現綜整心得，以利綜合評閱。</t>
  </si>
  <si>
    <t>1.本系通過AACSB國際商管認證。以公共政策與公共管理作為兩大發展主軸，並以「嶄新觀念．全球視野．在地關懷．理論與實務並重」為教育目標，培養公部門、非營利組織或私人企業組織之政策規劃分析人員或管理者。2.學習目標上強調理論與實務結合並重，學生畢業後，在專業能力上具備初步的公部門工作經驗，並兼具有初階的公共事務研究能力，以備其擔任公職、就業或深造所需。3.本系聯絡電話：07-6577711轉5852，網址：www.ppm.isu.edu.tw。</t>
  </si>
  <si>
    <t>045232</t>
  </si>
  <si>
    <t>1.修課紀錄：著重社會或語文領域等相關課程。2.課程學習成果：書面報告、實作作品或其他任何可供參考之資料(如科學筆記本等)。3.多元表現：可就多元表現或有利審查資料提供至多10件證明文件，並撰寫多元表現綜整心得，以利綜合評閱。</t>
  </si>
  <si>
    <t>045242</t>
  </si>
  <si>
    <t>健康管理學系</t>
  </si>
  <si>
    <t>1.修課紀錄：著重語文、社會或健康與體育領域等相關課程。2.課程學習成果：著重修習語文、社會或健康與體育領域或社會領域相關學習成果之書面報告或活動成果。3.多元表現：可就多元表現或有利審查資料提供至多10件證明文件，並撰寫多元表現綜整心得，以利綜合評閱。</t>
  </si>
  <si>
    <t>045252</t>
  </si>
  <si>
    <t>1.修課紀錄：著重語文或社會領域等相關課程。2.課程學習成果：可就修課相關領域擇優提供課程學習成果至多3件。3.多元表現：可就多元表現或有利審查資料提供至多10件證明文件，並撰寫多元表現綜整心得，以利綜合評閱。</t>
  </si>
  <si>
    <t>045262</t>
  </si>
  <si>
    <t>1.修課紀錄：著重語文或社會領域等相關課程。2.課程學習成果：著重修習語文或社會領域等相關課程之學習成果(如報告、實作作品或活動成果)。3.多元表現：可就多元表現或有利審查資料提供至多10件證明文件，並撰寫多元表現綜整心得，以利綜合評閱。</t>
  </si>
  <si>
    <t>045272</t>
  </si>
  <si>
    <t>1.修課記錄：著重社會或語文領域等相關課程。2.課程學習成果：著重修習社會或語文領域相關學習成果之書面報告或活動成果。3.多元表現：可就多元表現或有利審查資料提供至多10件證明文件，並撰寫多元表現綜整心得，以利綜合評閱。</t>
  </si>
  <si>
    <t>045282</t>
  </si>
  <si>
    <t>1.修課紀錄：著重語文、社會或藝術領域等相關課程。2.課程學習成果：以書面、實作作品之課程學習成果。3.多元表現：可就多元表現或有利審查資料提供至多10件證明文件，並撰寫多元表現綜整心得，以利綜合評閱。</t>
  </si>
  <si>
    <t>045292</t>
  </si>
  <si>
    <t>1.修課紀錄：著重語文、社會領域等相關課程。2.課程學習成果：可就修課相關領域擇優提供課程學習成果至多3件。3.多元表現：可就多元表現或有利審查資料提供至多10件證明文件，並撰寫多元表現綜整心得，以利綜合評閱。</t>
  </si>
  <si>
    <t>045302</t>
  </si>
  <si>
    <t>045312</t>
  </si>
  <si>
    <t>045322</t>
  </si>
  <si>
    <t>國際傳媒與娛樂管理學系（國際學院）</t>
  </si>
  <si>
    <t>1.修課紀錄：著重語文領域等相關課程。2.課程學習成果：著重語文領域等相關書面報告。3.多元表現：可就多元表現或有利審查資料提供至多10件證明文件，並撰寫多元表現綜整心得，以利綜合評閱。</t>
  </si>
  <si>
    <t>1.本系通過AACSB國際商管認證。2.本系培育具國際視野之影視娛樂人才，領域包括製片與後製管理、流行文化、流行音樂行銷、觀光休憩管理等，學習資源豐富。實務課程並聘有知名業界師資授課，學生可依興趣選課，建立影視娛樂特色專長。3.強調學用合一，學生至簽約之公司實習半年至一年。4.聘請外籍專業師資打造全英語學習環境，國際學院學雜費每學期約72,500元(依教育部核定)。5.聯絡電話：07-6577711轉8852，網址：www.imem.isu.edu.tw。</t>
  </si>
  <si>
    <t>045332</t>
  </si>
  <si>
    <t>1.修課紀錄：著重國語文、英語文與外語文等相關課程。2.課程學習成果：著重語文領域等相關課程之書面報告。3.多元表現：可就多元表現或有利審查資料提供至多10件證明文件，並撰寫多元表現綜整心得，以利綜合評閱。</t>
  </si>
  <si>
    <t>045342</t>
  </si>
  <si>
    <t>1.修課紀錄：著重語文或社會領域之相關課程。2.課程學習成果：修習與語言相關課程之報告或作品或活動成果等有利審查之相關資料。3.多元表現：可就多元表現或有利審查資料提供至多10件證明文件，並撰寫多元表現綜整心得，以利綜合評閱。</t>
  </si>
  <si>
    <t>1.本系分日本語言文化、日本商業貿易兩大領域，以培養理論與實務並重之專業日語人才。2.每年甄選公費生至日本交換留學一年。3.定期辦理就職說明會，提供就業協助。4.取得當學年國教署辦理之「高級中學學生預修大學第二外語課程專班」日語學分或預修大學日語專班學分者，依本校規定辦理相關課程學分抵免。5.取得高中第二外語日語學分、預修大學日語專班學分或日語檢測證明者加審查總成績5~20分。詳見本系網站。6.本系聯絡電話：07-6577711轉5552，網址：www.aj.isu.edu.tw。</t>
  </si>
  <si>
    <t>045352</t>
  </si>
  <si>
    <t>1.修課紀錄：著重語文、社會與藝術領域等相關課程。2.課程學習成果：可就修課相關領域擇優提供課程學習成果至多3件。3.多元表現：可就多元表現或有利審查資料提供至多10件證明文件，並撰寫多元表現綜整心得，以利綜合評閱。</t>
  </si>
  <si>
    <t>045362</t>
  </si>
  <si>
    <t>創意商品設計學系</t>
  </si>
  <si>
    <t>1.修課紀錄：著重藝術、藝術才能專長、社會、語文等領域相關課程。2.課程學習成果：可就修課相關領域擇優提供課程學習成果至多3件。3.多元表現：可就多元表現或有利審查資料提供至多10件證明文件，並撰寫多元表現綜整心得，以利綜合評閱。</t>
  </si>
  <si>
    <t>045372</t>
  </si>
  <si>
    <t>1.修課紀錄：著重語文或藝術領域等相關課程。2.課程學習成果：可就修課相關領域擇優提供課程學習成果至多3件。3.多元表現：可就多元表現或有利審查資料提供至多10件證明文件，並撰寫多元表現綜整心得，以利綜合評閱。</t>
  </si>
  <si>
    <t>045382</t>
  </si>
  <si>
    <t>045392</t>
  </si>
  <si>
    <t>1.修課紀錄：著重語文或藝術領域等相關課程。2.課程學習成果：著重修習語文或藝術領域相關學習成果之書面報告或實作作品。3.多元表現：可就多元表現或有利審查資料提供至多10件證明文件，並撰寫多元表現綜整心得，以利綜合評閱。</t>
  </si>
  <si>
    <t>045402</t>
  </si>
  <si>
    <t>1.修課紀錄：注重自然科學領域活動等相關課程。2.課程學習成果：著重修習自然科學等相關課程學習成果之書面報告或實作作品。3.多元表現：可就多元表現或有利審查資料提供至多10件證明文件，並撰寫多元表現綜整心得，以利綜合評閱。</t>
  </si>
  <si>
    <t>045412</t>
  </si>
  <si>
    <t>045422</t>
  </si>
  <si>
    <t>1.修課紀錄：著重自然科學、綜合活動或健康與體育領域等課程。2.課程學習成果：著重書面報告、實作作品、自然科學領域探究等學習成果及反思記錄。3.多元表現：可就多元表現或有利審查資料提供至多10件證明文件，並撰寫多元表現綜整心得，以利綜合評閱。</t>
  </si>
  <si>
    <t>045432</t>
  </si>
  <si>
    <t>045442</t>
  </si>
  <si>
    <t>1.修課紀錄：著重自然科學或健康與體育領域等相關課程2.課程學習成果：著重修習自然科學或健康與體育領域相關學習成果之書面報告或實作成果。3.多元表現：可就多元表現或有利審查資料提供至多10件證明文件，並撰寫多元表現綜整心得，以利綜合評閱。</t>
  </si>
  <si>
    <t>045452</t>
  </si>
  <si>
    <t>1.高中修習課程成果及能力表現，符合本系修業方向及能力需求。2.具體完整呈現自我特質，興趣專長如何契合本系，並對本系有初步了解，表現高度就讀意願；闡述學習過程中如何使學習潛能發揮、解決問題。3.多元表現：可就多元表現或有利審查資料提供至多10件證明文件，並撰寫多元表現綜整心得，以利綜合評閱。</t>
  </si>
  <si>
    <t>045462</t>
  </si>
  <si>
    <t>1.本系旨在培養專業物理治療師為目標，從紮實的基礎醫學與臨床物理治療專業知識的養成，並著重於物理治療所之開業經營與管理教育。2.本系為醫療相關學系，學習課程具有與人直接互動的特性，因課程學習需要，學生於就學期間須能色彩判定、大體解剖、與病患及醫療團隊溝通、建立醫病關係等；必需具有相當之視覺、聽覺功能，具口語表達、溝通能力，需久站、運用肢體操作儀器、能迅速移動，且能控管自身情緒、具相當之抗壓能力。3.本系位於醫學院區，聯絡電話: 07-6151100轉7552，網址：www.pt.isu.edu.tw。</t>
  </si>
  <si>
    <t>045472</t>
  </si>
  <si>
    <t>1.期望學生具備善於表達、傾聽、問題解決、樂意與人接觸並能與團隊溝通合作之人格特質有助未來與服務對象溝通，並設計治療器材及帶領團體活動。2.多元表現：可就多元表現或有利審查資料提供至多10件證明文件，並撰寫多元表現綜整心得，以利綜合評閱。</t>
  </si>
  <si>
    <t>045482</t>
  </si>
  <si>
    <t>醫學檢驗技術學系</t>
  </si>
  <si>
    <t>1.修課紀錄：著重自然科學等相關課程。2.課程學習成果：著重自然科學領域等相關課程學習成果。3.多元表現：可就多元表現或有利審查資料提供至多10件證明文件，並撰寫多元表現綜整心得，以利綜合評閱。4.學習歷程自述：除學習歷程反思外，含申請動機及讀書計畫。</t>
  </si>
  <si>
    <t>045492</t>
  </si>
  <si>
    <t>1.修課紀錄：著重自然科學或語文領域等相關課程。2.課程學習成果：著重修習自然科學或語文領域等相關課程學習成果之書面報告或實作作品。3.多元表現：可就多元表現或有利審查資料提供至多10件證明文件，並撰寫多元表現綜整心得，以利綜合評閱。</t>
  </si>
  <si>
    <t>046</t>
  </si>
  <si>
    <t>銘傳大學</t>
  </si>
  <si>
    <t>046012</t>
  </si>
  <si>
    <t>企業管理學系品牌行銷組（臺北校區）</t>
  </si>
  <si>
    <t>面試以口試方式進行，包含儀態、應對、人格特質、求學態度及從審查資料中所引發之話題等。相關評核標準及面試流程請參閱本系網站。</t>
  </si>
  <si>
    <t>1.本系「品牌行銷組」透過豐富的課程設計與完整規劃，積極帶領同學參與品牌相關競賽、企業參訪、品牌實務講座、證照考試、企業實習，使本組同學具有品牌企劃能力、品牌溝通能力、個案研討能力、市場研究能力，以培育品牌行銷領域的專業人才，增加就業競爭力。2.本系於台北校區上課。3.聯絡方式：TEL：(02)28824564轉2298 FAX：(02)28809727 地址：臺北市士林區中山北路五段250號學系網址：http://web.ba.mcu.edu.tw/</t>
  </si>
  <si>
    <t>046022</t>
  </si>
  <si>
    <t>企業管理學系企業管理組（臺北校區）</t>
  </si>
  <si>
    <t>046032</t>
  </si>
  <si>
    <t>企業管理學系數位經營組（臺北校區）</t>
  </si>
  <si>
    <t>1.本系「數位經營組」藉由社群經營實作、金融科技講座、電商平台設計、數位行銷工具體驗、遊戲軟體競賽、企業實習等方式，讓學生具備數位經營的實戰力，同時輔導金融、物流、ERP證照考試強化就業力。2.本系於台北校區上課。3.聯絡方式：TEL：(02)28824564轉2298 地址：台北市士林區中山北路五段250號學系網址：http://web.ba.mcu.edu.tw/</t>
  </si>
  <si>
    <t>046042</t>
  </si>
  <si>
    <t>會計學系會計審計組（臺北校區）</t>
  </si>
  <si>
    <t>面試以口試方式進行，包含儀態、應對、人格特質、求學態度及從審查資料中所引發之話題等，有關面試評核項目評定標準請於本校網址招生資訊或本系學系網址查詢。</t>
  </si>
  <si>
    <t>1.本組課程乃在基礎商管的背景下，著重會計與資訊應用能力之培養，旨在培育具備(1)財務會計與審計(2)成本與管理決策(3)租稅規劃與申報(4)會計資訊應用(5)財務管理與分析等五大方向專業技能之全方位會計專業人才。2.本組提供企業實習機會，幫助學生提高就業力。3.本組在台北校區上課，並設有研究所。4.學系網址：http://web.acc.mcu.edu.tw/ 5.本系會計審計組及稅務規劃組於第一階段報名時，限擇一組報名。</t>
  </si>
  <si>
    <t>046052</t>
  </si>
  <si>
    <t>會計學系稅務規劃組（臺北校區）</t>
  </si>
  <si>
    <t>1.本組課程乃在基礎商管背景之下，著重會計與稅務結合應用能力之培養，旨在培育具備(1)租稅規劃與管理(2)財務會計與審計(3)成本與管理會計(4)會計稅務資訊應用(5)財務管理與分析等五大方向專業技能之全方位稅務會計專業人才，並規劃課程輔導應考國家專技證照考試，增進同學就業競爭力。2.本組提供企業實習機會，幫助學生提高就業力。3.本組在台北校區上課，並設有研究所。4.學系網址：http://web.acc.mcu.edu.tw/ 5.本系會計審計組及稅務規劃組於第一階段報名時，限擇一組報名。</t>
  </si>
  <si>
    <t>046062</t>
  </si>
  <si>
    <t>046072</t>
  </si>
  <si>
    <t>046082</t>
  </si>
  <si>
    <t>風險管理與保險學系保險金融與行銷組（臺北校區）</t>
  </si>
  <si>
    <t>面試以口試方式進行，包含表達組織能力、應對、人格特質、發展潛力等；相關評核標準及面試流程請參閱本系網站。</t>
  </si>
  <si>
    <t>046092</t>
  </si>
  <si>
    <t>風險管理與保險學系風險管理組（臺北校區）</t>
  </si>
  <si>
    <t>046102</t>
  </si>
  <si>
    <t>國際企業學系跨境電商經營組（臺北校區）</t>
  </si>
  <si>
    <t>046112</t>
  </si>
  <si>
    <t>國際企業學系外貿行銷管理組（臺北校區）</t>
  </si>
  <si>
    <t>046122</t>
  </si>
  <si>
    <t>新媒體暨傳播管理學系（臺北校區）</t>
  </si>
  <si>
    <t>046132</t>
  </si>
  <si>
    <t>廣播電視學系（臺北校區）</t>
  </si>
  <si>
    <t>046142</t>
  </si>
  <si>
    <t>廣告暨策略行銷學系（臺北校區）</t>
  </si>
  <si>
    <t>046152</t>
  </si>
  <si>
    <t>新聞學系（臺北校區）</t>
  </si>
  <si>
    <t>其他有利評審之資料</t>
  </si>
  <si>
    <t>面試評核項目評定標準請上本系網頁（http://web.jour.mcu.edu.tw/）查詢。</t>
  </si>
  <si>
    <t>046162</t>
  </si>
  <si>
    <t>法律學系（臺北校區）</t>
  </si>
  <si>
    <t>046172</t>
  </si>
  <si>
    <t>財金法律學系（臺北校區）</t>
  </si>
  <si>
    <t>046182</t>
  </si>
  <si>
    <t>國際企業與貿易學士學位學程（全英語授課．臺北校區）</t>
  </si>
  <si>
    <t>面試旨在評量考生的英文理解與闡釋能力、英語表達能力、舉止與儀態等，面試為全英文進行。</t>
  </si>
  <si>
    <t>046192</t>
  </si>
  <si>
    <t>新聞與大眾傳播學士學位學程（全英語授課．臺北校區）</t>
  </si>
  <si>
    <t>請用英文呈現就讀動機及未來學習計畫與生涯規劃等內容。</t>
  </si>
  <si>
    <t>面試旨在評量考生的英文理解與闡釋能力、英語表達能力、就學動機與學習態度等，全程以英文進行。</t>
  </si>
  <si>
    <t>046202</t>
  </si>
  <si>
    <t>時尚與創新管理學士學位學程（全英語授課．臺北校區）</t>
  </si>
  <si>
    <t>多元表現(G、K、L、M、N)</t>
  </si>
  <si>
    <t>學習歷程自述相關資料宜以英文呈現。</t>
  </si>
  <si>
    <t>面試為全英文進行。面試旨在評量考生英文理解與闡釋能力、及臨場反應、舉止與儀態等。</t>
  </si>
  <si>
    <t>本學程以培育國際時尚管理人才為導向，全英語教學環境授課，學生國籍多元。課程著重時尚美學、創新管理、品牌行銷，同時結合時尚管理專業與外語訓練，具校外實習課程和海外姊妹校交換機會，讓學生精準掌握時尚趨勢，進而提升學生全球移動力。本學程在台北校區。</t>
  </si>
  <si>
    <t>046212</t>
  </si>
  <si>
    <t>國際事務與外交學士學位學程（全英語授課．桃園校區）</t>
  </si>
  <si>
    <t>英語能力檢定證明: 例如大考中心高中英語聽力測驗成績單或其他英語能力檢定證明。</t>
  </si>
  <si>
    <t>面試旨在評量考生的英文理解與闡釋能力、英語表達能力、對國際事務的理解能力、舉止與儀態等。</t>
  </si>
  <si>
    <t>046222</t>
  </si>
  <si>
    <t>資訊科技應用與管理學士學位學程（全英語授課．桃園校區）</t>
  </si>
  <si>
    <t>檢定證照包含英語能力、資訊科技相關等領域。</t>
  </si>
  <si>
    <t>046232</t>
  </si>
  <si>
    <t>046242</t>
  </si>
  <si>
    <t>046252</t>
  </si>
  <si>
    <t>046262</t>
  </si>
  <si>
    <t>046272</t>
  </si>
  <si>
    <t>應用日語學系（桃園校區）</t>
  </si>
  <si>
    <t>046282</t>
  </si>
  <si>
    <t>046292</t>
  </si>
  <si>
    <t>046302</t>
  </si>
  <si>
    <t>商業設計學系（桃園校區）</t>
  </si>
  <si>
    <t>046312</t>
  </si>
  <si>
    <t>商品設計學系（桃園校區）</t>
  </si>
  <si>
    <t>046322</t>
  </si>
  <si>
    <t>數位媒體設計學系（桃園校區）</t>
  </si>
  <si>
    <t>046332</t>
  </si>
  <si>
    <t>建築學系（桃園校區）</t>
  </si>
  <si>
    <t>面試旨在了解學生對其成果作品及建築實現力之延伸；評分項目分為儀表與禮貌、談吐清晰程度、機智與反應、思想成熟度。</t>
  </si>
  <si>
    <t>046342</t>
  </si>
  <si>
    <t>都市規劃與防災學系（桃園校區）</t>
  </si>
  <si>
    <t>相關甄選評核資料請至本校招生網站查詢 http://admission.mcu.edu.tw/</t>
  </si>
  <si>
    <t>1.本系著重:環境減災規劃與設計、土地開發與都市設計、空間規劃與地理資訊系統(GIS)。2.未來出路:縣市政府城鄉發展局與災害防救單位、相關工程顧問公司。證照取得:都市計畫技師、災害管理技師(未來)、消防設備師/士、地政士等，或繼續深造。3.本系因課程需要，學生於就學期間須具備並學習團隊溝通、常移動至校外實地現調、能控管自身情緒、具相當之抗壓能力，且具備獨立操作機械設備，維護個人安全之能力。4.本系在桃園校區上課。連絡電話:(03)3507001轉分機3283</t>
  </si>
  <si>
    <t>046352</t>
  </si>
  <si>
    <t>動漫文創設計學士學位學程（桃園校區）</t>
  </si>
  <si>
    <t>046362</t>
  </si>
  <si>
    <t>觀光事業學系（桃園校區）</t>
  </si>
  <si>
    <t>046372</t>
  </si>
  <si>
    <t>休閒遊憩管理學系（桃園校區）</t>
  </si>
  <si>
    <t>046382</t>
  </si>
  <si>
    <t>餐旅管理學系（桃園校區）</t>
  </si>
  <si>
    <t>其他有利學系審查資料</t>
  </si>
  <si>
    <t>046392</t>
  </si>
  <si>
    <t>犯罪防治學系（桃園校區）</t>
  </si>
  <si>
    <t>046402</t>
  </si>
  <si>
    <t>公共事務與行政管理學系（桃園校區）</t>
  </si>
  <si>
    <t>046412</t>
  </si>
  <si>
    <t>高中學習歷程反思請提供足以佐證個人成長與發展之整合性資料。</t>
  </si>
  <si>
    <t>1.本系提供「諮商心理學」、「工商心理學」、「臨床心理學」課程，歡迎第一、三類學群學生報考。2.進入本系並加修本校之教育學程，大學畢業可以取得中學學校輔導科教師資格。大學畢業後若進修諮商或臨床心理碩士班，碩士畢業可以參加諮商心理師或臨床心理師執照考試。工商心理學可以在一般職場從事多樣工作，也可進入相關研究所進修。3.相關資訊請參考本系網站內容。本系在桃園校區上課。</t>
  </si>
  <si>
    <t>046422</t>
  </si>
  <si>
    <t>應用統計與資料科學學系應用統計組（桃園校區）</t>
  </si>
  <si>
    <t>046432</t>
  </si>
  <si>
    <t>應用統計與資料科學學系大數據管理組（桃園校區）</t>
  </si>
  <si>
    <t>046442</t>
  </si>
  <si>
    <t>經濟與金融學系金融理財組（桃園校區）</t>
  </si>
  <si>
    <t>046452</t>
  </si>
  <si>
    <t>經濟與金融學系產業經濟組（桃園校區）</t>
  </si>
  <si>
    <t>046462</t>
  </si>
  <si>
    <t>金融科技應用學士學位學程（桃園校區）</t>
  </si>
  <si>
    <t>046472</t>
  </si>
  <si>
    <t>本系在桃園校區上課。「擇其所愛，愛其所擇」是本系參加此方案之目的。本系融合資訊科技與商管知識的應用，並與就業市場的需求做配合，未來出路甚廣且具堅強師資及更優於公立學校之設備，歡迎有志青年申請報名。</t>
  </si>
  <si>
    <t>046482</t>
  </si>
  <si>
    <t>資訊管理學系巨量資料管理組（桃園校區）</t>
  </si>
  <si>
    <t>046492</t>
  </si>
  <si>
    <t>資訊管理學系電子商務管理組（桃園校區）</t>
  </si>
  <si>
    <t>046502</t>
  </si>
  <si>
    <t>046512</t>
  </si>
  <si>
    <t>046522</t>
  </si>
  <si>
    <t>046532</t>
  </si>
  <si>
    <t>其他有利審查的資料</t>
  </si>
  <si>
    <t>046542</t>
  </si>
  <si>
    <t>資訊工程學系(APCS組．桃園校區)</t>
  </si>
  <si>
    <t>其它有利審查之資料</t>
  </si>
  <si>
    <t>046552</t>
  </si>
  <si>
    <t>電子工程學系半導體光電組（桃園校區）</t>
  </si>
  <si>
    <t>046562</t>
  </si>
  <si>
    <t>電子工程學系計算機應用組（桃園校區）</t>
  </si>
  <si>
    <t>046572</t>
  </si>
  <si>
    <t>電腦與通訊工程學系（桃園校區）</t>
  </si>
  <si>
    <t>各類活動學習經驗、其他有利審查的資料</t>
  </si>
  <si>
    <t>其他有利審查之資料如：參與校內外非課業型各項活動等表現優異。</t>
  </si>
  <si>
    <t>046582</t>
  </si>
  <si>
    <t>046592</t>
  </si>
  <si>
    <t>醫療資訊與管理學系健康產業管理組（桃園校區）</t>
  </si>
  <si>
    <t>046602</t>
  </si>
  <si>
    <t>醫療資訊與管理學系醫療資訊組（桃園校區）</t>
  </si>
  <si>
    <t>046612</t>
  </si>
  <si>
    <t>生物科技學系生物醫學組（桃園校區）</t>
  </si>
  <si>
    <t>其他有利審查項目資料</t>
  </si>
  <si>
    <t>046622</t>
  </si>
  <si>
    <t>生物科技學系食品生技組（桃園校區）</t>
  </si>
  <si>
    <t>046632</t>
  </si>
  <si>
    <t>生物醫學工程學系專利醫材組（桃園校區）</t>
  </si>
  <si>
    <t>生物醫學工程學系智慧醫療組（桃園校區）</t>
  </si>
  <si>
    <t>國自</t>
  </si>
  <si>
    <t>面試以口試方式進行，包含儀態、應對、人格特質、求學態度及從審查資料中所引發之話題等。相關評核標準及面試流程請參閱本系網站(http://web.ba.mcu.edu.tw/)。</t>
  </si>
  <si>
    <t>1.本系「企業管理組」透過兼具廣度與深度的課程設計，加強人力資源、行銷、電子商務以及財務管理等專業知識，並帶領學生參加專業競賽及企業參訪，提升就業競爭力。此外結合職涯課程，進行職涯發展、實習等出路管理，以培養具國際觀之專業與整合能力的企業經理人才。2.本系於台北校區上課。3.聯絡方式：TEL：(02)28824564轉2298 地址：台北市士林區中山北路五段250號。</t>
  </si>
  <si>
    <t>047</t>
  </si>
  <si>
    <t>世新大學</t>
  </si>
  <si>
    <t>047012</t>
  </si>
  <si>
    <t>047022</t>
  </si>
  <si>
    <t>廣播電視電影學系廣播組</t>
  </si>
  <si>
    <t>047032</t>
  </si>
  <si>
    <t>廣播電視電影學系電視組</t>
  </si>
  <si>
    <t>047042</t>
  </si>
  <si>
    <t>廣播電視電影學系電影組</t>
  </si>
  <si>
    <t>047052</t>
  </si>
  <si>
    <t>047062</t>
  </si>
  <si>
    <t>公共關係暨廣告學系</t>
  </si>
  <si>
    <t>047072</t>
  </si>
  <si>
    <t>口語傳播暨社群媒體學系</t>
  </si>
  <si>
    <t>審查資料：修課紀錄(A.修課紀錄)、課程學習成果(B.書面報告、C.實作作品)、多元表現(F.高中自主學習計畫與成果、N.多元表現綜整心得)、學習歷程自述(O.高中學習歷程反思、P.就讀動機、Q.未來學習計畫與生涯規劃)、其他(R.其他有利審查資料)。</t>
  </si>
  <si>
    <t>047082</t>
  </si>
  <si>
    <t>047092</t>
  </si>
  <si>
    <t>數位多媒體設計學系動畫設計組</t>
  </si>
  <si>
    <t>047102</t>
  </si>
  <si>
    <t>數位多媒體設計學系遊戲設計組</t>
  </si>
  <si>
    <t>047112</t>
  </si>
  <si>
    <t>傳播管理學系</t>
  </si>
  <si>
    <t>047122</t>
  </si>
  <si>
    <t>審查資料：修課紀錄(A.修課紀錄)、課程學習成果(B.書面報告、C.實作作品)、多元表現(F.高中自主學習計畫與成果、N.多元表現綜整心得)、學習歷程自述(Q.未來學習計畫與生涯規劃)、其他(R.其他有利審查資料)。</t>
  </si>
  <si>
    <t>047132</t>
  </si>
  <si>
    <t>資訊管理學系資訊科技組</t>
  </si>
  <si>
    <t>047142</t>
  </si>
  <si>
    <t>資訊管理學系智慧網路應用組</t>
  </si>
  <si>
    <t>047152</t>
  </si>
  <si>
    <t>047162</t>
  </si>
  <si>
    <t>047172</t>
  </si>
  <si>
    <t>觀光學系餐旅經營管理組</t>
  </si>
  <si>
    <t>047182</t>
  </si>
  <si>
    <t>觀光學系旅遊暨休閒事業管理組</t>
  </si>
  <si>
    <t>047192</t>
  </si>
  <si>
    <t>觀光學系觀光規劃暨資源管理組</t>
  </si>
  <si>
    <t>047202</t>
  </si>
  <si>
    <t>審查資料：修課紀錄(A.修課紀錄)、課程學習成果(B.書面報告、C.實作作品)、多元表現(F.高中自主學習計畫與成果、N.多元表現綜整心得)、學習歷程自述(O.高中學習歷程反思、P.就讀動機、Q.未來學習計畫與生涯規劃)。</t>
  </si>
  <si>
    <t>047212</t>
  </si>
  <si>
    <t>047222</t>
  </si>
  <si>
    <t>社會心理學系</t>
  </si>
  <si>
    <t>047232</t>
  </si>
  <si>
    <t>英語暨傳播應用學系</t>
  </si>
  <si>
    <t>1.目的在評量學生的在校表現以及英文表達能力。2.審查資料：修課紀錄(A.修課紀錄)、課程學習成果(B.書面報告、C.實作作品)、多元表現(F.高中自主學習計畫與成果、N.多元表現綜整心得)、學習歷程自述(P.就讀動機、Q.未來學習計畫與生涯規劃)、其他(R.其他有利審查資料)。</t>
  </si>
  <si>
    <t>047242</t>
  </si>
  <si>
    <t>047252</t>
  </si>
  <si>
    <t>047262</t>
  </si>
  <si>
    <t>050</t>
  </si>
  <si>
    <t>實踐大學</t>
  </si>
  <si>
    <t>050012</t>
  </si>
  <si>
    <t>食品營養與保健生技學系(臺北校區)</t>
  </si>
  <si>
    <t>050022</t>
  </si>
  <si>
    <t>社會工作學系(臺北校區)</t>
  </si>
  <si>
    <t>有助審查之相關資料</t>
  </si>
  <si>
    <t>1.面試時數位老師同一時間面試一位學生，每位學生有相同長度的時間接受面試。2.參與面試的同學不需過於焦慮，用最真實的態度應試即可。3.指定項目甄試成績如有任何一科缺考或零分者，不予錄取。4.完成報名繳費後可至網路報名系統，選擇面試梯次。5.面試時間及順序於面試前2天公告。6.招生名額內優先錄取達最低錄取標準之低收入戶考生至多1名。7.甄試相關最新資訊，請至臺北校區招生考試資訊網https://recruit.usc.edu.tw及學系網頁查看。</t>
  </si>
  <si>
    <t>050032</t>
  </si>
  <si>
    <t>家庭研究與兒童發展學系(臺北校區)</t>
  </si>
  <si>
    <t>1.本系培養未來AI社會無法取代及國家政策所需人才，以雙學程雙證照為主軸，提供學生「家庭教育」、「幼兒教保」與「老人服務」之多元取向專業學習。除此，本系課程含括自我探索、助人技巧與同理之培育，養成關懷社會、服務人群之執行人才。2.提供與產業鏈結之專講/參訪/研習/國內外(新加坡等)實習機會，及前往美國威斯康辛等國外姊妹校交換生機會。3.國家政策大幅提升教保員薪資，除教保員證照外，本系畢業生亦具家庭教育專業人員資格、照顧服務證照及保母證照考照資格。4.連絡電話：(02)25381111轉6511；網址：http://fscd.usc.edu.tw/。</t>
  </si>
  <si>
    <t>050042</t>
  </si>
  <si>
    <t>餐飲管理學系廚藝組(臺北校區)</t>
  </si>
  <si>
    <t>有利於審查之相關資料</t>
  </si>
  <si>
    <t>050052</t>
  </si>
  <si>
    <t>餐飲管理學系餐旅組(臺北校區)</t>
  </si>
  <si>
    <t>050062</t>
  </si>
  <si>
    <t>服裝設計學系(臺北校區)</t>
  </si>
  <si>
    <t>作品集面試</t>
  </si>
  <si>
    <t>1.本學系以培育服飾產業之專業人才為目標，並配合工業升級的需求，以服裝設計為主軸並輔以流行設計、經營企劃、製作生產、布料設計等專業課程。除課程外並規劃多樣的設計活動，如校內外展演、產學合作、產業實習等，並鼓勵學生參與設計競賽，讓學生從過程中獲得實戰經驗。本學系校友不僅活躍於產業界，學生也常在各項時尚競賽中屢獲獎項，成果優異，歡迎有志「服裝產業」的同學報考。2.因教學過程需課程展演總評與使用機械設備，需具相當之視覺、聽覺、辨色與溝通能力，且肢體需能親自操作機械。</t>
  </si>
  <si>
    <t>050072</t>
  </si>
  <si>
    <t>媒體傳達設計學系數位3D動畫設計組(臺北校區)</t>
  </si>
  <si>
    <t>050082</t>
  </si>
  <si>
    <t>媒體傳達設計學系創意媒體設計組(臺北校區)</t>
  </si>
  <si>
    <t>050092</t>
  </si>
  <si>
    <t>工業產品設計學系(臺北校區)</t>
  </si>
  <si>
    <t>有利審查之作品及資料、對本系教學的了解</t>
  </si>
  <si>
    <t>050102</t>
  </si>
  <si>
    <t>作品集、對本系教學的了解</t>
  </si>
  <si>
    <t>050112</t>
  </si>
  <si>
    <t>050122</t>
  </si>
  <si>
    <t>會計學系(臺北校區)</t>
  </si>
  <si>
    <t>050132</t>
  </si>
  <si>
    <t>國際經營與貿易學系(臺北校區)</t>
  </si>
  <si>
    <t>050142</t>
  </si>
  <si>
    <t>企業管理學系(臺北校區)</t>
  </si>
  <si>
    <t>050152</t>
  </si>
  <si>
    <t>財務金融學系(臺北校區)</t>
  </si>
  <si>
    <t>其他有利審查資料，可提供與本系相關的有助於審查之證明，本系採綜合評量。</t>
  </si>
  <si>
    <t>050162</t>
  </si>
  <si>
    <t>風險管理與保險學系(臺北校區)</t>
  </si>
  <si>
    <t>050172</t>
  </si>
  <si>
    <t>應用外語學系(臺北校區)</t>
  </si>
  <si>
    <t>050182</t>
  </si>
  <si>
    <t>資訊科技與管理學系(臺北校區)</t>
  </si>
  <si>
    <t>050192</t>
  </si>
  <si>
    <t>資訊科技與管理學系APCS組(臺北校區)</t>
  </si>
  <si>
    <t>050202</t>
  </si>
  <si>
    <t>國際企業英語學士學位學程(臺北校區)</t>
  </si>
  <si>
    <t>050212</t>
  </si>
  <si>
    <t>智慧服務管理英語學士學位學程(臺北校區)</t>
  </si>
  <si>
    <t>050222</t>
  </si>
  <si>
    <t>行銷管理學系創客企劃組(高雄校區)</t>
  </si>
  <si>
    <t>050232</t>
  </si>
  <si>
    <t>行銷管理學系電商百貨管理組(高雄校區)</t>
  </si>
  <si>
    <t>050242</t>
  </si>
  <si>
    <t>行銷管理學系數位行銷與市調組(高雄校區)</t>
  </si>
  <si>
    <t>050252</t>
  </si>
  <si>
    <t>050262</t>
  </si>
  <si>
    <t>050272</t>
  </si>
  <si>
    <t>會計暨稅務學系財富管理組(高雄校區)</t>
  </si>
  <si>
    <t>050282</t>
  </si>
  <si>
    <t>050292</t>
  </si>
  <si>
    <t>050302</t>
  </si>
  <si>
    <t>050312</t>
  </si>
  <si>
    <t>050322</t>
  </si>
  <si>
    <t>050332</t>
  </si>
  <si>
    <t>050342</t>
  </si>
  <si>
    <t>050352</t>
  </si>
  <si>
    <t>國際企業管理學系兩岸工商管理組(高雄校區)</t>
  </si>
  <si>
    <t>050362</t>
  </si>
  <si>
    <t>050372</t>
  </si>
  <si>
    <t>金融管理學系數位金融組(高雄校區)</t>
  </si>
  <si>
    <t>050382</t>
  </si>
  <si>
    <t>金融管理學系金融實務組(高雄校區)</t>
  </si>
  <si>
    <t>050392</t>
  </si>
  <si>
    <t>金融管理學系金融商品組(高雄校區)</t>
  </si>
  <si>
    <t>050402</t>
  </si>
  <si>
    <t>050412</t>
  </si>
  <si>
    <t>050422</t>
  </si>
  <si>
    <t>050432</t>
  </si>
  <si>
    <t>資訊管理學系物聯網應用組(高雄校區)</t>
  </si>
  <si>
    <t>050442</t>
  </si>
  <si>
    <t>050452</t>
  </si>
  <si>
    <t>050462</t>
  </si>
  <si>
    <t>050472</t>
  </si>
  <si>
    <t>050482</t>
  </si>
  <si>
    <t>資訊模擬與設計學系數位3D動畫設計組(高雄校區)</t>
  </si>
  <si>
    <t>050492</t>
  </si>
  <si>
    <t>資訊模擬與設計學系互動遊戲設計組(高雄校區)</t>
  </si>
  <si>
    <t>050502</t>
  </si>
  <si>
    <t>資訊模擬與設計學系AR/VR體感科技組(高雄校區)</t>
  </si>
  <si>
    <t>050512</t>
  </si>
  <si>
    <t>電腦動畫學士學位學程3D組(高雄校區)</t>
  </si>
  <si>
    <t>050522</t>
  </si>
  <si>
    <t>050532</t>
  </si>
  <si>
    <t>服飾設計與經營學系服裝與配件設計組(高雄校區)</t>
  </si>
  <si>
    <t>050542</t>
  </si>
  <si>
    <t>服飾設計與經營學系品牌經營與行銷組(高雄校區)</t>
  </si>
  <si>
    <t>050552</t>
  </si>
  <si>
    <t>時尚設計學系藝術創作設計組(高雄校區)</t>
  </si>
  <si>
    <t>050562</t>
  </si>
  <si>
    <t>050572</t>
  </si>
  <si>
    <t>050582</t>
  </si>
  <si>
    <t>050592</t>
  </si>
  <si>
    <t>050602</t>
  </si>
  <si>
    <t>休閒產業管理學系休閒文創規劃組(高雄校區)</t>
  </si>
  <si>
    <t>050612</t>
  </si>
  <si>
    <t>休閒產業管理學系遊憩運動企劃組(高雄校區)</t>
  </si>
  <si>
    <t>050622</t>
  </si>
  <si>
    <t>休閒產業管理學系精品咖啡烘焙經營組(高雄校區)</t>
  </si>
  <si>
    <t>1.本模組以尖端的精品咖啡設備、校內外咖啡營運體驗場地與業師，培養專業的精品咖啡經營人才。2.學生更可跨領域修習休閒產品規劃、運動遊憩企劃和文創設計策展等特色課程，所學呼應全球綠色產業(重視環境生態)、橘色經濟(關注人本人文與健康)趨勢。3.學生享有豐富實用課程、國家證照保障學程、薪資優渥實習，保證學生畢業即就業，更是當代渴望的跨領域職能人才。4.學模組媒合企業到模組選材，畢業生就業起薪$26,900-42,000。5.學系網址：https://rmd.kh.usc.edu.tw/app/home.php。</t>
  </si>
  <si>
    <t>050632</t>
  </si>
  <si>
    <t>050642</t>
  </si>
  <si>
    <t>050652</t>
  </si>
  <si>
    <t>050662</t>
  </si>
  <si>
    <t>050672</t>
  </si>
  <si>
    <t>050682</t>
  </si>
  <si>
    <t>050692</t>
  </si>
  <si>
    <t>050702</t>
  </si>
  <si>
    <t>應用日文學系(高雄校區)</t>
  </si>
  <si>
    <t>050712</t>
  </si>
  <si>
    <t>應用日文學系商務組(高雄校區)</t>
  </si>
  <si>
    <t>050722</t>
  </si>
  <si>
    <t>應用日文學系翻譯組(高雄校區)</t>
  </si>
  <si>
    <t>應用日文學系實習組(高雄校區)</t>
  </si>
  <si>
    <t>音樂學系(臺北校區)</t>
  </si>
  <si>
    <t>資訊模擬與設計學系遊戲美術設計組(高雄校區)</t>
  </si>
  <si>
    <t>服飾設計與經營學系藝術創作設計組(高雄校區)</t>
  </si>
  <si>
    <t>時尚設計學系整體造型設計組(高雄校區)</t>
  </si>
  <si>
    <t>時尚設計學系視覺影像設計組(高雄校區)</t>
  </si>
  <si>
    <t>051</t>
  </si>
  <si>
    <t>長榮大學</t>
  </si>
  <si>
    <t>051012</t>
  </si>
  <si>
    <t>企業管理學系行銷組</t>
  </si>
  <si>
    <t>051022</t>
  </si>
  <si>
    <t>企業管理學系數位經營組</t>
  </si>
  <si>
    <t>051032</t>
  </si>
  <si>
    <t>企業管理學系產學合作組</t>
  </si>
  <si>
    <t>051042</t>
  </si>
  <si>
    <t>企業管理學系創新應用組</t>
  </si>
  <si>
    <t>051052</t>
  </si>
  <si>
    <t>國際企業學系跨境行銷組</t>
  </si>
  <si>
    <t>051062</t>
  </si>
  <si>
    <t>051072</t>
  </si>
  <si>
    <t>051082</t>
  </si>
  <si>
    <t>會計資訊學系會計應用組</t>
  </si>
  <si>
    <t>051092</t>
  </si>
  <si>
    <t>會計資訊學系稅務應用組</t>
  </si>
  <si>
    <t>051102</t>
  </si>
  <si>
    <t>051112</t>
  </si>
  <si>
    <t>土地管理與開發學系土地管理組</t>
  </si>
  <si>
    <t>051122</t>
  </si>
  <si>
    <t>土地管理與開發學系開發規劃組</t>
  </si>
  <si>
    <t>051132</t>
  </si>
  <si>
    <t>財務金融學系金融科技組</t>
  </si>
  <si>
    <t>051142</t>
  </si>
  <si>
    <t>財務金融學系投資資訊組</t>
  </si>
  <si>
    <t>051152</t>
  </si>
  <si>
    <t>財務金融學系金融理財組</t>
  </si>
  <si>
    <t>051162</t>
  </si>
  <si>
    <t>財務金融學系產業實習組</t>
  </si>
  <si>
    <t>051172</t>
  </si>
  <si>
    <t>財務金融學系(青年儲蓄帳戶組)</t>
  </si>
  <si>
    <t>1.本系以培育「具備誠信服務的財務金融專業人才」為宗旨，冀能培育財務金融學用合一、知能兼備之專才。2.本系除加強專業課程之專精外，亦重視人文素養之培育，展現對於管理專業領域倫理與社會責任之承諾。3.本系積極輔導學生報考金融研訓院與證基會辦理之金融專業證照，並鼓勵學生至金融機構實習，整合專業訓練與職涯發展。4.聯絡電話：06-2785123分機2351，傳真：06-2785005。5.本學系分組說明，請參閱本學系網頁。</t>
  </si>
  <si>
    <t>051182</t>
  </si>
  <si>
    <t>051192</t>
  </si>
  <si>
    <t>051202</t>
  </si>
  <si>
    <t>051212</t>
  </si>
  <si>
    <t>醫務管理學系醫療機構管理組</t>
  </si>
  <si>
    <t>051222</t>
  </si>
  <si>
    <t>醫務管理學系長照機構管理組</t>
  </si>
  <si>
    <t>051232</t>
  </si>
  <si>
    <t>醫務管理學系健康大數據組</t>
  </si>
  <si>
    <t>051242</t>
  </si>
  <si>
    <t>051252</t>
  </si>
  <si>
    <t>生物科技學系生物檢測組</t>
  </si>
  <si>
    <t>051262</t>
  </si>
  <si>
    <t>051272</t>
  </si>
  <si>
    <t>生物科技學系(青年儲蓄帳戶組)</t>
  </si>
  <si>
    <t>051282</t>
  </si>
  <si>
    <t>健康心理學系</t>
  </si>
  <si>
    <t>051292</t>
  </si>
  <si>
    <t>051302</t>
  </si>
  <si>
    <t>護理學系A組</t>
  </si>
  <si>
    <t>051312</t>
  </si>
  <si>
    <t>護理學系B組</t>
  </si>
  <si>
    <t>051322</t>
  </si>
  <si>
    <t>護理學系C組</t>
  </si>
  <si>
    <t>051332</t>
  </si>
  <si>
    <t>051342</t>
  </si>
  <si>
    <t>051352</t>
  </si>
  <si>
    <t>051362</t>
  </si>
  <si>
    <t>醫學社會暨健康照護學士學位學程</t>
  </si>
  <si>
    <t>051372</t>
  </si>
  <si>
    <t>051382</t>
  </si>
  <si>
    <t>職業安全與衛生學系職業安全衛生管理組</t>
  </si>
  <si>
    <t>051392</t>
  </si>
  <si>
    <t>職業安全與衛生學系職場健康促進管理組</t>
  </si>
  <si>
    <t>051402</t>
  </si>
  <si>
    <t>職業安全與衛生學系職業安全組</t>
  </si>
  <si>
    <t>051412</t>
  </si>
  <si>
    <t>職業安全與衛生學系職業衛生組</t>
  </si>
  <si>
    <t>051422</t>
  </si>
  <si>
    <t>食品安全衛生與檢驗學士學位學程食品安全管理組</t>
  </si>
  <si>
    <t>051432</t>
  </si>
  <si>
    <t>食品安全衛生與檢驗學士學位學程環境檢驗組</t>
  </si>
  <si>
    <t>051442</t>
  </si>
  <si>
    <t>食品安全衛生與檢驗學士學位學程食品檢驗組</t>
  </si>
  <si>
    <t>051452</t>
  </si>
  <si>
    <t>消防安全學士學位學程消防實務管理組</t>
  </si>
  <si>
    <t>051462</t>
  </si>
  <si>
    <t>消防安全學士學位學程火場鑑識組</t>
  </si>
  <si>
    <t>051472</t>
  </si>
  <si>
    <t>消防安全學士學位學程消防防災技術組</t>
  </si>
  <si>
    <t>1.本學程在培育消防、災防技術及管理專業人才，教學以消防科學技術及管理實務為基礎，再發展成為災害搶救、建築防火、消防安全設備及災害防救等專業領域。2.本組畢業學生主要可參加考試取得職業安全/衛生管理師（員）及技師等相關證照，其他可參加消防警察人員特考取得擔任消防局公職資格，或是國家專技人員考試取得消防設備師及設備士證照。3.本學程積極培養學生提昇外語及資訊能力，推動學生參與產學合作計畫，增進理論與實務驗證學習，培育全方位發展與符合時代需求的消防專業人才。</t>
  </si>
  <si>
    <t>051482</t>
  </si>
  <si>
    <t>綠能與環境資源學系綠能產業管理組</t>
  </si>
  <si>
    <t>051492</t>
  </si>
  <si>
    <t>綠能與環境資源學系綠能產業實務組</t>
  </si>
  <si>
    <t>051502</t>
  </si>
  <si>
    <t>綠能與環境資源學系綠能環境科技組</t>
  </si>
  <si>
    <t>051512</t>
  </si>
  <si>
    <t>無人機應用學士學位學程</t>
  </si>
  <si>
    <t>本學程培養無人機應用專業人才，藉由實務教育訓練學生具備以下能力：(1)民航局無人機專業操作證。(2)專業無人機的設計、開發與製作。(3)專業無人機任務規劃、執行與管理。(4)無人機於各場域(綠能、消防、職安)應用規劃及取得資料的加值處理。學程之課程設計著重產學合作與實務經驗培養，畢業生具備就業即戰力，成為無人機應用產業的中堅或創業者。本學程連絡電話：06-2785123分機7751。</t>
  </si>
  <si>
    <t>051522</t>
  </si>
  <si>
    <t>無人機應用學士學位學程(青年儲蓄帳戶組)</t>
  </si>
  <si>
    <t>051532</t>
  </si>
  <si>
    <t>其他有利於審查之資料、任何學習心得或反思</t>
  </si>
  <si>
    <t>051542</t>
  </si>
  <si>
    <t>051552</t>
  </si>
  <si>
    <t>051562</t>
  </si>
  <si>
    <t>翻譯學系A組</t>
  </si>
  <si>
    <t>051572</t>
  </si>
  <si>
    <t>翻譯學系B組</t>
  </si>
  <si>
    <t>051582</t>
  </si>
  <si>
    <t>社會工作學系A組</t>
  </si>
  <si>
    <t>051592</t>
  </si>
  <si>
    <t>社會工作學系B組</t>
  </si>
  <si>
    <t>051602</t>
  </si>
  <si>
    <t>社會工作學系C組</t>
  </si>
  <si>
    <t>051612</t>
  </si>
  <si>
    <t>051622</t>
  </si>
  <si>
    <t>社會工作學系(青年儲蓄帳戶組)</t>
  </si>
  <si>
    <t>051632</t>
  </si>
  <si>
    <t>應用日語學系語文翻譯組</t>
  </si>
  <si>
    <t>051642</t>
  </si>
  <si>
    <t>051652</t>
  </si>
  <si>
    <t>應用哲學系公共參與組</t>
  </si>
  <si>
    <t>051662</t>
  </si>
  <si>
    <t>應用哲學系社會關懷組</t>
  </si>
  <si>
    <t>051672</t>
  </si>
  <si>
    <t>東南亞文化與產業學士學位學程產業與商貿組</t>
  </si>
  <si>
    <t>051682</t>
  </si>
  <si>
    <t>東南亞文化與產業學士學位學程觀光與旅遊組</t>
  </si>
  <si>
    <t>051692</t>
  </si>
  <si>
    <t>051702</t>
  </si>
  <si>
    <t>資訊暨設計學院學士班(不分系)</t>
  </si>
  <si>
    <t>多元表現(F、I、K、N)</t>
  </si>
  <si>
    <t>個人獨特經歷或想法、其他有利審查之資料</t>
  </si>
  <si>
    <t>051712</t>
  </si>
  <si>
    <t>051722</t>
  </si>
  <si>
    <t>051732</t>
  </si>
  <si>
    <t>個人獨特之經歷或想法、其他有利於審查之資料</t>
  </si>
  <si>
    <t>051742</t>
  </si>
  <si>
    <t>美術學系藝術創作組</t>
  </si>
  <si>
    <t>美術學系應用藝術組</t>
  </si>
  <si>
    <t>書畫藝術學系甲組</t>
  </si>
  <si>
    <t>書畫藝術學系乙組</t>
  </si>
  <si>
    <t>台灣文化創意產業學士學位學程</t>
  </si>
  <si>
    <t>運動競技學系</t>
  </si>
  <si>
    <t>056</t>
  </si>
  <si>
    <t>國立臺灣藝術大學</t>
  </si>
  <si>
    <t>056012</t>
  </si>
  <si>
    <t>圖文傳播藝術學系</t>
  </si>
  <si>
    <t>056022</t>
  </si>
  <si>
    <t>廣播電視學系</t>
  </si>
  <si>
    <t>即席演講</t>
  </si>
  <si>
    <t>專長陳述及成果作品</t>
  </si>
  <si>
    <t>056032</t>
  </si>
  <si>
    <t>電影學系</t>
  </si>
  <si>
    <t>面試：將先播放一至三段影片，範圍出自中外音像藝術相關之劇情片、紀錄片、廣告片、動畫片等電影類型，並於面試時就考生影像解析能力及審查資料之內容與考生面談。面試時播放之影片，不會有特定片單，考生只要平日多接觸電影，即足以應試。</t>
  </si>
  <si>
    <t>056042</t>
  </si>
  <si>
    <t>即興表演</t>
  </si>
  <si>
    <t>個人專長才藝</t>
  </si>
  <si>
    <t>聲音與肢體表情測驗</t>
  </si>
  <si>
    <t>參與戲劇相關活動資料</t>
  </si>
  <si>
    <t>056052</t>
  </si>
  <si>
    <t>056062</t>
  </si>
  <si>
    <t>中國音樂學系作曲組</t>
  </si>
  <si>
    <t>主修</t>
  </si>
  <si>
    <t>056072</t>
  </si>
  <si>
    <t>中國音樂學系聲樂組</t>
  </si>
  <si>
    <t>056082</t>
  </si>
  <si>
    <t>中國音樂學系管樂組</t>
  </si>
  <si>
    <t>056092</t>
  </si>
  <si>
    <t>中國音樂學系彈弦組</t>
  </si>
  <si>
    <t>056102</t>
  </si>
  <si>
    <t>中國音樂學系撥弦組</t>
  </si>
  <si>
    <t>056112</t>
  </si>
  <si>
    <t>中國音樂學系擦弦組(一)-胡琴</t>
  </si>
  <si>
    <t>056122</t>
  </si>
  <si>
    <t>中國音樂學系擦弦組(二)-低音擦弦</t>
  </si>
  <si>
    <t>056132</t>
  </si>
  <si>
    <t>中國音樂學系擊樂組</t>
  </si>
  <si>
    <t>056142</t>
  </si>
  <si>
    <t>原作審查</t>
  </si>
  <si>
    <t>申請入學「審查資料」重點及準備指引，請參考本系網址：https://arts.ntua.edu.tw/</t>
  </si>
  <si>
    <t>056152</t>
  </si>
  <si>
    <t>書畫藝術學系</t>
  </si>
  <si>
    <t>面試及原作審查</t>
  </si>
  <si>
    <t>056162</t>
  </si>
  <si>
    <t>雕塑學系</t>
  </si>
  <si>
    <t>塑造</t>
  </si>
  <si>
    <t>056172</t>
  </si>
  <si>
    <t>古蹟藝術修護學系</t>
  </si>
  <si>
    <t>056182</t>
  </si>
  <si>
    <t>亞太建築空間與文物保存學士學位學程</t>
  </si>
  <si>
    <t>其他R.作品集：以建築空間與文物相關繪畫或攝影作品集，彙整成一項PDF檔上傳。</t>
  </si>
  <si>
    <t>056192</t>
  </si>
  <si>
    <t>視覺傳達設計學系</t>
  </si>
  <si>
    <t>056202</t>
  </si>
  <si>
    <t>工藝設計學系</t>
  </si>
  <si>
    <t>造型設計</t>
  </si>
  <si>
    <t>056212</t>
  </si>
  <si>
    <t>多媒體動畫藝術學系</t>
  </si>
  <si>
    <t>056222</t>
  </si>
  <si>
    <t>舞蹈學系</t>
  </si>
  <si>
    <t>中國舞基本動作</t>
  </si>
  <si>
    <t>芭蕾基本動作</t>
  </si>
  <si>
    <t>現代舞基本動作</t>
  </si>
  <si>
    <t>自選舞</t>
  </si>
  <si>
    <t>多元表現(H、J、M、N)</t>
  </si>
  <si>
    <t>058</t>
  </si>
  <si>
    <t>國立暨南國際大學</t>
  </si>
  <si>
    <t>058012</t>
  </si>
  <si>
    <t>校刊或刊物編輯證明</t>
  </si>
  <si>
    <t>058022</t>
  </si>
  <si>
    <t>058032</t>
  </si>
  <si>
    <t>社會政策與社會工作學系</t>
  </si>
  <si>
    <t>058042</t>
  </si>
  <si>
    <t>公共行政與政策學系</t>
  </si>
  <si>
    <t>058052</t>
  </si>
  <si>
    <t>058062</t>
  </si>
  <si>
    <t>東南亞學系</t>
  </si>
  <si>
    <t>058072</t>
  </si>
  <si>
    <t>058082</t>
  </si>
  <si>
    <t>058092</t>
  </si>
  <si>
    <t>058102</t>
  </si>
  <si>
    <t>058112</t>
  </si>
  <si>
    <t>觀光休閒與餐旅管理學系觀光休閒組</t>
  </si>
  <si>
    <t>多元表現(H、I、J、L、N)</t>
  </si>
  <si>
    <t>058122</t>
  </si>
  <si>
    <t>觀光休閒與餐旅管理學系餐旅管理組</t>
  </si>
  <si>
    <t>058132</t>
  </si>
  <si>
    <t>管理學院學士班</t>
  </si>
  <si>
    <t>058142</t>
  </si>
  <si>
    <t>國際文教與比較教育學系</t>
  </si>
  <si>
    <t>058152</t>
  </si>
  <si>
    <t>教育政策與行政學系</t>
  </si>
  <si>
    <t>058162</t>
  </si>
  <si>
    <t>諮商心理與人力資源發展學系諮商心理組</t>
  </si>
  <si>
    <t>058172</t>
  </si>
  <si>
    <t>諮商心理與人力資源發展學系終身學習與人力資源發展組</t>
  </si>
  <si>
    <t>058182</t>
  </si>
  <si>
    <t>058192</t>
  </si>
  <si>
    <t>評估測驗</t>
  </si>
  <si>
    <t>058202</t>
  </si>
  <si>
    <t>058212</t>
  </si>
  <si>
    <t>058222</t>
  </si>
  <si>
    <t>058232</t>
  </si>
  <si>
    <t>058242</t>
  </si>
  <si>
    <t>應用材料及光電工程學系</t>
  </si>
  <si>
    <t>058252</t>
  </si>
  <si>
    <t>科技學院學士班</t>
  </si>
  <si>
    <t>059</t>
  </si>
  <si>
    <t>南華大學</t>
  </si>
  <si>
    <t>059012</t>
  </si>
  <si>
    <t>059022</t>
  </si>
  <si>
    <t>企業管理學系經營管理組</t>
  </si>
  <si>
    <t>059032</t>
  </si>
  <si>
    <t>059042</t>
  </si>
  <si>
    <t>文化創意事業管理學系</t>
  </si>
  <si>
    <t>059052</t>
  </si>
  <si>
    <t>旅遊管理學系</t>
  </si>
  <si>
    <t>059062</t>
  </si>
  <si>
    <t>管理學院國際企業學士學位學程</t>
  </si>
  <si>
    <t>059072</t>
  </si>
  <si>
    <t>生死學系社會工作組</t>
  </si>
  <si>
    <t>059082</t>
  </si>
  <si>
    <t>生死學系殯葬服務組</t>
  </si>
  <si>
    <t>059092</t>
  </si>
  <si>
    <t>生死學系諮商組</t>
  </si>
  <si>
    <t>059102</t>
  </si>
  <si>
    <t>059112</t>
  </si>
  <si>
    <t>059122</t>
  </si>
  <si>
    <t>059132</t>
  </si>
  <si>
    <t>應用社會學系社會學組</t>
  </si>
  <si>
    <t>059142</t>
  </si>
  <si>
    <t>應用社會學系社會工作組</t>
  </si>
  <si>
    <t>059152</t>
  </si>
  <si>
    <t>傳播學系廣告公關新聞組</t>
  </si>
  <si>
    <t>059162</t>
  </si>
  <si>
    <t>傳播學系數位影音製作組</t>
  </si>
  <si>
    <t>059172</t>
  </si>
  <si>
    <t>傳播學系影劇表演藝術組</t>
  </si>
  <si>
    <t>059182</t>
  </si>
  <si>
    <t>國際事務與企業學系</t>
  </si>
  <si>
    <t>059192</t>
  </si>
  <si>
    <t>國際事務與企業學系外交與國際事務組</t>
  </si>
  <si>
    <t>059202</t>
  </si>
  <si>
    <t>國際事務與企業學系公共事務與管理組</t>
  </si>
  <si>
    <t>059212</t>
  </si>
  <si>
    <t>視覺藝術與設計學系繪畫文創組</t>
  </si>
  <si>
    <t>059222</t>
  </si>
  <si>
    <t>視覺藝術與設計學系數位設計組</t>
  </si>
  <si>
    <t>059232</t>
  </si>
  <si>
    <t>民族音樂學系展演創作組</t>
  </si>
  <si>
    <t>059242</t>
  </si>
  <si>
    <t>民族音樂學系藝術管理組</t>
  </si>
  <si>
    <t>059252</t>
  </si>
  <si>
    <t>059262</t>
  </si>
  <si>
    <t>059272</t>
  </si>
  <si>
    <t>產品與室內設計學系</t>
  </si>
  <si>
    <t>中文自傳、其它有利審查資料</t>
  </si>
  <si>
    <t>059282</t>
  </si>
  <si>
    <t>產品與室內設計學系(青年儲蓄帳戶組)</t>
  </si>
  <si>
    <t>059292</t>
  </si>
  <si>
    <t>059302</t>
  </si>
  <si>
    <t>059312</t>
  </si>
  <si>
    <t>059322</t>
  </si>
  <si>
    <t>資訊工程學系生醫資電組</t>
  </si>
  <si>
    <t>059332</t>
  </si>
  <si>
    <t>自然生物科技學系</t>
  </si>
  <si>
    <t>059342</t>
  </si>
  <si>
    <t>自然生物科技學系生技療癒組</t>
  </si>
  <si>
    <t>一、面試旨在評量考生對於本系的認同度，藉由面試瞭解考生報考動機及未來自我規劃，本系希望錄取具有強烈學習意願之考生。二、面試評分項目：個人特質、自我表達能力、儀態及報考動機。三、審查成績特優者得逕予錄取，不須參加本系之面試，錄取名額至多1名，總成績為審查資料佔100%，擇優錄取。四、於招生名額內得優先錄取至多1名予經濟不利生。五、第二階段甄試面試時間及相關訊息，屆時請上本校(系)網頁查詢，若口試時間不方便者，可來電05-2721001#2641洽詢，本系會協助口試時間之安排。</t>
  </si>
  <si>
    <t>059352</t>
  </si>
  <si>
    <t>自然生物科技學系產品研發組</t>
  </si>
  <si>
    <t>059362</t>
  </si>
  <si>
    <t>060</t>
  </si>
  <si>
    <t>國立臺灣體育運動大學</t>
  </si>
  <si>
    <t>060012</t>
  </si>
  <si>
    <t>體育學系(一般組)</t>
  </si>
  <si>
    <t>各學期導師評語</t>
  </si>
  <si>
    <t>體育學系肩負學校體育教師、體育行政專業人員培育的傳統使命，為了因應時代變遷和社會職場需求的多元化，本系增加高齡運動、幼兒體育、健身運動指導等領域為選修課程。此外，本系開設肢體與口說表演藝術、視覺媒體製作等課程，旨在厚植學生結合體育與美學的素養具備渲染能力，俾使思想的傳遞更有效率。另面臨大數據決策與人工智慧市場的興起，本系開設運動大數據學程，通過親自動手做充實數位科技、資訊邏輯的知能。</t>
  </si>
  <si>
    <t>060022</t>
  </si>
  <si>
    <t>休閒運動學系(一般組)</t>
  </si>
  <si>
    <t>學習心得請撰寫個人參與休閒運動的經驗及其心路歷程,並對於未來求學之期望。</t>
  </si>
  <si>
    <t>060032</t>
  </si>
  <si>
    <t>運動事業管理學系</t>
  </si>
  <si>
    <t>060042</t>
  </si>
  <si>
    <t>運動健康科學學系</t>
  </si>
  <si>
    <t>060052</t>
  </si>
  <si>
    <t>運動資訊與傳播學系</t>
  </si>
  <si>
    <t>060062</t>
  </si>
  <si>
    <t>體育學系(青年儲蓄帳戶組)</t>
  </si>
  <si>
    <t>面試為自我介紹與問答之整體表現</t>
  </si>
  <si>
    <t>060072</t>
  </si>
  <si>
    <t>體育學系(運動專長組)</t>
  </si>
  <si>
    <t>專長術科測驗含面試</t>
  </si>
  <si>
    <t>060082</t>
  </si>
  <si>
    <t>休閒運動學系(休閒運動組)</t>
  </si>
  <si>
    <t>063</t>
  </si>
  <si>
    <t>國立臺南藝術大學</t>
  </si>
  <si>
    <t>063012</t>
  </si>
  <si>
    <t>藝術史學系</t>
  </si>
  <si>
    <t>063022</t>
  </si>
  <si>
    <t>應用音樂學系</t>
  </si>
  <si>
    <t>063032</t>
  </si>
  <si>
    <t>材質創作與設計系</t>
  </si>
  <si>
    <t>面試：現場實作及口試</t>
  </si>
  <si>
    <t>065</t>
  </si>
  <si>
    <t>玄奘大學</t>
  </si>
  <si>
    <t>065012</t>
  </si>
  <si>
    <t>面試評分比重：內容50％、表達能力50％。</t>
  </si>
  <si>
    <t>065022</t>
  </si>
  <si>
    <t>應用心理學系</t>
  </si>
  <si>
    <t>065032</t>
  </si>
  <si>
    <t>065042</t>
  </si>
  <si>
    <t>065052</t>
  </si>
  <si>
    <t>多元表現(G、K、N)</t>
  </si>
  <si>
    <t>065062</t>
  </si>
  <si>
    <t>影劇藝術學系</t>
  </si>
  <si>
    <t>065072</t>
  </si>
  <si>
    <t>多元表現(G、H、L、N)</t>
  </si>
  <si>
    <t>065082</t>
  </si>
  <si>
    <t>065092</t>
  </si>
  <si>
    <t>065102</t>
  </si>
  <si>
    <t>藝術與創意設計學系</t>
  </si>
  <si>
    <t>面試評分比重：表達能力30％、內容70％。</t>
  </si>
  <si>
    <t>時尚設計學系</t>
  </si>
  <si>
    <t>079</t>
  </si>
  <si>
    <t>真理大學</t>
  </si>
  <si>
    <t>079012</t>
  </si>
  <si>
    <t>人文與資訊學系一般組</t>
  </si>
  <si>
    <t>079022</t>
  </si>
  <si>
    <t>079032</t>
  </si>
  <si>
    <t>人文與資訊學系數位應用組</t>
  </si>
  <si>
    <t>079042</t>
  </si>
  <si>
    <t>宗教文化與資訊管理學系</t>
  </si>
  <si>
    <t>079052</t>
  </si>
  <si>
    <t>079062</t>
  </si>
  <si>
    <t>079072</t>
  </si>
  <si>
    <t>079082</t>
  </si>
  <si>
    <t>若有日文或英文相關證照或相關比賽參加或得獎證明請踴躍提供。</t>
  </si>
  <si>
    <t>本系於招生名額內優先錄取低收及中低收入戶考生，至多2名。</t>
  </si>
  <si>
    <t>079092</t>
  </si>
  <si>
    <t>台灣文學系一般組</t>
  </si>
  <si>
    <t>能有多元發展、表現個性特質，而有實際的創作、活動記錄、成長學習記錄，且能照自己所想、所為，真實與真誠呈現者。</t>
  </si>
  <si>
    <t>079102</t>
  </si>
  <si>
    <t>台灣文學系語文傳播組</t>
  </si>
  <si>
    <t>079112</t>
  </si>
  <si>
    <t>統計資訊與精算學系一般組</t>
  </si>
  <si>
    <t>079122</t>
  </si>
  <si>
    <t>統計資訊與精算學系商業應用組</t>
  </si>
  <si>
    <t>079132</t>
  </si>
  <si>
    <t>本學系以培育資訊專業IT技術人才為主,其發展方向包含AI人工智慧、人工智慧應用、大數據分析、虛擬實境及多媒體技術與應用、資訊安全、行動裝置APP軟體設計等。本系畢業生具備良好之升學與就業前景,更多資訊請參閱本系網址:https://csie.au.edu.tw/index.php?Lang=zh-tw</t>
  </si>
  <si>
    <t>079142</t>
  </si>
  <si>
    <t>資訊工程學系科技應用組</t>
  </si>
  <si>
    <t>079152</t>
  </si>
  <si>
    <t>資訊工程學系人工智慧應用組</t>
  </si>
  <si>
    <t>079162</t>
  </si>
  <si>
    <t>資訊工程學系多媒體與遊戲設計組</t>
  </si>
  <si>
    <t>079172</t>
  </si>
  <si>
    <t>資訊工程學系大數據應用組</t>
  </si>
  <si>
    <t>079182</t>
  </si>
  <si>
    <t>面試時，除要求甄試者說明動機及未來計畫外，亦將評量學生思辯、語言表達及反應能力。</t>
  </si>
  <si>
    <t>079192</t>
  </si>
  <si>
    <t>會計資訊學系</t>
  </si>
  <si>
    <t>079202</t>
  </si>
  <si>
    <t>面試旨在評量學生基本素養、應對談吐及機智反應能力。</t>
  </si>
  <si>
    <t>079212</t>
  </si>
  <si>
    <t>國際企業與貿易學系</t>
  </si>
  <si>
    <t>079222</t>
  </si>
  <si>
    <t>國際企業與貿易學系(青年儲蓄帳戶組)</t>
  </si>
  <si>
    <t>079232</t>
  </si>
  <si>
    <t>理財與稅務規劃學系</t>
  </si>
  <si>
    <t>本系提供學生投資與理財的正確觀念與作法，為理財與稅務規劃打下良好基礎，讓學生能提早準備，早日達到財富自由的目標。</t>
  </si>
  <si>
    <t>079242</t>
  </si>
  <si>
    <t>079252</t>
  </si>
  <si>
    <t>面試重點在評量學生的組織與表達能力。</t>
  </si>
  <si>
    <t>079262</t>
  </si>
  <si>
    <t>面試進行方式及內容：由面試委員依申請同學所提供之各項資料，就個人動機、興趣、生涯規劃與表達能力等，以聊天方式進行詢答。</t>
  </si>
  <si>
    <t>企管系的目標在於培養年輕學子成為有個人特色、有專業素養的實務與管理人才。因此我們在課程規劃與學生學習上，以管理實務及個案教學為主，並輔以企業參訪、企業主實務分享、企業診斷、團隊互動學習及企業實習，培養學生擁有就業所需的各項能力為目的。據104人力銀行多次調查，本系畢業生月薪行情優於整體私立大學企管系畢業生平均月薪。本系相關資訊查詢請至系網頁https://ba.au.edu.tw/ 及系學會FB粉絲專頁。</t>
  </si>
  <si>
    <t>079272</t>
  </si>
  <si>
    <t>資訊管理學系資管應用組</t>
  </si>
  <si>
    <t>079282</t>
  </si>
  <si>
    <t>資訊管理學系電商行銷組</t>
  </si>
  <si>
    <t>079292</t>
  </si>
  <si>
    <t>資訊管理學系智慧商務組</t>
  </si>
  <si>
    <t>079302</t>
  </si>
  <si>
    <t>運動管理學系</t>
  </si>
  <si>
    <t>本學系重視學生學習態度及國際化之適應力,教師群學養豐富多元,課程兼顧學術理論與實務應用,並積極簽訂運動休閒產業之產學合作計畫,促進校內外運動管理實習機會,本系將運動、休閒及觀光產業以企業化方式來經營管理,培育全球化視野的運動管理人才。部份課程有各項體育技能訓練,並有大量訓練課程。學系網址:https://dsm.au.edu.tw/ 聯絡電話:02-26212121轉7101</t>
  </si>
  <si>
    <t>079312</t>
  </si>
  <si>
    <t>運動資訊傳播學系</t>
  </si>
  <si>
    <t>079322</t>
  </si>
  <si>
    <t>079332</t>
  </si>
  <si>
    <t>觀光事業學系餐旅管理組</t>
  </si>
  <si>
    <t>079342</t>
  </si>
  <si>
    <t>觀光事業學系休閒遊憩組</t>
  </si>
  <si>
    <t>079352</t>
  </si>
  <si>
    <t>079362</t>
  </si>
  <si>
    <t>079372</t>
  </si>
  <si>
    <t>079382</t>
  </si>
  <si>
    <t>079392</t>
  </si>
  <si>
    <t>079402</t>
  </si>
  <si>
    <t>航空事業學系</t>
  </si>
  <si>
    <t>本系以培育具備專業職能、職場倫理、團隊合作及國際視野之航空運輸管理及服務專業人才為目標。外語及溝通表達能力為審查重要標的。社會服務及社團參與經驗亦可加分。歡迎對於航空產業充滿熱忱及理想的同學加入真理航空。</t>
  </si>
  <si>
    <t>079412</t>
  </si>
  <si>
    <t>音樂應用學系-行政管理組</t>
  </si>
  <si>
    <t>面試內容含自我介紹，擅長樂器演奏（自選樂曲一首。無擅長樂器者此項可免）。並由面試委員參考申請人所提供之各項資料，就入學動機、興趣、音樂基本素養與表達能力等，進行詢答。</t>
  </si>
  <si>
    <t>079422</t>
  </si>
  <si>
    <t>音樂應用學系-演奏教學A組</t>
  </si>
  <si>
    <t>079432</t>
  </si>
  <si>
    <t>音樂應用學系-演奏教學B組</t>
  </si>
  <si>
    <t>面試內容含自我介紹，擅長樂器演奏（自選樂曲一首）。並由面試委員參考申請人所提供之各項資料，就入學動機、興趣、音樂基本素養與表達能力等，進行詢答。</t>
  </si>
  <si>
    <t>1.本系針對學生不同才能與需求，給予多樣化的課程選擇。除傳統之音樂演奏、音樂理論、音樂教育課程，另涵蓋舞台表演、數位音樂、藝術行政、音樂治療、鋼琴調音、樂器維修、教會音樂等多元領域課程。本系與英國著名大學合作三加一學位，有助於出國深造。2.本組學生入學後亦可修習「行政管理組」課程，養成多面向之音樂相關能力，或申請轉至該組就讀。3.本組不採計大學術科考試成績，歡迎對音樂有熱忱的同學加入我們的行列，詳細介紹請參考本系網站https://music.au.edu.tw/或洽(02)26260017。</t>
  </si>
  <si>
    <t>099</t>
  </si>
  <si>
    <t>國立臺北大學</t>
  </si>
  <si>
    <t>099012</t>
  </si>
  <si>
    <t>錄取你的理由三百字內</t>
  </si>
  <si>
    <t>099022</t>
  </si>
  <si>
    <t>099032</t>
  </si>
  <si>
    <t>法律學系財經法組</t>
  </si>
  <si>
    <t>099042</t>
  </si>
  <si>
    <t>099052</t>
  </si>
  <si>
    <t>企業管理學系(飛鳶組)</t>
  </si>
  <si>
    <t>099062</t>
  </si>
  <si>
    <t>金融與合作經營學系</t>
  </si>
  <si>
    <t>外語能力學習歷程心得、資訊能力學習歷程心得、作品創作過程描述反思</t>
  </si>
  <si>
    <t>099072</t>
  </si>
  <si>
    <t>金融與合作經營學系(飛鳶組)</t>
  </si>
  <si>
    <t>099082</t>
  </si>
  <si>
    <t>099092</t>
  </si>
  <si>
    <t>099102</t>
  </si>
  <si>
    <t>099112</t>
  </si>
  <si>
    <t>休閒運動管理學系(飛鳶組)</t>
  </si>
  <si>
    <t>099122</t>
  </si>
  <si>
    <t>公共行政暨政策學系</t>
  </si>
  <si>
    <t>099132</t>
  </si>
  <si>
    <t>公共行政暨政策學系(飛鳶組)</t>
  </si>
  <si>
    <t>099142</t>
  </si>
  <si>
    <t>099152</t>
  </si>
  <si>
    <t>財政學系(飛鳶組)</t>
  </si>
  <si>
    <t>099162</t>
  </si>
  <si>
    <t>不動產與城鄉環境學系甲組</t>
  </si>
  <si>
    <t>099172</t>
  </si>
  <si>
    <t>不動產與城鄉環境學系乙組</t>
  </si>
  <si>
    <t>099182</t>
  </si>
  <si>
    <t>不動產與城鄉環境學系(飛鳶組)</t>
  </si>
  <si>
    <t>099192</t>
  </si>
  <si>
    <t>其他有助於審查之資料</t>
  </si>
  <si>
    <t>099202</t>
  </si>
  <si>
    <t>經濟學系(飛鳶組)</t>
  </si>
  <si>
    <t>099212</t>
  </si>
  <si>
    <t>特定社會議題看法反思</t>
  </si>
  <si>
    <t>099222</t>
  </si>
  <si>
    <t>099232</t>
  </si>
  <si>
    <t>099242</t>
  </si>
  <si>
    <t>社會工作學系(飛鳶組)</t>
  </si>
  <si>
    <t>099252</t>
  </si>
  <si>
    <t>099262</t>
  </si>
  <si>
    <t>中國文學系(飛鳶組)</t>
  </si>
  <si>
    <t>099272</t>
  </si>
  <si>
    <t>099282</t>
  </si>
  <si>
    <t>應用外語學系(飛鳶組)</t>
  </si>
  <si>
    <t>099292</t>
  </si>
  <si>
    <t>099302</t>
  </si>
  <si>
    <t>歷史學系(飛鳶組)</t>
  </si>
  <si>
    <t>099312</t>
  </si>
  <si>
    <t>099322</t>
  </si>
  <si>
    <t>099332</t>
  </si>
  <si>
    <t>099342</t>
  </si>
  <si>
    <t>通訊工程學系(飛鳶組)</t>
  </si>
  <si>
    <t>099352</t>
  </si>
  <si>
    <t>099362</t>
  </si>
  <si>
    <t>電機工程學系(飛鳶組)</t>
  </si>
  <si>
    <t>國立嘉義大學</t>
  </si>
  <si>
    <t>100012</t>
  </si>
  <si>
    <t>100022</t>
  </si>
  <si>
    <t>輔導與諮商學系</t>
  </si>
  <si>
    <t>100032</t>
  </si>
  <si>
    <t>校內外等有利審查文件</t>
  </si>
  <si>
    <t>100042</t>
  </si>
  <si>
    <t>100052</t>
  </si>
  <si>
    <t>數位學習設計與管理學系</t>
  </si>
  <si>
    <t>100062</t>
  </si>
  <si>
    <t>100072</t>
  </si>
  <si>
    <t>應用歷史學系</t>
  </si>
  <si>
    <t>100082</t>
  </si>
  <si>
    <t>外國語言學系英語教學組</t>
  </si>
  <si>
    <t>100092</t>
  </si>
  <si>
    <t>外國語言學系應用外語組</t>
  </si>
  <si>
    <t>有關本系組特色、招生目標及課程規劃等，請見本系網頁。連絡電話：05-2263411#2151</t>
  </si>
  <si>
    <t>100102</t>
  </si>
  <si>
    <t>其它有利審查資料</t>
  </si>
  <si>
    <t>本系有招收願景計畫外加名額，需繳文件請參閱本校【重要事項說明】。</t>
  </si>
  <si>
    <t>本系將培養學生具備成熟穩健的人格特質及擁有企業管理之專業素養，講求「誠正」、「理性」、「效率」作為為人處事的基本原則，理論與實務並重，並擁有獨立分析思考、做決策及解決問題的專業能力。在課程方面將朝向「國際化接軌」、「科際整合」及「企業倫理」等三大特色規劃，培育學生具有平衡的通識與專業素養，重視均衡的群我關係及寬廣的思考視野。連絡電話:05-2732825</t>
  </si>
  <si>
    <t>100112</t>
  </si>
  <si>
    <t>100122</t>
  </si>
  <si>
    <t>科技管理學系</t>
  </si>
  <si>
    <t>100132</t>
  </si>
  <si>
    <t>100142</t>
  </si>
  <si>
    <t>行銷與觀光管理學系</t>
  </si>
  <si>
    <t>100152</t>
  </si>
  <si>
    <t>100162</t>
  </si>
  <si>
    <t>本系有農場實習及校外實習等必修課程，如設施及作物之搬運、栽培及整地等，需具有良好體能與移動能力。連絡電話：05-2717381</t>
  </si>
  <si>
    <t>100172</t>
  </si>
  <si>
    <t>自傳、個人簡歷表</t>
  </si>
  <si>
    <t>本系課程涉及農場實務、農耕機具操作，花色辨識及育種等精細技術。連絡電話：05-2717420</t>
  </si>
  <si>
    <t>100182</t>
  </si>
  <si>
    <t>森林暨自然資源學系</t>
  </si>
  <si>
    <t>100192</t>
  </si>
  <si>
    <t>木質材料與設計學系</t>
  </si>
  <si>
    <t>100202</t>
  </si>
  <si>
    <t>100212</t>
  </si>
  <si>
    <t>100222</t>
  </si>
  <si>
    <t>國數B社自</t>
  </si>
  <si>
    <t>100232</t>
  </si>
  <si>
    <t>植物醫學系</t>
  </si>
  <si>
    <t>100242</t>
  </si>
  <si>
    <t>電子物理學系</t>
  </si>
  <si>
    <t>校內外有利審查項目</t>
  </si>
  <si>
    <t>100252</t>
  </si>
  <si>
    <t>本系以培養具有優良醫、農藥物合成，材料合成，分析與生化專業能力並具有社會參與及關懷之化學科技人才為教育主旨。本系鼓勵開放實驗室的概念，鼓勵同學參與教師研究，申請科技部大專生計畫，培養團隊合作之精神。連絡電話：05-2717899</t>
  </si>
  <si>
    <t>100262</t>
  </si>
  <si>
    <t>100272</t>
  </si>
  <si>
    <t>100282</t>
  </si>
  <si>
    <t>100292</t>
  </si>
  <si>
    <t>100302</t>
  </si>
  <si>
    <t>土木與水資源工程學系</t>
  </si>
  <si>
    <t>100312</t>
  </si>
  <si>
    <t>本系課程設計強調電機理論與實作並重，以培育出具有電機專業基礎與實際應用的電機高科技人才。連絡電話：05-2717588。</t>
  </si>
  <si>
    <t>100322</t>
  </si>
  <si>
    <t>機械與能源工程學系</t>
  </si>
  <si>
    <t>100332</t>
  </si>
  <si>
    <t>100342</t>
  </si>
  <si>
    <t>水生生物科學系</t>
  </si>
  <si>
    <t>100352</t>
  </si>
  <si>
    <t>生物資源學系</t>
  </si>
  <si>
    <t>本系課程設計兼顧基礎生物學、生物多樣性保育、生態產業，以及環境教育推廣，並提供學生校外實習學分、職涯探索講座，以落實學用合一精神與符合社會發展需求。有許多物種鑑定與田野調查等實際操作課程，適合喜愛接觸動植物及自然環境者。連絡電話：05-2717811</t>
  </si>
  <si>
    <t>100362</t>
  </si>
  <si>
    <t>100372</t>
  </si>
  <si>
    <t>微生物免疫與生物藥學系</t>
  </si>
  <si>
    <t>100382</t>
  </si>
  <si>
    <t>100392</t>
  </si>
  <si>
    <t>100402</t>
  </si>
  <si>
    <t>100412</t>
  </si>
  <si>
    <t>100422</t>
  </si>
  <si>
    <t>體育與健康休閒學系</t>
  </si>
  <si>
    <t>101</t>
  </si>
  <si>
    <t>國立高雄大學</t>
  </si>
  <si>
    <t>101012</t>
  </si>
  <si>
    <t>西洋語文學系</t>
  </si>
  <si>
    <t>全英文自傳與讀書計畫</t>
  </si>
  <si>
    <t>面試在於評量學生應對表達能力、機智反應能力、人格特質及對未來之願景。</t>
  </si>
  <si>
    <t>101022</t>
  </si>
  <si>
    <t>運動健康與休閒學系</t>
  </si>
  <si>
    <t>面試在評量學生應對表達能力、機智反應能力、人格特質及對未來之願景。</t>
  </si>
  <si>
    <t>101032</t>
  </si>
  <si>
    <t>東亞語文學系日語組</t>
  </si>
  <si>
    <t>101042</t>
  </si>
  <si>
    <t>東亞語文學系韓語組</t>
  </si>
  <si>
    <t>101052</t>
  </si>
  <si>
    <t>東亞語文學系越語組</t>
  </si>
  <si>
    <t>101062</t>
  </si>
  <si>
    <t>101072</t>
  </si>
  <si>
    <t>政治法律學系</t>
  </si>
  <si>
    <t>101082</t>
  </si>
  <si>
    <t>面試在評量學生應對表達能力、機智反應能力、人格特質及對未來之願景。</t>
  </si>
  <si>
    <t>一、財經法律學系除傳統的基礎法學教育外，將特別著重財經法學教育，以培養財經法律專業人才。本系畢業生可參加司法官、律師、金融法制人員、公證人等之國家考試及在金融工商界擔任法務人員。財經法律學系網址:http://lawyuan.nuk.edu.tw:8083/電話:(07)591-9299 二、個人申請保留符合照顧弱勢至多2名。</t>
  </si>
  <si>
    <t>101092</t>
  </si>
  <si>
    <t>本系強調理論與實務的結合，培養學生敏銳的經濟分析能力與嚴謹的分析方法，使學生養成對社會、經濟與管理問題的關懷。教學與研究方向著重於產業組織與金融市場、公共議題與經濟政策等二個學程。若有疑問請洽07-5919318或e-mail:econ@nuk.edu.tw；本系網址:https://econ.nuk.edu.tw/。個人申請保留符合照顧弱勢至多3名。</t>
  </si>
  <si>
    <t>101102</t>
  </si>
  <si>
    <t>亞太工商管理學系企業管理組</t>
  </si>
  <si>
    <t>101112</t>
  </si>
  <si>
    <t>亞太工商管理學系工業管理組</t>
  </si>
  <si>
    <t>101122</t>
  </si>
  <si>
    <t>101132</t>
  </si>
  <si>
    <t>金融管理學系</t>
  </si>
  <si>
    <t>101142</t>
  </si>
  <si>
    <t>101152</t>
  </si>
  <si>
    <t>101162</t>
  </si>
  <si>
    <t>依相關規定辦理。</t>
  </si>
  <si>
    <t>101172</t>
  </si>
  <si>
    <t>評量學生表達能力，對問題之思辨能力，對生命科學領域了解程度</t>
  </si>
  <si>
    <t>101182</t>
  </si>
  <si>
    <t>面試評量學生高中期間相關表現(含特殊才能)、英語表達能力、數理理解能力、生涯規劃以及人格特質。</t>
  </si>
  <si>
    <t>101192</t>
  </si>
  <si>
    <t>土木與環境工程學系土木工程組</t>
  </si>
  <si>
    <t>思考及解決問題之經驗、其他有利審查項目</t>
  </si>
  <si>
    <t>面試評分參考依據：1.高中期間之表現。2.英文能力。3.數理能力。4.生涯規劃。5.人格特質。6.讀書計畫。7.特殊才能。8.其他。</t>
  </si>
  <si>
    <t>101202</t>
  </si>
  <si>
    <t>土木與環境工程學系環境工程組</t>
  </si>
  <si>
    <t>101212</t>
  </si>
  <si>
    <t>化學工程及材料工程學系</t>
  </si>
  <si>
    <t>101222</t>
  </si>
  <si>
    <t>101232</t>
  </si>
  <si>
    <t>101242</t>
  </si>
  <si>
    <t>101252</t>
  </si>
  <si>
    <t>金融管理學系(願景組)</t>
  </si>
  <si>
    <t>101262</t>
  </si>
  <si>
    <t>資訊管理學系(願景組)</t>
  </si>
  <si>
    <t>101272</t>
  </si>
  <si>
    <t>應用物理學系(願景組)</t>
  </si>
  <si>
    <t>101282</t>
  </si>
  <si>
    <t>生命科學系(願景組)</t>
  </si>
  <si>
    <t>101292</t>
  </si>
  <si>
    <t>電機工程學系(願景組)</t>
  </si>
  <si>
    <t>面試評量學生高中期間相關表現(含特殊才能)，英語表達能力、數理理解能力、生涯規劃及人格特質。</t>
  </si>
  <si>
    <t>101302</t>
  </si>
  <si>
    <t>土木與環境工程學系(願景組)</t>
  </si>
  <si>
    <t>101312</t>
  </si>
  <si>
    <t>化學工程及材料工程學系(願景組)</t>
  </si>
  <si>
    <t>101322</t>
  </si>
  <si>
    <t>建築學系(願景組)</t>
  </si>
  <si>
    <t>101332</t>
  </si>
  <si>
    <t>工藝與創意設計學系</t>
  </si>
  <si>
    <t>108</t>
  </si>
  <si>
    <t>慈濟大學</t>
  </si>
  <si>
    <t>108012</t>
  </si>
  <si>
    <t>108022</t>
  </si>
  <si>
    <t>108032</t>
  </si>
  <si>
    <t>108042</t>
  </si>
  <si>
    <t>多元表現：可檢附學生認為有利的其他審查資料</t>
  </si>
  <si>
    <t>108052</t>
  </si>
  <si>
    <t>108062</t>
  </si>
  <si>
    <t>108072</t>
  </si>
  <si>
    <t>108082</t>
  </si>
  <si>
    <t>分子生物暨人類遺傳學系</t>
  </si>
  <si>
    <t>108092</t>
  </si>
  <si>
    <t>108102</t>
  </si>
  <si>
    <t>兒童發展與家庭教育學系</t>
  </si>
  <si>
    <t>108112</t>
  </si>
  <si>
    <t>108122</t>
  </si>
  <si>
    <t>人類發展與心理學系</t>
  </si>
  <si>
    <t>108132</t>
  </si>
  <si>
    <t>東方語文學系中文組</t>
  </si>
  <si>
    <t>108142</t>
  </si>
  <si>
    <t>東方語文學系日文組</t>
  </si>
  <si>
    <t>108152</t>
  </si>
  <si>
    <t>108162</t>
  </si>
  <si>
    <t>國際服務產業管理學士學位學程</t>
  </si>
  <si>
    <t>108172</t>
  </si>
  <si>
    <t>108182</t>
  </si>
  <si>
    <t>翔飛A組</t>
  </si>
  <si>
    <t>多元表現(I、N)</t>
  </si>
  <si>
    <t>經濟弱勢狀況證明</t>
  </si>
  <si>
    <t>108192</t>
  </si>
  <si>
    <t>翔飛B組</t>
  </si>
  <si>
    <t>108202</t>
  </si>
  <si>
    <t>醫學資訊學系(APCS組)</t>
  </si>
  <si>
    <t>109</t>
  </si>
  <si>
    <t>臺北醫學大學</t>
  </si>
  <si>
    <t>109012</t>
  </si>
  <si>
    <t>1.面試內容將包含考生之醫學適性、語言溝通表達能力、邏輯思考能力、醫學人文關懷、人格特質、學習態度及相關基本知識等。2.面試時段共四天計8個梯次，提供考生擇一梯次進行面試。考生須於本校第二階段指定項目甄試報名系統進行網路報名。3.本學系優先錄取低收入戶或中低收入戶考生至多一名。4.甄試時間請詳見甄試報到單(網路報名完成後，方得下載列印)。</t>
  </si>
  <si>
    <t>109022</t>
  </si>
  <si>
    <t>109032</t>
  </si>
  <si>
    <t>109042</t>
  </si>
  <si>
    <t>藥學系藥學組</t>
  </si>
  <si>
    <t>109052</t>
  </si>
  <si>
    <t>藥學系藥學組(英語組)</t>
  </si>
  <si>
    <t>109062</t>
  </si>
  <si>
    <t>藥學系臨床藥學組</t>
  </si>
  <si>
    <t>109072</t>
  </si>
  <si>
    <t>109082</t>
  </si>
  <si>
    <t>109092</t>
  </si>
  <si>
    <t>109102</t>
  </si>
  <si>
    <t>109112</t>
  </si>
  <si>
    <t>109122</t>
  </si>
  <si>
    <t>其他有利資料</t>
  </si>
  <si>
    <t>109132</t>
  </si>
  <si>
    <t>高齡健康暨長期照護學系</t>
  </si>
  <si>
    <t>109142</t>
  </si>
  <si>
    <t>牙體技術學系</t>
  </si>
  <si>
    <t>109152</t>
  </si>
  <si>
    <t>109162</t>
  </si>
  <si>
    <t>109172</t>
  </si>
  <si>
    <t>食品安全學系</t>
  </si>
  <si>
    <t>109182</t>
  </si>
  <si>
    <t>醫學系（展翅A組）</t>
  </si>
  <si>
    <t>近三年經濟不利證明、有利審查資料</t>
  </si>
  <si>
    <t>109192</t>
  </si>
  <si>
    <t>牙醫學系（展翅B組）</t>
  </si>
  <si>
    <t>109202</t>
  </si>
  <si>
    <t>展翅C組</t>
  </si>
  <si>
    <t>109212</t>
  </si>
  <si>
    <t>展翅D組</t>
  </si>
  <si>
    <t>109222</t>
  </si>
  <si>
    <t>展翅E組</t>
  </si>
  <si>
    <t>110</t>
  </si>
  <si>
    <t>開南大學</t>
  </si>
  <si>
    <t>110012</t>
  </si>
  <si>
    <t>企業與創業管理學系</t>
  </si>
  <si>
    <t>110022</t>
  </si>
  <si>
    <t>110032</t>
  </si>
  <si>
    <t>1.美國日本韓國歐洲澳洲中國大陸海外留學機會，日本姊妹校40餘家，日文N3合格者或英文多益630即送日本留學一年，只要繳開南學費免繳姊妹校學費，並提供日本大學雙聯學制機會2.提供國企獨家獎學金，每學期發放40~50名，目前已發放580萬元3.輔導學生考照補助報名費，已有1,500位考取國際證照4.創造國際環境，與日本東南亞外籍生共同學習5.畢業即就業，就業百分百!大四可至中信金銀行、航空公司、科技業等產學實習，未來可從事兩岸貿易、科技業、外商、銀行、航空事務工作。</t>
  </si>
  <si>
    <t>110042</t>
  </si>
  <si>
    <t>商學院國際榮譽學士學位學程</t>
  </si>
  <si>
    <t>110052</t>
  </si>
  <si>
    <t>國際物流與運輸管理學系</t>
  </si>
  <si>
    <t>110062</t>
  </si>
  <si>
    <t>空運管理學系</t>
  </si>
  <si>
    <t>110072</t>
  </si>
  <si>
    <t>觀光與餐飲旅館學系</t>
  </si>
  <si>
    <t>110082</t>
  </si>
  <si>
    <t>110092</t>
  </si>
  <si>
    <t>110102</t>
  </si>
  <si>
    <t>本系是國內外少數大學中能將創意由構思、設計、選材、製作到社群行銷，體現於新媒體匯流傳播的教育機構。提供設計、攝影、影視表演、劇本創作、拍片、剪輯、數位音樂、調光調色、動畫、視覺特效、主播、YouTuber等全方位課程，培育資訊傳播的整合人才。教學方面注重實作教學，學習成效佳。畢業出路:考研究所；就業可任職於媒體製作公司、網路多媒體公司、廣告公司、電視電影公司、資訊網路公司、電腦遊戲動畫製作公司、婚紗攝影公司、品牌文創設計相關公司等。</t>
  </si>
  <si>
    <t>110112</t>
  </si>
  <si>
    <t>電影與創意媒體學系</t>
  </si>
  <si>
    <t>110122</t>
  </si>
  <si>
    <t>110132</t>
  </si>
  <si>
    <t>110142</t>
  </si>
  <si>
    <t>110152</t>
  </si>
  <si>
    <t>110162</t>
  </si>
  <si>
    <t>健康產業管理學系</t>
  </si>
  <si>
    <t>112</t>
  </si>
  <si>
    <t>康寧大學</t>
  </si>
  <si>
    <t>112012</t>
  </si>
  <si>
    <t>嬰幼兒保育學系(台北校區)</t>
  </si>
  <si>
    <t>112022</t>
  </si>
  <si>
    <t>長期照護學系(台北校區)</t>
  </si>
  <si>
    <t>113</t>
  </si>
  <si>
    <t>中信金融管理學院</t>
  </si>
  <si>
    <t>113012</t>
  </si>
  <si>
    <t>113022</t>
  </si>
  <si>
    <t>113032</t>
  </si>
  <si>
    <t>113042</t>
  </si>
  <si>
    <t>金融管理學院學士班</t>
  </si>
  <si>
    <t>113052</t>
  </si>
  <si>
    <t>113062</t>
  </si>
  <si>
    <t>130</t>
  </si>
  <si>
    <t>佛光大學</t>
  </si>
  <si>
    <t>130012</t>
  </si>
  <si>
    <t>上述各項資料擇優送審，量力而為，無須刻意擴增份量；以凸顯個人特色、足以證明自身學習能力為主。</t>
  </si>
  <si>
    <t>文化資產、文化創意及文化觀光是全世界矚目並全力發展的產業，也是強調多元能力的一個領域。本系師資專業領域多元，包含：文創產業、文化資產、博物館與策展、文化觀光、社區營造與地方創生、人類學、考古學、養生、音樂與建築，據以規劃「文創內容開發與創新學程」、「文創產業實務學程」，兼融基礎理論認識與職場實務能力，以培養具有跨域整合能力的文創產業人才。相關資訊請參考本系網頁：http://car.fgu.edu.tw，或來電：03-9871000 轉 21801。</t>
  </si>
  <si>
    <t>130022</t>
  </si>
  <si>
    <t>130032</t>
  </si>
  <si>
    <t>傳播學系(數位媒體組)</t>
  </si>
  <si>
    <t>本系「數位媒體組」以「創意傳播」為核心，著重發展傳統媒體與新媒體之整合匯流。學程化課程設計，建構本系教學特色，課程理論與實務並重，強調創意、創新、創造與創業，引導同學成為數位媒體傳播專業人才。相關資訊請參考本系網頁：http://communication.fgu.edu.tw/、電話：03-9871000 轉 23701。</t>
  </si>
  <si>
    <t>130042</t>
  </si>
  <si>
    <t>傳播學系(廣告公關組)</t>
  </si>
  <si>
    <t>本系「廣告公關組」，以「行銷傳播」為核心，關注行銷匯流趨勢、著重發展公關、廣告以及多媒體整合行銷傳播。學程化課程設計，建構本系教學特色，課程理論與實務並重，強調創意、創新、創造與創業，引導同學成為廣告公關傳播專業人才。相關資訊請參考本系網頁：http://communication.fgu.edu.tw/、電話：03-9871000 轉 23701。</t>
  </si>
  <si>
    <t>130052</t>
  </si>
  <si>
    <t>傳播學系(流行音樂傳播組)</t>
  </si>
  <si>
    <t>本系「流行音樂傳播組」，以「流行音樂傳播」為核心，著重音樂素養培育、MV影像創作以及策展行銷等面向。學程化課程設計，建構本系教學特色，課程理論與實務並重，強調創意、創新、創造與創業，引導同學成為流行音樂傳播專業人才。相關資訊請參考本系網頁：http://communication.fgu.edu.tw/、電話：03-9871000 轉 23701。</t>
  </si>
  <si>
    <t>130062</t>
  </si>
  <si>
    <t>資訊應用學系(資訊系統與智慧應用組)</t>
  </si>
  <si>
    <t>本組的課程規劃除了校通識、院基礎、系核心基礎課程及「資訊系統與智慧應用學程」外，尚開設有「動畫與數位內容」、「數位遊戲開發」等專業選修學程，旨在培育「智慧型資訊科技產品」人才。透過課程模組化，滿足結合理論與實務，推展資訊知能與實際應用之目標。本系強調學生專業能力之訓練與培養，「終生導師」的服務讓師生互動更為緊密，以確保教學與學習品質。本系訓練出來的畢業生以其專業能力，無論在升學或就業都能有良好表現。其他請參考本系網頁：http://www.ai.fgu.edu.tw/、電話：03-9871000 轉 23201。</t>
  </si>
  <si>
    <t>130072</t>
  </si>
  <si>
    <t>資訊應用學系(動畫與數位內容組)</t>
  </si>
  <si>
    <t>本組旨在培育動畫與數位內容之專業人才，課程內容包含電腦動畫、數位影音、數位出版等數位內容之製作與開發。申請者不需具備美工繪圖基礎，但需對於多媒體相關工作具有興趣。本組教學以「作品產出」為導向，配合四學期的專題製作與一學期的實務實習，增強理論實踐與專業實作的能力，並強調專業能力之訓練與培養。「終生導師」的服務概念讓師生之互動更為緊密，以確保教學與學習品質。本系訓練出來的畢業生以其專業能力，無論在升學或就業都能有良好表現。其他相關請參考本系網頁：http://www.ai.fgu.edu.tw/、電話：03-9871000 轉 23201。</t>
  </si>
  <si>
    <t>130082</t>
  </si>
  <si>
    <t>資訊應用學系(數位遊戲開發組)</t>
  </si>
  <si>
    <t>本組的課程規劃除了校通識、院基礎及系核心等基礎學程及「數位遊戲開發學程」之外，尚開設有「資訊系統與智慧應用」及「動畫與數位內容」等專業選修學程。課程規劃包括遊戲開發實務、3D遊戲建模、虛擬實境、擴增實境、穿戴式裝置互動遊戲整合等課程；本系強調專業實作能力之培養與資訊實務實習訓練，以確保教學與學習品質；良好的學術導師家族制度讓師生之互動更為緊密。本系訓練出來的畢業生以其專業能力，無論在升學或就業都能有良好表現。其他相關請參考本系網頁：www.ai.fgu.edu.tw、電話：03-9871000 轉 23201。</t>
  </si>
  <si>
    <t>130092</t>
  </si>
  <si>
    <t>中國文學與應用學系</t>
  </si>
  <si>
    <t>本系教學以「文學與文化」為發展方向，培育學生成為具有文學視野，充滿創意思考的「文化行銷」專業人才。本系實行課程模組化，規劃核心學程及專業應用學程，更進一步整合創新領域，培養同學「學以致用」的職場能力，期使同學才能兼備，進入數位、行銷、策展、企劃等產業，以因應國家發展人力需求。其他訊息請參考本系網頁：http://literary.fgu.edu.tw/、電話：03-9871000轉21101。</t>
  </si>
  <si>
    <t>130102</t>
  </si>
  <si>
    <t>歷史學系(A組)</t>
  </si>
  <si>
    <t>本系重視教學與師生關係，強調書院傳統，由系上老師帶領讀書會，讓本系的教育理想在家庭式的情感中得到體驗與發揚。本系順應時代潮流，引入圖像、電影、戲劇、音樂與歷史的關係，強調歷史學科文化、藝術、導覽與實作面向，以開啟並導引學子活潑的生命與心靈。本系「史學經典與圖像學程」，期望藉由全面性學程化的課程設計，讓學生們培養基礎歷史知識、歷史寫作及表達能力、具備圖文專史之運用能力、藝術與文化資產影響之認知能力等方面的建立。其他相關資訊請參考本系網頁：http://history.fgu.edu.tw/、電話：03-9871000 轉 21601。</t>
  </si>
  <si>
    <t>130112</t>
  </si>
  <si>
    <t>歷史學系(B組)</t>
  </si>
  <si>
    <t>130122</t>
  </si>
  <si>
    <t>130132</t>
  </si>
  <si>
    <t>社會學暨社會工作學系</t>
  </si>
  <si>
    <t>130142</t>
  </si>
  <si>
    <t>130152</t>
  </si>
  <si>
    <t>公共事務學系(國際與兩岸事務組)</t>
  </si>
  <si>
    <t>本組因應全球化趨勢及兩岸關係發展，並配合本校實施之課程模組化，特規劃「國際與兩岸事務」與「行政管理」等二個專業學程，以及「社會創新與治理」跨領域學程，旨在培育學生成為政府部門、跨國公司、非營利組織、大型企業以及兩岸台商所需之行政管理、公關企劃、溝通談判、國際採購、市調行銷及政治風險分析等專業人才。歡迎有志從事國際與兩岸事務的同學加入我們的行列。其他相關資訊請參考本系網頁：http://public.fgu.edu.tw/、電話：03-9871000 轉 23601。</t>
  </si>
  <si>
    <t>130162</t>
  </si>
  <si>
    <t>公共事務學系(行政管理組)</t>
  </si>
  <si>
    <t>本組教學兼具人文與社會、理論與實務以及跨領域學科的特色，並配合本校實施之課程模組化，特規劃「行政管理」與「國際與兩岸事務」等二個專業學程，以及「社會創新與治理」跨領域學程，旨在培養學生成為政府、私人企業及非營利組織優秀行政管理人才；而輔導學生畢業後升學、公職考試或就業，更是本系首要工作。歡迎有志從事政策與行政管理的同學加入我們的行列。其他相關資訊請參考本系網頁：http://public.fgu.edu.tw/、電話：03-9871000 轉 23601。</t>
  </si>
  <si>
    <t>130172</t>
  </si>
  <si>
    <t>管理學系(經營管理組)</t>
  </si>
  <si>
    <t>多元表現(G、H、N)</t>
  </si>
  <si>
    <t>130182</t>
  </si>
  <si>
    <t>130192</t>
  </si>
  <si>
    <t>130202</t>
  </si>
  <si>
    <t>應用經濟學系(財務金融組)</t>
  </si>
  <si>
    <t>130212</t>
  </si>
  <si>
    <t>應用經濟學系(國際商務組)</t>
  </si>
  <si>
    <t>130222</t>
  </si>
  <si>
    <t>未來與樂活產業學系</t>
  </si>
  <si>
    <t>本系以健康樂活理念為本，培育健康產業與休閒產業管理雙專才為教育目標，設立以下專業學程：「永續創新學程」以「樂活旅遊」與「永續教育」聚焦於休閒產業規劃與管理知識的深化，培養遊程規劃力與環境導覽解說能力；「整合健康學程」以「養生照護」、「健康促進」及「輔助療癒」專業培育高附加價值且多功能的整合式健康服務力之人才。本系也規劃系列實習課程輔導考取專業證照，強化就業力。其他相關資訊請參考本系網頁：http://future.fgu.edu.tw/、電話：03-9871000 轉 22301。</t>
  </si>
  <si>
    <t>130232</t>
  </si>
  <si>
    <t>健康與創意蔬食產業學系</t>
  </si>
  <si>
    <t>130242</t>
  </si>
  <si>
    <t>產品與媒體設計學系（商業媒體設計組）</t>
  </si>
  <si>
    <t>133</t>
  </si>
  <si>
    <t>明道大學</t>
  </si>
  <si>
    <t>133012</t>
  </si>
  <si>
    <t>以企業管理理論為基礎，結合學術與實務，培養具有創新知能與就業競爭力之經營管理人才為教育目標，並以「商品化實務、課程實作、企業實習」為特色，達成「教學專業化、畢業即就業」之理想。特色課程設計，學生依個人興趣與學習能力選擇創業經營、網路行銷與金融投資之課程組合，加上實習課程輔助，使畢業生成為企業之最愛。電話：(04)8876660#7511，網址：http://www.dba.mdu.edu.tw/</t>
  </si>
  <si>
    <t>133022</t>
  </si>
  <si>
    <t>於面試時提供彰顯個人潛力之備審資料書面或電子檔皆可，形式不拘。</t>
  </si>
  <si>
    <t>133032</t>
  </si>
  <si>
    <t>休閒保健學系</t>
  </si>
  <si>
    <t>修課紀錄(40%)、課程學習成果(20%)、學習歷程自述(20%)、多元表現(20%)</t>
  </si>
  <si>
    <t>133042</t>
  </si>
  <si>
    <t>智慧暨精緻農業學系</t>
  </si>
  <si>
    <t>133052</t>
  </si>
  <si>
    <t>智慧能源工程學系</t>
  </si>
  <si>
    <t>133062</t>
  </si>
  <si>
    <t>數位設計學系</t>
  </si>
  <si>
    <t>於面試時提供彰顯個人潛力之備審資料，書面或電子檔皆可形式不拘。</t>
  </si>
  <si>
    <t>133072</t>
  </si>
  <si>
    <t>景觀與環境設計學系</t>
  </si>
  <si>
    <t>歡迎備齊可以彰顯個人特色及潛力之資料，面試時攜帶使用。</t>
  </si>
  <si>
    <t>景觀與環境設計是一項運用環境科學與藝術原理於自然及人文環境之專業，涉及各專業之協調合作，且與公共工程、環境建設息息相關；除透過理論、創意設計、工程實務等多元化的課程學習專業知識外，更具綜合運用能力。歡迎有意成為景觀專業人才(以營造地方環境、社區規畫及創造城鄉風貌為志業者/善用產業特色，推動景觀與環境營造計畫者/對電腦輔助實務技術，創新規畫設計專業學術訓練有興趣者)報考。電話：04-8876660#7211。網址：http://www.laep.mdu.edu.tw/。</t>
  </si>
  <si>
    <t>133082</t>
  </si>
  <si>
    <t>中華文化與傳播學系</t>
  </si>
  <si>
    <t>133092</t>
  </si>
  <si>
    <t>134</t>
  </si>
  <si>
    <t>亞洲大學</t>
  </si>
  <si>
    <t>134012</t>
  </si>
  <si>
    <t>健康產業管理學系健康產業管理組</t>
  </si>
  <si>
    <t>上列項目皆為評分項目，請準備所有資料送審。</t>
  </si>
  <si>
    <t>134022</t>
  </si>
  <si>
    <t>健康產業管理學系醫療機構管理組</t>
  </si>
  <si>
    <t>134032</t>
  </si>
  <si>
    <t>食品營養與保健生技學系食品營養組</t>
  </si>
  <si>
    <t>上列項目皆為評分項目，申請同學請準備所有資料送審。</t>
  </si>
  <si>
    <t>134042</t>
  </si>
  <si>
    <t>食品營養與保健生技學系保健化妝品組</t>
  </si>
  <si>
    <t>134052</t>
  </si>
  <si>
    <t>醫學檢驗暨生物技術學系醫事檢驗組</t>
  </si>
  <si>
    <t>134062</t>
  </si>
  <si>
    <t>醫學檢驗暨生物技術學系生物技術組</t>
  </si>
  <si>
    <t>134072</t>
  </si>
  <si>
    <t>心理學系心理師研修組</t>
  </si>
  <si>
    <t>134082</t>
  </si>
  <si>
    <t>心理學系諮商與臨床心理組</t>
  </si>
  <si>
    <t>134092</t>
  </si>
  <si>
    <t>心理學系工商與社會心理組</t>
  </si>
  <si>
    <t>134102</t>
  </si>
  <si>
    <t>134112</t>
  </si>
  <si>
    <t>聽力暨語言治療學系</t>
  </si>
  <si>
    <t>134122</t>
  </si>
  <si>
    <t>1.本系培養職能治療專業人才，學生畢業後即具備國家「職能治療師」專技高考資格，取得國家證照後，可進入醫療院所之復健科或身心科、早期療育機構、長期照護機構、學校、職評單位、科技輔具公司等專業領域工作，亦能自行開業。2.本系學習重點包含：分析與統整各種專業理論、理解與操作評量工具、演練及應用各種治療性技術等，宜具備適當視覺、聽覺、語言、辨色、溝通及情緒控管能力。3.學生宜具備下列人格特質：喜歡與人互動、能獨立思考與創新、具服務熱誠。4.系網頁http://ot.asia.edu.tw，學系電話：04-23323456#6362。</t>
  </si>
  <si>
    <t>134132</t>
  </si>
  <si>
    <t>134142</t>
  </si>
  <si>
    <t>護理學系國際護理組</t>
  </si>
  <si>
    <t>134152</t>
  </si>
  <si>
    <t>護理學系臨床照護組</t>
  </si>
  <si>
    <t>134162</t>
  </si>
  <si>
    <t>護理學系高齡長期照護組</t>
  </si>
  <si>
    <t>134172</t>
  </si>
  <si>
    <t>生物資訊與醫學工程學系生醫資訊組</t>
  </si>
  <si>
    <t>自我成長及特色學習</t>
  </si>
  <si>
    <t>134182</t>
  </si>
  <si>
    <t>生物資訊與醫學工程學系醫學工程組</t>
  </si>
  <si>
    <t>134192</t>
  </si>
  <si>
    <t>134202</t>
  </si>
  <si>
    <t>資訊工程學系數位內容與遊戲設計組</t>
  </si>
  <si>
    <t>134212</t>
  </si>
  <si>
    <t>資訊工程學系智慧電子組</t>
  </si>
  <si>
    <t>134222</t>
  </si>
  <si>
    <t>行動商務與多媒體應用學系多媒體應用組</t>
  </si>
  <si>
    <t>本系秉持「實用資訊、媒體應用、社會關懷」之理念，「多媒體應用組」旨在培育具有多媒體知識與多媒體系統的應用與操作能力之專業人才，讓同學畢業後能從事數位內容設計、多媒體系統設計等多媒體應用相關工作。系網http://mcma.asia.edu.tw，信箱mcma@asia.edu.tw，電話(04)23323456分機6122。本組別屬招生分組。</t>
  </si>
  <si>
    <t>134232</t>
  </si>
  <si>
    <t>行動商務與多媒體應用學系行動商務組</t>
  </si>
  <si>
    <t>134242</t>
  </si>
  <si>
    <t>資訊傳播學系智慧傳播應用組</t>
  </si>
  <si>
    <t>134252</t>
  </si>
  <si>
    <t>資訊傳播學系新媒體傳播內容組</t>
  </si>
  <si>
    <t>134262</t>
  </si>
  <si>
    <t>134272</t>
  </si>
  <si>
    <t>134282</t>
  </si>
  <si>
    <t>134292</t>
  </si>
  <si>
    <t>134302</t>
  </si>
  <si>
    <t>134312</t>
  </si>
  <si>
    <t>134322</t>
  </si>
  <si>
    <t>財務金融學系投資理財組</t>
  </si>
  <si>
    <t>本系著重專業理論與實務技能之教學，另本系設有多間財金專業實驗室，提供學生最完整之金融資訊化教學。投資理財組主要學習內容包括投資大數據分析、模擬證券投資、財富管理、共同基金管理、資產管理以及投資組合分析等，最終目標使畢業生能於金融相關產業充分就業。學系網頁：http://fn.asia.edu.tw。本組別屬招生分組。</t>
  </si>
  <si>
    <t>134332</t>
  </si>
  <si>
    <t>本系著重專業理論與實務技能之教學，另本系設有多間財金專業實驗室，提供學生最完整之金融資訊化教學。金融科技組主要學習內容包括金融科技、金融大數據分析、模擬銀行實務、金融市場管理、各種金融商品投資以及風險管理等，最終目標使畢業生能於金融相關產業充分就業。學系網頁：http://fn.asia.edu.tw。本組別屬招生分組。</t>
  </si>
  <si>
    <t>134342</t>
  </si>
  <si>
    <t>134352</t>
  </si>
  <si>
    <t>134362</t>
  </si>
  <si>
    <t>134372</t>
  </si>
  <si>
    <t>134382</t>
  </si>
  <si>
    <t>社會工作學系社工心理雙專業組</t>
  </si>
  <si>
    <t>134392</t>
  </si>
  <si>
    <t>社會工作學系醫務社工與長期照顧雙專業組</t>
  </si>
  <si>
    <t>134402</t>
  </si>
  <si>
    <t>幼兒教育學系文教產業組</t>
  </si>
  <si>
    <t>134412</t>
  </si>
  <si>
    <t>幼兒教育學系幼教師資組</t>
  </si>
  <si>
    <t>134422</t>
  </si>
  <si>
    <t>數位媒體設計學系</t>
  </si>
  <si>
    <t>150</t>
  </si>
  <si>
    <t>國立宜蘭大學</t>
  </si>
  <si>
    <t>150012</t>
  </si>
  <si>
    <t>150022</t>
  </si>
  <si>
    <t>應用經濟與管理學系</t>
  </si>
  <si>
    <t>國數B社</t>
  </si>
  <si>
    <t>150032</t>
  </si>
  <si>
    <t>休閒產業與健康促進學系</t>
  </si>
  <si>
    <t>150042</t>
  </si>
  <si>
    <t>150052</t>
  </si>
  <si>
    <t>150062</t>
  </si>
  <si>
    <t>150072</t>
  </si>
  <si>
    <t>150082</t>
  </si>
  <si>
    <t>150092</t>
  </si>
  <si>
    <t>150102</t>
  </si>
  <si>
    <t>生物技術與動物科學系</t>
  </si>
  <si>
    <t>150112</t>
  </si>
  <si>
    <t>150122</t>
  </si>
  <si>
    <t>150132</t>
  </si>
  <si>
    <t>其他有助於審查之證明</t>
  </si>
  <si>
    <t>150142</t>
  </si>
  <si>
    <t>150152</t>
  </si>
  <si>
    <t>150162</t>
  </si>
  <si>
    <t>151</t>
  </si>
  <si>
    <t>國立聯合大學</t>
  </si>
  <si>
    <t>151012</t>
  </si>
  <si>
    <t>151022</t>
  </si>
  <si>
    <t>151032</t>
  </si>
  <si>
    <t>土木與防災工程學系</t>
  </si>
  <si>
    <t>考生必須親自到校參加面試，未參加者不予錄取。</t>
  </si>
  <si>
    <t>151042</t>
  </si>
  <si>
    <t>面試在評量學生的專業素養、學習潛力、表達能力及儀態等。</t>
  </si>
  <si>
    <t>151052</t>
  </si>
  <si>
    <t>環境與安全衛生工程學系</t>
  </si>
  <si>
    <t>團體訪談與認識本系</t>
  </si>
  <si>
    <t>考生必須親自到校參加團體訪談及認識本系，未參加者不予錄取。</t>
  </si>
  <si>
    <t>151062</t>
  </si>
  <si>
    <t>能源工程學系</t>
  </si>
  <si>
    <t>151072</t>
  </si>
  <si>
    <t>151082</t>
  </si>
  <si>
    <t>151092</t>
  </si>
  <si>
    <t>團體面談及系所介紹</t>
  </si>
  <si>
    <t>151102</t>
  </si>
  <si>
    <t>151112</t>
  </si>
  <si>
    <t>151122</t>
  </si>
  <si>
    <t>151132</t>
  </si>
  <si>
    <t>151142</t>
  </si>
  <si>
    <t>經營管理學系</t>
  </si>
  <si>
    <t>151152</t>
  </si>
  <si>
    <t>151162</t>
  </si>
  <si>
    <t>151172</t>
  </si>
  <si>
    <t>自傳、其他參考選繳資料</t>
  </si>
  <si>
    <t>151182</t>
  </si>
  <si>
    <t>臺灣語文與傳播學系</t>
  </si>
  <si>
    <t>面試評分內容:思考與表達能力、專業潛能、系所興趣與校系認同綜合評分。</t>
  </si>
  <si>
    <t>151192</t>
  </si>
  <si>
    <t>團體訪談</t>
  </si>
  <si>
    <t>151202</t>
  </si>
  <si>
    <t>文化觀光產業學系</t>
  </si>
  <si>
    <t>151212</t>
  </si>
  <si>
    <t>文化創意與數位行銷學系</t>
  </si>
  <si>
    <t>152</t>
  </si>
  <si>
    <t>馬偕醫學院</t>
  </si>
  <si>
    <t>152012</t>
  </si>
  <si>
    <t>英數A社自</t>
  </si>
  <si>
    <t>師長評語、特殊成長或學習經歷</t>
  </si>
  <si>
    <t>152022</t>
  </si>
  <si>
    <t>152032</t>
  </si>
  <si>
    <t>聽力暨語言治療學系聽力組</t>
  </si>
  <si>
    <t>學生個人資料表</t>
  </si>
  <si>
    <t>透過隨機面談、言語溝通以選出適合學生。考生面試時間可選上午或下午場次。</t>
  </si>
  <si>
    <t>152042</t>
  </si>
  <si>
    <t>聽力暨語言治療學系語言組</t>
  </si>
  <si>
    <t>152052</t>
  </si>
  <si>
    <t>153</t>
  </si>
  <si>
    <t>國立金門大學</t>
  </si>
  <si>
    <t>153012</t>
  </si>
  <si>
    <t>153022</t>
  </si>
  <si>
    <t>應用英語學系(願景組)</t>
  </si>
  <si>
    <t>153032</t>
  </si>
  <si>
    <t>運動與休閒學系</t>
  </si>
  <si>
    <t>153042</t>
  </si>
  <si>
    <t>153052</t>
  </si>
  <si>
    <t>153062</t>
  </si>
  <si>
    <t>153072</t>
  </si>
  <si>
    <t>153082</t>
  </si>
  <si>
    <t>土木與工程管理學系</t>
  </si>
  <si>
    <t>153092</t>
  </si>
  <si>
    <t>土木與工程管理學系(願景組)</t>
  </si>
  <si>
    <t>153102</t>
  </si>
  <si>
    <t>觀光管理學系</t>
  </si>
  <si>
    <t>153112</t>
  </si>
  <si>
    <t>153122</t>
  </si>
  <si>
    <t>153132</t>
  </si>
  <si>
    <t>資訊工程學系(願景組)</t>
  </si>
  <si>
    <t>153142</t>
  </si>
  <si>
    <t>153152</t>
  </si>
  <si>
    <t>153162</t>
  </si>
  <si>
    <t>國際暨大陸事務學系</t>
  </si>
  <si>
    <t>153172</t>
  </si>
  <si>
    <t>國際暨大陸事務學系(願景組)</t>
  </si>
  <si>
    <t>153182</t>
  </si>
  <si>
    <t>153192</t>
  </si>
  <si>
    <t>海洋與邊境管理學系</t>
  </si>
  <si>
    <t>153202</t>
  </si>
  <si>
    <t>海洋與邊境管理學系(願景組)</t>
  </si>
  <si>
    <t>153212</t>
  </si>
  <si>
    <t>153222</t>
  </si>
  <si>
    <t>工業工程與管理學系(願景組)</t>
  </si>
  <si>
    <t>153232</t>
  </si>
  <si>
    <t>153242</t>
  </si>
  <si>
    <t>護理學系(願景組)</t>
  </si>
  <si>
    <t>153252</t>
  </si>
  <si>
    <t>長期照護學系</t>
  </si>
  <si>
    <t>153262</t>
  </si>
  <si>
    <t>長期照護學系(願景組)</t>
  </si>
  <si>
    <t>153272</t>
  </si>
  <si>
    <t>153282</t>
  </si>
  <si>
    <t>社會工作學系(願景組)</t>
  </si>
  <si>
    <t>153292</t>
  </si>
  <si>
    <t>都市計畫與景觀學系</t>
  </si>
  <si>
    <t>153302</t>
  </si>
  <si>
    <t>都市計畫與景觀學系(願景組)</t>
  </si>
  <si>
    <t>154</t>
  </si>
  <si>
    <t>臺北基督學院</t>
  </si>
  <si>
    <t>154012</t>
  </si>
  <si>
    <t>基督教博雅學系</t>
  </si>
  <si>
    <t>需國文</t>
    <phoneticPr fontId="1" type="noConversion"/>
  </si>
  <si>
    <t>需英文</t>
    <phoneticPr fontId="1" type="noConversion"/>
  </si>
  <si>
    <t>需數A</t>
    <phoneticPr fontId="1" type="noConversion"/>
  </si>
  <si>
    <t>需數B</t>
    <phoneticPr fontId="1" type="noConversion"/>
  </si>
  <si>
    <t>需社會</t>
    <phoneticPr fontId="1" type="noConversion"/>
  </si>
  <si>
    <t>需自然</t>
    <phoneticPr fontId="1" type="noConversion"/>
  </si>
  <si>
    <t>B</t>
    <phoneticPr fontId="1" type="noConversion"/>
  </si>
  <si>
    <t>C</t>
    <phoneticPr fontId="1" type="noConversion"/>
  </si>
  <si>
    <t>D</t>
    <phoneticPr fontId="1" type="noConversion"/>
  </si>
  <si>
    <t>E</t>
    <phoneticPr fontId="1" type="noConversion"/>
  </si>
  <si>
    <t>F</t>
    <phoneticPr fontId="1" type="noConversion"/>
  </si>
  <si>
    <t>G</t>
    <phoneticPr fontId="1" type="noConversion"/>
  </si>
  <si>
    <t>H</t>
    <phoneticPr fontId="1" type="noConversion"/>
  </si>
  <si>
    <t>I</t>
    <phoneticPr fontId="1" type="noConversion"/>
  </si>
  <si>
    <t>J</t>
    <phoneticPr fontId="1" type="noConversion"/>
  </si>
  <si>
    <t>K</t>
    <phoneticPr fontId="1" type="noConversion"/>
  </si>
  <si>
    <t>L</t>
    <phoneticPr fontId="1" type="noConversion"/>
  </si>
  <si>
    <t>M</t>
    <phoneticPr fontId="1" type="noConversion"/>
  </si>
  <si>
    <t>N</t>
    <phoneticPr fontId="1" type="noConversion"/>
  </si>
  <si>
    <t>O</t>
    <phoneticPr fontId="1" type="noConversion"/>
  </si>
  <si>
    <t>P</t>
    <phoneticPr fontId="1" type="noConversion"/>
  </si>
  <si>
    <t>Q</t>
    <phoneticPr fontId="1" type="noConversion"/>
  </si>
  <si>
    <t>自傳</t>
    <phoneticPr fontId="1" type="noConversion"/>
  </si>
  <si>
    <t>語言檢定</t>
  </si>
  <si>
    <t>能力檢定</t>
  </si>
  <si>
    <t>榜示日期</t>
  </si>
  <si>
    <t>學測採計(採2數過標1個
即可且不列總分)</t>
    <phoneticPr fontId="1" type="noConversion"/>
  </si>
  <si>
    <t>審查資料
模糊比對</t>
    <phoneticPr fontId="1" type="noConversion"/>
  </si>
  <si>
    <t>自設科目組合</t>
  </si>
  <si>
    <t>1.A、O、P、Q必備，其餘選備。選備至少2項，至多3項。2.B限文史哲小論文，C包含文學創作、編輯報刊、專題報導或文學展演等，BC必選至少1項。FJK至少1項。J限文史哲各類競賽(可附作品)。K限報刊雜誌公開發表之文學作品或評論。3. O、P各600字以內，Q300字以內。O須說明選修與本系領域相關課程之動機理由及心得。</t>
  </si>
  <si>
    <t>多元表現(L.檢定證照)：係指英語能力檢定證明。</t>
  </si>
  <si>
    <t>請參考本校歷史系「書面資料準備指引」。</t>
  </si>
  <si>
    <t>1.多元表現(F)：可以岀具自主學習之有利文件及檢定證明。2.學習歷程自述(P)：含自傳、申請動機與優勢自評(以500字為上限)。3.其他(R.小論文)：請說明您對「人的所有行動都應該以追求幸福作為目的?」這個問題的看法，並提供理由加以論證(篇幅800字以內)。</t>
  </si>
  <si>
    <t>其他(R.本系個人資料表)：請至本系網站下載統一表格。</t>
  </si>
  <si>
    <t>1.勿附學測成績。2.多元表現(L)：英外語證明種類範圍不限。3.其他(R.本系個人資料表)：請至本系網站下載統一表格。4.其他(S.選繳有利審查資料)：範圍限高中，請附「附件總表」。5.其他(T.選繳彌封之師長推薦函)：請於報名截止前(郵戳為憑)郵寄至本系，並註明「申請實體資料-姓名、學測應試號碼」。</t>
  </si>
  <si>
    <t>1.多元表現(F.K.L.M.N)包含英、日語等相關語言檢定證明或其他特殊表現證明等資料，範圍限高中。2.其他(R.個人資料表)(必繳)：限用本系統一表格，請逕至本系網頁中最新消息之招生公告下載表格。</t>
  </si>
  <si>
    <t>1.請於3月29日(三)中午12:00起至本系招生網址(http://theatre.ntu.edu.tw/admissions-undergraduate)下載審查資料繳交說明並依規定辦理。2.請勿上傳學測成績單。</t>
  </si>
  <si>
    <t>1.修課紀錄(A)：著重數學科目及其加深加廣選修表現。2.多元表現(J,M,N)：參加與數學相關競賽表現最優之三次成績、其他可資證明適合就讀本系之表現優良事蹟最優三項、作品心得(以5頁為限)。前述3項須至少擇一提供。3.其他(R,S)所須繳之數學學習自述書以及(T)推薦信格式請至本系網頁下載。推薦信請透過甄選會上傳系統繳交。</t>
  </si>
  <si>
    <t>多元表現(M.特殊優良表現證明)：著重與本系相關的學科表現(如:參與物理科學相關之培訓計畫)、科展競賽成果，另可檢附學生認為有利審查之資料。</t>
  </si>
  <si>
    <t>1.個人資料表請至化學系網頁下載。2.推薦信請透過甄選委員會「審查資料上傳系統」繳交，倘推薦老師另有其他推薦信補充說明請逕寄本系:(106)臺北市大安區羅斯福路四段一號臺大化學系，並標註申請入學推薦信。</t>
  </si>
  <si>
    <t>1.本系參加校內聯合分發，請見「本校重要事項說明」。2.聯絡電話：(02)33661143。3.本系網址：http://www.ch.ntu.edu.tw/。4.考生請依簡章規定時間地點準時報到、應試，不再另函通知。5.考生攜帶物品：身分證件正本、文具用品(計算機限不具儲存程式功能者)。6.通過第一階段篩選者，請務必於報名前至https://reg.aca.ntu.edu.tw/112app.asp詳閱本校招生須知，報名及繳費至5月7日止。</t>
  </si>
  <si>
    <t>1.多元表現(J.競賽表現):需與地球科學領域相關。2.多元表現(M.特殊優良表現證明):例如參與活動特殊表現或成果、論文及著作、參與研究計劃等有利資料。3.其他(R.有利審查之經驗證明):例如擔任各科別小老師、班級幹部等等。</t>
  </si>
  <si>
    <t>多元表現(N.綜整心得)：500字內敘述多元表現具體事例及對就讀本系的幫助。學習歷程自述(Ｏ.高中學習歷程反思)：500字內敘述個人特質及擅長的學科能力。(Ｐ.就讀動機)：500內敘述報考本系動機及你對大氣科學領域的了解。</t>
  </si>
  <si>
    <t>學習歷程自述(O,P,Q)：每項自述各以一頁為限，超出部分不予計分。</t>
  </si>
  <si>
    <t>1.學習歷程自述(O,P,Q)：每項自述各以一頁為限，超出部分不予計分。2.其他(R.個人資料表)：請務必上傳，表單格式於4月11日起至本系網頁(https://econ.ntu.edu.tw/)下載，依式填寫。</t>
  </si>
  <si>
    <t>1.學習歷程自述(O,P,Q)：每項自述各以一頁為限，超出部分不予計分。2.其他(R.個人資料表)：請務必上傳，表單格式請於4月11日起至本系網頁(https://econ.ntu.edu.tw/)下載，依式填寫。</t>
  </si>
  <si>
    <t>本系培養具有社會學知識且能夠溝通領導、批判思考、主動學習、合作共榮的學生。請在學習歷程自述中，說明申請本系的動機，對社會學的認識，以及具備何種學習社會學的能力和特質。並請說明，你高中時期的修課紀錄，製作課程課程學習成果的情形，和多元表現，與申請本系有何關聯。</t>
  </si>
  <si>
    <t>1.檢定證照(L)：大考中心英語聽力測驗成績、英檢及其他相關檢定證照等可供審查參考。2.多元表現綜整心得(N)含一頁個人資料表(請至系網站下載)。3.其他(R.師長推薦函2封)：請直接上傳至甄選會審查資料系統</t>
  </si>
  <si>
    <t>1.筆試採用醫學院共同試題，報考醫學、牙醫、藥學系者，成績將分送前列學系使用。2.筆試:5月20日(六)下午，生物:預備13:55，考試14:00-15:00；化學:預備15:25，考試15:30-16:30。試場5月16日12時起查詢。3.筆試二科總和成績在前102名始得參加指定項目甄試，名單5月23日中午前公布。4.實作及口試抽籤分組:5月26日10:00-10:20報到，10:20-12:00抽籤及考試規則說明，委託人攜帶身分證正本及委託書。考試:5月27日(六)，全天考試。5.抽籤報到及應考帶身分證正本，自備實驗衣(不可有姓名或記號)及文具。6.上述資訊請至本系招生網頁查詢。</t>
  </si>
  <si>
    <t>1.本系參加校內聯合分發，請見「本校重要事項說明」。2.抽籤報到及應考勿著學校制服。3.聯絡電話：(02)23123456轉288561。4.修業年限六年。5.部分課程須長時間操作顯微鏡、進行小組討論、久站照顧病人、或與醫療團隊和病人及家屬溝通、解釋病情，必須具備適當之色彩觀察及辨識能力、聽覺、口語表達、人際互動與溝通協調之能力、抗壓能力、以及維護個人安全能力。6.通過第一階段篩選者，請務必於報名前至https://reg.aca.ntu.edu.tw/112app.asp詳閱本校招生須知，報名及繳費至5月7日止。</t>
  </si>
  <si>
    <t>1.筆試採用醫學院共同試題，報考醫學、牙醫、藥學系者，成績將分送前列學系使用。2.筆試:5月20日(六)下午，生物:預備13:55，考試14:00-15:00；化學:預備15:25，考試15:30-16:30。試場5月16日12時起查詢。3.筆試二科總和成績在前24名始得參加指定項目甄試，名單5月23日中午前公布。4.實作及口試抽籤分組:5月26日10:00-10:20報到，10:20-12:00抽籤及考試規則說明，委託人攜帶身分證正本及委託書。考試:5月27日(六)，全天考試。5.抽籤報到及應考帶身分證正本，自備實驗衣(不可有姓名或記號)及文具。6.上述資訊請至本系招生網頁查詢。</t>
  </si>
  <si>
    <t>1.考試事項參閱自費生組，報名前詳閱本校報名須知。2.「重點科別培育公費醫師制度計畫」(第二期)摘要：預定培育內科、外科、婦產科、兒科及急診醫學科，公費生肄業期間受領公費待遇年數為6年，畢業後訓練地點為醫學中心。完成專科醫師訓練後分發至醫師人力不足地區醫療機構服務10年。服務期滿，應檢具其服務證明文件，送核准後始得離職，並發還其醫師證書；如不履約，除醫師證書由衛福部保管外，並應償還其在學所享受公費總金額之四倍罰款。3.公費生於新生註冊入學時應填具契約書及保證書，相關內容請至衛福部網站查詢或洽衛福部醫事司。</t>
  </si>
  <si>
    <t>1.多元表現(N.多元表現綜整心得)：包括個人資料表(自訂)，請整理個人相關經歷及表現等。2.學習歷程自述(P.就讀動機)：包括自傳、申請動機及未來規劃。</t>
  </si>
  <si>
    <t>1.筆試採用醫學院共同試題，報考醫學、牙醫、藥學系者，成績將分送前列學系使用。2.筆試：5月20日(六)下午，生物：預備13:55，考試14:00-15:00；化學：預備15:25，考試15:30-16:30。試場5月16日中午12時起查詢。3.筆試二科總和成績一般生在前22名(各地區離島生各在前2名)者，始得參加指定項目甄試，名單於5月23日(二)中午前公布於本系網頁。4.口試報到:5月27日(六)8:00-8:20，口試時間自上午9:00起。地點：臺北市中正區常德街1號(臺大醫院舊院區)牙醫學系2F辦公室。5.應考帶身分證正本，自備文具用品(美術測驗用品除外)，勿穿學校制服。</t>
  </si>
  <si>
    <t>1.本系參加校內聯合分發，請見「本校重要事項說明」。2.聯絡電話：(02)23123456轉67718。3.部份課程透過顯微鏡判讀進行，必須具備色彩觀察及辨識能力。部分課程以小組討論進行，宜具有人際互動、溝通協調之能力。部分臨床課程須久站以照顧病患、具備抗壓能力、與醫療團隊溝通、建立醫病關係等，必需具備適當之視覺、聽覺、口語表達、溝通以及個人安全維護的能力。4.通過第一階段篩選者，請務必於報名前至https://reg.aca.ntu.edu.tw/112app.asp詳閱本校招生須知，報名及繳費至5月7日止。</t>
  </si>
  <si>
    <t>依簡章規定。</t>
  </si>
  <si>
    <t>1.報到暨寫作：5月20日(六)上午9:30報到，10:00-11:00寫作(不計分)，11:00-12:00學系簡介(自由參加)，於臺大藥學專業學院水森館101會議室。2.筆試科目採用醫學院共同試題，考生如報考醫學、牙醫、藥學其中學系，參加筆試之成績將分送前列採用之學系使用。3.筆試時間：5月20日(六)下午，每節各60分鐘。第一節「生物」：預備13:55，考試14:00-15:00，第二節「化學」：預備15:25，考試15:30-16:30，試場5月16日(二)12:00起查詢。4.口試時間：5月27日(六)上午9點起。地點：水森館110會議室，口試順序依本校報名編號排定。</t>
  </si>
  <si>
    <t>小論文題目:精準檢驗和人工智慧-醫學檢驗的新發展 (限A4紙一頁)，請一併上傳系統。</t>
  </si>
  <si>
    <t>1.本系參加校內聯合分發，請見「本校重要事項說明」。2.聯絡電話：(02)23562799。3.網址：http://www.mc.ntu.edu.tw/clsmb。4.本系的實驗課程、實習課程與未來證照考試上都須具備有色彩觀察與辨識能力。5.本系主修醫學檢驗與生物技術，畢業後可以報考醫事檢驗師高考取得專業證書，也可往生物技術領域發展。6.通過第一階段篩選者，請務必於報名前至https://reg.aca.ntu.edu.tw/112app.asp詳閱本校招生須知，報名及繳費至5月7日止。</t>
  </si>
  <si>
    <t>1.學習歷程自述(P、Q)限一頁。2.其他(R.個人資料表)：請於3月30日起至本系網址下載資料表，並依格式填寫。3.其他(T.小論文)題目請就以下三題，自選一題書寫：(1)請闡述對物理治療師執業內容的了解與心得(2)請闡述物理治療專業與教育在台灣之發展(3)請闡述臺灣物理治療師的機會與挑戰，限一頁。</t>
  </si>
  <si>
    <t>1.本系參加校內聯合分發，請見「本校重要事項說明」。2.本系修業年限為六年，課程具有與人互動的特性，須具備醫學專業知識、醫療技能與人文素養，須學習鑑別病患之症狀、大體解剖、與病患及醫療團隊溝通、建立醫病關係，且須具有視覺、聽覺、久站、運用肢體操作儀器、迅速移動、控管情緒、具抗壓能力。畢業後將進入醫療、健康促進等相關產業。3.通過第一階段篩選者，請務必於報名前至https://reg.aca.ntu.edu.tw/112app.asp詳閱本校招生須知，報名及繳費至5月7日止。</t>
  </si>
  <si>
    <t>其他有利審查資料：可以選繳。</t>
  </si>
  <si>
    <t>1.本系參加校內聯合分發，請見「本校重要事項說明」。2.本系為醫療相關學系，課程具有與人互動的特性，學生於就學期間須與病患、照顧者及醫療團隊溝通、協助病患運用肢體、移行、建立醫病關係等，因此，學生必需具有良好之視覺、聽覺、口語表達、互動溝通能力，需能運用肢體協助病患，能迅速移動，具人際協調能力、能控管自身情緒並具相當之抗壓能力。3.通過第一階段篩選者，請務必於報名前至https://reg.aca.ntu.edu.tw/112app.asp詳閱本校招生須知，報名及繳費至5月7日止。</t>
  </si>
  <si>
    <t>多元表現(Ｍ.特殊優良表現證明):係指優良事蹟或成果、特殊成績表現(如資優班證明、外語能力測驗成績或檢定成績)等，其中與化工相關者尤佳。</t>
  </si>
  <si>
    <t>其他(R.對森林之認識及看法)：請提交1000字內之短文，論述對森林及林業議題之看法。</t>
  </si>
  <si>
    <t>1.學習歷程自述(P)：就讀動機之小論文題目：「我為什麼要讀農業經濟學系」。2.學習歷程自述(P)及其他(R.個人資料表)之格式：請於3月31日起至本系網站下載。</t>
  </si>
  <si>
    <t>1.獸醫場所實習證明為至動物醫院、畜牧場、養殖場、收容所等相關單位實習40小時以上並檢附證明（需含實習時數、單位核章及獸醫師簽名），且於口試當日繳交正本。2.獸醫場所實習心得格式請至本系網頁下載，以14號字撰寫，內容包含自傳（750字內）、讀書計畫（250字內）及實習心得（1000字內）等。</t>
  </si>
  <si>
    <t>1.本系參加校內聯合分發，請見「本校重要事項說明」。2.電話：（02）33663762。3.網址：http://www.vm.ntu.edu.tw/DVM/。4.本系為5年制。5.診療實習含動物保定、聽觸診、影像及實驗檢測色彩判讀、與畜主溝通、病理解剖診斷等，皆需親自參與，需具有良好肢體、感官及溝通能力，且以分組合作與討論進行，需具有人際互動、溝通協調與控管情緒之能力，為從事獸醫師工作必需。6.通過第一階段篩選者，請務必於報名前至https://reg.aca.ntu.edu.tw/112app.asp詳閱本校招生須知，報名及繳費至5月7日止。</t>
  </si>
  <si>
    <t>多元表現(M.特殊優良表現證明)：在農業、區域發展與行銷傳播有特殊優良表現之事蹟。</t>
  </si>
  <si>
    <t>學習歷程自述(O)+(P)+(Q)全部加起來：限A4紙2頁以內。</t>
  </si>
  <si>
    <t>1.本系參加校內聯合分發，請見「本校重要事項說明」。2.聯絡電話：(02)33665582。3.本系網址：http://www.entomol.ntu.edu.tw/。4.因本系必修課程需透過顯微鏡來觀察昆蟲之形態與組織，需具有相當之視覺功能，以辨識圖像或影像，還有必修之野外實習課程，如步入森林、溪谷等地形，需具有良好體能、移動能力，申請者請斟酌考量。5.通過第一階段篩選者，請務必於報名前至https://reg.aca.ntu.edu.tw/112app.asp詳閱本校招生須知，報名及繳費至5月7日止。</t>
  </si>
  <si>
    <t>1.學習歷程自述(O,P,Q)：每項自述各以二頁為限。2.其他(R.工管系個人資料表)：請至本系網頁下載，以一頁為限。3.其他(S.其他有利審查資料)：如資優班證明、高中期間各項能力、活動及表現等有利證明。</t>
  </si>
  <si>
    <t>說明：1.其他(R.個人資料表)：請至本系網站下載並依格式填寫．以一頁為限。2.其他(S.其他有利資料)：如讀書計畫、高中在學期間特殊榮譽、各項檢定成績（如大考中心英語聽力測驗成績或其他檢定證明）等有利資料。</t>
  </si>
  <si>
    <t>1.其他(R.有利審查之資料)：(1)科學班、資優班學生請另提證明(2)可檢附各項能力、活動及表現等有利證明。2.其他(S.本系個人資料表)：請於4月15日(五)起至本系網站(http://www.fin.edu.tw)下載，並依格式填寫，請勿超過一頁。</t>
  </si>
  <si>
    <t>1.其他(R.本系個人資料表)：請於4月7日(五)起至本系網站下載，一頁為限。2.其他(S.有利審查之資料)：可檢附各項能力、活動及表現等有利證明。</t>
  </si>
  <si>
    <t>1.其他(R.本系個人資料表)：請至本系網站填寫後上傳。2.其他(T.有利審查資料之證明)：如高中就讀數、理資優班、高中在學期間特殊榮譽、有效期間內英文檢定成績(大考中心英語聽力測驗成績等可供審查參考)。</t>
  </si>
  <si>
    <t>1.學習歷程自述(P、Q):內容請著重於資安領域。2.其他(R.本系個人資料表)：請至本系網站填寫後上傳。3.其他(T)有利審查資料之證明：(1)可資證明於資安領域具有特殊才能之相關資料(如APCS檢定)(2)其他如高中就讀數、理資優班、高中在學期間特殊榮譽、有效期間內英文檢定成績(大考中心英語聽力測驗成績等可供審查參考)。</t>
  </si>
  <si>
    <t>學習歷程自述(P、Q)總篇幅以二頁為上限。</t>
  </si>
  <si>
    <t>1.其他(R.本系個人資料表)：請至本系網站填寫，下載後上傳。2.其他(T.有利審查資料之證明)：例如資優班證明，並可檢附各項能力、活動及表現等有利證明。</t>
  </si>
  <si>
    <t>1.其他(R.本系個人資料表)：請至本系網站填寫，列印簽名後掃描上傳。2.其他(T.有利審查之證明): (1)可檢附各項能力、活動及表現之有利證明，如APCS或資安相關學習經歷等。(2)若為資優班學生請附證明。</t>
  </si>
  <si>
    <t>1.學習歷程自述(P、Q):內容請著重於資安領域。2.其他(R.本系個人資料表)：請至本系網站填寫，列印簽名後掃描上傳。3.其他(T.有利審查之證明):(1)可資證明於資安領域具有特殊才能之相關資料。(2)其他各項能力、活動及表現之有利證明，如APCS等。(3)若為資優班學生請附證明。</t>
  </si>
  <si>
    <t>說明：學習歷程自述O.高中學習歷程反思、P.就讀動機、Q.未來學習計畫與生涯規劃之撰寫內容，可參考本系網站說明。</t>
  </si>
  <si>
    <t>1.多元表現(L.檢定證照)：如英語(如大考中心高中英聽測驗成績單等)或數理能力檢定證明等。2.其他(R.小論文)：題目及撰寫內容請詳閱本系網站之「高中生專區」→「入學管道」說明。</t>
  </si>
  <si>
    <t>1.本系參加校內聯合分發，請見「本校重要事項說明」。2.聯絡電話：(02)33662280。3.本系網址：http://www.bst.ntu.edu.tw。4.通過第一階段篩選者，請務必於報名前至https://reg.aca.ntu.edu.tw/112app.asp詳閱本校招生須知，報名及繳費至5月7日止。5.本系著重生物化學為核心的教學與研究，培養具基礎與應用能力的人才。6.本系部分實驗課教學結果之判讀需要具備色彩觀察及辨識能力。</t>
  </si>
  <si>
    <t>其他(R.最優運動參與經驗自述)及其他(S.國際事務理解或參與):格式不限。</t>
  </si>
  <si>
    <t>1.學習歷程自述(Q)：請描述個人特質、家庭成員及經濟情況，於求學時成長歷程、就讀志趣及未來生涯規劃。2.其他(R)報名資格證明正本：符合報名資格之證明、戶籍謄本(詳細版本)、全戶所得及資產證明，所繳各份證明均應為正本且應完整齊備。3.(S)有利審查之資料：可含利他、服務、在校參與活動及表現等文件。</t>
  </si>
  <si>
    <t>1.學習歷程自述(Q)請描述個人特質、家庭成員及經濟情況，於求學時成長歷程、就讀志趣及未來生涯規劃。2.其他(R)報名資格證明正本：符合報名資格之證明、戶籍謄本(詳細版本)、全戶所得及資產證明，證明均應為正本且應完整齊備。(S)本組個人資料表請至各系網站下載同一式表格，依格式填寫，請勿超過一頁。</t>
  </si>
  <si>
    <t>1.(N)含個人資料表(請至系網站下載) 2.(Q)：描述個人特質、家庭成員及經濟情況，於求學時成長歷程、就讀志趣及未來生涯規劃。3.其他(R):報名資格證明正本：符合報名資格之證明、戶籍謄本(詳細版本)、全戶所得及資產證明，所繳各份證明均應為正本且應完整齊備。(S)：可含利他、服務、在校參與活動及表現等文件。</t>
  </si>
  <si>
    <t>1.限招收112年已核定為低收、中低收入戶、特殊境遇家庭及新住民子女、偏遠地區高中之學生，須繳交報名資格證明正本及全戶所得及資產證明、戶籍謄本等，未通過本校審查者取消報名。2.錄取後將依考生甄選總成績及志願序分發至醫學、牙醫系至多各1名，本組考生至多選填2個志願，得不足額錄取，相關規定及分發說明請於報名前詳閱本校招生須知。3.本組第二階段口試相關資訊，請參閱醫學、牙醫二系招生網頁。4.若考生未達本組訂定標準，得不足額錄取。5.已在醫學、牙醫二系自費及公費生列為正取生者，不得再重複錄取本希望組。</t>
  </si>
  <si>
    <t>1.檢附主辦或協辦校內、外社團活動之具體事蹟或得獎證明。2.檢附擔任校內或班級幹部參與或得獎證明。</t>
  </si>
  <si>
    <t>請搜尋參考「師大申請入學書審準備指引」網頁公告。</t>
  </si>
  <si>
    <t>體驗學習報告書佔甄選總成績60%。</t>
  </si>
  <si>
    <t>本組選擇具備家庭生活教育工作潛力的人才：(一)修課紀錄準備指引：著重家政相關科目必選修成績表現(二)課程學習成果準備指引：著重與家政相關課程之書面報告/實作作品(三)多元表現準備指引：與本系相關之主題活動、服務志工等校內外學習活動表現</t>
  </si>
  <si>
    <t>通過第一階段篩選者，請於5/2-5/8至本校教務處網頁-招生資訊-申請入學-「點我報名」完成報名及繳費，並於5/4-5/8上傳審查資料至甄選會。</t>
  </si>
  <si>
    <t>1.通過第一階段篩選者，請於5/2-5/8至本校教務處網頁-招生資訊-申請入學-「點我報名」完成報名及繳費，並於5/4-5/8上傳審查資料至甄選會。2.口試時間訂於下午開始，若因口試時間衝突或重大原因需調整當日口試時間，請於5月15日中午12時前與助教聯繫，由本班做最適當安排，詳細口試時間表（順序及時間）預定於5月16日下午5時前同步公告於本班與教育學院網頁，請務必自行上網查詢。3.招生名額內優先錄取低收、中低收或特殊境遇家庭學生1名。</t>
  </si>
  <si>
    <t>1.學士班網址：http://www.tpicoe.ntnu.edu.tw/；聯絡電話:02-77496996 汪微萍助教。2.本班學生於就讀一年後，將循分流管道分流至本校教育學院教育學系、教育心理與輔導學系、社會教育學系、健康促進與衛生教育學系、幼兒與家庭科學學系、公民教育與活動領導學系以及學習科學學士學位學程，分流名額依各學年度公告為準。3.本班學生經學術導師生涯輔導及本班主任與欲轉入之學系主任同意後，始得申請轉系。唯本班學生不得以轉系方式，轉入前述各分流學系(學位學程)。</t>
  </si>
  <si>
    <t>1.通過第一階段篩選者，請於5/2-5/8至本校教務處網頁-招生資訊-申請入學-「點我報名」完成報名及繳費，並於5/4-5/8上傳審查資料至甄選會。2.口試時間訂於下午開始，若因口試時間衝突或重大原因需調整當日口試時間，請於5月15日中午12時前與助教聯繫，由本班做最適當安排，詳細口試時間表（順序及時間）預定於5月16日下午5時前同步公告於本班與教育學院網頁，請務必自行上網查詢。</t>
  </si>
  <si>
    <t>1.修課紀錄：著重是否選修語文領域等相關科目與其成績表現。2.多元表現：特殊優良表現證明：請提供國語文相關競賽成果(或特殊表現)證明及作品。3.學習歷程自述：重視就讀動機，以及能明確並具體研擬未來學習計畫與生涯規劃。</t>
  </si>
  <si>
    <t>(O)高中學習歷程反思：請以中文1000字以內說明，請你回想高中學習歷程中，面臨最大的挑戰是什麼?如何克服?如果可以重來，你會採取相同方式解決嗎?為什麼?請以英文500字以內回答下列兩題(P)就讀動機：挑選本系的主要原因?本系有何特色?(Q)未來學習計畫與生涯規劃：進入本系後，你求學期間各階段的規劃是什麼?為什麼?</t>
  </si>
  <si>
    <t>「多元表現」請填寫高中期間的各項文史相關競賽表現、社團活動或校內外服務學習經驗等有利審查條件之證明，並就檢附之「多元表現」撰寫多元表現綜整心得。</t>
  </si>
  <si>
    <t>若有英/外語能力檢定證明，可於「多元表現」項目檢附。英/外語能力檢定證明如：全民英檢、TOEIC、TOEFL、高中英語聽力測驗等；其他外語(法、德、西、日)各級檢定證明。</t>
  </si>
  <si>
    <t>1.著重修習數學及物理之專題成果、或與科學領域相關研習之書面報告/實作作品。2.物理奧林匹亞競賽、數理及資訊學科能力競賽、物理辯論競賽、校內外科展及小論文寫作比賽等表現。3.英語能力檢定證照，另可檢附學生認為有利審查之資料。</t>
  </si>
  <si>
    <t>(1)競賽成果─請呈現高中時期與生物科相關之競賽表現成果(獎狀、參賽證明等)，並請於「多元表現綜整心得」呈現簡短之競賽內容說明、科展海報及實驗內容等資料。(2)英語能力證明─如：全民英檢、雅思、多益、托福等成績單或證書。(3)其他高中時期非競賽之生物相關成就或表現證明及說明─請於「多元表現綜整心得」呈現。</t>
  </si>
  <si>
    <t>1.通過第一階段篩選者，請於5月2日至5月8日至本校教務處網頁-招生資訊-申請入學「點我報名」完成報名及繳費，並於5月4日至5月8日上傳審查資料至甄選委員會。2.面試時間：以112年5月20日(六)為主，若因面試時間衝突或重大原因需調整，得申請於5月19日(五)面試，請於5月10日(三)23:59前以e-mail或電話與助教聯繫，由本系做最適當安排。3.面試地點於臺師大公館校區(臺北市文山區汀州路四段88號)。4.面試順序、教室及注意事項等詳細資訊將於112年5月12日17:00前公告於學系網站。5.招生名額內優先錄取低收、中低收或特殊境遇家庭學生1名。</t>
  </si>
  <si>
    <t>學習歷程自述-須含人格特質或與地球科學相關的興趣、對地球科學感興趣的次領域、與地球科學相關的求學或活動歷程及自身於地球科學領域之未來展望。</t>
  </si>
  <si>
    <t>1.「英語能力證明」如全民英檢、 TOEIC、 TOEFL、高中英語聽力測驗等。 2.「多元表現」包含資訊或非資訊領域之佐證檔案，例如大學程式設計先修檢測 (APCS) 成績證明、國際運算思維能力(Bebras) 檢測成績、數理能力證明、科展成果等。</t>
  </si>
  <si>
    <t>1.「英語能力證明」如全民英檢、TOEIC、TOEFL、高中英語聽力測驗等。 2.「多元表現」包含資訊或非資訊領域之佐證檔案，例如大學程式設計先修檢測 (APCS) 成績證明、國際運算思維能力(Bebras) 檢測成績、數理能力證明、科展成果等。</t>
  </si>
  <si>
    <t>1.「英語能力證明」如全民英檢、 TOEIC、 TOEFL、高中英語聽力測驗等。 2.「多元表現」包含資訊或非資訊領域之佐證檔案，例如：AIS3參加證明、大學程式設計先修檢測 (APCS) 成績證明、國際運算思維能力(Bebras) 檢測成績、數理能力證明、科展成果等。</t>
  </si>
  <si>
    <t>1.「英語能力證明」如全民英檢、 TOEIC、 TOEFL、高中英語聽力測驗等。 2.「多元表現」包含資訊或非資訊領域之佐證檔案，例如大學程式設計先修檢測 (APCS) 成績證明、國際運算思維能力(Bebras) 檢測成績、 數理能力證明、科展成果等。</t>
  </si>
  <si>
    <t>多元表現可提供如生活科技競賽,國際運算思維測驗,大學程式設計先修檢測等資料</t>
  </si>
  <si>
    <t>學習成果自述之格式請詳見本系網站之最新消息(https://www.ee.ntnu.edu.tw/)。</t>
  </si>
  <si>
    <t>1.英語能力檢定證明，如：全民英檢、TOEIC多益、TOFEL托福、IELTS雅思等。2.體驗學習報告書佔甄選總成績60%</t>
  </si>
  <si>
    <t>檢定證照(L)：全民英檢、TOEIC多益、TOEFL托福、IELTS雅思、高中英語聽力測驗檢定等相關英文檢定證明，或是第二外語檢定證明皆可。 高中學習歷程反思(O)：得包含個人自傳、高中學習表現自述與心得等內容，文長500~1000字。</t>
  </si>
  <si>
    <t>1.除作品集外其他資料請上傳到甄選委員會網頁。 2.口試當天請攜帶作品集乙冊，作品須與美術或設計類相關，件數10件以上，限以A4列印或照片方式裝訂成冊，不須上傳。 3.口試結束後作品集由本系留存，請自行保留原作，恕不退還。</t>
  </si>
  <si>
    <t>學習準備建議方向可參閱「學習科學學士學位學程」本系說明。</t>
  </si>
  <si>
    <t>1.多元表現請提供與數、理、工相關之成果。2.學習準備建議方向可參閱「光電工程學士學位學程」本系說明。</t>
  </si>
  <si>
    <t>學習準備建議方向可參閱「企業管理學系」本系說明。</t>
  </si>
  <si>
    <t>1.表演呈現影像：必需繳交一段5分鐘內「能充分表現申請人歌唱、舞蹈、戲劇之個人清晰表演影片，呈現方式及音樂不限，請儘量以中文且3項都能表現。影像檔請上傳至YouTube並於備審資料內提供網址連結(公開權限)。2.學習歷程自述：學生可列舉在表演藝術之音樂、舞蹈、戲劇參與及所具備能力資訊或期待。</t>
  </si>
  <si>
    <t>成果作品集(含美術競賽成果)，兩項請以A4大小裝訂成冊，不須上傳並於5/19口試當天攜帶。</t>
  </si>
  <si>
    <t>1.本系繪畫組及水墨畫組於第一階段報名時，限擇一組報名。 2.口試時間於112年5月16日下午5:00公告，若因口試時間衝突或重大原因須調整口試時間，請與助教聯繫，由學系做最適當安排。 3.口試評分方式:a.創意思考及表現能力。b.美術相關知識。c.藝文修養及人格特質。 4.術科考試之任一採計項目不得為零分。 5.學系網址:https://www.art.ntnu.edu.tw/；聯絡電話:02-7749-3021</t>
  </si>
  <si>
    <t>1.本系繪畫組公費生及水墨畫組於第一階段報名時，限擇一組報名。 2.口試時間於112年5月16日下午5:00公告，若因口試時間衝突或重大原因須調整口試時間，請與助教聯繫，由學系做最適當安排。 3.口試評分方式:a.創意思考及表現能力。b.美術相關知識。c.藝文修養及人格特質。 4.術科考試之任一採計項目不得為零分。 5.學系網址:https://www.art.ntnu.edu.tw/；聯絡電話:02-7749-3021。</t>
  </si>
  <si>
    <t>1.通過第一階段篩選者，請於5/2-5/8至本校教務處網頁-招生資訊-申請入學-「點我報名」完成報名及繳費，並於5/4-5/8上傳審查資料至甄選會，作品集及競賽成果不須上傳，5/19口試當天攜帶。 2.本系學習重點包括色彩辨認，需具有相程度之視覺功能，以辨識圖像或色彩。 3.錄取之新生須於112第一學期註冊入學，不得保留入學資格；畢業前完成教育學程培育課程，教學主專長為「中等學校藝術領域視覺藝術專長與藝術領域美術科」，第二專長為「國民中學綜合活動領域童軍專長」，並於117學年度分發至屏東縣獅子國中(偏遠地區)。</t>
  </si>
  <si>
    <t>1.多元表現請提供體育相關特殊獲優良表現證明。2.審查資料請於112年5月8日前上傳至甄選委員會系統。</t>
  </si>
  <si>
    <t>1.課程學習成果，就所提供之在校學習歷程及相關作品，以證明自身已具備充足敘寫及語文能力，能夠銜接本系課程。2.多元表現，應就提供之課外活動與語文有關具體之表現、成品、獎狀，以說明自己具備溝通協調和語文相關的能力。3.學習歷程自述，需就過往的學習履歷，表述與自身就讀本系動機和學習規畫間的關係。</t>
  </si>
  <si>
    <t>一、請考生自112年2月23日10：00起至本校網站http://recruit.nchu.edu.tw/查詢考生甄試須知及相關規定，依照規定配合辦理。並於112年5月16日10：00起至本系網站查詢個人筆試時間、地點、注意事項，準時參加應試。二、審查資料準備指引，請於 112年2月23日前至本系網站下載；網址：http://chinese.nchu.edu.tw/main.php。</t>
  </si>
  <si>
    <t>審查資料準備指引，請於112年2月23日前至本系網站下載；網址：http://dfll.nchu.edu.tw/。</t>
  </si>
  <si>
    <t>請考生自112年2月23日10：00起至本校網站http://recruit.nchu.edu.tw/查詢考生甄試須知及相關規定，依照規定配合辦理。並於112年5月16日10：00起至本系網站http://dfll.nchu.edu.tw/dfll查詢筆試地點，準時參加應試。聯絡電話：(04)2284-0321。</t>
  </si>
  <si>
    <t>審查資料準備指引，請於112年2月23日前至本系網站下載；網址：http://www.history.nchu.edu.tw/。</t>
  </si>
  <si>
    <t>請考生自112年2月23日10：00起至本校網站http://recruit.nchu.edu.tw/查詢考生甄試須知及面試場次調整彈性措施，依規定配合辦理。112年5月16日10：00起可至本系網站查詢個人面試時間、地點、注意事項，並請準時參加應試。</t>
  </si>
  <si>
    <t>審查資料準備指引，請於112年2月23日前至本系網站下載；網址：https://creativity.nchu.edu.tw。</t>
  </si>
  <si>
    <t>請考生自112年2月23日10：00起至本校網站http://recruit.nchu.edu.tw/查詢考生甄試須知及面試場次調整彈性措施，依照規定配合辦理。並於112年5月16日10：00起至本系網站查詢個人面試時間、地點、注意事項，準時參加應試。</t>
  </si>
  <si>
    <t>審查資料準備指引，請於112年2月23日前至本系網站下載；網址：http://www.fin.nchu.edu.tw/。</t>
  </si>
  <si>
    <t>請考生自112年2月23日10：00起至本校網站http://recruit.nchu.edu.tw/查詢考生甄試須知及相關規定，依照規定配合辦理。</t>
  </si>
  <si>
    <t>審查資料準備指引，請於112年2月23日前至本系網站下載；網址：http://ba.nchu.edu.tw/。</t>
  </si>
  <si>
    <t>審查資料準備指引，請於112年2月23日前至本系網站下載；網址：http://mis.nchu.edu.tw/，下載點：系網站/招生資訊/學士班/學士班招生資訊，或系網站/下載區/行政事務表單。</t>
  </si>
  <si>
    <t>一、在選才方面，本系希望招收的學生為：1.具備優異的基礎學科能力及積極進取的學習態度。2.具備卓越的主動探索與自主學習能力。3.具備國際觀及傑出的外語溝通表達能力。二、審查資料準備指引，請於112年2月23日前至本系網站下載，網址：http://gia.nchu.edu.tw。</t>
  </si>
  <si>
    <t>審查資料準備指引，請於112年2月23日前至本系網站下載；網址：http://marketing.nchu.edu.tw/。</t>
  </si>
  <si>
    <t>一、數學A、數學B，考生僅通過其中一科檢定標準即可。二、審查資料的目的是為瞭解考生的學習能力、個人興趣及活動參與情形；面試的目的是評量學生口語表達能力、對行銷專業的興趣及邏輯思考能力。三、請考生自112年2月23日10：00起至本校網站http://recruit.nchu.edu.tw/查詢考生甄試須知及相關規定，依照規定配合辦理，112年5月15日(星期一)中午12點前提供考生調整面試時間。並於112年5月16日10：00起至本系網站查詢面試報到時間、地點、注意事項，準時參加應試。</t>
  </si>
  <si>
    <t>審查資料準備指引，請於112年2月23日前至本系網站下載；網址：http://nchuae.nchu.edu.tw/。</t>
  </si>
  <si>
    <t>審查資料準備指引，請於112年2月23日前至本系網站下載；網址：http://law.nchu.edu.tw/。</t>
  </si>
  <si>
    <t>審查資料準備指引，請於112年2月23日前至本系網站下載；網址：http://www.nchu.edu.tw/chem/，「招生」/「大學部招生資訊」查詢。</t>
  </si>
  <si>
    <t>審查資料準備指引，請於112年2月23日上午10時起至本系網站下載；網址：http://www.phys.nchu.edu.tw/。</t>
  </si>
  <si>
    <t>1.課程學習成果準備指引：請提供能展現數學、自然科學、資訊領域或能顯示前述領域課程相關學習能力之課程學習成果。2.多元表現準備指引：所含項目無需全部具備，至少具備一項(以上)即可。3.高中自主學習計畫與成果，於審查時著重於實際參與經驗與成果表現及自我學習能力、溝通能力、自我管理能力等。</t>
  </si>
  <si>
    <t>1.課程學習成果準備指引：參採高中資訊科技課程學習成果。2.多元表現準備指引：所含項目無需全部具備，至少具備一項(以上)即可。3.高中自主學習計畫與成果，若有取得相關證照(例如：APCS檢測成績)與相關競賽獎項，於審查時著重於實際參與經驗與成果表現及自我學習能力、溝通能力、自我管理能力等。</t>
  </si>
  <si>
    <t>一、申請入學應用數學組、數據科學與計算組、數據科學與計算組(資安組)不得同時報考。二、報到與筆試時間：112年5月19日(五)10:00-10:30報到，10:30-11:30筆試。三、報到及筆試地點：資訊科學大樓教室。四、筆試內容：計算機概論與資訊安全。五、請考生自112年2月23日10：00起至本校網站http://recruit.nchu.edu.tw/查詢考生甄試須知及相關規定，依規定配合辦理。並於112年5月16日10：00起至本系網站查詢詳細筆試時間、地點及注意事項，準時參加應試。</t>
  </si>
  <si>
    <t>審查資料準備指引，請於112年2月23日後至本系網站下載；網址：http://www.me.nchu.edu.tw/。</t>
  </si>
  <si>
    <t>審查資料準備指引，請於112年2月23日前至本系網站下載；網址：http://www.ce.nchu.edu.tw/，招生入學/大學入學/申請入學。</t>
  </si>
  <si>
    <t>一、本系電話：(04)2284-0438#242江助教。二、本系設立之宗旨在於培養土木工程通才為主，理論與實務並重，學以致用為目的。著重基礎學科的培育及工程應用學科(結構工程、水利工程、大地工程、測量資訊、營建管理等)的訓練。三、本系與美國加州大學戴維斯分校(UCD)及德州大學阿靈頓分校(UTA)簽署協議，大三申請赴UTA進修2年或大四申請赴UCD進修1年，均可取得本校學士及美國碩士學位。四、招生名額中優先錄取低收入戶、中低收入戶或特殊境遇家庭考生至多2名。五、本系部分課程為英語授課，以強化學生國際競爭力。</t>
  </si>
  <si>
    <t>課程學習成果準備指引：請提供能展現數學、物理、化學、生物相關領域或能顯示環境工程相關學習能力之成果。多元表現及高中自主學習計畫與成果準備指引，請於112年2月23日前至本系網站下載，網址：http://www.ev.nchu.edu.tw/。</t>
  </si>
  <si>
    <t>一、本系以培育環境保育、永續發展及污染防治專業人才為宗旨，著重基礎學科(如數學、物理、化學、生物等)的培育及工程應用學科的訓練。同學宜具備適當的數理基礎，較能勝任學習。實驗課程需具相當之視覺及辨色能力、聽覺功能以及運用肢體操作儀器並隨時能移動遠離危險。本系網址 http://www.ev.nchu.edu.tw/，連絡電話：(04)22840441轉565、(04)22859727。二、本系部分課程為英語授課，以強化學生國際競爭力。三、本系於招生名額中優先錄取低收入戶、中低收入戶或特殊境遇家庭考生至多2名。</t>
  </si>
  <si>
    <t>審查資料準備指引，請於112年2月23日前至本系網站下載；網址：http://reurl.cc/43yxdK/(化工系網頁/公告事項/招生入學)。</t>
  </si>
  <si>
    <t>一、學系網址為：http://www.che.nchu.edu.tw/，聯絡電話：04-22840510轉111。二、本系之教學研究目標以配合產業需求為導向，研究領域及教學課程著重尖端材料與精密製程、生醫與生化工程、高分子與奈米科技之發展與應用，培育符合綠色科技趨勢之人才。本系畢業生就業領域甚廣，包含半導體、光電、能源、循環經濟、奈米科技、高分子材料、醫藥、生物科技、及民生化工等產業。三、本系部分課程為英語授課，以強化學生國際競爭力。四、本系於招生名額中優先錄取低收入戶、中低收入戶或特殊境遇家庭考生至多2名。</t>
  </si>
  <si>
    <t>審查資料準備指引，請於112年2月23日前至本系網站下載；網址：http://www.mse.nchu.edu.tw/。</t>
  </si>
  <si>
    <t>1.課程學習成果準備指引：請提供能展現數學、英文、物理等相關領域或能顯示與人工智慧應用相關學習能力之課程學習成果。2.多元表現準備指引：所含項目無需全部具備，至少具備一項(以上)即可。3.高中自主學習計畫與成果，於審查時著重於實際參與經驗與成果表現。</t>
  </si>
  <si>
    <t>1.課程學習成果準備指引：請提供能展現數學、英文、物理、科技相關領域或能顯示電機工程相關學習能力之課程學習成果。2.多元表現準備指引：所含項目無需全部具備，至少具備一項(以上)即可。3.高中自主學習計畫與成果，於審查時著重於實際參與經驗與成果表現。</t>
  </si>
  <si>
    <t>審查資料準備指引，請於112年2月23日前至本系網站最新消息下載；網址：http://www.cs.nchu.edu.tw/。</t>
  </si>
  <si>
    <t>1.課程學習成果準備指引：請提供能展現數學、自然科學、資訊科技等相關領域或能顯示與電機資訊相關學習能力之課程學習成果。2.多元表現準備指引：所含項目無需全部具備，至少具備一項(以上)即可。3.高中自主學習計畫與成果，於審查時著重於實際參與經驗與成果表現及自我學習能力。</t>
  </si>
  <si>
    <t>1.課程學習成果準備指引：請提供能展現數學、英文、自然科學相關學習能力之課程學習成果。2.多元表現，限高中(職)就學期間之表現。3.學習歷程自述：各項目以1000字以內為原則。就讀動機，應闡述「我為何選讀生物產業機電工程學系」。</t>
  </si>
  <si>
    <t>1.課程學習成果：請提供能展現數學、物理、英文相關領域之課程學習成果。2.多元表現：所含項目無需全部具備。3.高中自主學習計畫與成果，於審查時著重於實際參與經驗與成果表現。</t>
  </si>
  <si>
    <t>審查資料準備指引，請於112年2月23日前至本系網站下載；網址：http://foodsci.nchu.edu.tw/。</t>
  </si>
  <si>
    <t>1.課程學習成果準備指引：在生物、英文、化學相關領域或能顯示農業相關學習能力。2.多元表現準備指引：求學經驗中所展現人際互動及追求卓越的能力。3.學習歷程自述準備指引：透過反思、就讀動機(含自傳)、未來讀書計畫與生涯規劃呈現個人在自然或農業領域上的興趣、素養及能力。</t>
  </si>
  <si>
    <t>審查資料準備指引，請於112年2月23日前至本系網站下載；網址：http://hort.nchu.edu.tw/。</t>
  </si>
  <si>
    <t>1.課程學習成果準備指引：請提供能展現自然、數學、英文相關領域或能顯示自然相關領域相關學習能力之課程學習成果。2.多元表現準備指引：所含項目無需全部具備，至少具備一項(以上)即可。3.高中自主學習計畫與成果，於審查時著重於實際參與經驗與成果表現。</t>
  </si>
  <si>
    <t>審查資料準備指引，請於112年2月23日前至本系網站下載；網址：http://www.pp.nchu.edu.tw/。</t>
  </si>
  <si>
    <t>審查資料準備指引，請於112年2月23日前至本系網站下載；網址：http://www.entomol.nchu.edu.tw/。</t>
  </si>
  <si>
    <t>1.修課紀錄、課程學習成果準備指引：著重生物、英文、化學相關課程表現。2.多元表現準備指引：可提供相關單位實習經驗，亦可提供飼養動物經歷，可檢附英文檢定證明，另可檢附其他有利審查之資料。3.學習歷程自述準備指引：檢視學生是否具備動物科學系能力特質，並清楚學習的方向及規劃。</t>
  </si>
  <si>
    <t>1.課程學習成果：著重修習自然科學領域等課程之專題成果、或相關研習之成果。2.多元表現：學生擔任班級或社團幹部經驗、社團活動經驗、各式競賽表現或與農業與環境保護相關之活動證明及各項檢定證照等，另可檢附學生認為有利審查之資料。</t>
  </si>
  <si>
    <t>審查資料準備指引，請於112年2月23日前至本學程網站下載；網址:http://bpbiot.nchu.edu.tw/ 。</t>
  </si>
  <si>
    <t>1.課程學習成果準備指引：學校課程、相關領域之自主學習、校內外競賽等成果作品。2.多元表現準備指引：所含項目無需全部具備，至少具備一項(以上)即可。3.學習歷程自述：學習歷程反思，包含自傳簡述，說明人格特質、專長及家庭背景，並敘述與本學程的連結。4.其他：與本科系相關之作品成果。</t>
  </si>
  <si>
    <t>審查資料準備指引，請於112年2月23日前至本學程網站下載；網址：http://nchuibpa.simplesite.com。</t>
  </si>
  <si>
    <t>一、本學程(IBPA)為大學四年制之全英語授課學位學程。設立宗旨以培養跨領域兼具國際觀之農產企業專業人才。成立至今學生國籍已跨四大洲二十幾個國家，鼓勵學生至海外研習、實習、提升自我競爭力及國際視野。課程涵蓋農業、商業、英語文等跨領域課程。二、本學程網址為：http://nchuibpa.simplesite.com，本學程位址(校本部：402台中市南區興大路145號)電話：04-22840849轉660。三、本系於招生名額中優先錄取低收入戶、中低收入戶或特殊境遇家庭考生至多1名。</t>
  </si>
  <si>
    <t>審查資料準備指引，請於112年2月23日前至本系網站下載；網址如甄試說明。</t>
  </si>
  <si>
    <t>一、本系具有極優質的學習、研究環境與師資陣容，包含了生態、演化、生理、分子生物、基礎醫學、尖端生物科技等主要生命科學領域，以及病毒、微生物、植物、動物等所有生物類群。本系提供全方位具有彈性的課程和學習環境，讓有志於生態保育、研究教學或生物技術產業等基礎研究和應用科技的年輕人，能獲得最完整之教育訓練。二、本系於招生名額中優先錄取低收入戶、中低收入戶或特殊境遇家庭考生至多2名。三、本系實驗課須親自操作實驗，學生須具備相當之視覺、顏色判定功能，具獨立操作及個人安全維護能力。</t>
  </si>
  <si>
    <t>1.課程學習成果準備指引：請提供能展現英文、化學、生物相關領域或能顯示獸醫相關學習能力之課程學習成果。2.多元表現準備指引：所含項目無需全部具備，至少具備一項(以上)即可。3.高中自主學習計畫與成果，於審查時著重於實際參與經驗與成果表現。</t>
  </si>
  <si>
    <t>一、本系希望招收對獸醫學極有興趣且具潛能的學生，採分組個別與委員進行面試。二、甄試報到地點：獸醫學院動物疾病診斷中心1樓。三、請考生自112年2月23日10：00起請至本校網站http://recruit.nchu.edu.tw/查詢考生甄試須知及面試場次調整彈性措施。並請自112年5月16日10：00起至本系網站(http://www.vm.nchu.edu.tw)查詢面試時間、地點及注意事項，準時參加應試。四、審查資料準備指引，請於112年2月23日前至本系網站下載。</t>
  </si>
  <si>
    <t>1.本校為鼓勵經濟不利學生設置興翼招生。考量考生在求學期間之成長歷程及學習動機，學習成果重視歷程、心得反思。2.多元表現所列項目至少具備一項即可，請提供高中期間之表現及證明文件。3.「未來學習計畫與生涯規劃」表格內含志願填列，請務必依格式填寫上傳，下載網址：http://recruit.nchu.edu.tw/。</t>
  </si>
  <si>
    <t>1.本校為鼓勵經濟不利學生設置興翼招生。考量考生在求學期間之成長歷程及學習動機，學習成果重視歷程、心得反思。2.多元表現所列項目至少具備一項即可，並請提供高中期間之表現及證明文件。3.「未來學習計畫與生涯規劃」表格內含志願填列，請務必依格式填寫上傳，下載網址：http://recruit.nchu.edu.tw/。</t>
  </si>
  <si>
    <t>一、本組招生名額共10名，依考生總成績及志願序分發至農藝系1名、園藝系1名、森林系林學1名、森林系木科1名、植病系1名、昆蟲系1名、土環系2名、景憩學程1名、國農學程1名。考生必須在本組招生學系中選擇9個志願序並填寫於未來學習計畫與生涯規劃表中，未全部選填以未完成報名程序論；已在本校其他學系(學程)列為正取生者，不得再錄取本組相同學系。二、本校「招生資訊網」網址為 http://recruit.nchu.edu.tw/，聯絡電話：(04)2284-0216轉10。三、本校設有多項獎助學金、學雜費減免辦法、其他助學輔導措施，相關辦法詳見生活輔導組網頁。</t>
  </si>
  <si>
    <t>1.高中肄業時期所作，如屬集體創作，請註明個人貢獻。2.多元表現以與「人文、文學」相關為宜。</t>
  </si>
  <si>
    <t>各項資料限高中時期所有。英語能力檢定證明(如GEPT、TOEIC、IELTS、TOEFLibt等)請提供成績單或證書。學生可於審查資料中針對個人特質、能力、多元學習、活動經驗、成長歷程、關懷服務等各方面加以說明。</t>
  </si>
  <si>
    <t>學生若能提供本身通過全民台語認證、客語認證、原住民族語認證或東南亞語言能力認證之證明，將有利甄試。</t>
  </si>
  <si>
    <t>1.自傳與讀書計畫：請至本系網站下載 “數學學習歷程自述表”，並詳述回答。 2.競賽成果或特殊表現證明：限與數學相關之成果或表現，並擇最優之三項。 3.其他 (有利審查資料)。</t>
  </si>
  <si>
    <t>1.自傳限800字以內2.有利審查資料如:獲獎紀錄、科展、論文及著作，參與研究計畫、高中英語聽力測驗成績單、全民英檢證書等。</t>
  </si>
  <si>
    <t>本系審查資料無既定格式之要求，但可參考本系網址之指引做為參考。自傳等自我簡介部分可合併就讀動機放在項目P。如無法依類別區分之項目請上傳至項目R。上述審查資料項目並非缺漏一項即失去資格，亦可報考本學系，請於審查資料項下提供有利審查之資料。</t>
  </si>
  <si>
    <t>本班面試以英語進行，時間為112年5月20日(六)，請通過第一階段之考生遵照通知單之指示，至本系網填寫資料，由本系安排面試時程。詳細面試時程及地點於面試前一週公告在本系網頁。</t>
  </si>
  <si>
    <t>本計劃學生可獲得本系學士學位和普渡大學航太系或機械系碩士學位。學生申請普渡大學入學前應符合該校入學要求，包括GRE，GPA和TOEFL。前三年，每年需要支付約新台幣三十萬元學費。在第四年，需要在普渡大學支付美金約三萬一仟元的學費和美金約一萬五仟元的生活費。學費依入學年度教務處當期公告為準。詳細介紹及QA請見下列網站:https://purduedual.web2.ncku.edu.tw/index.php，或者請見成大機械系網頁/學程與招生/普渡雙聯組。</t>
  </si>
  <si>
    <t>於招生名額內優先錄取低收入戶及中低收入戶考生，至多1名。</t>
  </si>
  <si>
    <t>上述審查項目並非缺漏一項即失去報考資格，以上項目供學生參考，請提供有利審查之資料。</t>
  </si>
  <si>
    <t>本系網址:https://iaa.ncku.edu.tw/ 連絡電話:06-2757575轉63637 任先生</t>
  </si>
  <si>
    <t>1.本系課程涵蓋眾多實驗，須進行自主操作。 2.本系各項教研儀器設備精良，具國際頂尖水準並廣納國際知名教授，推動教學研究國際化與校內外頂尖研究中心「永續環境實驗所」整合發展，並通過IEET認證規範：建制教研之「自我檢討」、「持續改善」及「自我管理」之機制。3.本系網址：https://ev.ncku.edu.tw 聯絡電話：(06)2757575 轉65806 姜小姐。</t>
  </si>
  <si>
    <t>本系於招生名額內,得優先錄取低收入戶、中低收入戶考生至多1名。</t>
  </si>
  <si>
    <t>特殊優良表現證明(M)可包含傑出表現、特殊事蹟、成果作品等有助審查資料。</t>
  </si>
  <si>
    <t>考生必須參加112年5月19日舉辦團體座談與即席評量，未參加者不予錄取，相關資訊請於112年3月15日後參閱本系網站公告(https://iim.ncku.edu.tw/)。</t>
  </si>
  <si>
    <t>其他有利個人就讀本系資料，如科研成果作品、奧林匹亞競試成績等。</t>
  </si>
  <si>
    <t>審查資料的準備方向可參照本系網站招生資訊內的書面審查重點與準備指引。</t>
  </si>
  <si>
    <t>第二階段通知及相關訊息公告請至本系網頁查詢，不另外寄發資料。</t>
  </si>
  <si>
    <t>面試場次由本系隨機安排，無開放選填。報到時間、地點於5月18日下午五時公布於本系網頁，考生不得以任何理由要求更改場次及。2.面試過程影音紀錄，僅供招生相關使用，不對外公開。3.面試考題每年更新，透過面試及測驗等機制了解其習醫特質。</t>
  </si>
  <si>
    <t>面試場次由本系隨機安排，無開放選填。報到時間、地點於5月18日下午五時公布於本系網頁，考生不得以任何理由要求更改場次及時間。2.面試過程影音紀錄，僅供招生相關使用，不對外公開。3.面試考題每年更新，透過面試及測驗等機制了解其習醫特質。</t>
  </si>
  <si>
    <t>「提升自我能力學習證明」可包含英文檢定、各式能力檢定、競賽表現、獲獎或學習活動之證明等。此項為非必要提供之項目。</t>
  </si>
  <si>
    <t>面試日期為112年5月21日上午，面試資訊請參閱本系網頁公告訊息。</t>
  </si>
  <si>
    <t>請於【O.高中學習歷程反思】包含下述要點，將各要點做為標題並分別提出說明：（1）自我學習能力及表現(可包含語言和其他檢定、特殊表現)、（2） 關懷他人及服務熱忱、（3）溝通互動及團隊合作能力。</t>
  </si>
  <si>
    <t>考生必須親自參加112年5月20日上午或5月21日上午(兩天任選一場次參加，不限人數)之團體面談(含筆試)，筆試內容以當天參訪內容為主，未參加者不予錄取；請至本系網頁選擇面試場次並填寫個人資料表，場次選擇後不得更改。詳細時間及相關資訊請留意本系網頁公告:https://www.ee.ncku.edu.tw</t>
  </si>
  <si>
    <t>本組面試方式以英語為主，時間為112年5月18日，考生須至本系網頁選擇面試場次（上、下午各一場）並填寫個人資料表，場次選擇後不得更改。詳細時程、地點請留意本系網頁公告：網址 https://www.ee.ncku.edu.tw</t>
  </si>
  <si>
    <t>考生必須參加112年5月19日舉行之認識本系活動及筆試；筆試內容以當天參訪及教學內容為主，未參加者不予錄取，相關資訊請於112年3月15日之後參閱本系網頁公告(本系網址：http://www.csie.ncku.edu.tw/)。</t>
  </si>
  <si>
    <t>面試日期為112年5月18日，相關資訊將於112年3月15日之後公告於資訊系網頁，請考生自行上網查詢(本系網址：http://www.csie.ncku.edu.tw/)。</t>
  </si>
  <si>
    <t>本雙聯學位前3年在成功大學就讀，學雜費每學期約為新臺幣13萬4千元(依入學年度教務處公告為準)，第4年起至普渡大學就讀，依該校國際學生繳費標準繳交學費。學生需於大學第3年開始接受普渡大學線上課程。若符合普渡大學電機與電腦工程系碩士班申請資格並獲錄取者，將銜接攻讀普渡大學碩士，預計1年完成畢業規定，取得該校電機與電腦工程碩士學位。本系致力於培育新一代資訊科技人才，積極研究人工智慧、雲端、軟硬體設計及醫學資訊等相關技術。聯絡電話: (06)275-7575轉62500#21 網址http://purduedual.web2.ncku.edu.tw/index.php</t>
  </si>
  <si>
    <t>成果作品（作品集）請直接上傳，面試時無需攜帶入場。</t>
  </si>
  <si>
    <t>若有無法區分項目類別，但有助於展現個人特色、能力之資料請上傳至項目R。</t>
  </si>
  <si>
    <t>面試次序安排原則上依考生路程遠近排定，即南部考生在上午，中部考生在中午前後，北部考生在下午。若篩選結果與其他校系時間重疊，務請於112.5.11前於上班時間來電（06-2757575轉58121)告知陳小姐，以協調面試時間。</t>
  </si>
  <si>
    <t>說明： (無)</t>
  </si>
  <si>
    <t>經濟狀況證明文件需於4月7日至4月30日另行上傳至本校綜合業務組網頁/招生最新公告(https://adms-acad.ncku.edu.tw/)。</t>
  </si>
  <si>
    <t>1.其他有利審查資料得包含大考中心國語文寫作能力測驗成績報告及佐證個人能力特色之學習歷程與表現。2.本系「資料審查重點項目及準備指引」將於112年2月中旬公告於本校網頁「招生訊息」項下。</t>
  </si>
  <si>
    <t>1.建議在「修課紀錄」、「課程學習成果」及「多元表現」的基礎上，撰寫「學習歷程自述」，闡述學習歷史的經驗與生涯規劃的關係。2.其他有利審查資料得檢附足以佐證個人能力、特色之相關證明。3.本系「資料審查重點項目及準備指引」將於112年2月中旬公告於本校網頁「招生訊息」項下。</t>
  </si>
  <si>
    <t>1.其他有利審查資料得檢附小論文或足以佐證個人能力、特色之相關證明等，無則免附。2.本系「資料審查重點項目及準備指引」將於112年2月中旬公告於本校網頁「招生訊息」項下。</t>
  </si>
  <si>
    <t>1.其他有利審查資料得檢附足以佐證個人能力、特色之相關證明。2.審查資料提供指定項目「審查資料」及「面試」使用。3.本系「資料審查重點項目及準備指引」將於112年2月中旬公告於本校網頁「招生訊息」項下。</t>
  </si>
  <si>
    <t>1.其他有利審查資料得檢附修習校內外社會學領域相關課程、參與相關營隊或活動之證明與資料，無則免附。2.本系「資料審查重點項目及準備指引」將於112年2月中旬公告於本校網頁「招生訊息」項下。</t>
  </si>
  <si>
    <t>本系以培養「了解社會、服務社會」之人才為目標，歡迎具有關懷社會的熱情，喜愛從事思考及探究社會現象，並有志於社會實踐的學生參加甄試。</t>
  </si>
  <si>
    <t>1.其他有利審查資料得包含如工作經驗證明等，無則免附。2.本系「資料審查重點項目及準備指引」將於112年2月中旬公告於本校網頁「招生訊息」項下。</t>
  </si>
  <si>
    <t>1.112年3月30日網頁公告指定項目甄試通知單及補充規定，請考生先行詳閱並預作準備(http://www.scu.edu.tw/點選「招生訊息」)。2.通過第一階段篩選考生，本校不另寄紙本通知，請務必於112年5月9日下午9時前至甄選委員會完成審查資料上傳(勾選)作業；並至本校網頁「招生訊息」項下查詢個人繳費資訊，完成甄試費繳交後，始得以參加本系指定項目甄試。（由於時間緊迫，請有意報名考生預為籌備）。3.面試時間：5月21日上午9時30分起。面試時間表公告後，除非經審核通過，一律不予異動，請考生審慎考慮。</t>
  </si>
  <si>
    <t>1.多元表現項目中，請繳交至少一項。2.學習歷程自述請用中文書寫，其中學習歷程反思請說明高中英文相關學習歷程。3.其他有利審查資料得檢附佐證個人能力、特色之相關證明。4.本系「資料審查重點項目及準備指引」將於112年2月中旬公告於本校網頁「招生訊息」項下。</t>
  </si>
  <si>
    <t>本系培育學有專精優秀英語人才，使學生具備優質之英語聽說讀寫譯能力、專業外語能力與人文素養、跨文化溝通能力及宏觀的國際視野。教師學有專精，課程豐富多元，國內外教學與實習活潑多樣，備專業優良之特色學習空間，注重學生第二專長之養成，辦理產學合作並開設證照與檢定輔導課程。</t>
  </si>
  <si>
    <t>1.其他有利審查資料得檢附足以佐證個人特色、日語文能力之相關證明，無則免附。2.審查資料提供指定項目「審查資料」及「面試」使用，面試當天恕不接受其他資料。3.本系「資料審查重點項目及準備指引」將於112年2月中旬公告於本校網頁「招生訊息」項下。</t>
  </si>
  <si>
    <t>1.其他有利審查資料得檢附其他足以佐證個人能力、特色之相關證明，並應以高中修業期間為限。2.取得高中選修課程德語學分、預修大學德語專班學分或德語檢定證明者，將酌予加分，請提供證明(無則免繳)。3.本系「資料審查重點項目及準備指引」將於112年2月中旬公告於本校網頁「招生訊息」項下。</t>
  </si>
  <si>
    <t>1.其他有利審查資料得檢附足以佐證個人能力、特色之相關證明。2.本系「資料審查重點項目及準備指引」將於112年2月中旬公告於本校網頁「招生訊息」項下。</t>
  </si>
  <si>
    <t>1.112年3月30日網頁公告指定項目甄試通知單及補充規定，請考生先行詳閱並預作準備(http://www.scu.edu.tw/點選「招生訊息」)。2.筆試時間：5月21日上午9:00~10:10。3.本系筆試當天無須繳交資料或攜帶書面資料。4.通過第一階段篩選考生，本校不另寄紙本通知，請務必於112年5月9日下午9時前至甄選委員會完成審查資料上傳(勾選)作業；並至本校網頁「招生訊息」項下查詢個人繳費資訊，完成甄試費繳交後，始得以參加本系指定項目甄試。（由於時間緊迫，請有意報名考生預為籌備）。</t>
  </si>
  <si>
    <t>1.本系提供(中)低收入戶考生擇優1名，於第二階段指定項目「物理學科筆試」原始分數加分10%優待。2.本系與半導體上市公司合作，在符合特定條件下，大三起每月獲獎助學金且畢業後保證就業。3.參加本系第二階段物理學科筆試的所有考生，依戶籍地址補助來回臺北高鐵票價(高鐵未設站地區則以最高等級的臺鐵票價補助)。4.針對家庭經濟困難且符合相關規定之住宿學生，除可獲得校級定額住宿費補助外，本系另提供助學金。5.歷屆考古題公布在本校網頁「招生訊息」下「歷年資料」。6.詳見本系網頁，或手機點擊LINE群組詢問(https://reurl.cc/pM2498 )</t>
  </si>
  <si>
    <t>1.其他有利審查資料得檢附足以佐證個人自然科學能力及特色之相關證明。2.本系「資料審查重點項目及準備指引」將於112年2月中旬公告於本校網頁「招生訊息」項下。</t>
  </si>
  <si>
    <t>1.其他有利審查資料得檢附其他足以佐證個人能力、特色之相關證明。2.本系「資料審查重點項目及準備指引」將於112年2月中旬公告於本校網頁「招生訊息」項下。</t>
  </si>
  <si>
    <t>1.其他有利審查資料得檢附曾修習心理學相關科目先修課程或足以佐證個人能力、特色之相關學習歷程或活動證明。2.本系「資料審查重點項目及準備指引」將於112年2月中旬公告於本校網頁「招生訊息」項下。</t>
  </si>
  <si>
    <t>1.個人資料表請於112年3月30日起至本校網頁「招生訊息」下載。2.其他有利審查資料得檢附足以佐證個人能力、特色之相關證明。3.本系「資料審查重點項目及準備指引」將於112年2月中旬公告於本校網頁「招生訊息」項下。</t>
  </si>
  <si>
    <t>1.本系自訂個人資料表請於112年3月30日起至本校網頁「招生訊息」下載。2.其他有利審查資料得檢附足以佐證個人能力、特色之相關證明。3.本系「資料審查重點項目及準備指引」將於112年2月中旬公告於本校網頁「招生訊息」項下。</t>
  </si>
  <si>
    <t>1.學習歷程自述應包含對本系特色之瞭解。2.考生得提供佐證個人能力與特色之其他有利審查資料。3.本系「資料審查重點項目及準備指引」將於112年2月中旬公告於本校網頁「招生訊息」項下。</t>
  </si>
  <si>
    <t>1.東吳企管，學習不只在課堂。本系以培養專業管理人才為目標，與企業合作推動實務產學課程及企業實習學分，設有五大商管學程與英語授課，以及學、碩士一貫學程。2.學系特色：近百位專兼任師資；多位政商領袖擔任講座，包括前行政院長陳冲、海基會副董事長高孔廉、多位行政院部會首長、上市櫃公司董事長、臺灣前500大高階經理等；多項產學合作課程與論壇；超過百所國外大學交換；多項國際化學術交流活動；超過12,000位優秀系友為未來職場人脈基礎。</t>
  </si>
  <si>
    <t>1.其他有利審查資料得檢附足以佐證個人能力、特色之相關證明。2.各審查資料以高中修業期間為限。3.本系「資料審查重點項目及準備指引」將於112年2月中旬公告於本校網頁「招生訊息」項下。</t>
  </si>
  <si>
    <t>1.個人資料表：請於112年3月30日起至本校網頁「招生訊息」下載。2.其他有利審查資料：請提供可資佐證個人能力與特色之相關學習歷程及活動證明。3.各審查資料以高中修業期間為限。4.本系「資料審查重點項目及準備指引」將於112年2月中旬公告於本校網頁「招生訊息」項下。</t>
  </si>
  <si>
    <t>1.面試在評量學生的語言表達能力、反應思辨能力、本系相關知識以及所附資料之正確性等。2.112年3月30日網頁公告指定項目甄試通知單及補充規定，請考生先行詳閱並預作準備(http://www.scu.edu.tw/點選「招生訊息」)。3.通過第一階段篩選考生，本校不另寄紙本通知，請務必於112年5月9日下午9時前至甄選委員會完成審查資料上傳(勾選)作業；並至本校網頁「招生訊息」項下查詢個人繳費資訊、選填面試時段及繳交甄試費（由於時間緊迫，請有意報名考生預為籌備）。4.面試時間表公告後，除非經審核通過，一律不得異動，請考生審慎考慮。</t>
  </si>
  <si>
    <t>1.面試在評量學生的語言表達能力、反應思辨能力、本系相關知識以及所附資料之正確性等。2.112年3月30日網頁公告指定項目甄試通知單及補充規定，請考生先行詳閱並預作準備(http://www.scu.edu.tw/點選「招生訊息」)。3.通過第一階段篩選考生，本校不另寄紙本通知，請務必於112年5月9日下午9時前至甄選委員會完成審查資料上傳(勾選)作業；並至本校網頁「招生訊息」項下查詢個人繳費資訊，完成甄試費繳交後，始得以參加本系指定項目甄試。4.面試時間：5月22日上午9時起。面試時間表公告後，除非經審核通過，一律不得異動，請考生審慎考慮。</t>
  </si>
  <si>
    <t>1.有利審查資料：請提供其他可資佐證自我學習、就學動機與追求精進的表現或潛能。2.本系「資料審查重點項目及準備指引」將於112年2月中旬公告於本校網頁「招生訊息」項下。</t>
  </si>
  <si>
    <t>1.面試主要評量學生的口語表達能力、邏輯思考及反應能力，以及對本系相關知識與發展的了解程度。2.112年3月30日網頁公告指定項目甄試通知單及補充規定，請考生先行詳閱並預作準備(http://www.scu.edu.tw/點選「招生訊息」)。3.通過第一階段篩選考生，本校不另寄紙本通知，請務必於112年5月9日下午9時前至甄選委員會完成審查資料上傳(勾選)作業；並至本校網頁「招生訊息」項下查詢個人繳費資訊、選填面試時段及繳交甄試費（由於時間緊迫，請有意報名考生預為籌備）。4.面試時間表公告後，除非經審核通過，一律不得異動，請考生審慎考慮。</t>
  </si>
  <si>
    <t>1.獨步亞洲首創巨量資料管理學院之資料科學系，設計出結合機器學習、人工智慧(AI)、物聯網、數理統計、金融科技、社會心理、商業應用等跨領域課程。本系課程著重於資料科學跨域應用，強調理論學習與實作，引進業界專家師資群，以更切合實務的課程設計，提供學生未來的應變與競爭力，致力培育未來的數據科學家。本系網址：https://bigdata.scu.edu.tw；聯絡電話：(02)2881-9471轉5935。2.本系提供低收入戶及中低收入戶考生擇優2名，於第二階段指定項目「審查資料」原始分數加分10%優待。</t>
  </si>
  <si>
    <t>通過第一階段篩選者，請務必至本校網頁：https://nccu.edu.tw/，點選「招生專區」查詢「申請入學」第二階段甄試注意事項。</t>
  </si>
  <si>
    <t>1.多元表現：著重與本系相關的多元表現，請具體描述參與各項活動之學習歷程、心得感想與啟發，撰寫內容請多陳述與教育之關係。2.學習歷程自述：含申請動機及4年讀書具體計畫、個人生涯發展之規劃等，總字數約2000字。</t>
  </si>
  <si>
    <t>個人資料表請從本系網頁下載。</t>
  </si>
  <si>
    <t>課程學習成果著重過程及素養能力的培養展現，多元表現所含項目無須全部具備，至少具備一項即可，彙整心得、學習歷程自述及自傳準備指引請詳參本系網頁。</t>
  </si>
  <si>
    <t>1.面試在評量學生公共事務相關素養及思辨表達能力。2.通過第一階段篩選者，請務必至本校網頁https://www.nccu.edu.tw/，點選「招生專區」查詢「申請入學」第二階段甄試注意事項。</t>
  </si>
  <si>
    <t>重品質非數量，並著重歷程反思及具體成果。修課紀錄：重視選修課程之學習動機及心得，請於學習歷程自述中具體說明。學業成績：學業總成績及相關領域成績。課程學習成果：書面報告、實作作品不限特定領域與本系相關尤佳。多元表現：自主學習計畫與成果、社團活動、幹部經驗、競賽表現或其他請附證明。</t>
  </si>
  <si>
    <t>1.課程學習成果及多元表現：除上列項目外可另提供其他有利證明，多元表現綜整心得需參照本系「書面資料審 查準備指引」撰寫，至多800字為限。2.學習歷程自述(含高中學習歷程反思及就讀動機)：請以A4格式打字，12 號字，單行間距，各至多一頁並各以600字為限。3.其他：個人資料表格式請至本系網站下載並請依規定填寫。</t>
  </si>
  <si>
    <t>學習歷程自述(P、Q)總頁數至多五頁(A4格式)，內容請參考本系審查資料準備指引(https://ib.nccu.edu.tw)。</t>
  </si>
  <si>
    <t>多元表現綜整心得(N.)至多三頁面，請於文件每頁下方附加頁碼1、2、3；學習經歷自述(O、P、Q)合計至多三頁面，請於文件每頁下方附加頁碼1、2、3。</t>
  </si>
  <si>
    <t>學習歷程自述(O、P、Q）加總至多10頁。</t>
  </si>
  <si>
    <t>通過第一階段篩選者，請務必至本校網頁https://www.nccu.edu.tw/ 點選「招生專區」查詢「申請入學」第二階段甄試注意事項。</t>
  </si>
  <si>
    <t>1.修課記錄：特別著重在數學、英文領域的表現。2.課程學習成果：請以書面報告方式（包括實作）呈現學習成果。內容限與統計或資料科學等主題有關。3.多元表現及其他有利審查的資料，至少具備一項即可，和統計、資料科學有關的尤佳。</t>
  </si>
  <si>
    <t>1.學習歷程自述（O、P、Q）請於3月1日後至本系網頁公告之第二階段指定項目甄試考生注意事項內下載參考格式，總頁數至多3頁。2.其他有利審查文件請上傳於多元表現。</t>
  </si>
  <si>
    <t>1.修課記錄之部定必修與加深加廣選修重點領域無須全部具備，本系特別注重「數學領域」及「語文領域」。2.多元表現綜整心得至多5頁(字數合計至多800字、圖片至多3張)，學習歷程自述(O、P、Q)合計至多5頁。3.審查資料準備請參考本系書面資料審查準備指引。</t>
  </si>
  <si>
    <t>1.「多元表現綜總心得」字數合計至多800字、圖片至多3張。2.「高中學習歷程反思」、「就讀動機」請分別以1頁A4為限。</t>
  </si>
  <si>
    <t>在學習歷程自述中可呈現如何階段性定位自我學習目標及如何成功執行達成，並可以清楚表達個人對學習本系專業的企圖心與未來規劃。</t>
  </si>
  <si>
    <t>1.多元表現綜整心得至多800字、圖片至多3張。2.學習歷程自述至多3頁。3.多元表現綜整心得及學習歷程自述以A4格式打字、12號字、1.5倍行高。4.詳細填寫內容，請詳閱本院網頁最新消息公告。</t>
  </si>
  <si>
    <t>指定閱讀書評：請閱讀並書寫1500字左右《伊斯蘭新史:以10大主題重探真實的穆斯林信仰(卡蘿.希倫布蘭德,2018)》。書審重視申請者學習歷程中對阿拉伯語言文化之認識、好奇與探索，有修過相關課程、有相關經歷(如志工或旅遊經驗)、何以對阿拉伯語有興趣，請具體說明。</t>
  </si>
  <si>
    <t>1.本系藉此管道招收對中東伊斯蘭語言文化具濃厚興趣者，以培植阿拉伯語言及相關領域之專業人才。除卻語言習得，本系也重視相關人文學科之訓練。2.阿拉伯語言課程（以聽、說、讀、寫為訓練重點）為系上一年級至四年級必修課目（共51學分），不得緩休且有擋修規定。3.阿拉伯語自公元八世紀成熟後，因為宗教因素，沒有現代語言（如英文）的簡化過程，因而保留古語之複雜性，語法詞法規則繁複，不易學習。若對於語言規則沒有相當之興趣與學習熱忱者，請慎選。4.本系網頁https://arabic.nccu.edu.tw/。聯絡電話02-29393091分機63401。</t>
  </si>
  <si>
    <t>1.請於本系網頁【招生訊息】下載當年度「引導式自傳」及「指定閱讀心得」格式，並依式填寫。2.請參考招聯會公告之學習準備建議方向。</t>
  </si>
  <si>
    <t>以下2項各1000字以內(字級勿小於12，頁數勿超過1頁)，力求簡潔扼要。1.學習歷程自述(內含O、P、Q) 2.自傳(R)</t>
  </si>
  <si>
    <t>「學習歷程自述」O、P、Q三項合計1,500字以內，至多A4二頁。</t>
  </si>
  <si>
    <t>1.「自傳」請說明個人特質、興趣及經歷等，字數為1,000字以內。2.「多元表現綜整心得」撰寫字數800字以內。3.「學習歷程自述」(包含O、P、Q)三項合計撰寫字數1,500字以內。4.字型請使用12號標楷體、行距為1.5倍行高。</t>
  </si>
  <si>
    <t>1.多元表現綜整心得（N）：800字以內（標楷體12點字，單行間距）。2.學習歷程自述（包含O、P、Q三項合計）：1,200至1,500字以內（標楷體12點字，單行間距）。</t>
  </si>
  <si>
    <t>1.「課程學習成果」、「多元表現」所列項目建議以語文學習、多元文化、東南亞相關議題之關注、學習理解為主，重點式說明。2.請於本學程網頁【最新消息】下載當年度「個人資料表」並依式填寫。</t>
  </si>
  <si>
    <t>1.課程學習成果：請提供能展現語文、數學、社會相關領域課程學習成果。 2.多元表現證明：請提供至多10件（期中、期末考獎狀毋須檢附）。 3.多元表現綜整心得：請以A4格式打字、12號字、1.5倍行高，字數至多800字，圖片至多3張。 4.學習歷程自述：請以A4格式打字、12號字、1.5倍行高，至多10頁。</t>
  </si>
  <si>
    <t>1.學習歷程自述以一張A4(2頁)為限。2.多元表現以數學相關領域為佳，無須全備。</t>
  </si>
  <si>
    <t>1.小論文主題請以｢永續發展與數位未來｣之相關議題撰寫，請以英文撰寫字數限1000字以內。 2.另有其他有利審查資料(如英文能力檢定證明)亦可提供。</t>
  </si>
  <si>
    <t>1.課程學習成果及多元表現以高中期間課程及表現擇優提供。2.學習歷程自述須包含求學期間相對資源不足之下的成長歷程。3.個人志願表請至本校「招生專區」網頁下載格式。4.經濟弱勢證明如縣市政府或鄉鎮市區公所開具之低收、中低收入戶或符合特殊境遇家庭扶助條例證明，新住民子女另檢附全戶戶籍謄本。</t>
  </si>
  <si>
    <t>1.政星甲、乙組限擇1組報名。2.考生可於本組20個學系中選擇至多10個志願並填寫於個人志願表中，本組將依考生甄選總成績及志願序分發至中文、歷史、哲學、教育、政治、公行、民族、外交、英文、阿文、斯語、日文、韓文、土文、歐文西班牙組、東南亞泰文組、創新國際學院等系各1名、社會系2名、法律系3名、傳播學院7名。3.同時獲本校其他學系正取者，政星組將不予錄取。4.本組備取生遞補方式請詳本校「招生專區」網頁公告。5.低收、中低收入戶或特殊境遇家庭考生報考本組免繳甄試費(需檢附證明)。</t>
  </si>
  <si>
    <t>1.資料審查將全面評量申請者資料，特別考量在相對經濟資源不足之下成長歷程、力爭上游及強烈學習動機等特質；未具前述特質者，報名時請審慎考慮。2.連續3年(110-112年)持有經濟弱勢證明(限低收、中低收入戶或特殊境遇家庭)考生或持有1年(111或112年)經濟弱勢證明之新住民子女為本組優先考量對象。3.經濟弱勢學生入學，得依規定申請學雜費減免及獎助學金。相關資訊請詳學務處生活事務暨僑生輔導組網頁https://osa.nccu.edu.tw/。4.聯絡電話：(02)29393091分機62886林小姐。</t>
  </si>
  <si>
    <t>1.政星甲、乙組限擇1組報名。2.考生可於本組14個學系中選擇至多10個志願並填寫於個人志願表中，本組將依考生甄選總成績及志願序分發至財政、地政土管組、風管、應數、資科等系各1名，經濟、國貿、金融、會計、統計、企管、資管、財管、心理等系各2名。3.同時獲本校其他學系正取者，政星組將不予錄取。4.本組備取生遞補方式請詳本校網頁「招生專區」網頁公告。5.低收、中低收入戶或特殊境遇家庭考生報考本組免繳甄試費(需檢附證明)。</t>
  </si>
  <si>
    <t>請參閱高雄醫學大學申請入學審查資料準備指引（本校學校首頁https://www.kmu.edu.tw/→點選「招生訊息」→點選「112學年度申請入學審查資料準備指引」）</t>
  </si>
  <si>
    <t>1.本系須自選面試時段，自112年4月18日14時至112年4月25日開放考生繳費後得自行上網選擇面試時段，後不得以考試時間衝突為由要求變更面試時段，請考生審慎考量。2.面試在評量學生的語文表達溝通能力，反應思辯才能，倫理道德及常識見解，服務熱忱及本學系之相關知識。若同時報考本學系自費生(校系代碼007012)及公費生(校系代碼007022)，審查資料可同一份但仍需分別完成此兩個校系代碼之書審內容上傳作業；而甄試費則僅收1500元且面試一次。4.須於112年5月7日21時前至甄選委員會網址(https://www.cac.edu.tw)上傳(勾選)第二階段審查資料。</t>
  </si>
  <si>
    <t>1.在校及參與活動之表現。2.性向、反應及思考邏輯。3.具服務及社會關懷特質。4.面試評量標準：(1)思考與表達能力(2)人格特質與社會適應力(3)健康照護議題。4.通過第一階段篩選之考生，須於112 年 5 月 7 日下午9時前至甄選委員會網址(https://www.cac.edu.tw)上傳(勾選)第二階段審查資料。</t>
  </si>
  <si>
    <t>1.面試含自我介紹，依專業準備、問題解決能力、批判性思考、溝通能力四項評分；以評核學生個人經驗及想法、問題發現分析和解決，與整體邏輯性和組織性的表現。2.審查資料依修課記錄、課程學習成果、學習歷程自述、自傳四項評分；以了解學生在校學習成效、探索自我、規劃生涯及執行的能力。3.通過第一階段篩選之考生，須於112年5月7日21時前至甄選委員會網址(https://www.cac.edu.tw)上傳(勾選)第二階段審查資料。</t>
  </si>
  <si>
    <t>1.審查資料前本學系書審委員召開共識會議，擬定評分尺規，達評分之信度。2.採團體面試之方式進行，面試前請面試委員提供面試題目，彙整成題庫，由考生抽題目作答，避免面試委員個人或不客觀之提問。3.團體面試過程透過面試委員與多位考生的互動，評量學生之語言表達能力、思考能力、反應思辨能力及對本學系之認識等，於考生中挑選合適之學生。4.通過第一階段篩選之考生，須於112年5月7日21時前至甄選委員會網址(https://www.cac.edu.tw)上傳(勾選)第二階段審查資料。</t>
  </si>
  <si>
    <t>1.本系為醫療相關學系，需與服務對象溝通、建立醫病關係，需具備相當之視覺、聽覺以及口語表達能力，具人際溝通與協調、能控管情緒等特質，亦需足夠體能與移動能力以操作照護病患的設備。2.學生畢業後經國家考試取得物理治療師執照，可任職於醫療、長期照護、社福、各級學校特殊教育系統等機構擔任物理治療師，亦可從事輔具科技產品研發、運動訓練與運動防護等相關工作，或進一步開辦物理治療所、復健科技產品創新公司。3.提供1名薪火招生予資源弱勢考生，詳請另參閱薪火招生（B組）規定。</t>
  </si>
  <si>
    <t>1.本系須自選面試時段，自112年4月18日14時至112年4月25日開放考生繳費後得自行上網選擇面試時段，後不得以考試時間衝突為由要求變更面試時段，請考生審慎考量。2.面試在評量學生的語言表達能力、反應思辨能力、對社會人群之關懷及對本學系之認識等。3.審查資料在評量學生之基本學科能力、人際互動能力、社會參與及對本學系之認識等。4.通過第一階段篩選之考生，須於112年5月7日21時前至甄選委員會網址(https://www.cac.edu.tw)上傳(勾選)第二階段審查資料。</t>
  </si>
  <si>
    <t>1.本校薪火招生組別限考生擇一組別報名。2.採全面性審查申請者所有資料，特別考量在相對資源不足下，申請者成長歷程力爭上游及強烈學習動機等。必要時將另行通知安排視訊面談。3.務必於審查資料系統之「其他」項目，擇一提供「低收入戶」、「中低收入戶」、「特殊境遇家庭」、「身心障礙人士及其子女」等政府開具之112年度有效證明。4.通過第一階段篩選之考生，須於112年5月7日21時前至甄選委員會網址(https://www.cac.edu.tw)上傳(勾選)第二階段審查資料。</t>
  </si>
  <si>
    <t>競賽表現含數理能力證明若有請檢附，無則免附。</t>
  </si>
  <si>
    <t>「審查重點與準備指引」將於112年3月15日前公告於本校問鼎中原網https://icare.cycu.edu.tw 【大學申請入學專區】</t>
  </si>
  <si>
    <t>1.(P)就讀動機，以兩頁A4為限。2.(Q)未來學習計畫與生涯規劃，以兩頁A4為限。</t>
  </si>
  <si>
    <t>本系成立於民國44年，於民國88年分為化學組及材料化學組。化學組教學特色1.基礎化學為核心之教學設計2.著重動手實作之實驗課程3.修課具奈米科技等跨領域學程之彈性4.參與實際研究之專題研究課程為必選修。總言，培養理工科系學生應有之自學、實驗及解決問題能力。本系為鼓勵課業、專題研究表現優秀及補助經濟拮据的同學，設有多項獎助學金。本系畢業生就讀碩士班比率約60%，就業管道寬廣，跨足半導體，生技製藥，石化傳產等諸多製造業，多年來位居國內各大企業高階主管之傑出系友人數眾多。(詳見系網頁)※名額內提供1名弱勢考生優先錄取。</t>
  </si>
  <si>
    <t>本系成立於民國44年，於民國88年分為化學組及材料化學組。材料化學組教學特色1.由基礎化學衍伸至材料化學之學習2.涵蓋材料化學實驗課程3.修習奈米科技等跨領域學程之彈性4.參與研究之專題研究課程為必選修。總言，培養理工科系學生應有之自學、實驗及解決問題能力。本系為鼓勵課業、專題研究表現優秀及補助經濟拮据同學，設有多項獎助學金。本系畢業生就讀碩士班比率約60%，就業管道寬廣，跨足半導體，生技製藥，石化傳產等諸多製造業，多年來位居國內各大企業高階主管之傑出系友人數眾多。(詳見系網頁)※名額內提供1名弱勢考生優先錄取。</t>
  </si>
  <si>
    <t>心理學相關書籍之閱讀心得300字以內，也可參考本校心理系網頁高中生專區之推薦書單。</t>
  </si>
  <si>
    <t>基礎理論與應用實務並重，在全人教育理念下培育具有心理學專業知識、人文素養、敬業樂群、人格健全，應用與研究並重之心理學人才。規劃六大學習領域有心理計量學、實驗及認知心理學、發展心理學、社會與人格心理學、工商心理學及臨床與諮商輔導基礎。此外設有認知神經科學學程、法律與心理學程及PSA就業學程，以增進升學或就業的能力。本校師培中心提供本系學生修讀輔導類科教程機會，讓未來有志成為國、高中輔導教師學生，具備更廣的就業選擇。歡迎有興趣探索人類心理、思考、性格及行為的同學加入。※名額內提供2名弱勢考生優先錄取名額</t>
  </si>
  <si>
    <t>培養具有專業素養，能融合理論與應用之土木工程專業人才。本系大學部核心能力：A.具備土木工程專業知識；B.具備應用資訊科技，分析工程數據之能力；C.具備持續自學工程新知與技術的能力；D.具備清楚溝通表達、團隊合作、計劃管理的能力；E.具備土木專業倫理與環境保護、永續發展素養。詳細資訊請參閱本系網頁https://ce.cycu.edu.tw/。※名額內提供3名額弱勢考生優先錄取名額。</t>
  </si>
  <si>
    <t>本系成立於1972年，是台灣首創的醫工系，也是全國第一所通過IEET工程科技教育認證之學系。目的在培育兼具工程及生物醫學跨領域知識與實作經驗之醫學工程師。課程著重工程設計及實驗訓練。透過專題研究，促進學生自主學習與團隊整合的觀念，並提供醫院與醫療器材產業實習機會，提早為就業做準備。畢業生除了在醫院擔任臨床工程師或醫療設備技師，也在醫療器材產業擔任研發、製造、維修、行銷、認證、專利智慧財產權及教育訓練等多面向相關工作。系網https://be.cycu.edu.tw/ ※名額內提供2名額弱勢考生優先錄取名額。</t>
  </si>
  <si>
    <t>1.教育特色:本系為全國前三名之環境工程系,提供理論及實務兼具之訓練2.課程規劃:契合聯合國永續發展,氣候治理,減碳與負碳科技及循環經濟等方向,強調綠色科技,智慧永續,使學生具備能跳脫傳統環工就業框架3.獎助學金:本系提供多項獎助學金,如校友獎學金每學期3萬元4.職涯出路:畢業生約2/3可考取國內外研究所.就業選擇多元,如科技業工程師,環保專業(研究)人員,政府機關人員,教育訓練人員等;畢業即具環工技師考試資格,求職二個月內就業率接近100% 5.系網:https://bee.cycu.edu.tw※名額內提供1名額弱勢考生優先錄取名額。</t>
  </si>
  <si>
    <t>本學系課程結構涵蓋電機電子領域，且特別強調與電子產業需求趨勢密切結合，課程符合工程科技教育認證規範並積極與國際接軌。在教學上基礎學理與實務運用並重，重視訓練學生動手實作能力，鼓勵同學參與各項競賽，培育高科技電子工程人才，以從事光電元件、半導體、積體電路、生醫感測、多媒體、通訊系統等相關主題之研發與整合應用。課程的專業學習內容，符合台灣最大產業電子業的發展方向，就讀本系對學生未來學涯或職涯的發展有最大及最多元的可能性。電子工程學系網址：https://el.cycu.edu.tw。※名額內提供2名額弱勢考生優先錄取名額。</t>
  </si>
  <si>
    <t>「審查重點與準備指引」將於112年3月15日前公告於本校問鼎中原網https://icare.cycu.edu.tw 【大學申請入學專區】。</t>
  </si>
  <si>
    <t>1.本系發展方向含電力能源、智慧控制、通訊網路、物聯網；課程設計結合新科技，開設人工智慧、機器人、綠色電力、生醫工程、電腦網路與智慧電網等課程，詳見https://www.ee.cycu.edu.tw。2.本學系每年與日本關西大學、菲律賓、印尼多所大學互動頻繁，每年均有近百位師生移地教學活動，另提供赴海外交換生機會。3.本學系提供日月光半導體與EPSON機器人就業學程，畢業生具備學術、實務與語言能力，為遠見雜誌評比企業最愛校系，就業率為私立綜合大學第一名。※名額內提供2名額弱勢考生優先錄取名額。</t>
  </si>
  <si>
    <t>1.本系發展方向含電力能源、智慧控制、通訊網路、物聯網；課程設計結合新科技，開設人工智慧、機器人、綠色電力、生醫工程、電腦網路與智慧電網等課程，詳見https://www.ee.cycu.edu.tw。2.本學系每年與日本關西大學、菲律賓、印尼多所大學互動頻繁，每年均有近百位師生移地教學活動，另提供赴海外交換生機會。3.本學系提供日月光半導體與EPSON機器人就業學程，畢業生具備學術、實務與語言能力，為遠見雜誌評比企業最愛校系，就業率為私立綜合大學第一名。</t>
  </si>
  <si>
    <t>學生於前兩年學習中原大學電資學院基礎與進階課程，大三起至美國威斯康辛大學密爾瓦基分校學習相關專業課程。本學程打造具獨立性的全球型專業人才，使學生接軌國際，四年即可獲得中原大學與美國威斯康辛大學雙學士學位文憑。學生英文檢定門檻在中原大學前兩年須達到威斯康辛大學密爾瓦基分校的要求，方可出國繼續大三之課程。因此，本學程安排英語檢定證照考試輔導機制，並且採用全英語授課。連絡資訊：03-2654062。*學雜費:就讀中原期間每年約新台幣280,000元，就讀威大期間每年約美21,000元。(以上金額供參考，實際以當年度公布為準)</t>
  </si>
  <si>
    <t>1.多元表現F、G、H、J，至少具備任一項目。2.其他有利審查資料，例如：社會服務志工經驗、工讀實習經驗、國際經驗...等，無則免附。3.「審查重點與準備指引」112年3月15日於https://icare.cycu.edu.tw 【大學申請入學專區】查詢。</t>
  </si>
  <si>
    <t>1. 課程學習成果：學習成果重視歷程、心得/反思。2. 多元表現：請證明「自主學習」能力，至少具備一項即可。3. 學習歷程自述：請說明個人特質與系所之連結，以及與未來生涯規劃連結。</t>
  </si>
  <si>
    <t>多元表現之成果資料至少具備任一項即可。</t>
  </si>
  <si>
    <t>本學系旨在培養能有效運用資訊科技為企業創造競爭優勢的資管人才，本系有資訊系統開發學程、電子商務學程、商業智慧學程，另有鼎新就業學程、學習護照、程式實作課程及物聯網創客基地，畢業生任職於百大企業，如鴻海、台積電、聯發科、華銀等，傑出校友遍佈知名企業，如台灣微軟合作夥伴暨商務事業群總經理、雨傘王總經理、新穎數位文創總經理、巨網資訊總經理等。學生系友創業亦有不錯的表現，如手機王、網路溫度計、Voicetube等，在校學生於全國相關競賽中屢獲佳績等。※名額內提供2名額弱勢考生優先錄取名額。</t>
  </si>
  <si>
    <t>其中學習歷程自述(O、P、Q)分別為1.高中學習歷程反思：不強調修課學分數及領域數，請具體說明選修相關領域科目或課程之動機、理由及修課心得。2.就讀動機。3.未來學習計畫與生涯規劃。</t>
  </si>
  <si>
    <t>面對嶄新金融科技(Fintech)的時代，多元金融商品的創新和資金的籌措等，需精確掌握各項資訊進行分析與投資決策，所以本系對於人才之培育同時著重兩大方向，其一為傳統『財務金融組』、其二為新興『金融科技組』。綜合來說，本系同時也落實資訊化、國際化與實務性教學，強調財務金融理論與實務並重之專業人才，並重視學生宏觀國際視野與競爭力的提昇，為學生日後就業或升學提供多元的選擇與發展機會。掌握趨勢脈動，引領財金潮流，加入中原財金，是你(妳)最佳的選擇。※名額內提供2名額弱勢考生優先錄取名額。</t>
  </si>
  <si>
    <t>本學程旨在打造全球型專業人才，學生大一至大二於中原大學商學院學習基礎與進階課程，大三起至美國天普大學學習商業專業課程，至少四年可獲得中原大學與美國天普大學雙學士學位文憑。學生需通過天普大學入學門檻：GPA 3.0及英語成績門檻托福ibt 79或雅思 6.0方可出國繼續完成學業。學程安排全英語授課，另有學業及英文能力加強輔導機制。學程諮詢電話:03-2655041，官網:https://tdpba.cycu.edu.tw/。學雜費就讀中原大學期間每年約253,100元，就讀天普期間每年約美金41,000。(實際費用以當年度公布為主)※名額內提供1名弱勢考生優先錄取名額</t>
  </si>
  <si>
    <t>1.請於學習歷程自述中說明自我特質，與對財經法律學系之興趣與了解，並說明未來之規劃。2.參加校內外活動之心得之資料，如：研討會、體驗營、閱讀經驗、實驗計畫、田野調查，或其他關注社會、參與公共議題之活動等。請敘述參與活動之動機、歷程、心得及成果等。</t>
  </si>
  <si>
    <t>本系創於1960年，為全國第1所五年制建築學系。1.教育目標：培育兼具改革理想、創新思維、整合能力的國際化建築專業人才。2.教育特色：結合業界教師，提供理論與實務兼具的訓練；每年提供海外移地教學及赴國外大學交換的機會。3.課程規劃：包含建築設計、都市環境、科學技術、歷史理論、專業通識等領域。4.榮譽：在校生與系友作品獲獎無數，屢被媒體評選為國內建築名校。5.就業出路：建築師、室內設計師、結構技師、景觀設計師、建設公司、營造廠、土地開發、顧問公司、公務員、學術研究。※名額內提供1名額弱勢考生優先錄取名額。</t>
  </si>
  <si>
    <t>本系以「空間」為設計對象，從構成室內空間所需材料、色彩、照明、家具、造型、品味養成，到執行過程的機電、設備、空調、消防等工程技術與知識，是兼具美感養成、執行實務的理性與感性學科。致力培育「具關懷心、愛動腦想、能動手做、有世界觀」的設計人，運用校友資源，引進實務業師，開發學生視野深度與廣度；舉辦國際研討會，邀請專家演講。課程含理論及實作，須具繪圖設計及辨色能力。教學著重實務及實習操作，強調動手實作與整合表現。畢業生就業多元，可擔任室內、家具、展示、美術設計等工作。※名額內提供1名弱勢考生優先錄取名額</t>
  </si>
  <si>
    <t>1.成果作品及競賽成果證明限高中職期間取得。2.「審查重點與準備指引」將於112年3月15日前公告於本校問鼎中原網https://icare.cycu.edu.tw 【大學申請入學專區】</t>
  </si>
  <si>
    <t>請考生提交作品，分述如下：1.學習成果代表作。2.自主學習計畫與成果代表作。3.學習歷程代表作（請構思運用圖像、文案編輯詮釋自己高中學習歷程的創作）。</t>
  </si>
  <si>
    <t>中原大學商業設計學系創立於1984年，復於2019年新增設產品設計組；產設組秉持中原大學「全人教育」治校理念，師法世界設計教育巨擘德國包浩斯（Bauhaus）百年創新職志，強調理論與實務並重，並以師徒制、做中學、兼備設計人格養成，信守堅持辦好設計教育的創設初衷。產設組四年學程涵括「學理與實務交互驗證的核心課程群組」、「人文美藝與當代設計思潮」、「創新思考與方法學理」、「工學技術與科技新知」、「數位技法與視覺傳達表現」等專業面向共同組成。※名額內提供1名額弱勢考生優先錄取名額。</t>
  </si>
  <si>
    <t>本學程與英國牛津布魯克斯大學建築學院及建成環境學院合作，前二年採雙邊全英語協同教學於台灣授課，後二年前往英國學習。為台灣目前跨文化、跨領域設計專業學習唯一選擇。畢業同時授予兩校學士學位，且同時具備英國皇家建築師RIBA Part-1與台灣建築師考試資格或RTPI認證。學生英文檢定門檻在中原大學前兩年須達到英國牛津布魯克斯大學的要求，方可出國繼續大三之課程。學程諮詢電話:03-2656021。學雜費就讀中原大學期間每年約300,000元，就讀布魯克斯期間每年約15,000英鎊。(實際費用以當年度公布為主)</t>
  </si>
  <si>
    <t>其中學習歷程自述：(O)高中學習歷程反思：請具體說明選修相關領域科目或課程之原因及修課心得。</t>
  </si>
  <si>
    <t>一、學習歷程自述：請具體說明選修外語相關領域科目或課程之動機、理由及修課心得。二、課程學習成果：請提供外語相關課程學習成果，學習成果重視歷程、心得及反思，重質不重量。三、多元表現：所列項目無需全部具備，至少具備一項即可。</t>
  </si>
  <si>
    <t>一、學習歷程自述：請具體說明選修語文相關領域科目或課程之動機、理由及修課心得。二、課程學習成果：請提供語言文化相關課程之閱讀及學習成果表現（含歷程、反思及成果）。三、多元表現：所列項目無需全部具備，至少具備一項(以上)即可。</t>
  </si>
  <si>
    <t>1.多元表現(F、G、J、M、N)擇優採計，件數多寡不影響分數高低。2.可於112年1月18日起至招生資訊網 https://ithu.tw/4oq 詳閱書審資料準備指引。</t>
  </si>
  <si>
    <t>1.本系於招生名額內優先錄取低收入及中低收入戶考生，至多2名。</t>
  </si>
  <si>
    <t>1.修課紀錄及課程學習成果，著重語文及社會領域相關之學習成果。2.多元表現，著重對英(外)語學習的歷程及熱忱。3.學系歷程自述著重P就讀動機及對本系的認識(500字以內，中英文撰寫均可，英文尤佳)，O+Q高中學習歷程反思及未來學習計畫與生涯規劃(500字以內，中英文撰寫均可，英文尤佳)。</t>
  </si>
  <si>
    <t>可於112年1月18日起至招生資訊網 https://ithu.tw/4oq 詳閱書審資料準備指引。</t>
  </si>
  <si>
    <t>一、修課紀錄之準備指引：著重國語文、英語文、社會領域相關科目之選修與成績表現。二、課程學習成果準備指引：修習社會領域相關課程之報告或與文化交流活動相關之報告。三、高中自主學習計畫與成果：審查將著重於自主學習歷程，不強調主題是否與本科系相關。</t>
  </si>
  <si>
    <t>1.多元表現(F、G、I、M、N)擇優採計，件數多寡不影響分數高低。2.可於112年1月18日起至招生資訊網https://ithu.tw/4oq 詳閱書審資料準備指引。</t>
  </si>
  <si>
    <t>1.本系在哲學專業學習上，強調中、西哲學並重，並著重對「人」的教育，使學生成為對自我人生意義及價值有反省能力的人。2. 本系強調哲學理論與現實生活的結合。透過模組課程與Capstone課程的設計，以及哲學實踐相關課程的開設，為學生未來職涯發展做準備。鼓勵跨域學習，在課程設計上有利於本系生修讀輔系或雙主修；設有五年一貫攻讀學、碩士學位學程，提供獎學金，鼓勵成績優異同學繼續深造。3.本系提供國際交換的學習機會。定期舉辦學術研討會或工作坊，邀請國內外學者來系訪問或講學，具有多元且國際化的學習環境。</t>
  </si>
  <si>
    <t>本系課程含實驗操作，基於考量危險性與結果判斷之需要，學生須具備獨立操作能力及個人安全維護能力。</t>
  </si>
  <si>
    <t>1.可於112年1月18日起至招生資訊網 https://ithu.tw/4oq 詳閱書審資料準備指引。2.本系課程含實驗操作，基於考量危險性與結果判斷之需要，學生須具備獨立操作能力及個人安全維護能力。</t>
  </si>
  <si>
    <t>可於112年1月18日起至招生資訊網 https://ithu.tw/4oq 詳閱書審資料準備指引，或至東海生命科學系網址:https://biology.thu.edu.tw招生資訊/招生公告網頁詳閱。</t>
  </si>
  <si>
    <t>生命科學系生物醫學組、生命科學系生態暨生物多樣性組於第一階段報名時「限擇一組」報名。</t>
  </si>
  <si>
    <t>1.奬勵優秀學生入學，設有歐保羅及優秀新生奬學金，詳見系網。2.本系自創系以來，以強調實作為教學特色。透過多元的田野與實作課程，配合兩年的專題研究，培養知識與實作並重的生態學專業人才。本系畢業生，在研究、教育與產業等領域，表現傑出，對於台灣本土生態研究與保育，具有卓越貢獻。3.本系整合田野調查、分子生物技術與大數據分析，從不同面向，探討昆蟲、魚類、兩爬等物種於生態、演化、系統分類等領域的關鍵議題，為國內生態領域最完整的學習。4.本系配合本校生態與環境中心，積極應用生態學知識，解決環境問題。</t>
  </si>
  <si>
    <t>1. J.競賽表現及M.特殊優良表現證明，以數學、資訊或科學方面為佳。2. 可於112年1月18日起至招生資訊網 https://ithu.tw/4oq 詳閱書審資料準備指引。</t>
  </si>
  <si>
    <t>本系須進行實驗及實習工廠操作性質，基於考量危險性與結果判斷之需要，學生須具備獨立操作能力及個人安全維護能力。</t>
  </si>
  <si>
    <t>檢定證照除專業技術證照外，亦包含GEPT、TOEIC、TOEFL iBT、IELTS及高中英語聽力測驗檢定等英文檢定成績。</t>
  </si>
  <si>
    <t>1.課程學習成果:著重修習數學、物理、化學、生物等課程之學習成果及反思、或課堂內科技領域相關研習之書面報告。2.多元表現:著重於是否展現對於環境議題、科學探索、數理應用及生態調查等與本系相關之自主學習探索與省思，或其他學生認為有利審查之資料。</t>
  </si>
  <si>
    <t>本系網址https://www.envsci.thu.edu.tw, 電話：0423590202。教學方向為環境科技(微生物產能、環境生態檢核、檢驗方法及數據分析應用)、環境工程(污染防治技術及廢棄資源材再利用之技術研發)與人工智慧應用技術研發。四年修習的課程中包含污染物檢驗分析(除儀器檢測外，部份需利用視覺辨識的輔助)、現場採集污染樣品及野外環境生態調查等實務性質的學習，希冀培養學生除了由書本中學習到環境科學與工程之專業知識外，還具有現場調查、採樣與數據分析的實作技術能力。歡迎具樂觀活潑、服務、創新與慎重的個性且能主動探索知識的同學加入。</t>
  </si>
  <si>
    <t>檢定證照可包含(1)資訊能力檢定、(2)語言檢定。</t>
  </si>
  <si>
    <t>檢定證照可包含(1)資訊能力檢定、(2)語言能力檢定。</t>
  </si>
  <si>
    <t>資料審查是幫助同學了解自己並展望未來的工具，鼓勵你詳實的展現學習旅程並藉此發掘你的特長以及學習熱情，東海國貿歡迎對世界充滿好奇心的同學加入我們！請於112年1月18日起至招生資訊網 https://ithu.tw/4oq 詳閱書審資料準備指引。</t>
  </si>
  <si>
    <t>1.以「國際貿易與金融」及「國際經營與行銷」領域作為課程設計主軸。2.追求「教育國際化」，聘有3位專任外籍教師。3.強化「教育國際化」，鼓勵學生參與國際交換生計畫，設立本系專屬交換生獎學金。4.提升「就業國際化」，提供本系專屬海內外實習機會，設立海外實習獎學金。5.培訓資訊應用能力，以利職涯發展。6.提供本系專屬清寒獎助學金及學業優秀獎學金，激勵學生向上學習。7.提供本系專屬證照考試及英檢成績獎勵金，提升國際化接軌能力。8.可申請管院國際菁英組，專享全英核心專業課程、推薦選讀全球雙聯學位。</t>
  </si>
  <si>
    <t>面對AI的新時代，我們希望培養同學適應改變的能力。也因此在審查資料中，希望您能讓我們了解如何因應改變及適應改變的能力，這些能力及說明，可以在多元表現或學習歷程自述中補充。同學可於112年1月18日起至招生資訊網 https://ithu.tw/4oq 詳閱書審資料準備指引。</t>
  </si>
  <si>
    <t>1. 雙語化專業教學：結合財金國際專業學程，部分必修課程全英語授課。2. 國際化人才培育：加入管理學院國際菁英組，強化金融專業英語溝通能力，並可選擇攻讀全球頂尖商管學院雙聯學位。3. 全球名校與台灣頂大博士級教學團隊。4. 整合理論與實務趨勢的未來大學課程。5. 國內外知名金融機構及企業職場實習。6. 全球金融數據資料庫與資訊分析系統。詳細資訊請參閱本系網頁http://fin.thu.edu.tw/，或電洽財金系04-23590121#35800。</t>
  </si>
  <si>
    <t>本系必選修課程之規劃與學生未來發展方向可分為：1.統計理論：以繼續深造、從事研究工作為目標。2.管理科學統計：偏向工商管理包括精算師之培育。3.工業統計：培養品管、研發人才。4.生物統計：包括臨床試驗、生物科技和公共衛生的應用。5.大數據統計:培養資料採礦與程式上應用，朝向資料科學人才之培養。學生可選擇其中的一種或數種方向，配合相關科系課程，依個人興趣和能力發展。可申請管院國際菁英組https://ithu.tw/9gc，專享全英核心專業課程、推薦選讀全球雙聯學位。統計系聯絡電話:04-23590206。統計系網址:stat.thu.edu.tw</t>
  </si>
  <si>
    <t>1、本系以「大數據與人工智慧應用」及「數位行銷與電子商務應用」為兩大發展主軸，前者提供人工智慧、雲端計算、資料探勘、大數據、物聯網等最新資訊技術應用課程，後者發展企業智慧、社群行銷與行動商務，輔以大數據、公開資料等應用分析，培育新世代資訊管理應用的高階人才。課程採『做中學』的教學方式，需具相當之視覺、聽覺、口語表達之基本能力。2、本系提供多種獎助學金及五年一貫取得學士及碩士學位學程計畫。3、可申請本校管理學院國際菁英組，有機會取得美、歐及澳洲雙聯學位或至姊妹校交換。</t>
  </si>
  <si>
    <t>本系希望招收具備邏輯思考、學習熱忱以及多元能力之學生，從高中修課紀錄觀察學生在邏輯思維訓練及相關課程的學習狀況，例文章寫作、社會觀察或數學訓練等相關課程之安排與表現，而高中自主學習計畫與成果則希望學生展現出多元能力學習與興趣，希望從書面記錄找出適合經濟系所訓練核心能力與教育目標之學生。</t>
  </si>
  <si>
    <t>本組為理論與實務並重，除基礎科目外另規劃經濟行為與政策分析、國際經濟與發展、財務金融與管理等專業領域課程，豐富學生之經濟、商業與管理知識，以達成培養具有經濟專業分析力、社會科學多元視野及國際觀人才之教育目標。本系另設有大數據分析與經濟學分學程，可強化專業特色，進一步提升就業競爭力！ 本系網址：https://economic.thu.edu.tw/聯絡電話：04-23590255</t>
  </si>
  <si>
    <t>本組以培養專業的產業經濟與政策人才及產業分析師為重。除基礎科目外另規劃產業與管理及金融產業專業領域課程，培養學生具有產業、廠商與市場之經濟知識。以達成培養具有產業經濟分析能力、就業競爭力及國際化之人才。本系另設有大數據分析與經濟學分學程，可強化專業特色，增進就業力！ 本系網址：https://economic.thu.edu.tw/聯絡電話：04-23590255</t>
  </si>
  <si>
    <t>學習歷程自述P.就讀動機包含：1.個人特質與申請動機2.描述說明一項公共政策或印象深刻的時事評論，參考建議數字800-1500字。112年1月18日起可至招生資訊網 https://ithu.tw/4oq 詳閱書審資料準備指引。</t>
  </si>
  <si>
    <t>政治學系政治理論組、政治學系國際關係組於第一階段報名時「限擇一組」報名。</t>
  </si>
  <si>
    <t>本系重視培養多元價值觀思考與領導統御管理能力養成，未來發展方向有：公職人員（如一般民政、行政、國安、軍情、調查局特考、政風、移民關務特考、國營企業、司法、警察特考）、媒體記者、議會助理、教育人員、政治事務、政治公關、非營利組織、出版從業人員與民間企業、數據分析師等。本系聯絡電話：04-23590121#36200，網址：http://politics.thu.edu.tw</t>
  </si>
  <si>
    <t>本系重視培養溝通談判管理能力與國際政治經濟分析人才，未來發展方向有：政治或國際企業公關、國際營利或非營利組織、政府公職人員（如外交、僑務特考、移民關務特考、一般公職、國安、軍情、調查局特考、政風、國營企業、司法、警察特考）、教育人員、政治事務、媒體記者、出版從業人員與民間企業、數據分析師等。本系聯絡電話：04-23590121#36200，網址：http://politics.thu.edu.tw</t>
  </si>
  <si>
    <t>可於112年1月18日起至招生資訊網 https://ithu.tw/4oq或本系網頁http://pmp.thu.edu.tw，詳閱書審資料準備指引</t>
  </si>
  <si>
    <t>本系於招生名額內優先錄取低收入及中低收入戶考生，至多2名。</t>
  </si>
  <si>
    <t>本系是我國文官培育之搖籃，以培育具有公共管理專業知識及跨學科知識之通才為目標。近年鑑於全球化下之科際整合趨勢，本系課程除原有傳統公共行政課程外，並針對未來就業發展進而分設三學群，分別為專業文官育成學群、行政管理創新學群、非營利組織學群。更多資訊請上本系網頁http://pmp.thu.edu.tw/或電話詢問丁敬明助教，04-23590121轉36702，或Instagram搜尋thupmp詢問</t>
  </si>
  <si>
    <t>一、多元表現：著重個人學習成果及多元表現是否展現觀察、思考、分析與解決問題的能力，及對自主學習的省思和對人文與社會的興趣。可檢附與多元表現相關之有利審查資料，但需說明其與自主學習或多元表現之關連。二、就讀動機：內容需含有「你最想選的一門課」及「你有興趣的社會學領域」。</t>
  </si>
  <si>
    <t>本系培養學生觀察社會現象、資料分析及解析社會議題的能力。本系教師專長多元，並以師生感情融洽著稱。大學部有「社會與團結經濟」、「文學、藝術與社會」、「社會不平等」、「理論與思想史」特色課群及超過10種多樣的獎學金。鼓勵雙主修、國際姊妹學校交換計畫、國家科學及技術委員會大專生研究計畫、輔導學生實習及社會調查師認證等，奠定未來畢業生在行政、業務、企劃行銷、人力資源、文化藝文、市場調查、教育部門、政府公共事務部門、社會服務部門等工作基礎。聯絡電話：04-23590121轉36302。其他資訊 https://soc.thu.edu.tw。</t>
  </si>
  <si>
    <t>學習歷程自述請著重於綜整高中三年的學習與反思，及如何呈現對社會議題與社會工作的興趣。</t>
  </si>
  <si>
    <t>1.可提供與畜產相關之特殊表現證明。2.可於112年1月18日起至招生資訊網 https://ithu.tw/4oq 詳閱書審資料準備指引。</t>
  </si>
  <si>
    <t>本系於招生名額內優先錄取低收及中低收入戶考生,至多5名。</t>
  </si>
  <si>
    <t>1.本系是國內唯一兼具食品科技與管理領域，跨域整合食品各領域之技術與產業經營管理，非常注重實務教學，包括有實務講座、 暑期實習、企業橋接實習、智慧食品鏈AI專題講座及食品創新實務等課程。2.依學生興趣進行適性分流，以實習與專題研究方式進行。實習主要透過暑期及企業橋接實習，以利與職場接軌；專題研究則進入老師研究室，以利研究所銜接。3.鼓勵學生參與海外交換學習及移地教學，使其具國際視野及移動力。未來將逐步納入人工智慧課程，強化學生跨域整合能力。</t>
  </si>
  <si>
    <t>1.多元表現及學習歷程自述，請盡量提供相關資料，切勿空白呈現。2.可於112年1月18日起至招生資訊網 https://ithu.tw/4oq 詳閱書審資料準備指引。</t>
  </si>
  <si>
    <t>個人作品集：(1)紙本呈現(一式三份)，以A4尺寸為原則，30頁以內，於112年5月10日(含)前郵寄至本系(以郵戳為憑)，若需退回，請備妥回郵信封(貼足掛號郵票並填寫收信人訊息)。(2)作品集須為個人獨立完成的藝術創意作品之紀錄或物件，詳見本校招生專區之【備考指引】，或本系官網。</t>
  </si>
  <si>
    <t>1.甄試預約：報名時點選【面試預約】，於112年5月20日或5月21日擇一日，參加當天筆試(9:00-12:00)與面試(13:30-18:00)；若無法預約，請洽系辦。2.筆試：(1)考科：「基礎設計」，以基礎空間設計議題為題材。(2)攜帶工具：鉛筆、橡皮擦、代用針筆、直尺、圓規、美工刀、保麗龍膠水、切割墊等。(3)當日午餐自理。3.備考指引：可於112年1月18日起至招生網https://ithu.tw/4oq，詳閱書審資料、筆試、面試及個人作品的準備指引，或至本系官網【入學—大學部】，聯絡電話04-23590263*212。</t>
  </si>
  <si>
    <t>作品集為個人對特定主題之成果彙整(不限面向)，不一定需與課程相關(可為攝影作、漫畫插圖、手繪插畫、素描創作等；程式語言、介面設計、APP規畫、互動科技作品等；工藝創作、手作物品、模型等實體物品；任何可展現個人偏好與個人特色之成果。請著重過程、內容與特點說明)。</t>
  </si>
  <si>
    <t>1.旨在培育景觀規劃設計專業人才，以創造優質景觀、永續環境為職志。設計系列核心課程採小班制教學，強調理論與實務並重的訓練，輔以移地及跨校聯合教學、海外實習等多元教學方式。2.重視學生職涯發展，將課程與職涯結合，建置學生「學習-實習-就業」直飛航道。3.實務面之教學及輔導設有業師陪伴，藉由職場觀摩與實習，發掘學生專業潛質，利於與職場接軌。4.系設有五年一貫攻讀學碩士學位晉升管道。5.畢業系友在產官學皆有傑出表現，就業之景觀專業職場遍及歐美亞，為當今華人世界景觀專業教育最富盛名的標竿系所。</t>
  </si>
  <si>
    <t>本係於招生名額內優先錄取低收入及中低收入戶考生，至多3名。</t>
  </si>
  <si>
    <t>1. 修課紀錄:著重語文領域與社會領域等科目選修與成績表現。2. 多元表現:著重與本學程相關的學科表現(如英文)、服務學習經驗等，另可檢附學生認為有利審查之資料(如英文能力證明文件等)；內容以英文呈現為佳。3. 可於112年1月18日起至招生資訊網 https://ithu.tw/4oq 詳閱書審資料準備指引。</t>
  </si>
  <si>
    <t>1.本學程全英語授課，提供獨立全英語通識博雅教育課程自我探索。2.台灣唯一美國mentor學習輔導機制，全英語環境全天學習。3.海外交換學生、英美澳雙聯學位及國內外實習，提供學生大學修業中自由規劃出國研修。4.採用歐美Gap year概念，規劃學程內課程安排，學生學習時間更加彈性，雙主修或輔修之規劃。5.招收對國際視野及斜桿青年國際商業管理有高度興趣的學生。6.聯絡電話：04-23590121轉39100，網址：https://ic.thu.edu.tw</t>
  </si>
  <si>
    <t>1. 修課紀錄：語言領域與自然領域等科目選修與成績表現。2. 多元表現：著重與本學程相關的學科表現、服務學習經驗等（如：科展、環保教育活動、可茲證明英語學習表現之文件等。）：內容以英文呈現為佳。</t>
  </si>
  <si>
    <t>*外加名額不分主修項目以總成績高低錄取</t>
  </si>
  <si>
    <t>1.「作品集」:作品集內容格式不拘，可包含作品與其他有利文件等。請將所有資料合併為一個PDF檔上傳，檔案大小如超過系統限制，請於作品集欄位提供不須權限即可讀取之雲端連結，如連結失效請考生自行負責。</t>
  </si>
  <si>
    <t>本系之審查資料準備指引1月16日公告於本校招生專區及本系網頁，請考生逕行至網站查閱。</t>
  </si>
  <si>
    <t>1.本系之審查資料準備指引1月16日公告於本校招生專區及本系網頁，請考生逕行至網站查閱。2.學習歷程自述之撰寫格式請於4/17起至本系網頁下載填寫。3.特殊優良表現證明可檢附已公開發表之成果作品，至多三篇。</t>
  </si>
  <si>
    <t>1.審查資料準備指引1/16公告於招生專區及本班網頁，請考生逕行至網站查閱。2.就讀動機說明申請本班理由及未來學習規劃、閱讀人文社科相關領域之讀本與申請本班的連結性。3.特殊優良表現證明。4.書面報告請勾選與人文社科領域相關報告。5.讀書心得請參考本班網頁建議書單，任選一本論述心得感想，篇幅限1500字內。</t>
  </si>
  <si>
    <t>弱勢學生優先錄取1名。</t>
  </si>
  <si>
    <t>人社院學士班是國內領先提供人文與社會科學跨領域教育的單位，透過多元、開放、專業、創意與前瞻性並重的學程規劃，培育新世紀的學術與文化人才。我們的課程一方面強調整合性的基礎教育，厚植學生的知識與素養，培養跨領域的對話與思辯能力；另一方面重視專業的訓練，精心規劃歷史學、哲學、人類學、社會學、政治經濟、文學與創作、語言學、性別研究、文化研究與自主學習十大優質學程，提供同學作主、副修的選擇。</t>
  </si>
  <si>
    <t>本系為師資培育學系，旨在培養幼兒教育與產業專業人員，透過人文與科學兼具的課程，啟發學生思辨、創造與應用能力，本管道入學者皆具幼教師資生資格(外加名額除外)，並可申請修習雙語教學師資培育課程。本系包含幼兒發展、幼教課程、幼兒科學、幼兒藝術、教育研究等理論課程，與現場實習等實務課程，另提供跨領域學習及國際交流機會。成績優秀學生可爭取校內外各項獎學金。畢業後生涯發展，包含幼兒園教師、雙語幼兒教師、幼兒藝術工作、教育行政公職、幼兒發展與教育研究，或就讀研究所。歡迎喜歡幼兒，具獨立思考與創意的學生報考。</t>
  </si>
  <si>
    <t>1.本系為培育學前與國小階段特殊教育教師及其他特教相關之專業人員，開設學前身障組、國小身障組及國小資優組3種不同階段類別專業課程。2.可申請之獎學金：師資培育獎學金、身心障礙服務獎助學金(詳見系網：http://www.dse.nthu.edu.tw/)。3.本管道錄取新生除外加名額外皆為師培生。</t>
  </si>
  <si>
    <t>本系參加校內聯合分發，詳參「重要事項說明」（見本校基本資料）。</t>
  </si>
  <si>
    <t>本班之審查資料準備指引1月16日公告於本校招生專區及本班網頁，請考生逕行至網站查閱。</t>
  </si>
  <si>
    <t>本組之審查資料準備指引1月16日公告於本校招生專區及本班網頁，請考生逕行至網站查閱。</t>
  </si>
  <si>
    <t>因應產業快速變遷之發展趨勢，本班培育兼具財經管理學養與理工科技背景的雙專長人才，本班學生可依自己的志趣修習第一專長與第二專長，第一專長從科管院提供的計財、經濟、法律、管理四擇一，第二專長則是自本校理學、工學、原子科學、人文社會、生命科學、電機資訊、科技管理、竹師教育、藝術九個學院所提供的四十餘種專長中擇一。本校提供多項交換、雙聯學位等國際交流機會以拓展學生國際視野，以及本班的榮譽導師與業師計畫，提供學生實務學習機會與職涯諮詢對象。</t>
  </si>
  <si>
    <t>1.本組之審查資料準備指引1月16日公告於本校招生專區及本系網頁，請考生逕行至網站查閱。2.課程學習成果著重修習數學、物理等課程之專題成果、或與科學領域相關研習之書面報告或實作作品。建議提供至少一篇物理相關科目作品。</t>
  </si>
  <si>
    <t>1.本系參加本校聯合分發，詳參「重要事項說明」(見本校基本資料)。2.弱勢學生優先錄取1名。3.進行一科筆試，內容為物理基本觀念之理解。4.筆試時間訂於112年5月20日下午二點至四點，詳細地點請於筆試前二天至本系網頁(http://phys.site.nthu.edu.tw)查詢。5.本系聯絡電話：03-5742512。</t>
  </si>
  <si>
    <t>1.本系參加本校聯合分發，詳參「重要事項說明」(見本校基本資料)。2.進行一科筆試，內容為物理基本觀念之理解。3.筆試時間訂於112年5月20日下午二點至四點，詳細地點請於筆試前二天至本系網頁(http://phys.site.nthu.edu.tw)查詢。4.本系聯絡電話：03-5742512。</t>
  </si>
  <si>
    <t>本系之審查資料準備指引1月16日公告於本校招生專區及本系網頁，請考生逕行至網站查閱，並提供相關成果紀錄。</t>
  </si>
  <si>
    <t>1.本系之審查資料準備指引1月16日公告於本校招生專區及本系網頁，請考生逕行至網站查閱。2.高中學習歷程反思、就讀動機、未來學習計畫與生涯規劃格式不拘。3.競賽表現證明以高中時期為限。4.請繳交一份800字、3張圖片的多元表現綜整心得。</t>
  </si>
  <si>
    <t>1.本系參加校內聯合分發，詳參「重要事項説明」(見本校基本資料)。2.弱勢學生優先錄取1名。3.考生必須參加筆試及互動式座談，未參加者不予錄取，本系甲組、乙組共同舉辦，考生可同時報名，筆試及互動式座談成績共用。4.筆試內容為數理學科及工程領域相關之理解測驗，筆試及互動式座談時間112年5月20日(六)上午10:00-12:00，詳細地點及說明將於筆試前三日公告於本系網頁。</t>
  </si>
  <si>
    <t>本組以低碳綠能、儲能系統、輻射應用與醫學物理為重點，提供電子、機械、材料與物理等學科之核心課程，學生不但能學有專精，並擁有跨領域知識及系統整合能力。本系與加州大學柏克萊分校核工系合辦「3+1+X計畫」，學生可在本系學習3年，大四時赴柏克萊就學1年，具備攻讀柏克萊碩士或逕讀博士之優勢。本系為國內唯一提供完整核工課程(修畢指定科目可申請台電獎學金)。本系與國外多所大學合作，提供多元獎學金與交換留學機會。學測成績累計前2%或審查成績優異者，提供四年最高20萬元獎學金，詳見本系網頁。</t>
  </si>
  <si>
    <t>1.本系參加校內聯合分發，詳參「重要事項說明」(見本校基本資料)。2.弱勢學生優先錄取5名。3.考生必須參加本系筆試，未參加者不予錄取，筆試時間為112年5月21日上午，當天另舉辦認識本系座談及學生實作成果參觀，詳細資訊請查看本系網頁公告。4.本系網頁http://www.pme.nthu.edu.tw/，本系聯絡電話：03-5719034。</t>
  </si>
  <si>
    <t>1.本系旨在培養機械與電機工程整合應用之科技人才，近年更結合人工智慧與資訊技術，邁向AI光機電整合。歡迎具優異數理基礎且有興趣於機電整合、能源與動力系統、電機控制、微奈米機電系統、精密機械與智慧製造、AI機電資訊、光機電系統、先進半導體製程及生醫工程等領域的學生申請。2.第一志願入學後符合成績要求提供國際交換獎學金；第一志願入學且放榜成績前三名另有第一年免學雜費。3.學生可申請美國加州大學柏克萊分校3+1+X交流計畫、美國加州大學聖地牙哥分校3+2學位計畫或香港科大雙聯學位，前往國際名校研修。</t>
  </si>
  <si>
    <t>1.學測英文、數A、自然三科加總達45級分且將本系選填第一志願者可領獎學金10萬元。2.本系「領袖材子計畫」每年甄選5-10位學生提供5-20萬獎學金進行海外學習或創業。3.本系與UC Berkeley、UCLA等世界頂尖大學簽訂共同培育學生計畫，提供學生出國交流機會與獎學金；另本系與瑞典林雪平大學合作，提供大學部學生取得該校碩士學位機會。4.本系首創「業界導師」制度，邀請事業有成、學有專精之系友擔任導師，分享業界實務，提供多元學習資源。5.聯絡資訊：03-5718530。</t>
  </si>
  <si>
    <t>1.本系參加校內聯合分發，詳參「重要事項說明」(見本校基本資料)。2.弱勢學生優先錄取1名。3.筆試時間：5月25日(四)下午1:30~2:50(詳細地點及說明於筆試前3日公告於本系網頁)。考生必須參加本系筆試，未參加者不予錄取。4.5月25日(四)下午3:00~5:30辦理認識本系座談會(含學系介紹、座談及實驗室參觀)，歡迎踴躍參加。(詳細流程及地點請看本系網頁)</t>
  </si>
  <si>
    <t>1.本班之審查資料準備指引1月16日公告於本校招生專區及本班網頁，請考生逕行至網站查閱。2.本班「學習準備建議方向」可至大學申請入學參採高中學習歷程資料完整版查詢系統查閱。</t>
  </si>
  <si>
    <t>入學一年後可選兩個專長就讀，以本院學系擇一為第一個專長，本校10大學院44個領域擇一為第二專長。修畢所規範的128學分，即可領到雙專長畢業證書，因而得以獲得相關升學求職或公職考試資格，增加競爭優勢。本班雙專長共44個領域可選擇，請自行斟酌各領域學習重點及具備之相關能力（如部分學系著重實驗操作，有些須色彩辨識否則容易有危險…等）。各領域相關資訊可透過本班網頁連結參考。</t>
  </si>
  <si>
    <t>1.本系參加校內聯合分發，詳參「重要事項說明」(見本校基本資料)。2.弱勢學生優先錄取1名。3.非應屆畢業生之在校成績證明請上傳印有學校章戳之正本掃描檔，若因資料模糊不清或與正本不符而影響審查分數，請自行負責。4.考生必須參加筆試，未參加者不予錄取。5.筆試：5月21日(日)13:30~15:00，本系甲組、乙組共同舉辦，可同時報名。6.筆試試場及相關事宜於5月18日(四)前在本系網頁公告。7.本系網頁https://web.ee.nthu.edu.tw/，聯絡電話：03-5742436。</t>
  </si>
  <si>
    <t>1.本系參加校內聯合分發，詳參「重要事項說明」(見本校基本資料)。2.弱勢學生優先錄取3名。3.非應屆畢業生之在校成績證明請上傳印有學校章戳之正本掃描檔，若因資料模糊不清或與正本不符而影響審查分數，請自行負責。4.考生必須參加筆試，未參加者不予錄取。5.筆試：5月21日(日)13:30~15:00，本系甲組、乙組共同舉辦，可同時報名。6.筆試試場及相關事宜於5月18日(四)前在本系網頁公告。7.本系網頁https://web.ee.nthu.edu.tw/，聯絡電話：03-5742436。</t>
  </si>
  <si>
    <t>1.本系參加校內聯合分發，詳參「重要事項說明」(見本校基本資料)。2.弱勢學生優先錄取1名。3.考生必須參加筆試，未參加者不予錄取。4.筆試日期：5月20日(六)，本系甲、乙、丙三組共同舉辦，可同時報名；筆試試場及相關事項於5月17日(三)前公告本系網頁。筆試當天另辦理家長說明會。5.本系聯絡電話：03-5714787；Email：office@cs.nthu.edu.tw；網址：http://web.cs.nthu.edu.tw/。</t>
  </si>
  <si>
    <t>1.本系參加校內聯合分發，詳參「重要事項說明」(見本校基本資料)。2.弱勢學生優先錄取5名。3.考生必須參加筆試，未參加者不予錄取。4.筆試日期：5月20日(六)，本系甲、乙、丙三組共同舉辦，可同時報名；筆試試場及相關事項於5月17日(三)前公告本系網頁。筆試當天另辦理家長說明會。5.本系聯絡電話：03-5714787；Email：office@cs.nthu.edu.tw；網址：http://web.cs.nthu.edu.tw/。</t>
  </si>
  <si>
    <t>1.本系之審查資料準備指引1月16日公告於本校招生專區及本系網頁，請考生逕行至網站查閱。2.其他有利審查資料可檢附任何有利於證明資訊相關能力的文件或作品，如資訊相關競賽成果或特殊表現、資訊研習證明、大學程式設計先修檢測(APCS)成績等。3.繳交之各項文件，限高中時期。</t>
  </si>
  <si>
    <t>1.本班參加校內聯合分發，詳參「重要事項說明」(見本校基本資料)。2.弱勢學生優先錄取1名。3.筆試：日期5月20日(六)，未參加筆試者不予錄取。4.筆試當日辦理認識本班座談會，地點、筆試試場及相關事宜於5月17日(三)前公告本系網頁。5.本班網址http://u-eecs.site.nthu.edu.tw/；聯絡電話：03-5742209；email：eecs@ee.nthu.edu.tw。</t>
  </si>
  <si>
    <t>1.本組招生名額8名，入學學生大一不分系，大二依其志願選擇學系就讀。2.本組學生於畢業前須修畢「創新設計」學分學程。3.招生目標：以創新設計為目標，結合扎實的工程、管理、資訊與人文等訓練，培養具設計力且有全方位視野的學生。經由跨領域合作與實作，養成設計、創新與商品化的能力，並具備消費者需求、行銷、產品開發、使用者經驗、美感與團隊合作的概念。</t>
  </si>
  <si>
    <t>1.個別面談將依考生所填具的體驗學習報告書及審查資料綜合提問及評量。2.考生必須參加個別面談，未參與者不予錄取。3.面談日期為112年5月25日，詳細時間及地點請查看本班網頁；低收入戶、中低收入戶學生依校方規定補助來校面談往返之交通費及部分住宿費。</t>
  </si>
  <si>
    <t>本組審查資料準備指引1/16公告於本校招生專區。2.就讀動機含國高中逆境向上表現與相關有利審查資料。 3.學習檔案、推薦函格式至招生專區「學士班/旭日計畫」最新公告下載，學習檔案填寫後上傳至甄選會系統；推薦函兩封由兩位推薦者分別撰寫後彌封，5/12(五)前(郵戳為憑)寄招策中心。</t>
  </si>
  <si>
    <t>1.本組參加校內聯合分發，詳參「重要事項說明」(見本校基本資料)。2.本組將全面性審查申請者所有審查資料，特別考量申請者求學期間相對資源不足之下成長歷程、力爭上游特質及學習動機。3.考生必須參加個別面談，未參加者不予錄取(詳細時間及地點至招策中心網頁查詢)。4.歡迎低收、中低收入戶、特殊境遇家庭【符合扶助條例110年1月20日修正通過版之第4條第1項第5款條件者】或未持有政府核定相關證明之經濟不利學生報考。</t>
  </si>
  <si>
    <t>1.報名時請將低收、中低收入戶或特殊境遇家庭證明文件合併於學習檔案一同上傳至甄選會，面談時攜正本核驗。2.錄取後將依總成績及志願序分發：人社院學士班2名，外語系、中文系、教科系、幼教系、特教系、心諮系、英教系各1名。3.低收、中低收入戶學生補助來校面談交通費及部分住宿費；入學後可申請減免學雜費、住宿費及助學金。4.入學後每年10萬元獎學金(最多4年)，第二年起依「旭日獎學金施行要點」規定，須前一年學業成績達標準才核發，依個人經濟狀況如有改變酌予調整。5.詳見招生策略中心網頁http://admission.nthu.edu.tw。</t>
  </si>
  <si>
    <t>1.本組審查資料準備指引1/16公告於本校招生專區。2.就讀動機含國高中逆境向上表現與相關有利審查資料。 3.學習檔案、推薦函格式至招生專區「學士班/旭日計畫」最新公告下載，學習檔案填寫後上傳至甄選會系 統；推薦函兩封由兩位推薦者分別撰寫後彌封，5/12(五)前(郵戳為憑)寄招策中心。</t>
  </si>
  <si>
    <t>1.請將低收、中低收入戶或特殊境遇家庭證明文件合併於學習檔案上傳至甄選會，面談時攜正本核驗。2.錄取後將依總成績及志願序分發：經濟系2名，計財系、科管院學士班各1名。原住民外加名額於清華學院學士班入學(大一不分系，大二分流)。3.低收、中低收入戶學生補助來校面談交通費及部分住宿費；入學後可申請減免學雜費、住宿費及助學金。4.入學後每年10萬元獎學金(最多4年)，第二年起依「旭日獎學金施行要點」規定，須前一年學業成績達標準才核發，依個人經濟狀況如有改變酌予調整。5.詳見招生策略中心網頁http://admission.nthu.edu.tw。</t>
  </si>
  <si>
    <t>1.低收、中低收或特殊境遇家庭證明文件合併於學習檔案上傳，面談時攜正本核驗。2.錄取後依總成績及志願序分發：動機、材料、工科及原科學士班各2名；化工、工工、工學學士班、物理系物理組、化學、數學、醫環、生科與醫科各1名。原住民外加名額於清華學院學士班入學(大一不分系，大二分流)。3.低收、中低收入戶學生補助來校面談交通費及部分住宿費；入學後可申請減免學雜費、住宿費及助學金。4.入學後每年10萬元獎學金(最多4年)，第二年起依「旭日獎學金施行要點」規定，須前一年學業成績達標準才核發，依個人經濟狀況如有改變酌予調整。</t>
  </si>
  <si>
    <t>1.報名時請將低收、中低收入戶或特殊境遇家庭證明文件合併於學習檔案一同上傳至甄選會，面談時攜正本核驗。2.錄取後將依總成績及志願序分發：資工系3名、電機系2名、電資院學士班1名。原住民外加名額於清華學院學士班入學(大一不分系，大二分流)。3.低收、中低收入戶學生補助來校面談交通費及部分住宿費；入學後可申請減免學雜費、住宿費及助學金。4.入學後每年10萬元獎學金(最多4年)，第二年起依「旭日獎學金施行要點」規定，須前一年學業成績達標準才核發，依個人經濟狀況如有改變酌予調整。5.詳見招生策略中心網頁。</t>
  </si>
  <si>
    <t>本組之審查資料準備指引1月16日公告於本校招生專區、藝術學院學士班及音樂系網頁，請考生逕行至網站查閱。</t>
  </si>
  <si>
    <t>1.本班各分組間，考生限擇1組報名。2.本組參加校內聯合分發，詳參「重要事項說明」(見本校基本資料)。3.弱勢學生優先錄取1名。(面試成績未達70分不予錄取)。4.每人面試以15分鐘為原則。請考生準備演奏(唱)曲目至少3分鐘，並依音樂系網站上曲目範本填寫於面試一周前回傳音樂系信箱。面試現場僅提供鋼琴、打擊樂器(小鼓、木琴、定音鼓)。考試一律背譜。5.不分樂器項目及名額，依總成績高低擇優錄取。</t>
  </si>
  <si>
    <t>1.本組之審查資料準備指引1月16日將公告於本校招生專區、藝術學院學士班及藝設系網頁，請考生逕行至網站查閱。2.作品集請依甄選會審查資料上傳系統之規定上傳，無需再逕行寄送紙本作品集。</t>
  </si>
  <si>
    <t>1.本組之審查資料準備指引1月16日公告於本校招生專區及本系網頁，請考生逕行至網站查閱。2.作品集請依甄選會審查資料上傳系統規定上傳，無須再逕行寄送紙本作品集。</t>
  </si>
  <si>
    <t>本系創作組強調具人文素養之專業能力訓練，創作實踐與理論研究並重。創作教學兼重油畫、水墨、複合媒材裝置等多元形式表現，並藉史論類課程引導學生獨立思考，透過實作、實習，養成策展、藝術評論能力。學生在各類比賽傑出，並積極參訪國際展覽與交流。聯絡電話：03-5715131轉72903。</t>
  </si>
  <si>
    <t>1.本系為國內第一個也是唯一以中藥為主的大學系所，同時也是台灣第一個專門培育以中藥專業與生物科技等跨領域專業知能人才為主的系所。2.本學系畢業生具「高考三級生藥中藥基原鑑定、關務特考三等藥事特考」 考試資格、不具報考「專門職業及技術人員高等考試藥師考試」資格。3.本系聯絡電話:04-22053366＃5201網址: https://cmuscmr.cmu.edu.tw/內有本系師資、課程規劃及其他相關介紹，歡迎點閱。</t>
  </si>
  <si>
    <t>1.就讀動機需包含手寫自傳(500字以內，格式自訂)2.特殊優良表現例如各類科學學習(含程式設計)活動表現、英文能力表現、或其他可展現電機相關能力之表現3.請於學習歷程自述檔案第一頁放置本校提供之個人資料表，請至本校「各學系書面審查資料準備指引」網頁下載</t>
  </si>
  <si>
    <t>1.就讀動機需包含手寫自傳(500字以內，格式自訂) 2.特殊優良表現例如各類科學學習(含程式設計)活動表現、英文能力 表現、或其他可展現電機相關能力之表現3.請於學習歷程自述檔案第一頁放置本校提供之個人資料表，請至本校「各學系書面審查資料準備指引」網頁下載</t>
  </si>
  <si>
    <t>1.就讀動機需包含手寫自傳(500字以內，格式自訂) 2.特殊優良表現例如各類科學學習(含程式設計)活動表現、英文能力表現、或其他可展現電機相關能力之表現3.請於學習歷程自述檔案第一頁放置本校提供之個人資料表,請至本校「各學系書面審查資料準備指引」網頁下載</t>
  </si>
  <si>
    <t>1.請於學習歷程自述檔案第一頁放置本校提供之個人資料表，相關文件請至本校「各學系書面審查資料準備指引」網頁下載。2.「多元表現」、「學習歷程自述」內容所列各項目以500字內為宜。3.其他有助審查資料，限高中資料。</t>
  </si>
  <si>
    <t>1.本系為國內第一所創立的光電系，旨在提供先進光電技術專業及多元跨領域應用等課程，並以模組課程教學，兼以中英文授課。2.目前更規劃智慧光電課程模組，教授光電科技在機器學習、智慧裝置、半導體、大數據和物聯網、新材料、生醫、綠能及智慧城巿中扮演之重要角色，培育本系畢業生成為國內外頂尖企業爭相延攬的專業人才。3.本系不設限報考學群。4.以第一志願錄取本系者最高可獲得四年四十八萬元的千惠優秀學生入學獎學金。5.提供經濟不利學生獎助學金申請。</t>
  </si>
  <si>
    <t>1.多元表現中競賽表現或特殊優良表現可列出其它有利審查之表現，如資優班或特殊班證明或參加APCS、程式能力、數理能力、英文能力等相關競賽，需附相關證明或獎狀。2.請於學習歷程自述檔案第一頁放置本校提供之個人資料表，相關文件請至本校「各學系書面審查資料準備指引」網頁下載。</t>
  </si>
  <si>
    <t>1.[其他有利審查資料]：例如參加合法非營利單位舉辦各類科相關參賽或活動表現、英語能力檢定證明、數理能力檢定證明、證照...等，於上傳檔案檢附證明影本以茲佐證，其說明描述限10頁文字量，如無則免。2.請於學習歷程自述檔案第一頁放置本校提供之個人資料表，相關文件請至本校「各學系書面審查資料準備指引」網頁下載。</t>
  </si>
  <si>
    <t>1.甲組(主修半導體)為培養具出眾專業素養，領袖氣質及廣闊國際視野之半導體領域人才。2.除校新生入學獎學金外，依本班甄選辦法，提供獎學金赴國外一流大學交換學習，並提供到國內外世界級企業(如台積電)暑期實習機會；提供名校3+2雙聯學位機會（如UIUC電機所雙聯)。3.畢業將成為半導體領域業界競相爭取的對象，成為薪資優渥之高階科技業人才。4.TEL:03-5731676;FB:www.facebook.com/NYCU.Nano</t>
  </si>
  <si>
    <t>1.請於學習歷程自述檔案第一頁放置本校提供之個人資料表，相關文件請至本校「各學系書面審查資料準備指引」網頁下載。2.[其他有利審查資料]：例如參加合法非營利單位舉辦各類科相關參賽或活動表現、英語能力檢定證明、數理能力檢定證明、證照...等，於上傳檔案檢附證明影本以茲佐證，其說明描述限10頁文字量，如無則免。</t>
  </si>
  <si>
    <t>1.乙組培育奈米跨領域人才，大一大二修習物理、化學、電子、材料、生科、程式與數學等必修學科，大三起依興趣就奈米電子、奈米光電、奈米材料及奈米生科四領域擇二為主專長。2.歷年出國交換率24%;逾13%出國留學且頂尖名校碩博升學率95%。3.2021畢業生8人獲台積電半導體學程證書，全國大學部僅10人取得。4.TEL:03-5731676;FB:www.facebook.com/NYCU.Nano</t>
  </si>
  <si>
    <t>請於學習歷程自述檔案第一頁放置本校提供之個人資料表，相關文件請至本校「各學系書面審查資料準備指引」網頁下載。</t>
  </si>
  <si>
    <t>1.歡迎對光電、半導體、高分子、能源、生醫及奈米材料有興趣的同學報考。本系除了有豐富的選課資源外，且著重研究實驗。大三即可開始從事專題研究與操作精密昂貴之儀器設備，更有機會與教授在研究上有深入的互動，並協助成績優異學生獲取學校經費出國進修。2.本系聯絡電話: 03-5712121(分機55301)；傳真: 03-5724727；E-mail: chhsu0909@nycu.edu.tw；網址:http://mse.nycu.edu.tw/</t>
  </si>
  <si>
    <t>1.請於學習歷程自述檔案第一頁放置本校提供之個人資料表，相關文件請至本校「各學系書面審查資料準備指引」網頁下載。2.審查資料M.特殊優良表現證明可包含競賽成果作品(若無則免)、學生幹部經驗證明(若無則免)等。</t>
  </si>
  <si>
    <t>本系通過中華工程教育學會(IEET)之國際工程教育認證，課程設計強調理論與實務並重，除力學基礎課程、實驗及設計應用等課程，亦含括土木、水利與建築工程技術、空間資訊及管理技術之結合，並提供專題研究與跨領域學程。畢業後就業單位寬廣，包含政府部門、國營事業、工程顧問公司、建築及營造公司等，及透過技師證照（土木、結構、大地、水利、測量、水土保持等技師）之取得自行開業。聯絡電話: 03-6126512；傳真:03-5716257；E-mail: jennychen11@nycu.edu.tw；本系網址: https://ce.nctu.edu.tw</t>
  </si>
  <si>
    <t>其他有利審查之資料，例:1.英、數理能力檢定證明(檢附證明，若無則免)。2.競賽成果或特殊表現(檢附證明，若無則免)。</t>
  </si>
  <si>
    <t>配合政府次世代半導體人才培訓計畫，本系兼具物理、電子、光電、材料、半導體以及奈米科學等跨領域特色，畢業生均為園區熱門產業(如：半導體、IC設計、光電、電子等)以及各校研究所首選。本系提供專業學程、論文學程、以及跨域專長學程等多樣選擇，針對不同學生適性教學，並藉以結合逕讀等直升方案，縮短碩、博士修業時程。指定項目甄試若與其他校系衝突者須提出申請，本系當天另擇時間測驗。(時間地點公佈於本系網頁)。電話：03-5712121#56103。</t>
  </si>
  <si>
    <t>配合政府次世代半導體人才培訓計畫，本系兼具物理、電子、材料、半導體以及量子科學等跨領域特色，畢業生均為園區熱門產業(如：半導體、IC設計、光電、量子元件等)以及各校研究所首選。本系提供專業學程、論文學程、以及跨域專長學程等多樣選擇，針對不同學生適性教學，並藉以結合逕讀等直升方案，縮短碩、博士修業時程。指定項目甄試若與其他校系衝突者須提出申請，本系當天另擇測驗時間。(時間地點公佈於本系網頁)。電話：03-5712121#56103。</t>
  </si>
  <si>
    <t>1.請於學習歷程自述檔案第一頁放置本校提供之個人資料表，相關文件請至本校「各學系書面審查資料準備指引」網頁下載。2.多元表現中之競賽表現或特殊優良表現證明：例如參加中文、英文、資訊、數學、自然(物理、化學、生物、地科)等相關競賽，需檢附相關證明或獎狀。</t>
  </si>
  <si>
    <t>1.多元表現中競賽表現：參加中文、英文、資訊、數學、自然(物理、化學、生物、地科)等相關競賽或檢定，須附相關證明或獎狀。2.學習歷程自述(就讀動機及未來學習計畫與生涯規劃)：此兩項至多各以二頁為宜。</t>
  </si>
  <si>
    <t>其他有利審查資料(無則可免)，例如：資優班證明文件、有利審查知佐證、補充證明等。</t>
  </si>
  <si>
    <t>1.生物科技組以「工程生物」為核心，著重培養將生物科學與相關技術跨領域應用於生醫製藥、精準醫療、能源發展、智慧農業等各式轉譯工程領域的能力。2.規劃五大專業領域課程：[1] 計算生物與生物資訊(含遺傳與基因體子領域)；[2] 化學生物與生物物理；[3] 神經生物；[4] 腫瘤免疫與癌症生物；[5] 生物工程(含生物儀器技術、基因工程與合成生物學兩個子領域)。3.本校提供獎學金鼓勵學生參加出國交換計畫及參與國際學術交流活動。4.提供大學直升博士班機會。5.電話:03-5712121轉分機56930;Email:g0630@nycu.edu.tw</t>
  </si>
  <si>
    <t>1.工程與計算生物科學組為整合化學、物理、工程、資訊與計算科學能力，致力於新一代精準醫療、智慧農業、永續發展、人工智慧、巨量資料等跨領域科技與工程人才。2.以「工程生物」為核心，不同傳統生物相關科系，重點培養同學從工程科學、數理邏輯分析、資訊計算的角度，學習與研究生物科學相關問題的能力。3.本校提供獎學金鼓勵學生參加出國交換計畫及國際學術交流活動。4.本系提供大學直升博士班機會。5.電話:03-5712121轉分機56930;Email:g0630@nycu.edu.tw</t>
  </si>
  <si>
    <t>1.請於學習歷程自述檔案第一頁放置本校提供之個人資料表，相關文件請至本校「各學系書面審查資料準備指引」網頁下載，填寫完成後請勿超過一頁。 2.其他(R)其他有利審查資料：可檢附各項能力或優秀表現等有關證明。</t>
  </si>
  <si>
    <t>資財系資訊管理組以陽明交大在資訊方面的優勢結合管理的學習環境，訓練學生有效整合資訊技術與管理的知識與能力，並以培育數位經濟企業的資訊服務創新與知識價值創造之領袖人才為宗旨。</t>
  </si>
  <si>
    <t>1.個人資料表請至本系網頁(https://ms.nycu.edu.tw/)下載填寫並放在高中學習歷程反思第一頁。2.各種有利審查資料均可列於「多元表現綜整心得」,如特殊班級證明、自傳等。</t>
  </si>
  <si>
    <t>1.請於學習歷程自述檔案第一頁放置本校提供之個人資料表，相關文件請至本校「各學系書面審查資料準備指引」網頁下載，篇幅限一頁。2.多元表現證明：以高中時期資料為主。(英語能力檢定證明包含：全民英檢、多益(TOEIC)、托福(TOEFL)、雅思(IELTS)及國際型英語檢定)。3.自傳：請於1000字以內自述，並放在學習歷程項下。</t>
  </si>
  <si>
    <t>「團體面談及個案分析」之時間、地點請自行上網查看（本系網頁https://tlm.nycu.edu.tw），未參加者不予錄取。「團體面談及個案分析」主要由系主任及系上老師向所有報考學生說明本系的教育宗旨、課程規劃，以及未來就學就業的發展機會。並依據本系三大專業領域（運輸規劃與政策、運輸營運與科技、物流管理）之實務課題分別命擬個案分析題目，由報考學生擇一專業領域撰擬300字以內的個人想法與心得，以作為本指定項目之評分依據。</t>
  </si>
  <si>
    <t>本系培養半導體、人工智慧、機械等國家重點發展領域人才，使學生具備整合應用數據分析、最佳化、人工智慧與管理等方法，以提升組織營運效率。研究發展重點包括「生產與服務系統」、「決策科學」、「智慧製造」及「人因工程」四大方向。電話: 03-5131328；E-mail: yyh@nycu.edu.tw；網址: https://iem.nycu.edu.tw/。</t>
  </si>
  <si>
    <t>英語能力檢定證明請檢附以下至少一項考試之聽、讀、說、寫成績單：(1)TOEFLiBT (2)IELTS(Academic) (3)TOEIC(4)全民英檢中級或中級以上級數之初、複試。</t>
  </si>
  <si>
    <t>人文社會學系重視學生的人文(humanities)與社會科學(social sciences)的基礎知識與專業涵養，學生將在跨學科的基礎訓練中培養獨立思考，以實踐參與的方式來發現問題，進而以文化創意來思考未來。期待學生結合所學，了解在地文化，建立國際觀點。透過多元文化的理念，啟發對他者的理解與尊重，以期在全球化潮流之下，同時保留在地文化的獨特性與價值。電話: 03-5131394；傳真:03-6580677；E-mail: ypteng@nycu.edu.tw；網址: http://hs.nycu.edu.tw</t>
  </si>
  <si>
    <t>1.請於學習歷程自述中提供：a.本校提供之個人資料表(請置於第一頁，格式網頁下載)b.自傳：含逆境中努力向上的個人成長經歷與人格特質描述；c.弱勢身分證明(表單請於網頁下載)；d.推薦函至多兩封(格式網頁下載)，推薦者填寫完後由學生掃描上傳。 2.資優班、數理、程式、英文等競賽得獎或能力證明可於「多元表現」中提出。</t>
  </si>
  <si>
    <t>招生名額25名，錄取後將依考生甄選總成績及志願序分發至：電機系14名、光電系2名、資工系9名，請於報名期間至https://exam.nycu.edu.tw填寫本組分發志願序表，分發說明詳閱本組網頁:https://exam.nycu.edu.tw/flip/，Tel: 03-5712121#50337</t>
  </si>
  <si>
    <t>1.請於學習歷程自述中提供：a.本校提供之個人資料表(請置於第一頁，格式網頁下載)；b.自傳；c.弱勢身分證明(佐證)文件；d.經濟弱勢者請提供經濟狀況證明(格式網頁下載)；e.推薦函:至多兩封(格式網頁下載)，推薦者撰寫後，由學生掃描上傳2.自傳須包含國高中期間曾遭遇的逆境及努力向上的個人成長經歷及個人特質描述</t>
  </si>
  <si>
    <t>1.報考者須符合弱勢身分，包含經濟弱勢(低收入戶、中低收入戶、特殊境遇)、新住民及其子女、身心障礙學生及身心障礙人士子女、原住民等身份之考生，繳交相關身份證明文件詳參https://exam.nycu.edu.tw/flip/ 2.審查資料之評量，將全面性審查申請者所有資料，特別考量在相對資源不足之下，申請者成長歷程力爭上游及強烈學習動機等特質。</t>
  </si>
  <si>
    <t>招生名額14名，錄取後將依考生甄選總成績及志願序分發至：機械系4名、土木系4名、材料系4名、奈米學士班甲組(主修半導體)1名、奈米學士班乙組(主修奈米)1名。請於報名期間至http://exam.nycu.edu.tw填寫本組分發志願序表，分發說明詳閱本組網頁：https://exam.nycu.edu.tw/flip/，Tel: 03-5712121#50337</t>
  </si>
  <si>
    <t>學習歷程自述提供：a.個人資料表：請至本校「各學系書面審查資料準備指引」網頁下載，置於第一頁。b.弱勢身分證明(佐證)文件c.經濟弱勢者提供經濟狀況證明(格式網頁下載)d.推薦函:至多兩封(格式網頁下載)，推薦者撰寫完畢，由學生掃描上傳。e.自傳：含國高中期間曾經遭遇的逆境及努力向上的個人成長經歷及個人特質描述。</t>
  </si>
  <si>
    <t>招生名額13名，錄取後將依考生甄選總成績及志願序分發至：電物系光電與奈米科學組2名、電物系電子物理組1名、應數系3名、應化系3名、生科系4名(甲組3名;乙組1名)，請於報名期間至http://exam.nycu.edu.tw填寫本組分發志願序表，分發說明詳閱本組網頁：https://exam.nycu.edu.tw/flip/，Tel: 03-5712121#50337</t>
  </si>
  <si>
    <t>請於學習歷程自述中提供：a.弱勢身分證明(佐證)文件；b.經濟弱勢者請提供經濟狀況證明(格式網頁下載)；c.推薦函:至多兩封(格式網頁下載)，推薦者撰寫完畢後由學生掃描上傳；d.個人資料表(格式網頁下載)放置於學習歷程自述檔案第一頁；e.自傳：含國高中曾經遭遇的逆境及努力向上的個人成長經歷及個人特質描述。</t>
  </si>
  <si>
    <t>招生名額9名，錄取後將依考生甄選總成績及志願序分發至：管科系2名、運管系2名、工管系3名、資財系資管組1名、資財系財金組1名，請於報名期間至https://exam.nycu.edu.tw填寫本組分發志願序表，分發說明詳閱本組網頁：https://exam.nycu.edu.tw/flip/，Tel: 03-5712121#50337</t>
  </si>
  <si>
    <t>請於學習歷程自述中提供：ａ.自傳：含國高中期間曾經遭遇的逆境及努力向上的個人成長經歷及個人特質描述。b.弱勢身分證明(佐證)文件；c.經濟弱勢者請提供經濟狀況證明(格式網頁下載)；d.推薦函:至多兩封(格式網頁下載)，推薦者撰寫完畢後，由學生掃描上傳。</t>
  </si>
  <si>
    <t>招生名額6名，錄取後將依考生甄選總成績及志願序分發至：外文系2名、人社系2名、傳科系2名，請於報名期間至http://exam.nycu.edu.tw填寫本組分發志願序表，分發說明詳閱本組網頁：https://exam.nycu.edu.tw/flip/，Tel: 03-5712121#50337</t>
  </si>
  <si>
    <t>1.高中學習歷程反思：含國高中期間曾經遭遇的逆境及努力向上的個人成長經歷及個人特質描述。2.推薦函至多2封，以高中導師、科任教師及輔導教師推薦為宜，非高中應屆畢業生不在此限。3.教師推薦函以及弱勢處境之相關證明文件格式於網頁下載，其資料上傳於審查資料的其他R和S項次中。</t>
  </si>
  <si>
    <t>1.報考者須符合弱勢身分，包含經濟弱勢(低收入戶、中低收入戶、特殊境遇)、新住民及其子女、身心障礙學生及身心障礙人士子女、原住民等身份之考生，繳交相關身份證明文件詳參https://exam.nycu.edu.tw/flip/。 2.審查資料之評量，將全面性審查申請者所有資料，特別考量在相對資源不足之下，申請者成長歷程力爭上游及強烈學習動機等特質。</t>
  </si>
  <si>
    <t>1. 報考者須符合弱勢身分，包含經濟弱勢(低收入戶、中低收入戶、特殊境遇)、新住民及其子女、身心障礙學生及身心障礙人士子女、原住民等身份之考生，繳交相關身份證明文件詳參https://exam.nycu.edu.tw/flip/。 2.審查資料之評量，將全面性審查申請者所有資料，特別考量在相對資源不足之下，申請者成長歷程力爭上游及強烈學習動機等特質。</t>
  </si>
  <si>
    <t>1.申請入學醫學系醫師組、醫師科學家組、醫師工程師組、公費生不得同時報考。2.指定項目相關說明可至本系網頁查詢。3.本次面試應試日期訂為5/28(日)，如超出本系當日可作業人數，本系得增加應試天數。4.應試如為二日以上或分場次，考生得於繳費後登記欲面試時段，如登記超出當日預定人數，為求考試公平性，本系保有電腦亂數分配應試日期場次之權利，考生不得以任何理由要求更改日期時間場次，相關事項請依指定項目甄試通知公告為準。</t>
  </si>
  <si>
    <t>1.指定項目相關說明可至本系網頁查詢。2.本次面談應試日期訂為5/20(六)，如超出本系當日可作業人數，本系得增加應試天數。3.應試如為二日以上或分場次，考生得於繳費後登記欲面試時段，如登記超出當日預定人數，為求考試公平性，本系保有電腦亂數分配應試日期場次之權利，考生不得以任何理由要求更改日期時間場次，相關事項請依指定項目甄試通知公告為準。4.申請入學醫學系醫師組、醫師科學家組、醫師工程師組、公費生不得同時報考。</t>
  </si>
  <si>
    <t>1.因應新世代醫學發展趨勢，另以嶄新的課程設計，培養兼具醫師與科學研究能力的生醫領袖人才。2.學生於修業第一、二年接受「跨領域生醫人才培育」基礎科學教育；第三、四年銜接醫學系課程，第五年參加第一階段國考後進入研究所；第六、七年完成臨床實習。3.完成所有畢業條件後得同時取得醫學士與碩士雙學位。4.本組亦鼓勵學生繼續進修取得博士學位，成為具有MD-PhD學位之醫師科學家。承辦人電話：(02)2826-7000分機65107 5.本系網址：https://med.nycu.edu.tw/</t>
  </si>
  <si>
    <t>1.申請入學醫師組、醫師科學家組、醫師工程師組、公費生不得同時報考。2.本次面談應試日期訂為5/20(六)，如超出本系當日可作業人數，本系得增加應試天數。3.應試如為二日以上或分場次，考生得於繳費後登記欲面試時段，如登記超出當日預定人數，為求考試公平性，本系保有電腦亂數分配應試日期場次之權利，考生不得以任何理由要求更改日期時間場次，相關事項請依指定項目甄試通知公告為準。</t>
  </si>
  <si>
    <t>1.本系有學習歷程自述建議格式，請於第一階段篩選後至本系網頁招生消息中下載https://dmt.nycu.edu.tw/2.若有經濟或文化不利之審查資料，上傳至R，若無則不須上傳。</t>
  </si>
  <si>
    <t>一、招生目標:對檢驗醫學有興趣，願成為醫檢師等專業人才的學生或對生物科技產業有興趣，願成為生技公司研發等專業人才的學生。二、本系為醫學臨床相關科系，需具有相當之視覺、聽覺功能，能有相當之辨色能力以判定實驗結果，並且具口語表達，人際互動協調溝通能力，靈活運用肢體操作儀器，能控管自身情緒，具相當之抗壓能力。三、本系聯絡電話:(02)2826-7000分機65319，網址: https://dmt.nycu.edu.tw/</t>
  </si>
  <si>
    <t>若有經濟或文化不利之審查資料，上傳至R，若無則不須上傳。</t>
  </si>
  <si>
    <t>1.學習歷程自述建議涵蓋對生科領域興趣的萌芽過程、課外自主學習的範圍和具體事證、並說明本系與國內相關學系特色比較。2.Q項次建議闡述入學後的學習藍圖，遇到學習困境時的解決方案、預計參與之社團及有興趣進行的專題研究。3.若有特殊境遇(經濟弱勢、偏鄉、逆境、自學等)自主學習之事實得提供至R.弱勢處境證明或自述。</t>
  </si>
  <si>
    <t>生物醫學工程學系為新興跨領域工程學系，大學四年學習如何將電子資訊/機械力學/材料化工三大工程領域之基礎原理與知識應用於生物醫學領域。畢業後具備醫學工程設計與整合能力，能與臨床醫師及其他專業人士共同為醫療預防/診斷/治療/照護/復健提出最佳解決方案。基於國內外科研組織與大型企業均已積極投入醫學診療科技，本系之教育使命旨在培養優秀人才投身並引領尖端創新生物醫學診療科技之研發；事實上，許多本系教師與系友已是為國內外健康福祉科研與產業發展之關鍵推手級人才。</t>
  </si>
  <si>
    <t>1. 多元表現，如社團活動等，可強調團隊合作、人際溝通能力，闡述與就讀本系之關聯。2. 本系學習歷程自述內容格式不拘。</t>
  </si>
  <si>
    <t>請攜帶學生證或可足資證明身份之證件</t>
  </si>
  <si>
    <t>1.學習歷程自述建議涵蓋個人對生物醫學領域興趣的萌芽過程、課外自主學習範圍和具體事證。2.未來學習計畫與生涯規劃建議闡述入學後的學習藍圖，遇到學習困境時的解決方案、以及有興趣分流的學系及原因。3.學習歷程自述內容格式不拘。</t>
  </si>
  <si>
    <t>1.學生對文學創作、文學賞析或文學研究之興趣與潛力。 2.學生個人興趣與能力表現與本系三大專業學群課程性質相應。 3.學生對本系教育理念與教學課程之了解。</t>
  </si>
  <si>
    <t>1.課程規劃：學術研究、創作編採與語文教學三大專業學群，輔助學生順利與畢業後生涯接軌。本系設有：中國女性文學、田野調查、圖像漫畫、儒學、編採與出版、兒童文學、古典詩詞專業特色研究室。2.本校在「人文社科大學」排名全國第三，私校第一。3.提供五年一貫修讀機會，並給與獎學金，最快可於五年完成學士及碩士學位，並繼續深造博士學位。4.本院鼓勵產學合作與國際交流，如海外學習與國際志工等，並提供補助。5.本系聯絡電話：(02)26215656分機2331本系網址：http://www.tacx.tku.edu.tw</t>
  </si>
  <si>
    <t>1.多元表現特殊優良表現證明：可包含英語領域之優良表現證明或參加研習、營隊之活動證明。2.多元表現綜整心得：請針對各項多元表現進行說明與反思。</t>
  </si>
  <si>
    <t>1.本系旨在培養圖書資訊相關產業實務工作人才，課程以資訊科學為前瞻，圖書館學為基礎，並以多媒體科技與出版為輔。出路極廣，就業有圖書館業、出版、資訊與傳播產業及高普考等，進修則有圖書資訊學、資訊科學、傳播及教育等研究所。2.本校在「人文社科大學」排名全國第三，私校第一。3提供五年一貫修讀機會，並給與獎學金，最快五年完成學士及碩士學位。4本院鼓勵產學合作與國際交流，如海外學習與國際志工等，並提供補助。5.本系聯絡電話： (02)26215656分機2335／本系網址：http://www.dils.tku.edu.tw/</t>
  </si>
  <si>
    <t>「審查資料準備指引」請至淡江大學首頁「招生資訊」網頁查詢。</t>
  </si>
  <si>
    <t>1.為使學生具備「內容產製」與「文化行銷」之傳播核心競爭力，本系提供整合媒體、創意、行銷等概念之課程內涵。本系注重「團隊合作」培育，強調「從做中學」精神，讓學生藉由實習媒體及畢業製作等相關實務課程，探索並發揮自己的專業。2.本校在「人文社科大學」排名全國第三，私校第一。3.提供五年一貫修讀機會，並給與獎學金，最快五年完成學士及碩士學位。4.本院鼓勵產學合作與國際交流，如海外學習與國際志工等，並提供補助。5.本系聯絡電話：(02)26215656分機2556；本系網址：http://www.tamx.tku.edu.tw/</t>
  </si>
  <si>
    <t>「審查資料準備指引」請至淡江大學首頁/招生資訊網頁查詢。</t>
  </si>
  <si>
    <t>1.本系課程內容著重影音圖文的綜整訓練，故須具備視覺辨識、聽力與人際溝通之協調能力。(本項僅作為報考時之注意參考，不列為資料要件)。2.本系與澳洲昆士蘭理工大學創意產業學院簽訂3+1.5學士雙聯學位，同學可申請選讀取得雙學位。3.本校在「人文社科大學」排名全國第三，私校第一。本校提供五年一貫修讀機會並給與獎學金，最快五年完成學、碩士學位。4.本院鼓勵產學合作與國際交流，如海外學習與國際志工等並提供補助。5.聯絡電話：(02)26215656分機2266 、網址：www.ic.tku.edu.tw。</t>
  </si>
  <si>
    <t>1.課程學習成果：任何一項學習成果之作品。2.多元表現：競賽成果證明、小論文比賽、閱讀心得寫作比賽、任何有關英語能力之證明。3.學習歷程自述：含申請動機，申請本系的理由與興趣。</t>
  </si>
  <si>
    <t>1.本系旨在培養學生英美語言及文學專業能力，課程實用且教學多元，有碩博士班，提供預研生修讀碩士學位。2.實施大三出國制度，經甄選後可赴本系簽訂的姐妹校留學一年；畢業前通過全民英檢中高級(初試)相對等級(含)以上。3.通過第一階段篩選並完成報名繳費者，請務必於5月9日前確認審查資料上傳；相關規定請詳見本校招生資訊網頁「第二階段甄試規定」，網址： https://adms.tku.edu.tw。4.本系聯絡電話：(02)26215656分機2343；網址：https://www.tflx.tku.edu.tw/</t>
  </si>
  <si>
    <t>1.本系旨在培養學生英美語言及文學能力，培育專業且具國際觀之全方位英美語文專才。2.本系推動「三全」教育：所有課程採「全英語教學」，以加強英文為目的；所有學生「全大三出國」，自費至本系指定姊妹校留學一年（留學期間仍應在本校註冊且繳交1/4學雜費）；「全住宿學園」(大一、大二須住宿)。畢業前通過全民英檢中高級(初試)相對等級(含)以上。3.電話：(02)26215656分機2494；網址：https://www.tflx.tku.edu.tw/</t>
  </si>
  <si>
    <t>1.「多元表現」：若有高中第二外語德語學分、預修大學德語專班學分或德語檢測證明 者，將酌予加分。 2.繳交之各項資料，限高中時期。</t>
  </si>
  <si>
    <t>1.檢定證照：含中、英、西或其他第二外語檢定證明、高級中學第二外語修課證明。 2.特殊優良表現證明：參加或舉辦與本系相關領域之活動、展演等優良表現證明等。</t>
  </si>
  <si>
    <t>1.除專業西語課程，搭配學分學程與未來職場接軌，規劃翻譯、商務、旅遊、華語教學、文化等五大修課模組，提供國內外企業實習機會，培育具實務能力的西語專才。2.每年甄選大三學生赴西研修1學年、暑期姐妹校短修、姐妹校交換學生，提供深造西語之契機；畢業前凡通過西檢B2/C1等級，頒發獎學金。3.通過第一階段篩選並完成報名繳費者，請務必於5月9日前確認審查資料上傳；相關規定請詳見本校招生資訊網頁「第二階段甄試規定」，網址： https://adms.tku.edu.tw。4.電話:(02)26215656 分機:2336；網址: http://www.tfsx.tku.edu.tw/spanish</t>
  </si>
  <si>
    <t>1.多元表現「F.高中自主學習計畫、G.社團、L.檢定證照、M.特殊優良表現證明」：無需全部具備。2.其它:參加「高級中學學生預修大學第二外語課程」（日語班）取得學分證明者，請上傳證書，將予以加分。</t>
  </si>
  <si>
    <t>1.本系旨在培養21世紀宏觀之國際視野、能掌握應用資訊、具解決問題能力、有自主判斷力、創造力、專業基礎能力的日語人才。2.本系實施大三出國制度，大三經甄選可赴日本留學一年；甄選成績優異學生赴日進行短期或半年全時全職實習，並有寒暑期研修團；日本語能力試驗(JLPT)N1，始得畢業。3.通過第一階段篩選並完成報名繳費者，請務必於5月9日前確認審查資料上傳；相關規定請詳見本校招生資訊網頁「第二階段甄試規定」，網址：https://adms.tku.edu.tw。4.本系聯絡電話：(02)26215656分機2340本系網址：www.tfjx.tku.edu.tw</t>
  </si>
  <si>
    <t>1.特殊優良表現證明包含參與語文相關領域營隊或其他有利審查資料。2.檢定證照包含語言、「大學入學考試中心高中英語聽力測驗證明」或其他專業證照。</t>
  </si>
  <si>
    <t>1.本系旨在培養具有俄語專業、獨立分析能力、國際觀及跨文化溝通能力之專業俄語人才。2.本系實施大三出國制度，大三經甄選可赴俄國留學一年；提供多元出國與業界實習方案。3.通過第一階段篩選並完成報名繳費者，請務必於5月9日前確認審查資料上傳；相關規定請詳見本校招生資訊網頁「第二階段甄試規定」，網址： https://adms.tku.edu.tw。4.本系聯絡電話:02)26265656 分機:2711；本系網址: www.tfux.tku.edu.tw/ 。</t>
  </si>
  <si>
    <t>1.課程學習成果指引: 請提供能展現國文、英文及數學相關領域的學習能力之課程學習成果。2.多元表現資料不需全部具備。3.高中自主學習計畫與成果注重規劃能力與學習成果。</t>
  </si>
  <si>
    <t>通過第一階段篩選並完成報名繳費者，請務必於5月9日前確認審查資料上傳；相關規定請詳見本校招生資訊網頁「第二階段甄試規定」，網址： https://adms.tku.edu.tw。</t>
  </si>
  <si>
    <t>1.多元表現(M.特殊優良表現證明)：任何可展現個人優勢、人際溝通及團隊合作之具體成果或證明。2. 多元表現所列項目無需全部具備。</t>
  </si>
  <si>
    <t>1.課程學習成果：重視學習歷程與反思，重質不重量。2.多元表現：所列項目無需全部具備。3.學習歷程自述：請說明高中選修科目之修課心得及申請本系動機、未來學習與生涯規劃。</t>
  </si>
  <si>
    <t>1.特殊優良表現可包含社會公益活動、校內外活動、原鄉服務、英文領域優良表現或其他足以佐證學生優良表現之相關證明。2.多元表現綜整心得可包含社團活動經驗、擔任幹部經驗、社會公益活動參與、校內外活動參與等多元活動表現之心得。3.學習歷程自述的相關審查注重就讀本系動機、未來學習計畫與生涯規劃。</t>
  </si>
  <si>
    <t>1.繳交之各項資料須在高中就學期間(英語能力檢定證明除外)。2.多元表現：含可提供英語能力相關優良表現。服務學習請著重於實際參與經驗與學習心得的呈現。3.特殊優良表現證明: 不限範圍，可多面向呈現。</t>
  </si>
  <si>
    <t>*本系選才之面試主要在評量應試考生之口語理解能力、外語能力、複雜問題解決能力，以及是否具備團隊合作與思辯能力之特質。面試服裝以乾淨整齊、簡單大方為原則，若能穿著正式服裝尤佳。*本系於招生名額內優先錄取低收入戶及中低收入戶考生，至多2名。*通過第一階段篩選並完成報名繳費者，請務必於5月9日前確認審查資料上傳；相關規定請詳見本校招生資訊網頁「第二階段甄試規定」，網址： https://adms.tku.edu.tw。</t>
  </si>
  <si>
    <t>1.上述審查資料項目，除修課紀錄(A)為必備外，其餘各項審查資料項目的內容無需全部具備。2.多元表現(H.幹部)：包含擔任班級幹部或社團幹部相關證明。3.多元表現(J.競賽表現)：包含參加校內外競賽得獎證明。4.多元表現(L.檢定證照)：包含通過數學能力檢定、語言能力檢定與資訊能力檢定相關證明。</t>
  </si>
  <si>
    <t>1.修課記錄（A）課程學習成果（B、C、D、E）、多元表現（G、I、J、L）、學習歷程自述（O、P、Q），所含項目無需全部具備。2.多元表現「L.檢定證照」，例如 APCS成績(程式設計概念題、程式設計實作題)。3.社團活動經驗(G)：含資訊相關營隊證明。</t>
  </si>
  <si>
    <t>修課紀錄(A)、課程學習成果(B、E)、多元表現(F、G、M)、學習歷程自述(O、P、Q)、其他(R)，所含括弧內項目無需全部具備。</t>
  </si>
  <si>
    <t>1.課程學習成果準備指引：請提供能展現「公民與社會」相關科目，或能展現「社會參與」之核心素養的相關課程學習成果。2.多元表現準備指引：所含項目無需全部具備。3.學習歷程自述準備指引：請以條理分明的方式進行說明。</t>
  </si>
  <si>
    <t>1.課程學習成果指引：請提供能展現數學、英文、大數據資料分析相關領域、企業經營與行銷相關領域亦或含資料分析相關或企業經營與行銷相關之課程學習效果。2.多元表現準備指引：所含項目無需全部準備。3.學習歷程自述：審查時著重於實際參與經驗反思與成果表現。</t>
  </si>
  <si>
    <t>1.學習歷程自述(P)：就讀動機，請以英文撰寫。 2.多元表現(L)：檢定證照。</t>
  </si>
  <si>
    <t>多元表現(M.特殊優良表現證明)：請提供「英語領域之優良表現證明」、「任何展現人際關係、團隊合作能力、領導能力等之成果與表現證明」或「參與/舉辦活動、展演等優良表現證明」。</t>
  </si>
  <si>
    <t>1.通過第一階段篩選並完成報名繳費者，請務必於5月9日前確認審查資料上傳；相關規定請詳見本校招生資訊網頁「第二階段甄試規定」，網址： https://adms.tku.edu.tw。2.本系推動「三全」教育：所有課程採「全英語教學」，以加強英文為目的；所有學生「全大三出國」，自費至本系指定姊妹校留學一年（留學期間仍應在本校註冊且繳交1/4學雜費）；「全住宿學園」(大一、大二須住宿)。應通過英文畢業門檻，完成實習時數，取得指定證照，始得畢業。3.本系聯絡電話：(02)26215656 分機3661 4.本系網址：www.itm.tku.edu.tw</t>
  </si>
  <si>
    <t>學習歷程自述(Q.未來學習計劃與生涯規劃)：請提出清楚之生涯規劃及具體可行之學習計劃。</t>
  </si>
  <si>
    <t>本系面試採全英語方式進行，面試目的在於測試申請同學之英文表達與溝通能力、就讀本系動機，以及對政治經濟相關事務之瞭解程度。</t>
  </si>
  <si>
    <t>1.通過第一階段篩選並完成報名繳費者，請務必於5月9日前確認審查資料上傳；相關規定請詳見本校招生資訊網頁「第二階段甄試規定」，網址： https://adms.tku.edu.tw。2.本系推動「三全」教育：所有課程採「全英語教學」，以加強英文為目的；所有學生「全大三出國」，自費至本系指定姊妹校留學一年（留學期間仍應在本校註冊且繳交1/4學雜費）；「全住宿學園」(大一、大二須住宿)。3.本系聯絡電話：(02)26215656　分機3663。4.本系網址：www.gpe.tku.edu.tw</t>
  </si>
  <si>
    <t>1.課程學習成果準備指引：提供能展現數學相關領域或能顯示數學相關學習能力之課程學習成果。2.多元學習準備指引：社團活動經驗、擔任幹部經驗、服務學習經驗。 3.高中自主學習計畫與成果：審查時著重實際參與經驗與學習成果。</t>
  </si>
  <si>
    <t>1.課程學習成果準備指引：請提供能展現化學、英文或生物相關領域或能顯示自然科學相關學習能力之課程學習成果。2.多元表現準備指引：所含項目無需全部具備。3.學習歷程自述準備指引：審查時著重於化學對於申請人生涯規劃之重要性。</t>
  </si>
  <si>
    <t>1.通過第一階段篩選並完成報名繳費者，請務必於5月9日前確認審查資料上傳；相關規定請詳見本校招生資訊網頁「第二階段甄試規定」，網址：https://adms.tku.edu.tw。2.本系聯絡電話：(02)26215656　分機2531。3.本系網址：www.chemistry.tku.edu.tw。4.本系鼓勵跨領域學習、產學合作與國際交流，並有豐厚獎學金提供申請。5.本系提供五年一貫修讀機會, 學生可於五年內完成學士及碩士學位。</t>
  </si>
  <si>
    <t>1.課程學習成果準備指引：請提供具有數理、科技、藝術、建築相關傑出作品或表現。2.多元表現準備指引：請提供參加數理、科技、藝術、建築相關競賽及成果，所含項目無需全部具備，至少具備一項(以上)即可。3.學習歷程自述於審查時著重了解自身特性與專業學習能力。</t>
  </si>
  <si>
    <t>1.多元表現(M.特殊優良表現證明)：如數學、自然領域特殊優良表現證明。2.多元表現(G.社團活動經驗)：含任何社團經驗或工程相關領域活動證明。3.多元表現(N.多元表現綜整心得):請針對各項多元表現進行說明與反思。</t>
  </si>
  <si>
    <t>1.考生必須參加團體面試，未參加者不予錄取。須全程參與，面試場次時間與注意事項另行於本系網頁公告，面試主要評估考生：(1)對於本系的興趣；(2)土木工程學基本知識之理解和表述能力；(3)工程分析與設計之思考與表達能力；(4)人格特質、價值觀與專業應用之發展潛力。2.通過第一階段篩選並完成報名繳費者，請務必於5月9日前確認審查資料上傳；相關規定請詳見本校招生資訊網頁「第二階段甄試規定」，網址：https://adms.tku.edu.tw。*本系於招生名額內優先錄取低收入戶及中低收入戶考生，至多2名。</t>
  </si>
  <si>
    <t>1.檢定證照：資訊領域之相關檢定成績證明或證照，例如大學程式設計先修檢測試(APCS成績)。2.特殊優良表現證明：包括參與資訊/數學/科學領域之相關活動、科展、研習之獎狀或證明或成果。</t>
  </si>
  <si>
    <t>多元表現之準備指引： 1.檢定證照：資訊領域、外語證照之相關檢定成績證明或證照。2.特殊優良表現證明：包括參與資訊/外語/數學/科學領域之相關活動、科展、研習之獎狀或證明或成果。</t>
  </si>
  <si>
    <t>1.面試在評量學生的語言表達能力、反應思辨能力及本系相關知識等。團體面試每場半小時，須全程參加指定之場次。面試地點：淡水校園。2.通過第一階段篩選並完成報名繳費者，請務必於5月9日前確認審查資料上傳；相關規定請詳見本校招生資訊網頁「第二階段甄試規定」，網址：https://adms.tku.edu.tw。</t>
  </si>
  <si>
    <t>1.本系推動「三全」教育：所有課程採「全英語教學」，以加強英文為目的；所有學生「全大三出國」，自費至本系指定姊妹校留學一年（留學期間仍應在本校註冊且繳交1/4學雜費）；「全住宿學園」(大一、大二須住宿)。2.本學系以培育具備電腦、通訊、資訊專業知識及產業應用能力兼備之IT科技人才為目的。以大三出國特色，加強學生語言能力與國際視野，配合開設之物聯網、大數據分析、人工智慧、嵌入式系統、電腦視覺、資訊安全技術等相關專業選修，學生可從中獲得適於未來發展的專業能力。3.網址：www.csie.tku.edu.tw。</t>
  </si>
  <si>
    <t>多元表現（F、G、J、N）：學生可就高中自主學習計畫與成果、社團活動經驗、競賽表現、或其他有利審查資料，選擇提供至多10件，並另撰寫「多元表現綜整心得」，據以綜合評量。</t>
  </si>
  <si>
    <t>1.本系設立迄今52年，歷史悠久，師資堅強，培育系友逾9千人。2.本系教學強調理論與實務並重，課程設計均配合產業發展趨勢，以培育精密機械與光機電整合領域之高科技人才為目標。3. 課程內容多元，規劃多元特色學程、產業實習，強化產學合作，落實學用合一。部分課程提供全英語教學，強化全球競爭力。4.本系通過工程教育認證第2017Y127號，學歷與世界接軌。5.聯絡電話：(02)26215656 分機2613；網址：http://www.me.tku.edu.tw</t>
  </si>
  <si>
    <t>1.課程學習成果、多元表現與人工智慧相關尤佳。2.多元表現：若有大學程式設計先修檢測(APCS)相關表現，可作為加分依據。</t>
  </si>
  <si>
    <t>1.課程學習成果準備指引：請提供能展現數學、物理、電機相關領域或能顯示電機工程相關學習能力之課程學習成果。2.多元表現準備指引：所含項目無需全部具備。3.其他有利審查資料：如有大學程式設計先修檢測（APCS成績）等資料請檢附，可作為加分依據。</t>
  </si>
  <si>
    <t>1.以培育半導體、IC設計、人工智慧、資訊及網路領域之高科技人才為目標，提供系列「希望工程」措施協助學生學習；提供國際交流機會，系上學生在國際競賽、科技部大專生專題等方面皆有極為傑出表現；本組課程包含電機基礎課程、半導體、IC設計、智慧電子、網路安全、物聯網及嵌入式系統等領域，兼具強調理論與實務並重之訓練。2.本系聯絡電話： (02)26215656 分機2615; 本系網址：http://www.ee.tku.edu.tw/。3.本系通過工程教育認證第2018Y091號。</t>
  </si>
  <si>
    <t>1.課程學習成果準備指引：請提供能展現數學、物理、電機相關領域或能顯示電機工程相關學習能力之課程學習成果。2.多元表現準備指引：所含項目無需全部具備。</t>
  </si>
  <si>
    <t>1.以培育電機、電子、資訊、通訊及人工智慧物聯網領域之高科技人才為目標，提供系列「希望工程」措施協助學生學習；提供國際交流機會，系上學生在國際競賽、科技部大專生專題等方面皆有極為傑出表現；本組課程包含電機基礎課程、人工智慧物聯網基礎課程、通訊系統、微波天線、信號處理、通訊網路及光纖通訊等領域，兼具理論與實務並重之訓練。2.本系聯絡電話： (02)26215656 分機2615; 本系網址：http://www.ee.tku.edu.tw/。3.本系通過工程教育認證第2018Y091號。</t>
  </si>
  <si>
    <t>1.以培育電機、電子、資訊及智慧機器人領域之高科技人才為目標，提供系列「希望工程」措施協助學生學習；提供國際交流機會，系上學生在國際競賽、科技部大專生專題等方面皆有極為傑出表現；本組課程包含電機基礎課程、系統晶片設計、人工智慧、嵌入式系統、智慧型控制、智慧型機器人及系統整合等領域，兼具理論與實務並重之訓練。2.本系聯絡電話：(02)26215656 分機2615; 本系網址：http://www.ee.tku.edu.tw/。3.本系通過工程教育認證第2018Y091號。</t>
  </si>
  <si>
    <t>1.課程學習成果準備指引：請提供能展現自然科學領域或能顯示化學工程或材料工程相關學習能力之課程學習成果。2.多元表現準備指引：所含項目無需全部具備。</t>
  </si>
  <si>
    <t>通過第一階段篩選並完成報名繳費者，請務必於5月9日前確認審查資料上傳；相關規定請詳見本校招生資訊網頁「第二階段甄試規定」，網址：https://adms.tku.edu.tw。</t>
  </si>
  <si>
    <t>1.本系強化電腦輔助教學，建立學生化工程序模擬與設計之能力。教學與研究著重在：程序設計、精密分離、能源工程、綠色科技、奈米/光電/能源/高分子材料、廢水處理等領域。鼓勵學生就讀本系碩士班，五年完成學碩士學位。鼓勵產學合作及國際交流，如交換至國外大學等。操作實驗為學習重點，學生需透過操作儀器設備奠定專業知識與技能，部分實驗須透過色彩執行與判定。2.本系聯絡電話：(02)26215656　分機2614; 本系網址：www.che.tku.edu.tw。3.本系通過工程教育認證第2019Y164號。</t>
  </si>
  <si>
    <t>1.課程學習成果準備指引：請提供能展現數學、英文、物理等相關領域，或能顯示航太工程相關學習能力之課程 學習成果。2.多元表現準備指引：所含項目無須全部具備。3.學習歷程自述準備指引：於審查時著重於實際參與經驗與成果表現，以及就讀本系與未來規劃的關係。</t>
  </si>
  <si>
    <t>1.本系推動「三全」教育：所有課程採「全英語教學」，以加強英文為目的；所有學生「全大三出國」，自費至本系指定姊妹校留學一年（留學期間仍應在本校註冊且繳交1/4學雜費）；「全住宿學園」(大一、大二須住宿)。2.本系以培育具備電腦、通訊、資訊專業知識及產業應用能力兼備之IT科技人才為目的。以大三出國特色，加強學生語言能力與國際視野，配合開設物聯網、大數據分析、人工智慧、嵌入式系統、電腦視覺、資訊安全技術等專業選修，從中獲得適於未來發展的專業能力。3.網址：www.csie.tku.edu.tw。</t>
  </si>
  <si>
    <t>團體面試：考生除應繳交審查資料外，須全程參加指定之場次，場次時間與注意事項另行於本系網頁公告。通通過第一階段篩選並完成報名繳費者，請務必於5月9日前確認審查資料上傳；相關規定請詳見本校招生資訊網頁「第二階段甄試規定」，網址：https://adms.tku.edu.tw。</t>
  </si>
  <si>
    <t>1.以培育半導體、IC設計、人工智慧、資訊及網路領域之高科技人才為目標，提供系列「希望工程」措施協助學生學習；提供國際交流機會，系上學生在國際競賽、科技部大專生專題等方面皆有極為傑出表現；本組課程包含電機基礎課程、半導體、IC設計、智慧電子、網路安全、物聯網及嵌入式系統等領域，兼具強調理論與實務並重之訓練。2.本系聯絡電話：(02)26215656 分機2615; 本系網址：http://www.ee.tku.edu.tw/。3.本系通過工程教育認證第2018Y091號。</t>
  </si>
  <si>
    <t>課程學習成果、多元表現與人工智慧相關尤佳。</t>
  </si>
  <si>
    <t>1.修課紀錄「A.修課紀錄」40%2.其他(R.體驗學習報告書)60%</t>
  </si>
  <si>
    <t>通過第一階段篩選並完成報名繳費者，請務必於5月9日前確認審查資料上傳；相關規定請詳見本校招生資訊網頁「第二階段甄試規定」，網址：https://adms.tku.edu.tw 。</t>
  </si>
  <si>
    <t>1.修課紀錄「A.修課紀錄」30%2.其他(R.體驗學習報告書)70%</t>
  </si>
  <si>
    <t>1.本系以培育兼具「國際」及「在地」視野之專業建築人才為導向。課程包括建築與城市設計、社區與城鄉營造、永續與智慧建築、構築與真實建造、數位設計與製造、建築歷史與理論，並以建築設計為演練整合平台。修業年限五年，畢業後將具資格報考建築師與國內各類相關考試，並從事建築設計相關行業。2.本系聯絡電話：(02)26215656　分機2620　本系網址：www.arch.tku.edu.tw。3.本系通過建築教育認證第2019Y166號。</t>
  </si>
  <si>
    <t>1.審查資料係提供指定項目「審查資料」及「面試」使用，參加第二階段甄試考生皆需繳交審查資料。2.審查重點及準備指引請至本校招生網頁查看。3.若有其他各類型有助展現個人能力特質或學習表現，歡迎上傳至其他「R.跨領域或多元學習成果」。</t>
  </si>
  <si>
    <t>1.審查資料係提供指定項目「審查資料」及「面試」使用，參加第二階段甄試考生皆需繳交審查資料。 2.審查重點及準備指引請至本校招生網頁查看。3.其他有利審查資料：若有其他展現邏輯推理、實證能力或團隊合作等資料，歡迎提供。</t>
  </si>
  <si>
    <t>面試旨在評量學生對本系的認識及個人未來發展規劃等。</t>
  </si>
  <si>
    <t>1.審查資料係提供指定項目「審查資料」及「面試」使用，參加第二階段甄試考生皆需繳交審查資料。2.審查重點及準備指引請至本校招生網頁查看。3.若有其他各類型有助展現個人能力特質或學習表現，歡迎上傳至其他「R.跨領域或多元學習成果」</t>
  </si>
  <si>
    <t>本系有e世代科技與國際化宏觀的課程設計，將工業工程 (Industrial Engineering, IE) 的縮寫，賦予更積極的Integrating Expert 的新意，以培育具有永續觀念以及充分發揮資源效能的現代工程人才，迎接未來挑戰，具備競爭力、就業力及全球移動力。本系課程規劃與設計目標，是培養學生具備工業4.0人才所需之良好團隊合作能、自我表達、雲端設計、大數據分析、以及解決問題與專案管理能力。 本系網址https://inde.fcu.edu.tw/ 電話: (04)24517250分機3607</t>
  </si>
  <si>
    <t>1.審查資料係提供指定項目「審查資料」使用，參加第二階段甄試之考生皆須繳交審查資料。2.審查重點及準備指引請至本校招生網頁查看。3.其他(R.其他有利審查之資料):可提供各類型活動或其他多元表現之成果或心得。</t>
  </si>
  <si>
    <t>1.審查資料係提供指定項目「審查資料」及「面試」使用，參加第二階段甄試考生皆需繳交審查資料。2.審查重點及準備指引請至本校招生網頁查看。3.其他有利審查資料可包含航太活動參與經驗、航太時事反思、與航太相關連結事證或資料、英文能力或外語學習歷程、海外交流經驗等成果或心得。</t>
  </si>
  <si>
    <t>本學程以精密工程為課程核心，規劃精密機械、智慧自動化及軟硬體系統設計等三大領域課程，並藉由問題導向學習方式，培養學生跨域問題解決能力，以培育產業升級轉型人才；本學程尤為重視產業實習與實作，藉由動手做、做中學、學中覺精神，使學生兼備學理知識及實務技能，成為學用合一之精密系統設計跨域實作人才。本學程網址：https://psd.fcu.edu.tw/，連絡電話：(04)24517250轉3572</t>
  </si>
  <si>
    <t>1.審查資料係提供指定項目「審查資料」及「面試」使用，參加第二階段甄試考生皆需繳交審查資料。 2.審查重點及準備指引請至本校招生網頁查看。</t>
  </si>
  <si>
    <t>面試旨在評量學生自我學習能力及對數學的興趣、邏輯思考能力、運用數學解決問題的能力，詳細時間及地點請參考本校網頁公告。</t>
  </si>
  <si>
    <t>本系以培養學生具備數學、統計、資訊之綜合應用能力為目標，訓練學生發掘、分析及處理問題的能力，並透過跨領域學習、專題實作、專業證照及競賽等，強化職場競爭力。歡迎有興趣於數學建模、數據科學及人工智慧領域的同學，加入本系行列。未來可擔任數據分析師、機率工程師、品管工程師、人工智慧工程師、資安應用工程師等產業專業人才。本系網頁：https://apmath.fcu.edu.tw，聯絡電話：(04)24517250轉5102</t>
  </si>
  <si>
    <t>1.審查資料係提供指定項目「審查資料」及「面試」使用，參加第二階段甄試考生皆需繳交審查資料。2.審查重點及準備指引請至本校招生網頁查看。3.其他有利審查資料：各類學習成果或多元活動參與證明或心得，歡迎提供，重質不重量。</t>
  </si>
  <si>
    <t>1.審查資料係提供指定項目「審查資料」及「面試」使用，參加第二階段甄試考生皆需繳交審查資料。 2.審查重點及準備指引請至本校招生網頁查看。 3.其他有利審查資料：歡迎提供校內外多元活動或表現(例如：國內外交流經驗等)，可附學習心得或成果。</t>
  </si>
  <si>
    <t>1.審查資料係提供指定項目「資料審查」及「面試」使用，參加第二階段考生皆須繳交審查資料。2.審查重點及準備指引請至本系招生網頁查看。3.其他有助審查資料(可提供)：外語(英文)能力或外語學習歷程，海外交流經驗等心得綜整。</t>
  </si>
  <si>
    <t>1.審查資料係提供指定項目「審查資料」及「面試」使用，參加第二階段甄試考生皆需繳交審查資料。2.審查重點及準備指引請至本校招生網頁查看。</t>
  </si>
  <si>
    <t>1.審查資料係提供指定項目「審查資料」及「面試」使用，參加第二階段甄試考生皆需繳交審查資料。2.審查重點及準備指引請至本校招生網頁查看。3.其他有助於審查資料:(1)對本系最有興趣的課程。(2)論述國際經貿時事見解。(3)提供國內外交流經驗。</t>
  </si>
  <si>
    <t>面試目的在評量學生的英文能力，溝通表達能力及創意思考等。</t>
  </si>
  <si>
    <t>1.審查資料係提供指定項目「審查資料」及「面試」使用，參加第二階段甄試考生皆需繳交審查資料。2.審查重點及準備指引請至本校招生網頁查看。3.其他有助於審查資料:商學領域活動成果表現與參與經驗、公益活動事例與見解、商學能力學習歷程心得。</t>
  </si>
  <si>
    <t>1.審查資料係提供指定項目「審查資料」及「面試」使用，參加第二階段甄試考生皆需繳交審查資料。2.審查重點及準備指引請至本校招生網頁查看。3.其他有助審查資料：商業相關學習歷程心得、公益性活動事例與見解、企業永續議題時事反思。</t>
  </si>
  <si>
    <t>1. 審查資料係提供指定項目「面試」、「書面審查」使用，參加第二階段甄試考生皆須繳交。2. 審查重點及準備指引請至本校招生網頁查看。3. 審查資料以高中階段之資料為主，重質不重量。</t>
  </si>
  <si>
    <t>1.招生目標：招收對科技行銷有興趣者，教學內容將結合統計分析、工業 4.0、物聯網、資料挖掘、APP 程式設計等專業訓練，以能擷取物聯網資料或 社群網站內容，進而將大數據處理、轉換、分析，從中獲得潛在寶貴知識， 進而提出有價值行銷策略。未來出路包括產品定價(如利用過去顧客交易資訊寄出量身廣告Email)、工業設計(如從交通數據中挖掘無人車行進規則)、 知識管理與產品行銷(如 APP設計與物聯網行銷)等各領域。 2. 本學系網址：https://stat.fcu.edu.tw，聯絡人：謝小姐，電話： (04)24517250 轉 4012</t>
  </si>
  <si>
    <t>1.審查資料係提供指定項目「審查資料」及「面試」使用，參加第二階段甄試考生皆需繳交審查資料。2.審查重點及準備指引請至本校招生網頁查看。3.其他有助審查資料：可額外補充對經濟議題時事之看法，與經濟學相關活動經驗之心得等。</t>
  </si>
  <si>
    <t>本系網址：https://econ.fcu.edu.tw，聯絡電話：04-24517250-4455曾小姐</t>
  </si>
  <si>
    <t>1.審查資料係提供指定項目「面試」、「審查資料」使用，參加第二階段甄試考生皆需繳交。2.審查重點及準備指引請至本校招生網頁查看。3.其他有助審查資料：可提供管理議題時事心得、多元學習相關成果、海外及研習相關經驗。</t>
  </si>
  <si>
    <t>1.審查資料係提供指定項目「審查資料」及「面試」使用，參加第二階段甄試考生皆需繳交審查資料。2.審查重點及準備指引請至本校招生網頁查看。3.其他有助於審查資料:(1)課外讀物之閱讀心得。(2)個人興趣之創作心路歷程。(3)參加校內或校外活動心得。非每項皆須兼備。</t>
  </si>
  <si>
    <t>1、審查資料係提供指定項目「審查資料」及「面試」使用，參加第二階段甄試考生皆須繳交審查資料。2、審查重點及準備指引請至本校招生網頁查看。</t>
  </si>
  <si>
    <t>面試內容：採個別面試方式進行。</t>
  </si>
  <si>
    <t>1.審查資料係提供指定項目「審查資料」及「面試」使用，參加第二階段甄試考生皆需繳交審查資料。2.審查重點及準備指引請至本校招生網頁查看。3.學習歷程自述中請自行選擇適當項目(O、P、Q)以英文撰寫。4.其他有利審查資料:可包含各種多元學習表現或參與活動經驗等成果或心得。</t>
  </si>
  <si>
    <t>1.提供「口筆譯與商務英文」、「經典閱讀與語文教學」、「應用第二外語」三大專業模組，強化學生商務、教學及應用的外語能力; 2.學生亦可選修跨領域課程，提升就業競爭力; 3.重視第二外語學習，並於大一規劃日文與西文專班，另開設韓文、德文、法文、俄文、印尼文、越南文、泰文、馬來文等第二外語供學生修習; 4.網址：https://fll.fcu.edu.tw/; 5.聯絡電話：(04)24517250#5602。</t>
  </si>
  <si>
    <t>1.審查資料係提供指定項目「審查資料」及「面試」使用，參加第二階段甄試考生皆需繳交審查資料。2.審查重點及準備指引請至本校招生網頁查看。3.若有參與資安檢測(例如APCS檢測)、資安競賽等活動或資安相關學習經歷，請務必上傳至其他(R.資安相關學習經驗)。</t>
  </si>
  <si>
    <t>1.審查資料係提供指定項目「審查資料」及「面試」使用，參加第二階段甄試考生皆需繳交審查資料。2.審查重點及準備指引請至本校招生網頁查看。3.其他有利審查的資料:如能呈現個人能力特質，請選擇提供。</t>
  </si>
  <si>
    <t>1.審查資料係提供指定項目「審查資料」及「面試」使用，參加第二階段甄試考生需繳交審查資料。2.審查重點及準備指引請至本校招生網頁查看。</t>
  </si>
  <si>
    <t>1.審查資料係提供指定項目「審查資料」及「面試」使用，參加第二階段甄試考生皆需繳交審查資料。2.審查重點及準備指引請至本校招生網頁查看。3.其他有利審查資料：如電機資訊等工程領域活動成果表現或參與經驗、個人特殊潛能或經歷等，歡迎提供。</t>
  </si>
  <si>
    <t>通訊工程整合了電機、電子與資訊領域中的相關通訊技術，以因應資通訊產業蓬勃發展，尤其通訊整合各類技術發展已成為前瞻科技中的一 環，對通訊人才的需求與日俱增，而具有通訊科技專業能力，已成為未來數十年職場上最搶手的人才需求。本系為專業領域導向，設有「無線通訊」和「數位通訊」兩大專業領域，及3項子領域供同學多元發展，包括(a)射頻電路與天線、(b)信號處理與系統、(c)網路協定與系統，並配合相關教學實驗室進行實作教學，培養其寬廣及整合的專業視野與素養。網址：https://ce.fcu.edu.tw。</t>
  </si>
  <si>
    <t>1.審查資料係提供指定項目「審查資料」及「面試」使用，參加第二階段甄試考生皆須繳交。2.審查重點及準備指引請至本校招生網頁查看。</t>
  </si>
  <si>
    <t>面試理由旨在於評量學生的語言表達能力，反應思辨能力及對都市計畫相關知識的了解。</t>
  </si>
  <si>
    <t>1.本系希望學生有高度的人文關懷，對人與土地充滿認同並具環境與空間的高敏感度；對國土及城鄉規劃、都市設計、社區營造、空間資訊、經營管理有興趣。2.教育目的是訓練對人群、土地及社會環境改善能有具體貢獻之都市計畫技師與空間資訊專業人才。3.本系學系亦可加修不動產、智慧城市及跨領域等專業學分學程，強化自我職場競爭力。4.本系網址：http://up.fcu.edu.tw/連絡電話：04-24517250#3351。</t>
  </si>
  <si>
    <t>1.審查資料係提供指定項目「審查資料」、「面試」使用，參加第二階段甄考生皆需繳交審查資料。2.審查重點及準備指引請至本校招生網頁查看。</t>
  </si>
  <si>
    <t>1.審查資料係提供指定項目「審查資料」及「面試」使用，參加第二階段甄試考試考生皆須繳交審查資料。2.審查重點及準備指引請至校招生網頁查看。3.其他有利審查資料；如果有展現積極主動、溝通表達能力及參與團隊合作特質等歡迎提供。</t>
  </si>
  <si>
    <t>1.審查資料係提供指定項目「審查資料」及「面試」使用，參加第二階段甄試考生皆需繳交審查資料。2.審查重點及準備指引請至本校招生網頁查看。3.可提供其他有利審查資料，例如對本系和財務金融的認識，以及對本系金融科技課程和全英語課程規劃的看法。</t>
  </si>
  <si>
    <t>1.審查資料係提供指定項目「審查資料」及「面試」使用，參加第二階段甄試考生皆需繳交審查資料。2.審查重點及準備指引請至本校招生網頁查看。3.其他有利審查資料，可說明對本系專業相關之心得感想，如：對金融業的認知或對保險的看法。</t>
  </si>
  <si>
    <t>1.本系主要在培育具風險管理與保險經營能力之專長，以因應保險市場國際化之人才需求。本系課程除風險管理、產壽險等基礎理論外，專業課程涵蓋保險經營、金融科技及保險大數據等領域，並加強實務應用之配合，規劃證照輔導及專業實習課程，提升學生就業機會。2.系上有數種專供本系學生申請之獎學金，金額均在萬元以上，對品學兼優及家境清寒的學生有所鼓勵和幫助。3.本系網址：https://rmi.fcu.edu.tw/，聯絡電話：(04)24517250轉4121。</t>
  </si>
  <si>
    <t>1.審查資料係提供指定項目「審查資料」及「面試」使用，參加第二階段甄試考生皆須繳交。2.審查重點及準備指引請至本校招生網頁查看。3.英文能力檢定證明：可提供大考中心英聽測驗或各種英文能力檢定成績。4.其他:對財務工程精算瞭解、金融業認識、數理資訊程式學習心得、不同類型學習成果或各種活動參與證明與反思</t>
  </si>
  <si>
    <t>本學位學程包含「財務工程」與「精算科學」兩大領域。這兩個領域都是應用數學、統計、電腦與資料科學來解決金融機構經營與管理問題。本學程是北美精算協會認證的精算教育學校(UCAP-AC)。學生可學習公司理財、財務投資、風險管理、金融商品定價、產壽險精算與退休金管理等專業領域。網址：https://bpfeas.fcu.edu.tw/。連絡電話：04-24517250轉6111。</t>
  </si>
  <si>
    <t>1.審查資料係提供指定項目[審查資料]、[面試]使用，參加第二階段甄試考生皆須繳交審查資料。2.審查重點及準備指引請至本校招生網頁查看。</t>
  </si>
  <si>
    <t>1.審查資料係提供指定項目「審查資料」及「面試」使用，參加第二階段甄試考生皆需繳交審查資料。2.審查重點及準備指引請至本校招生網頁查看。3.審查資料中英文版皆可，以英文撰寫為佳。4.檢定證照包含托福、雅思或多益等。5.國際經驗主要著重於國際觀與國際經驗之呈現。</t>
  </si>
  <si>
    <t>本留學專班為商學領域學程，採全英語授課，著重學生創新實作能力訓練。2年在逢甲大學就讀，2年至澳洲墨爾本皇家理工大學Royal Melbourne Institute of Technology(RMIT)就讀，畢業後可取得兩校分別頒授的學位。學生在逢甲大學進行商學基礎課程培育，大三前往RMIT時，可從15個商學領域擇一為主修，或選擇1-2個副修。國內外學費請參考：https://istm.fcu.edu.tw/recruit/；詳細資訊請至本院網址：https://istm.fcu.edu.tw/；聯絡電話：04-24517250轉6601。</t>
  </si>
  <si>
    <t>本留學專班為商學領域學程，採全英語授課，著重學生商業學群實作能力訓練，2年在逢甲大學就讀，2年至澳洲昆士蘭大學University of Queensland(UQ)就讀，畢業可取得兩校分別頒授的學位。學生在逢甲大學進行商學課程培育，大三前往UQ時，可自經濟、商業管理、商業與貿易等領域選擇主修，繼續專業知識的修習。國內外學費請參考：http://istm.fcu.edu.tw/recruit/；詳細資訊請至本院網址：http://istm.fcu.edu.tw；聯絡電話：04-24517250轉6601。</t>
  </si>
  <si>
    <t>1. 審查資料係提供指定項目「審查資料」及「面試」使用，參加第二階段甄試考生皆需繳交審查資料。2. 審查重點及準備指引請至本校招生網站查看。3. 審查資料中英文版皆可，以英文撰寫為佳。4. 檢定證照包含托福、雅思或多益等。5. 其他有利審查資料：參加以英語進行的學生活動。</t>
  </si>
  <si>
    <t>本留學專班為資訊工程領域學程，採全英語授課。2年在逢甲大學就讀，2年至澳洲蒙納許大學Monash University就讀，畢業可取得兩校分別頒授的學位。學生在逢甲大學進行資訊工程的基礎與核心課程培育，大三赴Monash University後於資訊工程領域繼續修習。詳細資訊請至本院網址：https://istm.fcu.edu.tw/;聯絡電話：04-24517250轉6601。</t>
  </si>
  <si>
    <t>本留學專班為電機資訊領域學程，採全英語授課。2年在逢甲大學就讀，2年至美國普渡大學Purdue University(West Lafayette校區)就讀，畢業可取得兩項分別頒授的學位。學生在逢甲大學進行電機與資訊工程的基礎與核心課程培育，大三赴Purdue後，可自電機或資訊工程二個領域中擇一繼續修習。詳細資訊請至本院網址：https://istm.fcu.edu.tw；連絡電話：04-24517250#6601</t>
  </si>
  <si>
    <t>本留學專班為商科跨領域學程，採全英語授課。2年在逢甲大學就讀，2年至美國加州聖荷西州立大學San Jose State University（SJSU）就讀，畢業可取得兩校分別頒授的學位。學生在逢甲大學進行基礎商學知識及統計分析的培育，大三前往SJSU時，可選擇商業大數據分析或自商學院其他11個專業領域擇一為主修，繼續專業知識的修習。國內外學費請參考：http://istm.fcu.edu.tw/recruit/；詳細資訊請至本院網址：http://istm.fcu.edu.tw；聯絡電話：04-24517250轉6601。</t>
  </si>
  <si>
    <t>本留學專班為電機工程領域學程，採全英語授課。2年在逢甲大學就讀，2年至美國加州聖荷西州立大學San Jose State University(SJSU)就讀，畢業可取得兩校分別頒授的學位。結合兩校優秀師資、教研設施、及矽谷實務資源，進行電機工程相關領域辦學。詳細資訊請至本院網址:https://istm.fcu.edu.tw/；聯絡電話:04-24517250轉6601</t>
  </si>
  <si>
    <t>本留學專班為資訊工程領域學程，採全英語授課。2年在逢甲大學就讀，2年至美國加州舊金山州立大學San Francisco State University(SFSU)就讀，畢業可取得兩校分別頒授的學位。學生在逢甲大學進行資訊工程的基礎與核心課程培育，大三赴SFSU後於資訊工程領域繼續修習。詳細資訊請至本院網址：https://istm.fcu.edu.tw/；聯絡電話：04-24517250轉6601。</t>
  </si>
  <si>
    <t>1.審查資料係提供指定項目「審查資料」及「面試」使用，參加第二階段甄試考生皆需繳交審查資料。2.審查重點及準備指引請至本校招生網頁查看。3.其他有利審查資料:可提供資訊科技學習活動證明、AI相關時事心得反思等。</t>
  </si>
  <si>
    <t>1.作文筆試時間約50分鐘，未參加作文筆試者，不予錄取。2.筆試結束後，歡迎參加本系舉辦之「認識本系說明會」(時間約30分鐘)，說明會參加與否並不影響錄取結果，主要為希望提供考生、家長與本系互動機會，藉此多加了解本系。3.相關事宜請詳見3月31日本系寄發的指定項目甄試通知函。4.招生名額內優先錄取達最低錄取標準之經濟弱勢學生(含低收入、中低收入、特殊境遇家庭子女)至少1名。</t>
  </si>
  <si>
    <t>審查項目詳細內容及書寫規範請參閱本系網頁【招生訊息/大學部/申請入學招生專區】公告之「審查重點及準備指引」。</t>
  </si>
  <si>
    <t>1.競賽表現：例如數學特殊表現資料。2.「審查重點及準備指引」請至本系網頁【最新消息】查看。</t>
  </si>
  <si>
    <t>1.本系將於5/26(五)、5/27(六)上午舉辦「中大光電系說明會」及面試；說明會詳細內容請見3/31寄發之甄試通知函。2.面試時每位考生約為15分鐘，分為自我介紹及口試委員發問；自我介紹為口頭報告5分鐘，不需準備投影片及紙本資料，內容以介紹自己的特點、專長、課外活動及其他可表現個人特質項目；口試委員發問約為10分鐘，內容由口試委員參考審查資料及自我介紹之內容自由提問。3.招生名額內優先錄取達最低錄取標準之經濟弱勢學生(含低收入、中低收入、特殊境遇家庭子女)至少1名。</t>
  </si>
  <si>
    <t>「審查重點及準備指引」請至本系網頁【高中生專區】查看。</t>
  </si>
  <si>
    <t>「審查重點及準備指引」與「考生須知」(即第二階段甄試詳情)，請至本系網頁【最新消息】查看。</t>
  </si>
  <si>
    <t>1.檢定證照：例如英語能力檢定證明(如全民英檢，或其他)。2.「審查重點及準備指引」請至本系網頁【招生訊息】查看。</t>
  </si>
  <si>
    <t>1.請勿上傳學測成績。2.「審查重點及準備指引」請至本系網頁【招生訊息】查看。</t>
  </si>
  <si>
    <t>本系網址：http://ec.mgt.ncu.edu.tw，email：houchi@ncu.edu.tw，電話：03-4227151分機66300，傳真：03-4222876。</t>
  </si>
  <si>
    <t>1.個人資料表：請於2月13日起至本系網頁下載，依格式填寫並附證明。2.「審查重點及準備指引」請至本系網頁【最新消息-招生資訊】查看。</t>
  </si>
  <si>
    <t>本系發展重點為公司理財、投資學、財務工程與金融科技。目標為培養具國際視野之財金專業人才。本系獲CFA Institute認證，師資優秀、教學熱忱，有充實的財金資料庫與模擬實驗室輔助教學，研究成果豐碩。本系網址：http://fm.mgt.ncu.edu.tw，電話：03-4227151分機66250，傳真：03-4252961。</t>
  </si>
  <si>
    <t>本系指定項目之「筆試」方式及時程，請務必詳閱本校「申請入學指定項目甄試考生須知」(公告於本校招生資訊網)。</t>
  </si>
  <si>
    <t>「審查重點及準備指引」請至本系網頁【最新訊息】查看。</t>
  </si>
  <si>
    <t>「審查重點及準備指引」請至本系網頁【訊息公告-招生公告】查看。</t>
  </si>
  <si>
    <t>本系網站：http://hakkadepartment.ncu.edu.tw，電話：03-4227151分機33458，傳真：03-4269724。</t>
  </si>
  <si>
    <t>「審查重點及準備指引」請至本系網頁【招生-學士班】查看。</t>
  </si>
  <si>
    <t>1.學測及審查成績特優者得逕予錄取，不須參加本系面試，錄取名額至多1名，成績採計及佔總成績比例為：學測(英文*1.0+數學A*1.0+自然*1.25)佔40%、審查資料總成績佔60%，錄取名單於5月24日公告在本系網頁。2.面試於5月26日(星期五)舉行，考生依本系安排的時間進行面試，每位考生面試時間為6-8分鐘。若安排的時間衝突時，可向本系提出書面申請調整面試時間(詳見本校考生須知)。3.招生名額內優先錄取達最低錄取標準之經濟弱勢學生(含低收入、中低收入、特殊境遇家庭子女)至少1名。</t>
  </si>
  <si>
    <t>本系網址: http://nculs.in.ncu.edu.tw，電話：03-4227151分機65059，傳真：03-4228482。</t>
  </si>
  <si>
    <t>本組優先錄取經濟弱勢學生，請將有效期限包含112/05/06之低收入戶、中低收入戶或特殊境遇家庭證明PDF檔上傳至「其他」項目，並於第二階段面試時攜帶正本，驗畢歸還。</t>
  </si>
  <si>
    <t>1.通過第一階段篩選考生請於4月30日前至本校招生系統登錄志願序與期望面試時間，網址：https://cis.ncu.edu.tw/ExamRegister/。2.本組待大學甄選入學委員會公告統一分發結果後，依考生總成績及志願辦理組內分發至：生命科學系(3名)、數學系(2組各1名)、光電科學與工程學系(2名)；其餘物理學系、化學學系、大氣科學學系、太空科學與工程學系、地球科學學系、生醫科學與工程學系(各1名)。3.報考本組第二階段甄試者，不得再報考上述學系之第二階段甄試，違者取消本組報考資格。</t>
  </si>
  <si>
    <t>本系相關資訊、修課規定及畢業條件等請參閱本系網頁：https://philo.pccu.edu.tw/，聯絡電話：(02)28610511#21105</t>
  </si>
  <si>
    <t>請參閱本系網頁(https://classic.pccu.edu.tw/)書面審查準備指引</t>
  </si>
  <si>
    <t>請參閱本系網頁(https://nclcw.pccu.edu.tw/)書面審查準備指引</t>
  </si>
  <si>
    <t>本系課程以中國史為主,兼備臺灣史和世界史。在學生除專業必修科目之外,可從中國史學群、臺灣史學群、世界史學群和藝術文創與應用學群的專業選修學群中依興趣修課程。相關資訊、修課規定及畢業條件等請參閱本系網頁:https://craahs.pccu.edu.tw,聯絡電話:(02)28610511#21605。</t>
  </si>
  <si>
    <t>1.可供評閱之資料如：「高中生預修大學第二外語」修習及格證書可提供於(F.高中自主學習計畫與成果)項 目，無本項資料者無需繳交。2.其他如「證照證明」：不限定證照種類，無本項資料者無需繳交。</t>
  </si>
  <si>
    <t>1.「T.韓語先修班參與證明」：指大學端之先修課程，非必要資料，無者免繳。</t>
  </si>
  <si>
    <t>審查資料(特別是就讀動機、未來學習計畫與生涯規劃)以英文撰寫從優考量。</t>
  </si>
  <si>
    <t>本學程採全英文授課，於就學期間增強學生之英文能力。課程結合本校商學院各系所之核心專業科目，包含國際貿易、行銷、財務金融、人力資源管理、觀光等領域，使學生獲得全面性、系統性之商務管理知識，並培養國際企業經營策略與投資分析能力。招收國內外學生，培養世界觀並提升國際競爭力。課程多元並與知名企業廠商簽署產學合作方案，提供多項獎學金、實習與就業機會。本系相關資訊、修課規定及畢業條件等，請參閱本系網頁：https://crbgmba.pccu.edu.tw/，聯絡電話：（02）28610511＃36305</t>
  </si>
  <si>
    <t>社會關懷活動反思需附照片並使用本系公版表格，請於本系官方網站下載，網址:https://law.pccu.edu.tw</t>
  </si>
  <si>
    <t>本系師資陣容完整堅強、課程多元且符合趨勢，除法律基礎學科外，透過必選群組養成不同專業的法律人，並規劃有實習、實務、案例演練等課程與講座，課後設有強學班及讀書會，以利銜接國家考試或就業；另本校及本系提供豐富獎助學金。詳細資訊請參閱本系高中生專區:https://law.pccu.edu.tw/admission/prospective，歡迎來信或來電詢問，聯絡電話:(02)2861-0511 分機27105、27107、27205。</t>
  </si>
  <si>
    <t>學生若有競賽表現、檢定證照、其它成果作品、特殊優良表現等，亦可呈現於多元表現綜整心得內加以說明。</t>
  </si>
  <si>
    <t>(1)本系教育宗旨聚焦培育經濟動物(畜禽等)及伴侶動物(犬貓等)之動物科學與動物生產的職能專業暨管理人才。(2)本系教學研究的專業職能領域包含生物科技、生理保健、遺傳育種、營養飼養及產品加工。課程教學邏輯架構整體兼重理論與實務，訓練組合安全有效最適包含產業現場實習，雞舍操作練習，課堂模型練習與儀器操作實驗。需具有適當之視覺聽覺、溝通抗壓及操作運動等能力。(3)本系相關資訊、修課規定及畢業條件等，請參閱官網https://crfuas.pccu.edu.tw，聯絡電話(02)28610511轉31205。</t>
  </si>
  <si>
    <t>多元表現(如以下項目，皆可提供)：1.參與生物或化學相關社團或營隊，陳述表現事蹟。2.修習生物或化學相關課程，其專題作業或作品。3.通過英語/專業技能檢定或取得相關證照。4.參與公益或社會服務之活動經驗。</t>
  </si>
  <si>
    <t>本系除提供觀光專業課程外並兼顧商管課程，選修課程分成兩方向建構(餐旅館及旅遊)，搭配實習，落實與產業連結，強化實務導向，強調無縫就業接軌之人才培育計畫，畢業即就業，蓄積畢業資本。本系相關訊息，修課規定及畢業調請參閱本系網頁https://crbbto.pccu.edu.tw/，連絡電話：(02)28610511#35705。</t>
  </si>
  <si>
    <t>本組主修數位金融專業領域課程，提升學生競爭力。為達成在專業化方面，課程涵蓋數位金融與程式設計、金融資料庫分析與應用、數位金融理財應用三個領域，學生透過三個領域的學習，可對財務金融領域有全面性的認識，以確認未來發展方向；數金組課程安排加強學生之金融資訊軟體應用能力的培養，運用資訊工具進行金融商品評價是目前金融產業的發展趨勢，除使學生適應現今發展潮流外，亦可為將來繼續深造奠定良好的基礎。本系相關資訊、修課規定及畢業條件等，請參閱本系網頁：crbbbf.pccu.edu.tw，聯絡電話(02)28610511 #36205~36207。</t>
  </si>
  <si>
    <t>其他有利審查之佐證資料</t>
  </si>
  <si>
    <t>1.面試：先由申請人陳述個人學習背景、興趣、性向、報考動機、學習計劃及生涯規劃等，再由口試委員針對陳述內容提問，評量標準包含表達能力、思維邏輯、人格特質、學習能力、專業認同及人際關係等項目，面試時間地點另行公告於本系網頁。2.優先錄取低收入戶、中低收入戶或特殊境遇家庭考生1名。3.務必於112年5月8日前上網報名並繳交指定項目甄試費，且於5月9日前完成審查資料上傳，相關資料請至本校招生入學網頁（https://futurestudent.pccu.edu.tw/）查詢。</t>
  </si>
  <si>
    <t>1.本系旨在培養都市規劃、不動產開發與經營管理之專業人才，歡迎對城鄉空間規劃設計、土地開發、不動產投資有興趣之同學報考。2.本系設置有系友捐贈每年頒發之：優秀學生獎學金（每年級3名，每名2萬至4萬）、國際交流移地學習獎學金（每名2萬元）、規劃設計競賽獎勵金（每團隊3萬元）。3.本系設置學士、碩士一貫學制，大學部四年級學生可透過申請，提早進入本系碩士班修讀課程。4.相關資訊、修課規定及畢業條件等請參閱本系網頁：https://updm.pccu.edu.tw，聯絡電話：02-28610511轉41105，E-Mail：crtupd@dep.pccu.edu.tw</t>
  </si>
  <si>
    <t>學習歷程自述P.就讀動機請包含家庭背景、個人特質描述、小學至高中之學經歷、個人成長經驗、申請入學動機。</t>
  </si>
  <si>
    <t>本系以心理輔導為課程主軸，強調輔導與諮商知識於學校、醫院、社區及犯罪矯治機構。課程理論與實務並重，以特定諮商理論取向課程為主軸，培養學生從事諮商心理師、心理測驗員、心理輔導員、輔導老師、犯罪矯治等工作。本系相關資訊、修課規定及畢業條件等請參閱本系網頁https://cp.pccu.edu.tw/，聯絡電話：（02）28610511＃43505</t>
  </si>
  <si>
    <t>1.面試：主要評量考生的語言表達、組織及反應思辨等能力及人格特質。2.方法形式：（1）每人準備3分鐘之自我呈現；可從以下形式任選一項或多項，做各選項獨立之呈現，也可選擇多項統合在規定時間內呈現。A.表演：不限主題、內容，建議加入聲音、語言及肢體動作表現。B.文字創作作品:任何文字創作作品均可，呈現方式不拘。C.藝術設計作品：任何藝術設計作品均可，呈現方式不拘。（2）由主考老師提問，考生即席作答。3.面試日期安排於112年5月19、20日（每位考生安排於其中一天面試），面試時間地點於面試前另行公告於本系網頁。</t>
  </si>
  <si>
    <t>1.參加第二階段甄試之考生皆須繳交審查資料，請於期限內至甄選會網站勾選或上傳審查資料。2.學系「審查資料準備指引」預計於112年1月中旬公告於本校招生組網頁，請考生逕行至網站查閱：https://adms.pu.edu.tw/。</t>
  </si>
  <si>
    <t>1.本系開設「文學與創意」、「語言學與英語教學」及「跨域應用」(文化傳播、國際商務、數位人文)」等全英授課學程，培育符合雙語國家發展並具備跨域應用能力之英語專才。2.另提供「國際企業外語經貿人才學程」和「外語導覽解說學程」等跨域學程及「華語文教學學程」，儲備就業競爭力。3.英語口說與寫作課採小班教學。4.重視第二外語培訓，如西、法、日、德、韓等外語。5.提供海內外實習機會，拓展就業機會。6.ISEP海外姐妹校眾多，提供海外學習機會。7.聯絡資訊：https://english.pu.edu.tw/；04-26328001轉12021。</t>
  </si>
  <si>
    <t>1.本系以培育「通曉日本語文、熟知日本文化、具備國際視野、促進台日交流」之日語專才為目標。 2.專業日語必修課程外，選修分「語言、文學、教育」「社會、史地、政經」「商務、觀光、文化」「跨域、溝通、交流」四學程，學生可依志趣修習，連結生涯就業。 3.日本姊妹校38所，每年甄選40名以上交換留學生、30名以上暑期移地研修生，赴日留學研修機會多。 4.本系與日本企業產學合作，每年甄選20名赴日本觀光旅遊相關企業實習，畢業生海外移動力佳。 5.本系網址：https://japanese.pu.edu.tw/。聯絡電話：04-26328001轉12012。</t>
  </si>
  <si>
    <t>面試期望了解學生：校系認同度(含興趣與性向)、表達與思考能力、價值觀、儀態風度、服務性活動表現等。</t>
  </si>
  <si>
    <t>面試(7~10分鐘)：面試時僅可攜帶自行準備之口頭論述講稿，內容主要為：簡短自我介紹、對本系的了解和學涯規劃。主要評量：分析與規劃能力(佔面試50%)、表達力(佔面試50%)。</t>
  </si>
  <si>
    <t>1.以 [社區營養跨域養成]為人才培育重點。2.強調[理論結合實務]專題式引導並結合跨域學習，基礎營養與臨床專業迎向社區營養人才需求培育。3.強化營養專業，連結醫院實習資源，重視多元職涯規劃，畢業系友職場表現優異，積極培育營養新生代。4.實習餐廳、營養諮詢室、實習加工廠與實驗動物中心等完備空間及先進儀器設備提供同學們絕佳專業學習環境。5.師生善盡社會責任，積極投入社區營養中心、醫療機構、生技保健產業，營養諮詢等相關專業工作，開創營養服務視野。6.聯絡資訊：https://fn.pu.edu.tw/；04-26328001轉15031~4。</t>
  </si>
  <si>
    <t>1.以[企業導向]為人才培育重點。2.食品科學與生物技術為基石，食品科技與微生物生技等專業領域持續新課程、新技術與新產品之研發。3.本系與眾多食品業界共同培育食品生技專業技術人才，完善的空間設備結合專業理論與實務，對焦食品產業各類人才需求培育。4.以做中學、學中做的專業學習環境，開發出許多特色產品，連續多年於全國食品創新創意競賽榮獲優勝。5.學生未來可從事食品技師、食品與生技產品研發、食品品保工程師、食品分析檢驗和食品衛生行政等產官學相關專業工作。6.聯絡資訊：https://fn.pu.edu.tw/；04-26328001轉15031~4。</t>
  </si>
  <si>
    <t>1.培養「化粧品研究發展」、「化粧品生產與檢驗分析」及「化粧品應用與經營管理」之具化粧品科學知識之專業人才為宗旨。擁有化粧品實習示範工廠及超過10間專業實習實驗教室供學生實務操作學習，與國內外化粧品相關學術組織及企業均有密切合作關係，保持與國際化粧品科學的同步發展，提供學生最優良的學習環境與國際視野，並創造本系畢業生持續競爭發展的有利條件。2.畢業生具有取得「化粧品專業技術人員」及「化粧品安全資料簽署人員」之資格，對從事化粧品相關工作更有保障。3.聯絡資訊：https://cosm.pu.edu.tw/；04-26328001轉15041。</t>
  </si>
  <si>
    <t>兩大目標：培育資料科學(大數據)與人工智慧人才。1.三面向訓練:以數理涵養為根基，輔以資訊/大數據/人工智慧技能訓練，應用在各實務領域(商業營運、金融科技、智慧醫療、工業製造等)，理論與實務兼備。2.開設多面向分流學程(群)，使學生適性發展：資料科學實務、人工智慧與深度學習、工業4.0、科學計算、金融科技。3.就業規劃：實務課程+(國際)證照+企業實習。4.104人力銀行十大熱門職缺，本系佔7種(https://tinyurl.com/2psq4dvf)。因應人工智慧與大數據時代，本系是最佳選擇！聯絡資訊：https://ds.pu.edu.tw/；04-26328001轉15051~3。</t>
  </si>
  <si>
    <t>1.參加第二階段甄試之考生皆須繳交審查資料，請於期限內至甄選會網站勾選或上傳審查資料。 2.「審查資料準備指引」預計於112年1月中旬公告於本校招生組網頁，請考生逕行至網站查閱：https://adms.pu.edu.tw/。 3.項目N、P、Q撰寫格式請於本校招生組網頁(https://adms.pu.edu.tw/)下載，未依格式內容要求撰寫，不予計分。</t>
  </si>
  <si>
    <t>1.本系擁有多元化師資與課程，涵蓋「旅遊產業經營」、「休閒遊憩規劃」、「餐旅館管理」等三大領域。2.擁有學生實習旅行社、國內領隊社團及專業廚房，提供學生實習及產學合作機會，培養學生畢業即就業之實力。3.重視學生的資訊處理與分析能力，以及外語能力與國際視野，提供海外研習及交流機會。4.培育餐旅館業經營管理人員、旅行業及會展業從業人員、相關專業教師、相關領域學術研究人員及社區規劃師。5.本系網址：https://tourism.pu.edu.tw/。聯絡電話：04-26328001轉13052。</t>
  </si>
  <si>
    <t>1.本系發展：人工智慧、數位晶片系統設計、智慧機械、物聯網、大數據分析、網路與雲端技術、手機APP應用軟體開發、數位晶片系統設計、生物資訊、高速平行運算、多媒體影像處理、及資訊安全等。2.本系通過工程及科技教育認證，與國際接軌，畢業學位受先進國家多國認可，畢業生可申請公約國家公職或專業工程師執照的學歷資格。3.多元學習：主顧創客吧、程式培力基地、行雲者研發基地、極客魂等學習團體。4.本系網址：https://csie.pu.edu.tw/。聯絡電話：04-26328001轉18021~2。</t>
  </si>
  <si>
    <t>1.本系發展：人工智慧、數位晶片系統設計、智慧機械、物聯網、大數據分析、網路與雲端技術、手機APP應用軟體開發、生物資訊、高速平行運算、多媒體影像處理、及資訊安全等。 2.本系通過工程及科技教育認證，與國際接軌，畢業學位受先進國家多國認可，畢業生可申請公約國家公職或專業工程師執照的學歷資格。 3.多元學習：主顧創客吧、程式培力基地、行雲者研發基地、極客魂等學習團體。 4.本系網址：https://csie.pu.edu.tw/。聯絡電話：04-26328001轉18021~2。</t>
  </si>
  <si>
    <t>1.本系主要培育資通訊技術與應用人才，以多媒體及新興技術與應用為發展主軸，包括多媒體應用、元宇宙互動科技、人工智慧、智慧創新應用等資訊領域。課程並重理論與實務，發展學生潛能與團隊合作能力，提供產業實習機會，接軌就業市場。2.本系通過IEET工程認證，學位獲得國際上各大學承認，學生畢業可續往國外深造留學。3.多元學習：本系設有多個學生興趣發展小組，鼓勵學生多元深入學習，學生在校精進能力，畢業一手學歷、一手專業能力。4.本系網址:http://www.csce.pu.edu.tw/。聯絡電話:04-26328001轉18031~4。</t>
  </si>
  <si>
    <t>1.本系主要培育資通訊技術與應用人才，以多媒體及新興技術與應用為發展主軸，包括多媒體應用、元宇宙互動科技、人工智慧、智慧創新應用等資訊領域。課程並重理論與實務，發展學生潛能與團隊合作能力，提供產業實習機會，接軌就業市場。 2.本系通過IEET工程認證，學位獲得國際上各大學承認，學生畢業可續往國外深造留學。 3.多元學習：本系設有多個學生興趣發展小組，鼓勵學生多元深入學習，學生在校精進能力，畢業一手學歷、一手專業能力。 4.本系網址：http://www.csce.pu.edu.tw/。聯絡電話：04-26328001轉18031~4。</t>
  </si>
  <si>
    <t>1.為培育國際商管人才，專業課程以全英文授課並提供多元商管課程。2.國際化為靜宜大學之特色，畢業前需出國留學或海外實習至少一年。3.提供多元出國留學管道，目前全球共有300餘所ISEP會員學校、300餘所姊妹學校、與遍布歐美有雙聯學制合作關係之國外大學供本學程的學生選擇。4.出國留學與實習比率達100%。歡迎想在大學四年期間出國留學或實習的同學加入！本學程網址：ibap.pu.edu.tw 。聯絡電話：04-26328001轉19221。</t>
  </si>
  <si>
    <t>1.本系融合機械工程與材料科學，以智慧製造作為平台，傳授學生材料基礎知識及系統整合概念，培養機械與材料兼備人才。2.系上教學強調以實務驗證理論，重視動手實作，並設有夢工廠鼓勵同學實現造物夢想，以實作能力提升就業競爭力。3.強調知識融合，在課程中融合機械系統與材料性質等不同觀點，培養學生利用材料微觀性質以滿足巨觀機器性能的多尺度思維模式。4.本系畢業生就業競爭力深受業界肯定，學生畢業後可從事半導體、材料檢定、能源、熱處理、散熱、電動車、工具機及自動化等相關產業，就業前景良好。</t>
  </si>
  <si>
    <t>本校位居台北市中心，鄰近花博公園、台北車站、民權西捷運站、圓山捷運站、中山國小捷運站，生活機能完善，是理想的學習環境。本班基於培育大一基礎專業通才之工程教育理念，強調理論與實務並重視課程，使學生能於大二選擇自己的理想專業領域。本校工程領域包括機械與材料工程、化工與生技、電機工程、資訊工程，亦可選擇轉系至其他學院修讀，轉系與修業規定依各科系之辦法實施。</t>
  </si>
  <si>
    <t>其他有利審查的資料包括(但不限於)底下幾項：1.程式設計實作作品之電子檔2.程式設計競賽成績3.程式設計檢定成績</t>
  </si>
  <si>
    <t>1.本系教學特色為理論與實務並行，基礎與專業並重，重視動手做的能力，重點領域包含人工智慧、物聯網與資訊安全等。。2.配合資訊工業的發展(例如：資訊安全、物聯網、人工智慧等)，規劃開設相關專業課程，學生可依個人興趣選擇所欲修習的專業學門，增強資訊專業技能。3.著重實驗課程，培養學生理論與實務整合能力。4.本系教學目標在培育學生成為具有硬體電路設計知識、軟體程式開發能力，並通曉人工智慧、物聯網與資訊安全的專業人士。</t>
  </si>
  <si>
    <t>多元表現項目無需全部具備，至少具備一項(以上)即可。(L)檢定證照，可含全民英檢(GEPT)、多益測驗(TOEIC)、托福測驗(TOEFL)、雅思(IELTS)考試。、(J)競賽表現(校內外外語相關競賽之獎狀、成績證明等)。學習歷程自述，學習歷程能展現申請者對於語言(含外語)學習的表現。</t>
  </si>
  <si>
    <t>1.培養學生成為1+1+2 (英+日語雙必修+2個專業學程)的跨領域外語專才。2.專業課程分為「商用專業外語」、「翻譯實務」、「外語教學」三大領域，並可跨院系修習「國際經營」、「人工智慧」、「企業電子化」、「大數據」、「物聯網」、「設計力創新」等專業學程。3. 本系與英國密德薩斯大學(Middlesex University London)簽訂3+1.5(學士+商學碩士)雙聯學位。4.本系與日本秋田縣橫手市政府簽定國際產官學合作，提供海外實習機會。5.積極鼓勵學生參與國際交流，並提供國際交換生及多元學習機會。6.位於台北市精華地段，鄰近台北車站與捷運站。</t>
  </si>
  <si>
    <t>1.面試內容採口試與團隊「設計創意思考」工作坊的方式審視考生之設計潛力。2.口試之審查重點在於對媒體設計領域和專業的理解與考生未來自我發展。3.團隊「設計創意思考」工作坊之審查重點在於審視考生在團隊合作過程的意見表達、合作素養與動手做意願。不以最終成果評分。4.中午時間安排系所介紹。5.招生諮詢系助理：鄭如涵小姐，E-MAIL: jhcheng@gm.ttu.edu.tw ，電話：(02)21822928#7538，學系網站： https://md.ttu.edu.tw/</t>
  </si>
  <si>
    <t>本校獲評為亞太區前10名、全球前20名之設計學校，位於台北市區人文薈萃的精華地段。本系旨在培養具國際化、宏觀創意及美學與科技跨領域的數位傳達設計人才。課程主軸為互動介面設計(UI)、使用者經驗(UX)、影像敘事、多媒體與科技、動畫影音等數位載體之內容開發課程。廣邀實務經驗豐富之業師共同授課，建立產學交流平台，培養符合產業需求的競爭力。鼓勵學生參與國內外展演與設計競賽，提供國際交換及碩士雙聯學位的跨國學習管道，以提升學生的國際觀及競爭優勢，培育具設計創新應用、跨域整合、全球視野以及具社會觀懷的設計菁英人才。</t>
  </si>
  <si>
    <t>本校獲評為亞太區前10名、全球前20名之設計學校，位於台北市區人文薈萃的精華地段。本系旨在培養具國際化、宏觀創意及美學與科技跨領域的數位傳達設計人才。課程主軸為遊戲設計、遊戲機制與策略、遊戲視覺美學、遊戲心理與社會學、角色動畫等多元遊戲專案開發課程。廣邀實務經驗豐富之業師共同授課，建立產學交流平台，培養符合產業需求的競爭力。鼓勵學生參與國內外展演與競賽，提供國際交換及碩士雙聯學位的跨國學習管道，以提升學生的國際觀及競爭優勢，培育具設計創新應用、跨域整合、全球視野以及具社會觀懷的設計菁英人才。</t>
  </si>
  <si>
    <t>1.多元表現可提供：(1)數理相關課程之專題成果或與科學領域相關研習之書面報告/實作作品之電子檔；(2)營隊、競賽活動等資料；(3)其他多元學習資料證明。2.學習歷程自述中重視高中學習歷程反思與就讀動機。3.體驗資歷(體驗學習報告書)佔甄選總成績60%。</t>
  </si>
  <si>
    <t>1.本系提供低收入戶及中低收入戶考生擇優部份名額2名，於第二階段指定項目「審查資料」原始分數加10%優待。2.課程學習成果、多元表現與學習歷程自述之審查重點，請參閱本系網站公告之「書審重點與準備指引」。3.「書審重點與準備指引」將於112.1.20前公告於本系網頁http://www.chinese.fju.edu.tw</t>
  </si>
  <si>
    <t>一、修課紀錄：著重修習歷史、語文與其他社會領域科目之成績表現。二、課程學習成果：著重修習歷史與其他社會領域科目所產出的小論文、學習報告、活動心得等學習成果。三、多元表現：得檢附足以表現個人能力與特色之相關證明。</t>
  </si>
  <si>
    <t>※重點提醒:通過第一階段篩選者，請務必至本校招生資訊平台詳閱第二階段指定項目甄試考生須知及學系相關規定，於112.4.12-19完成報名繳費，另於112.5.7(含)前至甄選委員會上傳第二階段審查資料。</t>
  </si>
  <si>
    <t>本校為綜合性大學，學院系所完整，選修輔系、雙主修、學分學程機會多元，國外姊妹校交換機會多，捷運直達交通便捷。本系著重史學基本訓練，並兼顧應用與實做課程，每年舉辦「應用史學工作坊」、「史園文創獎」、「世界史學術座談會」、「世界史研習營」及「文化交流史國際學術研討會」等活動，培養學生史學專業素養與實作能力。就學期間除校系提供多元獎學金資源，並有學、碩士五年一貫辦法、應用史學學分學程、中小學教育學程等不同的學習方案。歡迎有志於歷史教學、研究、文史工作、傳播、出版與各種多媒體內容相關產業的同學前來就讀。</t>
  </si>
  <si>
    <t>審查資料上傳容量限制請依甄選委員會規定。</t>
  </si>
  <si>
    <t>1、本系辦學特色符合當代人居環境永續發展迫切需求，教學目標為培養學生獨立思考與創作能力，培育景觀規劃設計專才。2、課程包含：景觀規劃設計、生態永續、環境美學、社會創新、健康地景、營造技術與工程法規。3、教學資源豐富如：多元學習、講座教授、移地教學、專業實習、海外參訪、遠距學堂、推薦保送、獎助學金、五年一貫碩士班。4、設有景觀設計學系系友獎學金及輔仁大學各類獎助學金。5、歡迎關心環境生態，對文化與藝術有濃厚興趣者報考。6、聯絡電話：02-2905-2391，本系網址：http://www.landscape.fju.edu.tw</t>
  </si>
  <si>
    <t>本系培養具備媒體專業知識與實務操作的影視音創作人才，課程在人文與藝術基礎上，涵蓋劇情片/紀錄片創作、導演實務、攝影、影音節目製作、後製剪輯、影展實務與表演、多媒體設計等。畢業系友從事導演、編劇、攝影、後製剪輯、影視節目企劃、影展策畫執行、多媒體設計師與劇場工作等。本系師資包含美英台博士和業界資深工作者，提供豐富理論知識與實務經驗。學生可參與輔大之聲廣播電台、輔大電視台以及校外各媒體單位實習，選修輔系/雙主修/學分學程以培養第二專長，亦可至全球440多所姊妹校交換。相關資訊請見本系網站。</t>
  </si>
  <si>
    <t>審查資料相關準備指引請見本系網站http://jcs.tw。</t>
  </si>
  <si>
    <t>輔大新聞傳播學系培養能夠發掘關鍵議題、採集可信資料、講述動人故事、研發新創媒體的人才。課程在人文與科技基礎上，著重選題與企劃、採訪與查證、寫作與敘事、編輯與策展、創新與創業，幫助學生增進新聞專業能力、蓄積跨界發展潛力。畢業系友大約半數在新聞業界和學界施展抱負，半數跨入公關、企業、科技、教育、公益、政治等領域活用傳播專長。本系師資包括美英日台博士和傑出媒體人，教學媒體涵蓋報刊、網站、電視、廣播，學生可選修全校12學院的輔系和雙學位，還可到全球440多所姊妹校交流。詳見本系網站：http://jcs.tw。</t>
  </si>
  <si>
    <t>審查資料相關準備指引請見本系網站http://www.adpr.fju.edu.tw/</t>
  </si>
  <si>
    <t>本系以培養廣告企劃、公關企劃、數位企劃人才為目標。課程理論與實務兼具，包括：策略分析、創意原理、數位媒體企劃、整合行銷傳播、行銷科技與大數據分析等。就業市場廣泛，如:廣告公司、數位媒體公司、公關公司、各個企業之行銷部門等。本系師資包含:美、台博士及業界高階主管。我們提供學生海內外實習、參與國際/全國競賽機會，訓練學生實作能力。學生可選修全校12個學院的輔系、雙學位及專業學程，培養第二專長。學生在學期間還可以申請到全球440多所姊妹校交換，拓展國際視野。相關資訊請見系網站。</t>
  </si>
  <si>
    <t>1.書審資料檢核表請至本系網站下載。2.本系希望能招收具有「社會服務能力」、「合作領導能力」、以及「多元表現能力」之高中(職)學生。</t>
  </si>
  <si>
    <t>1.本系參採「學測數學A」或「學測數學B」，考生僅需具備其中一科成績即可。2.請以學習歷程自述為核心，選擇合適的學習成果或表現予以輔助證明。3.相關評分標準及說明，請至學程網站查詢。</t>
  </si>
  <si>
    <t>檢定證照（L）以高中時期取得為限。</t>
  </si>
  <si>
    <t>「體驗學習報告書」佔總成績的比例80%。</t>
  </si>
  <si>
    <t>1.本系特色：培育學生成為生統、流病、衛政、醫管、健康行為、環境及職業衛生等領域之專業人才，具備考取公共衛生師、職業衛生技師，以及職業安全衛生管理、作業環境測定等技術士證照之應考資格。。本系畢業生考取公衛師人數佔全國15%以上，另並提供五年一貫學士加碩士雙修之機制。2.通過第一階段篩選者，請務必至本校招生資訊平台詳閱第二階段指定項目甄試考生須知及學系相關規定，於112.4.12-19完成報名繳費，另於112.5.7(含)前至甄選委員會上傳第二階段審查資料。</t>
  </si>
  <si>
    <t>學習歷程自述表格請於醫學系網頁下載。</t>
  </si>
  <si>
    <t>1.本系自費生及公費生，限擇一報名。2.報到後進行心理測驗供參考。3.面試著重考生的語言表達溝通能力、邏輯思辨能力、服務熱忱、抗壓性及相關基本知識等。4.面試時間及地點另行公告於醫學系網頁。※重點提醒:通過第一階段篩選者，請務必至本校招生資訊平台詳閱第二階段指定項目甄試考生須知及學系相關規定，於112.4.12-19完成報名繳費，另於112.5.7(含)前至甄選委員會上傳第二階段審查資料。</t>
  </si>
  <si>
    <t>1.招生目標：甄選具健全人格、服務愛人、主動學習及有志於醫學領域之學生。2.三、四年級課程採行「以問題為基礎的學習」方式。3.本系提供獎學金幫助經濟需求學生，也鼓勵學生參與國際交流活動。4.課程學習過程及畢業後臨床工作，需具有適當之視覺、聽覺、口語表達、溝通協調、情緒管理及肢體活動能力。5.學系網址: http://www.med.fju.edu.tw/，聯絡電話:02-2905-3468。</t>
  </si>
  <si>
    <t>1.招生目標：甄選具健全人格、服務愛人、主動學習及有志於醫學領域之學生。2.三、四年級課程採行「以問題為基礎的學習」方式。3.課程學習過程及畢業後臨床工作，需具有適當之視覺、聽覺、口語表達、溝通協調、情緒管理及肢體活動能力。4.重點科別培育公費醫師制度計畫」內容請瀏覽衛福部醫事司網頁。5.學系網址: http://www.med.fju.edu.tw/，聯絡電話:02-2905-3468。</t>
  </si>
  <si>
    <t>學習歷程自述格式請由本系網頁下載。※本系於招生名額內提供低收入戶及中低收入戶考生擇優部分名額2名，於第二階段指定項目「審查資料」原始分數加分10%優待。</t>
  </si>
  <si>
    <t>審查重點及準備指引請至本校招生網頁查看。</t>
  </si>
  <si>
    <t>來輔大就不必去台大，學術和研究成就享譽國際，一般民眾不清楚：全球第一隻基因螢光魚發明人、多個國際公司領導人、台灣傑出女科學家獎得主、台灣第一支從實驗室到取得藥證全程MIT的新藥研發推手、台灣精準醫療先驅者...等等， 都是本系優秀系友◦本系著重生物醫學和生物資源學群課程，配備細胞和組織工程、分子檢測、分子農場、生物數據科學四個特色學程，強化實驗課操作◦設有美國GeorgeTown大學雙聯學位、（4+1）攻讀碩士斑、老師實驗室專題研究、產學實習、多項獎助學金...超強人才競爭力。</t>
  </si>
  <si>
    <t>1.多元表現及學習歷程自述(Q.高中學習歷程反思)格式說明請詳閱本系備審資料準備指引。2.申請表(含使用英文的特殊經驗)之電子檔案請至本系網站http://english.fju.edu.tw/下載。</t>
  </si>
  <si>
    <t>1.指定項目甄試詳細時間與地點請至本系網頁查詢(http://english.fju.edu.tw/)。2.英語面試全程以英語進行，面試時除通知函與身分證明外，不可攜帶其他資料入場，恕不接受自選時間應試。3. 本系於招生名額內提供低收入戶及中低收入戶考生擇優部分名額(1名)，於第二階段指定項目「審查資料」原始分數加分5%優待。</t>
  </si>
  <si>
    <t>1.學習歷程自述(O.高中學習歷程反思、P.就讀動機)格式說明請詳閱本系備審資料準備指引。2.審查資料各項目成績比例，請詳見本系網頁。3.本系於招生名額內提供低收入戶考生加分優待：於第二階段指定項目「審查資料」擇優3名，原始分數總分加分5%。</t>
  </si>
  <si>
    <t>1.全球法語人口超過3億；法國在文學文化藝術、精品時尚觀光、外交哲學、新創科技工程等領域享譽國際。2.課程多元化、學生來源國際化、重視學用合一、鼓勵跨領域學習。3.法籍教師教授說寫課程，選修課語言結合專業，培育學生學以致用。4.提供多所姊妹校交換機會，大二以上即可提出申請。5.實習機會多元，強化職場競爭力。6.系友於外交、商務、藝文、法/華語教學、新創科技、精品時尚等各領域表現傑出。7.網址：http://www.fren.fju.edu.tw，電話：02-2905-2587。</t>
  </si>
  <si>
    <t>1.學習歷程自述(O.高中學習歷程反思P.就讀動機Q.未來學習計畫與生涯規劃)格式說明請詳閱本系備審資料準備指引。2.審查資料各項目成績比例，請詳見本系網頁。</t>
  </si>
  <si>
    <t>1.具備高中第二外語西語學分與成績證明、預修大學西語專班學分證明或符合CEFR西語能力檢測證明者得於面試酌予加分。可於112.5.7(含)前將相關證明寄至本系電子郵件信箱：D23@mail.fju.edu.tw(以收到本系回覆確認為準)，無則免寄。2.於招生名額內提供低收入戶及中低收入戶考生擇優部分名額2名，於第二階段指定項目(審查資料)原始分數加分5%優待。※重點提醒:通過第一階段篩選者，請務必至本校招生資訊平台詳閱第二階段指定項目甄試考生須知及學系相關規定，於112.4.12-19完成報名繳費，另於112.5.7(含)前至甄選委員會上傳第二階段審查資料。</t>
  </si>
  <si>
    <t>1.官網:http://www.span.fju.edu.tw，電話:02-2905-2591。2.語言與文化課程多元，皆從零基礎教起。口說課程多由外籍老師授課。3.課外活動豐富，首創西語戲劇展演比賽。鼓勵自主產業實習與跨域學習培養第二專長。4.高年級學生可甄選至西班牙一年修習學分或兩年雙聯學制完成學、碩士學位。5.校設多項獎學金與清寒助學金。6.西班牙文是僅次於中文的世界第二大語言，學會西班牙語即可與全球近5億人口交流，歡迎對西班牙語言及文化有興趣者加入，為自己贏得國際化與跨文化溝通的優勢。</t>
  </si>
  <si>
    <t>多元表現L項檢定證照限英、日語。含國際性英語檢定證照、大考中心英聽測驗、日語能力檢定證書，或預修大學日語專班、高中第二外語日語課程之修讀成績證明。</t>
  </si>
  <si>
    <t>1.為鼓勵學生以語言為工具，並跨領域學習，須符合以下三項條件之一始得畢業。(1)通過日語能力測驗N1。(2)通過N2並取得跨領域學習10學分以上。(3)修滿跨領域學習之學分且成績及格。2.國際交流機會多，口說及寫作課程多由日籍教師授課。學生能與前來本校的國際學者、外籍學生於課堂內外一起交換經驗、吸取知識與體驗生活；通過甄選者可赴海外姊妹校(含日本50多所)留學、研習。3.本校赴日本交換學生不須繳交日方學費即可與日本大學生同班上課、參與大學社團活動，並能申請日本JASSO獎學金，取得生活費補助。4.暑假可赴日本王子飯店實習。</t>
  </si>
  <si>
    <t>1.學系歷程自述(P.就讀動機、Q.未來學習計畫與生涯規劃)格式說明請詳見本系備審資料準備指引。2.審查資料各項目成績比例，詳見本系網站。</t>
  </si>
  <si>
    <t>1.面試評分標準：(1)反應能力35%、(2)思辯能力與藝文修養35%、(3)外語能力30%。2.甄試時間及地點公告於本系網頁最新消息。本系網址：http://www.italy.fju.edu.tw，聯絡電話：02-2905-3760。3.本系於招生名額內提供低收入戶及中低收入戶考生擇優部分名額2名，於第二階段指定項目「審查資料」原始分數加分10%優待。4.重點提醒:通過第一階段篩選者，請務必至本校招生資訊平台詳閱第二階段指定項目甄試考生須知及學系相關規定，於112.4.12-19完成報名繳費，另於112.5.7(含)前至甄選委員會上傳第二階段審查資料。</t>
  </si>
  <si>
    <t>1.學習歷程自述(O.高中學習歷程反思、P.就讀動機、Q.未來學習計畫與生涯規劃)項目限用本系指定格式，表格請至本系網頁下載。2.審查資料各項目成績比例，詳見本系網站。</t>
  </si>
  <si>
    <t>1.德語與英語是姊妹語，語言學習上相輔相成，德語系同學可望在四年後掌握這兩種語言。2.共享本校十二個學院輔系、雙主修與跨域學程學習資源，本系學生跨領域學習風氣鼎盛，讀書氣氛濃厚，二年級學生通過甄選可於三年級赴德國馬堡大學進修一年，除了體驗德語區文化之外，還可精進德語能力。3.本系設有碩士班，三年級起通過德語檢定B1者可申請「學、碩五年一貫計畫」，預修碩士班課程，經正式招生管道錄取碩士班後抵免學分，加速論文寫作，五年取得學、碩士學位。4.本校及本系提供多項獎學金與清寒獎助學金。</t>
  </si>
  <si>
    <t>重點提醒:通過第一階段篩選者，請務必至本校招生資訊平台詳閱第二階段指定項目甄試考生須知及學系相關規定，於112.4.12-19完成報名繳費，另於112.5.7(含)前至甄選委員會上傳第二階段審查資料。</t>
  </si>
  <si>
    <t>本系於2018年獲得美國餐旅教育委員會(ACPHA)認證，課程設計兼顧理論與實務之應用，教學設施與設備完善，強調國際化發展，與多所國際知名大學交流，提升學生外語及跨文化學習的機會，並與海內外國際餐旅產業進行產學合作，提供學生多元的實習選擇，以培育餐旅管理專業人才為目標。</t>
  </si>
  <si>
    <t>審查資料準備指引，請於招生期間至本校招生資訊平台或本系網站下載。本系網址：http://www.fs.fju.edu.tw/；聯絡電話：(02)2905-2511。</t>
  </si>
  <si>
    <t>1.本系特色：(1)本系目前為國內唯一獲得美國食品科學技術學會(Institute of Food Technologists, IFT)課程國際認可的食品科學系，與世界食品科學教育接軌。(2)結合食品科學與尖端科技，持續在食品化學與加工、食品安全與生物技術等專業領域之新學程及新技術開發，創造更健康、更美味、更安全的食品。(3)訂有「學碩士學位五年一貫」及「產學聯合培養方案」(專業實習)修讀辦法，並提供多項獎學金；畢業後可報考食品技師等專技高考。2.就讀提醒：操作實驗為本系學習之重點，需有能力即時移動身軀遠離危險現場。</t>
  </si>
  <si>
    <t>1.「體驗學習報告書」佔總成績的比例60%。2.查資料準備指引，請於招生期間至本校招生資訊平台或本系網站下載，本系網址： http://www.fs.fju.edu.tw/、聯絡電話：(02)2905-2511。</t>
  </si>
  <si>
    <t>「體驗學習報告書」佔甄試總成績60%。</t>
  </si>
  <si>
    <t>「體驗學習報告書」佔甄選總成績60%。</t>
  </si>
  <si>
    <t>其他-「自我認識與社工理解」請依本系網頁公告書面指引上傳。</t>
  </si>
  <si>
    <t>心理學是一門研究人類心智與行為的科學，兼具科學與人文的特色，歡迎各領域的學生申請。本系師生互動密切，課程極具特色，並備有銜接課程，協助同學們接軌高中及大學的課程。此外，本系也積極輔導同學做生涯探索，同時串接系友的資源，舉辦實務工作坊及安排職場實習。本系希望招收學生的特質為：具自我省察與人際敏感力、關懷他人與關懷社會之傾向，屬創造、自主、探索、適應之風格。相關資料請上網查詢或來電洽詢。</t>
  </si>
  <si>
    <t>「體驗學習報告書」佔甄選總成績60%。審查資料的目的，在了解申請人的動機、態度、價值觀，由特質剖面與心理學的契合性進行綜合考量。</t>
  </si>
  <si>
    <t>自傳可包含自我介紹、家庭背景、成長過程、個人興趣及專長等。</t>
  </si>
  <si>
    <t>通過第一階段篩選者，需另將「R.應用音樂相關備審資料」，如個人音樂創作(附樂曲解說、譜例及影音資料)等資料，於112.5.7(含)前以限時掛號郵寄至242062新北市新莊區中正路510號輔仁大學音樂學系收。</t>
  </si>
  <si>
    <t>輔大音樂系為全國私校唯一具完整學制之音樂高等學府，擁有學、碩、碩專、博士四學制、堅強師資陣容，制霸全國。本組招收對數位音樂製作、創作領域或流行音樂極具興趣之學生，開設錄音工程、音樂與VR虛擬實境、環繞聲響設計、音效設計、電子音樂及製譜等數位音樂課程，培養作曲、錄音、電視與電影配樂、編曲、音樂導播等相關人才。除數位音樂相關課程，亦致力發展學生多元專長，學生可選修古典音樂、爵士音樂、音樂治療、原住民音樂學程等豐富學習資源，無論就業或繼續深造，皆具充分競爭力，以符合社會多元需求。</t>
  </si>
  <si>
    <t>※術科考試之任一指定選考項目不得零分或缺考，否則不予錄取。各主修項目依總成績高低錄取，各組招生名額及 篩選倍率請參見「音樂術科校系之主修項目規定」。如各主修項目名額錄取或備取有缺額時，流用至考試分發入學 管道。※重點提醒：通過第一階段篩選者，請務必至本校招生資訊平台詳閱第二階段指定項目甄試考生須知及學系相關規 定，於112.4.12-19完成報名繳費。</t>
  </si>
  <si>
    <t>「R.考生主修及曲目調查表」請至輔大音樂系網站(http://www.music.fju.edu.tw)『入學資訊&gt;大學部表單』下載並填寫完成後上傳甄選委員會審查資料上傳系統。</t>
  </si>
  <si>
    <t>1.筆試­­­­‑基礎爵士樂理。2.面試-(1)自選爵士標準曲二首(標準曲目請參考輔大音樂系網站)，應包含至少一個和聲循環的即興樂段。(2)視奏。※指定項目甄試之任一考科不得零分或缺考。依總成績高低錄取，另設備取生若干名，名額若有缺額時，流用至考試分發入學管道。「指定項目」考試順序、時間及地點，將於考試前三天公布於本系網頁。※重點提醒:通過第一階段篩選者，請務必至本校招生資訊平台詳閱第二階段指定項目甄試考生須知及學系相關規定，於112.4.12-19完成報名繳費，另於112.5.7(含)前至甄選委員會上傳第二階段審查資料。</t>
  </si>
  <si>
    <t>1.「我與設計」為重要審查資料，請自本系官網(表格下載&gt;大學部)下載「撰寫提示」，依規定寫作。2.課程學習成果及多元表現，請精選與藝術、設計相關之資料。官網：http://www.aart.fju.edu.tw/index.php</t>
  </si>
  <si>
    <t>本系為設計科系，需修讀課程包含設計繪畫、產品設計、電腦動畫及金工製作...等，須具辨色繪圖設計、金工雕琢精細儀器操作、創意設計思辨及團隊溝通互動能力。本系網頁http://www.aart.fju.edu.tw/，電話02-2905-2371。</t>
  </si>
  <si>
    <t>本系招收對體育運動之參與和推廣有高度熱忱，並有志於從事體育運動產業與教學工作及服務者。</t>
  </si>
  <si>
    <t>本系招收有志於體育、運動、健康與休閒產業之經營管理與運動防護等之學生。</t>
  </si>
  <si>
    <t>「L」檢定證照請提供語言能力檢定證明或其他技能證照。「R」其他有利於審查資料自由繳交。</t>
  </si>
  <si>
    <t>1.航運為永續發展之國際性產業，本系為國內航運管理領域歷史最悠久之系所，畢業系友在航運、港埠、物流及學術界等領域表現傑出。除一般管理課程之外，專業課程含運輸、航運、空運、全球運籌、供應鏈與物流管理、港埠、海商法律等。2.本系訂有「學碩士五年一貫學程」，學生可直接報考本校研究所，最快可於五年內取得學士與碩士學位。3.其他有關本系師資、定位、設備及教學目標、獎學金等資料，敬請參考本系網頁：http://www.dstm.ntou.edu.tw。聯絡電話：（02）24622192轉3401。</t>
  </si>
  <si>
    <t>1、本學系是全國高教體系唯一培育輪機高階人才系所，亦是培育船務與港務專業經理人的搖籃。設有「學碩士五年一貫學程」，學生最快可於五年內取得工學學士與碩士學位。2、學習領域涵蓋船舶機艙、動力機械、電機電子、離岸風電及能源工程。3、申請船上實習課程者，須符合交通部航港局船員體格(健康)檢查證明書之「輪機員」規定。詳細規定，請以關鍵字「船員體格」於交通部航港局網站查詢。4、本系網址:https://dme.ntou.edu.tw/；聯絡電話: (02)24622192轉7112 。</t>
  </si>
  <si>
    <t>「R.體驗學習報告書」佔總成績比例60%。</t>
  </si>
  <si>
    <t>1.「第二階段甄試報名」，請至本校招生資訊網「最新公告」詳讀考生須知。書面資料審查重點及準備指引，訂於112年2月底公告於本學系網頁。2.本校提供面試補助，申請資格請見考生須知。3.優先錄取3名弱勢學生或設籍連江縣（或於連江縣就學）學生（需符合優先錄取之最低錄取標準）。願景計畫外加名額篩選及錄取原則，詳見本簡章總則。申請優先錄取或願景外加名額考生，請於112年5月1日前寄送（郵戳為憑）112年度證明文件「正本」至「招生組」。弱勢學生及願景計畫生資格包含低、中低收入戶、特殊境遇家庭等，詳細申請資訊請見考生須知。</t>
  </si>
  <si>
    <t>1.「第二階段甄試報名」，請至本校招生資訊網「最新公告」詳讀考生須知。2.書面資料審查重點及準備指引，訂於112年2月底公告於本學系網頁。3.優先錄取2名弱勢學生（需符合優先錄取之最低錄取標準）。願景計畫外加名額篩選及錄取原則，詳見本簡章總則。申請優先錄取或願景外加名額考生，請於112年5月1日前，寄送（郵戳為憑）112年度證明文件「正本」至「招生組」。弱勢學生及願景計畫生申請資格包含低、中低收入戶、特殊境遇家庭等，詳細申請資訊請見考生須知。</t>
  </si>
  <si>
    <t>1.本系創系歷史悠久，系友人數眾多且就業領域廣泛，於產、官、學界皆有傑出表現。因應未來產業發展及需求，本系致力於培養具食品化學、食品生技、食品安全、營養保健及加工製造專業知識與技術之領導人才。2.訂有「學碩士五年一貫學程」，學生最快可於五年內取得學士與碩士學位。3.本系實驗課程極為重要，學生須具備辨識顏色能力，方能進行實驗及正確判定實驗結果。4.本系網址:http://fs.ntou.edu.tw/;聯絡電話:(02)24622192轉5101。</t>
  </si>
  <si>
    <t>1.本系以培育學生成為水產養殖與生物科技專門技術與研發人才為目標；本系培育出臺灣水產養殖產、官、學界相當多的人才，對臺灣水產養殖業的進步與發展扮演重要角色，並積極配合產業發展，培育智能養殖、離岸風場海域環境、海洋生物復育、智慧魚電共生等跨領域人才。2.訂有「學碩士五年一貫學程」，學生最快可於五年內取得學士與碩士學位。3.提供優秀新生入學獎學金及成績優異、弱勢學生等各類獎助學金。4.本系網址：https://aqua.ntou.edu.tw/，聯絡電話：02-24622192轉5201。</t>
  </si>
  <si>
    <t>1.第二階段報名請至招生資訊網「最新公告」詳讀考生須知。書面資料審查重點及準備指引於112年2月底公告於學系網頁。2.面試評量學生語言表達、反應思辨能力以及本系相關知識，包括(1)一般基本知識及人格特質與價值觀(2)學習性向及校系認同(3)化學及生物基本知識。3.提供面試補助，資格請見考生須知。4.優先錄取2名弱勢生（需符最低錄取標準）。願景外加名額篩選及錄取原則，見本簡章總則。申請優先錄取或願景外加名額，請於112年5月1日前寄送（郵戳為憑）112年度證明文件正本至招生組。弱勢及願景計畫生資格包含低收入戶等，詳見考生須知。</t>
  </si>
  <si>
    <t>1.提供生命科學與生物科技的全視角學習與實作，與中央研究院訂有「分子整合生物」教學合作計畫，也提供生技產業實習機會，給予最實用廣泛訓練。2.本系訂有「學碩士五年一貫學程」，學生可直接報考本校研究所碩士班，最快可於五年內取得學士及碩士學位。3.本系有實驗課程，需具備辨色能力以正確判定實驗結果。4.本系網址：https://dbb.ntou.edu.tw/。聯絡電話02-24622192轉5561。</t>
  </si>
  <si>
    <t>1.第二階段報名請至招生資訊網「最新公告」詳讀考生須知。書面資料審查重點及準備指引於112年2月底公告於學系網頁。2.面試評量學生語言表達、反應思辨能力以及本系相關知識。3.提供面試補助，資格請見考生須知。4.優先錄取3名弱勢生或設籍連江縣（或於連江縣就學）學生（需符優先錄取最低標準）。願景外加名額篩選及錄取原則，詳見本簡章總則。申請優先錄取或願景外加名額，請於112年5月1日前寄送（郵戳為憑）112年度證明文件正本至招生組。弱勢學生及願景計畫生資格包含低、中低收入戶、特殊境遇家庭等，詳細申請資訊請見考生須知。</t>
  </si>
  <si>
    <t>1.旨在培育海洋生物科技且具跨領域國際高階人才，招收對海洋產業具有高度熱忱之有志青年。2.大二至馬祖校區研修共同專業課程，大一、大三及大四於基隆依興趣修習跨領域課程，包括生科、食品、養殖等學系，安排企業實習。提供優秀入學等獎學金，馬祖就學期間連江縣政府補助每人就學津貼，本校亦提供每生獎助學金。3.本系網址：https://bmb.ntou.edu.tw；聯絡電話：（02）24622192轉5803。</t>
  </si>
  <si>
    <t>1.學習歷程自述1000字以內，內容個人背景描述、求學歷程得失、生涯規劃(短、中、長期)、未來進入大學之社團參與或課外活動規劃。高中階段有利資料，如語言證明。2.書面審查重點指引，預計於112年2月公告於學系網頁https://fd.ntou.edu.tw/。</t>
  </si>
  <si>
    <t>1.「第二階段甄試報名」，請至本校招生資訊網「最新公告」詳讀考生須知。2.書面資料審查重點及準備指引，訂於112年2月底公告於本學系網頁。3.本校提供面試補助，申請資格請見考生須知。4.優先錄取2名弱勢學生（需符合最低錄取標準）。願景計畫外加名額篩選及錄取原則，詳見本簡章總則。申請優先錄取或願景外加名額，請於112年5月1日前寄送（郵戳為憑）112年度證明文件正本至招生組。弱勢及願景計畫生申請資格包含低、中低收入戶等，詳情請見考生須知。</t>
  </si>
  <si>
    <t>1.高中學習歷程反思請提供「自傳」一篇1000字以內。2.未來學習計畫與生涯規劃包含「讀書計畫」及未來大學四年學習計畫。3.「檢定證照」，請提供英語能力檢定證明為佳。</t>
  </si>
  <si>
    <t>1.因應全球變遷、海洋暖化等議題，海洋環境日益重要。2.本系為鼓勵優秀同學，設有各項系獎助學金。3.本系訂有「學碩士五年一貫學程」及「大學部學生逕行修讀博士班辦法」。4.本系必修課程包含海上實習單元，學生需具相當之視、聽覺功能。亦須具操作儀器、團隊溝通、移動身軀遠離危險和抗壓能力。5.本校設有各類學分學程供跨域學習；積極推動雙語計畫，媒合學生海外學習及實習，跨國校際「2+1」雙聯學位。6.本系網址:https://mei.ntou.edu.tw；聯絡電話:02-24622192轉6302。</t>
  </si>
  <si>
    <t>1.「學習歷程自述」約1000字。2. 「其他:其他有利審查資料」:請提供高中階段資料。</t>
  </si>
  <si>
    <t>1.本系通過工程教育認證，以「專業知識、實務與創新、工程倫理與前瞻視野」做為教育目標之核心；以培育機械與機電工程師為主，教學研究分為固力材料、熱流、機電控制、設計製造、微系統、實務、船舶與海洋工程領域。2.本系網址https://me.ntou.edu.tw；電話(02)24622192轉3200。訂有「學碩士五年一貫學程」，學生最快可於五年內取得學碩士學位。3.本校設有各類學分學程供跨域學習；積極推動雙語計畫，媒合學生海外學習及實習，及跨國校際「2+1」雙聯學位；提供優秀新生入學獎學金及成績優異、弱勢學生等各類獎助學金。</t>
  </si>
  <si>
    <t>1.「第二階段甄試報名」，請至本校招生資訊網「最新公告」詳讀考生須知。2.書面審查資料重點指引預計於111年2月底公告於學系網頁。3.優先錄取2名弱勢學生（需符合優先錄取之最低錄取標準）。願景計畫外加名額篩選及錄取原則，詳見本簡章總則。申請優先錄取或願景外加名額考生，請於112年5月1日前，寄送（郵戳為憑）112年度證明文件「正本」至「招生組」。弱勢學生及願景計畫生申請資格包含低、中低收入戶、特殊境遇家庭等，詳細申請資訊請見考生須知。</t>
  </si>
  <si>
    <t>1.本系培養足以勝任國艦國造及離岸風電之當前國家策略性工業之海洋工程領域的工程師，學習領域涵蓋造船、結構、熱傳流體力學、機電及智慧型工程應用。2.畢業後可擔任造船、結構、機電暨自動化或熱流工程師等職務，或報考驗船師等。3.本系網址：https://se.ntou.edu.tw/；聯絡電話：(02)24622192轉6012。</t>
  </si>
  <si>
    <t>1.本系是一個結合土木、水利與海洋工程，六十逾年來為全國唯一具防災、綠能與智慧科技領域特色之系所，已為國家培養近萬名從事土木、水利、港灣、風電等河海工程專業人才。2.系友廣佈於公民營機構(工程顧問公司、營造廠、建設公司、政府各工程局、捷運高鐵局、水利機構、營建署、航港局等)。3.本系訂有「學、碩士五年一貫學程」，供學生直接報考本校研究所碩士班，最快可於五年內取得學士及碩士學位。本系網址：https://hreweb.ntou.edu.tw。聯絡電話：(02)24622192分機6101。</t>
  </si>
  <si>
    <t>「R.體驗學習報告書」佔總成績的比例60%。</t>
  </si>
  <si>
    <t>1.「學習歷程自述」一篇約1,000字，內容含求學經過與得失、申請就讀動機、大學四年學習規劃及未來的生涯規劃與期望。2.如有其他有利審查之證明，請一併上傳於審查資料系統。3.書面審查相關資料請以A4直放格式上傳。</t>
  </si>
  <si>
    <t>1.「第二階段甄試報名」，請至本校招生資訊網「最新公告」詳讀考生須知。2.書面資料審查重點及準備指引，訂於112年2月底公告於本學系網頁。3.優先錄取3名弱勢學生或設籍連江縣（或於連江縣就學）學生（需符合優先錄取之最低錄取標準）。願景計畫外加名額篩選及錄取原則，詳見本簡章總則。申請優先錄取或願景外加名額考生，請於112年5月1日前寄送（郵戳為憑）112年度證明文件「正本」至「招生組」。弱勢學生及願景計畫生資格包含低、中低收入戶、特殊境遇家庭等，詳細申請資訊請見考生須知。</t>
  </si>
  <si>
    <t>1.招收對海洋能源與海事工程有高度興趣及潛力學生。2.大一、大三、大四於基隆校區修專業課程、大二至馬祖修共同專業課程，主要專攻海事工程、離岸風電及海洋能源等，鼓勵至企業實習。3.馬祖就學期間連江縣政府補助每人就學津貼，本校亦提供每生獎助學金。4.聯絡電話：（02）24622192轉6900；網頁https://oet.ntou.edu.tw/。</t>
  </si>
  <si>
    <t>1.「R.體驗學習報告書」佔總成績比例60%。2.「學習歷程自述」一篇約1,000字，內容含求學經過與得失、申請就讀動機、大學四年學習規劃及未來的生涯規劃與期望。3.如有其他有利審查之證明，請一併上傳於審查資料系統。4.書面審查相關資料請以A4直放格式上傳。</t>
  </si>
  <si>
    <t>1.第二階段報名請至本校招生資訊網「最新公告」詳讀考生須知。書面審查資料重點指引於2月底公告於學系網頁。2.面試依據學生學習性向、學習態度、學習計畫、學系與產業認識、對答表現及專業競技等綜合表現評量，評分包括：表達能力及組織能力等。3.本校提供面試補助，申請資格請見考生須知。4.優先錄取2名弱勢學生（需達最低錄取標準）。願景外加名額篩選及錄取原則，見本簡章總則。申請優先錄取或願景外加名額，請於112年5月1日前寄送（郵戳為憑）112年度證明文件正本至招生組。弱勢及願景生資格包含低、中低收入戶等，詳情請見考生須知。</t>
  </si>
  <si>
    <t>1.設有獎學金獎勵成績優秀學生。2.順應台灣產業發展、因應科技時代脈動，培育一流電機工程專業人才，課程內容與一般大學電機系相同，包含通訊、控制、電力、固態電子、電波、資訊科技等六大專業領域，並設有完整碩、博士班及訂有「學碩士五年一貫學程」。3.於1968年成立，系友廣佈各大民營科技公司，從事通訊、半導體、光電、電腦網路與週邊等各項產業，電力、電信等公營事業，教育、學術研究單位及政府機構等研究發展，均有傑出成就，與母系互動密切，並有多項產學計畫合作。4.網址https://ee.ntou.edu.tw/ 電話(02)2462-2192轉6201。</t>
  </si>
  <si>
    <t>1.「R.體驗學習報告書」佔總成績比例至少60%。2.「學習歷程自述」(含O、P、Q項目)一篇不超過1000字，請以A4直式橫書。</t>
  </si>
  <si>
    <t>1.「第二階段甄試報名」請至本校招生資訊網「最新公告」詳讀考生須知。2.書面資料審查重點及準備指引，訂於112年2月底公告於本學系網頁。3.面試依據學生學習性向、學習態度、學習計畫、學系與產業認識、對答表現及專業競技等綜合表現評量，評分包括：表達能力及組織能力等。4.本校提供面試補助，申請資訊請見考生須知。</t>
  </si>
  <si>
    <t>1.設有獎學金獎勵成績優秀學生。2.順應台灣產業發展、因應科技時代脈動，培育一流電機工程專業人才，課程內容與一般大學電機系相同，包含通訊、控制、電力、固態電子、電波、資訊科技等六大專業領域，並設有完整碩、博士班及訂有「學碩士五年一貫學程」。3.1968年成立，系友廣佈各大民營科技公司，從事通訊、半導體、光電、電腦網路與週邊等各項產業，電力、電信等公營事業，教育、學術研究單位及政府機構等研究發展，均有傑出成就，與母系互動密切，並有多項產學計畫合作。4.網址https://ee.ntou.edu.tw/聯絡電話(02)2462-2192轉6201。</t>
  </si>
  <si>
    <t>1.「學習歷程自述」約1000字，含高中學習歷程與反思、就讀動機、大學學習規劃、生涯規劃及人生期望。2.「L」請提供英語能力證明(如英聽等)及其他證照。3.「J」可含獲獎紀錄、創作、國際運算思維或程式設計成績證明等。</t>
  </si>
  <si>
    <t>1.第二階段報名請至本校招生資訊網「最新公告」詳讀考生須知。書面資料審查重點及準備指引於112年2月底公告於學系網頁。2.面試依據學生學習性向、學習態度、學習計畫、學系與產業認識、對答表現及專業競技等綜合表現評量，評分方式：表達能力、組織能力。3.本校提供面試補助，資格請見考生須知。4.優先錄取2名弱勢學生（需達最低錄取標準）。願景外加名額篩選及錄取原則見本簡章總則。申請優先錄取或願景外加名額，請於112年5月1日前寄送（郵戳為憑）112年度證明文件正本至招生組。弱勢及願景生資格包含低收入戶等，詳情請見考生須知。</t>
  </si>
  <si>
    <t>1.本系培育資訊專業人才，並有完整碩、博士班。2.本系訂有「學碩士五年一貫學程」(學生最快可於五年內取得學士及碩士學位)及「學生逕修讀博士學位辦法」，並有各項學程及校內外獎助學金，所有課程皆符合中華工程教育學會認證。3.本系網址：https://cse.ntou.edu.tw/；聯絡電話：(02)24622192分機6611。</t>
  </si>
  <si>
    <t>1.「學習歷程自述」約1000字，含高中學習歷程與反思、就讀動機、大學學習規劃、生涯規劃及人生期望。2.「L」請提供英語能力證明(如英聽等)及其他證照。3.「J」可含獲獎紀錄、線上解題系統(Online Judge,OJ)及程式設計成績證明等。</t>
  </si>
  <si>
    <t>1.第二階段報名請至本校招生資訊網「最新公告」詳讀考生須知。書面資料審查重點及準備指引於112年2月底公告於學系網頁。2.面試依據學生學習性向、學習態度、學習計畫、學系與產業認識、對答表現及專業競技等綜合表現評量，評分方式：表達能力、組織能力，及線上解題系統(Online Judge,OJ)。3.本校提供面試補助，申請資格請見考生須知。</t>
  </si>
  <si>
    <t>1.「R.體驗學習報告書」占總成績的比例60%。2.「學習歷程自述」約1000字，含高中學習歷程與反思、就讀動機、大學四年學習規劃、未來生涯規劃及人生期望。3.「L」請提供英語能力證明(如英聽等)及其他證照。4.「J」可含獲獎紀錄、創作、國際運算思維或程式設計成績證明等。</t>
  </si>
  <si>
    <t>1.第二階段報名請至本校招生資訊網「最新公告」詳讀考生須知。書面資料審查重點及準備指引於112年2月底公告於學系網頁。2.面試依據學生學習性向、學習態度、學習計畫、學系與產業認識、對答表現及專業競技等綜合表現評量，評分方式：表達能力、組織能力。3.本校提供面試補助，申請資格請見考生須知。</t>
  </si>
  <si>
    <t>1.「學習歷程自述」一篇不超過1000字，內容請包含O、P、Q項目，並以A4直式書寫。</t>
  </si>
  <si>
    <t>1.第二階段報名請至本校招生資訊網「最新公告」詳讀考生須知。書面資料審查重點及準備指引於112年2月底公告於學系網頁。2.面試依據學生學習性向、學習態度、學習計畫、學系與產業認識、對答表現及專業競技等綜合表現評量，評分包括：表達能力及組織能力等。3.本校提供面試補助，資格請見考生須知。4.優先錄取2名弱勢學生（需達最低錄取標準）。願景外加名額篩選及錄取原則見本簡章總則。申請優先錄取或願景外加名額，請於112年5月1日前寄送（郵戳為憑）112年度證明文件正本至招生組。弱勢及願景生資格包含低收入戶等，詳情請見考生須知。</t>
  </si>
  <si>
    <t>學習歷程自述一篇1000字內，內容:學習性向及人格特質、高中學習歷程及反思、解決問題經驗、學系及產業認識、未來的生涯規劃及人生期望、讀書計畫（申請就讀動機，未來大學4年學習規劃）。</t>
  </si>
  <si>
    <t>1.第二階段報名請至本校招生資訊網「最新公告」詳讀考生須知。書面資料審查重點及準備指引於112年2月底公告於學系網頁。2.優先錄取2名弱勢學生（需符合優先錄取之最低錄取標準）。願景計畫外加名額篩選及錄取原則，詳見本簡章總則。申請優先錄取或願景外加名額考生，請於112年5月1日前，寄送（郵戳為憑）112年度證明文件「正本」至「招生組」。弱勢學生及願景計畫生申請資格包含低、中低收入戶、特殊境遇家庭等，詳細申請資訊請見考生須知。</t>
  </si>
  <si>
    <t>1.本系為107學年度新設(原有光電與材料科技學士學位學程)，由光電所、材料所推動成立。2.本系注重基礎與專題研究實驗訓練。3.畢業可從事光電、材料、與半導體相關產業製程研發，亦可報考本系光電組或材料組碩士班，五年取得學、碩士，邁向學術或業界進階研究。4.本系課程含實驗操作，基於考量實驗操作危險性與結果判斷之需要，學生須具備獨立操作能力及個人安全維護能力。5.本系網址:http://www.omt.ntou.edu.tw/聯絡電話:(02)2462-2192轉6701。</t>
  </si>
  <si>
    <t>1.第二階段報名請至本校招生資訊網「最新公告」詳讀考生須知。書面資料審查重點及準備指引於112年2月底公告於學系網頁。2.本校提供面試補助，資格請見考生須知。3.優先錄取2名弱勢學生（需符合優先錄取之最低錄取標準）。願景計畫外加名額篩選及錄取原則，詳見本簡章總則。申請優先錄取或願景外加名額考生，請於112年5月1日前，寄送（郵戳為憑）112年度證明文件「正本」至「招生組」。弱勢學生及願景計畫生申請資格包含低、中低收入戶、特殊境遇家庭等，詳細申請資訊請見考生須知。</t>
  </si>
  <si>
    <t>1.第二階段報名請至本校招生資訊網「最新公告」詳讀考生須知。書面資料審查重點及準備指引於112年2月底公告於學系網頁。2.本校提供面試補助，資格請見考生須知。</t>
  </si>
  <si>
    <t>1.除傳統法學外，海洋法律與政策是本系的重點領域，與一般法學院不同，本系是全國唯一以海洋法政為發展方向的專業法律學系，培養對海洋事務具國際觀而跨領域的海洋法政人。2.對海洋法律及政策具高度興趣者，如曾參與或領導海域權利、海洋產業、海上事故、海洋防汙、海洋生態復育、漁民權益保障等活動。3.畢業後可考律師、司法官、公務員高考進入海洋委員會、海保署、交通部航港局或於海洋產業服務，如海運公司、港務公司、海上保險業等。4.連絡電話:(02)24622192轉3601。5.本系網址:https://dolp.ntou.edu.tw/。</t>
  </si>
  <si>
    <t>1.面試時間：5月22日（一）上午08：30起。2.面試順序如下：南部→中部→北部→宜花東與離島。4.若因面試時間衝突或重大原因需調整，請於5/11(四)17：00前，以電話方式聯繫本系，待面試時間公告後，恕不再接受調整。</t>
  </si>
  <si>
    <t>1.招生名額內經實質審查符合學系選才需求，優先錄取弱勢生(低收、中低收、特殊境遇家庭子女、新住民及其子女至多1名，考生請於5月9日前將證明文件正本郵寄至教務處招生企劃組，寄出後請來電確認(07-7172930轉1117-1118)。2.本系採師資培育生與非師資培育生並行，入學後依本系相關辦法甄選後，學生可直接修習教育課程；或另通過師資培育與就業輔導處考試修讀教育學程。本系師資培育生甄選辦法請參閱本系網站。3.上課地點：和平校區。</t>
  </si>
  <si>
    <t>(項次R 其他有利審查資料) 限以提供國際標準化英語檢定成績之證明: 如 LTTC 全民英檢 /FLPT, TOEIC,TOEFL, IELTS 等測驗成績證明為限.</t>
  </si>
  <si>
    <t>1.經實質審查符合學系選才需求，招生名額內優先錄取弱勢學生(含經濟弱勢學生、新住民及其子女、特殊境遇家庭子女)1名。考生請於5月9日前將證明文件(請註記考生姓名及報考學系)郵寄至教務處招生組收，寄出後請來電確認（07-7172930轉1113）。2.面試時間地點，將公告於本系系網：https://reurl.cc/yMj2Q6，請自行上網確認。若面試時間衝突須調整場次者，請於5月12日（五）下午5：00前，電洽本學系申請，但仍以原訂面試日期及時程內為限，面試時間一經公告，不予變動。</t>
  </si>
  <si>
    <t>1.本系有必修之野外實察課程，如:步入山林鄉野、河川溪谷、珊瑚礁、礫石灘等地區，或依各主題進行現場調查，需具有良好體能、移動能力。2.本系採師資培育生與非師資培育生並行，新生入學後可依本校「師資培育生甄選及修習教育專業課程辦法」及各學系所訂相關辦法成為師資生，或依「學生修習教育學程辦法」考試錄取後，修習教育學程。3.上課地點：和平校區。4.面試時間地點，將公告於本系系網，請自行上網確認。若面試時間衝突須調整場次者，請於規定時間前電洽本學系申請，但仍以原訂面試日期及時程內為限，面試時間一經公告，不予變動。</t>
  </si>
  <si>
    <t>1.多元表現儘量與生物有關主題活動，特殊優良表現證明可列舉英文能力檢定等校內外學習活動表現，以校內表現 為優先。2.有利於審查之資料:可提列社團活動、幹部、服務學習等證明資料(無則免附)。</t>
  </si>
  <si>
    <t>1.面試內容包含生涯規劃、教育的基本認識及其他知識。 2.經實質審查符合學系選才需求，招生名額內優先錄取弱勢學生(含經濟弱勢學生、新住民及其子女、特殊境遇家庭子女)1名。考生請於5月9日前將證明文件(請註記考生姓名及報考學系)郵寄至教務處招生組收，寄出後請來電確認(07-7172930轉1113)。 3.若面試當日與他校、系時間衝突或有其他原因須調整者，請於5月10日(三)17：00前，電洽本學系申請，面試時間一經公告，不再接受調整。 4.面試時間地點，將公告於本系系網：https://c.nknu.edu.tw/edu/，請自行上網確認。</t>
  </si>
  <si>
    <t>招生名額內經實質審查符合學系選才需求，優先錄取弱勢生(低收、中低收、特殊境遇家庭子女、新住民及其子女)至多1名，考生請於5月9日前將證明文件正本郵寄至教務處招生企劃組，寄出後請來電確認(07-7172930轉1113)。</t>
  </si>
  <si>
    <t>相關創意設計作品（隨筆畫或創意的隨手小扎都是我們重視的作品)，如為立體作品，請以照片為之即可，面試 時再攜帶至會場說明。</t>
  </si>
  <si>
    <t>1.本系的課程包含三大主軸：通訊系統與電波領域、光電與半導體領域、計算機與智慧控制領域。教育目標為培育學生具備三大領域之核心素質與專業能力。2.歷屆畢業生升學進路主要為頂大研究所，系友多數任職於知名高科技產業研發部門。3.本校提供在校生選修教育學程辦法，增加學生畢業進路選擇。4.招生名額內經實質審查符合學系選才需求，優先錄取弱勢生(低收、中低收、特殊境遇家庭子女、新住民及其子女)至多1名，考生請於5月9日前將證明文件正本郵寄至教務處招生企劃組，寄出後請來電確認(07-7172930轉1113)。</t>
  </si>
  <si>
    <t>「競賽表現」僅做為審查之參考，不列為必要條件。</t>
  </si>
  <si>
    <t>多元表現：相關資料為推薦之參考，不列為必要條件。有利審查資料：任何資訊能力或學習證明文件，如大學程式設計先修檢測(APCS)成績。</t>
  </si>
  <si>
    <t>多元表現：相關資料為推薦之參考，不列為必要條件。有利審查資料：1.請務必將大學程式設計先修檢測(APCS)成績證明上傳至(R) 2.任何資訊能力或學習證明文件亦請併同上傳</t>
  </si>
  <si>
    <t>多元表現：相關資料為推薦之參考，不列為必要條件。有利審查資料：1.請務必將大學程式設計先修檢測(APCS)成績證明上傳至(R) 2.任何資訊能力或學習證明文件亦請併同上傳。</t>
  </si>
  <si>
    <t>作品集勿上傳，請於112年5月9日前郵寄(郵戳為憑)至80201高雄市苓雅區和平一路116號國立高雄師範大學美術學系收，資料袋封面註明姓名及第二階段作品集，審查資料恕不退還。</t>
  </si>
  <si>
    <t>1.經實質審查符合學系選才需求，招生名額內優先錄取弱勢學生(含經濟弱勢學生、新住民及其子女、特殊境遇家庭子女)1名。考生請於5月9日前將證明文件(請註記考生姓名及報考學系)郵寄至教務處招生組收，寄出後請來電確認（07-7172930轉1113）。</t>
  </si>
  <si>
    <t>1.本系採師資培育生與非師資培育生並行，入學後依本系所訂相關辦法，學生可直接修習教育課程，或通過師資培育與就業輔導處考試修讀教育學程。2.術科考試之任一採計項目不得為零分。素描、彩繪技法、創意表現、水墨書畫、美術鑑賞之術科成績係採112學年度大學術科考試委員會聯合會術科考試(美術組)之成績。3.本系課程著重在視覺認知培養與訓練，需具備辨色能力。4.上課地點：和平校區。地址：高雄市苓雅區和平一路116號。</t>
  </si>
  <si>
    <t>1.多元表現儘量與藝術或設計領域有關，並以高中時期表現為宜。2.設計作品集以A4尺寸為宜並裝訂成冊。3.設計作品集勿上傳，請於112年5月9日前郵寄(郵戳為憑)至80201高雄市苓雅區和平一路116號國立高雄師範大學視覺設計學系收，資料袋封面註明姓名及第二階段作品集，審查資料恕不退還。</t>
  </si>
  <si>
    <t>一、本組為公費生員額，名額1名；本系公費生甲組及乙組限擇一組報名。二、公費培育時間為112學年度至115學年度，共4年，於117學年度分發至彰化縣偏遠地區學校。三、修業期間須品學兼優，分發前需取得「國民中學綜合活動領域輔導專長」教師證，加註雙語教學次專長(CEFR B2等級以上之英語能力分級測驗，須包含聽、說、讀、寫4項成績)及第二專長「中等學校語文領域本土語文閩南語文專長」教師證(通過閩南語中高級認證)。四、公費生相關權利與義務悉依師資培育公費助學金及分發服務辦法辦理。五、本系網址：http://gc.ncue.edu.tw/。</t>
  </si>
  <si>
    <t>一、本組為公費生員額，名額1名；本系公費生甲組及乙組限擇一組報名。二、公費培育時間為112學年度至115學年度，共4年，於117學年度分發至彰化縣偏遠地區學校。三、修業期間須品學兼優，分發前需取得「國民中學綜合活動領域輔導專長」教師證，加註雙語教學次專長(CEFR B2等級以上之英語能力分級測驗，須包含聽、說、讀、寫4項成績)及第二專長「國民中學綜合活動領域童軍專長」教師證。四、公費生相關權利與義務悉依師資培育公費助學金及分發服務辦法辦理。五、本系網址：http://gc.ncue.edu.tw/。</t>
  </si>
  <si>
    <t>1.本組為公費生員額，名額1名。本系公費生甲組及公費生乙組限報一組。2.公費培育時間為112學年度至115學年度，共4年，於117學年度分發至彰化縣偏遠地區學校。3.分發前需取得「特殊教育學校(班)教師中等學校教育階段身心障礙組」教師證，加註情緒與行為需求次專長及第二專長「中等學校語文領域本土語文閩南語文專長」教師證(通過閩南語中高級認證)。4.公費生相關權利與義務悉依師資培育公費助學金及分發服務辦法辦理。6.本系網址：http://dns.spedc.ncue.edu.tw，聯絡電話：04-7232105轉2406，電子信箱：ccm@cc.ncue.edu.tw。</t>
  </si>
  <si>
    <t>1.本組為公費生員額，名額1名。本系公費生甲組及公費生乙組限報一組。2.公費培育時間為112學年度至115學年度，共4年，於117學年度分發至南投縣魚池國中。3.分發前需取得「特殊教育學校(班)教師中等學校教育階段身心障礙組」教師證，加註認知與學習需求次專長及第二專長「中等學校語文領域英語文專長」教師證(CEFR B2等級或以上之英語能力分級測驗，須包含聽、說、讀、寫4項成績)。4.公費生相關權利與義務悉依師資培育公費助學金及分發服務辦法辦理。5.聯絡電話：04-7232105轉2406，電子信箱：ccm@cc.ncue.edu.tw。</t>
  </si>
  <si>
    <t>1.招生目標：希望對學習基礎數學、統計和資訊科學有興趣或有潛力的高中學生參加甄選。2.本系為師範院校中少數以研究教學並重之系所，研究成果豐碩。3.未來將持續轉型為一般綜合大學的數學系，朝多元發展，並兼顧師資培育的重責大任。4.本系網址：http://www.math.ncue.edu.tw/，聯絡電話：04-7232105轉3205，電子信箱：math@cc2.ncue.edu.tw。5.於招生名額內優先錄取甄選總成績達優先錄取的最低錄取分數之低收入戶、中低收入戶或特殊境遇家庭考生至多2名(相關證明文件繳交方式詳本校重要事項說明)。</t>
  </si>
  <si>
    <t>1.本組為公費生員額，名額1名。2.公費培育時間為112學年度至115學年度，共4年，於117學年度分發至臺南市將軍國中。3.分發前需取得「中等學校自然科學領域生物專長」教師證，加註雙語教學次專長(CEFR B2等級或以上之英語能力分級測驗，須包含聽、說、讀、寫4項成績)及第二專長「國民中學綜合活動領域童軍專長」教師證。4.公費生相關權利與義務悉依師資培育公費助學金及分發服務辦法辦理。5.本系網址：http://www.bio.ncue.edu.tw/，聯絡電話：04-7232105轉3405，電子信箱：biology@cc2.ncue.edu.tw。</t>
  </si>
  <si>
    <t>1.希望藉由甄選，招收對化學有特別興趣或獨特能力的考生。2.操作實驗為本系學習之重點，學生均需透過親自操作儀器奠定化學基礎專業知識與實驗技能，部分實驗須透過色彩判定實驗結果。化學實驗具有一定危險性，需有能力即時移動身軀遠離危險現場。3.欲選修教育學程者，悉依本校相關規定辦理。4.本系網址：http://chem.ncue.edu.tw/，聯絡電話：04-7232105轉3505，電子信箱：chem@cc2.ncue.edu.tw。</t>
  </si>
  <si>
    <t>審查資料準備指引請逕上本系網站查詢。</t>
  </si>
  <si>
    <t>1.本系有「軟體開發」、「系統整合」、「網路通訊」三大領域課程，並設有專題實作課程。2.本系訂有五年一貫學士與碩士學位機制，可於五年完成學士及碩士學位。3.欲選修教育學程者，悉依本校相關規定辦理。4.本系與美國肯尼索州立大學(Kennesaw State University)簽有雙聯學制，學生有機會於四年內取得兩個學士學位。5.聯絡電話：04-7232105轉8402；E-mail：csie@cc2.ncue.edu.tw。</t>
  </si>
  <si>
    <t>多元表現可提供如：1.各類英文能力檢定(如:全民英檢、TOEIC、TOEFL、高中英語聽力測驗等)之證明文件。2.大學程式設計先修檢測(APCS成績證明)及資訊學習證明文件(如:國際運算思維能力檢測成績)。</t>
  </si>
  <si>
    <t>1.本組為公費生員額，名額1名。2.公費培育時間為112學年度至115學年度，共4年，於117學年度分發至彰化縣偏遠地區學校。3.分發前需取得「中等學校社會領域公民與社會專長」教師證，加註雙語教學次專長(須通過CEFR B2等級以上之英語能力分級測驗，須包含聽、說、讀、寫4項成績)及第二專長「國民中學綜合活動領域童軍專長」教師證。4.公費生相關權利及義務悉依師資培育公費助學金及分發服務辦法辦理。5.本系網址：http://pace.ncue.edu.tw，電話：04-7232105轉1937，信箱：pace@cc2.ncue.edu.tw。</t>
  </si>
  <si>
    <t>其他:R.個人資料表:含志願序填寫。請至教務處招生組網頁下載word檔，填寫後轉pdf檔上傳。S.自傳:含家庭概況、成長及求學歷程、逆境向上表現等。T.經濟弱勢證明:111或112年縣市政府或鄉鎮市區公所開具之低收入戶、中低收入戶、特殊境遇家庭證明。</t>
  </si>
  <si>
    <t>1.本組歡迎經濟不利學生報考，資料審查將全面評量報考者資料，特別考量報考者在相對經濟資源不足之下，其成長歷程奮發向上並具強烈學習動機等特質。2.以持有經濟弱勢證明(低收入戶、中低收入戶、特殊境遇家庭)考生為本組優先考量對象，未具有經濟弱勢資格者，請於報名時審慎考量。3.揚鷹招生A~E組限報名1組。4.本組得列備取生。5.同時已獲本校其他學系組正取者，本組將不予錄取。</t>
  </si>
  <si>
    <t>1.錄取後將依考生甄選總成績及志願序分發至特殊教育學系1名、公共事務與公民教育學系公民教育組1名及公共事務與公民教育學系公共事務組1名。2.各學系(組)間名額不得互相流用。3.分發說明請詳見本校「考生須知」，聯絡電話:04-7232105#5636。4.考生須於R.個人資料表填滿3個志願序，所有志願序中之學系(組)不得重複，重複或未填滿者視同未完成報名程序。5.有關獎助學金、學雜費減免等相關資訊，詳見學務處生活輔導組網頁。</t>
  </si>
  <si>
    <t>1.錄取後將依考生甄選總成績及志願序分發至英語學系1名、國文學系1名及地理學系1名。2.各學系(組)間名額不得互相流用。3.分發說明請詳見本校「考生須知」，聯絡電話:04-7232105#5636。4.考生須於R.個人資料表填滿3個志願序，所有志願序中之學系(組)不得重複，重複或未填滿者視同未完成報名程序。5.有關獎助學金、學雜費減免等相關資訊，詳見學務處生活輔導組網頁。</t>
  </si>
  <si>
    <t>1.錄取後將依考生甄選總成績及志願序分發至企業管理學系1名、會計學系1名及資訊管理學系資訊管理組1名。2.各學系(組)間名額不得互相流用。3.分發說明請詳見本校「考生須知」，聯絡電話:04-7232105#5636。4.考生須於R.個人資料表填滿3個志願序，所有志願序中之學系(組)不得重複，重複或未填滿者視同未完成報名程序。5.有關獎助學金、學雜費減免等相關資訊，詳見學務處生活輔導組網頁。</t>
  </si>
  <si>
    <t>1.錄取後將依考生甄選總成績及志願序分發至數學系1名、物理學系物理組1名、物理學系光電組1名及化學系1名。2.各學系(組)間名額不得互相流用。3.分發說明請詳見本校「考生須知」，聯絡電話:04-7232105#5636。4.考生須於R.個人資料表填滿4個志願序，所有志願序中之學系(組)不得重複，重複或未填滿者視同未完成報名程序。5.有關獎助學金、學雜費減免等相關資訊，詳見學務處生活輔導組網頁。</t>
  </si>
  <si>
    <t>1.錄取後將依考生甄選總成績及志願序分發至機電工程學系2名、電機工程學系2名、電子工程學系2名及資訊工程學系2名。2.各學系(組)間名額不得互相流用。3.分發說明請詳見本校「考生須知」，聯絡電話:04-7232105#5636。4.考生須於R.個人資料表填滿4個志願序，所有志願序中之學系(組)不得重複，重複或未填滿者視同未完成報名程序。5.有關獎助學金、學雜費減免等相關資訊，詳見學務處生活輔導組網頁。</t>
  </si>
  <si>
    <t>1.其他(R.個人資料表):請至本系網頁下載word檔，填寫後並裝訂於個人作品集第一頁。2.其他(S.個人作品集):(1)至少包含8件不同作品。(2)版面自行設計，作品集請以A4大小裝訂成冊，一式3份。(3)於5月7日前寄:彰化市進德路1號美術系收(以郵戳為憑)。</t>
  </si>
  <si>
    <t>多元表現(J.競賽表現):請上傳符合下列甄試說明內(項目及成績標準)之最佳運動成績證明，運動成績採109年8月1日至上傳截止日為限。</t>
  </si>
  <si>
    <t>1.本系競技運動組、運動健康組限擇一組報名。2.本考試一經報名，不予退費(含運動成績未達標準或運動專長項目不符)。3.本系將於指定項目甄試日期前2日於系網公告第二階段專長測驗名單，不另寄通知。4.專長測驗時須查驗符合「甄試說明」之運動成績正本。5.街舞、運動舞蹈、跆拳道品勢等專長入學生須至少修畢表演藝術學程。6.本系可修習教育學程，以「中等學校健康與體育領域體育專長」和「國民中學藝術領域表演藝術專長」學程為主。7.本系設有運動防護學程，修畢該學程可符合報考教育部體育署運動防護員檢定考試資格。8.04-7232105轉1972。</t>
  </si>
  <si>
    <t>1.本系競技運動組、運動健康組限擇一組報名。2.本系課程具多項運動技能訓練，報考學生須具備劇烈運動能力。3.以本管道入學生須至少修畢運動防護學程。4.本系設有運動防護學程，修畢該學程可符合報考教育部體育署運動防護員檢定考試資格；檢定考試通過者，可取得教育部體育署運動防護員證書。5.本系可修習教育學程，並規劃「中等學校健康與體育領域體育專長」和「國民中學藝術領域表演藝術專長」學程為主，請參閱本校相關規定。6.本系訂有一貫修讀學、碩士學位機制。7.本系網址:http://sports.ncue.edu.tw/，聯絡電話:04-7232105轉1972。</t>
  </si>
  <si>
    <t>學習歷程自述請呈現個人適合就讀本系之人格特質；高中學習歷程反思請含四個面向：事實(過程中印象最深刻的事)、感受(事件帶給你的感覺)、發現(從中學習到了什麼)、事件對你未來的影響及將來的期許。</t>
  </si>
  <si>
    <t>一、本系教學，除教導學生追求豐富之醫學知識外，更重視其完整人格養成及人性關懷，本系藉由甄選招生，使具有服務人群熱忱、犧牲奉獻精神的學生，能成為醫學界的生力軍。二、考試相關訊息網路公告於本校教務處招生組網頁，指定項目甄試通知、報名方式及繳費說明注意事項，可上網自行下載。三、基於公平及公正原則，面試時將全程錄音。此錄音記錄僅供招生相關試務使用，無對外公開。四、醫學系電話：04-24730022 轉11601</t>
  </si>
  <si>
    <t>(1)課程學習成果以高中在學期間團隊小組或專題報告等課程書面報告，簡述動機發、解決困難的過程。(2)多元表現以參與校/內外多元競賽(非學科考試)或其他自主學習計畫、學習歷程之心得及反思(3)學習歷程能以自我學習歷程與未來牙醫專業學習方向及目標，展現明確近程目標規劃，並簡述職涯發展方向。</t>
  </si>
  <si>
    <t>可參閱本校招生組網頁公告「大學申請入學學系書審資料準備指引」。</t>
  </si>
  <si>
    <t>1.審查重點和準備指引請至中山醫學大學首頁/招生網頁查詢。2.自傳(呈現成長歷程、學習經驗反思，陳述高中學習準備及大學學涯規劃)。</t>
  </si>
  <si>
    <t>(1)簡敘個人興趣、特質養成與求學成長學習歷程中自我省察及反思。(2)規劃明確近程目標，並說明未來職涯方向。</t>
  </si>
  <si>
    <t>自主學習計劃與執行成果之學習心得與反思。歷程自述中說明自我人格特質、內在思維與成長經歷、對於視光學系的想法與理解以及就讀動機、大學學習計畫與未來生涯規劃。</t>
  </si>
  <si>
    <t>請參閱中山醫學大學招生網站「申請入學審查資料準備指引」。</t>
  </si>
  <si>
    <t>學習歷程自述含(1)簡述自我人格特質或興趣與心理學系的相關性(2)簡述對人文素養及科學素養的想法與理解及相關之學習動機與熱忱(3)陳述自我學習歷程與未來學習方向及目標(4)說明對職涯方向想法(5)簡敘申請動機。</t>
  </si>
  <si>
    <t>一、學習歷程自述：(1)家庭背景、成長經驗、個人特質描述。(2)說明自我未來方向與營養發展的關聯。二、多元表現：(1)競賽成果(例：科學競賽、獲獎紀錄、科學相關小論文、探究與實作等) 。(2)自主學習或參加課外活動及社會服務等事項之探索與反思。</t>
  </si>
  <si>
    <t>一、可參閱本校招生組網頁公告「大學申請入學學系書審資料準備指引」。二、多元表現: 擔任幹部經驗(指擔任社團活動幹部或班級幹部辦理校內外活動的得獎表現或紀錄，撰寫心得及反思，內容應詳細並具體化)。</t>
  </si>
  <si>
    <t>學習歷程自述含：學習計畫中能說明自我人格特質或興趣與健康照護專業之關聯、申請動機、大學四年讀書計畫、對護理職涯之認識。</t>
  </si>
  <si>
    <t>課程特色以「病人為師」之人本精神，學生「學習需求」為中心，結合問題導向學習法(PBL)、客觀結構式臨床技能測驗(OSCE)、護理模擬教育、跨領域設計思考、沉浸式體驗與線上數位學習法。本系規劃多元跨領域微學程，培育學生多元能力與素養。學生畢業後可順利通過護理師國家考試。本校並有公衛系資源，學生可自主修畢公共衛生18學分以上，畢業後得報考公共衛生師考試。為提升學生國際移動力與培養人文素養，中山護理系重視國際交流，與國際姊妹校有交換學生研習。服務電話：04-36098783；網址：https://con.csmu.edu.tw</t>
  </si>
  <si>
    <t>一、課程學習成果：請檢附高中在學期間自然科學相關專題報告或實驗課記錄成果報告，提供1-2份能展現邏輯論述的書面報告即可。二、多元表現及學習歷程自述：能夠展現個人特質、興趣、團隊合作能力，以及選讀動機。</t>
  </si>
  <si>
    <t>1.審查重點和準備指引請至中山醫學大學首頁/招生網頁查詢。2.課程學習成果：著重語文領域和社會領域等成果表現。</t>
  </si>
  <si>
    <t>多元表現請呈現對社會與環境議題之關心，參與社團或擔任幹部的心得與反思，展現主動性與關懷能力。學習歷程應強調個人適合就讀本系之人格特質與就讀動機。詳情請至中山醫學大學招生網頁查詢公衛系準備指引。</t>
  </si>
  <si>
    <t>一、本系A組:【招收自然組對公共衛生領域有興趣之考生】二、本系兼重理論與實務，具有豐富師資及研究資源，培育兼具人文與社會環境關懷的公共衛生專業人員。本系涵蓋食品安全衛生、資料科學家、環境證照與檢測認證領域，未來出路：公共衛生師，衛福部、環保署與勞動部等機關人員，醫療院所管理企劃人員，半導體科技業，生技與醫療研發，社區長照，大數據分析，精準預防醫學，健康風險評估，環境安全衛生等領域。三、服務電話：04-36098299 36098298。四、學系網址：https://phd.csmu.edu.tw。</t>
  </si>
  <si>
    <t>一、本系B組:【招收社會組對公共衛生領域有興趣之考生】二、本系兼重理論與實務，具有豐富師資及研究資源，培育兼具人文與社會環境關懷的公共衛生專業人員。本系涵蓋食品安全衛生、資料科學家、環境證照與檢測認證領域，未來出路：公共衛生師，衛福部、環保署與勞動部等機關人員，醫療院所管理企劃人員，半導體科技業，生技與醫療研發，社區長照，大數據分析，精準預防醫學，健康風險評估，環境安全衛生等領域。三、服務電話：04-36098299 36098298。四、學系網址：https://phd.csmu.edu.tw。</t>
  </si>
  <si>
    <t>學習歷程自述呈現成長歷程、學習經驗反思，陳述高中學習準備及大學學涯規劃。</t>
  </si>
  <si>
    <t>面試評分標準：系所認識50%、學生的溝通表達能力25%、資訊相關知識25%。</t>
  </si>
  <si>
    <t>一、自我學習能力與成果表現：(1)課程學習成果(書面報告)、(2)高中自主學習計畫與成果二、多元表現綜整心得：(1)社會服務、社團參與、班級活動)、(2)就讀動機、(3)未來學習計畫與生涯規劃</t>
  </si>
  <si>
    <t>Ｇ、社團活動經驗：例如參與各類刊物編輯或藝文類社團活動。Ｊ、競賽表現：例如參與各類語文創作和藝文競賽活動。Ｌ、檢定證照：例如語言能力檢定證明。</t>
  </si>
  <si>
    <t>1.請檢附含聽、說、讀、寫之GEPT、TOEIC、TOEFL-iBT或IELTS之英語文能力檢定成績證明。2.學習歷程自述(O,P,Q)請以英文撰寫。3.請繳交英文撰寫之書面報告(B)，實作作品(C)須與英語文相關，其餘審查資料須與英語文表現相關。</t>
  </si>
  <si>
    <t>1. 甄試當天攜帶國民身份證(護照)正本、第二階段應試通知單應試。2. 本系受理調整面試時段，請於112年5月15日(一)上午9:00至下午4:00以電話聯繫本系協調，逾期恕不受理。未參加面試者不予錄取。</t>
  </si>
  <si>
    <t>1.請於112年3月1日下午5時起至本校首頁/招生資訊/申請入學網頁項下點選【考生須知】，務請參閱「學系甄試須知」，並依規定時程辦理第二階段指定項目繳費、報名及上傳(勾選)審查資料。2.申請入學保留符合照顧弱勢及就近入學名額3名，相關事宜悉依【本校之重要事項說明】辦理，請務必查閱。</t>
  </si>
  <si>
    <t>多元表現(L.檢定證照)含英語相關檢定證明。</t>
  </si>
  <si>
    <t>1.多元表現(L.檢定證照)含英語相關檢定證明。2.其他(S.英語學習之願景與規劃)請提供以英文撰寫的「英語環境下之學習願景與規劃」。</t>
  </si>
  <si>
    <t>著重校內成績、高中資優班、科展、各項科學競賽成果及各項檢定等。高中學習歷程反思、就讀動機及未來學習計畫與生涯規劃各限500字以內。</t>
  </si>
  <si>
    <t>1.審查資料僅採高中期間，請條列式述明具體事實、個人負責項目，並檢附相關成果證明。2.多元表現可提供英語能力證明(如全民英檢、TOEIC、TOEFL、高中英語聽力測驗等)、國際運算思維能力(Bebras)檢測成績、數理能力證明、科展成果等。</t>
  </si>
  <si>
    <t>1.審查資料僅採高中期間，請條列式述明具體事實、個人負責項目，並檢附相關成果證明。2.多元表現請提供英語能力證明(如全民英檢、TOEIC、TOEFL、高中英語聽力測驗等)。</t>
  </si>
  <si>
    <t>1、競賽表現僅採高中期間，請條列式述明具體事實，個人負責項目及貢獻度百分比，並檢附相關成果證明。2、若該項目無資料，可不上傳。</t>
  </si>
  <si>
    <t>1.社團活動、競賽表現、特殊優良表現等請條列式述明具體事實，並檢附相關成果證明。2.若無上述相關資料，可不須上傳。</t>
  </si>
  <si>
    <t>(P)就讀動機及(Q)未來學習計畫與生涯規劃限A4各1頁。</t>
  </si>
  <si>
    <t>(1)任何形式(含財務、經濟、商管有關之高中校內外任何課程的學習歷程反思，財經相關議題學習與參與，以及數理、程式等)的收穫與反思，請提供相關佐證資料。 (2)未來學習計畫與生涯規劃：最多三頁。</t>
  </si>
  <si>
    <t>1.就讀動機、未來學習計畫與生涯規劃，以上各限A4一頁。 2.多元表現(檢定證照L)請提供語文相關檢定證明。</t>
  </si>
  <si>
    <t>1. 本系必修科目以英語授課，第二階段面試以英語進行。2. L項可提供具英語溝通能力之成果(含大學入學考試高中英語聽力測驗)。</t>
  </si>
  <si>
    <t>1.第二階段面試方式及順位等資訊，於面試前3日公告於本系網頁，同時報考它系需調整時間者，請於5/18上午9時至下午4時致電本系，逾時不受理。2.面試請攜帶國民身分證(護照)正本、第二階段應試通知單，依規定時間報到。3.面試在評量學生語言表達能力、反應思辨能力及本系相關知識等。</t>
  </si>
  <si>
    <t>1.請於112年3月1日下午5時起至本校首頁/招生資訊/申請入學網頁項下點選【考生須知】，務請參閱「學系甄試須知」，並依規定時程辦理第二階段指定項目繳費、報名及上傳(勾選)審查資料。2.申請入學保留符合照顧弱勢及就近入學名額1名，相關事宜悉依【本校之重要事項說明】辦理，請務必查閱。3.實習為本系學習重點，學生均需雙手操作儀器久站，及具相當視覺功能以觀測辨識圖像，具一定危險性，需有能力即時移動遠離現場。4.本系網址http://maev.nsysu.edu.tw/ 電話：07-5252000轉5061。</t>
  </si>
  <si>
    <t>特殊優良表現證明可含各項校內外活動之成果展現。</t>
  </si>
  <si>
    <t>1.請於學習歷程自述中具體說明選修相關領域科目或課程的想法及心得。2.課程學習成果：請提供能展現個人於社會領域及語言(含本土及第二外語)之學習成果，著重學到什麼經驗。3.多元表現：請於多元表現綜整心得說明特色重點。</t>
  </si>
  <si>
    <t>1.請於112年3月1日下午5時起至本校首頁/招生資訊/申請入學網頁項下點選【考生須知】，務請參閱「學系甄試須知」，並依規定時程辦理第二階段指定項目繳費、報名及上傳(勾選)審查資料。2.申請入學保留符合照顧弱勢及就近入學名額2名，相關事宜悉依【本校之重要事項說明】辦理，請務必查閱。3.本系招收入學大學同等學力「專業領域表現具卓越成就者」，至多2名為限。4.學系網址：https://twsouthernsoc.nsysu.edu.tw/；聯絡電話：(07)5252000#5651。</t>
  </si>
  <si>
    <t>1.學習歷程自述須包含家庭概況及求學期間相對資源不足或逆境下努力動機及成長歷程。2.經濟弱勢證明、推薦信兩封(含高中師長一封)請上傳至甄選會系統。</t>
  </si>
  <si>
    <t>1.為鼓勵經濟不利學生努力向學，本組招收符合經濟不利資格考生，報考者須上傳111或112年度縣市政府或鄉(鎮、市、區)公所開立之經濟弱勢(含低收入戶、中低收入戶、特殊境遇)證明及推薦函兩封(含高中師長一封)。2.資料審查將全面評量報考者資料，特別考量在相對經濟資源不足之下，報考者成長歷程力爭上游及強烈學習動機等特質。3.若有需要本校將安排個案考生面談或實地訪視。4.本組學系名額不得相互流用，已獲本校申請入學其他學系正取者，本組將不予錄取。</t>
  </si>
  <si>
    <t>課程學習成果(C實作作品)細項說明:請錄製個人1-3件音樂創作作品，上傳該作品之演奏影音，並填上影音連結網址，紙本樂譜及紙本音樂創作或心得書面資料一併掃描附上。</t>
  </si>
  <si>
    <t>1.學習歷程自述:包含自我介紹、具備的能力、報考動機、求學經歷、應被本學程錄取之理由與未來人生規劃。2.其他(音樂與影像相關作品):須包含創作理念、製作過程簡述，以及作品著作權切結書(切結書格式請至本學程網站下載)，並將有效的Youtube連結網址放入審查資料文件檔案中。</t>
  </si>
  <si>
    <t>1.多元表現:如競賽成果、社團參與證明或其他檢定證明等(品項不拘，無則免附)。 2.學習歷程自述:請自述專長、課外活動與社團經歷、讀書計畫(含報考動機)等。3.其他:提供足以展現個人特質與興趣專長之補充附件(品項不拘，無則免附)。</t>
  </si>
  <si>
    <t>1.面試:採口試方式進行，包含溝通、表達、應對，以及從審查資料中所引發之話題。</t>
  </si>
  <si>
    <t>1.學習歷程自述:含自我介紹、專業、報考動機、應被本系錄取之理由與未來人生規劃。2.其他(藝術或科技相關成果):程式設計、生活科技、科展成果、攝影作品、得獎證明(如APCS大學程式設計先修檢測成績、國際運算思維挑戰賽)等作品資料，格式與媒材不限。</t>
  </si>
  <si>
    <t>1.入學後專業分組為【新媒體科技組】，畢業製作需參與並通過本學系審定之對外展演發表始能畢業。2.教育目標在培養具備創造力、邏輯思考能力及美學素養之新媒體藝術創作與設計應用的開發人才。歡迎對新媒體藝術有興趣且具有電腦應用基礎之同學報考。3.因課程學習與作品創作需要，須具備高度藝術創作之能力，如需操作各類數位機具、電子焊接和機械裝置製作等手部動作，以及有能力完成數位影像設計與聲音創作等視覺與聽覺辨識能力。4.另有單獨招生管道，其專業分組為新媒體影像組及新媒體跨域組。02-28961000#3142, https://nma.tnua.edu.tw</t>
  </si>
  <si>
    <t>中醫學系於招生名額內提供：1名深耕助學計畫名額；2名雲嘉花東地區名額。</t>
  </si>
  <si>
    <t>1.除EP資料庫資料，其餘考生自行上傳資料，請皆以電腦打字。2.多元表現綜整心得須包含社會服務參與過程的溝通合作經驗，以及參與或執行關懷利他經驗。3.檢定證照(L)請提供英文能力檢定證明，若有其他語言檢定證明請一併附上。4.各項證明限高中(職)期間取得，英語能力檢定證明則無前述限制。</t>
  </si>
  <si>
    <t>多元表現：請依本系制式表格(個人簡歷表-大學部)填寫，表格下載http://mip.cgu.edu.tw/p/412-1078-4016.php。</t>
  </si>
  <si>
    <t>1.學習歷程自述內容包括高中課業表現敘述、具體個人學習經驗或解決問題過程之體驗、就讀醫放系動機及未來生涯規劃(相關學習計畫)。2.其他有利審查之資料可提供凸顯個人特質、能力與經驗相關之佐證資料。</t>
  </si>
  <si>
    <t>1.職治系於招生名額內提供：1名深耕助學計畫名額；2名雲嘉花東地區名額。</t>
  </si>
  <si>
    <t>「學習歷程自述」應著重強調選擇本系的原因、說明個人生涯規劃及企圖心。不在課程學習成果或多元表現中之其他有利審查資料, 附上時請檢具相關證明。</t>
  </si>
  <si>
    <t>1.本系以培養具備獨立學習能力與生物醫學知識的高級人材為目標，希望招收對生物醫學有興趣，有基礎自然科學的訓練及廣泛課外活動接觸的同學。2.本系課程著重生物醫學重要新興領域，強調訓練同學獨立進行研究工作的能力，並且開設多項跨領域課程，提供許多海外大學研修及生技產業實習機會。3.本系同學在畢業前可自由選擇「生醫研究專業學程」、「生技產業專業學程」或「基礎臨床試驗學程」任一學程修習，畢業後不論選擇繼續深造或進入生技產業就業皆可勝任。4.聯絡電話:(03)211-8800分機3491、3293。學系網址:http://ls.cgu.edu.tw</t>
  </si>
  <si>
    <t>「學習歷程自述」內容包括高中課業表現敘述、具體個人學習或解決問題過程之體驗，選擇本系就讀原因、說明個人未來學習規劃。「多元表現綜整心得」宜具體說明擔任幹部與服務學習參與過程的溝通合作經驗，以及參與或執行關懷助人心得與反思。「其他有利審查之資料」可提供凸顯個人特質、能力與經驗相關資料，並檢具相關證明。</t>
  </si>
  <si>
    <t>1.課程學習成果與多元表現非必須繳交資料，建議以科技或科學應用相關為佳，並限以高中（職）時期表現為主。2.特殊優良表現證明:提供可凸顯個人特質、能力與經驗相關之佐證資料。</t>
  </si>
  <si>
    <t>1.秉持培養理論與實務結合之化學工程與材料工程人才的宗旨，招收對化工及材料等相關領域有興趣，並具有基礎知識能力之高中生。2.本系規劃學碩士五年一貫、學士逕修讀博士等學制，提供多元學習進修方案。3.本系畢業生30%以上進入國內頂尖國立大學繼續深造。4.操作實驗為本系學習之重點，學生均須透過親自操作儀器奠定本系基礎專業知識與實驗技能，部分實驗須透過色彩判定實驗結果，各項實驗須有能力即時移動身軀遠離現場。5.聯絡電話:(03)211-8800分機5286。學系網址:http://ce.cgu.edu.tw</t>
  </si>
  <si>
    <t>1.特殊優良表現證明:高中（職）時期參與校內外各項活動並有特殊表現或優良成績者。2.其他有利審查之資料:可提供展現個人特質、能力與經驗相關之佐證資料。3.學習歷程自述:請至本系網頁http://elec.cgu.edu.tw/ 下載制式表格填寫。</t>
  </si>
  <si>
    <t>1.本系旨在培育兼具「工程技能」與「醫學涵養」之優秀人才，教學重點為生命科學及工程專業知識，廣泛對生物醫學問題進行分析、設計和解答，以提升人類健康之醫療照護及預防工作。2.選才特色：數理與生物學科並重，具溝通及領導特質、喜好創意與實作的跨領域學生。3.本系積極推動國際學術交流與合作，提昇學生國際視野。4.實作與實務學習為本系課程特色之一，學生需親自操作實驗設備與分析數據，各項實驗需眼手腳並用以因應實驗過程調整設備作動參數。5.聯絡電話:(03)211-8800分機5293。學系網址:http://bme.cgu.edu.tw</t>
  </si>
  <si>
    <t>多元表現可提供校級(含)以上競賽成果等資料或其他特殊表現證明，證明資料之取得限表以高中(職)時期表現；高中自主學習計畫與成果建議與資訊科技或科學應用相關為佳。</t>
  </si>
  <si>
    <t>其餘詳細注意事項及面試資訊請參考本校「醫管系網頁→招生資訊→大學部」</t>
  </si>
  <si>
    <t>1.旨在提供資訊系統開發與管理、數據詮釋與分析、數位創新的整合課程訓練，以協助產業從事數位轉型，培養兼具數據分析與數位創新開發之資訊專業人才。2.課程設計強調資訊專業、數據驅動與創新導向的三合一特色。教授內容著重資訊科技開發、數據治理與分析方法與實務領域課程的學習應用，並以衍生出具創新價值的數位平台商業模式或產業數位轉型為目標。3.研究領航方向包括以數據為基礎的醫療創新、智慧物聯網數據治理、智能商務、數位安全等。4.定期選送學生至國際數據實驗室從事國際實習。5.聯絡電話:(03)2118800分機5812</t>
  </si>
  <si>
    <t>1.旨在提供資訊系統開發與管理、數據詮釋與分析、數位創新的整合課程訓練，以協助產業從事數位轉型，培養兼具數據分析與數位創新開發之資訊專業人才。2.課程設計強調資訊專業、數據驅動與創新導向的三合一特色。教授內容著重資訊科技開發、數據治理與分析方法與實務領域課程的學習應用，並以衍生出具創新價值的數位平台商業模式或產業數位轉型為目標。3.研究領航方向包括以數據為基礎的醫療創新、智慧物聯網數據治理、智能商務、數位安全等。4.定期選送學生至國際數據實驗室從事國際實習。5.聯絡電話:(03)2118800分機5812。</t>
  </si>
  <si>
    <t>1.旨在提供資訊科技、財務金融、及數量方法的整合課程訓練，以迎合數位金融相關產業發展新契機，培養兼具數位資訊與金融專長之跨領域專業人才。2 課程設計強調專業應用、研究驅動、與創新導向的三合一特色，教授內容著重金融科技理論、規範、與實務的交互學習應用，並以衍生出具創業價值的數位金融技術或商業模式為目標。3.初期研究領航方向包括金融區塊鏈、量子金融、監理沙盒、及機器流程自動化，將與國際數位金融服務趨勢發展接軌。4.聯絡電話:(03)2118800分機5812，學系網址: https://ft.cgu.edu.tw/</t>
  </si>
  <si>
    <t>本系目標培育未來優秀教育人員，有關課程學習成果(含各類探究作品)、多元表現(高中自主學習計畫、服務學習經驗等)、學習歷程自述等書面資料內容能展現成為教育人員之意圖。</t>
  </si>
  <si>
    <t>面試內容：（一）語言表達及儀表態度，（二）學習計畫及生涯規劃。面試形式採個別面試包含自我介紹和提問，服裝以簡單大方為宜。面試委員依據考生書面審查資料進行提問。面試評分依據：對教育工作的熱忱、成為優良教師的認知與決心、社會關懷、語言表達邏輯等。</t>
  </si>
  <si>
    <t>1.本系學生入學後可修習國民小學師資培育課程。但以外加名額方式錄取者，須報教育部核准後，方可修習國小師資培育課程。2.招生名額內優先錄取達最低錄取標準之低收入戶考生至多2名（低收入戶證明繳交方式詳見本校【重要事項說明】）。3.有關本系之介紹，請詳閱本系網址:https://edu.ntcu.edu.tw/index.phphttps://edu.ntcu.edu.tw/index.php及聯絡電話04-22183346陳小姐。 </t>
  </si>
  <si>
    <t>書面審查準備指引將公告於本系網頁，請考生逕行至網站查詢。</t>
  </si>
  <si>
    <t>一、本系學生入學後可修習特殊教育(國民小學階段及幼兒園階段)師資培育課程，但以外加名額方式錄取者，須報教育部核准後，方能取得師資生資格。二、招生目標:本系旨在培養國小及幼兒園教育階段之特殊教育教師(身心障礙類及資賦優異類)及輔助科技專業人才，歡迎具有熱誠、耐心及助人特質者就讀本學系。三、招生名額內優先錄取達最低錄取標準之低收入戶考生至多1名（低收入戶證明繳交方式詳見本校【重要事項說明】）。四、本系網站:https://spe.ntcu.edu.tw/ 聯絡方式:04-2218-3362 楊小姐</t>
  </si>
  <si>
    <t>1.所提資料以高中３年為限。2.書面審查準備指引將公告於本系網頁，請考生逕行至網站查詢。</t>
  </si>
  <si>
    <t>1.所提資料以高中三年為限。2.書面審查準指引將公告於本系網頁，請考生逕行至本系網站查詢。</t>
  </si>
  <si>
    <t>一、本系為師培與非師培並行學系，學生欲修習國民小學師資培育課程需甄選通過。二、本系課程有各項體育技能訓練，並有大量劇烈體能活動。三、招生名額內優先錄取達最低錄取標準之低收入戶考生至多1名(低收入戶證明繳交方式詳見本校【重要事項說明】)。四、本系另設有運動專長組入學管道，請見本校體育學系運動專長組簡章。五、本系網址: https://pe.ntcu.edu.tw，Email: dpe@mail.ntcu.edu.tw，聯絡電話:04-22183413。</t>
  </si>
  <si>
    <t>1課程學習成果：請提供人文領域書面報告、創作類實作作品活動成果。2多元表現：提供展現國語文類語言能力、文學、藝術、各式文書(含報告、證書及獎狀)等能力證明。3.學習歷程自述：提供高中學習歷程反思、就讀動機、未來學習計畫與生涯規劃。</t>
  </si>
  <si>
    <t>面試部分將依據考生繳交之審查資料內容等提問，考核考生之動機態度、專業素養、口語表達等。</t>
  </si>
  <si>
    <t>1.本系宗旨：淬礪學生國語文之聆聽、閱讀、說話、寫作等能力，輔以古今文學、語文應用等課程，致力於培育學生為語文相關（含教育）領域之優秀人才，課程學習著重聆聽、口語訓練、上臺試教、閱讀創作及毛筆、硬筆書寫等，需具良好聽覺、口語表達、肢體及人際互動溝通協調能力。2.本系為師培與非師培並行學系，學生欲修習國民小學師資培育課程需通過甄選。3.招生名額內優先錄取達最低錄取標準之低收入戶考生至多1名(低收入戶證明繳交方式詳見本校【重要事項說明】)。4.電話：04-22183432；網址：https://lle.ntcu.edu.tw</t>
  </si>
  <si>
    <t>書面審查資料準備指引請參閱本系網站公告https://reurl.cc/4pVp9R。</t>
  </si>
  <si>
    <t>本系強調學生之多元學習與助人專業發展潛力，歡迎對諮商、輔導、人力資源等相關領域有興趣之同學。申請資料不強調數量，而是著重在各項活動中的人我互動與歷程反思。進一步說明請參考本系之審查資料準備指引（https://gicep.ntcu.edu.tw/）</t>
  </si>
  <si>
    <t>多元表現包含高中自主學習計畫、競賽表現或特殊優良表現證明、檢定證照及多元表現綜整心得。1.檢定證照以語文相關能力檢定為佳。2.多元表現綜整心得以參與台灣文史相關學習或活動為佳。3.任何足以展現個人才藝或學習績效之檢定證明或佐證資料，均可繳交。</t>
  </si>
  <si>
    <t>口試全程以台語進行。</t>
  </si>
  <si>
    <t>1.考生應具備台語基本聽、說能力。2.本系畢業生畢業前須完成自主學習時數300小時及1件畢業作品。3.本系畢業生畢業前須通過以下檢定：台語中高級、客語初級、英語初級、日文第五級。4. 本系為師培與非師培並行學系，學生欲修習國民小學師資培育課程須通過甄選。5.招生名額內優先錄取達最低錄取標準之低收入戶考生至多1名(低收入戶證明繳交方式詳見本校【重要事項說明】)6.連絡電話: 04-22183443。網址: https://taiwanese.ntcu.edu.tw</t>
  </si>
  <si>
    <t>英文能力檢定證明請上傳至多元表現項目。其它詳細審查資料準備指引，請考生逕行至本系網站查閱。</t>
  </si>
  <si>
    <t>1.本系為師培與非師培並行學系，提供多元化的模組課程（實用英外語專業組、文學專業組、英語教學專業組），以及跨領域學分學程，培育國際專業人才和優秀的英語教師。2.學生畢業前須通過等同CEFR B2(含聽說讀寫)之英語能力檢定。3.欲修習國民小學師資培育課程需經甄選通過。4.聯絡電話：04-22183462；網址：http://english.ntcu.edu.tw/。</t>
  </si>
  <si>
    <t>第二階段指定項目甄試通知及英文口試時間表，請於112年5月16日起至本系網站查詢。</t>
  </si>
  <si>
    <t>1.提報縣市:臺東縣，分發偏遠地區臺東縣學校離島地區蘭嶼鄉學校。2.本系學生畢業前須通過等同於CEFR B2(含聽說讀寫)之英語能力檢定測驗，詳細規定請參照「國立臺中教育大學英語學系英語能力檢定畢業門檻實施要點」(此要點公佈於本系網站)。3.本系公費生應於受領公費年限期滿前，修畢本系課程、本校國民小學教師師資職前教育課程，及修畢加註英語文專長和雙語教學次專長，並通過國民小學4領域學科知能評量：至少2科達「精熟」級，其餘達「基礎」級。其餘特別規定依教育部及本校相關法令規章辦理。4.聯絡電話：04-22183462。</t>
  </si>
  <si>
    <t>1.請提供教育、數學、資訊、統計相關之學習成果，並展現數學教育相關之學習能力。2.課程學習成果、多元表現資料請各提供至少一項於高中階段以教育、數學、資訊、統計相關經驗為主。3.學習歷程自述撰寫方式請參考本系提供之備審資料準備指引。</t>
  </si>
  <si>
    <t>面試評分項目:(1)專業問題(2)未來讀書、就學計畫與數學學習科技之相關問題(3)即席反應及解說能力(4)其它與數學、教育、科技有關之內容(5)禮節應對</t>
  </si>
  <si>
    <t>1.請提供資訊、數學、物理相關之課程學習成果，並展現與資訊工程相關之學習能力。2.課程學習成果、多元表現資料請各提供至少一項，需為高中階段資料，以資訊、數學及外語相關經歷為主。3.學習歷程自述撰寫方式請參考本系提供之備審資料準備指引。</t>
  </si>
  <si>
    <t>1.審查資料「多元表現」I.服務學習經驗，含校內相關社團、幹部服務經驗；校外相關弱勢服務經驗；M.特殊優良表現證明，含個人學習「外語」檢定證照、「商管類」競賽成果等。2.其它詳細審查資料準備指引，請考生逕行至本系網站查閱。3.書面資料的文字內容宜簡易、簡短、精闢列述重點即可。不宜過於冗長贅述。</t>
  </si>
  <si>
    <t>1.招生名額內優先錄取達最低錄取標準之低收入戶至多1名(低收入戶證明繳交方式詳見本校【重要事項說明】)。2.本系主要培養具有國際觀、能運用管理專業知識和技能解決企業問題的中高階國際企業經營管理人才，要求學生廣泛學習從事國際商業所需的專業知識，並特別要求加強各國文化學習以及外語能力的訓練，以培養兼具外語能力、國際經貿專業知識以及國際視野的商業人才。課程內容涵蓋課堂討論與國內外企業實習，故外語的聽、說、讀、寫及溝通回應能力為本系基本能力。3.本系網址:https://ib.ntcu.edu.tw/，連絡電話:04-22183358。</t>
  </si>
  <si>
    <t>1.審查資料「多元表現」M.特殊優良表現證明，可包含服務經驗、個人作品、競賽成果、證照等個人優良資料。2.書面資料的文字內容宜簡易、簡短、精闢列述重點即可。不宜過於冗長贅述。</t>
  </si>
  <si>
    <t>主修係採計 112學年度大學術科考試委員會聯合會術科考試(音樂組)之成績，故不再舉行指定項目術科面試。</t>
  </si>
  <si>
    <t>1.課程學習成果請提供藝術相關資料。2.多元表現請提供至少一件為高中階段資料。3.其他詳細審查資料準備指引請至本系網站查閱。</t>
  </si>
  <si>
    <t>112年3月30日起公告「項目報名暨考生自評表」於本系網站/招生訊息/大學部專區，請下載表格填寫後上傳甄選委員會「審查資料上傳系統」以利後續術科專長測驗進行。</t>
  </si>
  <si>
    <t>一、本次各運動項目錄取名額：男籃球1名、女排球2名、男網球2名、男軟網1名、女軟網1名、男羽球2名、女羽球1名、男桌球2名、女桌球2名、男競技游泳1名、男輕艇1名、女輕艇1名、男田徑(短距離)2名、男民俗體育(扯鈴)1名、女民俗體育(扯鈴)1名、男巧固球2名、女巧固球2名、水上運動(蹼泳)女1名，請擇一項目報名，非上述運動項目專長者請勿報名。二、第二階段指定項目成績如有一科零分或缺考者，不予錄取。三、112年3月30日起於本系網頁/招生訊息/大學部專區公告甄試術科專長測驗各運動項目評分辦法。</t>
  </si>
  <si>
    <t>一、本系為師培與非師培並行學系，學生欲修習國民小學師資培育課程需通過甄選。二、本系課程有各項體育技能訓練，並有大量劇烈體能活動。三、錄取生入學後，應參加報考之運動項目校隊練習。四、本系另設有非運動專長學生入學管道，請詳見本校體育學系非運動專長組簡章。五、本系網址: https://pe.ntcu.edu.tw，Email: dpe@mail.ntcu.edu.tw。</t>
  </si>
  <si>
    <t>一、審查資料「評核內涵與準備指引」，於112年2月底前公告於本系網頁及本校日間學制招生網頁。</t>
  </si>
  <si>
    <t>一、面試評核內涵：(一)教育關懷與熱忱、(二)表達能力、(三)教育素養。二、芝山組僅招收低收入戶、中低收入戶、特殊境遇家庭學生、新移民子女，如經審查未符合資格者，逕取消其報名。審查資料或面試之評量將特別考量國高中求學期間相對資源不足情況下，申請者成長歷程，力爭上游及強烈的學習動機，未具上述特質者報名時請審慎考慮。三、指定項目甄試通知不另寄發，請至本校日間學制招生網頁下載。四、甄試地點及相關說明，於考試前公告於本系網頁。</t>
  </si>
  <si>
    <t>一、審查資料準備指引，於112年2月底前公告於本校日間學制招生網頁。</t>
  </si>
  <si>
    <t>一、面試評核內涵：(一)語言表達能力、(二)邏輯思辨能力、(三)其他表現(態度、對社會或國際議題的關注)。二、芝山組僅招收低收入戶、中低收入戶、特殊境遇家庭學生、新移民子女，如經審查未符合資格者，逕取消其報名。審查資料或面試之評量將特別考量國高中求學期間相對資源不足情況下，申請者成長歷程，力爭上游及強烈的學習動機，未具前述特質者報名時請審慎考慮。三、指定項目甄試通知不另寄發，請考生自行至本校日間學制招生網頁下載。四、甄試地點及相關甄試說明，考試前將公告於本系網頁。</t>
  </si>
  <si>
    <t>一、「學習歷程自述」請涵蓋：1.家庭背景、社團及班級參與、高中學習經驗。2.申請本系動機：說明對特殊教育產生興趣之原因、如何開始接觸特殊教育。3.撰寫於校內外擔任志工或從事社會服務之具體經驗，並說明過程中得到的回饋及感想。二、審查資料準備指引，於112年2月底前公告於本校日間學制招生網頁。</t>
  </si>
  <si>
    <t>體驗學習報告書佔甄選總成績60%；高中（職）在校成績占甄選總成績10％。</t>
  </si>
  <si>
    <t>一、課程學習成果：修習語文、教育相關科目之書面報告與成果作品或課程探究活動成果。二、多元表現：不限勾選項目，得以教育、語文主題活動、外語能力檢定、辯論/演說/朗讀等語文表現或作品等校內外學習活動表現。三、學習歷程自述：包含家庭背景、自我特質及能力、特殊經驗、學習歷程反思、就讀動機與學習計畫等。</t>
  </si>
  <si>
    <t>指定項目成績有任一項缺考或零分者不予錄取。</t>
  </si>
  <si>
    <t>『體驗學習報告書』佔總成績的比例，至少須60%。</t>
  </si>
  <si>
    <t>1.本系宗旨係培養體育師資、運動選手、教練與裁判人才、運動產業經營管理人才、體育行政人才、體育運動研究人才。2.本系為師培與非師培並行學系，入學後依本校師資培育甄選規定錄取為師資培育生，始得修習國民小學教育學程。3.本系有各項體育技能訓練課程，並有大量劇烈體能活動。4.本系網址：http://www.phyedu.nutn.edu.tw/，電話：06-2133111轉分機351。</t>
  </si>
  <si>
    <t>一、課程學習成果：建議呈現修習數學、物理、化學、資訊等課程之專題成果、或數學與相關之科學領域研習之書面報告/小論文。二、多元表現：著重與本系相關的學科表現（如數學、物理、化學、資訊）或社團活動經驗、科展、數學競賽或相關數學能力測驗表現、相關之科學領域的各種競賽與測驗表現。</t>
  </si>
  <si>
    <t>一、聯絡電話：03‐8903561。二、網址：https://am.ndhu.edu.tw。三、系所特色：多元課程安排，希望培養數學、機率統計或計算科學方面基礎研發能力，並養成利用科學思考、文獻、計算工具整合問題解決能力，以及量化資訊分析等人才。四、基礎課程：微積分、高等微積分、線性代數、代數、微分方程、機率論、統計學。五、精選課程：程式設計(C、C++、Swift)；軟體實作(Python、MATLAB)；數值方法(MATLAB、R)；統計軟體與實務應用(SAS、R)。</t>
  </si>
  <si>
    <t>一、聯絡電話：03‐8903561。二、網址：https://am.ndhu.edu.tw。三、系所特色：本系學生可在修讀基礎數學與統計學課程的紮實基礎之下，培養科學思考、問題解決等研究與資料分析能力，進而依個人興趣往數學、資料科學、資工、資管、財金、金融科技、管理等多元領域發展。四、基礎課程：微積分、高微、線代、機率論、統計、數理統計、迴歸分析、實驗設計、統計軟體與實務應用。五、精選課程：數值分析、計算/統計語言如 C/C++、R、MATLAB、Python、Swift、SAS。</t>
  </si>
  <si>
    <t>一、課程學習成果：請提供數理相關課程之專題成果或與自然科學領域相關研習之書面報告/實作作品。二、多元表現：鼓勵完整多元的學習，著重數理或科技類相關競賽成果及社團活動經歷。三、「P.就讀動機及Q.未來學習計畫與生涯規劃」內容可含自我介紹、科學相關之學習經驗及未來計畫。</t>
  </si>
  <si>
    <t>一、聯絡電話：03-8903692。二、網址：https://phys.ndhu.edu.tw。三、本系擁有優良師資及研究教學設備，設「奈米與光電物理學程」及「理論與計算物理學程」，培育跨領域優秀人才，提供學生在高科技產業發展所需之專業訓練。部分課程可選擇英語授課，與外籍學生共同研習，培養國際化視野。專業課程中還包括數位應用課程，並指導學生參與實驗室研究工作，提升實作經驗與能力。</t>
  </si>
  <si>
    <t>一、修課記錄：著重數學、物理、化學等科目選修與成績表現。二、課程學習成果：著重修習化學、數學、物理等課程之專題成果，或與自然科學領域相關之書面報告/實作作品。三、多元表現：著重與本系相關的學科表現(如化學、數學、物理)、服務經驗、非修課紀錄之成果作品或其他特殊優良表現等，另可檢附有利審查資料。</t>
  </si>
  <si>
    <t>一、聯絡電話：03-8903572~4。二、網址：https://chem.ndhu.edu.tw。三、本系師資在生化、藥物、分析及材料等各項領域都有相當獨到的表現，為同學們奠定深厚的根基，未來學成後可勝任電子、生醫、綠色化學與能源科技等相關產業工作。四、操作實驗為本系學習之重點，學生均需透過親自操作儀器奠定化學基礎專業知識與實驗技能，部分實驗須透過色彩判定實驗結果。化學實驗具有一定危險性，需有能力即時移動身軀遠離危險現場。</t>
  </si>
  <si>
    <t>於招生名額內優先錄取達最低錄取標準並符合112年度低收、中低收戶身分之學生1名。</t>
  </si>
  <si>
    <t>一、聯絡電話：03-8903632。二、網址：http://ndhuls.ndhu.edu.tw。三、本系以培育跨領域生物醫學和生化科技人才為目標，擁有相關領域世界頂尖大學博士學位的教師組成教學研究團隊。規劃生物醫學與生化科技相關課程；鼓勵學生雙主修及輔系，提供多元升學及就業管道。四、本系具備完善的軟硬體教學及研究設備；教師除致力於教學外，也積極指導學生或專職人員從事最先進的生物醫學基礎、應用型及轉譯醫學研究。研究主題包含奈米醫學、癌症、病毒、藥學、中草藥、植物基因轉殖。教師並執行多項國科會和產學計畫，成果豐碩。</t>
  </si>
  <si>
    <t>一、課程學習成果：著重自然科學領域相關研習之書面報告/實作作品，如專題研究、小論文、科展。二、多元表現：著重高中自主學習計畫與成果，如研習、大學先修課程、營隊，科學領域競賽成果、檢定證照等。三、學習歷程自述：內容應含自我分析、資訊相關之學習經驗及未來目標與發展。</t>
  </si>
  <si>
    <t>一、「認識本系與邏輯測驗」活動訂於112年5月23日(二)辦理兩梯次，第一梯次為上午9:00～12:00，第二梯次為下午1:00～4:00，請於報名時選擇參加梯次(未選擇梯次者由本系排定)，考生須全程參與各項活動，相關資訊及地點請於112年5月11日中午12時起至本系網頁查詢。二、本組願景計畫外加名額僅限低收入戶、中低收入戶、特殊境遇家庭子女或孫子女資格者報考，相關規定、繳交文件請參閱本校【重要事項說明】。三、考生限於本系5組中擇1組報名。</t>
  </si>
  <si>
    <t>一、聯絡電話：03-8905016。二、網址：https://www.csie.ndhu.edu.tw。三、本系為因應資訊科技最新趨勢，以「人工智慧與機器學習」、「雲端運算與大數據處理」、「多媒體與數位內容」、「網路與資訊安全」、「先進積體電路與嵌入式系統」、「軟體系統與智慧計算」等相關領域為學系發展方向，並通過國際工程及科技教育認證與教育部系所評鑑。</t>
  </si>
  <si>
    <t>一、聯絡電話：03-8905016。二、網址：https://www.csie.ndhu.edu.tw。三、本系為因應資訊科技最新趨勢，以「人工智慧與機器學習」、「雲端運算與大數據處理」、「多媒體與數位內容」、「網路與資訊安全」、「先進積體電路與嵌入式系統」、「軟體系統與智慧計算」等相關領域為學系發展方向，並通過國際工程及科技教育認證與教育部系所評鑑。四、畢業證書學系名稱登載為資訊工程學系資工組。</t>
  </si>
  <si>
    <t>一、課程學習成果：著重自然科學領域相關研習之書面報告/實作作品，如專題研究、小論文、科展。二、多元表現：著重高中自主學習計畫與成果，如研習、大學先修課程、營隊，科學領域競賽成果、檢定證照(如APCS)等。三、學習歷程自述：內容應含自我分析、資訊相關之學習經驗及未來目標與發展。</t>
  </si>
  <si>
    <t>一、聯絡電話：03-8905016。二、網址：https://www.csie.ndhu.edu.tw。三、本系為因應資訊科技最新趨勢，以「人工智慧與機器學習」、「雲端運算與大數據處理」、「多媒體與數位內容」、「網路與資訊安全」、「先進積體電路與嵌入式系統」、「軟體系統與智慧計算」等相關領域為學系發展方向，並通過國際工程及科技教育認證與教育部系所評鑑。四、本系國際組將與外籍學生一同上課，為全英教學班級，建議學生具備基礎之英語聽說能力。表現優異學生於大三、大四優先推薦至本校學術交流國際姐妹校就讀。</t>
  </si>
  <si>
    <t>一、聯絡資訊如本系國際組。二、本系為因應資訊科技最新趨勢，以「人工智慧與機器學習」、「雲端運算與大數據處理」、「多媒體與數位內容」、「網路與資訊安全」、「先進積體電路與嵌入式系統」、「軟體系統與智慧計算」等相關領域為學系發展方向，並通過國際工程及科技教育認證與教育部系所評鑑。三、本系國際組將與外籍學生一同上課，為全英教學班級，建議學生具備基礎之英語聽說能力。表現優異學生於大三、大四優先推薦至本校學術交流國際姐妹校就讀。四、畢業證書學系名稱登載為資訊工程學系國際組。</t>
  </si>
  <si>
    <t>一、課程學習成果：著重修習數學、物理等課程之專題成果或與自然科學領域相關研習之書面報告/實作作品。二、多元表現：著重與本系相關的學科表現(如數學、物理、化學)、科展競賽成果、英語能力證明等。三、學習歷程自述：著重個人高中學習歷程反思及修課動機；以近、中及長期目標規劃未來學習及生涯規劃。</t>
  </si>
  <si>
    <t>一、「認識本系與心得報告」活動訂於112年5月23日(二)辦理兩梯次，第一梯次為上午9:30～12:00，第二梯次為下午1:30～4:00，請於報名時選擇參加梯次(未選擇梯次者由本系排定)，考生須全程參與各項活動，相關資訊及地點請於112年5月11日中午12時起至本系網頁查詢。二、本組願景計畫外加名額僅限低收入戶、中低收入戶、特殊境遇家庭子女或孫子女資格者報考，相關規定、繳交文件請參閱本校【重要事項說明】。三、考生限於本系2組中擇1組報名。</t>
  </si>
  <si>
    <t>一、聯絡電話：03-8905062。二、網址：https://ee.ndhu.edu.tw。三、本系以「智慧系統」及「半導體工程」為主要專業領域。各領域之研究與教學實驗設備相當齊全，教師具豐富教學經驗與熱忱，以建立學生電機專業基礎，並帶領學生走入學術殿堂，進而培養學生未來深造與就業之競爭實力。四、本組為招生分組，畢業證書不予登載分組名稱等相關資訊。</t>
  </si>
  <si>
    <t>一、「N.多元表現綜整心得」：詳述多元表現的參與過程和學習心得。二、「P.就讀動機」：含個人背景、特質、學習或生活經驗與就讀本系的關聯性。三、「Q.未來學習計畫與生涯規劃」：包括未來進入本系之學習計畫與將來生涯規劃的關聯性。</t>
  </si>
  <si>
    <t>一、多元表現：鼓勵完整多元的學習，著重科學或科技類相關競賽成果及社團活動經歷等有利審查資料。二、「P.就讀動機及Q.未來學習計畫與生涯規劃」內容應含自我分析、對本系的瞭解及未來計畫。</t>
  </si>
  <si>
    <t>一、聯絡電話:03-8903183。二、網址:https://oe.ndhu.edu.tw。三、本系以太陽光電、照明顯示與光電應用為教學研究主軸方向，在能源科技領域表現卓越。同時維持廣度，如光觸媒氫能、智能化能源系統、AI、矽基半導體元件的模擬與製作、生醫光電、軟物質光材料、有機光電、光學模擬與應用皆有觸及。積極與國內外學術研究機構進行研究計畫和學術訪問，結合東臺灣貴儀中心、本校能源科技中心的設備，具備完整的光電領域相關研究平台，並開設企業實習課程供選修。對光電領域有興趣的同學，我們都誠摯的歡迎您加入本系。</t>
  </si>
  <si>
    <t>一、修課紀錄：著重數學、語文領域等科目選修與成績表現。二、課程學習成果：著重與本系相關課程之書面報告及實作作品。三、多元表現：能凸顯領導、溝通協調與團體合作能力之經驗及成果，可檢附有利審查之資料。</t>
  </si>
  <si>
    <t>一、聯絡電話：03-8903162。二、網址：https://ibm.ndhu.edu.tw。三、本系培養具專業知能的企業人才。規劃之專業學程包含：「策略與行銷」及「供應鏈與流通」學程。本系提供實務導向之課程規劃與教學，例如：個案參與式教學、商業模擬軟體、行銷企劃實務、企業參訪、企業實習，並規劃專題講座，邀請業者進行管理實務之分享。</t>
  </si>
  <si>
    <t>一、課程學習成果：與數學、英文、國文相關研修、學習或考試之書面報告。二、多元表現：著重與本系相關的學科表現(如數學、英文、國文)；社團活動經驗；數學、英文、國文相關競賽成果；與本系相關的檢定證照(如英檢)。三、學習歷程自述：內容含興趣專長、人格特質、選擇科系動機、學習計畫等。</t>
  </si>
  <si>
    <t>一、聯絡電話：03-8903073。二、網址：https://dacct.ndhu.edu.tw。三、有前途的專業！會計系畢業生擁有能考會計師的資格，另可考公務員、內部稽核師、檢察事務官等；可服務於會計師事務所、企業、金融機構、政府機構、擔任會計師、會計人員、稅務人員、證券分析師、檢察事務官等。歡迎加入本系行列。</t>
  </si>
  <si>
    <t>審查資料：重視應考學生在學期間的學習能力、語言表達能力、團隊合作能力、商管或資訊領域興趣表現、積極參與活動能力、社會服務參與能力及溝通協調能力等方面的展現，並不以此為限，鼓勵學生勇於展現自己的多元能力與多元成果表現。</t>
  </si>
  <si>
    <t>一、聯絡電話：03-8903102。二、網址：https://im.ndhu.edu.tw。三、本系以培育兼具資訊技術與組織管理跨領域之優秀資訊管理人才為目標，並以大數據、商業智慧、智慧商務、企業資源規劃與資訊安全等為研究與教學重點方向。未來出路包括升學或從事資訊、網路、高科技、電子商務、製造、金融、數位多媒體、服務等相關產業之管理與資訊職務，竭誠歡迎有志於培養資訊技術專業與勇於接受挑戰之學生報考。四、本組為招生分組，畢業證書不予登載分組名稱等相關資訊。</t>
  </si>
  <si>
    <t>一、課程學習成果：與數學、英文相關研修、學習或考試之專題成果或研習報告。二、多元表現：著重商業管理相關活動之參與歷程、外語能力或其他技能檢定、社團活動或社團經營，以及參與前述活動的收穫。三、學習歷程自述：內容應含自我分析、商業與管理相關之學習經驗及未來計畫。</t>
  </si>
  <si>
    <t>一、可繳交中文或英文學習歷程自述。二、「F.高中自主學習計畫與成果」：可檢具在學期間財金相關領域的報告、小論文或其他學生認為有利審查之資料。</t>
  </si>
  <si>
    <t>一、聯絡電話：03-8903132。二、網址：https://fin.ndhu.edu.tw。三、本系提供公司理財、投資、衍生性金融商品、信用風險、不動產等專業師資。課程主軸包括財務、金融數據專業學程，積極培養中高級財務金融專業人才。四、本系已與德國FH Aachen, University of Applied Science簽訂學士雙聯學位(FH Aachen英語授課)，提供本系學生免付對方學費，四年內取得東華及FH Aachen兩個學士學位的機會。五、本系已與金融機構簽訂實習合作意向，學生可於大四至企業實習，提早與業界接軌。</t>
  </si>
  <si>
    <t>一、修課紀錄：著重語文科目選修與成績表現。二、多元表現：著重社團活動參與經驗、英語相關檢定證明(全民英檢、多益等)或特殊優良表現，另可檢附學生認為有利審查之資料。三、學習歷程自述：具體說明與本系相關之學習經歷與事件。</t>
  </si>
  <si>
    <t>一、聯絡電話：03-8905603。二、網址：https://trm.ndhu.edu.tw。三、「觀光」是21世紀的顯學，本系座落在美麗的花東縱谷，以觀光與資源永續發展為核心，關懷休閒遊憩品質的提升，致力培育具國際觀與在地情之觀光休憩經營管理專業人才，為產業與政府頂尖專業人才養成的搖籃。本系設有「觀光產業與發展」及「休閒遊憩管理」學程，積極規劃國際移地教學、海外交換生及實習機會，促進國際化及本土化永續發展鏈結，提供產官學合作及研究機會。</t>
  </si>
  <si>
    <t>一、「L.檢定證照」: 可檢附英語能力相關之檢定證明以佐證申請人英文能力。二、可繳交中文或英文學習歷程自述。</t>
  </si>
  <si>
    <t>一、聯絡電話：03-8903003。二、網址：https://msf.ndhu.edu.tw。三、本學程專業學科以全英語授課，外籍生與本地生同班學習，專業師資優良。四、已經與德國FH Aachen, University of Applied Science簽訂學士雙聯學位(FH Aachen英語授課)，提供本學程學生免付FH Aachen大學學費，四年內同時取得東華及FH Aachen兩個學士學位的機會。也已和國外大學簽有免付國外學費的交換生交流契約，提供學生體驗國際文化之機會。五、就業市場：外商公司、金融機構、及本國企業，例如: 台積電、意法半導體、和碩聯合科技及第一銀行等。</t>
  </si>
  <si>
    <t>一、聯絡電話：03-8903008。二、網址：https://accim.ndhu.edu.tw。三、本國際學士班係會計與資管的跨域整合，培育智慧會計與電腦審計人才，師資專長多元，實現產學密切接軌，結合國際知名企業與四大會計師事務所相關產業師資，共授跨域整合課程，採全英授課與國際生一起上課，不出國就有國際交流經驗，讓此國際學士班學生能獲得開闊的跨域專業能力與視野。四、本組為招生分組，畢業證書不予登載分組名稱等相關資訊。</t>
  </si>
  <si>
    <t>一、多元表現：包含高中自主學習計畫與成果、社團活動經驗、擔任幹部經驗、非修課紀錄之成果作品與多元表現綜整心得。二、學習歷程自述：包含高中學習歷程反思、就讀動機與未來學習計畫與生涯規劃。</t>
  </si>
  <si>
    <t>於招生名額內優先錄取達最低錄取標準之花蓮、臺東地區學校學生或符合112年度低收入戶身分之學生2名。</t>
  </si>
  <si>
    <t>一、聯絡電話：03-8905263。二、網址：https://sili.ndhu.edu.tw。三、本系是華語世界第一個以現當代華文文學研究與創作教學為主的科系，旨在開拓學生的文學視野，重視文學批評與文化研究的理論與方法，結合當代文化議題，強調文學與文化的多元跨界整合。開設有文學創作與文化創意產業課程，強調理論與實務的結合。</t>
  </si>
  <si>
    <t>學習歷程自述：以1500字以內為原則，內容應含自我分析、相關之學習經驗、學習心得及未來計畫等。</t>
  </si>
  <si>
    <t>於招生名額內優先錄取達最低錄取標準並符合112年度低收、中低收入戶身分之學生1名。</t>
  </si>
  <si>
    <t>一、聯絡電話：03-8905672-3。二、本系網址：https://chinese.ndhu.edu.tw。三、本系開設中國語文專業學程、敘事文學與語文應用學程、華語文教學學程，以及國小、中等教育學程國文科專門課程，強調語文學養及對外華語教學能力，立基古典掌握現代，培養國際移動力。</t>
  </si>
  <si>
    <t>一、課程學習成果：請提供英語文相關課程之專題成果或與語文、文學、社會領域相關書面報告/作品，或跨文化、藝術認識相關觀點。二、多元表現：鼓勵多元學習，著重與本系相關的成果、競賽表現、英語文相關檢定等證明或其他相關有利審查證明。三、學習歷程自述：內容應含自我分析、具體說明就讀本系動機及未來計畫。</t>
  </si>
  <si>
    <t>一、聯絡電話: 03-8905294。二、網址：https://dengl.ndhu.edu.tw。三、招生目標：本系強調英語聽說讀寫基礎語言訓練，並以學程修讀方式使學生具備英美經典文學、西洋文化與西方思潮的背景知識。學生可依興趣選修文學、多元文化、電影、應用英語與英語教學等相關課程。</t>
  </si>
  <si>
    <t>一、課程學習成果：著重社會領域相關之報告及作品。二、多元表現：擇優列舉在校多元表現之成就成果；並著重社會領域之表現。三、學習歷程自述：含高中學習歷程反思、就讀動機、未來學習計畫與生涯規劃。</t>
  </si>
  <si>
    <t>一、聯絡電話：03-8905212。二、網址：https://ts.ndhu.edu.tw。三、本系以臺灣及區域文化研究及應用為核心，旨在培養地方文史、社區發展、地方創生與文化創意產業等跨領域專業人才。教學方式多元，結合數位人文，重視田野調查的技能，並獲教育部認定為「中等學校社會領域地理專長」及「語文領域本土語文閩南語文專長」之師資培育科系。適合對社會科領域，尤其是對地理及歷史較有興趣的學生。</t>
  </si>
  <si>
    <t>一、修課紀錄：著重歷史或其他社會領域、語文領域等科目選修與成績表現。二、課程學習成果：著重學生修習文史與社會科學相關書面報告與社會領域探究活動等研習成果。三、多元表現：著重學生社團參與之具體經驗與反思。</t>
  </si>
  <si>
    <t>一、聯絡電話：03-8905322。二、學系網址：https://dhist.ndhu.edu.tw。三、本系課程兼重專業與應用，除史學基礎課程外，亦開設口述歷史、影視史學、史蹟與文化資產、紀錄片製作、歷史小說與歷史遊戲設計等實作與文創相關課程，以培養學生史學基本素養與多元歷史書寫能力。本系畢業生除繼續升學進修外，也可從事教師、公職、文創產業等文史相關工作。</t>
  </si>
  <si>
    <t>一、課程學習成果：請提供社會、數學、英文等相關課程之專題成果或社會領域探究活動成果之書面報告。二、多元表現：鼓勵完整多元的學習，著重高中自主學習計畫與成果。三、「P.就讀動機及Q.未來學習計畫與生涯規劃」內容應含自我分析、與本系相關之學習經驗及未來計畫。</t>
  </si>
  <si>
    <t>一、聯絡電話：03-8905533。二、網址：https://econ.ndhu.edu.tw。三、學系特色：1.高學歷優秀師資：所有教師均有國內外知名大學博士學位；2.專業課程與財經專業關聯高：畢業生多任職於公營與民營金融機構、國營與民營企業，參加高普考具學科優勢；3.學程制修課有彈性：易於雙主修或輔修財金等管院系所。</t>
  </si>
  <si>
    <t>一、多元表現：鼓勵完整多元的學習，在高中期間參與社團活動、社會服務與心理學相關之經驗以及參與活動之自我期許。二、學習歷程自述：反思高中所學，有何經驗可說明人格特質、個人成長經驗適合就讀本系，具體說明對本系的認識及申請原因。</t>
  </si>
  <si>
    <t>一、聯絡電話：03-8905632。二、網址：https://cp.ndhu.edu.tw。三、本系以培養符合臺灣社會需求之諮商與臨床心理專業人才為目標。發展方向為：以基礎心理學為核心，重視諮商與臨床應用領域及相關心理學新知開發；強調理論與實務整合，落實人文與科學並重及兼具多元文化的教學研究特色。</t>
  </si>
  <si>
    <t>一、多元表現：鼓勵完整多元的學習，著重高中自主學習計畫與成果、服務學習經驗、特殊優良表現證明及多元表現綜整心得。二、學習歷程自述：高中期間做好哪些就讀本系之準備？申請本系之動機？並請具體說明未來入學之學習計畫與生涯規劃。</t>
  </si>
  <si>
    <t>一、聯絡電話：03-8905582。二、網址：https://spa.ndhu.edu.tw。三、本系旨在培養學生具備社會學的洞察力，並具有前瞻、規劃以及政策性的思考之社會學優秀人才，課程設計兼具理論與實務能力。未來出路包括公職人員考試、公民與社會科教師、調查統計與大數據分析相關工作、社會企業或非營利組織管理職務。竭誠歡迎學生加入本系。</t>
  </si>
  <si>
    <t>一、課程學習成果：著重國文、英文、社會領域等書面報告或實作成果作品。二、多元表現：著重與本系相關學科表現，以及非修課紀錄之成果作品或特殊優良表現。三、學習歷程自述：含學習經驗收穫與心得反思、就讀動機、未來學習與生涯規劃。</t>
  </si>
  <si>
    <t>一、聯絡電話：03-8905512。二、網址：https://pa.ndhu.edu.tw。三、學系特色：1.本系以培育國家公共行政人才為教育目標，藉由公共治理的理論與實務學習，培養公私部門領導統御、政策分析、學術研究人才。2.本系專長之一是歐盟治理研究，學生可申請到歐盟內大學交換學習半年。3.本系畢業生具有良好生涯發展前景，包括繼續深造、參與各類公職及教師檢定考試、或投入公共行政或國際事務相關領域的職場就業。</t>
  </si>
  <si>
    <t>一、課程學習成果：著重語文領域、社會領域相關課程或研習之書面報告/實作作品。二、多元表現：鼓勵完整多元的學習，著重高中自主學習計畫與成果及特殊優良表現。三、學習歷程自述：高中期間做好哪些就讀本系之準備？申請本系之動機？並請具體說明未來入學之學習計畫與生涯規劃。</t>
  </si>
  <si>
    <t>一、聯絡電話：03-8905662。二、網址：https://law.ndhu.edu.tw。三、本系乃在培育兼具人文素養與法學知識及跨領域專業人才，課程設計採模組式學程制教學，人文社會科學院基礎學程為學生奠定人文與社會科學知識，法律核心學程建立法學法理概念作為奠定法律人才之基礎，專業選修學程進一步為學生提供深造進修準備以及厚實國家考試法律法制類科之學習，並結合本校環境暨海洋學院與原住民民族學院，開設跨學院跨領域跨科別課程，提供學生多元豐富的學習資源。</t>
  </si>
  <si>
    <t>一、課程學習成果/多元表現：請提供課堂或參與校內外活動或服務學習經驗，並簡要說明參與活動或服務學習之合作經驗以及作品理念與其創作過程。二、學習歷程自述(O)：具體呈現教育或服務熱忱之相關學習成果與省思。三、學習歷程自述(P、Q)：請簡單描述對教育之認知與入學之讀書計畫。</t>
  </si>
  <si>
    <t>一、聯絡電話：03-8903822。二、網址：https://dehpd.ndhu.edu.tw 。三、本系新生須通過甄選始具師資生資格，得免繳學分費修讀國民小學教育學程。四、除傳統教育課程，特色課程有「閱讀科技」與「潛能開發」學群課程，及科學教育、多元文化專長課程，更具前瞻性與實用性，培養探究素養解決教育問題的知能。五、本系畢業生可參加教師甄試，成為優質國小教師，亦可成為教育專業人才、潛能開發企劃師，在企業界從事教育訓練或創立教育事業。</t>
  </si>
  <si>
    <t>學習歷程自述「O.高中學習歷程反思及P.就讀動機」：內容應含自我分析個人特質並具體說明為何想申請本系，分別字數以1000字為限。</t>
  </si>
  <si>
    <t>一、聯絡電話：03-8903912。二、網址：https://eam.ndhu.edu.tw。三、本系重點發展方向為培養優秀行政專才，輔導文教公職考試以及培育國小教師。四、本系由申請入學管道入學學生須通過甄選始具師資生資格，得免繳學分費修讀國民小學教育學程。</t>
  </si>
  <si>
    <t>一、課程學習成果：著重於書面報告、實作作品等學習成果之品質，特別是語文與科技領域之相關表現。二、多元表現：重視與本系選才相關的各項多元學習表現，如社團活動、擔任幹部、社會服務、服務學習等經驗。三、「P.就讀動機及Q.未來學習計畫與生涯規劃」內容應含自我分析、社會服務相關之學習經驗及未來計畫。</t>
  </si>
  <si>
    <t>一、聯絡電話：03-8903872。二、網址：https://spe.ndhu.edu.tw。三、本系目標在培育優秀國小特教教師、身心障礙輔助科技實務與學術人才，課程包含身心障礙教育、資賦優異教育等學程。四、本系新生須通過甄選始具師資生資格，得免繳學分費修讀國民小學特殊教育學程。</t>
  </si>
  <si>
    <t>一、課程學習成果：以語文與社會領域之相關表現為主。二、多元表現：請提供各項多元學習表現，如服務學習經驗、特殊優良表現等，並提出有利於審查之相關資料(以高中時期為限)。</t>
  </si>
  <si>
    <t>一、聯絡電話：03-8905266。二、網址：https://ece.ndhu.edu.tw。三、本系全部新生均可修讀幼兒園教育學程，課程有幼兒師資培育、幼兒教保基礎等二學程。此外，並可參與甄選修習小學師資學程，以增進學生的專業知能及就業競爭力，畢業生在就業或深造均獲好評。四、招收對幼教工作性質有基本概念，並有積極從事意願者。</t>
  </si>
  <si>
    <t>一、多元表現：著重與本系相關學科表現、原鄉服務或研習及特殊優良表現證明。二、學習歷程自述：非閱讀心得，著重求學階段相關學習歷程或社會議題之個人反思；申請動機並例舉相關經驗實例；結合生涯規劃說明如何達成個人發展與族群議題實踐之機會。</t>
  </si>
  <si>
    <t>一、聯絡電話：03-8905792。二、網址：https://erc.ndhu.edu.tw。三、族群關係與文化的知識隨著全球化與國際間族群權益的關懷，已越來越顯重要。本系是國內第一個以此為專業的學系，旨在培育族群關係與文化的理論與實務人才，拓展多元族群及多元文化視野，增進社會文化實踐的行動力。本系課程具備跨領域的學科訓練，專門的社會文化課題探討，以及族群文化實務演練，以培養學生對多元族群與原住民文化的理解與能力。</t>
  </si>
  <si>
    <t>一、聯絡電話：03-8905824。二、網址：https://lci.ndhu.edu.tw。三、本系是全國唯一一個結合臺灣原住民族語言與傳播知能的跨領域學系。本系課程包含院系核心課程以及專業選修學程：「原住民族語文暨教學學程」、「傳播學程」，課程內容專業豐富。本系畢業生，活躍於語言與傳播領域的各機構，為原住民族以及臺灣的語言傳播發展貢獻己力。</t>
  </si>
  <si>
    <t>一、修課紀錄：著重國文、英文、自然與社會科目等相關修課與成績表現。二、課程學習成果：著重高中期間修習與本系相關領域課程與研習之專題成果、書面報告與實作作品。三、多元表現：著重高中期間與本系相關領域之活動、社團、競賽與其他特殊優良表現證明，需檢附學生認為有利審查之佐證資料。</t>
  </si>
  <si>
    <t>一、聯絡電話03-8903267。二、網址：https://rc038.ndhu.edu.tw。三、本系除了生物資源學群外，亦涵蓋地球環境學群。本系擁有生態與保育、地球科學、環境教育及環境政策等跨領域教師，教學經驗豐富，研究設備齊全。學生除修習基礎及核心課程外，依興趣選讀生態與保育、環境管理與環境教育或地球科學專業學程，以成為兼具科學與人文素養的專業人才。歡迎喜愛自然、關懷環境的同學加入。</t>
  </si>
  <si>
    <t>一、課程學習成果：請提供跨域多元的書面報告與實作作品，能呈現專題學習成果者更佳。二、多元表現：完整多元的學習經驗，譬如各領域傑出表現、服務學習或社團活動的經歷。三、學習歷程自述：內容應包括自我探索、多元學習經驗與未來專題計畫，內容以3,000字為限。</t>
  </si>
  <si>
    <t>一、縱谷跨域書院學士學位學程辦理面試在於裨益師生相互瞭解彼此是否契合，請同學著重於介紹自己的性格、專長與志趣，談談過去的學習經驗（譬如專題製作成果或自我鍛鍊成果），並說明如果有機會來念本學程的話，希望通過完成什麼類型的專題來發展自己的專業，專題請著重說明其跨領域整合的特色，而不會侷限於單一科系即可學習與獲得的專業知識。二、本學士學位學程願景計畫外加名額僅限低收入戶、中低收入戶、特殊境遇家庭子女或孫子女資格者報考，相關規定、繳交文件請參閱本校【重要事項說明】。</t>
  </si>
  <si>
    <t>一、聯絡電話: 03-8906023。二、網址：https://rvis.ndhu.edu.tw。三、縱谷跨域書院學士學位學程是通過專題發展專業的最新學習型態，其核心關懐是尊重生命的主體性，透過系列課程發展學生觀察、判斷和創造的潛能，希望學生習得如何獨立思考，轉化出具有創新性的社會實踐，未來從事於跨領域各種類型的工作。</t>
  </si>
  <si>
    <t>一、聯絡電話：03-8905153。二、網址：https://music.ndhu.edu.tw。三、本系師資設備一流，旨在培養音樂專業人才。教學與活動設計以學生學習成效為導向，並規劃各種表演活動、大師講座、職場實習。本系開設爵士樂主修及相關課程，為單獨招生，歡迎報考。畢業班規劃有海外參訪及演奏會。四、本組為招生分組，畢業證書不予登載分組名稱等相關資訊。五、考生限於本系2組中擇1組報名。</t>
  </si>
  <si>
    <t>其他『R.演出成果/實作作品』：「演出成果/實作作品資料表」112年2月22日起可至本系網站下載使用，將此表各項欄位填妥後，於112年5月7日21：00前上傳至甄選委員會網站。請繳交至少2首與主修項目相同之演奏/唱作品影片，曲目不限，每首作品演奏時間建議不少於3分鐘。</t>
  </si>
  <si>
    <t>一、其他『R.演出成果/實作作品』：請將影片上傳至Youtube或雲端，並將影片網址填寫於「演出成果/實作作品資料表」內，務必於112年5月7日21:00前上傳影片並填寫正確連結。若影片連結失效或因隱私設定無法觀看，則視同未繳交。二、本組僅招收鋼琴、聲樂、弦樂（限小提琴、中提琴、大提琴、低音提琴）、銅管樂（限法國號、小號、長號）、木管樂（限長笛、雙簧管、單簧管、低音管）、擊樂等樂器別，以上不包含爵士組（爵士組為單獨招生），非以上樂器別請勿報考。</t>
  </si>
  <si>
    <t>一、聯絡電話：03-8905153。二、網址：https://music.ndhu.edu.tw。三、本系師資設備一流，旨在培養音樂專業人才。教學與活動設計以學生學習成效為導向，並規劃各種表演活動、大師講座、職場實習。本系開設爵士樂主修及相關課程，為單獨招生，歡迎報考。畢業班規劃有海外參訪及演奏會。四、本組為招生分組，畢業證書不予登載分組名稱等相關資訊。五、優先錄取達最低錄取標準之花蓮、臺東地區學校學生1名。六、考生限於本系2組中擇1組報名。</t>
  </si>
  <si>
    <t>一、多元表現：著重藝術與設計相關競賽成果及其他特殊優良表現等。二、學習歷程自述：內容應含藝術與設計相關學習經驗及未來計畫。三、「R.作品集」：作品須為本人創作(限高中期間作品)，需附說明、媒材與製作年代，若經檢舉查證非本人創作，將取消錄取資格。</t>
  </si>
  <si>
    <t>一、聯絡電話：03-8905122。二、網址：https://artech.ndhu.edu.tw。三、本系教師多畢業自世界各國名校，且擁有完整的教學設備與空間。課程以「藝術創作學程」與「創意設計學程」為主軸，強調藝術、設計、數位等多元跨界整合學程，培育具藝術創作、設計實務與媒體應用專業人才為目標。</t>
  </si>
  <si>
    <t>一、修課紀錄：著重國文、英文、藝術等領域科目選修及成績表現。二、課程學習成果：著重藝術或設計相關作品(含展覽作品)、藝文經營相關之專題成果。三、多元表現：著重與本系相關學科表現，擔任幹部經驗、成果作品或特殊優良表現，能展現出藝術開發，經營管理之初步概念與熱忱之表現。</t>
  </si>
  <si>
    <t>一、聯絡電話：03-8905889。二、網址：https://artci.ndhu.edu.tw。三、本系有跨領域藝術工坊與國際級優良師資，是少數不考術科的藝術科系，貼近國際文創趨勢，以「藝文產業經營」、「藝術創意」為主，特色課程有金工銀飾、陶、繪本、織染設計、數位商務，培養藝術企劃、藝術市場、美術館、社區藝創產業及行政人才。</t>
  </si>
  <si>
    <t>一、多元表現：鼓勵完整多元的學習，著重自主學習的過程或參與服務活動的體驗。二、「J.競賽表現」檢附成績或等級最佳的即可，非以參與數量多寡取勝。三、「P.就讀動機及Q.未來學習計畫與生涯規劃」內容應含自我分析、申請動機、高中時期學習經驗及未來目標設定。</t>
  </si>
  <si>
    <t>一、聯絡電話：03-8903936。二、網址：https://pe.ndhu.edu.tw。三、本系新生須通過甄選始具師資生資格，得免繳學分費修讀國民小學教育學程，並有中等教育學程可供選讀。四、本系重點為培養國中小體育教師、運動科學研究人才，目標使學生兼具學、術科之專業能力，歡迎對運動有興趣的同學加入本系。</t>
  </si>
  <si>
    <t>詳請參見本系公告之大學申請入學備審資料準備指引。</t>
  </si>
  <si>
    <t>1.修課紀錄: 本系著重語文、社會、藝術、綜合領域之表現。2.其餘詳細內容請參閱本系公告審查重點與準備指引。</t>
  </si>
  <si>
    <t>本系著重於您申請的就讀動機，以及對於自我特質、未來生涯之理解與規劃，並透過資料了解您的省思與啟發。詳請參見本系公告之審查重點與準備指引。</t>
  </si>
  <si>
    <t>1.修課紀錄：本系著重語文、數學、社會領域成績表現。2.課程學習成果：顯示選修或參與和本系性質相關之活動，如教育文化、藝術設計、數位資訊等領域。成果採視覺化、創新科技手法呈現尤佳。3.學習歷程自述：著重申請本系動機、省思成長歷程、興趣、人格特質、未來生涯方向等。4.請詳閱本系公告之審查準備指引。</t>
  </si>
  <si>
    <t>1.有關指定項目甄試通知、第二階段報名繳費及其他事宜悉依簡章內「本校之重要事項說明」辦理，請考生務必查閱。2.如有因報考其他校系或交通因素可能導致面試時間與他校系時間衝突，請務必先將「調整時間申請表」於「考生第二階段報名繳費」截止時間112年5月9日(二)15:30前傳送至本系，並電話主動聯絡溝通，本系將儘量協助考生調整。3.招生名額內，擇優錄取低/中低/特殊境遇考生1名（須於學校規定日前上傳有效期限內證明文件至[本校招生系統]）。4.接受無法上傳的DVD或實體作品，112年5月9日(二)前以[限時掛號]寄至學材系系辦,郵戳為憑。</t>
  </si>
  <si>
    <t>學習歷程自述中三項，O-高中學習歷程反思、P-就讀動機、Q未來學習計畫與生涯規劃，每項字數以1200字為限。</t>
  </si>
  <si>
    <t>1.本系第二階段指定項目甄試包括「語文測驗」、「口語表達」兩階段。「語文測驗」於上午報到後統一舉行，結束後隨即進行面試。面試分上、下午二場。第二階段甄試如與其他校系面試時間衝突，本系盡可能在每梯次容許範圍內，協助考生調整「口語表達」順序。申請流程屆時另公告在本系系網首頁。請考生於5月9日(二)15時30分前提出變更申請。（「語文測驗」及「面試日期」恕不調整）。2.有關指定項目甄試通知、第二階段報名繳費及其他事宜悉依簡章內「本校之重要事項說明辦理」，請考生務必查閱。第二階段指定項目甄試不另函通知。</t>
  </si>
  <si>
    <t>本系選才優先考量：1.學生在校整體成績及英語相關課程表現；2.多元表現能呈現高中自主學習計畫與成果、服務學習及其他優良表現，並提供上述學習歷程心得與感想；3.學習歷程自述包含就讀動機及未來學習與生涯規劃。學習歷程自述請以中文書寫。</t>
  </si>
  <si>
    <t>※面試請依本系公告之第二階段指定項目面試應考須知為準。※有關指定項目甄試通知、第二階段報名繳費及其他事宜悉依簡章內「本校之重要事項說明」辦理，請考生務必查閱。第二階段甄試如與他校系面試時間衝突者，本系將在可能範圍內盡量協助考生調整，請事先於本系網頁下載調整時間申請表，並於112年5月9日(二)15時30分「第二階段報名繳費」截止前完成申請。※於招生名額內，擇優優先錄取低收入戶考生1名（須於112年5月9日前上傳繳交有效期限內之證明文件至本校報名系統。）</t>
  </si>
  <si>
    <t>本系為培育國小英語教師之全師資培育學系，師資生有機會甄選成為公費生。課程多元豐富，包含英語基礎能力、英語教學、語言學、文學、應用英文、翻譯等，並提供「英語商務學分學程」。語言技能課程多由外籍教師授課。本系課程理論與實務並重，實習制度完整，且提供學生出國當交換生、參訪及實習的機會。畢業生除了成為國小英語教師之外，亦可往公職、國貿、航空業、翻譯、英語導覽、出版業及文教事業發展。本系網址: http://english.utaipei.edu.tw/ 聯絡電話:02-23113040轉4612陳助教。</t>
  </si>
  <si>
    <t>1.從學習歷程自述中能說明對於「公共事務」的問題解決能力、溝通互動能力、社會參與能力與議題思辯能力等人格特質。2.能提供佐證資料，證明相關表現，如：未來學習計畫與生涯規劃、就讀動機。3.能提供校內外表現與「公共事務」領域相關之心得反思。</t>
  </si>
  <si>
    <t>◎面試請依本系公告之第二階段指定項目面試應考須知為準。◎有關指定項目甄試通知、第二階段報名繳費及其他事宜悉依簡章內「本校之重要事項說明」辦理，請考生務必查閱。第二階段甄試如與他校系面試時間衝突者，本系將在可能範圍內儘量協助考生調整，請事先於本系網頁下載調整時間申請表，並於112年5月9日(二)15時30分「第二階段報名繳費」截止前完成申請。◎於招生名額內，擇優優先錄取低收入戶考生1名。◎面試成績未達60分不予錄取。</t>
  </si>
  <si>
    <t>1.未來學習計畫與生涯規劃（說明或舉證報考本系動機、過去與未來相關專業知識之學習、語文學習、人際關係、自我成長與未來生涯規劃資料與內容等）。2.其餘審查資料詳請參閱本系網頁公告之備審資料準備指引。</t>
  </si>
  <si>
    <t>面試時將審查資料做為面試基礎。書面資料請參見本系網頁公告之審查重點與準備指引。</t>
  </si>
  <si>
    <t>請詳參閱本系網頁公告之備審資料準備指引。</t>
  </si>
  <si>
    <t>1、於招生名額內，擇優優先錄取低收入戶考生1名（須於112年5月9日(二)前上傳繳交有效期限內之證明文件至本校報名系統）。2、面試前，將進行幾題數學問題之紙筆試寫，以利面試順利進行。3、有關指定項目甄試通知、第二階段報名繳費及其他事宜悉依簡章內「本校之重要事項說明」辦理，請考生務必查閱。4、第二階段甄試如與他校系面試時間衝突者，本系將在可能範圍內儘量協助考生調整，請事先於本系網頁下載調整時間申請表，並於112年5月9日(二)15時30分「考生第二階段報名繳費」截止前向本系提出申請。</t>
  </si>
  <si>
    <t>1.一般生組、APCS組及公費生組僅能擇一申請。2.本系重視學生資訊專業能力與多元發展，課程包括目前最熱門的AI等相關課程。合於規定，可提早一學年或一學期畢業。鼓勵學生跨領域學習，承認外系或外校自由選修15學分。同時有許多國際交流、移地教學、雙聯學制、企業實習等機會。提供預先俢讀碩士班課程的機會，五年一貫課程，最快1年即可取得碩士學位。3.本系網址：http://cs.utaipei.edu.tw/聯絡電話：02-23113040轉8362劉助教。</t>
  </si>
  <si>
    <t>※詳請參閱本系網頁公告之備審資料準備指引。</t>
  </si>
  <si>
    <t>1.本系組為公費生組，經本甄試錄取為國民小學師資類科公費生。2.培育條件為國民小學教師主專長，須通過國民小學學科知能評量(國語、數學、社會、自然)「精熟」，於117學年度分發偏遠地區新北市學校。3.公費生就讀期間應符合本校公費生輔導相關規範，有關教師資格取得及服務之權利義務，悉依師資培育法及相關法令規範辦理。4.本系網址：http://cs.utaipei.edu.tw/5.連絡電話：02-23113040轉8362 劉助教。6.Email：cs@go.utaipei.edu.tw。</t>
  </si>
  <si>
    <t>若有個人作品集請以紙本形式呈現，內容可包括攝影、美術或城市觀察評論等，請於面試當天自備一式三份攜至面試考場。</t>
  </si>
  <si>
    <t>※於招生名額內，擇優優先錄取低收入考生1名(須於112年5月9日(二)前上傳繳交有效期限內之證明文件至本校報名系統)。※有關指定項目甄試通知、第二階段報名繳費及其他事宜悉依簡章內「本校之重要事項說明」辦理，請考生務必查閱。※第二階段甄試如與他校系面試時間衝突者，本系將在可能範圍內儘量協助考生調整甄試梯次或順序，因本系預計於112年5月17日(三)下午17：00以前於系網公告面試順序及名單，若有疑問，請事先於112年5月15日(一)15：30以前電洽系辦公室02-28718288#3111。</t>
  </si>
  <si>
    <t>1.有關指定項目甄試通知、第二階段報名繳費及其他事宜悉依簡章內「本校之重要事項說明」辦理，請考生務必查閱。2.招生名額內，擇優優先錄取低收入考生1名（須於112年5月9日(二)前上傳繳交有效期限內之證明文件至本校報名系統）。3.第二階段甄試如與他校系面試時間衝突者，本系將在可能範圍內儘量協助考生調整甄試梯次或順序，請事先於112年5月9日(二)15時30分「考生第二階段報名繳費」前電洽系辦02-28718288#3107。</t>
  </si>
  <si>
    <t>1.有關指定項目甄試通知、第二階段報名繳費及其他事宜悉依簡章內「本校之重要事項說明」辦理，請考生務必查閱。 2.於招生名額內，擇優優先錄取低收入考生1名（須於112年5月9日(二)前上傳繳交有效期限內之證明文件至本校報名系統）。 3.第二階段甄試如與他校系面試時間衝突者，本校將在可能範圍內儘量協助考生調整，請事先於本系網頁下載調整時間申請表，並於112年5月9日(二)15時30分「考生第二階段報名繳費」前完成申請。傳真02-2875-2245、電子郵件:dhw@utaipei.edu.tw</t>
  </si>
  <si>
    <t>1.課程學習成果:學(術)科專題學習資料皆可(如視覺藝術實作作品)2.多元表現:至少三項(如:展演經歷、校外活動、國際交流、專長表現、非修課紀錄之成果表現)3.學習歷程自述:請敘述個人學習經歷與過程、願景、個性、哲學觀等4.實體作品集無法上傳者,須於112年5月9日(二)前以限時掛號寄至學系(郵戳為憑)</t>
  </si>
  <si>
    <t>「請詳參閱本系網頁公告之備審資料準備指引」</t>
  </si>
  <si>
    <t>一、課程學習成果：以能凸顯個人之獨特性、熱忱、自信心、團隊合作、問題解決與領導才能等為重點。二、多元表現：提供特殊優良表現相關證明、當選各級幹部證書、參加各項活動歷程紀錄、語言類或技能類等。三、詳請參閱本系網頁公告之備審資料準備指引。</t>
  </si>
  <si>
    <t>一、課程學習成果可以文字、圖片或表格夾雜呈現，內容重質不重量。二、多元表現不限於體育運動或語言學習類型，所列項目毋須全部具備，至少具備一項（以上）即可。三、詳細內容請參閱本系公告書面審查項目、重點及準備資料指引。</t>
  </si>
  <si>
    <t>招生名額內優先錄取低收入戶、中低收入戶、特殊境遇家庭子女或孫子女考生至多1名，請於第二階段報名時另繳交縣市政府或鄉、鎮、市(區)公所開立之當年度相關證明文件正本及申請表（請至本校招生資訊網下載），於112年5月8日(含)以前掛號郵寄(以郵戳為憑，逾期不受理)至綜合業務組辦理。</t>
  </si>
  <si>
    <t>招生名額內優先錄取低收入戶、中低收入戶、特殊境遇家庭子女或孫子女考生至多2名，請於第二階段報名時另繳交縣市政府或鄉、鎮、市(區)公所開立之當年度相關證明文件正本及申請表（請至本校招生資訊網下載），於112年5月8日(含)以前掛號郵寄(以郵戳為憑，逾期不受理)至綜合業務組辦理。</t>
  </si>
  <si>
    <t>招生名額內優先錄取低收入戶、中低收入戶、特殊境遇家庭子女或孫子女考生至多3名，請於第二階段報名時另繳交縣市政府或鄉、鎮、市(區)公所開立之當年度相關證明文件正本及申請表（請至本校招生資訊網下載），於112年5月8日(含)以前掛號郵寄(以郵戳為憑，逾期不受理)至綜合業務組辦理。</t>
  </si>
  <si>
    <t>高中學習歷程反思、就讀動機、未來學習計畫與生涯規劃，皆請用中文和英文撰寫。</t>
  </si>
  <si>
    <t>L.檢定證照包含英日語能力證明、取得高中第二外語學分證明、預修大學第二外語日語專班學分證明等。</t>
  </si>
  <si>
    <t>本學系僅作資料審查，無面試，申請生不用到校，只需依規定將審查資料電子檔上傳即可。</t>
  </si>
  <si>
    <t>1.本系僅作資料審查，無面試，申請生不用到校，只需依規定將審查資料上傳即可。2.符合願景計畫條件者(a.低收入戶b.中低收入戶c.特殊境遇家庭子女或孫子女d.高中所在地為屏東縣之應屆畢業生且為經濟弱勢並經所屬高中審認具有特殊值得推薦事蹟者)，請於第二階段報名時另繳交縣市政府或鄉、鎮、市(區)公所開立之當年度相關證明文件(符合前述a、b、c條件者)或高中推薦函(符合前述d條件者,請至本校招生資訊網下載)等正本及申請表（請至本校招生資訊網下載），於112年5月8日(含)以前掛號郵寄(以郵戳為憑，逾期不受理)至綜合業務組辦理。</t>
  </si>
  <si>
    <t>1.本系僅作資料審查，無面試，申請生不用到校，只需依規定將審查資料電子檔上傳即可。2.符合願景計畫條件者(a.低收入戶b.中低收入戶c.特殊境遇家庭子女或孫子女d.高中所在地為屏東縣之應屆畢業生且為經濟弱勢並經所屬高中審認具有特殊值得推薦事蹟者)，請於第二階段報名時另繳交縣市政府或鄉、鎮、市(區)公所開立之當年度相關證明文件(符合前述a、b、c條件者)或高中推薦函(符合前述d條件者,請至本校招生資訊網下載)等正本及申請表（請至本校招生資訊網下載），於112年5月8日(含)以前掛號郵寄(以郵戳為憑，逾期不受理)至綜合業務組辦理。</t>
  </si>
  <si>
    <t>1.本系以行銷與流通課程為基礎、實務應用為重點，配合產業發展與事業發展趨勢，培養兼具理論與實務的行銷與流通人才，展現系所發展特色與提升學生就業及就學競爭力。本系特色(1)規劃行銷與流通模組課程，符合企業所需之人才；(2)獎勵取得專業證照，增加就業競爭優勢；(3)鼓勵學生參與研究與產學計畫，增強專業知識及升學能力；(4)實施企業深度參訪，讓理論與實務並進；(5)大四可選修校外實習，達到畢業即就業之目標。2.經錄取本系之考生，須經過本校及本系所之畢業門檻，方可畢業。3.本系網址:https://mdm.nptu.edu.tw/index.php</t>
  </si>
  <si>
    <t>1.本學系為國家六大新興產業之一學系，旨在培養休閒觀光產業之經營管理與服務人才，專業領域超越與涵蓋傳統觀光、餐旅與新興休閒事業。2.兼具高教與技職元素，重視學生未來就業需求，以學生未來職涯發展之實務知能培養為教育重點。3.首創結合休閒與創意二大產業領域，深植學生競爭力，學生素質深受業界認同。4.校外教學、企業參訪、整學年實務實習、產業分析、分組討論與實例操作為本學系重要教學方式與特色。5.經錄取本學系之考生，須通過本校及本學系所訂定之畢業門檻，方可畢業。網址︰https://leisure.nptu.edu.tw</t>
  </si>
  <si>
    <t>1.本系秉持永續發展產業人才培育品質提升的理念，藉由跨領域學習整合各相關領域專長，加強在地與國際連結，培育多元專業力與國際移動力，畢業後出路多元，就業市場有化學、材料、醫藥、生技、半導體、化學教育、基礎科學研發人員等。2.操作實驗為本系重點學習課程，學生均需透過親自操作儀器奠定化學基礎專業知識與實驗技能，部分實驗須透過色彩判定實驗結果。化學實驗具有一定危險性，在危險狀態發生時，需有能力即時移動身軀遠離危險現場。3.本系為非師培學系，學生可申請參加遴選修習教育學程。網址︰https://ac.nptu.edu.tw</t>
  </si>
  <si>
    <t>自傳請親筆書寫，書寫完後請掃描上傳。</t>
  </si>
  <si>
    <t>符合願景計畫條件者(a.低收入戶b.中低收入戶c.特殊境遇家庭子女或孫子女d.高中所在地為屏東縣之應屆畢業生且為經濟弱勢並經所屬高中審認具有特殊值得推薦事蹟者)，請於第二階段報名時另繳交縣市政府或鄉、鎮、市(區)公所開立之當年度相關證明文件(符合前述a、b、c條件者)或高中推薦函(符合前述d條件者,請至本校招生資訊網下載)等正本及申請表（請至本校招生資訊網下載），於112年5月8日(含)以前掛號郵寄(以郵戳為憑，逾期不受理)至綜合業務組辦理。</t>
  </si>
  <si>
    <t>1.本系僅作書面資料審查，無面試，申請生不用到校，只需依規定將審查資料上傳即可。2.符合願景計畫條件者(a.低收入戶b.中低收入戶c.特殊境遇家庭子女或孫子女d.高中所在地為屏東縣之應屆畢業生且為經濟弱勢並經所屬高中審認具有特殊值得推薦事蹟者)，請於第二階段報名時另繳交縣市政府或鄉、鎮、市(區)公所開立之當年度相關證明文件(符合前述a、b、c條件者)或高中推薦函(符合前述d條件者,請至本校招生資訊網下載)等正本及申請表（請至本校招生資訊網下載），於112年5月8日(含)以前掛號郵寄(以郵戳為憑，逾期不受理)至綜合業務組辦理。</t>
  </si>
  <si>
    <t>1.本系共招生17名，主修樂器及招生名額請參閱招生簡章規定。各分項樂器正取生如有缺額時，名額得流用至其他樂器項目。2.外加名額不分主修項目以總成績高低錄取。3.除了專業演奏及教學職涯發展，尚提供多元應用及創意展現學習空間，如:數位音創跨藝學分學程及音樂治療學分學程修習。4.致力培育同學奠定與時俱進的核心音樂素養之餘，並積極配合雙語國家政策，開設以英語融入音樂學習之全英文課程以因應學生未來職場競爭力需求。5.為非師培學系，通過遴選可修習教育學程，並可預先修讀碩士班課程。網址︰https://music.nptu.edu.tw</t>
  </si>
  <si>
    <t>多元表現中檢定證照包含體適能成績...等。</t>
  </si>
  <si>
    <t>面試在測驗學生的口語表達與反應能力。</t>
  </si>
  <si>
    <t>高中學習歷程反思(O)及就讀動機(P)請以英文撰寫，未來學習計畫與生涯規劃(Q)可以英文或中文撰寫。</t>
  </si>
  <si>
    <t>英文面試內容主要在了解考生之學習性向及口語表達的反應能力。</t>
  </si>
  <si>
    <t>一、課程學習成果：著重美術或設計相關之書面報告。二、多元表現：請檢附與美術或設計有關之競賽表現、成果作品、檢定證照或其他特殊優良表現證明；競賽表現及檢定證照等證明，請檢附目錄，並以條列方式呈現。</t>
  </si>
  <si>
    <t>1.自傳請按照本系網頁公告之格式撰寫。 2.審查重點請參考本系網頁公告之申請入學審查資料準備指引。 3.審查資料需出具學校或主辦單位證明，並以高中期間之資料為限。</t>
  </si>
  <si>
    <t>1.體驗學習報告書佔總成績60%。2.自傳請按照本系網頁公告之格式撰寫。3.修課紀錄、多元表現、學習歷程自述及自傳僅作為面試參考，不計分。</t>
  </si>
  <si>
    <t>本系特重學生的實務、整合與創新能力，故期待學生具有關懷社會的服務熱忱，與人互動良好的社交與團隊合作能力，以及願意挑戰新事物的創新動力與勇氣。故建議考生在備審資料中，應呈現以上項目的反思、報考動機與學習規劃。</t>
  </si>
  <si>
    <t>1.如果有課程學習成果或多元表現之相關能力等有利審查之佐證資料，皆歡迎呈現。 2.第二階段甄選，不限運動競賽優秀成績者，將注重學生是否喜歡運動，且樂於從事運動推廣與指導活動。</t>
  </si>
  <si>
    <t>1.如果有課程學習成果或多元表現之相關能力等有利審查之佐證資料，皆歡迎呈現。 2.僅招收拔河專長之學生。如不符合說明資格者，於第二階段報名繳費後扣除作業處理費500元餘額退款。 3.全國拔河前6名之成績以高中階段為限。</t>
  </si>
  <si>
    <t>1.如果有課程學習成果或多元表現之相關能力等有利審查之佐證資料，皆歡迎呈現。2.招收全國啦啦舞前6名或其他舞蹈相關成績證明者。如不符合說明資格者，於第二階段報名繳費後扣除作業處理費500元餘額退款。</t>
  </si>
  <si>
    <t>招收全國啦啦舞前6名或其他舞蹈相關成績證明者。如不符合說明資格者，於第二階段報名繳費後扣除作業處理費500元餘額退款。</t>
  </si>
  <si>
    <t>多元表現審查資料中競賽成果證明請檢附圍棋全國或國際比賽成績證明；特殊優良表現證明請檢附圍棋段位證書。學習歷程自述資料、自傳以2,000字、排版後A4三頁為限,請具體描述求學、學習及人格特質養成歷程,並說明與適應體育或特殊族群之人事物之連結。</t>
  </si>
  <si>
    <t>1.學習歷程自述請具體描述求學及人格特質養成歷程,並說明與適應體育或特殊族群之連結。2.審查重點請參考本系網頁公告申請入學審查資料準備指引。3.相關證明請以高中期間之相關資料為限。</t>
  </si>
  <si>
    <t>1.指定項目包含「審查資料」及「面試」兩項。「審查資料」部分針對學生所繳交資料進行評審。「面試」部分針對學生內態度、發展力、表達與思考,以及對本系之興趣與性向等各方面評審。2.針對經濟文化不利學生(低收入/中低收入戶、原住民、新住民及身心障礙人士子女等之考生)，參考其學習歷程檔案相關資料，確有事證及陳述反思者酌予加分。3.如有2人以上錄取生之各項成績經比序仍同分,須提系招生委員會議議定錄取之先後順序,再提校招生委員會議核定。</t>
  </si>
  <si>
    <t>※「審查資料學習準備指引」請至元智大學首頁→招生資訊網頁查詢。</t>
  </si>
  <si>
    <t>保留招生名額1名，優先錄取達最低錄取標準之中低收入戶或低收入戶或特殊境遇家庭或新住民子女學生(相關證明繳交方式詳見本校【重要事項說明】)。</t>
  </si>
  <si>
    <t>1.本學士班以「主修」替代「學系」推動專業學程，指定課程修滿10門取得主修，修滿3門取得輔修，課程多元跨領域，選課彈性自主 2.大二自由轉換專業主修 3.培養行銷能力:大數據分析、社群行銷、行銷企劃、品牌管理、廣告投放、網站經營、產品管理等 4.培養人力資源管理能力: 職能設計、招聘選才、才能培訓、薪酬設計、績效評估、員工關係管理與職涯發展、人力資源數位化管理等 5.提供雙語教學、國外大學雙學位、企業實習 6.2022年泰唔士高教商管排名全球五百大，台灣普通私大唯一 7.三度獲得AACSB國際商管認證</t>
  </si>
  <si>
    <t>1.本學士班以「主修」替代「學系」推動專業學程，指定課程修滿10門取得主修，修滿3門取得輔修，課程多元跨領域，選課彈性自主 2.大二可自由轉換主修 3.財金領域三大學程：投資與企業金融、投資與風險管理、金融科技。課程設計與時俱進，學生依個人特質適性發展 4.提供雙語教學、國外大學雙學位、企業實習 5.提供財金證照輔導 6.提供財金專屬獎助學金 7.2018年世界大學學術排名，財金領域全球前200名，全國第三 8.2022年泰唔士高教商管排名全球五百大，台灣普通私大唯一 9.三度獲得AACSB國際商管認證</t>
  </si>
  <si>
    <t>1.本學士班以「主修」替代「學系」推動專業學程，指定課程修滿10門取得主修，修滿3門取得輔修，課程多元跨領域，選課彈性自主 2.大二自由轉換專業主修 3.提供數位化與永續治理之相關課程，培養數位經濟時代的跨界新人才 4.國際企業管理是學習企業的策略營運技能，如新科技運用、創新創業規劃、跨國經營策略及國際政經情勢分析等。輔以其他專業可增加國際管理能力 5.提供雙語教學、國外大學雙學位、企業實習 6.2022年泰唔士高教商管排名全球五百大，台灣普通私大唯一 7.三度獲得AACSB國際商管認證</t>
  </si>
  <si>
    <t>1.本學士班以「主修」替代「學系」推動專業學程，指定課程修滿10門取得主修，修滿3門取得輔修，課程多元跨領域，選課彈性自主 2.大二可以自由轉換專業主修 3.會計主修理論與實務並重，培養會計專業人才，設計跨領域及符合企業需求的課程 4.提供四大會計師事務所實習及就業機會 5.提供雙語教學、國外大學雙學位、企業實習 6.提供多項會計學生專屬奬助學金 7.2022年泰唔士高教商管排名全球五百大，台灣普通私大唯一 8.三度獲得AACSB國際商管認證</t>
  </si>
  <si>
    <t>本班以「課程、跨文化及外語」三合一的教學策略，援引國外商管教育主流的學程設計，設有「國際財務金融」和「全球經營管理」兩大學程。商管專業課程以全英文授課為原則，招收國內外學生，透過特色課程的設計，培養學生成為具備全球移動就業競爭力的標準職人。學生於畢業前需完成「國際研習」之要求，學生可選擇赴海外修讀、海外企業實習、參與國際志工、國際競賽等方式，亦可參與管院合作之國外學校學碩士雙聯計劃，取得二校學位。出國期間相關費用自行負擔。http://www.cm.yzu.edu.tw/ebba/，分機6091。</t>
  </si>
  <si>
    <t>本系為台灣第一個英日雙修科系，學生畢業具備英日語溝通能力，多數畢業生在國內外公司上班，許多人服務於外商或科技公司。大一大二必修課程英日語各半，英語方面增進職場實際應用說寫能力，日語方面打好基礎。四大模組課程包含兩個必修模組:語言精進及專業職場，兩個選修模組二選一:數位跨語及跨文化能力。畢業至少英文中高級日文N3程度或英文中高級初試日文N2。</t>
  </si>
  <si>
    <t>本系在華文文學與文化的基礎上，融合古典與現代，提升口語表達、文字創作及數位應用能力，因應產業趨勢，培育學生建立跨界視野和格局。歡迎多元思維和開闊心胸的各領域同學踴躍報名。本系網址: https://cl.hs.yzu.edu.tw/</t>
  </si>
  <si>
    <t>※「審查資料學習準備指引」請至元智大學首頁→招生資訊網頁查詢。多元表現綜整心得請採用英文書寫。</t>
  </si>
  <si>
    <t>本學士班以資訊核心課程為基礎，專業必修課程以英語授課為原則，給予學生選擇往資工、資管、或資傳專業領域發展之自由，並藉此讓本學士班學生融入本院其他系中，同時提供許多選修學分給予學生探索學習的機會，厚植學生在人文與科技素養方面之國際交流能力，培養具高度國際競爭力之人才。</t>
  </si>
  <si>
    <t>1.本系通過國際工程教育(IEET)認證，畢業生多進入半導體產業、AI資料科學、科技研發、智慧製造、物流或資訊等領域。2.以培育「工程技術」與「管理科學」之系統整合人才為教育理念。3.著重培育數理及資訊基礎專業之能力，同時提供「工業4.0－智慧生產」、「人因工程與設計」，及「電子化供應鏈」等跨領域學程，以培養產業需求人才為目標。4.參與遠東集團產業實習暨人才培育計畫、推動企業實習、海外學園活動，以提升學生就業及國際競爭力。5.提供學、碩士五年一貫學程，可獲豐富獎學金及縮短修業年限，提早就業。</t>
  </si>
  <si>
    <t>本班專業必修課程以英語授課為原則，在提升學生專業知識的同時，增進其外語能力，以培養具備國際競爭力之人才。學生可於大一時 先瞭解各工程領域的學習內容及發展方向，再依據個人興趣，大二時就「機械工程」、「化學工程與材料科學」、「工業工程與管理」 三個領域中 選擇一個主修學程或「雙專長」，提供延後分流的機會。本班規劃完善的課程內容，可協助學生在畢業學分內，就上述三個領域中選擇一個領域完成 主修學程學位，或選擇二個領域完成「雙專長」學位，多元化的課程組合，可培養學生成為跨領域及全球流通的專業工程人才。</t>
  </si>
  <si>
    <t>電機是全球科技與產業發展主要領域。本組注重學生基礎能力培養、學以致用、及國際視野養成，發展重點為人工智慧、自動控制、晶片設計、數位科技與智慧電網，升學及就業率達 100% 。近年世界大學科研論文質量評比，與本系相關之電機、資訊領域排名屢獲肯定。 www.ee.yzu.edu.tw/ tw/，分機 7102 。</t>
  </si>
  <si>
    <t>本組涵蓋電信工程、高頻技術、智慧資訊三大專業領域，教學內容包括電機、資訊、行動無線通訊、人工智慧、機器人、物聯網、智慧醫療等專業課程，結合國內外產業發展趨勢，培養專業人才。各項獎助學金優渥，師資優秀，教學與研究設備豐富精良，眾多課程供同學依志趣選擇發展專長，產學合作與學術研究成果豐碩，師生屢獲校內外各大獎項。師生關懷互動密切，讀書風氣優良，畢業生成功就讀各校研究所比例高達80%。https://eeb.ee.yzu.edu.tw，分機7301。FB請搜尋：元智電機乙組。</t>
  </si>
  <si>
    <t>本校為具國際聲望的雙語大學及應用導向研究型大學，本院研究及教學涵蓋電機、資訊、電子、通訊、人工智慧及光電等「大電機」領域，此領域產業為台灣重要經濟命脈，產業界重視具專業技術與英語能力之人才。本班目標培育「大電機」領域國際移動人才，課程設計為「大電機」領域，專業必修課程以英語授課為原則，並設計「科技英文」系列課程，強化學生專業英文能力。且推動學生參與海外移地教學、國際交換、海外交流與國際學碩雙聯學位等，強化學生國際化能力，以利國內外升學與職涯發展。聯絡電話：03-4638800轉分機7901。</t>
  </si>
  <si>
    <t>※「審查資料學習準備指引」請至元智大學首頁→招生資訊網頁查詢。作品集含代表作品（型式及媒材不拘），請透過「審查資料上傳」系統，以網路上傳方式繳交。面試當日請考生攜帶個人創作作品集紙本裝訂成冊一式三份至口試地點。</t>
  </si>
  <si>
    <t>1.課程學習成果以展現國語文領域優秀表現為主，如小論文寫作、文藝創作、戲劇或實務企劃等。2.多元表現包括參加國語文類及各種競賽活動、其他特殊優良表現（如檢定、社會服務、策劃或執行活動等）之綜整心得。3.學習歷程自述包括就讀動機、未來學習計畫與生涯規劃等。詳細資訊請參閱本系網站公告之【審查資料準備指引】。</t>
  </si>
  <si>
    <t>1.課程學習成果著重英/外語文能力，請具體說明學習的過程與反思，重質不重量。2.多元表現具備一或多項，參採高中自主學習計畫之歷程與執行成果、參與英/外語文相關競賽獎項證明或參賽紀錄、及其他個人優良表現或成果作品，足以展現對英/外語有相當程度的熱愛。3.歷程中請具體說明修習語文領域課程的動機與理由。</t>
  </si>
  <si>
    <t>非修課紀錄之成果作品：含小論文、與歷史相關學習心得、讀書報告或相關成果(含已發表之作品或已完成之稿件)。</t>
  </si>
  <si>
    <t>一、繳交之各項評分資料限高中時期之資料。二、面試:旨在評量學生的反應思辨能力、歷史相關知識以及語言表達能力等。其中表達能力與學習動機佔30%、專業知識佔40%、發展潛力佔30%。三、面試順序原則上依中.南部學生.北部學生編排,若與他系面試時間衝突及重大原因,請於5/11及5/12(四五)兩天,上午9時至下午4時聯繫本系協調面試順序,面試時間表將於5/16(二)下班前公告於本系網頁。四、保留招生名額1名,優先錄取達最低錄取標準之低收入戶或中低收入戶或特殊境遇家庭或新住民子女學生(相關證明繳交方式詳見本校【重要事項說明】)。</t>
  </si>
  <si>
    <t>一、面試旨在評量學生的語言表達、思辨批判能力等，評分比例：1.表達能力(佔25%)2.學習動機(佔25%)3.機智反應(佔25%)4.發展潛力(佔25%)。二、面試時間表於5/15（一）16:00前公布本系網頁。面試順序原則上依中、南部、北部學生編排,若與他系衝突或其他因素需調整時間者,請於5/12（五）中午前聯繫本系協調面試順序。三、保留招生名額2名，優先錄取達最低錄取標準之低收入戶或中低收入戶或特殊境遇家庭或新住民子女學生(相關證明繳交方式詳見本校【重要事項說明】)。</t>
  </si>
  <si>
    <t>1.「課程學習成果」：請提供地球環境相關領域課程或數理能力之學習成果。2.K.非修課紀錄之成果作品與M.特殊優良表現證明：提供之資料請與地球環境或數理相關，或可展現對前述領域有相當程度熱愛。3.「學習歷程自述」：字數及格式不拘，但請具體說明修習地球環境相關領域課程之動機與理由。</t>
  </si>
  <si>
    <t>希望學生除修習一般必備科目，亦可修習其他數學、自然領域相關選修課程。請附各項證明文件，並簡述學習經驗、收穫與反思。「O高中學習歷程反思」簡述其學習歷程與本系關聯性以及感想收穫、自我反思等。「P就讀動機」說明就讀本系的動機。「Q未來學習計畫與生涯規劃」說明對未來修課以及生涯的具體規劃。</t>
  </si>
  <si>
    <t>請確實撰寫(N)多元表現綜整心得，並利用課程學習成果(D)或是多元表現(F,K,L,M)資料佐證之。審查著重綜整心得中呈現之：自主學習計畫的規劃執行；計畫成敗對於申請人之挑戰突破、收穫與意義；與如何利用多元表現成果，展現申請人就讀本系之潛力。</t>
  </si>
  <si>
    <t>一、面試評分比例：社會科學知識40%、學習動機與發展潛力40%、表達能力與機智反應20%。二、面試順序由本系依中、南部學生、北部學生編排，若與他系面試時間衝突或其他重大原因無法依序，請於5/12(五)中午12時前聯絡本系協調面試順序(面試日期恕不調整)，5/15(一)「面試時間表」於本系網頁公告後恕不受理更動時段。三、保留招生名額1名，優先錄取達最低錄取標準之低收入戶或中低收入戶或特殊境遇家庭或新住民子女學生(相關證明繳交方式詳見本校【重要事項說明】)。</t>
  </si>
  <si>
    <t>多元表現:「G社團活動經驗」係參採參與勞資關係與人力資源相關社團活動之成果及表現，或提供足以展現對勞資關係與人力資源領域有熱忱之證明。「L檢定證照」請提供如語言檢定證明或其他有利審查之證照。「M特殊優良表現證明」請提供有利於審查表現之作品，展現參與公共事務過程中對相關社會議題的關注。</t>
  </si>
  <si>
    <t>一、面試評量比例：說服推廣及表達能力(30%)、協調與組織能力(20%)、專業知識及思辨能力(30%)、自主行動與潛力(20%)等。二、面試順序原則上依中、南、北部學生編排，若有與他系口試時間衝突或其他重大原因者，請於5月12日(五)中午12時前連絡本系調整面試順序(面試日期恕不調整)，5月15日(一)中午12時前公告系網後，恕不受理更動時段。三、保留招生名額1名，優先錄取達最低錄取標準之低收入戶或中低收入戶或特殊境遇家庭或新住民子女學生(相關證明繳交方式詳見本校【重要事項說明】)。</t>
  </si>
  <si>
    <t>一、A修課紀錄：凡具備社會、語文、藝術、綜合活動等加深加廣領域其中之一皆可。二、BE課程學習成果：(1)請提供參與公共事務過程中對相關議題的關懷、分析以及省思之相關書面報告或學習成果。(2)請提供對於閱讀政治、社會等公共議題之著作、文章的讀書心得或書面報告、課程學習成果。</t>
  </si>
  <si>
    <t>1.面試以評量學生的溝通表達能力、反應思辨能力及本系相關知識，評分項目與比例：表達能力、思考分析能力、發展潛力、人格特性等各25%。2.面試順序依中、南、北部學生編排，若與他系面試時間衝突或重大原因無法依序編排，請於5月12日(五)中午前聯絡本系協調順序(恕不調整日期)，面試順序於5月15日(一)公告於本系系網後，不再受理更動。3.保留招生名額2名，優先錄取達最低錄取標準之低收入戶或中低收入戶或特殊境遇家庭或新住民子女學生(相關證明繳交方式詳見本校【重要事項說明】)。</t>
  </si>
  <si>
    <t>本系在書面審查時，希望學生除修習一般必備科目，亦可以修習程式語言或運算思維相關選修課程，或呈現與資工相關的檢定成績、競賽表現。如果未曾修習過程式語言或運算思維相關課程，也沒有資工相關學習表現的同學，亦歡迎報名本系，但是須說明報考資工系的動機，及呈現必修科目學習表現或其他多元表現。</t>
  </si>
  <si>
    <t>說明：本系在書面審查時，希望學生除修習一般必備科目，亦可以修習數學、物理、生活科技相關領域或能顯示通訊工程相關設計規劃能力之課程學習成果。若未曾修習過相關課程，也沒有通訊工程相關設計規劃能力課程者，請說明報考通訊系的動機，及呈現必修科目學習表現或其它多元表現。</t>
  </si>
  <si>
    <t>1.O.高中學習歷程反思及P.就讀動機說明文件請採PDF檔，合計至多5頁。2.資料準備以體現考生個人特色或風格為原則，格式上不做任何設限。</t>
  </si>
  <si>
    <t>1.學習歷程自述相關資料請採PDF檔，三者合計至多5頁為限。2.內容以體現考生個人特質及著重於會計與資訊科技相關經歷之資料呈現，格式不限。</t>
  </si>
  <si>
    <t>1.學習歷程自述相關資料請採PDF檔，三者合計至多5頁為限。2.內容請體現考生有關學習歷程與資管系的關聯性，並舉證貢獻項目及陳述感想、反思，以及說明就讀動機與大學學習規劃，對自己未來生涯出路的具體計畫等，資料呈現格式不限，詳細資訊請至本系網頁之系所公告。</t>
  </si>
  <si>
    <t>1.課程學習成果:請提供人文社會科學領域之課程學習成果及具體說明課程學習過程與反思。2.多元表現:請就高中自主學習計畫、社團活動、服務學習經驗或特殊優良表現，敘明參與的過程中，是如何培養社會服務、領導協調及團隊合作能力。3.學習歷程自述:請說明就讀本系動機及做了哪些準備、在成教未來4年學習計畫及生涯規劃等。</t>
  </si>
  <si>
    <t>一、課程學習成果請提供能展現社會心理與法政學群領域之課程學習成果，重視學習成果的品質呈現。二、多元表現F.高中自主學習計畫與成果，於審查時著重於自主學習歷程。L.檢定證照，著重英文能力表現。M.特殊優良表現及N.多元表現綜整心得，呈現對於社會心理與法政學群領域課程相當程度的熱愛之表現及證明。</t>
  </si>
  <si>
    <t>1.「D、E」含任一領域之探究成果或作品。2.多元表現(J、K、L、M、N)包含但不限於a.高中自主學習計畫、b.特殊優良表現含任一領域之競賽、檢定成績證明，或呈現個人特質專長表現之證明。3.「O、P、Q」請以中文撰寫，中文字型請以標楷體12點，英文字型請以Times New Roman 12點，內容以各1000字為限。</t>
  </si>
  <si>
    <t>一、面試評分比例:學習動機30%、人格特質30%、表達能力20%、發展潛力20%。二、面試時間由學程依中、南、北順序安排，若與他系面試時間衝突或受其他因素影響而有特殊需求者，請於5/12(五)中午12時前聯絡本學程協調面試順序(面試日期恕不調整)，面試時間將於5/15(一)中午12時前公告於本學程網頁，之後恕不再更動時段。三、保留招生名額1名，優先錄取達最低錄取標準之低收入戶或中低收入戶或特殊境遇家庭或新住民子女學生(相關證明繳交方式詳見本校【重要事項說明】)。</t>
  </si>
  <si>
    <t>1.「R學習檔案」含學系志願序、自傳(含家庭概況、成長求學歷程、克服逆境之表現等)、其他優勢自述等，請於112年3月1日起至本校招生資訊網下載格式填寫。2.「S經濟弱勢生證明」請繳交110、111、112年縣市政府或鄉鎮市區公所開具之低收入戶、中低收入戶或特殊境遇家庭證明(至少1年，以連續3年持有證明者優先錄取)。</t>
  </si>
  <si>
    <t>一、考生請於3月1日9：00起至本校招生資訊https://exams.ccu.edu.tw 查詢甄試須知及相關規定後配合辦理。二、資料審查將全面評量申請者資料，特別考量在相對經濟資源不足之下，申請者成長歷程奮發向上及強烈學習動機等特質，未具有經濟弱勢生資格者，請於報名時審慎考量。三、嘉星招生甲～辛組限報名1組。四、本組得列備取生。五、本組指定項目僅辦理資料審查，考生不需到校面試。</t>
  </si>
  <si>
    <t>一、考生請於3月1日9：00起至本校招生資訊https://exams.ccu.edu.tw 查詢甄試須知及相關規定後配合辦理。二、資料審查將全面評量申請者資料，特別考量在相對經濟資源不足之下，申請者具有領導管理潛力的學生，培育學生獨立思考與解決問題能力，有志於學習商管與跨領域知識之同學，並重視申請者之多元表現，求學動機與具體學習成果，未具有經濟弱勢生資格者，請於報名時審慎考量。三、嘉星招生甲～辛組限報名1組。四、本組得列備取生。五、本組指定項目僅辦理資料審查，考生不需到校面試。</t>
  </si>
  <si>
    <t>一、本組參加學系與名額：數學系1名、地球與環境科學系1名、物理學系1名、化學暨生物化學系2名、生物醫學科學系2名，各系間名額不得相互流用。二、考生應就本組所有學系排定志願順序並填寫於學習檔案中，未填滿全部校系志願者視同未完成甄試報名手續，請於申請時審慎考量；本校將依考生甄選總成績、志願序及學系名額，預錄取(正取)至各學系，備取生則暫不指定學系。三、甄選委員會統一分發後，獲分發之錄取生於學習檔案所填志願校系中有缺額時，由本校逕依其原填志願序及學系缺額，進行最後錄取校系之確定作業，錄取規則詳見甄試須知。</t>
  </si>
  <si>
    <t>一、考生請於3月1日9：00起至本校招生資訊https://exams.ccu.edu.tw 查詢甄試須知及相關規定後配合辦理。二、資料審查將全面評量申請者資料，特別考量在相對經濟資源不足之下，申請者成長歷程奮發向上及強烈學習動機等特質，未具有經濟弱勢生資格者，請於報名時審慎考量。三、嘉星招生甲～辛組限報名1組。四、本組得列備取生。五、本組指定項目僅辦理資料審查，考生不需到校面試。六、審查資料之社團活動經驗形式與數量不拘，請具體說明積極參與社團活動之佐證。</t>
  </si>
  <si>
    <t>一、本組參加學系與名額：社會福利學系1名、勞工關係學系2名、政治學系1名、傳播學系1名，各系間名額不得相互流用。二、考生應就本組所有學系排定志願順序並填寫於學習檔案中，未填滿全部校系志願者視同未完成甄試報名手續，請於申請時審慎考量；本校將依考生甄選總成績、志願序及學系名額，預錄取(正取)至各學系，備取生則暫不指定學系。三、甄選委員會統一分發後，獲分發之錄取生於學習檔案所填志願校系中有缺額時，由本校逕依其原填志願序及學系缺額，進行最後錄取校系之確定作業，錄取規則詳見甄試須知。</t>
  </si>
  <si>
    <t>1.審查資料(書審)：建議詳閱[申請入學審查資料準備指引]。2.前述資料屆時將於本校[大學申請入學]招生資訊系統公告(網址：http://dyu.edu.tw/su09 )。</t>
  </si>
  <si>
    <t>本系為『全國大專院校環保節能車大賽』常勝軍與紀錄保持者，以『理論與實務並重』、『科技整合』與『師徒制』落實教學。本組以『先進車輛與綠色能源』為教學重點，設有輕量化車輛研發基地進行電動車、油電混合車和鋰電池的研究和教學，培育未來電動車設計、製作和營運的人才。本系另有研究所碩、博士班供學生繼續深造。聯絡電話04-8511888#2101，網址：http://me.dyu.edu.tw。</t>
  </si>
  <si>
    <t>本系以『理論與實務並重』、『科技整合』與『師徒制』落實教學。本組以『智慧機械與AI應用』為教學重點。執行教育部「工具機教學設備更新計畫」，成立智慧聯網製造生產基地，進行CNC加工、機聯網、智慧科技應用等的研究和教學。與知名企業配合執行政府的「智慧機械產學推動計畫」，鏈結產業共同培育企業所需人才。本系另有研究所碩、博士班供學生繼續深造。聯絡電話04-8511888#2101，網址：http://me.dyu.edu.tw。</t>
  </si>
  <si>
    <t>本系以『理論與實務並重』、『科技整合』與『師徒制』落實教學。本組以『機電控制與機器人』為教學重點，以機電整合為主軸培育具創新與執行能力的機電專業人才，課程內容強調自動控制和微電腦程式的軟、硬體設計。成立「機電整合考照實驗室」，積極輔導證照考試。並與國內知名企業成立產學合作夥伴，積極推動學生到企業全職實習，保證畢業即就業。本系另有研究所碩、博士班供學生繼續深造。聯絡電話04-8511888#2101，網址：http://me.dyu.edu.tw。</t>
  </si>
  <si>
    <t>本系以『理論與實務並重』、『科技整合』與『師徒制』落實教學。本組以培育離岸風電工程、 規劃、設計、管理等的專業人才，以因應國內風力發電產業人才的迫切需求。與國際知名離岸風電開發商配合執行「離岸風電學徒制計畫」，進行風機保養維修實習,學習運用無人機、無人潛艇、人工智慧等最新風力發電科技。實習期間月薪超過四萬，受訓合格的學徒有機會成為企業正式員工，赴原廠參加就職訓練，畢業年薪達到百萬。聯絡電話04-8511888#2101，網址：http://me.dyu.edu.tw。</t>
  </si>
  <si>
    <t>1、審查資料(書審)：建議詳閱[申請入學審查資料準備指引]。2、前述資料屆時將於本校[大學申請入學]招生資訊系統公告(網址：http://dyu.edu.tw/su09)。</t>
  </si>
  <si>
    <t>想投身ESG企業永續發展嗎?本系培育「綠色科技」與「職業安全衛生」專業人才，也兼顧「環境管理」與「環境教育」之養成。強化理論與實務並重，安排全職實習與證照輔導，以提升學生競爭力，期使畢業生能夠全面就業升學。聯絡電話：04-8511888轉2351。系網頁http://ev.dyu.edu.tw/</t>
  </si>
  <si>
    <t>消防安全學士學位學程以提升產業競爭力為主要目標，課程設計以理論與實務並重的教學特色導入大學四年教育。專業能力養成包括：消防自動化技術、工業防災4.0、智慧防災研發、淨零排放新能源防災技術等，並具備產業實務教學、性能式設計等消防產業前瞻元素，使同學具備消防產業競爭力，於畢業後投入消防工程顧問產業、消防設備研發及工程設計業、消防技術專業與工商產業防災管理等就業市場。聯絡電話:04-8511888轉2351。系網頁http://ffs.dyu.edu.tw/</t>
  </si>
  <si>
    <t>消防安全學士學位學程以提升災害管理競爭力為主要目標，課程設計以理論與實務並重的教學特色導入大學四年教育。專業能力養成包括：消防防災管理、防災科學落地應用、智慧防災應用與教育、淨零排放新能源防災管理等，並具備產業實務教學、性能式設計等消防產業前瞻元素，使同學具備消防產業競爭力，於畢業後投入消防與防災公職、消防設備應用及工程管理業、消防技術專業與工商產業防災管理等就業市場。聯絡電話:04-8511888轉2351。系網頁http://ffs.dyu.edu.tw/</t>
  </si>
  <si>
    <t>1.審查資料(書審)：建議詳閱[申請入學審查資料準備指引]。2.前述資料屆時將於本校[大學申請入學]招生資訊系統公告(網址：http://dyu.edu.tw/su09)。</t>
  </si>
  <si>
    <t>1.通過第一階段篩選者，請於3/30 至本校「大學申請入學」招生資訊系統詳閱「第二階段甄試資訊」，並於4/10 至5/10 止完成甄試報名、繳費(網址：http://dyu.edu.tw/su09)。2.審查資料(書審)請於5/4起至5/10止至甄選委員會網站上傳(勾選)。3.面試採個人方式進行，在評量學生表達能力及多元思考能力。4.為鼓勵經濟及文化不利考生入學，於第二階段指定項目之[面試]酌予加分優待10%。有關經濟及文化不利考生身分類別及須檢附之文件，請詳見本校[重要事項說明]。</t>
  </si>
  <si>
    <t>1.有利證明或審查資料或推薦函等任何有利資料皆可，本系重視多面向參採、重質不重量，上傳或郵寄提供皆可。2.審查資料(書審)：建議詳閱[申請入學審查資料準備指引]。3.前述資料屆時將於本校[大學申請入學]招生資訊系統公告(網址：http://dyu.edu.tw/su09 )。</t>
  </si>
  <si>
    <t>1.通過第一階段篩選者，請於3/30 至本校「大學申請入學」招生資訊系統詳閱「第二階段甄試資訊」，並於4/10 至5/10 止完成甄試報名、繳費(網址：http://dyu.edu.tw/su09)。2.審查資料(書審)請於5/4起至5/10止至甄選委員會網站上傳(勾選)。</t>
  </si>
  <si>
    <t>本系『數位經營組』以師徒制培育應用資訊技術創新管理人才為特色。教師具教學熱誠、視生如親，教研經驗豐富，設備完整，課程與產業趨勢同步，帶領學生考照、競賽、申請相關計畫案及企業實習，培養學生做中學學中做，增加學生畢業後就業競爭力。本系另有國際雙聯與碩士班等進修管道。就業方向包括：資訊系統管理、大數據分析、ERP、電子商務、社群行銷、公職、教師等熱門職務。大葉資管系攜你躍昇為產業最愛的職場精英。電話：04-8511888轉3131；網址：http://im.dyu.edu.tw；E-mail：im5120@mail.dyu.edu.tw；FB：大葉大學資訊管理學系。</t>
  </si>
  <si>
    <t>本系『系統管理組』以師徒制培育資訊系統開發與管理專業人才為特色。教師具教學熱誠、視生如親，教研經驗豐富，設備完整，課程與產業趨勢同步，帶領學生考照、競賽、申請相關計畫案及企業實習，培養學生做中學學中做，增加學生畢業後就業競爭力。本系另有國際雙聯與碩士班等進修管道。就業方向包括：軟體開發、資訊系統管理、雲端APP、網管安全、電子商務、大數據分析、醫療資訊、公職、教師等熱門職務。大葉資管系攜你躍昇為產業最愛的職場精英。電話：04-8511888轉3131；網址：http://im.dyu.edu.tw；E-mail:im5120@mail.dyu.edu.tw。</t>
  </si>
  <si>
    <t>1.通過第一階段篩選者，請於3/30 至本校「大學申請入學」招生資訊系統詳閱「第二階段甄試資訊」，並於4/10 至5/10 止完成甄試報名、繳費(網址：http://dyu.edu.tw/su09)。2.審查資料(書審)請於 5/4 起至 5/10 止至甄選委員會網站上傳(勾選)。3.本系為鼓勵經濟及文化不利考生入學，優先錄取 1 名。有關經濟及文化不利考生身分類別及須檢附文件，請詳見本校[重要事項說明]。</t>
  </si>
  <si>
    <t>會計是商業的語言、管理的基礎，尤其在現代多元文化與經營弊案頻仍的環境下，會計管理乃是一道不可或缺的防線，培育會計管理專業人才乃是系的教育目標。本系聯絡電話04-8511888分機3251網址https://at.dyu.edu.tw/</t>
  </si>
  <si>
    <t>1.通過第一階段篩選者，請於3/30 至本校「大學申請入學」招生資訊系統詳閱「第二階段甄試資訊」，並於4/10 至5/10 止完成甄試報名、繳費(網址：http://dyu.edu.tw/su09)。2.審查資料(書審)請於5/4至5/10止至甄選委員會網站上傳(勾選)。3.面試採個人方式進行，在評量學生專業認同、發展潛能、表達能力及整體表現。4.為鼓勵經濟及文化不利考生入學，於第二階段指定項目之[面試]酌予加分優待10%。有關經濟及文化不利考生身分類別及須檢附之文件，請詳見本校[重要事項說明]。</t>
  </si>
  <si>
    <t>1.審查資料(書審):建議詳閱[申請入學審查資料準備指引]。2.前述資料屆時將於本校[大學申請入學]招生資訊系統公告(網址:http://dyu.edu.tw/su09)。3.本系注重與英語文及社會領域相關之課業學習及多元表現。</t>
  </si>
  <si>
    <t>1.審查資料(書審)：建議詳閱[申請入學審查資料準備指引]。2.前述資料屆時將於本校[大學申請入學]招生資訊系統公告(網址：http://dyu.edu.tw/su09 )。3.本系著重適性選才，不以學測成績作為首要篩選標準，而是透過書面審查與口試等評量方式，關注考生對日語文的學習動機與能力，選取能夠多面向的涉獵及學習的學生。</t>
  </si>
  <si>
    <t>1.通過第一階段篩選者，請於3/30 至本校「大學申請入學」招生資訊系統詳閱「第二階段甄試資訊」，並於4/10 至5/10 止完成甄試報名、繳費(網址：http://dyu.edu.tw/su09)。2.審查資料(書審)請於5/4 起至5/10 止至甄選委員會網站上傳(勾選)。3.為鼓勵經濟及文化不利考生入學，優先錄取1名。有關經濟及文化不利考生身分類別及須檢附文件，請詳見本校[重要事項說明]。</t>
  </si>
  <si>
    <t>本系提供多元海外學習管道，包含海外留學、海外雙聯學制、海外實習、國際移動師資與姊妹校師生互動等，拓展國際視野及培育多元文化理解素養;另外注重跨領域第二專長培育，輔以業界師資及實務證照，打造符合現代社會所需的π型日語應用人才。電話:04-8511888轉6071，https://dj.dyu.edu.tw</t>
  </si>
  <si>
    <t>1.通過第一階段篩選者，請於3/30 至本校「大學申請入學」招生資訊系統詳閱「第二階段甄試資訊」，並於4/10 至5/10 止完成甄試報名、繳費(網址：http://dyu.edu.tw/su09)。2.審查資料(書審)請於5/4 起至5/10止至甄選委員會網站上傳(勾選)。3.為鼓勵經濟及文化不利考生入學，優先錄取1名。有關經濟及文化不利考生身分類別及須檢附文件，請詳見本校[重要事項說明]。</t>
  </si>
  <si>
    <t>本系培育中藥保健及食品科學專業人才。中藥保健組教學研究特色包括藥用植物資源應用、中藥辨識、炮製及保健應用實務、美妝品基材研發、機能性原料開發及配方設計等。電話:04-8511888#2281。本系網址https://mfh.dyu.edu.tw。</t>
  </si>
  <si>
    <t>本系培育中藥保健及食品科學專業人才。食品科學組教學研究特色包括生化程序、發酵技術、保健產品之功能性及安全性評估、食品安全與衛生實務等。電話:04-8511888#2281。本系網址https://mfh.dyu.edu.tw。</t>
  </si>
  <si>
    <t>1.審查資料(書審):建議詳閱[申請入學審查資料準備指引]。2.前述資料屆時將於本校[大學申請入學]招生資訊系統公告(網址:http://dyu.edu.tw/su09)</t>
  </si>
  <si>
    <t>1.通過第一階段篩選者,請於3/30 至本校「大學申請入學」招生資訊系統詳閱「第二階段甄試資訊」，並於4/10 至5/10 止完成甄試報名、繳費(網址：http://dyu.edu.tw/su09)。2.審查資料(書審)請於 5/4 起至 5/10 止至甄選委員會網站上傳(勾選)。3.藉由面試了解學生個人特質、合作能力及報考動機、未來規劃。4.為鼓勵經濟及文化不利考生入學，優先錄取1名。有關經濟及文化不利考生身分類別及須檢附文件，請詳見本校[重要事項說明]。</t>
  </si>
  <si>
    <t>本系以培育休閒產業管理人才，教學以跨域活動設計與帶領、休閒資源規劃、休閒創業等創新課程，融入理論與實務之實踐，因應多元、多變之休閒產業特性與就業需求。本系連絡電話：04-8511888轉3311，網址：https://rm.dyu.edu.tw</t>
  </si>
  <si>
    <t>烘焙暨飲料調製學士學位學程包含「烘焙」與「飲料調製」二大模組。強化學生實務經驗及經營管理能力，培育烘焙與飲料調製雙能力兼具之專業人才。未來就業方向：烘焙師、品酒、侍酒師、飲料調製人員，具備烘焙、飲調創業能力。學系電話04-8511888轉7055，系網：http://bbp.dyu.edu.tw/</t>
  </si>
  <si>
    <t>本系為醫療相關學系，培育具備挑戰、負責和蛻變的特質，並擁有就業競爭力的稱職護理師，課程主要教授解剖、生理、病理等基礎醫學、學習各科護理專業知識、照護技能與人文素養。本學系具有優質的教學空間、各式技術教室與擬真教學設備，師資學經歷豐富。學生可獲得醫院所提供的獎助學金、國際交流與澳洲雙聯學位。護理師是國家級證照，畢業即就業，生涯發展前景看好，歡迎加入我們行列。請洽本系網頁https://don.dyu.edu.tw/或來電詢問04-8511888#7205。</t>
  </si>
  <si>
    <t>1.通過第一階段篩選者，請於3/30 至本校「大學申請入學」招生資訊系統詳閱「第二階段甄試資訊」，並於4/10 至5/10 止完成甄試報名、繳費(網址：http://dyu.edu.tw/su09)。2.審查資料(書審)請於5/4起至5/10止至甄選委員會網站上傳(勾選)。3.為鼓勵經濟及文化不利考生入學，於第二階段指定項目之[面試]酌予加分優待10%。有關經濟及文化不利考生身分類別及須檢附之文件，請詳見本校[重要事項說明]。</t>
  </si>
  <si>
    <t>1.本系為醫療相關學系，需具有相當之視覺、聽覺功能、口語表達、溝通、辨識顏色、移動、人際互動協調等功能，及能控管自身情緒。2.本系培育第15類醫事人員，教授眼球解剖生理、專業驗光、眼鏡及隱形眼鏡驗配、雙眼視覺等專業學能。擁有專業實驗室、完整的基礎與臨床師資。與知名視光企業及醫院眼科產學合作，保障學生實習及就業。國內唯一與美國太平洋大學視光學院雙聯學位的視光學系。電話:04-8511888#7231，網址:opt.dyu.edu.tw</t>
  </si>
  <si>
    <t>1.審查資料(書審)：建議詳閱[申請入學審查資料準備指引]。2.前述資料屆時將於本校[大學申請入學]招生資訊系統公告(網址：http://dyu.edu.tw/su09)。3.多元表現準備指引：除Ｆ高中自主學習計畫與成果資料必備外，其餘項目自選二項。</t>
  </si>
  <si>
    <t>本系旨在培養職能治療人才，職能治療是一項助人的醫療專業，藉由有意義的目的性活動協助個案恢復/維持身心功能、發展生活適應能力、增進個案生活獨立與提升社會參與。學生必須具備相當之視覺、聽覺功能及體能，口語表達、人際互動、溝通協調能力，能控管自身情緒及具備抗壓能力。未來可考取職能治療師證照及投入醫療相關機構就業，歡迎有興趣的同學加入我們！04-8511888分機7251、https://dot.dyu.edu.tw/</t>
  </si>
  <si>
    <t>1.審查資料(書審):建議詳閱[申請入學審查資料準備指引]。2.前述資料屆時將於本校[大學申請入學]招生資訊系統公告(網址:http://dyu.edu.tw/su09 )。3.多元表現：所列項目無需全部具備，至少具備一項(以上)即可。4.其他有利審查資料(非上述A~Q選項，若無不提供亦可)。</t>
  </si>
  <si>
    <t>一、「影音製作」、「社群傳播」是新世紀的明星產業，融合表演的涵養，本學程迎向時代潮流滿足社會需求。課程規劃兼具理論與實務，並邀請傑出的業界師資共同授課，以因應「視野國際化」、「創作在地化」、「傳播藝術化」、「內涵人文化」的趨勢。老師發揮師徒制的精神，結合專業與熱情帶領學生走出校園與社區互動，從中發展製作題材，將校園所學運用於社會。學用合一的特色，讓學生影片作品獲得許多獎項的肯定以及媒體報導，也培養學生未來職場發展的競爭力。二、聯絡電話:04-8511888轉5086；學程網址：https://ca.dyu.edu.tw</t>
  </si>
  <si>
    <t>1.通過第一階段篩選者，請於3/30 至本校「大學申請入學」招生資訊系統詳閱「第二階段甄試資訊」，並於4/10 至5/10 止完成甄試報名、繳費(網址：http://dyu.edu.tw/su09)。2.審查資料(書審)請於 5/4 起至 5/10 止至甄選委員會網站上傳(勾選)。</t>
  </si>
  <si>
    <t>延續中學生對藝術與創作之興趣，配合本校師徒制與本系理論與實務並重均衡發展的方向，培養獨立思考、設計創意與建築設計實務能力 ，以解決室內外空間規劃設計的議題。本系網址：http://sp.dyu.edu.tw/；臉書搜尋「大葉大學空間設計學系/建築研究所」；聯絡電話：04-8511888轉5195。</t>
  </si>
  <si>
    <t>1.通過第一階段篩選者，請於 3/30 至本校「大學申請入學」招生資訊系統詳閱「第二階段甄試資訊」(網址：http://dyu.edu.tw/su09 )，並於 4/10 至 5/10 止完成甄試報名、繳費。2.審查資料(書審)請於 5/4 起至 5/10 止至甄選委員會網站上傳(勾選)。3.面試採個人方式進行，在評量學生語言表達能力、反應思辨能力、書面資料的確認及本系相關知識。4.為鼓勵經濟及文化不利考生入學，於第二階段指定項目之[面試]酌予加分優待10%。有關經濟及文化不利考生身分類別及須檢附之文件，請詳見本校[重要事項說明]。</t>
  </si>
  <si>
    <t>我們從健康促進、人體肌動學、運動生理學、各類運動與健身指導與行銷企劃等的設計等，教你如何應用各種工具，來設計多種變化的訓練，強調「技術能用與知識能說」以及累積企業實習的實戰經驗，讓就業無縫接軌的科系。最重要的是，當你學會以後，你不需要再擔心場地限制，無論個人、團體、小群眾及特殊族群，你不一定非得到固定的場域或健身房去執行你的運動健康指導專業項目！選擇大葉運健、讓你夢想實現！請聯絡04-8511888#3491 網址:http://bsm.dyu.edu.tw/</t>
  </si>
  <si>
    <t>審查資料請參考本系網頁「中華大學電機工程學系辦理大學甄選入學指定項目評分準則」並請於截止日前將上述審查資料上傳至大學甄選委員會「審查資料上傳系統」，不需列印及寄送。</t>
  </si>
  <si>
    <t>電機系就業市場需求龐大，升學管道眾多。本系以半導體、電子電路、通訊、自動控制、光電為主軸規劃課程，開設有薪資之企業實習課程。大四即可進入科學園區企業實習，提早與業界接軌。據統計，本系畢業生25%月薪超過8萬元，60%月薪超過6萬元，75%月薪超過5萬元。http://ee.chu.edu.tw, 03-5186391。</t>
  </si>
  <si>
    <t>審查資料請參考本系網頁「中華大學資訊工程學系辦理大學甄選入學指定項目評分準則」並請於截止日前將 上述審查資料上傳至大學甄選委員會「審查資料上傳系統」，不需列印及寄送。</t>
  </si>
  <si>
    <t>本組培育理論與實務兼具之資訊工程人才，如物聯網、智慧檢測、多媒體技術及行動計算等。本系有地區性之私立大學資訊領域最佳師資陣容，與新竹科學園區廠商產學合作互動頻繁，且積極與新竹地區科研機構及其他大學展開學術與技術交流，以培養高素質資訊科技人。本系分組招生，入學後不分組。聯絡電話：03-5186741網址：http://cs.chu.edu.tw/</t>
  </si>
  <si>
    <t>本組培育理論與實務兼具之資訊軟體設計人才，如行動裝置APP、網際網路、資料庫及大數據分析等。本系有地區性之私立大學資訊領域最佳師資陣容，與新竹科學園區廠商產學合作互動頻繁，並且積極與新竹地區科研機構及其他大學展開學術與技術交流，得以培養高素質人才。本系分組招生，入學後不分組。聯絡電話：03-5186741網址：http://cs.chu.edu.tw/</t>
  </si>
  <si>
    <t>本組旨在培育理論與實務兼具之人工智慧人才，如人工智慧、機器學習、智慧檢測及深度學習等。本系有地區性之私立大學資訊領域最佳師資陣容，與新竹科學園區廠商產學合作互動頻繁，且積極與新竹地區科研機構及其他大學展開學術與技術交流，以培養高素質資訊科技人才。本系分組招生，入學後不分組。聯絡電話：03-5186741網址：http://cs.chu.edu.tw/</t>
  </si>
  <si>
    <t>審查資料請參考本系網頁「中華大學光電與材料工程學系辦理大學甄選入學指定項目評分準則」並請於截止日前將上述審查資料上傳至大學甄選委員會「審查資料上傳系統」，不需列印及寄送。</t>
  </si>
  <si>
    <t>本系以培育光電與材料高科技人才為目標，半導體組特別著重半導體材料與半導體製程技術。因應產業發展需求，課程設計強調動手實作訓練，培育學生解決問題之能力，並規劃大四全學期(學年)至企業實習，強化學生職場競爭力。本系分組招生，入學時不分組，本系網址:http://oem.chu.edu.tw，電話:(03)5186509。</t>
  </si>
  <si>
    <t>本系培養具高科技產業知識與以人工智慧解決問題之工業管理人才，課程規劃除核心科目如EXCEL應用、程式設計、作業研究、生產與品質管理等，另規劃半導體產業與智能應用相關課程，引進業界師資授課，大四進入科學園區實習，或可先行修習本系碩士班課程。本系分組招生，入學後不分組，網址: http://im.chu.edu.tw，電話: 03-5186592。</t>
  </si>
  <si>
    <t>其他(R)- 專業證照或研習證明、資訊能力技能或語文檢定、獲獎、專題或實作作品、擔任志工、擔任各級幹部。</t>
  </si>
  <si>
    <t>本系輔導同學取得Oracle資料庫、SAP ERP、行動APP等專業證照(歷年取得證照達2700人次)，提供企業實習機會。畢業生能用資訊技術開發企業系統、支援企業營運需求。104人力銀行109年8月顯示，60%系友月薪超過5萬元。本系招生分組，入學後不分組。聯絡電話：03-5186080，http://mis.chu.edu.tw。</t>
  </si>
  <si>
    <t>其他(R)- 專業證照或研習證明、資訊能力技能或語文檢定、獲獎、專題或實作作品、擔任志工、擔任各級幹部</t>
  </si>
  <si>
    <t>審查資料請參考本系網頁「企業管理學系辦理大學甄選入學指定項目評分準則」並請於截止日前將上述審查資料上傳至大學甄選委員會「審查資料上傳系統」，不需列印及寄送。系網頁：https://ba.chu.edu.tw/index.php</t>
  </si>
  <si>
    <t>(1)學習歷程自述之評分係以考生自傳內容評定(可包含讀書計畫)。(2)檢定證照(包含語文檢定、MS Office)、各類優良表現(如獲獎紀錄、通過Bebras、金融知識線上競賽等佐證資料等皆可提出)(3)請於截止日前將審查資料上傳至甄審委員會「審查資料上傳系統」，不須列印及寄送資料。</t>
  </si>
  <si>
    <t>1.審查資料準備方向及各項配分請參考本系「中華大學建築與都市計畫學系辦理大學甄選入學指定項目評分準則」。2.請於截止日前將審查資料上傳至甄選委員會「審查資料上傳系統」，不需列印及寄送資料。</t>
  </si>
  <si>
    <t>教學整合建築設計、建築科技與城鄉規劃領域，著重做中學、學中精，以校外實習加強實務訓練。入學不分組，大三可選擇五年制(建築師專業)或四年制(智慧建築與城鄉規劃專業)學程畢業。全系通過IEET工程教育認證，畢業學歷各會員國相互承認。業師師徒制一對一上課，修業完成即具備建築師及都計相關證照考照資格，畢業十年擔任建築師者30%以上，歷年建築師平均考取率14%大於全國平均值。大四推薦全學期實習及就業學程，可預研生續讀碩士班及獎學金修讀國際雙聯學位。學系網址:https://ad.chu.edu.tw，聯絡電話:03-5186651</t>
  </si>
  <si>
    <t>1.審查資料準備方向及各項配分請參考本系「中華大學景觀建築學系辦理大學甄選入學指定項目評分準則」。2.請於截止日前將審查資料上傳至甄選委員會「審查資料上傳系統」，不需列印及寄送資料。</t>
  </si>
  <si>
    <t>1.面試在評量同學語言表達、創意思考與個人表達,可攜帶其他輔助工具或作品說明。審查資料以個人作品為原則,請勿使用他人作品。2.甄試日期為112年5月20日及5月21日，考生須擇一時段參加。3.為鼓勵弱勢學生入學，於招生名額內提供至多1名弱勢學生優先錄取。有關弱勢學生身分類別及檢附文件，請詳見本校重要事項說明。</t>
  </si>
  <si>
    <t>1.審查資料準備方向及各項配分請參考本系「中華大學景觀建築學系辦理大學甄選入學指定項目評分準則」。 2.請於截止日前將審查資料上傳至甄選委員會「審查資料上傳系統」，不需列印及寄送資料。</t>
  </si>
  <si>
    <t>1.審查資料準備方向及各項配分請參考本系「中華大學土木工程學系辦理大學甄選入學指定項目評分準則」。2.請於截止日前將審查資料上傳至甄選委員會「審查資料上傳系統」，不需列印及寄送資料。</t>
  </si>
  <si>
    <t>本系旨在培養科技新時代之土木工程師，使其具備保證就業的土木工程多元專業能力，可應用於建築、道路、橋樑、隧道與水壩等工程建設及因應災害防治與復建工程需求，保障民生安全。注重電腦資訊科技應用於工程規劃、設計施工、監檢測及營運維護之整合，並輔導學生考取專業證照。強調專業應用軟體及工程做中學的實作訓練，配合實務實習，達到畢業即就業之目標。本系已通過IEET工程教育國際認證，教學研究品質符合國際標準，學歷與全球接軌。本系網頁https://ce.chu.edu.tw/，聯絡電話：(03)518-6701。</t>
  </si>
  <si>
    <t>甄試日期為112年5月20日、5月21日，考生須擇一時段參加。</t>
  </si>
  <si>
    <t>本系培育「商務」、「觀光」、「語文翻譯」三大領域專業日語人才。1.每年提供1至6個月海內外帶薪並獲補助的實習機會，強化實務運用能力。2.課程搭配業師，採專業分組跨領域多元選修，提供智慧就業學程，增加職場競爭力。3.提供兩年制雙聯學位留學、長期交換留學、短期交流研修，拓展國際視野。4.本系採招生分組，入學後分班不分組，學生可跨組選課，畢業前須通過日本語能力檢定N2、BJT商務日語能力考試400分以上、日語領隊證照、日語導遊證照之任一項畢業門檻。5.應日系網址：http://aj.chu.edu.tw。聯絡電話：03-5186876。</t>
  </si>
  <si>
    <t>1.考生準備審查資料時，可至本組網頁查詢「書面資料審查重點項目及準備指引」之說明。2.請於截止日前將審查資料上傳至甄選委員會「審查資料上傳系統」，不須列印及寄送資料。</t>
  </si>
  <si>
    <t>甄試日期為112年5月20日(六)、5月21日(日)，考生請擇一時段參加面試。</t>
  </si>
  <si>
    <t>全球觀光產業發展與需求,旅館餐飲等產業發展趨向整合型,面對多元需求,新型態旅館餐飲管理服務工作,與Ai、大數據、雲端及元宇宙應用結合;本組發展願景,係建立一所符合國際旅館與餐飲服務標準、創新數位轉型、產業與教學為一體,培育具備陽光特質、專業技能、服務熱忱的國際觀光、旅館管理、餐飲管理、烘焙廚藝人才;師資陣容完備,擁有設計旅館與實習餐廳、烘焙教室、廚藝教室等實作場域;與知名企業開設品牌就業學程,達成學生畢業即就業之目標;實習場域遍及加、澳、日、新與杜拜，強調國際化與智慧管理. http://hm.chu.edu.tw 03-5186549.</t>
  </si>
  <si>
    <t>全球觀光旅遊與會議展覽產業的發展,結合Ai、大數據、雲端與元宇宙應用,觀光學院學士班(智慧會展活動管理組),以滿足疫後觀光旅遊復甦、國際會議展覽大型活動整合與企劃、及新型態多元服務人才需求;本組發展願景,係建立一所符合國際會展產業標準、創新數位轉型、產業與教學為一體,培育具備陽光特質、專業技能、服務熱忱的智慧會展、活動企畫與觀光旅遊產業人才;全國獨一培育「觀光+活動」兩大專長的系組,就業領域有觀光旅遊業、會議展覽業、活動行銷、婚禮服務業等;畢業生平均薪資超越全國私校觀光科系. http://mice.chu.edu.tw 03-5186882.</t>
  </si>
  <si>
    <t>全球觀光旅遊產業發展與需求,結合Ai、大數據、雲端與元宇宙應用,觀光學院學士班(智慧觀光旅遊組),以滿足疫後觀光旅遊大爆發、新型態多元服務人才的需求;本組發展願景,係建立符合國際觀光與旅遊產業標準、創新數位轉型,產業與教學為一體,培育具備陽光特質、專業技能、服務熱忱的智慧觀光與旅遊規劃、旅行社與度假村經營管理等休閒遊憩觀光旅遊產業之管理人才,就業包括航空業、高鐵、旅行社等旅運服務、領隊導遊、公部門觀光旅遊、高科技產業的行政服務部門;強調跨域科技力、全球移動力、高薪就業力. http://mice.chu.edu.tw 03-5186882.</t>
  </si>
  <si>
    <t>審查資料請參考本學程網頁「辦理大學甄選入學指定項目評分準則」並請於截止日前將上述審查資料上傳至大學甄選委員會「審查資料上傳系統」，不需列印及寄送。 學程網頁: https://uwedba.chu.edu.tw</t>
  </si>
  <si>
    <t>甄試日期為112年5月20日及5月21日，考生須擇一時段參加。</t>
  </si>
  <si>
    <t>甄試日期為112年5月20日(六)、5月21日(日)，考生請擇一日參加面試。</t>
  </si>
  <si>
    <t>英國桑德蘭大學與本校合作辦理國際觀光與酒店管理雙學士學位學程專班;桑德蘭大學創於1901年為英國百年名校,2021年榮獲英國最佳大學提名,以創新、前瞻及高品質教學研究著稱;本學程為該校最好的國際觀光與酒店管理(ITHM),QS世界排名101~150;全英教學,三年需達雅思6.0;就讀中華大學三年,教授雅思英文、創意廚藝、旅館實務課程與Ai、大數據及元宇宙應用;第四年赴英國就讀進階課程;兩張學生證、畢業台英頒發兩張畢業證書,具國際競爭力與高薪就業力,包括知名國際連鎖品牌集團、觀光與旅運航空服務業等. https://ithm.chu.edu.tw 03-518-6882.</t>
  </si>
  <si>
    <t>審查資料請於規定時間內至甄選委員會完成上傳。</t>
  </si>
  <si>
    <t>體驗學習報告書佔總成績60%，內容應包含自傳、讀書計畫、生涯規劃等項目。</t>
  </si>
  <si>
    <t>體驗學習報告書佔總成績60%，內容應包含自傳、讀書計畫、生涯規劃等項目</t>
  </si>
  <si>
    <t>優先錄取低收入戶或中低收入戶考生1名</t>
  </si>
  <si>
    <t>優先錄取低收入戶或中低收入戶考生1名，並針對北北基地區以外之經濟不利(低收入戶或中低收入戶）學生，提供學生(含家長1人)面試時之交通與住宿補助，補助標準:自強號火車之來回票價、一日住宿費貳仟元。</t>
  </si>
  <si>
    <t>本系以培養具備佛典解讀能力、理解佛學理論之知識與實踐方法的人才為主。除了兼具傳統的佛學思想的紮實訓練，成為具備佛教學術研究與現代社會弘化能力之外，亦鼓勵同學修讀結合本校跨領域的科技、藝術的課程，有助於未來職場發展，成為佛教文化事業、公益團體等的優秀人才。</t>
  </si>
  <si>
    <t>本系擁有美、英、法、西、中國和台灣頂尖藝術學府的師資，寬廣的藝術視野豐富同學的創作能量。多所姊妹學校：美國普渡大學、英國帝門大學、西班牙卡斯提亞拉曼查大學、中國四川美術學院、天津理工大學等，2014年起，遊學、專題課程及交換生之參與多達300人。優秀畢業生直升研究所可獲得高額獎學金，還有dosomething stuido創辦人金馬影展形象設計師、青雨山房負責人及英國皇家藝術學院博士；系友在教育、創作和個人創業傑出表現，印證大學專業的基礎！給自己一個機會來書院型的森林大學就讀，在這裡有嶄新的開始。</t>
  </si>
  <si>
    <t>一、作品集內容可包含：1.考生照片2.簡歷3.自傳4.作品圖片與說明5.附錄資料(如得獎、展覽證明、參與 相關活動之資料)。 二、審查資料請於規定時間內至甄選入學委員會完成線上上傳。</t>
  </si>
  <si>
    <t>1.面試旨在評量表達、反應及思考能力。2.甄試日期：112年5月19日(週五)至5月21日(週日)，考生須擇一日參加。3.甄試地點：本校校本部(高雄市大樹區學城路一段1號)。4.第二階段甄試考生須知將於網路公告，屆時務必上網查詢。重要時程可參閱彙編簡章本校之校系分則首頁「重要事項說明」欄，或聯絡電話：07-6577711分機2132~2136(招生組)，網址：www.isu.edu.tw→加入義守→招生資訊。5.低收入戶、原住民生、離島生、特殊境遇家庭子女或孫子女、新住民及其子女經審查後甄選總成績優待加分10%；原住民生取得族語認證者，甄選總成績另優待加分5%。</t>
  </si>
  <si>
    <t>1.修課紀錄：著重語文或數學領域等相關課程選修。2.課程學習成果：著重修習語文或數學領域等相關課程學習成果之書面報告或實作作品。3.多元表現：除了高中自主學習計畫與執行成果、多元表現綜整心得之外，亦可提供社團活動經驗、服務學習經驗、特殊優良表現證明，以校內表現為優先。</t>
  </si>
  <si>
    <t>1.本系以培養符合產業需求的資訊專業人才，課程設計分為三個主要方向：(一)人工智慧與多媒體系統，(二)網路通訊與物聯網系統，(三)嵌入式系統，並提供完整軟硬體課程，使學生具備跨領域及自學的專業能力。2. 學生畢業後可進入人工智慧、大數據、物聯網、邊緣運算、雲端服務、區塊鏈、資訊安全、擴增/虛擬/混合實境、手機App程式設計、嵌入式系統、資訊電子、智慧醫療、智慧製造、智慧金融、半導體產業與其他智慧科技相關技術與應用產業就業並發展。3.招生分組入學後不分組，聯絡電話：07-6577711轉6502，網址：www.csie.isu.edu.tw。</t>
  </si>
  <si>
    <t>1.修課紀錄：著重語文或數學領域等相關課程選修。2.課程學習成果：著重修習資訊或數學領域等相關課程學習成果之書面報告或實作作品。3.多元表現：除了高中自主學習計畫與執行成果、多元表現綜整心得外，亦可提供社團活動經驗、服務學習經驗、特殊優良表現證明(例如APCS程式檢測、資安競賽或高中資訊課程相關學習經歷)。</t>
  </si>
  <si>
    <t>1.學習內容以軟體、韌體設計為主，如人工智慧、物聯網、大數據等。畢業生可從事人工智慧、物聯網之軟、韌體相關工作，就業如自駕車、物聯網、資通相關產業皆適宜，研究所升學很有成效，優秀學生可在本校智慧科技學院內選擇任何研究所，五年完成學碩士學位。2.招生分組入學後不分組。3.聯絡電話：07-6577711轉6752，網址 : www.cme.isu.edu.tw。</t>
  </si>
  <si>
    <t>1.教學重點以程式設計為主，如人工智慧、物聯網、單晶片、5G通訊等。畢業生可在自駕車、軟體、半導體及資通相關產業等任職，研究所升學很有成效，優秀學生可在本校智慧科技學院內選擇任何研究所，五年完成學碩士學位。2.招生分組入學後不分組。3.聯絡電話：07-6577711轉6752，網址:www.cme.isu.edu.tw。</t>
  </si>
  <si>
    <t>1.以培育機械、機電、創新設計為宗旨，以訓練理論與實務並重專業人才為目的，擁有全台灣最先進的智慧機械實習工廠。課程涵蓋綠能新動力、3D 列印科技、物聯網、工業 4.0 及 AI 與智慧機械等領域，應用於風力機、無人機、電動車、醫療輔具等各類智慧型載具的開發設計。機械為工業之母，台積電、聯電、日月光、義联集團等國際大廠都來本系招募人才，本系絕對是你就業與深造最好的選擇! 2.本系聯絡電話：07-6577711 轉 3202，網址：www.mae.isu.edu.tw。</t>
  </si>
  <si>
    <t>1.本系著重化工基礎訓練，並包含生物技術、材料科技及清淨製程、綠能環保等方面的課程與研究。2.化工系畢業生就業市場廣泛、可進入藥廠、傳統產業、生技產業、晶圓產業、半導體產業、光電產業、環保及廢水處理、綠能等眾多產業，橫跨傳統、高科技及生醫產業，值得您的投入。本系教學加強實驗及操作課程，歡迎對實作、生產製程、研發有興趣者加入。3.本系聯絡電話：07-6577711轉3402，網址：www.che.isu.edu.tw。</t>
  </si>
  <si>
    <t>1.舉凡資通、機電能源、化材及民生領域等產業基礎皆為材料科學，市場需求度極高；根據人力銀行統計材料系畢業生供不應求，且薪資待遇及加薪幅度皆名列工程領域前茅。本系為中南部少數擁有完整規模實驗室之系所，就學四年會連結義联集團及高科技S廊道產業等資源，提供學生豐富的實習場域及畢業生多元的就業機會。本系畢業系友廣布於半導體、光電、綠能、金屬、鋼鐵、生醫、塑化、航太等產業服務，表現優異且薪資待遇佳。2.同學可申請預修生五年內完成學/碩士學位。3.本系聯絡電話：07-6577711轉3102，網址：www.mse.isu.edu.tw。</t>
  </si>
  <si>
    <t>1.面試旨在評量表達、反應及思考能力。2.甄試日期：112年5月19日(週五)至5月21日(週日)，考生須擇一日參加。3.甄試地點：本校醫學院區(高雄市燕巢區義大路8號)。4.第二階段甄試考生須知將於網路公告，屆時務必上網查詢。重要時程可參閱彙編簡章本校之校系分則首頁「重要事項說明」欄，或聯絡電話：07-6577711分機2132~2136(招生組)，網址：www.isu.edu.tw→加入義守→招生資訊。5.低收入戶、原住民生、離島生、特殊境遇家庭子女或孫子女、新住民及其子女經審查後甄選總成績優待加分10%；原住民生取得族語認證者，甄選總成績另優待加分5%。</t>
  </si>
  <si>
    <t>1.本系以培育生物醫學工程專業人才為目標，為南台灣第一所設立之生物醫學工程學系，並設有碩士班及電機所博士班醫工組。2.本系規劃生醫電子暨醫學資訊、生醫材料暨組織工程、生物力學暨福祉科技等特色領域，並開設校外實習課程，配合國家政策與醫療器材產業發展，培養學生具跨域創新實務經驗，以提升學生就業競爭力。3.本系位於醫學院區，歡迎有志投身醫學科技與醫療器材產業的同學報考。聯絡電話：07-6151100 轉 7453，網址：www.bme.isu.edu.tw。</t>
  </si>
  <si>
    <t>1.本系教育目標在於透過智慧科技、創新教學及跨域整合，培育學生具備國際視野之會計專業斜槓人才。2.本系2016年通過全球商管教育AACSB國際認證，教學理論與實務並重，除教授財稅金融等專業知識外，另設有主題式課群，包含創業實務、永續管理、數位金融、智能審計等前瞻知識，並積極輔導學生國家考試及取得專業證照。3.本系重視學用合一，四年級下學期全學期與四大會計師事務所等合作辦理實習，學生可獲留用之機會。4.招生分組，入學後不分組。5.聯絡電話：07-6577711轉5402，網址：www.acc.isu.edu.tw。</t>
  </si>
  <si>
    <t>1.本系成立於1994年，創系初名為「國際貿易學系」。因應全球商業環境的丕變及跨境電子商務的崛起，2000年更名為「國際商務學系」。本系通過AACSB國際商管認證，以【數位貿易跨域人才】為核心競爭力，課程設計包括三大元素，國際視野、多元跨域、及智慧數位。本系三大課程特色領域為，「國際貿易」、「國際企業」、及「國際經濟」，兼備一般「國際貿易學系」和「國際企業學系」的多元專業性。2.聯絡電話：07-6577711轉5802，www.ib.isu.edu.tw。</t>
  </si>
  <si>
    <t>快來成為醫管專業人才吧！本系位於醫學院區，結合義大醫療體系資源，強化學生就業力，安排「醫療機構管理」、「高齡產業管理」、「智慧醫療與巨量資料管理」三個特色領域。畢業系友多任職醫療院所、健康產業、政府衛生行政機構或長照機構。可考醫管師、醫資師、疾病分類師等證照與公衛師國家考試，亦提供學碩士五年一貫課程。心動馬上行動，更多詳情請上網www.healthcare.isu.edu.tw或洽本系07-6151100轉7602，歡迎你！</t>
  </si>
  <si>
    <t>1.本系旨在培育當代健康產業需求與防止職業災害之管理人才。課程規劃包含「健康促進」與「健康產業管理」兩大主軸，重視理論與實務之鏈結及豐富多元實習場域。本系畢業生具備健康管理與職業安全衛生管理雙技能，熟習健康相關企劃製作、管理與執行，以及職場安全衛生管理；畢業後可報考公共衛生師專技高考、職業安全衛生管理師等相關證照及衛生行政高普考，成為衛生單位、健康產業、企業職場、醫院等機構推動健康促進與安全衛生管理的重要推手，竭誠歡迎您加入!2.本系位於醫學院區，電話：07-6151100 轉7402，網址：www.hmd.isu.edu.tw。</t>
  </si>
  <si>
    <t>1.本系通過AACSB國際商管認證，擁有高雄萬豪、義大皇家等五星飯店菁英培訓。培育全方位餐廳與旅館的專業主管，「經營餐廳、管理飯店、營造顧客」等人才的搖籃。重視情境教學與職場體驗，融入智慧科技及外語教學，與國際潮流接軌。2.設有中、西餐、烘培、飲料創新、餐飲服務及國際會館等專業教室。安排至國內、外知名飯店實習六個月。3.部分課程須遵守專業服裝儀容標準，可依興趣選修餐飲或旅館課程，並設有高級管家服務跨領域學程。4.聯絡電話：07-6577711轉5752，網址：www.hm.isu.edu.tw。</t>
  </si>
  <si>
    <t>1.本系結合運動科技與休閒管理以因應全新的休閒產業發展趨勢，課程以商管知識為基礎，搭配「運動科技應用」及「休閒產業管理」二大特色領域之課程模組；除加強學生外語與資訊能力，並訂定完善的實習制度，結合義大世界等國內外相關休閒產業，媒合學生從事720小時實務實習，期能培育「專業化」與「國際化」兼具之運動暨休閒產業管理與活動規劃人才。2.部份課程及學術活動須著指定服裝並遵守服裝儀容標準。3.本系於2016年通過AACSB國際商管教育認證，並於2021年再度獲得肯定。4.本系聯絡電話:07‐6577711轉5352，網址:www.lm.isu.edu.tw。</t>
  </si>
  <si>
    <t>1.面試以英文為主，旨在評量表達、反應及思考能力。2.甄試日期：112年5月19日(週五)至5月21日(週日)，考生須擇一日參加。3.地點：本校校本部(高雄市大樹區學城路一段1號)。4.第二階段甄試須知將網路公告，屆時務必上網查詢。重要時程可參閱彙編簡章本校之校系分則首頁「重要事項說明」，或聯絡電話07-6577711轉2132~2136招生組，網址：www.isu.edu.tw→加入義守→招生資訊。5.低收入戶、原民生、離島生、特殊境遇家庭子女或孫子女、新住民及其子女經審查後甄選總成績優待加分10%；原民生取得族語認證者，甄選總成績另優待加分5%。</t>
  </si>
  <si>
    <t>1.本學程通過 AACSB 國際商管認證，以培育具國際競爭力之企業經營人才為目標，著重於國際企業經營專業知識、溝通能力及國際觀的培養。2.聘請外籍專業師資打造全英語教學環境，專業必選修課程採全英文教學，學生可赴海外修讀 3+1 雙學位學程或其他海外研習與實習，參加海外修讀或實習時，須依相關規定繳交本校學雜費(約 72,500 元/學期，依教育部實際核定辦理)。可選擇住宿一般型宿舍或具英語學習環境之義大國際學舍。3.本學程聯絡電話：07-6577711 轉 8702，網址：www.iciba.isu.edu.tw。</t>
  </si>
  <si>
    <t>1.修課紀錄：著重語文領域相關課程。2.課程學習成果：可就修課相關領域擇優提供課程學習成果至多3件。3.多元表現：可就多元表現或有利審查資料提供至多10件證明文件，並撰寫多元表現綜整心得，以利綜合評閱。</t>
  </si>
  <si>
    <t>1.本學程通過AACSB國際商管認證，聘請外籍專業師資打造全英語教學環境，並與來自世界各地的學子共同學習，體驗多元跨文化的薰陶。2.財務、商貿行銷分析相關行業實習與海外交換經驗，形塑國際移動力。3.學生可選擇依規定繳交學雜費(約72,500元/學期，依教育部實際核定辦理)赴海外修讀與實習，開拓國際視野。四年全英語財務與貿易行銷專業淬煉，砌造難以跨越的國際專業人才門檻。4.本學程聯絡電話：07-6577711轉8752，網址: www.icif.isu.edu.tw。</t>
  </si>
  <si>
    <t>1.全國唯一通過AACSB國際商管認證之全英授課之觀光餐旅學士學位學程，禮聘外籍專業師資及業界資深講師打造全英語教學環境，培養學生具備國際視野、跨文化溝通與科技應用能力，成為國際觀光餐旅管理人才。2.在學期間學生可參與國內外有薪實習、國外研習/交換、雙聯學程，拓展海外與實務經驗。3.本學位學程之學雜費約72,500元/學期，依教育部實際核定辦理，聯絡電話07-6577711轉8802，網址:www.ith.isu.edu.tw。</t>
  </si>
  <si>
    <t>1.「專業導向，多元養成」是本系的特色，多元才能路更寬廣。2.本系以培養具備傳播專業技能與多元整合能力的傳播人才為教育目標。因此本系針對圖文、聲音、影像等媒體平台，發展教學領域有廣播電視、公關廣告、編採報導，以及數位多媒體等相關課程，並從各領域中選取最基本的科目作為系必修課程，使學生能具備對傳播不同領域的基本知識，學生可以再根據興趣，繼續選修各領域的進階課程，以增強專業技能與溝通能力。3.義联集團優先錄用本系畢業生。4.傳播真實，永遠堅持。本系聯絡電話：07-6577711轉5952，網址：www.dmc.isu.edu.tw。</t>
  </si>
  <si>
    <t>1.本系培養跨領域虛實整合之創意設計人才，除能創作實體商品亦能整合使用者經驗與服務設計延伸至元宇宙(Metaverse)。2.培養學生具備手繪、2D電繪、3D建模、商品動態表現、UI/UX等設計實務能力，並輔以3D列印、UV噴印、雷射切割、木工坊等創客訓練；畢業後可從事商品設計、設計服務與行銷、3D原型創作、視覺設計、UI/UX、創意整合…等工作。3.本系除與多家國內外(含日本)知名企業簽訂實習合約、產學合作，並與英、日姐妹校進行交換與線上共學，培養具國際移動力的設計新銳。4.本系聯絡電話07-6577711轉8352，網址:www.cpd.isu.edu.tw。</t>
  </si>
  <si>
    <t>1.本系培育電影、電視、廣告以及影視新科技如元宇宙VR影片、網紅youtuber等相關人才。實務教育影視產業之編劇、導演、製片、攝影、燈光、聲音、美術造型設計、發行、數位影展等。著重「實作參與」，並接受產業名師指導，增加就業競爭力，畢業後能直接與影視產業連結。歡迎同學與我們一起追夢，期待下一個金馬、金鐘得主就是你。2.本系聯絡電話07-6577711轉8252、8251，網址:www.filmtv.isu.edu.tw。</t>
  </si>
  <si>
    <t>新媒系攜手頂尖NVIDIA打造全臺首座元宇宙創作者空間，教學亮點元宇宙科技藝術、動畫動漫創作、沉浸互動遊戲。全新元宇宙科技藝術設計中心、NVIDIA創作者空間、VR遊戲電競中心、8K VR虛擬攝影棚、動漫設計工作室。引進NVIDIA元宇宙專家教學，高雄亞灣區產學合作，日本動畫動漫講座，元宇宙科技藝術工作坊。培養元宇宙科技藝術、動畫動漫、虛擬主播、AR/VR沉浸互動人才。本系著重實作，需相當之視覺、口語表達溝通協調能力。歡迎就讀國際視野，跨域學習的新媒系。電話:07-6577711轉8452，網址: www.dmmd.isu.edu.tw。</t>
  </si>
  <si>
    <t>1.培育醫藥研發人才為主，課程偏重智慧醫療、再生醫療、生物醫藥、細胞療法等，與本校醫學院及中研院合聘教師共同培訓，課程兼顧升學與就業。2.本系課程含實驗操作，基於考量實驗操作危險性與結果判斷之需求，學生須具備獨立操作能力及個人安全維護能力。3.本系招生分組，入學後不分組。4.本系位於醫學院區，聯絡電話：07-6151100轉7302，網址：www.bst.isu.edu.tw。</t>
  </si>
  <si>
    <t>1.培育生技研發人才為主，課程偏重生技醫材、機能食品開發、食品檢驗分析、環境健康科學等，與本校醫學院及中研院合聘教師共同培訓，課程兼顧升學與就業。2.本系課程含實驗操作，基於考量實驗操作危險性與結果判斷之需求，學生須具備獨立操作能力及個人安全維護能力。3.本系招生分組，入學後不分組。4.本系位於醫學院區，聯絡電話：07-6151100轉7302，網址：www.bst.isu.edu.tw。</t>
  </si>
  <si>
    <t>1.本系具有義联集團豐沛的醫學資源挹注教學，教育目標為培育營養專業人才，學生可學習操作實驗室儀器及團膳設備、營養診斷與膳食療養、社區營養照護、建立醫病關係、人際互動，鼓勵跨域創新、學習智慧醫療科技。學生需具備色彩判定能力。畢業後可報考專技高考營養師、食品技師，在學期間安排醫院實習並輔導取得中餐、烘焙、HACCP、保健食品工程師等證照。畢業後可優先至義联集團眾多事業群就業，並可於醫院、學校、長照機構、團膳公司、食品生技等產業工作。2.本系位於醫學院區，聯絡電話07-6151100轉7902，網址：www.nut.isu.edu.tw。</t>
  </si>
  <si>
    <t>1.修課紀錄：本系專業課程需有高中自然科學領域的課程基礎，且需較佳的英文能力以面對專業領域的終身學習。2.課程學習成果：本系專業屬性著重自然科學領域，學生可提供相關學習成果，如書面報告或實作成果。3.多元表現：可就多元表現或有利審查資料提供至多10件證明文件，並撰寫多元表現綜整心得，以利綜合評閱。</t>
  </si>
  <si>
    <t>1.課程涵蓋基礎醫學、生醫科技及臨床專業，以培養具國際競爭力之醫學實驗技術人才為目標，歡迎對生物、化學有興趣的同學加入。本系加強醫學檢驗國家考試核心科目，配合臨床實習及產業見習，重視職場認知，強調理論與實務並重。畢業後可報考國內外「醫事檢驗師」專門技術高等考試，取得醫事檢驗師執照後可擔任醫檢師，義大醫療體系優先錄用，亦可從事生醫研發相關工作。2.需具有相當的視覺功能以執行顏色辨別與型態辨識之專業課程訓練。3.本系位於醫學院區，聯絡電話:07- 6151100 轉 7652，網址：www.mls.isu.edu.tw。</t>
  </si>
  <si>
    <t>1.修課紀錄：著重數學、自然科學、語文相關課程。2.課程學習成果：著重自然科學領域等相關課程學習成果。3.多元表現：可就多元表現或有利審查資料提供至多10件證明文件，並撰寫多元表現綜整心得，以利綜合評閱。4.學習歷程自述：申請動機及未來學習計畫與生涯規劃。</t>
  </si>
  <si>
    <t>因應台灣人口急速老化，國家推動精準健康產業發展，以維護健康並降低醫療資源支出。本校具有醫學院、醫學科技學院與智慧科技學院之優勢，積極佈署精準健康產業跨域人才培育之輔導機制。本學程結合各學院師資提供多元跨域課程，豐富本學程學生對精準醫學暨健康科技的認知，訓練學生跨域協作能力，透過健康創新科技產業的實習安排，培育學生成為具有國際競爭力的精準健康產業系下世代之人才，有助於同學畢業後能快速地進入智慧醫材、科技福祉、數位健康等新興產業，成為第一線尖兵! 連絡電話：(07)6151100轉7023。</t>
  </si>
  <si>
    <t>1.面試旨在評量表達、反應及思考能力。2.甄試日期：112年5月19日(週五)至5月21日(週日)，考生須擇一日參加。3.甄試地點：本校醫學院區(高雄市燕巢區義大路8號)。4.第二階段甄試考生須知將於網路公告，屆時務必上網查詢。重要時程可參閱彙編簡章本校之校系分則首頁「重要事項說明」欄，或聯絡電話：07-6577711分機2132~2136(招生組)，網址：www.isu.edu.tw→加入義守→招生資訊。</t>
  </si>
  <si>
    <t>1.修業六年。2.衛福部「重點科別培育公費醫師制度計畫」之公費生權利義務相關規定，請洽衛福部醫事司。3.本學系專業課程內容需學習如何診治病人，各項感官皆須具有強烈的敏銳度，實習課程中需要跟病人互動，所以應具良好的口語表達能力與溝通能力，學生畢業後才能取得相關證照，並進入醫療工作及照顧病人。本系位於醫學院區，聯絡電話:07- 6151100轉7952，網址：www.md.isu.edu.tw。</t>
  </si>
  <si>
    <t>一、課程學習成果(例如，小論文，作品，專題，讀書心得等)二、多元表現:1.學習計劃成果可含括實習/習 作/專題等2.社團活動(如幹部、參與班上活動或校內外活動經驗等)3.以外語能力/行銷等商管檢定證照為主4.非修課紀錄之成果作品(如個人才藝興趣成果、網頁粉專經營或影片製作等)</t>
  </si>
  <si>
    <t>一、課程學習成果(例如，小論文，作品，專題，讀書心得等)二、多元表現:1.學習計劃成果可含括實習/習作/專題等2.社團活動(參與團隊活動經驗，以校內表現優先)3.班級幹部(擔任幹部具體陳述優良事蹟)。4.服務學習(自發性參與校內外、社區公益活動與服務等)。</t>
  </si>
  <si>
    <t>1.本系「企業管理組」透過兼具廣度與深度的課程設計，加強人力資源、行銷、電子商務以及財務管理等專業知識，並帶領學生參加專業競賽及企業參訪，提升就業競爭力。此外結合職涯課程，進行職涯發展、實習等出路管理，以培養具國際觀之專業與整合能力的企業經理人才。2.本系於台北校區上課。3.聯絡方式：TEL：(02)28824564轉2298 地址：台北市士林區中山北路五段250號 學系網址：http://web.ba.mcu.edu.tw/</t>
  </si>
  <si>
    <t>一、課程學習成果(例如，小論文，作品，專題，讀書心得等)二、多元表現: 1.學習計劃成果可含括實習/習 作/專題等2.社團活動(如幹部、參與班上動或校內外活動經驗等)3.競賽成果(校內外相關競賽之獎狀、成績證 明等)4.檢定證照(以語文能力或資訊科技檢定證照為主)。</t>
  </si>
  <si>
    <t>1.課程學習成果(如書面報告、實作作品等)、2.多元表現(如高中自主學習計畫與成果、社團活動經驗、擔任幹部經驗、競賽表現與多元表現綜整心得等，以校內表現優先)、3.學習歷程自述(如就讀動機)。</t>
  </si>
  <si>
    <t>1.課程學習成果(如書面報告、社會領域探究活動成果，或特殊類型班級之相關課程學習成果等)、2.多元表現(如高中自主學習計畫與成果、社團活動經驗、擔任幹部經驗、特殊優良表現證明、多元表現綜整心得等)、3.學習歷程自述(如高中學習歷程反思、就讀動機、未來學習計畫與生涯規劃等)。</t>
  </si>
  <si>
    <t>本系在台北校區上課，並設有研究所。本系培育有志從事風險管理、保險經營與行銷、金融理財等專業人才。本系提供企業實習機會，幫助學生及早發現自己的潛能與性向並提高就業力。本系之畢業生多從事於金控公司、人壽／產物保險公司、精算顧問公司、政府社會保險部門及各大公司風險管理部室。本系另設多種獎助學金。學系網址：http://web.risk.mcu.edu.tw。</t>
  </si>
  <si>
    <t>1.課程學習成果(如書面報告、社會領域探究活動成果，或特殊類型班級之相關課程學習成果等)、2.多元表現(如高中自主學習計畫與成果、社團活動經驗、檢定證照、特殊優良表現證明、多元表現綜整心得等)、3.學習歷程自述(如高中學習歷程反思、就讀動機、未來學習計畫與生涯規劃等)。</t>
  </si>
  <si>
    <t>一、課程學習成果(如：小論文、學習報告、實作作品、活動成果、專題報告、寫作/資科學習心得等)。二、多元表現：1.社團活動(含：班級幹部、校內外活動)、2.特殊優良表現(參與校內外學業、非學業之各項活動具優良表現等有利審查資料)。三、學習歷程自述 (含：反思、就讀動機、職涯方向)。</t>
  </si>
  <si>
    <t>「其他」學科研習營、自我學習(小論文、作品、專題、讀書心得等)、才藝或學科檢定、實習內外活動、班級幹部證明、修習影音/多媒體/藝術/傳播/戲劇/音樂/寫作/社會學相關課程或足以證明影音表達與敘述能力之相關事蹟。書面審查資料依指定項目上傳至「資料審查系統」，不接受其他方式繳交。</t>
  </si>
  <si>
    <t>有關面試評核項目評定標準請於本系網頁( http://web.rtv.mcu.edu.tw/)查詢。</t>
  </si>
  <si>
    <t>一、課程學習成果(如小論文、學習報告、實作作品、活動成果、專題報告或閱讀報告等)二、多元表現：1.社團活動(如幹部或校內外活動經驗等)2.競賽表現(學科能力競賽或各項科展比賽等)3.特殊優良表現(參與校內外學業、非學業之各項活動表現等其他有利審查項目)三、學習歷程自述（反思、就讀動機、未來學習計畫與生涯規劃）。</t>
  </si>
  <si>
    <t>審查資料以線上書審方式審查，審查資料須於規定時間內上傳，供指定項目審查資料及面試用。</t>
  </si>
  <si>
    <t>審查資料須於規定時間內上傳，供指定項目審查與面試之用。</t>
  </si>
  <si>
    <t>面試旨在評量考生的理解與闡釋能力、英語表達能力、舉止與儀態等。</t>
  </si>
  <si>
    <t>1、資料審查包括:中文專業能力、自我認知能力、課程學習能力和多元表現能力。2、多元學習成果敘述與反思啟發，建議可由自主學習、作品成果、語文編撰服務、語文競賽、先修課程、社團或幹部等經驗，擇要深入描寫。</t>
  </si>
  <si>
    <t>面試以口試方式進行，包含儀表談吐、機智反應、專業認知、發展潛力及從審查資料中所引發之話題等。相關評核標準及面試程請參閱本系網站。</t>
  </si>
  <si>
    <t>審查資料準備建議，請參考本系系網之「招生資訊」項下，「申請入學審查資料準備指引」之相關訊息。</t>
  </si>
  <si>
    <t>1. 本系培養具備商務、英語教學、雙語教育、口筆譯、觀光知能的英語文專業人才。2. 課程設計著重英語文書寫、溝通及協商能力。3. 本系亦招生國際生，系課程以英語授課。4. 提供海外交換生學程、雙學位學程，及英、美、澳、日短期交流學程。5. 本系設有碩士班及五年一貫的學士碩士學程。6. 本系位於本校桃園校區。系網址http://web.dae.mcu.edu.tw</t>
  </si>
  <si>
    <t>審查資料準備建議，請參考本系系網之「招生資訊」項下，「申請入學審查資料準備指引」之相關說明。</t>
  </si>
  <si>
    <t>口試評核項目:(1)儀表與口語表達能力、(2)個性品德價值觀人際關係、(3)日語學習潛力及語言學習觀、(4)入學後的學習與目標規劃。詳細評核內容，請參考本系系網之「招生資訊」項下查詢。</t>
  </si>
  <si>
    <t>面試採口試方式進行，詳細評核項目，請參考本校「招生資訊」項下，查詢大學申請入學之指定項目評分標準。</t>
  </si>
  <si>
    <t>1.本系培養華語專業人才，提供多語言、跨文化、教學、課程設計、媒體等相關課程，培養華語教學、跨文化溝通、教材製作及科技整合應用等能力。2.本系每學年皆提供數十位學生至海外進行實習交流。實習交流地點遍及世界各地，如美、加、日、韓、泰、菲及部分歐洲國家。3.本系在桃園校區上課，學系網址：http://web.tcsl.mcu.edu.tw</t>
  </si>
  <si>
    <t>一、課程學習成果(例如：小論文、閱讀心得、作品、專題等)二、競賽表現(參加校內外相關競賽之獎狀、成績證明等)。三、非修課紀錄之成果作品(其他有利審查資料，以藝術設計相關為主其他為輔)。四、學習歷程自述(包含高中學習歷程反思、就讀動機、未來學習計劃與生涯規劃)</t>
  </si>
  <si>
    <t>一、非修課紀錄之成果作品(其他有利審查資料以藝術設計相關為主其他為輔)二、特殊優良表現證明（如：參與校內外活動或各項學習探索具特殊表現）三、就讀動機（包含：1.學生自述2.申請動機）。</t>
  </si>
  <si>
    <t>一、課程學習成果(例如：小論文、閱讀心得、作品、專題等)。二、特殊優良表現證明：請檢附有利審查文件 （如：參與校內外活動或各項學習探索具特殊表現)。三、非修課紀錄之成果作品(其他有利審查資料， 以藝術設計相關為主其他為輔）。四、就讀動機（包含：1.學生自述2.申請動機）。</t>
  </si>
  <si>
    <t>學習歷程自述(P、Q)請包含建築相關之小論文(字數1500字內)。 實作作品為課程或非課程，與建築、室內、空間、環境、藝術、設計等相關之成果作品，可於面試當天帶來。</t>
  </si>
  <si>
    <t>一、課程學習成果。 二、學習歷程自述(包含：高中學習歷程反思、就讀動機、未來學習計畫與生涯規劃。) 三、非修課紀錄之成果作品(其他有利審查資料)。</t>
  </si>
  <si>
    <t>一、課程學習成果(如：小論文、閱讀心得、作品、專題等)。二、特殊優良表現證明：請檢附有利審查文件（如：參與校內外服務與活動或各項學習探索具特殊表現，及以藝術設計相關為主其他為輔之表現）。三、就讀動機（包含：1.學生自述2.申請動機）。</t>
  </si>
  <si>
    <t>說明：一、課程學習成果(如小論文、作品、專題、讀書心得等)二、多元表現:1.社團活動經驗(如擔任社團幹部、籌劃社團活動等)、2.校內外競賽表現(參加證明、入選或得獎事蹟)、3.檢定證照(如學科、語文類或資訊類檢定)、4.特殊優良表現證明(相關領導統御事蹟或參加校內外文化交流、親善大使、社會服務等)。</t>
  </si>
  <si>
    <t>1.本系在桃園校區上課。擁有堅強師資及完善教學資源設備，提供理論與實務並重的優質學習環境，培育具敬業態度、服務熱忱 與國際視野之觀光旅遊專業人才為宗旨。2.設有觀光碩士班，成績優秀者可修讀碩士班先修學分，協助學生提前規劃專業與學術 研究方向。3.聯絡方式：(03)3507001轉3203，學系網頁：http://web.tourismdp.mcu.edu.tw/</t>
  </si>
  <si>
    <t>1.任何有利審查資料均可補充納入「多元表現綜整心得」。2.課程學習成果可提供任何相關書面報告/作品/心得。3.多元表現:可含括所有實習/習作/專題/校內外活動證明/競賽/研習成果紀錄。</t>
  </si>
  <si>
    <t>說明：一、學習歷程自述(含學習反思、就讀動機、學習計畫)二、學習成果(書面報告、實作作品與活動成果)。三、多元學習表現(含自主學習計畫與成果、社團活動經驗、擔任幹部經驗、特殊優良表現證明與心得)。四、其他(參加校內外非學科活動表現優異或參加證明、具領導、溝通表達能力、社會服務證明等相關事證)。</t>
  </si>
  <si>
    <t>1.學習歷程自述須包含:高中學習歷程反思、就讀動機、未來學習計畫與生涯規劃。2.高中學習歷程反思內容包含:高中各學期學習經歷、家庭背景、成長過程,以及學習歷程有關特殊表現或有利審查之資料,若無則免。</t>
  </si>
  <si>
    <t>一、課程學習成果(含小論文、閱讀心得、作品、專題等)。二、多元表現:1.學習計劃與成果可含括實習/專題等2.社會服務經驗(參與校內外、社區公益活動與服務等)3.非修課紀錄之成果作品(如個人才藝興趣成果、網頁粉專經營或影片製作等)。4.特殊優良表現證明(舉凡修課紀錄、成果作品、校內外活動表現殊榮等)。</t>
  </si>
  <si>
    <t>1.本系以培養公共事務規劃經營與行政管理人才為宗旨。2.畢業生出路多元，可參與政法類高普考、警察及安全類特考，以及國營、公用、交通等事業人員考試，或進入民間企業及非營利組織擔任行政管理、人資管理、公共關係、民調市調與其他公共事務工作。3.全國各大學公行相關科系中，唯一可與友系犯罪防治系合作，培養執法行政專長；並首創課程結合專案管理證照及政府採購證照輔導。4.設有民意調查、公務人力學分學程，以強化學生競爭力。5.本系研究所可四加一及早取得碩士學位。相關資訊請參考系網。</t>
  </si>
  <si>
    <t>一、課程學習成果(例如：小論文、作品、專題、讀書心得等) 二、多元表現：1.學習計劃成果可含括實習/習作/專題等。2.自主學習(例如：研習特色課程、統整性作業等)。 3.特殊優良表現證明(例如：參與校內外非課業型各項活動等表現優異)。</t>
  </si>
  <si>
    <t>1.課程學習成果(例如：小論文、作品、專題、讀書心得、微電影、科學筆記本等各型式不拘。)2.多元表現:1.學習計劃成果可含括實習/習作/專題等2.社團活動(如幹部、參與班上活動或校內外活動經驗等)3.競賽表現4.多元表現綜整心得。</t>
  </si>
  <si>
    <t>考生於審查資料規定上傳截止日完成上傳者，若有需更新、補充或增加，歡迎各位申請學子面試時攜帶向委員說明。</t>
  </si>
  <si>
    <t>1.課程學習成果(例如：修習各項課程書面報告、心得報告或作品等)2.自主學習(例如：小論文、研習特色課程、參加科學研習營、作品、專題報告、讀書心得、統整性作業等)3.其他有利審查資料(例如：高中期間校內外的各種表現證明)</t>
  </si>
  <si>
    <t>1、自主學習資料：可以作業、專題、獎狀、學習單、學習筆記、心得等方式繳交，但不以此為限。2、特殊優良表現證明，可以成績證明、參加證明等形式呈現，或以作品、專題報告、自主學習成果或統整性作業等成果方式繳交，所列項目無需全部具備，至少具備一項即可。</t>
  </si>
  <si>
    <t>1.本系旨在培育資訊科技菁英與前瞻人工智慧應用人才，師資及課程規劃強調跨領域整合、理論實務兼備。配合資訊科技領域及AI產業需求，規劃包含人工智慧、機器學習、深度學習、資料科學、物聯網、智慧聯網、大數據分析、AR/VR以及元宇宙應用等專業領域。2.提供五年學碩士雙學位與海外姊妹校交流規劃。3.本系大專生科技部計畫件數在資訊領域名列前茅，師生研發成果豐碩。4.本系位於桃園校區。學系網址：http://www.aai.mcu.edu.tw YouTube頻道:https://www.youtube.com/channel/mcuaai</t>
  </si>
  <si>
    <t>1.審查資料請提供高中三年之相關佐證資料。 2.審查資料僅接收考生透過「審查資料上傳」系統上傳方式繳交之審查資料，不受理考生郵寄之書面資料。</t>
  </si>
  <si>
    <t>1.審查資料請提供高中三年之相關佐證資料。2.審查資料僅接收考生透過「審查資料上傳」系統上傳方式繳交之審查資料，不受理考生郵寄之書面資料。</t>
  </si>
  <si>
    <t>1.多元表現綜整心得：可包含參與校內外(含班級)各項活動、社會服務、各項能力檢定等非課業之動機、心得及反思啟發。2.高中學習歷程反思：包含自傳。</t>
  </si>
  <si>
    <t>其他有利審查資料如：參與校內外各項活動等非課業之特殊優良表現。</t>
  </si>
  <si>
    <t>1.課程學習成果，例如：作品、小論文、專題、讀書心得等。　2.特殊優良表現，例如：校內外競賽之獎狀、成績證明等。　3.學習歷程自述，包含：(1)學生自述、(2)申請動機、(3)讀書計畫、(4)生涯規劃。　4.「其他」項目，例如：參與校內外活動或各項學習探索具特殊表現等有利審查文件。</t>
  </si>
  <si>
    <t>一、體驗學習報告書佔甄選總成績60%：內容包含自傳與報考動機、職場體驗學習及雙週 誌重點摘錄、讀書計畫及未來生涯規劃及在校期間多元表現。二、審查資料將供面試時使用並列入綜合考量， 歡迎提供有利評審之資料。</t>
  </si>
  <si>
    <t>一、『體驗學習報告書』(含自傳、報考動機、讀書計畫、未來生涯規劃及其他有利佐證資料等)，佔甄選總成績60%。二、審查資料將供面試時使用並列入綜合考量，歡迎提供有利評審之資料。</t>
  </si>
  <si>
    <t>本系在台北校區上課，並設有研究所。本系培育有志從事風險管理、保險經營與行銷、金融理財等專業人才。本系提供企業實習機會，幫助學生及早發現自己的潛能與性向並提高就業力。本系之畢業生多從事於金控公司、人壽／產物保險公司、精算顧問公司、政府社會保險部門及各大公司風險管理部室。本系另設多種獎助學金。學系網址： http://web.risk.mcu.edu.tw。</t>
  </si>
  <si>
    <t>一、體驗學習報告書(含自傳、報考動機、讀書計畫、未來生涯規劃及其他有利評審資料等)，佔總成績比例100%。二、審查資料將供綜合考量，歡迎提供有利評審之資料。</t>
  </si>
  <si>
    <t>1.體驗學習報告書佔甄選總成績60%。2.審查資料將供面試時使用並列入綜合考量，歡迎提供有利評審之資料。</t>
  </si>
  <si>
    <t>體驗學習報告書佔總成績60%。考生於審查資料規定上傳截止日完成上傳者，若有需更新、補充或增加，歡迎各位申請學子面試時攜帶向委員說明。</t>
  </si>
  <si>
    <t>審查資料：修課紀錄(A.修課紀錄)、課程學習成果(B.書面報告、C.實作作品)、多元表現(F.高中自主學習計畫與成果、G.社團活動經驗、J.競賽表現、L.檢定證照、N.多元表現綜整心得)、學習歷程自述(O.高中學習歷程反思、P.就讀動機、Q.未來學習計畫與生涯規劃)、其他(R.其他有利審查資料)。</t>
  </si>
  <si>
    <t>審查資料：修課紀錄(A.修課紀錄)、課程學習成果(B.書面報告、C.實作作品)、多元表現(F.高中自主學習計畫與成果、Ｇ.社團活動經驗、Ｊ.競賽表現、Ｌ.檢定證照、N.多元表現綜整心得)、學習歷程自述(P.就讀動機、Q.未來學習計畫與生涯規劃)、其他(R.其他有利審查資料)。</t>
  </si>
  <si>
    <t>審查資料：修課紀錄(A.修課紀錄)、課程學習成果(B.書面報告、C.實作作品)、多元表現(F.高中自主學習計畫與成果、G.社團活動經驗、J.競賽表現、L.檢定證照、N.多元表現綜整心得)、學習歷程自述(P.就讀動機、Q.未來學習計畫與生涯規劃)、其他(R.其他有利審查資料)。</t>
  </si>
  <si>
    <t>審查資料：修課紀錄(A.修課紀錄)、課程學習成果(B.書面報告、C.實作作品)、多元表現(F.高中自主學習計畫與成果、J.競賽表現、K.非修課紀錄之成果作品、N.多元表現綜整心得)、學習歷程自述(P.就讀動機、Q.未來學習計畫與生涯規劃 )、其他(R.其他有利審查資料 )。</t>
  </si>
  <si>
    <t>審查資料：修課紀錄(A.修課紀錄)、課程學習成果(B.書面報告、C.實作作品)、多元表現(F.高中自主學習計畫與成果、G.社團活動經驗、H.擔任幹部經驗、K.非修課紀錄之成果作品、N.多元表現綜整心得)、學習歷程自述(O.高中學習歷程反思、P.就讀動機、Q.未來學習計畫與生涯規劃)、其他(R.其他有利審查之項目)。</t>
  </si>
  <si>
    <t>審查資料：修課紀錄(A.修課紀錄)、課程學習成果(B.書面報告、C.實作作品)、多元表現(F.高中自主學習計畫與成果、H.擔任幹部經驗、J.競賽表現、L.檢定證照、N.多元表現綜整心得)、學習歷程自述(O.高中學習歷程反思、P.就讀動機、Q.未來學習計畫與生涯規劃)、其他(R.其他有利審查資料)。</t>
  </si>
  <si>
    <t>審查資料：修課紀錄(A.修課紀錄)、課程學習成果(B.書面報告、C.實作作品)、多元表現(F.高中自主學習計畫與成果、N.多元表現綜整心得)、學習歷程自述(P.就讀動機、Q.未來學習計畫與生涯規劃)、其他(R.其他有利審查資料)、資訊傳播相關表現事蹟。</t>
  </si>
  <si>
    <t>審查資料：修課紀錄(A.修課紀錄)、課程學習成果(B.書面報告、C.實作作品)、多元表現(F.高中自主學習計畫與成果、G.社團活動經驗、H.擔任幹部經驗、J.競賽表現、N.多元表現綜整心得)、學習歷程自述(O.高中學習歷程反思、P.就讀動機、Q.未來學習計畫與生涯規劃)、其他(R.其他有利審查資料)。</t>
  </si>
  <si>
    <t>1.各項審查資料也將供指定項目「面試」參考；2.課程學習成果包含各種報告、閱讀心得、專題成果、影像影音作品等；3.多元表現包括課內外自主學習成果、各種表現成果、社團或其他團隊活動參與或領導經驗、校內外服務經驗等；4.其他包括任何有助於審查的文件、證明，例如能主動學習、關注公共政策或議題等。</t>
  </si>
  <si>
    <t>修課紀錄(A.修課紀錄)、課程學習成果(B.書面報告、C.實作作品，至少一項即可)、多元表現(F.高中自主學習計畫與成果、N.多元表現綜整心得)、學習歷程自述(P.就讀動機)、其他(R.其他有利審查資料，可提供生活中值得分享的人事物)。</t>
  </si>
  <si>
    <t>審查資料：修課紀錄(A.修課紀錄)、課程學習成果(B.書面報告、C.實作作品)、多元表現(F高中自主學習計畫與成果、N多元表現綜整心得)、學習歷程自述(O.高中學習歷程反思、P.就讀動機、Q.未來學習計畫與生涯規劃)。</t>
  </si>
  <si>
    <t>審查資料：修課紀錄(A.修課紀錄)、課程學習成果(B.書面報告、C.實作作品)、多元表現(F.高中自主學習計畫與成果、G.社團活動經驗、H.擔任幹部經驗、N.多元表現綜整心得)、學習歷程自述(Q.未來學習計畫與生涯規劃)、其他(R.其他有利審查資料)。</t>
  </si>
  <si>
    <t>本系地理位置極其優越，鄰捷運站、國家考場。以培育司法官、律師及高普考公務人員等實務人才為目的，專任師資留學國際，兼任師資多聘自頂大及司法實務工作者。就業取向、小班教學、教學嚴謹、訓練紮實，積極帶領學生從事法律實務工作，廣受歡迎。優惠獎助學金，詳：http://lawsch.wp.shu.edu.tw/。</t>
  </si>
  <si>
    <t>1.其他項目之「作品集」請整理裝訂成冊1份，於第二階段考試當日攜帶紙本，不須先郵寄或上傳。2.「作品集」指彙整歷年來之設計、文學、藝術相關作品，經編輯整理之呈現。3.如因疫情導致無法到校考試，請考生於甄試日前備妥作品集電子檔，再依本校防疫應變措施，寄送或上傳，詳情依本校防疫應變措施公告為準。</t>
  </si>
  <si>
    <t>本系教學規劃以工作室為實作中心，亦整合人文藝術、社會科學與科技知識，創造豐富的人文養成環境。除藉實作課程引導學生發展觀點、方法與專業能力；亦鼓勵多元體驗，如校內外展演、工作營等，提供策劃執行機會。持續鼓勵參與設計競賽，已獲國內外1000餘件獎項，且多次獲邀於國外展出教研成果，以開拓更宏觀的國際視野。同時積極規畫透過產學合作，讓學生獲得產業經驗。因教學過程中常需使用機械設備及各項加工機具，須具有相當之視覺、聽覺功能及運用肢體操作儀器迅速移動之能力。電話：(02)25381111轉7511，網址：http://scid.usc.edu.tw</t>
  </si>
  <si>
    <t>1.本系配合學院實施學程化，建置以學生興趣為導向之專業、多元、彈性課程。學位證書將加註學程名稱，以證明學生之第二專長強化就業競爭力。2.本系招收有志從事金融保險服務業之優秀青年，培養成為全方位的風險管理與保險專業人才。3.本系與多家金融保險機構簽訂學生實習計畫，境內外實習機會多。4.本系設有「金融科技行銷學程」、「數位金融學分學程」、「銀髮理財就業學程」提供學生修習跨領域專長，增加就業競爭力。聯絡電話：(02)25381111轉8512，網址：https://insurance.usc.edu.tw/</t>
  </si>
  <si>
    <t>1.本系配合學院實施課程學程化，建置以學生興趣為導向之專業、多元、彈性課程。學位證書可加註學程名稱，以證明學生之跨領域專長，強化就業競爭力。2.本系培訓具國際競爭力之英(外)語溝通人才，課程含括文創、英語教學、商務、航空領域，輔以海內外實習及國際姊妹校學碩士雙聯學位，培養學生國際移動力與跨領域學習能力。3.面對數位時代帶來的變化與衝擊，本組更以具備跨國遠距工作能力為目標，加強培育學生跨文化溝通與數位工作能力。4.連絡電話：(02)25381111 轉8931，詳細資訊請參閱學系網站：http://www.afl.usc.edu.tw。</t>
  </si>
  <si>
    <t>1.本系配合學院實施學程化，建置以學生興趣為導向之專業、多元、彈性課程。2.學位證書將加註學程名稱，以證明學生之第二專長強化就業競爭力。3.管理學院透過教學資源整合，將課程均採學程設計方式，本系有「資訊科技與雲端計算學程」、「數位媒體設計學程」、「資訊應用服務創新學程」、「企業E化學程」學碩士一貫學程並與多所國外大學交流合作。期以透過學院學程化的教育環境，並搭配境內外實習方案發展學用合一鏈結產業的核心目標。4.連絡電話:(02)2538-1111轉8811；網址https://itm.usc.edu.tw。</t>
  </si>
  <si>
    <t>多元表現勾選至多10件有助於本學程審查之表現證明。</t>
  </si>
  <si>
    <t>(1)審查資料請至甄選委員會系統完成線上上傳 。(2)本校區審查資料說明，於112.2.1起，至本校區招生資訊網詳閱：https://recruit.kh.usc.edu.tw/。</t>
  </si>
  <si>
    <t>(1)審查資料請至甄選委員會系統完成線上上傳。(2)本校區審查資料說明，於112.2.1起，至本校區招生資訊網詳閱：https://recruit.kh.usc.edu.tw/。</t>
  </si>
  <si>
    <t>1.培育金融科技之洗錢防制與科技監管人才: 現今全球紛紛實施共同申報準則(CRS)，使得公司經營、租稅規劃漸逐步進入金融科技之新世代。2.實務結合:除會計師業界專業人士，更與金融/銀行業者及相關法學專家共同探討內稽與洗錢防制之重要性。相關證照:內部稽核師(CIA)、洗錢防制師 (CAMS)、個人風險與企業風險管理師、金融風險管理師。3.本組學生可跨足司法人員，包括調查局、檢察事務官，都有金融犯罪偵察等薪資優渥職缺，未來更可朝向法律研究所進修。4.校內、外及本系學生專屬獎助學金。系網:https://at.kh.usc.edu.tw/。</t>
  </si>
  <si>
    <t>1.力推企業、個人財富管理及稅務實務規劃：年薪百、千萬以上不是夢，國內及海外帶薪實習：本組將與實務界及稅務單位簽約，企業相當青睞本組的畢業生。2.實務教戰以及畢業即就業之目標:延攬會計師與業界專業人士現身教學，採取課程實務化、證照化（會計師、國際內部稽核師）、公職化、資訊化。3.強調金融與會計跨域學習：擁有會計專業易於跨組相關商管領域，交換生海外學習。4.校內、外及本系學生專屬獎助學金。系網: https://at.kh.usc.edu.tw/</t>
  </si>
  <si>
    <t>1.新冠病毒的侵襲改變了消費與商業模式，且伴隨著雲端、大數據、智慧、機器人、5G、零接觸等科技的發展，加速數位金融的應用與發展，國際企業在營運上涉及更多的外匯商品與創新的數位金融服務。因此，本組以培育「具備國際企業專業之外匯數位金融管理人才」為目標。2.課程設計包涵國際企管與數位金融兩個專業領域。3.專人輔導學生取得數位金融及資訊科技相關證照。4.提供眾多國際姊妹學校交換機會，擴增國際視野。5.提供數位金融相關企業實習，增加就業機會。6.實施雙導師及師徒制度，輔導學生兼具學識與品德。</t>
  </si>
  <si>
    <t>1.本系本組招生旨在培育具備國際觀之商務行銷人才，在學期間安排扎實的商管訓練課程。2.輔以完整之日、韓語學習訓練課程，以強化學生之第二外語能力。提供學生赴日、韓擔任交換生、留學或企業實習之機會。不定期安排赴日、韓等國家之企業與學校，或是在台之日、韓企業參訪研習。3.輔導學生考取語言、資訊、行銷、供應鏈等證照，提升就業競爭力。4.理論與實務並重，企業實習為必修課程，實習單位包括海內外知名企業。5.學系網址：https://ibm.kh.usc.edu.tw/。FB搜尋：實踐大學高雄校區國際企業管理學系。</t>
  </si>
  <si>
    <t>1.本系培育兩岸商務管理之人才。2.不定期安排至海內外知名企業與海外學校參訪研習。3.規劃完整之商管課程、課外活動與免費課後英檢證照班，積極輔導學生考取語言、資訊、行銷、供應鏈等證照，有利於提升學生未來之職場競爭力。4.為減少學校課程與產業實務界之學用落差，「企業實習」列為本系必修課，實習單位包括海內外知名企業。5.可申請國際交換生與雙聯學制（取得本校與國外知名學府兩校畢業證書）。本系官網：https://ibm.kh.usc.edu.tw/。</t>
  </si>
  <si>
    <t>跨國企業如何藉由與歐洲最大經濟體德國之間的跨國商務，與投資活動以掌握地緣經濟優勢，拓展全球第二大的歐盟市場。本組透過全球供應鏈管理、國際財務管理、與國際金融市場等相關專業課程的學習，以及德國商務與投資實務專題的製作，以引領同學系統性的瞭解上述跨國企業活動在德國與歐盟地區的運作。本組最大的特色是由應邀前往德國姐妹校客座講學多年的本系教授，專程輔導本組同學前往德國姐妹校國際企業，以全英文學程進行一學期的交換學習或一學年的雙聯學位攻讀。每年均有同學申請成功，績效名列全校區之冠。</t>
  </si>
  <si>
    <t>1.培育學生具有獨立分析金融投資策略能力之專業人才。2.新生具有雙導師熱忱照顧。3.畢業前可考取6張(含)以上之金融專案證照。4.大四全學年帶薪全國就近實習。5.本系提供資金供本系學生實際在股市投資，累積投資經驗。6.本系培育學生運用資訊科技於金融職場。</t>
  </si>
  <si>
    <t>備資訊安全即國家安全，政府要求企業須成立資訊安全部門，資安相關人才需求龐大，本組培養資訊安全管理人才。(1)與SGS合作安排資訊安全管理稽核課程及認證，課程以資訊安全管理為主，採實務應用導向。(2)大一二安排專門導師一對一客製化教學及學習，輔導學生規劃未來升學、就業、公職方向。(3)大三進行資訊安全專題製作，並輔導學生考取資訊安全管理相關證照。(4)大四安排至資訊安全稽核體驗或至相關企業實習。</t>
  </si>
  <si>
    <t>1.規劃iPhone及Android手機相關App設計課程，從設計、開發、測試、到上架發布。2.通過勞動部Android App職能認證課程。3.導入物聯網實務應用課程，培養前、後台系統整合開發能力。4.應屆畢業生錄取國立知名資訊相關研究所。5.提供國內外產業實習機會，大三暑假職場體驗，大四全年帶薪實習。6.104人力銀行調查資通訊畢業新鮮人平均月薪逾40K。7.學系網址 https://itc.kh.usc.edu.tw/</t>
  </si>
  <si>
    <t>(1)審查資料請至甄選委員會系統完成線上上傳。(2)本校區審查資料說明，於112.2.1起，至本校區招生資訊網詳閱：https://recruit.kh.usc.edu.tw/。 (3)本系務必提供作品集。</t>
  </si>
  <si>
    <t>1.數位3D動畫設計能力之養成，具備角色設計、3D建模、骨架設定、角色動畫、燈光及算圖、影像後製合成。2.學生可至國內外產業實習，提供智冠科技公司、樂美館及日本等地實習機會，畢業後優先錄用。3.本系師資教學精良並嚴格要求學生學習，聘請國際名師開設工作坊，增進學生國際移動能力，獲獎成果豐碩。4.畢業生可從事數位3D動畫設計、3D角色與場景建模、燈光及算圖、影像後製、特效合成等相關產業。5.本系組需繳交作品集。</t>
  </si>
  <si>
    <t>1.本學程以培養國際專業動畫人才為目標。2.學習動畫之企劃創作和製作流程為主要課程架構，全體課程導入業界具有實務經驗的專業師資，帶領學生學習各類動畫的[創與作]。3.導入動畫相關各項產學，讓學生在學期間實際接觸產業技術需求和訓練，引導媒合到業界實習或專案實習，達到畢業即就業的目標。4.教學重點是從2D創作企劃、2D製作技術、3D基礎和特效製作、音樂音效剪輯、合圖以及各項製作軟體熟練運用，能獨立完成動畫短片的創作和製作。5.學系網址：https://bpca.kh.usc.edu.tw/。6.本系組需繳交作品集。</t>
  </si>
  <si>
    <t>(1)審查資料請至甄選委員會系統完成線上上傳。 (2)本校區審查資料說明，於112.2.1起，至本校區招生資訊網詳閱：https://recruit.kh.usc.edu.tw/。 (3)本系務必提供作品集。</t>
  </si>
  <si>
    <t>1.本學系培育服裝設計，品牌行銷與人文藝術跨域人才，作品屢獲國內外設計競賽大獎。2.四年的專業課程與活動涵蓋多元的學習和體驗，開拓您的國際視野與探索發掘個人潛力。3.與全球知名設計學院合作，簽署雙聯學制，赴海外就讀取得雙文憑，並舉辦移地教學和國際工作營。4.與國內上市櫃公司產學合作，學生實習與就業皆能無縫接軌。5.學系網址：https://fdm.kh.usc.edu.tw/，IG帳號f_d_m_official。6.本系組需繳交作品集。</t>
  </si>
  <si>
    <t>1.本系網址：http://fsdc.kh.usc.edu.tw/。2.本系分「時尚造形設計」與「媒體傳達設計」兩模組，以培育頂尖整體造形設計與媒傳影像設計的專業人才。3.師資屢獲國際設計大獎，年輕並具熱忱與實務創作經驗。4.課程除學理基礎外，以實務技能、實習體驗與創意開發為主，藉設計營隊參訪研習海外移地教學與歐美及大陸名校交流建構學生國際視野。5.以畢業製作培育學生跨域整合與團隊合作能力。6.就業與實習多元化，包含整體造形設計、服裝設計、時尚攝影、展示空間設計、時尚編輯、時尚公關與企劃等緊扣設計趨勢與需求。7.本系組需繳交作品集。</t>
  </si>
  <si>
    <t>本組旨在培養具備國際視野的餐飲與旅館人才，課程設計涵蓋旅館管理、餐飲管理，以及會展規劃與管理等相關課程。同時以完善實務訓練與實習課程規劃，以及國內外參訪等多元教學活動，強化學生未來職場競爭力。學系網址：https://tm.kh.usc.edu.tw/</t>
  </si>
  <si>
    <t>本組以培育專業旅遊運務人才為目標，專注國內外旅遊事業之職能知識為基礎，規劃與業界接軌之旅運實務技能課程，達到理論與實務相結合之目的。本組並透過辦理國際交流參訪活動及海外實習制度，建立國際學習環境，洞察國內外社會與旅運產業之脈動，培養學生成為立足於全球之國際化觀光人才。學系網址：https://tm.kh.usc.edu.tw/</t>
  </si>
  <si>
    <t>1.培養遊戲美術設計人才，具備美學、插畫技法、MAYA及ZB高階建模、材質貼圖繪製、創意角色繪畫、場景繪畫等能力2.辦理就業學程，知名業師授課，課程內容與產業接軌3.師資教學精良並嚴格要求學生學習，聘請國際名師開設工作坊，舉辦專題展演與設計競賽，學生參加台日學生原創漫畫大賽獲獎成果豐碩4.與多家遊戲大廠如智冠科技、樂美館、日本公司簽訂實習合約，提供暑期及全學年實習，畢業後優先錄用5.本系組需繳交作品集。</t>
  </si>
  <si>
    <t>本組旨在結合體育運動領域與自然生態領域的能力養成在觀光產業之運用與實踐。課程規劃以運動與觀光理論專業課程為基礎，職場實習及海內外參訪活動多元實務教學課程為精進專業知識。完善專業課程規劃讓學生具備參與運動賽事活動及空、水、地域運動遊憩之觀光旅遊產品規劃之能力。學系網址：https://tm.kh.usc.edu.tw/</t>
  </si>
  <si>
    <t>1.以上審查資料所列項目，考生可視能力自由提供，不須全部備齊。 2.考生可於112年2月起至本系網頁參閱「審查重點與準備指引」之說明，以利審查資料之準備。</t>
  </si>
  <si>
    <t>1.本組保留符合照顧弱勢入學〔牧羊助學計畫〕名額1名，相關事宜悉依本校簡章總則【三、重要事項說明】(10)說明辦理，請務必查閱。 2.面試地點依指定項目甄試通知或校系網頁公告辦理。屆時若指定項目甄試日期、時段或地點因故需進行調整，做法請參閱本校「大學申請入學考生須知」或校系網頁公告。 3.審查資料本校鼓勵學生自行準備，評審標準著重在內涵與簡潔平實，不宜假手他人或委託廠商製作。 4.學系洽詢電話：06-2785123分機2101，網址：http://dweb.cjcu.edu.tw/h-ba。</t>
  </si>
  <si>
    <t>1.以上審查資料所列項目，考生可視能力自由提供，不須全部備齊。2.考生可於112年2月起至本系網頁參閱「審查重點與準備指引」之說明，以利審查資料之準備。</t>
  </si>
  <si>
    <t>1.本組保留符合照顧弱勢入學〔牧羊助學計畫〕名額1名，相關事宜悉依本校簡章總則【三、重要事項說明】(10)說明辦理，請務必查閱。 2.面試地點依指定項目甄試通知或校系網頁公告辦理。屆時若指定項目甄試日期、時段或地點因故需進行調整，做法請參閱本校「大學申請入學考生須知」或校系網頁公告。 3.審查資料本校鼓勵學生自行準備，評審標準著重在內涵與簡潔平實，不宜假手他人或委託廠商製作。 4.學系洽詢電話：06-2785123分機2101，網址：http://dweb.cjcu.edu.tw/h-ba。</t>
  </si>
  <si>
    <t>1.審查資料本校鼓勵學生自行準備，評審標準著重在內涵與簡潔平實，不宜假手他人或委託廠商製作。 2.面試服裝整潔合身即可，面試目的在評量學生儀容器度、表達與邏輯分析能力、及與學習領域相關知識。 3.本校不以智育為唯一選才標準，歡迎以本學系（含分組）為第一升學與生涯規劃發展目標之青年報考。 4.面試地點依指定項目甄試通知或校系網頁公告辦理。屆時若指定項目甄試日期、時段或地點因故需進行調整，做法請參閱本校「大學申請入學考生須知」或校系網頁公告。</t>
  </si>
  <si>
    <t>1.本組保留符合照顧弱勢入學〔牧羊助學計畫〕名額1名，相關事宜悉依本校簡章總則【三、重要事項說明】(10)說明辦理，請務必查閱。 2.本系培養企業國際化所需之專業管理人才，畢業生可從事國際行銷、國際貿易等相關工作。課程涵蓋國際企業經營、國際財經貿易及國際商業溝通等，並媒介企業實習，安排企業參訪，開設企業經理人講座課程，增進學生實務經驗。本系建置線上學習軟體，並提供證照與國際交換生獎學金。聯絡電話：06-2785123分機2151。 3.本系分組說明，請參閱本系網頁。</t>
  </si>
  <si>
    <t>1.審查資料本校鼓勵學生自行準備，評審標準著重在內涵與簡潔平實，不宜假手他人或委託廠商製作。2.面試服裝整潔合身即可，面試目的在評量學生儀容器度、表達與邏輯分析能力、及與學習領域相關知識。3.本校不以智育為唯一選才標準，歡迎以本學系（含分組）為第一升學與生涯規劃發展目標之青年報考。4.面試地點依指定項目甄試通知或校系網頁公告辦理。屆時若指定項目甄試日期、時段或地點因故需進行調整，做法請參閱本校「大學申請入學考生須知」或校系網頁公告。</t>
  </si>
  <si>
    <t>1.本組保留符合照顧弱勢入學〔牧羊助學計畫〕名額2名，相關事宜悉依本校簡章總則【三、重要事項說明】(10)說明辦理，請務必查閱。2.本系培養會計專業人才，畢業生可從事會計師或記帳士之執業、公職、一般公司行號之會計或稽核工作。3.提供會計師和記帳士之完整模組課程，學生可依興趣修習，並開設輔導課程協助同學取得專業證照。4.強調學用合一並鼓勵實習，大三生暑假可至審計部審計處(室)實習，大四生可至記帳士事務所、會計師事務所或一般企業實習。5.洽詢電話：06-2785123分機2201。</t>
  </si>
  <si>
    <t>1.本組保留符合照顧弱勢入學〔牧羊助學計畫〕名額1名，相關事宜悉依本校簡章總則【三、重要事項說明】(10)說明辦理，請務必查閱。2.本系培養會計專業人才，畢業生可從事會計師或記帳士之執業、公職、一般公司行號之會計或稽核工作。3.提供會計師和記帳士之完整模組課程，學生可依興趣修習，並開設輔導課程協助同學取得專業證照。4.強調學用合一並鼓勵實習，大三生暑假可至審計部審計處(室)實習，大四生可至記帳士事務所、會計師事務所或一般企業實習。5.洽詢電話：06-2785123分機2201。</t>
  </si>
  <si>
    <t>1.審查資料本校鼓勵學生自行準備，評審標準著重在內涵與簡潔平實，不宜假手他人或委託廠商製作。2.面試服裝整潔合身即可，面試目的在評量學生儀容器度、表達與邏輯分析能力、及與學習領域相關知識。3.本校不以智育為唯一選才標準，歡迎以本學系為第一升學與生涯規劃發展目標之青年報考。4.面試地點依指定項目甄試通知或校系網頁公告辦理。屆時若指定項目甄試日期、時段或地點因故需進行調整，做法請參閱本校「大學申請入學考生須知」或校系網頁公告。</t>
  </si>
  <si>
    <t>1.本組保留符合照顧弱勢入學〔牧羊助學計畫〕名額7名，相關事宜悉依本校簡章總則【三、重要事項說明】(10)說明辦理，請務必查閱。2.本系培養海運、空運專業人才，大二起可選擇主修海運或空運。3.重視實務訓練與專業證照取得，安排學生至航空站、航空公司、海運公司、貨物承攬運送公司、台灣高鐵公司等機構暑期實習及就業實習。4.提供多種獎助學金。5.畢業生除在海空運相關領域就業外，尚可進修運輸物流相關研究所及參加公職考試。6.本系畢業學生無論升學就業表現均甚優良，在各行各業深受肯定。7.本系聯絡電話：06-2785123分機2251。</t>
  </si>
  <si>
    <t>1.本組保留符合照顧弱勢入學〔牧羊助學計畫〕名額2名，相關事宜悉依本校簡章總則【三、重要事項說明】(10)說明辦理，請務必查閱。 2.本系課程分成土地管理與開發規劃兩項專業課程模組，學生可依興趣修習主、副專業課程模組。 3.每年輔導學生參加地政、不動產專業證照考試,並提供企業實習機會。 4.畢業生可報考地政類科國家考試、不動產估價師、不動產經紀人、地政士等證照；或於建設公司、廣告代銷及物業管理公司任職。 5.學系洽詢電話：06-2785123分機2301。</t>
  </si>
  <si>
    <t>1.本組保留符合照顧弱勢入學〔牧羊助學計畫〕名額2名，相關事宜悉依本校簡章總則【三、重要事項說明】(10)說明辦理，請務必查閱。 2.本系課程分成土地管理與開發規劃兩項專業課程模組，學生可依興趣修習主、副專業課程模組。 3.每年輔導學生參加都市計畫與災害防救相關專業證照考試，並提供企業實習機會。 4.畢業生可報考都市計畫、災害防救類科國家考試、都市計畫技師證照；或於建設公司、工程顧問、營造公司任職。 5.學系洽詢電話:06-2785123分機2301。</t>
  </si>
  <si>
    <t>1.本組保留符合照顧弱勢入學〔牧羊助學計畫〕名額1名，相關事宜悉依本校簡章總則【三、重要事項說明】(10)說明辦理。2.本系以培育「具備誠信服務的財務金融專業人才」為宗旨，冀能培育財務金融學用合一、知能兼備之專才。3.本系除加強專業課程之專精外，亦重視人文素養之培育，展現對於管理專業領域倫理與社會責任之承諾。4.本系積極輔導學生報考金融研訓院與證基會辦理之金融專業證照，並鼓勵學生至金融機構實習，整合專業訓練與職涯發展。5.聯絡電話：06-2785123分機2351，傳真：06-2785005。6.本學系分組說明，請參閱本學系網頁。</t>
  </si>
  <si>
    <t>1.本組保留〔牧羊助學計畫〕名額1名，相關事宜悉依本校簡章總則【三、重要事項說明】(10)說明辦理。2.本系以培育「具備誠信服務的財務金融專業人才」為宗旨，冀能培育財務金融學用合一、知能兼備之專才。3.除加強專業課程之專精外，亦重視人文素養之培育，展現對於管理專業領域倫理與社會責任之承諾。4.本招生分組強調投資資訊的應用，結合FiTech的發展讓學生與產業發展緊密連結。5.本系積極輔導學生報考金融研訓院與證基會辦理之金融專業證照，並鼓勵學生至金融機構實習，整合專業訓練與職涯發展。6.分組說明參閱本系網頁。</t>
  </si>
  <si>
    <t>1.本組保留〔牧羊助學計畫〕名額1名，相關事宜悉依本校簡章總則【三、重要事項說明】(10)說明辦理。2.本系以培育「具備誠信服務的財務金融專業人才」為宗旨，冀能培育財務金融學用合一、知能兼備之專才。3.本系除加強專業課程之專精外，亦重視人文素養之培育，展現對於管理專業領域倫理與社會責任之承諾。4.本招生分組強調金融理財的訓練，結合金融時事的發展讓學生熟悉市場脈動。5.本系積極輔導學生報考金融研訓院與證基會辦理之金融專業證照，並鼓勵學生至金融機構實習，整合專業訓練與職涯發展。6.分組說明參閱本系網頁。</t>
  </si>
  <si>
    <t>1.本組保留符合照顧弱勢入學〔牧羊助學計畫〕名額1名，相關事宜悉依本校簡章總則【三、重要事項說明】(10)說明辦理。2.除加強專業課程之專精外，亦重視人文素養之培育，展現對於管理專業領域倫理與社會責任之承諾。3.本招生分組強調產業實習訓練，錄取者可優先參與銀行、證卷、保險等金融業以及中小企業財會部門之產業實習。4.本系積極輔導學生報考金融研訓院與證基會辦理之金融專業證照，並鼓勵學生至金融機構實習，整合專業訓練與職涯發展。5.分組說明參閱本系網頁。</t>
  </si>
  <si>
    <t>1.體驗學習報告書佔總成績60%，其餘資料內容考生可視能力自由提供，學系得依其餘資料之重要程度設定成績比例。2.審查資料請考生統一上傳至大學甄選入學委員會網站。</t>
  </si>
  <si>
    <t>1.本組保留符合照顧弱勢入學〔牧羊助學計畫〕名額1名，相關事宜悉依本校簡章總則【三、重要事項說明】(10)說明辦理，請務必查閱。 2.本系以培育觀光餐飲產業管理專業人才為教育目標。本組含蓋智慧旅遊、永續觀光以及飲調文化等特色課程。 3.本系透過證照輔導與專業語文強化學生職場競爭力，推動雙聯學制學位與國際交換提升學生國際移動力。 4.本系聯絡電話：06-2785123分機2501，相關課程說明，請參閱本系網頁。</t>
  </si>
  <si>
    <t>1.本組保留符合照顧弱勢入學〔牧羊助學計畫〕名額3名，相關事宜悉依本校簡章總則【三、重要事項說明】(10)說明辦理，請務必查閱。2.本系培育觀光餐飲產業管理專業人才。本組特色包括: (1)證照輔導課程(如中餐烹調、麵包製作、西點蛋糕製作)與(2)創意廚藝課程(如宴席料理、歐陸料理、歐式甜點)。3.本系透過證照輔導與專業語文強化學生職場競爭力，推動雙聯學制學位與國際交換提升學生國際移動力。4.本系聯絡電話：06-2785123分機2501，相關課程說明，請參閱本系網頁。</t>
  </si>
  <si>
    <t>1.審查資料本校鼓勵學生自行準備，評審標準著重在內涵與簡潔平實，不宜假手他人或委託廠商製作。2.面試服裝整潔合身即可，面試目的在評量學生儀容器度、表達與邏輯分析能力、及與學習領域相關知識。3.本校不以智育為唯一選才標準，歡迎以本學系（含分組）為第一升學與生涯規劃發展目標之青年報考。4.面試地點依指定項目甄試通知或校系網頁公告辦理。屆時若指定項目甄試日期、時段或地點因故需進行調整，做法請參閱本校「大學申請入學考生須知」或校系網頁公告。5.本系連絡電話06-2785123分機3051。</t>
  </si>
  <si>
    <t>1.本組保留符合照顧弱勢入學〔牧羊助學計畫〕名額1名，相關事宜悉依本校簡章總則【三、重要事項說明】(10)說明辦理。2.本系目標在培養人文關懷、專業知識與問題解決能力兼備的永續學習醫務管理人才。3.本系於大三暑假進行實習，實習單位遍及全台醫療相關機構，並包含長期養護機構及衛生行政單位，並於學期中依課程需要安排參訪。4.為提昇學生職場競爭力，與醫管界共同推動醫管師證照，並積極推動證照輔導包括疾病分類系統師證照、高普考衛生行政醫管技術證照、醫務管理師證照、財務金融證照等。5.本學系分組說明，請參閱本學系網頁。</t>
  </si>
  <si>
    <t>1.審查資料本校鼓勵學生自行準備，評審標準著重在內涵與簡潔平實，不宜假手他人或委託廠商製作。2.面試服裝整潔合身即可，面試目的在評量學生儀容器度、表達與邏輯分析能力、及與學習領域相關知識。3.本校不以智育為唯一選才標準，歡迎以本學系（含分組）為第一升學與生涯規劃發展目標之青年報考。4.面試地點依指定項目甄試通知或校系網頁公告辦理。屆時若指定項目甄試日期、時段或地點因故需進行調整，做法請參閱本校「大學申請入學考生須知」或校系網頁公告。5.本系連絡電話06-2785123分機3051。</t>
  </si>
  <si>
    <t>1.本組保留符合照顧弱勢入學〔牧羊助學計畫〕名額1名，相關事宜悉依本校簡章總則【三、重要事項說明】(10)說明辦理。2.本系目標在培養人文關懷、專業知識與問題解決能力兼備的永續學習醫務管理人才。3.本系於大三暑假進行實習，實習單位遍及全台醫療相關機構，並包含長期養護機構及衛生行政單位，並於學期中依課程需要安排參訪。4.為提昇學生職場競爭力，與醫管界共同推動醫管師證照，並積極推動證照輔導包括疾病分類系統師證照、高普考衛生行政醫管技術證照、醫務管理師證照、財務金融證照等。5.本學系分組說明，請參閱本學系網頁。</t>
  </si>
  <si>
    <t>1.審查資料本校鼓勵學生自行準備，評審標準著重在內涵與簡潔平實，不宜假手他人或委託廠商製作。 2.面試服裝整潔合身即可，面試目的在評量學生儀容器度、表達與邏輯分析能力、及與學習領域相關知識。 3.本校不以智育為唯一選才標準，歡迎以本學系（含分組）為第一升學與生涯規劃發展目標之青年報考。 4.面試地點依指定項目甄試通知或校系網頁公告辦理。屆時若指定項目甄試日期、時段或地點因故需進行調整，做法請參閱本校「大學申請入學考生須知」或校系網頁公告。 5.本系連絡電話06-2785123分機3051。</t>
  </si>
  <si>
    <t>1.本組保留符合照顧弱勢入學〔牧羊助學計畫〕名額1名，相關事宜悉依本校簡章總則【三、重要事項說明】(10)說明辦理。 2.本系目標在培養人文關懷、專業知識與問題解決能力兼備的永續學習醫務管理人才。 3.本系於大三暑假進行實習，實習單位遍及全台醫療相關機構，並包含長期養護機構及衛生行政單位，並於學期中依課程需要安排參訪。 4.為提昇學生職場競爭力，與醫管界共同推動醫管師證照，並積極推動證照輔導包括疾病分類系統師證照、高普考衛生行政醫管技術證照、醫務管理師證照、財務金融證照等。 5.本學系分組說明，請參閱本學系網頁。</t>
  </si>
  <si>
    <t>1.本組保留符合照顧弱勢入學〔牧羊助學計畫〕名額1名，相關事宜悉依本校簡章總則【三、重要事項說明】(10)說明辦理，請務必查閱。 2.希望能甄選對生物科技及其應用有興趣之學生，讓有志於生物、醫學的學生有就讀的機會。 3.本系提供生物科技專業領域優質教學，教育目標為培育廣博視野之生物科技人才。 4.著重實驗教學及技能建立，安排校外暑期實習，充實專業研究或產業實務經驗。 5.本系連絡電話：06-2785123分機3201。</t>
  </si>
  <si>
    <t>1.本組保留符合照顧弱勢入學〔牧羊助學計畫〕名額1名，相關事宜悉依本校簡章總則【三、重要事項說明】(10)說明辦理，請務必查閱。 2.希望能甄選對生物科技及其應用有興趣之學生，讓有志於生物、醫學及檢測的學生有就讀的機會。 3.本系提供生物科技專業領域優質教學，教育目標為培育廣博視野之生物科技人才。 4.著重實驗教學及技能建立，安排校外暑期實習，充實專業研究或產業實務經驗。 5.本系連絡電話：06-2785123分機3201。</t>
  </si>
  <si>
    <t>1.本組保留符合照顧弱勢入學〔牧羊助學計畫〕名額3名，相關事宜悉依本校簡章總則【三、重要事項說明】(10)說明辦理，請務必查閱。 2.希望能甄試對保健營養議題有興趣之高中生，讓有志於醫學營養與生命科學的學生有選填志願的機會。 3.教育目標為「培育營養照顧專業人才、培育營養保健專業人才與培養進修、研究人才」三大方向，因此，為達上述目標本系規劃學生需具備有「基礎知識」「倫理素養」「團隊合作」「解決問題」「專業能力」等核心能力。 4.本系連絡電話：06-2785123分機3301。</t>
  </si>
  <si>
    <t>1.審查資料本校鼓勵學生自行準備，評審標準著重在內涵與簡潔平實，不宜假手他人或委託廠商製作。 2.面試服裝整潔合身即可，面試目的在評量學生儀容器度、表達與邏輯分析能力、及與學習領域相關知識。 3.本組保留符合照顧弱勢入學〔牧羊助學計畫〕名額3名，相關事宜悉依本校簡章總則【三、重要事項說明】(10)說明辦理。 4.面試地點依指定項目甄試通知或校系網頁公告辦理。屆時若指定項目甄試日期、時段或地點因故需進行調整，做法請參閱本校「大學申請入學考生須知」或校系網頁公告。</t>
  </si>
  <si>
    <t>1.招收關懷人群健康、主動認真學習且對護理專業有興趣者。 2.培養批判性、創造性及多元性思考與關懷盡責之態度，強化情境模擬教學，課程包含課室教學、實驗及醫院/社區實習。 3.提供跨領域整合課程，培育「人工智慧醫療」、「長期照護」等多元化醫療照護知能，連結當今醫療保健的趨勢與需求。 4.提供國際護理研修機會，鼓勵學生進修雙學位。 5.聯絡電話：06-2785123分機3151、3154，傳真：06-2785581。 6.網址：http://dweb.cjcu.edu.tw/nurse。</t>
  </si>
  <si>
    <t>1.審查資料本校鼓勵學生自行準備，評審標準著重在內涵與簡潔平實，不宜假手他人或委託廠商製作。 2.面試服裝整潔合身即可，面試目的在評量學生儀容器度、表達與邏輯分析能力、及與學習領域相關知識。 3.本組保留符合照顧弱勢入學〔牧羊助學計畫〕名額1名，相關事宜悉依本校簡章總則【三、重要事項說明】(10)說明辦理。 4.面試地點依指定項目甄試通知或校系網頁公告辦理。屆時若指定項目甄試日期、時段或地點因故需進行調整，做法請參閱本校「大學申請入學考生須知」或校系網頁公告。</t>
  </si>
  <si>
    <t>1.本學系保留〔牧羊助學計畫〕名額3名，相關事宜悉依本校簡章總則【三、重要事項說明】(10)說明辦理。2.本學系課程設計著重醫藥專業知識與實務的培養，以及醫藥行銷管理、證照考試的訓練，使學生具備升學與就業所需之臨床、研發及產業跨領域整合的專業素養。3.本學系提供國內外醫藥產業與學術機構實習機會，選送學生國際交流，並與優良廠商建教合作，表現優異者畢業即就業。4.本學系畢業生升學就業表現俱佳，歡迎有志於醫藥健康產業與新興醫療科技的學生報考。5.聯絡電話：06-2785123轉3351；網址：http://dweb.cjcu.edu.tw/pihid。</t>
  </si>
  <si>
    <t>1.審查資料本校鼓勵學生自行準備，評審標準著重在內涵與簡潔平實，不宜假手他人或委託廠商製作。2.面試服裝整潔合身即可，面試目的在評量學生儀容器度、表達與邏輯分析能力、及與學習領域相關知識。3.本校不以智育為唯一選才標準，歡迎以本學系（含分組）為第一升學與生涯規劃發展目標之青年報考。4.面試地點依指定項目甄試通知或校系網頁公告辦理。屆時若指定項目甄試日期、時段或地點因故需進行調整，做法請參閱本校「大學申請入學考生須知」或校系網頁公告。5. 系辦洽詢電話：06-2785123分機7551，網址：http://dweb.cjcu.edu.tw/osh。</t>
  </si>
  <si>
    <t>1.本組保留符合照顧弱勢入學〔牧羊助學計畫〕名額2名，相關事宜悉依本校簡章總則【三、重要事項說明】(10)說明辦理，請務必查閱。 2.實施招生分組，本分組為考慮未來學生職涯發展及證照取得規劃； 3.課程涵蓋管理師(員)證照考試科目及輔導考取證照，保障就業機會； 4.安排校外實習與專業課程增強實務經驗； 5.畢業生可報考甲級職業安全管理師、甲級職業衛生管理師、工業安全技師、職業衛生技師、甲級及乙級化學性與物理性因子作業環境監測人員、各類作業主管等相關證照，增強專業實務。 6.本學系分組說明，請參閱本學系網頁。</t>
  </si>
  <si>
    <t>1.本組保留符合照顧弱勢入學〔牧羊助學計畫〕名額2名，相關事宜悉依本校簡章總則【三、重要事項說明】(10)說明辦理，請務必查閱。2.實施招生分組，本分組為考慮未來學生職涯發展及證照取得規劃；3.課程涵蓋管理師(員)證照考試科目及輔導考取證照，保障就業機會；4.安排校外實習與專業課程增強實務經驗；5.畢業生可報考甲級職業安全管理師、甲級職業衛生管理師、工業安全技師、職業衛生技師、甲級及乙級化學性與物理性因子作業環境監測人員、各類作業主管等相關證照，增強專業實務。6.本學系分組說明，請參閱本學系網頁。</t>
  </si>
  <si>
    <t>1.本組保留符合照顧弱勢入學〔牧羊助學計畫〕名額2名，相關事宜悉依本校簡章總則【三、重要事項說明】(10)說明辦理，請務必查閱。 2.實施招生分組，本分組為考慮未來學生職涯發展及證照取得規劃； 3.課程涵蓋管理師(員)證照考試科目及輔導考取證照，保障就業機會； 4.安排校外實習與專業課程增強實務經驗；5.畢業生可報考甲級職業安全管理師、甲級職業衛生管理師、工業安全技師、職業衛生技師、甲級及乙級化學性與物理性因子作業環境監測人員、各類作業主管等相關證照，增強專業實務。 6.本學系分組說明，請參閱本學系網頁。</t>
  </si>
  <si>
    <t>1.以上審查資料所列項目，考生可視能力自由提供，不須全部備齊。2.考生可於112年2月起至本學程網頁參閱「審查重點與準備指引」之說明，以利審查資料之準備。</t>
  </si>
  <si>
    <t>1.審查資料本校鼓勵學生自行準備，評審標準著重在內涵與簡潔平實，不宜假手他人或委託廠商製作。2.面試服裝整潔合身即可，面試目的在評量學生儀容器度、表達與邏輯分析能力、及與學習領域相關知識。3.本校不以智育為唯一選才標準，歡迎以本學程（含分組）為第一升學與生涯規劃發展目標之青年報考。4.面試地點依指定項目甄試通知或校系網頁公告辦理。屆時若指定項目甄試日期、時段或地點因故需進行調整，做法請參閱本校「大學申請入學考生須知」或校系網頁公告。5.系辦洽詢電話：06-2785123分機7601。</t>
  </si>
  <si>
    <t>1.本組保留符合照顧弱勢入學〔牧羊助學計畫〕名額1名，相關事宜悉依本校簡章總則【三、重要事項說明】(10)說明辦理。2.本學程希望能甄選對食品安全議題有興趣之高中生，未來能為食品安全與衛生工作盡一份心力。3.本學程教育目標為培養環境與食品領域檢驗分析或安全管理的專業人才。4.操作實驗為本學程學習之重點，部分實驗需透過色彩判定實驗結果。化學實驗具有一定危險性，需有能力即時移動身軀遠離危險現場。(※提醒：以可聽從「命令/指揮」操作及辨識顏色者適宜報考。)5.本學程分組說明，請參閱本學程網頁。</t>
  </si>
  <si>
    <t>1.審查資料本校鼓勵學生自行準備，評審標準著重在內涵與簡潔平實，不宜假手他人或委託廠商製作。2.面試服裝整潔合身即可，面試目的在評量學生儀容器度、表達與邏輯分析能力、及與學習領域相關知識。3.本校不以智育為唯一選才標準，歡迎以本學程（含分組）為第一升學與生涯規劃發展目標之青年報考。4.面試地點依指定項目甄試通知或校系網頁公告辦理。屆時若指定項目甄試日期、時段或地點因故需進行調整，做法請參閱本校「大學申請入學考生須知」或校系網頁公告。5.系辦洽詢電話：06-2785123分機7601。</t>
  </si>
  <si>
    <t>1.本組保留符合照顧弱勢入學〔牧羊助學計畫〕名額1名，相關事宜悉依本校簡章總則【三、重要事項說明】(10)說明辦理。2.本學程希望能甄選對環境與食品檢驗分析或對食品安全議題有興趣之高中生，未來能為食品安全與衛生工作盡一份心力。3.本學程教育目標為培養環境與食品領域檢驗分析或安全管理的專業人才。4.操作實驗為本學程學習之重點，部分實驗需透過色彩判定實驗結果。化學實驗具有一定危險性，需有能力即時移動身軀遠離危險現場。(※提醒：以可聽從「命令/指揮」操作及辨識顏色者適宜報考。)5.本學程分組說明，請參閱本學程網頁。</t>
  </si>
  <si>
    <t>1.本組保留符合照顧弱勢入學〔牧羊助學計畫〕名額1名，相關事宜悉依本校簡章總則【三、重要事項說明】(10)說明辦理。2.本學程希望能甄選對食品檢驗分析或對食品安全議題有興趣之高中生，未來能為食品安全與衛生工作盡一份心力。3.本學程教育目標為培養環境與食品領域檢驗分析或安全管理的專業人才。4.操作實驗為本學程學習之重點，部分實驗需透過色彩判定實驗結果。化學實驗具有一定危險性，需有能力即時移動身軀遠離危險現場。(※提醒：以可聽從「命令/指揮」操作及辨識顏色者適宜報考。)5.本學程分組說明，請參閱本學程網頁。</t>
  </si>
  <si>
    <t>1.審查資料本校鼓勵學生自行準備，評審標準著重在內涵與簡潔平實，不宜假手他人或委託廠商製作。2.面試服裝整潔合身即可，面試目的在評量學生儀容器度、表達與邏輯分析能力、及與學習領域相關知識。3.本組保留符合照顧弱勢入學〔牧羊助學計畫〕名額1名，相關事宜悉依本校簡章總則【三、重要事項說明】(10)說明辦理，請務必查閱。4.面試地點依指定項目甄試通知或校系網頁公告辦理。屆時若指定項目甄試日期、時段或地點因故需進行調整，做法請參閱本校「大學申請入學考生須知」或校系網頁公告。5.系辦洽詢電話：06-2785123分機7651。</t>
  </si>
  <si>
    <t>1.本學程在培育消防、災防技術及管理專業人才，教學以消防科學技術及管理實務為基礎，再發展成為災害搶救、建築防火、消防安全設備及災害防救等專業領域。 2.本組畢業學生主要可參加消防警察人員特考取得擔任消防局公職資格，其他可參加國家專技人員考試取得消防設備師及設備士證照，或是考試取得職業安全/衛生管理師（員）及技師等相關證照。 3.本學程積極培養學生提昇外語及資訊能力，推動學生參與產學合作計畫，增進理論與實務驗證學習，培育全方位發展與符合時代需求的消防專業人才。</t>
  </si>
  <si>
    <t>1.審查資料本校鼓勵學生自行準備，評審標準著重在內涵與簡潔平實，不宜假手他人或委託廠商製作。2.面試服裝整潔合身即可，面試目的在評量學生儀容器度、表達與邏輯分析能力、及與學習領域相關知識。3.本組保留符合照顧弱勢入學〔牧羊助學計畫〕名額2名，相關事宜悉依本校簡章總則【三、重要事項說明】(10)說明辦理，請務必查閱。4.面試地點依指定項目甄試通知或校系網頁公告辦理。屆時若指定項目甄試日期、時段或地點因故需進行調整，做法請參閱本校「大學申請入學考生須知」或校系網頁公告。5.系辦洽詢電話：06-2785123分機7651。</t>
  </si>
  <si>
    <t>1.本學程培育消防、災防技術及管理專業人才，教學以消防科學技術及管理實務為基礎，發展成為災害搶救、建築防火、消防安全設備及災害防救等專業領域。 2.畢業生可參加消防警察人員特考，取得消防局公職資格進入鑑識單位，可參加國家專技人員考試取得消防設備師、設備士證照，或取得職業安全/衛生管理師（員）及技師相關證照；亦可投入保險公司或其委託之第三公正單位，從事火災爆炸現場鑑識工作。 3.積極培養學生提昇外語及資訊能力，推動學生參與產學合作，增進理論與實務驗證學習，培育全方位發展與符合時代需求的消防專業人才。</t>
  </si>
  <si>
    <t>1.審查資料本校鼓勵學生自行準備，評審標準著重在內涵與簡潔平實，不宜假手他人或委託廠商製作。2.面試服裝整潔合身即可，面試目的在評量學生儀容器度、表達與邏輯分析能力、及與學習領域相關知識。3.本組保留符合照顧弱勢入學〔牧羊助學計畫〕名額1名，相關事宜悉依本校簡章總則【三、重要事項說明】(10)說明辦理，請務必查閱。4.面試地點依指定項目甄試通知或校系網頁公告辦理。屆時若指定項目甄試日期、時段或地點因故需進行調整，做法請參閱本校「大學申請入學考生須知」或校系網頁公告。5.系辦洽詢電話：06-2785123分機7651。</t>
  </si>
  <si>
    <t>1.審查資料本校鼓勵學生自行準備，評審標準著重在內涵與簡潔平實，不宜假手他人或委託廠商製作。2.面試服裝整潔合身即可，面試目的在評量學生儀容器度、表達與邏輯分析能力、及與學習領域相關知識。3.本組保留符合照顧弱勢入學〔牧羊助學計畫〕名額2名，相關事宜悉依本校簡章總則【三、重要事項說明】(10)說明辦理，請務必查閱。4.面試地點依指定項目甄試通知或校系網頁公告辦理。屆時若指定項目甄試日期、時段或地點因故需進行調整，做法請參閱本校「大學申請入學考生須知」或校系網頁公告。5. 系辦洽詢電話：06-2785123分機7701。</t>
  </si>
  <si>
    <t>1.審查資料本校鼓勵學生自行準備，評審標準著重在內涵與簡潔平實，不宜假手他人或委託廠商製作。2.面試服裝整潔合身即可，面試目的在評量學生儀容器度、表達與邏輯分析能力、及與學習領域相關知識。3.本組保留符合照顧弱勢入學〔牧羊助學計畫〕名額1名，相關事宜悉依本校簡章總則【三、重要事項說明】(10)說明辦理，請務必查閱。4.面試地點依指定項目甄試通知或校系網頁公告辦理。屆時若指定項目甄試日期、時段或地點因故需進行調整，做法請參閱本校「大學申請入學考生須知」或校系網頁公告。5.系辦洽詢電話：06-2785123分機7701。</t>
  </si>
  <si>
    <t>1.審查資料本校鼓勵學生自行準備，評審標準著重在內涵與簡潔平實，不宜假手他人或委託廠商製作。2.面試服裝整潔合身即可，面試目的在評量學生儀容器度、表達與邏輯分析能力、及與學習領域相關知識。3.本組保留符合照顧弱勢入學〔牧羊助學計畫〕名額2名，相關事宜悉依本校簡章總則【三、重要事項說明】(10)說明辦理，請務必查閱。4.面試地點依指定項目甄試通知或校系網頁公告辦理。屆時若指定項目甄試日期、時段或地點因故需進行調整，做法請參閱本校「大學申請入學考生須知」或校系網頁公告。5.系辦洽詢電話：06-2785123分機7701。</t>
  </si>
  <si>
    <t>1.審查資料本校鼓勵學生自行準備，評審標準著重在內涵與簡潔平實，不宜假手他人或委託廠商製作。2.面試服裝整潔合身即可，面試目的在評量學生儀容器度、表達與邏輯分析能力、及與學習領域相關知識。3.面試地點依指定項目甄試通知或校系網頁公告辦理。屆時若指定項目甄試日期、時段或地點因故需進行調整，做法請參閱本校「大學申請入學考生須知」或校系網頁公告。4.本學程保留〔牧羊助學計畫〕名額1名，相關事宜悉依本校簡章總則【三、重要事項說明】(10)說明辦理。</t>
  </si>
  <si>
    <t>1.體驗學習報告書佔總成績60%，其餘資料內容考生可視能力自由提供，學程得依其餘資料之重要程度設定成績比例。2.審查資料請考生統一上傳至大學甄選入學委員會網站。</t>
  </si>
  <si>
    <t>1.審查資料本校鼓勵學生自行準備，評審標準著重在內涵與簡潔平實，不宜假手他人或委託廠商製作。 2.面試服裝整潔合身即可，面試目的在評量學生儀容器度、表達與邏輯分析能力、及與學習領域相關知識。 3.面試地點依指定項目甄試通知或校系網頁公告辦理。屆時若指定項目甄試日期、時段或地點因故需進行調整，做法請參閱本校「大學申請入學考生須知」或校系網頁公告。 4.本系保留符合照顧弱勢入學〔牧羊助學計畫〕名額4名，相關事宜悉依本校簡章總則【三、重要事項說明】(10)說明辦理，請務必查閱。</t>
  </si>
  <si>
    <t>本系致力於： 1.培育廣電新聞、公關廣告、影視創作專業人才，訓練平面、音訊、影像整合能力。 2.整合長榮大學電視台、長榮之聲廣播電台、PeoPo影音新聞等校內實習平台，帶領學生參與各類競賽。 3.提供校內外媒體實習機會，協助接軌就業市場。 4.提供海外交換留學的機會。 5.電話:06-2785123轉4101。</t>
  </si>
  <si>
    <t>1.審查資料本校鼓勵學生自行準備，評審標準著重在內涵與簡潔平實，不宜假手他人或委託廠商製作。 2.面試服裝整潔合身即可，面試目的在評量學生儀容器度、表達與邏輯分析能力、及與學習領域相關知識。 3.面試地點依指定項目甄試通知或校系網頁公告辦理。屆時若指定項目甄試日期、時段或地點因故需進行調整，做法請參閱本校「大學申請入學考生須知」或校系網頁公告。 4.本組保留符合照顧弱勢入學〔牧羊助學計畫〕名額2名，相關事宜悉依本校簡章總則【三、重要事項說明】(10)說明辦理，請務必查閱。</t>
  </si>
  <si>
    <t>1.本學系國、英兩種語言並重，A、B兩組招生僅篩選科目不同，學習方向一致。分組說明，請參閱本學系網頁。 2.本系提供語言教學與觀光、產業翻譯(經貿、科技、新聞媒體)等翻譯實務課程，培育第二外語(日、法、德、西)及英語教學人才，並側重應用專業電腦翻譯軟體之訓練。 3.學生進行國內、外工讀實習及赴國外姊妹校交換留學機會多，就業職場多元化與國際化。 4.本系與澳洲西雪梨大學簽訂3+1+1學士加碩士雙學位雙聯合作。 5.本系連絡電話:06-2785123分機4051。</t>
  </si>
  <si>
    <t>1.審查資料本校鼓勵學生自行準備，評審標準著重在內涵與簡潔平實，不宜假手他人或委託廠商製作。 2.面試服裝整潔合身即可，面試目的在評量學生儀容器度、表達與邏輯分析能力、及與學習領域相關知識。 3.面試地點依指定項目甄試通知或校系網頁公告辦理。屆時若指定項目甄試日期、時段或地點因故需進行調整，做法請參閱本校「大學申請入學考生須知」或校系網頁公告。 4.本組保留符合照顧弱勢入學〔牧羊助學計畫〕名額2名，相關事宜悉依本校簡章總則【三、重要事項說明】(10)說明辦理，請務必查閱。</t>
  </si>
  <si>
    <t>1.本組保留符合照顧弱勢入學〔牧羊助學計畫〕名額2名，相關事宜悉依本校簡章總則【三、重要事項說明】(10)說明辦理，請務必查閱。 2.招收關懷社會正義、對促進社會福祉、兒童少年及家庭服務、高齡福利服務暨健康照顧有強烈意願，能深入自省並有志於服務人群者。 3.本系為社會工作教育學會以及社會工作專業人員協會會員，畢業生具備社會工作專業人員認定資格，並經考選部審核通過得應試社工師專技高考，歷年來考照通過率甚高。 4.本學系分組說明，請參閱本學系網頁。 5.洽詢電話：06-2785123分機4151、4152。</t>
  </si>
  <si>
    <t>1.本組保留符合照顧弱勢入學〔牧羊助學計畫〕名額2名，相關事宜悉依本校簡章總則【三、重要事項說明】(10)說明辦理，請務必查閱。2.甄試對長照社工、高齡照護產業有興趣之學生，提供選讀機會。3.本學程提供長照社工、高齡照護產業專業領域優質教學，目標為培育具前瞻視野之實務技術及產學研發人才。4.著重實務教學及技能建立，安排校外實習與見習，培育學生在校時得報考「照顧服務員技術士技能檢定」，於畢業時得報考「專技高考社會工作師」。5.洽詢電話：06-2785123分機4201。</t>
  </si>
  <si>
    <t>1.本組保留符合照顧弱勢入學〔牧羊助學計畫〕名額2名，相關事宜悉依本校簡章總則【三、重要事項說明】(10)說明辦理，請務必查閱。 2.本系專業選修課程分為語文模組、翻譯模組、國際觀光產業模組，以期培養同學的外語能力及專業知識。 3.每年甄選33名交換生至日本交換留學半年或一年。 4.提供赴日本長短期實習暨就業媒合的機會。 5.聯絡電話：06-2785123分機4251。 6.網址：http://dweb.cjcu.edu.tw/japanese。</t>
  </si>
  <si>
    <t>1.本組保留符合照顧弱勢入學〔牧羊助學計畫〕名額1名，相關事宜悉依本校簡章總則【三、重要事項說明】(10)說明辦理。2.提供學生在「基礎及專業哲學」和「社會關懷與實踐」兩個領域的學習。3.培育學生具有研讀哲學專業典籍的知識整合能力，及具有關懷生命及參與社會事務的人文素養特質，並培養對於在地文化的認知能力。4.鼓勵學生以哲學知識及倫理價值為基礎，提升自我心靈價值，並探討及關懷社會公共事務。5.聯絡電話：06-2785123分機4351。6.傳真：06-2785027。7.網址：http://dweb.cjcu.edu.tw/dap。本學系分組說明，請參閱本學系網頁。</t>
  </si>
  <si>
    <t>1.本組保留符合照顧弱勢入學〔牧羊助學計畫〕名額1名，相關事宜悉依本校簡章總則【三、重要事項說明】(10)說明辦理。2.提供學生在「基礎及專業哲學」和「社會關懷與實踐」兩個領域的學習。3.培育學生具有研讀哲學專業典籍的知識整合能力，及具有關懷生命及參與社會事務的人文素養特質，並培養對於在地文化的認知能力。4.鼓勵學生以哲學知識及倫理價值為基礎，提升自我心靈價值，並探討及關懷社會公共事務。5.聯絡電話：06-2785123分機4351。6.傳真：06-2785027。7.網址：http://dweb.cjcu.edu.tw/dap。本學系分組說明，請參閱本學系網頁。</t>
  </si>
  <si>
    <t>1.本組保留符合照顧弱勢入學〔牧羊助學計畫〕名額2名，相關事宜悉依本校簡章總則【三、重要事項說明】(10)說明辦理，請務必查閱。 2.鼓勵跨領域自主學習，45選修學分均可自由選修外系課程。強調應用與實作，培養具備跨文化能力、國際移動力及問題解決能力之人才。歡迎具開創性格或有興趣赴東南亞國家發展之青年投入此深具「行動學習」內涵之學程。 3.本學程提供學生多項機會赴東南亞國家移地學習。 4.諮詢電話：06-2785123#4201。</t>
  </si>
  <si>
    <t>1.本組保留符合照顧弱勢入學〔牧羊助學計畫〕名額1名，相關事宜悉依本校簡章總則【三、重要事項說明】(10)說明辦理，請務必查閱。 2.鼓勵跨領域自主學習，45選修學分均可自由選修外系課程。強調應用與實作，培養具備跨文化能力、國際移動力及問題解決能力之人才。歡迎具開創性格或有興趣赴東南亞國家發展之青年投入此深具「行動學習」內涵之學程。 3.本學程提供學生多項機會赴東南亞國家移地學習。 4.諮詢電話：06-2785123#4201。</t>
  </si>
  <si>
    <t>1.審查資料本校鼓勵學生自行準備，評審標準著重在內涵與簡潔平實，不宜假手他人或委託廠商製作。2.面試服裝整潔合身即可，面試目的在評量學生儀容器度、表達與邏輯分析能力、及與學習領域相關知識。3.面試地點依指定項目甄試通知或校系網頁公告辦理。屆時若指定項目甄試日期、時段或地點因故需進行調整，做法請參閱本校「大學申請入學考生須知」或校系網頁公告。4.本學士班保留符合照顧弱勢入學〔牧羊助學計畫〕名額1名，相關事宜悉依本校簡章總則【三、重要事項說明】(10)說明辦理，請務必查閱。</t>
  </si>
  <si>
    <t>本學士班採院進系出機制，大一不分系，大二依學院專業分流實施要點辦理。透過專業模組將學生學習分為四階段：大一為基礎養成；大二為分流學習；大三為專業養成、精進學習；大四為成果驗證，為就業及升學做準備。本校不以智育為唯一選才標準，歡迎以本學士班為第一升學與生涯規劃發展目標之青年報考。</t>
  </si>
  <si>
    <t>1.審查資料本校鼓勵學生自行準備，評審標準著重在內涵與簡潔平實，不宜假手他人或委託廠商製作。2.面試服裝整潔合身即可，面試目的在評量學生儀容器度、表達與邏輯分析能力、及與學習領域相關知識。3.面試地點依指定項目甄試通知或校系網頁公告辦理。屆時若指定項目甄試日期、時段或地點因故需進行調整，做法請參閱本校「大學申請入學考生須知」或校系網頁公告。4.本系保留符合照顧弱勢入學〔牧羊助學計畫〕名額3名，相關事宜悉依本校簡章總則【三、重要事項說明】(10)說明辦理，請務必查閱。</t>
  </si>
  <si>
    <t>本學系課程為視覺設計、動畫設計及遊戲設計的理論及實作，以藝術美學為基礎，結合美藝理論與數位媒體之專業實務，應用於廣告商展企劃、視覺設計、包裝設計、數位媒體、網頁設計、2D與3D動畫、遊戲專案管理等文創與數位媒體產業。符合數位時代脈動、契合現代社會潮流的數位媒體專業人才。</t>
  </si>
  <si>
    <t>1.審查資料本校鼓勵學生自行準備，評審標準著重在內涵與簡潔平實，不宜假手他人或委託廠商製作。 2.面試服裝整潔合身即可，面試目的在評量學生儀容器度、表達與邏輯分析能力、及與學習領域相關知識。 3.面試地點依指定項目甄試通知或校系網頁公告辦理。屆時若指定項目甄試日期、時段或地點因故需進行調整，做法請參閱本校「大學申請入學考生須知」或校系網頁公告。 4.本系保留符合照顧弱勢入學〔牧羊助學計畫〕名額3名，相關事宜悉依本校簡章總則【三、重要事項說明】(10)說明辦理，請務必查閱。5.系辦電話06-2785123分機6251。</t>
  </si>
  <si>
    <t>本系結合設計、藝術與遊戲科技重點領域，貼近目前業界對於「互動藝術」、「互動介面設計(UI)及使用者經驗設計(UX)」、「視覺互動設計」、「互動創意與服務設計」及「虛擬實境VR、擴增實境AR、混和實境MR」等人才需求。以資訊暨設計課程為主軸，並結合創意思考與設計美學，透過STEAM創新教學模式，跨域結合多樣化專業課程學習，藉由實作累積實務經驗；課程包括：裝置互動(六軸動感平台、穿戴體感、手持裝置)及內容互動(網頁、手機 APP、3D遊戲)，因應產業需求培養跨領域、跨產業的前瞻領域人才。※本學系網頁：https://dweb.cjcu.edu.tw/iid</t>
  </si>
  <si>
    <t>1.審查資料本校鼓勵學生自行準備，評審標準著重在內涵與簡潔平實，不宜假手他人或委託廠商製作。2.面試服裝整潔合身即可，面試目的在評量學生儀容器度、表達與邏輯分析能力、及與學習領域相關知識。3.面試地點依指定項目甄試通知或校系網頁公告辦理。屆時若指定項目甄試日期、時段或地點因故需進行調整，做法請參閱本校「大學申請入學考生須知」或校系網頁公告。4.本組保留符合照顧弱勢入學〔牧羊助學計畫〕名額2名，相關事宜悉依本校簡章總則【三、重要事項說明】(10)說明辦理。5.系辦洽詢電話：06-2785123分機6051。</t>
  </si>
  <si>
    <t>大數據時代的來臨，擁有數據，形同擁有財富。如何在這數據為王的時代中，讓自己成為各產業炙手可熱的數據分析人才，便需仰賴系統性且專業性的訓練。其中包括資料蒐集、整理、分析，到資料視覺化的呈現，都是必備的專業知識學習。本學系規劃完善的專業課程，結合證照考取、一整年專案實作、企業實習等，培育大數據分析的專業人才。畢業後可從事如數據分析師、資料科學家、商業智慧分析師、系統分析師、軟體設計工程師、網站/網頁工程師、資料庫工程師/管理師等工作。</t>
  </si>
  <si>
    <t>1.審查資料本校鼓勵學生自行準備，評審標準著重在內涵與簡潔平實，不宜假手他人或委託廠商製作。2.面試服裝整潔合身即可，面試目的在評量學生儀容器度、表達與邏輯分析能力、及與學習領域相關知識。3.面試地點依指定項目甄試通知或校系網頁公告辦理。屆時若指定項目甄試日期、時段或地點因故需進行調整，做法請參閱本校「大學申請入學考生須知」或校系網頁公告。4.本組保留符合照顧弱勢入學〔牧羊助學計畫〕名額2名，相關事宜悉依本校簡章總則【三、重要事項說明】(10)說明辦理。5.系辦洽詢電話：06-2785123分機6051。</t>
  </si>
  <si>
    <t>處於商業模式快速變動的時代，動態調整經營策略的重要性不言可喻。然而，企業若要能合適地因應變動，便極需資料的擷取、轉換和載入（ETL）處理，藉以進行智慧性的決策並趨動改變，才能強化企業的競爭力。本組極重視此類企業不可或缺專業人才的培育。學系課程著重實務應用，結合證照考取、一整年專案實作、企業實習等，就業能力無縫接軌。畢業後可從事如MIS程式設計師、營運管理師、軟體工程師、系統分析/設計師、系統整合分析師、資料庫工程師/管理師、數據分析師、ERP開發工程師/管理師、商業智慧分析師等工作。</t>
  </si>
  <si>
    <t>1.審查資料本校鼓勵學生自行準備，評審標準著重在內涵與簡潔平實，不宜假手他人或委託廠商製作。2.面試服裝整潔合身即可，面試目的在評量學生儀容器度、表達與邏輯分析能力、及與學習領域相關知識。3.面試地點依指定項目甄試通知或校系網頁公告辦理。屆時若指定項目甄試日期、時段或地點因故需進行調整，做法請參閱本校「大學申請入學考生須知」或校系網頁公告。4.本組保留符合照顧弱勢入學〔牧羊助學計畫〕名額3名，相關事宜悉依本校簡章總則【三、重要事項說明】(10)說明辦理，請務必查閱。5.系辦洽詢電話：06-2785123分機6151。</t>
  </si>
  <si>
    <t>適合對資訊有興趣之學生就讀，本系設備新穎，學風嚴謹。學生可學到充實之資訊領域知識及技能，除此之外與業界有極強連接，業師導入課程、業界實習、證照推廣。日後可以成為資訊工程師、AI工程師、網路工程師、軟體工程師、物聯網工程師等，就業與升學路途十分寬廣。選擇長榮資訊工程學系的優勢有1.培育學生程式設計能力，強化系統設計實作能力。2.提供學生專業課程模組養成，直接與資訊產業職務對應，並且具有升學及就業競爭力。3.學生在學階段即可參與各類研究計畫。4.提供國際移動機會，與國外姐妹校進行交換課程學習或是3+1+1雙聯。</t>
  </si>
  <si>
    <t>1.審查資料學生自行準備，評審標準著重在表達能力、內涵與發展潛力，不宜假手他人或委託廠商製作。 2.面試請帶作品集，服裝整潔合身即可，面試目的在評量學生儀容器度、表達與邏輯分析能力、及與學習領域相關知識。 3.本校不以智育為唯一選才標準，歡迎以本學系（含分組）為第一升學與生涯規劃發展目標之青年報考。 4.面試地點依指定項目甄試通知或校系網頁公告辦理。屆時若指定項目甄試日期、時段或地點因故需進行調整，做法請參閱本校「大學申請入學考生須知」或校系網頁公告。</t>
  </si>
  <si>
    <t>1.本組保留符合照顧弱勢入學〔牧羊助學計畫〕名額2名，相關事宜悉依本校簡章總則【三、重要事項說明】(10)說明辦理，請務必查閱。2.本系著重術科之基礎與應用的訓練，課程分「藝術創作組」、「應用藝術組」、「藝術實務組」三大專業領域，內容如素描、油畫、複合媒材、雕塑、金屬產品設計、藝術專業企劃、生活陶瓷設計、應用繪畫、金屬飾品製作等，重藝術創作、美術應用之研究。本系課程分流化、模組化，每個模組均對應未來的職業，迅速與職場接軌。3.本學系分組說明，請參閱本學系網頁，洽詢電話：06-2785123分機4301。</t>
  </si>
  <si>
    <t>1.本組保留符合照顧弱勢入學〔牧羊助學計畫〕名額1名，相關事宜悉依本校簡章總則【三、重要事項說明】(10)說明辦理，請務必查閱。2.本系著重術科之基礎與應用的訓練，課程分「藝術創作組」、「應用藝術組」、「藝術實務組」三大專業領域，內容如素描、油畫、複合媒材、雕塑、金屬產品設計、藝術專業企劃、生活陶瓷設計、應用繪畫、金屬飾品製作等，重藝術創作、美術應用之研究。本系課程分流化、模組化，每個模組均對應未來的職業，迅速與職場接軌。3.本學系分組說明，請參閱本學系網頁，洽詢電話：06-2785123分機4301。</t>
  </si>
  <si>
    <t>1.審查資料學生自行準備，評審標準著重在表達能力、內涵與發展潛力，不宜假手他人或委託廠商製作。 2.面試帶作品原作5件，得免裝裱。服裝整潔合身即可，面試目的在評量學生儀容器度、表達與邏輯分析能力、及與學習領域相關知識。3.本校不以智育為唯一選才標準，歡迎以本學系（含分組）為第一升學與生涯規劃發展目標之青年報考。4.面試地點依指定項目甄試通知或校系網頁公告辦理。屆時若指定項目甄試日期、時段或地點因故需進行調整，做法請參閱本校「大學申請入學考生須知」或校系網頁公告。</t>
  </si>
  <si>
    <t>1.本組保留符合照顧弱勢入學〔牧羊助學計畫〕名額1名，相關事宜悉依本校簡章總則【三、重要事項說明】(10)說明辦理，請務必查閱。 2.本系設有「書畫系展典藏獎」，每件作品3萬元，4年均可申請。 3.本系精研水墨繪畫、書法、篆刻等書畫專長，以培育優秀書畫藝術專才為目的。 4.本系學生已有作品於香港蘇富比拍賣會高價拍出，各大美展亦表現優越。 5.連絡電話：06-2785123分機4401。</t>
  </si>
  <si>
    <t>1.審查資料學生自行準備，評審標準著重在表達能力、內涵與發展潛力，不宜假手他人或委託廠商製作。 2.面試帶作品原作5件，得免裝裱。服裝整潔合身即可，面試目的在評量學生儀容器度、表達與邏輯分析能力、及與學習領域相關知識。3.本校不以智育為唯一選才標準，歡迎以本學系（含分組）為第一升學與生涯規劃發展目標之青年報考。4.面試地點依指定項目甄試通知或校系網頁公告辦理。屆時若指定項目甄試日期、時段或地點因故需進行調整，做法請參閱本校「大學申請入學考生須知」或校系網頁公告。</t>
  </si>
  <si>
    <t>1.本組保留符合照顧弱勢入學〔牧羊助學計畫〕名額1名，相關事宜悉依本校簡章總則【三、重要事項說明】(10)說明辦理，請務必查閱。 2.本系設有「書畫系展典藏獎」，每件作品3萬元，4年均可申請。 3.本系精研水墨繪畫、書法、篆刻等書畫專長，以培育優秀書畫藝術專才為目的。 4.本系學生已有作品於香港蘇富比拍賣會高價拍出，各大美展亦表現優越。 5.連絡電話：06-2785123分機4401。</t>
  </si>
  <si>
    <t>1.審查資料鼓勵學生自行準備，評審著重在內涵與簡潔平實，不宜假手他人製作。 2.面試服裝整潔合身即可，在評量學生儀容器度、表達與邏輯分析能力及學習領域相關知識。 3.面試地點依指定項目甄試通知或校系網頁公告辦理。屆時若指定項目甄試日期、時段或地點因故需進行調整，做法請參閱本校「大學申請入學考生須知」或校系網頁公告。 4.本學程保留〔牧羊助學計畫〕名額2名，相關事宜悉依本校簡章總則【三、重要事項說明】(10)說明辦理。 5.系辦洽詢電話：06-2785123分機4451。</t>
  </si>
  <si>
    <t>1.是全國第一個工藝創作(實作)、台灣文化(人文)與藝文行銷(產業)的真正「台灣文化創意產業」。未來也將與台灣工藝研究發展中心、文化創意產業園區與創意產品市集等實習合作機會，培育具文化素養與公民覺醒的人才。2.課程特色：【A模組：工藝創作(實作)—培養具有工藝產品設計專業知能及具有實務操作的能力。】【B模組：文化創意(人文)—培養可做為台灣文化結合產業之學習機會。】【C模組：產業經營(行銷)—培養具有工藝產品設計與台灣文化產業之創意整合行銷。】</t>
  </si>
  <si>
    <t>1.課程學習成果C.實作作品以及多元表現K非修課紀錄之成果作品，若有影片作品，請以MP4上傳至雲端空間，並將連結與詳細資訊附在上傳之PDF。2.申請入學審查資料準備指引，請參考本系網址：http://gca.ntua.edu.tw</t>
  </si>
  <si>
    <t>1.課程學習成果C.實作作品以及多元表現K.非修課紀錄之成果作品，若有影片作品，請上傳至雲端空間，並將連結與詳細資訊附在上傳之PDF書審資料文檔中。2.申請入學審查資料準備指引，請參考本系網址：https://rtv.ntua.edu.tw/</t>
  </si>
  <si>
    <t>1.課程學習成果C.實作作品以及多元表現K.非修課紀錄之成果作品，若有影片作品，請上傳至雲端空間，並將連結網址與詳細資訊附在上傳之PDF書審資料文檔中(請勿以QRcode條碼方式呈現)。2.申請入學審查資料準備指引，請參考本系系網：https://mpd.ntua.edu.tw/resource/recruit</t>
  </si>
  <si>
    <t>1.課程學習成果請提供與表演相關之作品資料。2.其他部分請提供參與校內外戲劇或表演藝術相關之演出資料。 3.申請入學「審查資料」重點及準備指引，請參考本系網址：https://drama.ntua.edu.tw/</t>
  </si>
  <si>
    <t>申請入學審查資料準備指引，請參考國立臺灣藝術大學中國音樂學系網頁-招生訊息。</t>
  </si>
  <si>
    <t>1.「管樂組」招生名額內優先錄取低收入戶、中低收入戶考生1名。相關事宜悉依本校總則【重要事項說明】第四點辦理，請務必查閱。2.「副修(鋼琴)、樂理、視唱、聽寫」係採計112學年度大學術科考試委員會聯合會術科考試(音樂組)成績。3.管樂組樂器限笛、笙、嗩吶；考生需報考本校第二階段指定項目甄試。(務必於指定時間內完成繳交指定項目甄試費)。4.招收對中國音樂有濃厚興趣，並在中國管樂樂器領域上有特殊才能及潛力，具有高度投入有關技藝與理論方面研習意願之學生。5.本系聯絡電話：02-22722181分機2533。</t>
  </si>
  <si>
    <t>1. 「擦弦組(一)胡琴」招生名額內優先錄取偏遠地區高中考生1名。相關事宜悉依本校總則【重要事項說明】第四點辦理，請務必查閱。2.「副修(鋼琴)、樂理、視唱、聽寫」係採計112學年度大學術科考試委員會聯合會術科考試(音樂組)成績。3.擦弦組(一)胡琴樂器限南胡、中胡、高胡；考生需報考本校第二階段指定項目甄試。(務必於指定時間內完成繳交指定項目甄試費)。4.招收對中國音樂有濃厚興趣，並在中國擦弦胡琴樂器領域上有特殊才能及潛力，具有高度投入有關技藝與理論方面研習意願之學生。5.本系聯絡電話：02-22722181分機2533。</t>
  </si>
  <si>
    <t>申請入學審查資料準備指引，請參考本系系網：https://cmusic.ntua.edu.tw/files/11-1000-91.php</t>
  </si>
  <si>
    <t>1.課程學習成果(實作作品)及多元表現(非修課紀錄之成果作品):近年內之本人作品、內容可含雕塑、素描及其他藝術相關之作品照片(或PDF)，依創作年代排序並註明作品、題目、材質、尺寸、年代、說明。2.申請入學審查資料準備指引，請參考本系網址:https://scp.ntua.edu.tw/</t>
  </si>
  <si>
    <t>1.招生名額內優先錄取低收或中低收入戶考生，至多2名。相關事宜一悉依本校總則【重要事項說明】第四點辦理，請務必查閱。2.本系以材質為本，跨足當代展望未來。以泥塑、石雕、木雕、金屬造形、複合媒材等五個工坊為教學結構，讓學生能對單一材質做深入的探討，也可作跨材質的挑戰。雕塑家、升學、留學、教育學程等就業選項。學習過程必須集體長時間操作各種機具進行創作，適合具辦色與聽覺能力，且具備溝通及自我情緒控制能力者就讀。3.本系連絡電話:02-22722181#2132</t>
  </si>
  <si>
    <t>1.P就讀動機、Q未來學習計畫與生涯規劃、每項限500字。2.作品集：上傳9件工筆上彩作品(PDF)。3.申請入學審查資料準備指引，請參考本系網址之最新消息：https://aac.ntua.edu.tw/</t>
  </si>
  <si>
    <t>1.本系係以對傳統文化之傳承有興趣者為招生目標，期望培養傳統建築工藝研究與文化保存等類項之專業人才。2.本系學習內容包含彩繪圖稿設計相關課程，須具備辨色能力。3.本系木雕、剪黏等相關術科課程，需手做能力及儀器操作能力，基於儀器操作危險性，學生須具備獨立操作能力及個人安全維護能力4.招生名額內優先錄取2名扶弱名額，包含低收或中低收入戶考生，相關事宜悉依本校總則【重要事項說明】第四點辦理，請務必查閱。本系聯絡電話：02-22722181分機2073</t>
  </si>
  <si>
    <t>一、招生名額內優先錄取低收或中低收入戶考生，至多2名。相關事宜依【重要事項說明】第四點辦理，請務必查閱。二、亞太建築空間與文物保存學士學位學程之招生目標如下：1.培育跨域人才以符合當前產官學領域市場需求。2.專業化文化資產保存人才與奠基文化研究基礎。3.有效建構臺灣高階文化人力與基礎能力及思維。4.推展臺灣主體研究以符合文化資產保存之使命。5.提升臺灣國際專業形象，創造國際之產業市場。三、聯絡電話:(02)2272-2181分機1053</t>
  </si>
  <si>
    <t>本系審查資料及準備指引，請參考系官網：http://vcd.ntua.edu.tw/</t>
  </si>
  <si>
    <t>1. 原作審查：甄試當日考生須攜帶視覺設計之原創作品或應用作品三件應試，於口試時審查。請考生攜帶有利於審查之作品。</t>
  </si>
  <si>
    <t>申請入學「審查資料」重點及準備指引，請參考本系網址：https://crafts.ntua.edu.tw/latestNews/bulletin</t>
  </si>
  <si>
    <t>指定項目考試-造型設計：給予「一個設計主題」並繪製造型設計圖，內容含手繪表現能力、創意發想與設計概念、各種圖面之完整表現、文案說明與整體構圖…等項目，並請自行攜帶素描及著色用具(限速乾型)。考生必須當天上午9點至12點參與本項測驗；緊接於下午1點至4點進行分組團體面試，若同時報考本校或他校系所，需調整面試時間順序者，煩請於指定甄試日7天前「致電」向本系申請。</t>
  </si>
  <si>
    <t>1.招生名額內優先錄取低收、中低收入戶考生，至多2名。相關事宜悉依本校總則【重要事項說明】第四點辦理，請務必查閱。2.全國唯一工藝結合設計的特色型科系，沿襲包浩斯(Bauhaus)現代藝術與設計教育之工作室制度(入學後可申請加入與興趣專長相符之陶、金、木與產品工作室，每人每學期加入工作室以一個為限)，結合手做實務，應用媒材與美感經驗，引導學生進行自發性探索，為喜歡設計日常器物，且具有工藝熱忱者之最佳系所選擇。3.本系聯絡電話：02-2272-2181分機2112</t>
  </si>
  <si>
    <t>申請入學「審查資料」重點及準備指引，請參考本系網站（http://maa.ntua.edu.tw/）右上方「入學指引」下的「高中生請進」專區。</t>
  </si>
  <si>
    <t>1.學習成果暨多元表現需檢附在校演出活動相關資訊，並標註考生姓名2.申請入學「審查資料」重點及準備指引，請參考本系網址: http://dance.ntua.edu.tw/</t>
  </si>
  <si>
    <t>1.招生名額內優先錄取低收或中低收入戶考生，至多2名。相關事宜悉依本校總則【重要事項說明】第四點辦理，請務必查閱。2.本系為培育舞蹈之專業表演者、創作者之搖籃，課程學習著重於肢體表演及藝術創作等能力，並有大量劇烈體能活動，因此需具有良好體能、移動能力，需具相當之視覺、聽覺功能及具人際互動溝通協調能力、能控管自身情緒。3.本系聯絡方式: 4ruby@ntua.edu.tw 或電話 02-22722181轉2559</t>
  </si>
  <si>
    <t>一、高中(職)在校成績證明將供面試委員參考。二、特殊優良表現證明，包括：中文領域相關研習證明等。</t>
  </si>
  <si>
    <t>一、審查資料佔35%，尤注重具體之成果作品及相關之讀書計畫，請盡量詳細提供。面試佔35%，除一般中國語文能力及學習動機之評量外，對審查資料所顯示的專長與能力亦會作較深入的考覈，尤歡迎對中國文學具有真正興趣及一定程度的同學。 二、面試評分標準：言辭與反應能力20%、才識40%、組織與分析能力40%。 三、優先錄取經濟不利考生2名。 四、本校面試提供上、下午各2個梯次時若另有特殊需求者，請於5月9日中午12時前聯繫本系。本校於埔里市區設有校車接駁，考生憑申請入學准考證即可免費搭乘，請多多利用。</t>
  </si>
  <si>
    <t>一、通過第一階段篩選者（本校不另函通知），請於4月12日上午9：00起至https://exam.ncnu.edu.tw/大學申請入學考試網路報名並繳交甄試費用。 二、本系擁有學、碩、博士班完整學制，課程著重以新觀點與新方法解讀中華文化，使傳統與現代、理論與實務、研究與創作均衡發展，厚植人文素養，透過反思與創新，接軌現在，引領議題。「鼓天下之動者存乎辭」，「文」其實無處不在，期望培養有水準、富創意的優秀人文工作者，共同賦予「文」的新意及活力。網址：https://www.cll.ncnu.edu.tw/，聯絡方式：049-2910960分機2601謝小姐。</t>
  </si>
  <si>
    <t>1.通過第一階段篩選者(不另函通知)，請於4月12日上午9:00起至https://exam.ncnu.edu.tw/大學申請入學考試網路報名並繳交甄試費用。2.面試評分標準：外語表達能力50％、反應思辨能力25％及組織分析能力25％。3.面試時間為10分鐘，中、英文進行。4.優先錄取經濟弱勢考生2名。5.本校面試提供上、下午各2個梯次時段，若另有特殊需求者，請於5月9日中午12時前聯繫本系。本校於埔里市區設有校車接駁，考生憑申請入學准考證即可免費搭乘，請多加利用。</t>
  </si>
  <si>
    <t>1.通過第一階段篩選者(不另函通知)，請於4月12日上午9:00起至https://exam.ncnu.edu.tw/大學申請入學考試網路報名並繳交甄試費用。 2.面試評分標準：才識40%、組織與分析能力30%、社會關懷及參與30%。3.優先錄取設籍南投縣者1名、經濟不利考生2名。4.本系招收願景計畫外加名額5名，招生對象包含(1)低收、中低收入戶、(2)家境未達低(中低)收入戶資格並經所屬高中推薦、(3)特殊境遇家庭子女。另在地學生(曾設籍於南投縣或畢業南投縣地區之公私立高級中學)，且同時具備上述三項任一項之資格者，得優先錄取1名。</t>
  </si>
  <si>
    <t>1.面試標準:學科認同與學習潛力40%、邏輯思辯與政策分析30%、社會關懷與國際觀30%。2.優先綠取經濟不利考生2名。3.本系招收願景計畫外加名額5名，招生對象包含(1)低收、中低收入戶、(2)家境未達低(中低)收入戶資格並經所屬高中推薦、(3)特殊境遇家庭子女。另在地學生(曾設籍於南投縣或畢業於南投縣地區之公私立高級中學)，且同時具備上述三項任一項之資格者，本校得優先錄取1名。</t>
  </si>
  <si>
    <t>1.通過第一階段篩選者(本校不另函通知)，請於4月12日上午9:00起至https://exam.ncnu.edu.tw/大學申請入學考試網路報名並繳交甄試費用。2.面試評分標準：言辭10%、才識30%、反應能力20%、組織與分析能力40%。3.優先錄取經濟不利考生2名。4.本校面試提供上、下午各2個梯次時段，若另有特殊需求者，請於5月9日中午12時前聯繫本系。本校於埔里市區設有校車接駁，考生憑申請入學准考證即可免費搭乘，請多加利用。</t>
  </si>
  <si>
    <t>1.通過第一階段篩選者(本校不另函通知)，請於4月12日上午9:00起至https://exam.ncnu.edu.tw/大學申請入學考試網路報名並繳交甄試費用。2.面試旨在評量學生的語言表達能力、反應思辨能力以及本系相關知識等。面試評分標準：言辭10%、才識30%、反應能力20%、組織與分析能力40%。 3.優先錄取經濟不利考生2名。 4.本校面試提供上、下午各2個梯次時段，若另有特殊需求者，請於5月9日中午12時前聯繫本系。本校於埔里市區設有校車接駁，考生憑申請入學准考證即可免費搭乘，請多加利用。</t>
  </si>
  <si>
    <t>1.本系網址：https://dseas.ncnu.edu.tw/ 。 2.聯絡電話：049-2914453鄭助理或張助理；E-mail：sycheng@ncnu.edu.tw、chihychang@ncnu.edu.tw。 3.全國唯一以社會科學為核心，探索東南亞區域國家之政治、經濟、社會、文化；輔以東南亞語言訓練，培育學生在變遷劇烈的全球化時代，具備多元文化視野、跨文化溝通能力、新興領域就業競爭力、國際移動力。學術生涯發展，本系擁有學士、碩士、博士完整學制。</t>
  </si>
  <si>
    <t>1.通過第一階段篩選者(不另函通知)，請於4月12日上午9:00起至https://exam.ncnu.edu.tw/大學申請入學考試網路報名並繳交甄試費用。 2.面試評分標準：言辭25%、才識25%、反應能力25%、組織與分析能力25%。 3.優先錄取經濟弱勢考生2名。 4.本校面試提供上、下午各2個梯次時段，若另有特殊需求者，請於5月9日中午12時前聯繫本系。本校於埔里市區設有校車接駁，考生 憑申請入學准考證即可免費搭乘，請多加利用。</t>
  </si>
  <si>
    <t>本系課程為國際企業經營與策略、國際行銷與創新、國際金融與財務三大次領域專業課程，部分專業課程以全英語授課，並重視英語與第二外語訓練。每年選送學生出國交換、實習或見習。培養具有國際移動力與自信心的學生。 一、本系網址：http://www.ibs.ncnu.edu.tw。 二、E-mail: g981004@ncnu.edu.tw。 三、聯絡電話：(049)2910960分機4521~4523林小姐。</t>
  </si>
  <si>
    <t>.通過第一階段篩選者(本校不另函通知)，請於4月12日上午9:00起至https://exam.ncnu.edu.tw/大學申請入學考試網路報名並繳交甄試費用。2.面試評分標準：言辭10%、才識15%、反應能力25%、組織與分析能力50%。3.優先錄取經濟不利考生2名。4.本校面試提供上、下午各2個梯次時段，若另有特殊需求者，請於5月9日中午12時前聯繫本系。本校於埔里市區設有校車接駁，考生憑申請入學准考證即可免費搭乘，請多加利用。</t>
  </si>
  <si>
    <t>1.通過第一階段篩選者(本校不另函通知)，請於4月12日上午9:00起至https://exam.ncnu.edu.tw/大學申請入學考試網路報名並繳交甄試費用。 2.面試評分標準：言辭25%、才識25%、反應能力25%、組織與分析能力25%。 3.優先錄取經濟不利考生2名。 4.本校面試提供上、下午各2個梯次時段，若另有特殊需求者，請於5月9日中午12時前聯繫本系。 本校於埔里市區設有校車接駁，考生憑申請入學准考證即可免費搭乘，請多加利用。</t>
  </si>
  <si>
    <t>具有程式競賽或大型系統開發經驗、其他特殊成就或表現者，請將證明或成果上傳至多元表現(M)。</t>
  </si>
  <si>
    <t>通過第一階段篩選者(本校不另函通知)，請於4月12日上午9:00起至https://exam.ncnu.edu.tw/大學申請入學考試網路報名並繳交甄試費用。</t>
  </si>
  <si>
    <t>1.通過第一階段篩選者(本校不另函通知)，請於4月12日上午9:00起至https://exam.ncnu.edu.tw/大學申請入學考試網路報名並繳交甄試費用。 2.面試評分標準：(1)才識、組織與分析能力60%；(2)言辭表達與反應能力40%。 3.優先錄取經濟不利考生2名。 4.本系招收願景計畫外加名額7名，招生對象包含(1)低收、中低收入戶、(2)家境未達低(中低)收入戶資格並經所屬高中推薦、(3)特殊境遇家庭子女。另在地學生(曾設籍於南投縣或畢業於南投縣地區之公私立高級中學)，且同時具備上述三項任一項之資格者，本校得優先錄取1名。</t>
  </si>
  <si>
    <t>1.本校面試提供上、下午各2個梯次時段，若另有特殊需求者，請於5月9日中午12時前聯繫本系。本校於埔里市區設有校車接駁，考生憑申請入學准考證即可免費搭乘，請多加利用。 2.本系符合國家產業及經濟發展趨勢，培育具備財金市場就業競爭力、國際觀、獨立思考與創造力、人本關懷等四項特質的國際化財務金融專業人才。 3.網址：https://www.finance.ncnu.edu.tw/。 4.聯絡電話：049-2910960轉4531、4532。</t>
  </si>
  <si>
    <t>1.通過第一階段篩選者(本校不另函通知)，請於4月12日上午9:00起至https://exam.ncnu.edu.tw/大學申請入學考試網路報名並繳交甄試費用 。2.面試評分標準：語言能力30%、專業能力30%、組織與分析能力40%。3.優先錄取經濟不利考生2名。4.本校面試提供上、下午各2個梯次時段，若另有特殊需求者，請於5月9日中午12時前聯繫本系。本校於埔里市區設有校車接駁，考生憑申請入學准考證即可免費搭乘，請多加利用。</t>
  </si>
  <si>
    <t>1.通過第一階段篩選者(本校不另函通知)，請於4月12日上午9:00起至https://exam.ncnu.edu.tw/大學申請入學考試網路報名並繳交甄試費用 。2.面試評分標準：語言能力30%、專業能力30%、組織與分析能力40%。3.優先錄取經濟不利考生2名。4.本校面試提供上 、下午各2個梯次時段，若另有特殊需求者，請於5月9日中午12時前聯繫本系。本校於埔里市區設有校車接駁，考生憑申請入學准考證即可免費搭乘，請多加利用。</t>
  </si>
  <si>
    <t>1.面試評分標準：言辭25%、才識25%、反應能力25%、組織與分析能力25%。2.優先錄取經濟不利考生2名。3.本系招收願景計畫外加名額5名，招生對象包含(1)低收、中低收入戶、(2)家境未達低(中低)收入戶資格並經所屬高中推薦、(3)特殊境遇家庭子女。另在地學生(曾設籍於南投縣或畢業南投縣地區之公私立高級中學)，且同時具備上述三項任一項之資格者，得優先錄取1名。</t>
  </si>
  <si>
    <t>一、通過第一階段篩選者(本校不另函通知)，請於4月12日上午9:00起至https://exam.ncnu.edu.tw/大學申請入學考試網路報名並繳交甄試費用 。本校面試提供上、下午各2個梯次時段，若另有特殊需求者，請於5月9日中午12時前聯繫本系。本校於埔里市區設有校車接駁，考生憑申請入學准考證即可免費搭乘，請多加利用。二、本學系以培育跨領域商管人才為目標，課程設計以「學院為主體，跨系所融整」為核心宗旨，期能培養具社會關懷且有實踐能力的跨域知識人才。三、網址https://b029.ncnu.edu.tw/。四、聯絡電話：049-2910960分機4594林小姐。</t>
  </si>
  <si>
    <t>1.通過第一階段篩選者(本校不另函通知)，請於4月12日上午9:00起https://exam.ncnu.edu.tw/大學申請入學考試網路報名並繳交甄試費用。 2.面試旨在評量學生的語言表達能力、反應思辨能力以及本系相關知識等。 3.面試評分標準：自我介紹15%、申請動機與系所興趣20%、未來學習計畫15%、口語表達與反應能力25%、學習歷程與表現25%。 4.本校面試提供上、下午各2個梯次時段，若另有特殊需求者，請於5月9日中午12時前聯繫本系。本校於埔里市區設有校車接駁，考生憑申請入學准考證即可免費搭乘，請多加利用。</t>
  </si>
  <si>
    <t>一、本系特色為第二外語小班教學(日、法、德、西、越)、海外研修、國際志工與國內外文教實習。 二、招生名額中，優先錄取設籍南投縣者1名、經濟不利考生2名。 三、考生身分以學測報名資料為準，設籍南投縣者，請於網路報名時將全戶戶籍謄本上傳至 https://exam.ncnu.edu.tw/，否則一律以一般身分應試。 四、網址：https://www.ced.ncnu.edu.tw/；E-mail:chchiang@ncnu.edu.tw 。 五、聯絡電話049-2910960#2614江小姐。</t>
  </si>
  <si>
    <t>1.本系審查資料之準備重點，將列於本校公告的準備指引，敬請詳加參考。2.本系著重資料內容條理論述、具體舉證以及與本系(教育領域相關)的連結，請盡量詳加提供。3.審查資料將提供面試委員參考。</t>
  </si>
  <si>
    <t>1.通過第一階段篩選者(不另函通知)，請於4月12日上午9:00起至https://exam.ncnu.edu.tw/大學申請入學考試網路報名並繳交甄試費用。2.面試當天不需另外提供審查資料。每人面試時間為15分鐘，評分標準為溝通表達能力20%、教育志趣的展現與學科基礎能力30%、理解應變能力20%、組織分析訊息能力30%。3.優先錄取經濟不利考生2名。4.本校面試提供上、下午各2個梯次時段，若另有特殊需求者，請於5月9日中午12時前聯繫本系。本校於埔里市區設有校車接駁，考生憑申請入學准考證即可免費搭乘，請多加利用。</t>
  </si>
  <si>
    <t>1.通過第一階段篩選者（本校不另函通知），請於4月12日上午9:00起至http://www.exam.ncnu.edu.tw/完成大學申請入學考試網路報名並繳交甄試費用。 2.面試旨在評量學生的語言表達能力、反應思辨能力以及本系相關知能等。面試評分標準：語言表達能力50％、反應思辨能力30％、本系組相關知能20％。 3.優先錄取經濟不利考生2名。 4.本校面試提供上、下午各2梯次時段，若另有特殊需求者，請於5月9日中午12時前聯繫本系。本校於埔里市區設有校車接駁，考生憑申請入學准考證即可免費搭乘，請多加利用。</t>
  </si>
  <si>
    <t>1.通過第一階段篩選者(本校不另函通知)，請於4月12日上午9:00起至http://www.exam.ncnu.edu.tw/大學申請入學考試網路報名並繳交甄試費用。2.面試旨在評量學生的語言表達能力、反應思辨能力以及本系相關知能等。面試評分標準：語言表達能力50%、反應思辨能力30%及本系相關知能20%。3.優先錄取經濟不利考生2名。4.本校面試提供上、下午各2個梯次時段，若另有特殊需求者，請於5月9日中午12時前聯繫本系。本校於埔里市區設有校車接駁，考生憑申請入學准考證即可免費搭乘，請多加利用。</t>
  </si>
  <si>
    <t>1.通過第一階段篩選者(本校不另函通知)，請於4月12日上午9:00起至https://exam.ncnu.edu.tw/大學申請入學考試網路報名並繳交甄試費用。2.面試評分標準:言辭20%、才識30%、反應能力20%、組織與分析能力30%。3.優先錄取經濟不利考生1名。4.本班面試提供當日上、下午各2個梯次時段，若另有特殊需求者，請於5月9日中午12時前聯繫本班。本校於埔里市區設有校車接駁，考生憑申請入學准考證即可免費搭乘，請多加利用。</t>
  </si>
  <si>
    <t>本系無第二階段筆試口試，提醒考生應於書審資料中，具體呈現對資訊科學之興趣及各項優良表現。</t>
  </si>
  <si>
    <t>1.通過第一階段篩選者(本校不另函通知)，請於4月12日上午9:00起至https://exam.ncnu.edu.tw/大學申請入學考試網路報名並繳交甄試費用。2.優先錄取經濟不利考生2名。3.本系招收願景計畫外加名額4名，招生對象包含(1)低收、中低收入戶、(2)家境未達低(中低)收入戶資格並經所屬高中推薦、(3)特殊境遇家庭子女。另在地學生(曾設籍於南投縣或畢業於南投縣地區之公私立高級中學)，且同時具備上述三項任一項之資格者，本校得優先錄取1名。</t>
  </si>
  <si>
    <t>請務必將APCS成績證明併同上傳至(R)。</t>
  </si>
  <si>
    <t>1.通過第一階段篩選者(本校不另函通知)，請於4月12日上午9:00起至https://exam.ncnu.edu.tw/大學申請入學考試網路報名並繳交甄試費用。 2.本系無第二階段筆試口試，提醒考生應於書審資料中，具體呈現對資訊科學之興趣及各項優良表現。</t>
  </si>
  <si>
    <t>1.通過第一階段篩選者(不另函通知)，請於4月12日上午9:00起至https://exam.ncnu.edu.tw/大學申請入學考試網路報名並繳交甄試費用。2.面試評分標準：言辭25%、才識25%、反應能力25%、組織與分析能力25%。3.優先錄取經濟不利考生2名。 4.本系招收願景計畫外加名額5名，招生對象包含(1)低收、中低收入戶、(2)家境未達低(中低)收入戶資格並經所屬高中推薦、(3)特殊境遇家庭子女。另在地學生(曾設籍南投縣或畢業南投縣地區之公私立高級中學)，且同時具備上述三項任一項之資格者，本校得優先錄取1名。</t>
  </si>
  <si>
    <t>1.通過第一階段篩選者(本校不另函通知)，請於4月12日上午9:00起至https://exam.ncnu.edu.tw/大學申請入學考試網路報名並繳交甄試費用。2.本系『評估測驗』以筆試測驗學生對於電機領域之理解程度。3.優先錄取經濟不利考生2名。4.本系招收願景計畫外加名額7名，招生對象包含(1)低收、中低收入戶、(2)家境未達低(中低)收入戶資格並經所屬高中推薦、(3)特殊境遇家庭子女。另在地學生(曾設籍於南投縣或畢業於南投縣地區之公私立高級中學)，且同時具備上述三項任一項之資格者，本校得優先錄取1名。</t>
  </si>
  <si>
    <t>1.通過第一階段篩選者(本校不另函通知)，請於4月12日上午9:00起至https://exam.ncnu.edu.tw/大學申請入學考試網路報名並繳交甄試費用。 2.化學學科筆試包含高一至高三上學期的化學相關教材。3.優先錄取經濟不利考生2名。4.本系招收願景計畫外加名額4名，招生對象包含(1)低收、中低收入戶、(2)家境未達低(中低)收入戶資格並經所屬高中推 薦、(3)特殊境遇家庭子女。另在地學生(曾設籍於南投縣或畢業南投縣地區之公私立高級中學)，且同時具備上述三項任一項之資格者，得優先錄取1名。</t>
  </si>
  <si>
    <t>一、因基於實驗安全顧慮，需具有良好移動能力，並需具相當之視覺、聽覺功能及口語表達、辨別顏色能力、具人際互動溝通協調能力、能控管自身情緒。本系以生物科技、材料化學及分析化學為三大發展方向，並依此設計生化、材料及分析三種學程，為修習各學程的學生奠定堅實的基礎，以參與生物科技、材料及分析科技的發展。二、本校於埔里市區設有校車接駁，考生憑申請入學准考證即可免費搭乘，請多加利用。三、本系網址：https://www.chem.ncnu.edu.tw；E-mail:ymkuan@ncnu.edu.tw 。四、電話：049-2910960分機4111黃小姐。</t>
  </si>
  <si>
    <t>1.通過第一階段篩選者(不另函通知)，請於4月12日上午9:00起至https://exam.ncnu.edu.tw/大學申請入學考試網路報名並繳交甄試費用。2.評估測驗（筆試）旨在評量學生對於本系之材料或光電的相關知識與應用。3.優先錄取經濟不利考生2名。4.本系招收願景計畫外加名額6名，招生對象包含(1)低收、中低收入戶、(2)家境未達低(中低)收入戶資格並經所屬高中推薦、(3)特殊境遇家庭子女。另在地學生(曾設籍於南投縣或畢業南投縣地區之公私立高級中學)，且同時具備上述三項任一項之資格者，得優先錄取1名。</t>
  </si>
  <si>
    <t>1.通過第一階段篩選者(本校不另函通知)，請於4月12日上午9:00起至https://exam.ncnu.edu.tw/大學申請入學考試網路報名並繳交甄試費用。2.優先錄取經濟不利考生2名。3.本系招收願景計畫外加名額6名，招生對象包含(1)低收、中低收入戶、(2)家境未達低(中低)收入戶資格並經所屬高中推薦、(3)特殊境遇家庭子女。另在地學生(曾設籍於南投縣或畢業於南投縣地區之公私立高級中學)，且同時具備上述三項任一項之資格者，本校得優先錄取1名。</t>
  </si>
  <si>
    <t>1.通過第一階段篩選者(本校不另函通知)，請於4月12日上午9:00起至https://exam.ncnu.edu.tw/大學申請入學考試網路報名並繳交甄試費用。 2.面試評分標準：才識組織與分析能力50% 、言辭表達與反應能力50% 。3.本系招收願景計畫外加名額5名，招生對象包含(1)低收、中低收入戶、(2)家境未達低(中低)收入戶資格並經所屬高中推薦、(3)特殊境遇家庭子女。另在地學生(曾設籍於南投縣或畢業南投縣地區之公私立高級中學)，且同時具備上述三項任一項之資格者，得優先錄取1名。</t>
  </si>
  <si>
    <t>1.本學系具實務經驗之優質師資，實習場所設備完善且鄰近學校，紮實專業養成過程造就高品質護理人才。本學系學生除必修專業課程，可自由選修大學內各學系課程，增廣各類知識，進而拓展各式醫護相關就業領域。本學系與中部地區各大醫療院所簽有產學合作計畫，學生畢業即就業。 2.本系網址：https://www.nursing.ncnu.edu.tw/。E-mail:nursing@ncnu.edu.tw。聯絡電話：(049)2910960分機2002許先生。</t>
  </si>
  <si>
    <t>1.其他有利審查之資料：如跟本系相關資料。2.審查重點及準備指引、規定格式範本至本系網頁查看。</t>
  </si>
  <si>
    <t>其他有利證明文件，可提供讓審查委員更認識你的資料文件或心得。※審查重點及準備指引、規定格式範本至本系網頁查看。</t>
  </si>
  <si>
    <t>1.其他有利審查之資料：與本系專業相關之活動、證明或反思文件審查，若無可免。2.繳交資料時，若有疑問請來電本系洽詢：05-3102125。※審查重點及準備指引、規定格式範本至本系網頁查看</t>
  </si>
  <si>
    <t>一、面試旨在評量考生：1.報考本系的原因、想法及個人專長、2.自我表達能力、3.儀態及反應思考、4.對審查資料內容進行了解和提問。二、面試評核標準及面試流程至本系網頁https://ccem3.nhu.edu.tw查看。三、若面試時間不方便者，可來電05-3102125洽詢，盡可能協助安排面試時間。四、審查成績特優者得逕予錄取，不須參加本系之面試，錄取名額至多2名，總成績為審查資料佔100%，擇優錄取。五、於招生名額內得優先錄取至多 1 名予經濟不利生。</t>
  </si>
  <si>
    <t>1.本系是國內少數以「文創事業經營行銷管理」為主軸的系所，課程設計透過職場體驗、海外學習、業師協同授課、輔導考照以培養學生文創產業實務能力。2.課程模組有數位出版營運、藝文活動專案、文創商品產銷等模組，提供學生扎實的理論與實務訓練。3.系所產學特色：文創專業實驗室與營運基地，提供師生與產業連結的平台。4.畢業出路：可從事文創產業企劃行銷、編輯出版、管理顧問、數位多媒體企劃、活動主題策展企劃等，亦可升學、參加公職考試或自行創業。網址:https://ccem3.nhu.edu.tw，聯絡電話05-2721001轉2531。</t>
  </si>
  <si>
    <t>一、面試旨在評量考生：1.報考本系的原因、想法及個人專長、2.自我表達能力、3.儀態及反應思考、4.對審查資料內容進行了解和提問。二、面試評核標準及面試流程至本系網頁https://ccem3.nhu.edu.tw查看。三、若面試時間不方便者，可來電05-3102125洽詢，盡可能協助安排面試時間。四、審查成績特優者得逕予錄取，不須參加本系之面試，錄取名額至多1名，總成績為審查資料佔100%，擇優錄取。五、於招生名額內得優先錄取至多 1 名予經濟不利生。</t>
  </si>
  <si>
    <t>1.我們是少數將「數位出版營運」納入主軸的系所，課程設計透過職場體驗、海外學習、業師協同授課、輔導考照以培養學生數位出版實務能力。2.本系有數位出版營運、藝文活動專案、文創商品產銷等模組，提供學生扎實的理論與實務訓練。3.系所產學特色：文創專業實驗室與營運基地，提供師生與產業連結的平台。4.數位出版模組的畢業出路：可從事與數位或傳統出版事業的相關工作，如內容產出、印務生產管理、多媒體技術應用、出版企劃、發行企劃、市場開發和數位版權處理等工作內容，亦可升學、參加公職考試或自行創業。聯絡電話05-3102125。</t>
  </si>
  <si>
    <t>1.我們是國內少數專精於「藝文活動專案」的系所，課程設計透過職場體驗、海外學習、業師協同授課、輔導考照以培養學生策展及策劃活動的實務能力。2.本系有數位出版營運、藝文活動專案、文創商品產銷等模組，提供學生扎實的理論與實務訓練。3.系所產學特色：文創專業實驗室與營運基地，提供師生與產業連結的平台。4.藝文活動專案組的畢業出路：可運用內容規劃、資源整合開發及有效執行的能力，從事地方創生規劃、藝文活動設計執行、媒體公關、策展、博物館展覽館經營...等工作，亦可升學、參加公職考試或創業。聯絡電話05-3102125。</t>
  </si>
  <si>
    <t>1.我們是國內少數專精於「文創商品產銷」的系所，將焦點同時至於設計及行銷，透過職場體驗、海外學習、業師協同授課、輔導考照培養學生文創商品產銷實務能力。2.本系有數位出版營運、藝文活動專案、文創商品產銷等模組，提供學生扎實的理論與實務訓練。3.系所產學特色：文創專業實驗室與營運基地，提供師生與產業連結的平台。4.畢業出路：可運用文創經營管理、創新經營模式和建構品牌價值的相關能力，從事與品牌經營、設計規劃、行銷企劃、概念商品化或服務行銷...等相關工作，亦可升學、參加公職考試或自行創業。聯絡電話05-3102125。</t>
  </si>
  <si>
    <t>1.其他有利審查之資料：如跟本系專業相關資料。※審查重點及準備指引、規定格式範本至本系網頁查看</t>
  </si>
  <si>
    <t>1.培養旅遊管理、觀光遊憩、旅館管理、餐宴廚藝專業，輔考證照，深化AI、VR旅遊應用，產學攜手並進，拓展國際視野。2.大二起開始至校內外旅行社、旅館、餐廳見習與實習，大四可到產學合作觀光產業進行半年或一年職前實習。3.有機會可到海外修習「2+2」雙學位。4.寒暑假輔導至海外進行移地教學、公益志工、旅遊實務操作等，提升國際視野語言能力，並強化職場體驗，建立服務、利他價值觀。5.輔導取得旅遊、觀光、餐旅相關證照，可從事旅行社、飯店、餐廳、遊憩區等相關行業服務工作。6.相關訊息可本系官網查詢或來電05-2721001#2061洽詢。</t>
  </si>
  <si>
    <t>1.培養觀光遊憩專業，輔考證照，深化AI、VR旅遊應用，產學攜手並進，拓展國際視野。2.大二起開始至校內外旅行社、旅館、餐廳見習與實習，大四可到產學合作觀光產業進行半年或一年職前實習。3.有機會可到海外修習「2+2」雙學位。4.寒暑假輔導至海外進行移地教學、公益志工、旅遊實務操作等，提升國際視野語言能力，並強化職場體驗，建立服務、利他價值觀。5.輔導取得旅遊、觀光相關證照，可從事旅行社、飯店、遊憩區等相關行業服務工作。6.學系網址：https://tourism3.nhu.edu.tw/ 電話：05-2721001#2061。</t>
  </si>
  <si>
    <t>1.培養旅館管理專業，輔考證照，深化AI、VR旅遊應用，產學攜手並進，拓展國際視野。2.大二起開始至校內外旅行社、旅館、餐廳見習與實習，大四可到產學合作觀光產業進行半年或一年職前實習。3.有機會可到海外修習「2+2」雙學位。4.寒暑假輔導至海外進行移地教學、公益志工、旅遊實務操作等，提升國際視野語言能力，並強化職場體驗，建立服務、利他價值觀。5.輔導取得旅館及旅遊相關證照，可從事飯店、餐廳、旅行社、遊憩區等相關行業服務工作。6.學系網址：https://tourism3.nhu.edu.tw/ 電話：05-2721001#2061。</t>
  </si>
  <si>
    <t>1.培養餐宴廚藝專業，輔考證照，深化AI、VR旅遊應用，產學攜手並進，拓展國際視野。2.大二起開始至校內外旅行社、旅館、餐廳見習與實習，大四可到產學合作觀光產業進行半年或一年職前實習。3.有機會可到海外修習「2+2」雙學位。4.寒暑假輔導至海外進行移地教學、公益志工、旅遊實務操作等，提升國際視野語言能力，並強化職場體驗，建立服務、利他價值觀。5.輔導取得餐旅、旅遊相關證照，可從事飯店、餐廳、旅行社、遊憩區等相關行業服務工作。6.學系網址：https://tourism3.nhu.edu.tw/ 電話：05-2721001#2061。</t>
  </si>
  <si>
    <t>1.有利審查資料：其他有利審查之資料如跟本學程相關資料。2.具有英文檢定者，如全民英檢或多益英語測驗等，酌予加分，若無則免</t>
  </si>
  <si>
    <t>1.有利審查資料：其他有利審查之資料如跟本學程相關資料。2.具有英文檢定者，如全民英檢或多益英語測驗等，酌予加分，若無則免。</t>
  </si>
  <si>
    <t>一、面試旨在評量考生：1.報考本系的原因、想法及個人專長、2.自我表達能力、3.儀態以及反應思考、4.對書面審查資料內容進行瞭解和提問。二、面試評分項目：相關評核標準及面試流程請參閱本系網站https://lads3.nhu.edu.tw/。三、藉由面試瞭解學生報考動機及未來展望，本系希望錄取具有強烈學習意願之考生。四、若面試時間不方便者，可來電洽詢，盡可能協助安排面試時間。五、審查成績特優者得逕予錄取，不須參加本系之面試，錄取名額至多6名，總成績為審查資料佔100%，擇優錄取。六、於招生名額內得優先錄取至多1名予經濟不利生。</t>
  </si>
  <si>
    <t>1.培育社會工作人員，畢業後可擔任社工員，並符合社工師報考資格，可服務於醫務、心理衛生、兒少婦家、老人與身心障礙等社福相關機構。2.藉由跨領域生死服務相關學程，增進學生進入職場多元化之就業優勢。3.課程設計融入SDGs永續發展目標，並藉由VR、AR等技術，應用於社工專業領域教學。4.輔導學生畢業後應考社工師，並可推介至社會福利機構任職。5.可報考本系諮商碩士班，取得諮商心理師應考資格。6.生死學系網址https://lads3.nhu.edu.tw/；連絡電話05-2721001#2121。</t>
  </si>
  <si>
    <t>一、面試旨在評量考生：1.報考本系的原因、想法及個人專長、2.自我表達能力、3.儀態以及反應思考、4.對書面審查資料內容進行瞭解和提問。二、面試評分項目：相關評核標準及面試流程請參閱本系網站https://lads3.nhu.edu.tw/三、藉由面試瞭解學生報考動機及未來展望，本系希望錄取具有強烈學習意願之考生。四、若面試時間不方便者，可來電05-2721001#2121，盡可能協助安排面試時間。五、審查成績特優者得逕予錄取，不須參加本系之面試，錄取名額至多6名，總成績為審查資料佔100%，擇優錄取。六、於招生名額內得優先錄取至多1名予經濟不利生</t>
  </si>
  <si>
    <t>1.培育喪禮服務相關產業人才，畢業後可憑乙級喪禮服務證照及兩年工作經驗，換發禮儀師證照，另可參加國家考試進入殯葬管理機關服務。2.設置丙、乙級喪禮服務術科考場，並辦理證照輔導班，輔導學生考取丙、乙級喪禮服務技術士證照。3.課程設計融入SDGs永續發展目標，應用VR（虛擬實境）、AR（擴充實境）等技術於殯葬專業教學。4.畢業後可於殯葬企業擔任禮儀師、禮體師與陵園管理幹部等工作。5.生死學系網址https://lads3.nhu.edu.tw/；連絡電話05-2721001#2121。</t>
  </si>
  <si>
    <t>一、面試旨在評量考生：1.報考本系的原因、想法及個人專長、2.自我表達能力、3.儀態以及反應思考、4.對書面審查資料內容進行了解和提問。二、面試評分項目：相關評核標準及面試流程請參閱本系網站https://lads3.nhu.edu.tw/。三、藉由面試瞭解學生報考動機及未來展望，本系希望錄取具有強烈學習意願之考生。四、若面試時間不方便者，可來電洽詢，盡可能協助安排面試時間。五、審查成績特優者得逕予錄取，不須參加本系之面試，錄取名額至多5名，總成績為審查資料佔100%，擇優錄取。六、於招生名額內得優先錄取至多1名予經濟不利生。</t>
  </si>
  <si>
    <t>1.培養心理輔導及社區諮商專業人才，可至教育、社會福利機構或社區擔任輔導員、心理測驗員、自殺防治員，或參加高普特考進入政府機關服務。2.可輔修本系社工組專業課程，於諮商與社工兩大領域就業。3.課程設計融入SDGs永續發展目標，並藉由VR、AR等技術，應用於諮商輔導教學。4.安排學生赴職場學習職場倫理與技能。5.畢業可進修諮商碩士班，於碩士學位後取得諮商心理師的報考資格。6.生死學系網址https://lads3.nhu.edu.tw/；連絡電話：05-2721001#2121。</t>
  </si>
  <si>
    <t>其他有利審查資料包含與幼兒教育學系相關者優，並且能提出具體表現，說明活動心得與事蹟陳述。</t>
  </si>
  <si>
    <t>1.審查重點及準備指引、規定格式範本至本系網頁查看。2.繳交資料時，若有疑問請來電本系洽詢：05-2721001#2131。3.準備指引：(1)修課紀錄：修讀部定必修與加深加廣選修之重點領域，具備其一亦可。(2)課程學習成果：精簡摘要，重質不重量。(3)多元表現準備：至少具備一項亦可。</t>
  </si>
  <si>
    <t>一、面試旨在評量考生：1.報考本系的原因、想法及個人專長。2.自我表達能力。3.儀態及反應思考。4.對書面審查資料內容進行了解和提問。二、藉由面試瞭解考生報考動機及未來展望，本系希望錄取具有學習意願強烈之考生。三、審查成績特優者得逕予錄取，不須參加本系之面試，錄取名額至多2名，總成績為審查資料佔100%，擇優錄取。四、於招生名額內得優先錄取至多1名予經濟不利生。五、面試評核標準及面試流程可至本系網頁https://literature.nhu.edu.tw/查看，或洽05-2721001轉2131。</t>
  </si>
  <si>
    <t>一、面試旨在評量考生：1.報考本系的原因、想法及個人專長。2.自我表達能力。3.儀態及反應思考。4.對書面審查資料內容進行了解和提問。二、藉由面試瞭解考生報考動機及未來展望，本系希望錄取具有學習意願強烈之考生。三、審查成績特優者得逕予錄取，不須參加本系之面試，錄取名額至多2名，總成績為審查資料佔100%，擇優錄取。四、於招生名額內得優先錄取至多1名予經濟不利生。五、面試評核標準及面試流程可至本系網頁https://literature.nhu.edu.tw/查看，或洽05-2721001#2131。</t>
  </si>
  <si>
    <t>1、英語檢定具有全民英檢初級(含)或多益總分400分(含)以上者，酌予加分。2、審查重點及準備指引、規定格式範本至本系網頁查看。3、繳交資料時若有疑問請來電外文系辦05-2721001轉2181洽詢</t>
  </si>
  <si>
    <t>一、審查成績特優者得逕予錄取，不須參加本系之面試，錄取名額至多2名，總成績為審查資料佔100%，擇優錄取。二、於招生名額內得優先錄取至多 1 名予經濟不利生。三、面試旨在評量考生：1.報考本系的原因、想法。2.英語表達能力、反應思考及儀態。3.對書面審查資料內容進行了解。四、面試評分項目：專業知識、發展潛力、表達能力。五、第二階段甄試名單及時段將公佈於系網頁:https://foreign3.nhu.edu.tw/。如有任何問題請洽:05-2721001轉2181(外文系系辦)。</t>
  </si>
  <si>
    <t>一、本系主要在培育具外語能力之兒童美語教學、觀光產業專業人才，並積極輔導學生取得專業證照。二、本系畢業生可於航空（機師、空服員、地勤、票務、航警）、補教、導遊、外交等著重外語職場擔任相關職務。近五年本系有近15%畢業生進入航空相關產業服務，就業薪資優渥。三、透過跨領域學習來建立外語職場所需的知識及溝通能力，課程融入SDGs、AI等外語學習應用內容。四、積極推動交換生計畫，鼓勵學生前往美國攻取與西來大學合作之台美雙學士學位。五、本系結合產學合作，設有英語及第二外語能力證照輔導班，提升學生就業競爭力。</t>
  </si>
  <si>
    <t>1、英語檢定具有全民英檢初級(含)或多益總分400分(含)以上者，酌予加分。2、審查重點及準備指引、規定格式範本至本系網頁查看。3、繳交資料時若有疑問請來電外文系辦05-2721001轉2181洽詢。</t>
  </si>
  <si>
    <t>一、審查成績特優者得逕予錄取，不須參加本系之面試，錄取名額至多2名，總成績為審查資料佔100%，擇優錄取。二、於招生名額內得優先錄取至多 1 名予經濟不利生。三、面試旨在評量考生：1.報考本組的原因。2.對於外語導覽表達能力、反應思考及儀態的了解。3.對日後從事外語導覽之心理準備。四、面試評分項目：專業知識、發展潛力、表達能力。五、第二階段甄試名單及時段將公佈於系網頁:https://foreign3.nhu.edu.tw/。如有任何問題請洽:05-2721001轉2181(外文系系辦)。</t>
  </si>
  <si>
    <t>一、本組主要在培育具外語能力之觀光及會場專業導覽人才，並積極輔導學生取得專業英語導遊證照。二、本組畢業生可於航空（空服員、航警）、觀光、展演會場等著重外語職場擔任相關職務。近五年本系有近15%畢業生進入相關導覽產業就業，薪資優渥。三、透過跨領域學習來建立外語職場所需的知識及溝通能力，課程融入SDGs、AI等外語學習應用內容。四、積極推動交換生計畫，鼓勵學生前往美國攻取與西來大學合作之台美雙學士學位。五、本系結合產學合作，設有英語及第二外語能力證照輔導班，提升學生就業競爭力。</t>
  </si>
  <si>
    <t>一、審查成績特優者得逕予錄取，不須參加本系之面試，錄取名額至多1名，總成績為審查資料佔100%，擇優錄取。二、於招生名額內得優先錄取至多 1 名予經濟不利生。三、面試旨在評量考生：1.報考本組的原因。2.對於目前國內兒童美語教學市場的理解。3.對兒童美語的想法。四、面試評分項目：專業知識、發展潛力、表達能力。五、第二階段甄試名單及時段將公佈於系網頁: https://foreign3.nhu.edu.tw/。如有任何問題請洽:05-2721001轉2181(外文系系辦)。</t>
  </si>
  <si>
    <t>一、本組主要在培育兒童美語教學專業人才，並積極輔導學生參與國內外專業兒童美語教學機構舉辦之工作坊，並考取相關證照。二、本組畢業生可至國內外各兒童美語補教機構就業，擔任相關教學與課業輔導職務。近五年本系有近40%畢業生進入兒童美語相關機構服務，就業薪資優渥。三、透過跨領域學習來建立外語職場所需的知識及溝通能力，課程融入SDGs、AI等外語學習應用內容。四、積極推動交換生計畫，鼓勵學生前往美國攻取與西來大學合作之台美雙學士學位。五、本系結合產學合作，設有英語及第二外語能力證照輔導班，提升學生就業競爭力。</t>
  </si>
  <si>
    <t>1.各項資料，限高中時期。2.審查重點及準備指引、規定格式範本請至本系網頁https://www.nhu-as.org/查看。※繳交資料時，若有疑問請來電本系洽詢：05-2721001＃2341</t>
  </si>
  <si>
    <t>一、面試旨在評量考生：1.報考本系的原因、想法及個人專長2. 自我表達能力3.儀態及反應思考4.對書面審查資料內容進行了解和提問。二、藉由面試瞭解學生報考動機及未來展望，本系希望錄取具有強烈學習意願之考生。三、審查成績持優者得逕予錄取，不需參加本系之面試，錄取名額至多3名，總成績為審查資料佔100％，擇優錄取。四、於招生名額內得優先錄取至多1名予經濟不利生。五、面試相關評核標準及面試流程請參閱本系網站。六、若第二階段面試時間不方便，請洽官方LINE調整時段。</t>
  </si>
  <si>
    <t>1.除了原有傳統的社會調查與文化研究外，也加入新興的社會設計與社會創新學程。2.透過社會設計與設計思考的知識與能力培養，從不同角度提出解決問題及解決方案。3.在理論上給予思考與行動的基礎，更透過各種創新的思維與工具的應用，讓學生們具有更豐富且帶得走的知識與實作能力。4.入學後可依自己的學習性向，適性轉組。5.社工及社學兩組課程學分互相承認。6.選擇本系是您就業、公職、社工師考照、碩士直升最佳選擇。7.電話:05-2721001#2341、line: @kug3314o</t>
  </si>
  <si>
    <t>一、面試旨在評量考生：1.報考本系的原因、想法及個人專長2. 自我表達能力3.儀態及反應思考4.對書面審查資料內容進行了解和提問。二、藉由面試瞭解學生報考動機及未來展望，本系希望錄取具有強烈學習意願之考生。三、審查成績持優者得逕予錄取，不需參加本系之面試，錄取名額至多2名，總成績為審查資料佔100％，擇優錄取。四、於招生名額內得優先錄取至多1名予經濟不利生。五、面試相關評核標準及面試流程請參閱本系網站。六、若第二階段面試時間不方便，請洽官方LINE調整時段。</t>
  </si>
  <si>
    <t>一、面試旨在評量考生：1.報考本系的原因、想法及個人專長2. 自我表達能力3.儀態及反應思考4.對書面審查資料內容進行了解和提問。二、藉由面試瞭解學生報考動機及未來展望，本系希望錄取具有強烈學習意願之考生。三、審查成績持優者得逕予錄取，不需參加本系之面試，錄取名額至多1名，總成績為審查資料佔100％，擇優錄取。四、於招生名額內得優先錄取至多1名予經濟不利生。五、面試相關評核標準及面試流程請參閱本系網站。六、若第二階段面試時間不方便，請洽官方LINE調整時段。</t>
  </si>
  <si>
    <t>1.其他有利審查資料之證明(如影片或網路媒體應用經驗)，若有影音作品請提供截圖畫面及觀看網址。2.審查重點及準備指引、規定格式範本至本系網頁查看。</t>
  </si>
  <si>
    <t>其他有利審查文件：與本系專業相關之活動、證明或反思文件審查，資料準備指引請參閱本系官網。</t>
  </si>
  <si>
    <t>一、第二階段面試就審查資料提問，評分項目為發展潛力、溝通表達、整體表現，旨在評量考生臨場反應思考及應對儀態，服裝整潔大方即可。二、審查成績特優者得逕予錄取，不須參加本系面試，錄取名額至多2名，總成績為審查資料佔100%，擇優錄取。三、歡迎認同本校教育理念並以本系為升學優先目標者報考。四、保留招生名額2名予符合弱勢入學或新台灣之子資格者，將優先錄取達最低錄取標準的學生。五、面試相關問題請參閱本系官網。</t>
  </si>
  <si>
    <t>1.培育具備處理國際事務能力的人才，招收對國際關係有興趣且具溝通協調能力者。2.開設國際政經與貿易、公共事務與管理(國考通論型考科)和跨領域企業實務等學程，搭配東協經貿人才、國際行銷、策略品牌管理師等證照班，增進學生進入職場多元化就業優勢。3.在學可至企業或政府職場體驗，或運用本校獎學金到國外交流，提升外語能力及國際視野；畢業可從事國貿/人資/企劃行銷/金融保險/台商駐外廠務或報考公職。4.官網iab3.nhu.edu.tw/，電話05-2721001#2351。</t>
  </si>
  <si>
    <t>一、第二階段面試就書審資料提問，評分項目為發展潛力、溝通表達、整體表現，旨在評量考生臨場反應思考及應對儀態，服裝整潔大方即可。二、書審成績特優者得逕予錄取，不須參加本系面試，錄取名額至多2名，總成績為審查資料佔100%，擇優錄取。三、歡迎認同本校教育理念並以本系為升學優先目標者報考。四、保留招生名額2名予符合弱勢入學或新台灣之子資格者，將優先錄取達最低錄取標準的學生。五、面試相關準備問題及流程請參閱本系官網。</t>
  </si>
  <si>
    <t>1.培育具備處理涉外事務能力的人才，招收對外交與國際關係有興趣且具良好溝通協調能力者。2.開設國際政經與貿易、公共事務與管理和跨領域企業實務等學程，搭配東協經貿人才、國際行銷等證照班增進學生進入職場就業優勢。3.在學可至政府或企業職場體驗，或運用本校獎學金到國外交流，增進外語能力；畢業可報考公職/外交特考擔任政府或NGO駐外人員，或從事新聞媒體/政治公關/企劃行銷管理幕僚等工作。4.官網iab3.nhu.edu.tw/，電話05-2721001#2351。</t>
  </si>
  <si>
    <t>一、第二階段面試就書審資料提問，評分項目為發展潛力、溝通表達、整體表現，旨在評量考生臨場反應思考及應對儀態，服裝整潔大方即可。二、書審成績特優者得逕予錄取，不須參加本系面試，錄取名額至多2名，總成績為審查資料佔100%，擇優錄取。三、歡迎認同本校教育理念並以本系為升學優先目標者報考。四、保留招生名額2名予符合弱勢入學或新台灣之子資格者，將優先錄取達最低錄取標準的學生。五、面試相關準備問題及流程請參閱本系網站。</t>
  </si>
  <si>
    <t>1.培育具備管理公共事務與政策行銷規劃能力的人才，招收對公共事務有興趣且具良好溝通能力者。2.開設國際政經與貿易、公共事務與管理和跨領域企業實務等學程，搭配東協經貿人才、國際行銷、策略品牌管理師等證照班，增進學生進入職場多元化就業優勢。3.在學可至政府或企業職場體驗，或運用本校獎學金到國外交流，拓展國際視野；畢業可報考公職、擔任公共關係/企劃行銷/人資/國會助理/智庫政策分析人員或參選基層民代。4.官網iab3.nhu.edu.tw/，電話05-2721001#2351。</t>
  </si>
  <si>
    <t>其他有利審查資料，如研習、藝術或設計參觀之心得或影片。※審查重點及準備指引、規定格式範本至本系網頁查看※</t>
  </si>
  <si>
    <t>一、面試旨在評量考生：1.報考本系動機、個人專長與未來發展潛力、2.自我表達技巧與能力、3.儀態特質及反應思考、4.對審查資料內容 進行了解和提問。二、面試評分項目：個人專長、組織能力、報考動機、思考能力。三、本系希望錄取具有藝術與設計創 意思維、學習熱誠、未來發展潛力與就讀意願強烈之考生。四、面試時請以ppt檔簡述內容與作品，是否攜帶原作品，可自行決定。五、審查成績特優者得逕予錄取，不須參加本系面試，錄取名額至多1名，總成績為審查資料佔100%，擇優錄取。六、於招生名額內得優先錄取至多1名予經濟不利生。</t>
  </si>
  <si>
    <t>其他有利審查之資料：如跟本學系相關資料。※審查重點及準備指引、規定格式範本至本系網頁https://music3.nhu.edu.tw查看。※繳交資料時若有疑問，請來電05-2721001#2271洽詢。</t>
  </si>
  <si>
    <t>1.本系創立於2001年，為全台唯一涵蓋多元音樂與舞蹈文化、表演藝術的學系，旨在培養學生宏觀的藝術思维、展演創作及企劃執行能力。藝管組學生以藝術管理課程為主軸，學習管理、行政等知識與實務，並可自由選擇一個音樂或舞蹈專業學習，以更了解舞台表演者各方面需求及運作模式。2.強調跨域表演藝術整合力，推動職場體驗，讓學生畢業前有機會了解業界運作方式，增加學生多元就業可能。3.對表演藝術活動企劃有熱情，歡迎選填本系。4.https://music3.nhu.edu.tw；電話05-2721001轉2271</t>
  </si>
  <si>
    <t>其他有利審查資料，如本系領域相關活動心得。若無可免。</t>
  </si>
  <si>
    <t>一、面試旨在評量考生：1.報考本系的原因、想法及個人專長、2.自我表達能力、3.儀態以及反應思考、4.對書面審查資料內容進行了解和提問。二、面試評分項目：個人專長、組織能力、報考動機、思考能力。三、藉由面試瞭解考生報考動機及未來展望，本系希望錄取具有學習意願強烈之考生。四、面試著重在評量學生的個人興趣取向。人格特質、學習態度，以及對本系之認知，也一併考量在內。五、審查成績特優者得逕予錄取，不須參加本系之面試，錄取名額至多3名，總成績為審查資料佔100%，擇優錄取。六、招生名額內得優先錄取至多一名予經濟不利生</t>
  </si>
  <si>
    <t>一、面試旨在評量考生：1.報考本系的原因、想法及個人專長、2.自我表達能力、3.儀態以及反應思考、4.對書面審查資料內容進行了解和提問。二、面試評分項目：個人專長、組織能力、報考動機、思考能力。三、藉由面試瞭解考生報考動機及未來展望，本系希望錄取具有學習意願強烈之考生。四、面試著重在評量學生的個人興趣取向。人格特質、學習態度，以及對本系之認知，也一併考量在內。五、審查成績特優者得逕予錄取，不須參加本系之面試，錄取名額至多3名，總成績為審查資料佔100%，擇優錄取。六、招生名額內得優先錄取至多1名予經濟不利生。</t>
  </si>
  <si>
    <t>1.繳交資料如有疑問請來電洽詢05-2721001#2231。 2.審查重點及準備指引、規定格式範本至本系網頁查看。</t>
  </si>
  <si>
    <t>1.「體驗學習報告書佔甄選總成績60%」，2.繳交資料如有疑問請來電洽詢05-2721001#2231。3.審查重點及準備指引、規定格式範本至本系網頁查看。</t>
  </si>
  <si>
    <t>※審查重點及準備指引、規定格式範本至本系網頁查看。</t>
  </si>
  <si>
    <t>1.他有利審查文件：與本系專業相關之活動、證明，無則免。2.審查重點及準備指引、規定格式範本至本系網頁查看。3.繳交資料時，若有疑問請來電本系洽詢：05-2721001#2641。</t>
  </si>
  <si>
    <t>一、面試旨在評量考生對於本系的認同度，藉由面試瞭解考生報考動機及未來自我規劃，本系希望錄取具有強烈學習意願之考生。二、面試評分項目：個人特質、自我表達能力、儀態及報考動機。三、審查成績特優者得逕予錄取，不須參加本系之面試，錄取名額至多3名，總成績為審查資料佔100%，擇優錄取。四、於招生名額內得優先錄取至多1名予經濟不利生。五、第二階段甄試面試時間及相關訊息，屆時請上本校(系)網頁查詢，若口試時間不方便者，可來電05-2721001#2641洽詢，本系會協助口試時間之安排。</t>
  </si>
  <si>
    <t>1.他有利審查文件：與本系專業相關之活動、證明文件，無則免。2.審查重點及準備指引、規定格式範本至本系網頁查看。3.繳交資料時，若有疑問請來電本系洽詢：05-2721001#2641。</t>
  </si>
  <si>
    <t>一、面試旨在評量考生對於本系的認同度，藉由面試瞭解考生報考動機及未來自我規劃，本系希望錄取具有強烈學習意願之考生。二、面試評分項目：個人特質、自我表達能力、儀態及報考動機。三、審查成績特優者得逕予錄取，不須參加本系之面試，錄取名額至多2名，總成績為審查資料佔100%，擇優錄取。四、於招生名額內得優先錄取至多1名予經濟不利生。五、第二階段甄試面試時間及相關訊息，屆時請上本校(系)網頁查詢，若口試時間不方便者，可來電05-2721001#2641洽詢，本系會協助口試時間之安排。</t>
  </si>
  <si>
    <t>1.其他有利審查文件：與本系專業相關之活動、證明或反思文件，無則免。2.審查重點及準備指引、規定格式範本至本系網頁查看。3.繳交資料時，若有疑問請來電本系洽詢：05-2721001#2611。</t>
  </si>
  <si>
    <t>請參閱本系書面審查資料準備指引。https://winner.ntus.edu.tw/</t>
  </si>
  <si>
    <t>以培養休閒運動産業相關人才為主軸,課程除必修之外,設有休閒遊憩與健康、休閒管理與科技二類學科課群,以及戶外休閒活動、水域休閒運動、健身與韻律運動、技撃運動及球類休閒運動共五類術科課群,同學可藉由多元豐富的課程中體驗活動,並可進階學習考取證照,以利未來從事相關工作,歡迎對休閒運動具有熱忱的夥伴報名就讀!</t>
  </si>
  <si>
    <t>一、 請具體說明個人特質與本系之關聯性，以及說明未來就業發展方向及目標 二、 請具體說明高中階段主動學習之相關經驗 三、 請具體說明未來進入大學之學習規劃，含課程學習及課外學習之作法。</t>
  </si>
  <si>
    <t>本系教育宗旨為培養運動防護、體能指導、運動科研人才，招收愛好運動且對運動與健康議題有興趣者加入！執行體育署「中區運動防護建置計畫」，以重點發展之國高中及醫院為據點，提供運動防護、傷後機能重建、運動疲勞恢復、運科分析及功能性運動強化訓練，整合運動防護、物理治療及臨床醫療，期能提供學生全方位學習。持續邀請海外合作單位專家學者蒞系指導授課，結合學海築夢計畫，安排學生至海外合作單位觀摩實習；透過校外實習場域合作，提供學生豐富的學習資源及與運動產業接軌之機會。全球資訊網：https://ehs.ntus.edu.tw</t>
  </si>
  <si>
    <t>一、請具體說明個人特質與本系之關聯性，以及說明未來就業發展方向及目標。二、請具體說明高中階段主動學習之相關經驗，以及未來大學主動學習之規劃。三、提供製作相關影像創作作品之連結、外語能力證明、運動比賽證明、相關活動證明等。</t>
  </si>
  <si>
    <t>1.審查成績特優者得逕予錄取，不須參加本系之面試，錄取名額至多2名，總成績為審查資料佔100%，擇優錄取。2.本系提供經濟弱勢學生(含低收入、中低收)至多2名，第二階段指定項目「審查資料」原始成績優待加分20%。</t>
  </si>
  <si>
    <t>本學系首創全國運動轉播實務操作、同時發展體育賽事情蒐，目前已培養許多專業記者、主播及賽事資訊人才，建置影音與資訊設備齊全，充分提供學生實作使用。畢業生遍及各大媒體、職業球團、及國家訓練中心，就業關鍵在於透過「做中學」的實用課程，讓學生具備運動新聞、廣播電視、節目製作、媒體公關、視訊媒體製作、運動大數據分析、程式及網站設計、新媒體互動、動畫遊戲等不同專業能力為目標;本系招收勇於創新、提升運動產業之學生，歡迎熱愛體育，並具備基本中英文溝通、寫作與邏輯思考能力者踴躍報考本系。聯絡電話04-22213108轉6131</t>
  </si>
  <si>
    <t>『體驗學習報告書』佔甄選總成績60%</t>
  </si>
  <si>
    <t>1.運動傑出表現僅採計就讀高中期間之競賽成績證明。2.運動傑出表現之競賽成績證明以參賽獎狀或競賽得獎證明為主(需要高中學校相關單位確認無誤)。3.前項資料須備齊始得報考本組。</t>
  </si>
  <si>
    <t>面試分數評分如下：參與運動競賽狀況(70%)、表達能力(15%)、儀態與機智應(15%)。</t>
  </si>
  <si>
    <t>1.考生準備審查資料時，可至本系網頁之招生資訊參閱『審查資料準備指引』。2.審查資料須於5月7日前至甄選委員會「審查資料上傳系統」以網路上傳繳交。</t>
  </si>
  <si>
    <t>1.R【其他有利審查資料】:包含「作品繳交清單」及「專長作品資料」兩項，須於5月9日前以郵局掛號郵寄至本系(以郵戳為憑)，資料恕不退還，詳細內容如甄試說明。2.其餘審查資料項目，須於5月7日前至甄選委員會「審查資料上傳系統」以網路上傳繳交。3.「審查資料準備指引」請參閱本系官網最新消息。</t>
  </si>
  <si>
    <t>1.「作品繳交清單」請至本系官網最新消息下載，以電腦繕打。2.「專長作品資料」及「作品繳交清單」儲存於隨身碟並列印紙本，於5月9日前以郵局掛號方式郵寄至本系(以郵戳為憑)。3.若同時報考他校系需調整時間者，請至本系官網最新消息下載「甄試日期申請表」並於5月8日前傳真至本系申請。4.面試時間表將於5月12日中午前公佈於本系官網最新消息，不再另行通知。5.本系招生名額內優先錄取弱勢學生(低收入、中低收入、特殊境遇家庭或新住民子女考生)至多2名。</t>
  </si>
  <si>
    <t>1.【R.其他有利審查資料】:包含「個人資料表」及「成果作品集」兩項，須於5月9日前以郵局掛號方式郵寄至本系（以郵戳為憑），資料恕不退還，詳細內容如甄試說明。2.其餘審查項目，須於5月7日前至甄選委員會「審查資料上傳系統」以網路上傳繳交。3.『審查資料準備指引』請參閱本系官網招生資訊。</t>
  </si>
  <si>
    <t>1.「個人資料表」請至本系網頁最新消息下載，以電腦繕打。資料表所述證明文件，請檢附於表單後。2.「成果作品集」：限高中（職）或以上之創作，將作品集結成1冊，以A4規格編制。3.面試含『現場實作及口試』，若同時報考他校系需調整時間者，請至本系官網最新消息下載『甄試日期申請表』並於5月8日前傳真至系辦申請。4.面試時間表將於5月12日中午前公佈於本系網頁最新消息，不再另行通知。5.本系招生名額內優先錄取弱勢學生（低收入、中低收入、特殊境遇家庭或新住民子女考生）至多2名。</t>
  </si>
  <si>
    <t>1.本系跨越單一材質的整合與延伸，以創作材質種類為技藝學習基礎，發展多面向材質創作的可能性。2.專業材質主修採工作室型態，共有木質、設計、金工、陶瓷、纖維等五組。3.本系特色以創作與設計專業為教學目標，亦重視人文精神與素養之培育。4.本系著重機具操作及視覺創作，須具備相當之視覺、聽覺能力及口語表達、顏色辨識能力。5.本系網址https://materialarts.tnnua.edu.tw 6.聯絡電話：06-6932211、06-6932212；E-mail:em2702@tnnua.edu.tw。</t>
  </si>
  <si>
    <t>1.R.體驗學習報告書佔60% 、S.專長作品資料佔5%及其餘審查資料項目(A、B、C、K、N、P、Q)七項資料佔5%，資料恕不退還，詳細內容如甄試說明。2.其餘審查資料項目，須於5月7日前至甄選委員會「審查資料上傳系統」以網路上傳繳交。3.「審查資料準備指引」請參閱本系官網最新消息。</t>
  </si>
  <si>
    <t>本系以培育社會工作專業人才為目標，培養學生具備社會政策、社會行政及社會工作等基本知識技能，使能勝任社會工作體系中基層直接服務的角色。畢業後，可報考社會工作師專業證照，或服務於政府相關福利部會及民間社工、社福單位。本系網址：https://www.hcu.edu.tw/sw，聯絡電話：(03)5302255分機5513。</t>
  </si>
  <si>
    <t>本系以培養各式法律專業人才為教育目標，除一般法律基礎訓練外，強調證照輔導課程、法律實務及實習課程之參與；同時有導師及授課教師諮詢制度，透過學生個別學習輔導，分析其適性之職涯發展，提供各項證照輔導課程。此外，本校提供國考函授數位資源，協助學生在最短時間內，通過國家考試或取得專業證照。又，本系設有「移地教學學程」安排學生到德日兩國交流學習，拓展學生國際視野，俾利學生將來有意願留學之準備。本系網址：https://www.hcu.edu.tw/law，聯絡電話：(03)5302255分機5527。</t>
  </si>
  <si>
    <t>本系培育影視製作與行銷人才為基本目標，教學設計以「德智奠基創意啟發→創意呈現→影視產製→內容管理與行銷→影視欣賞與批評」為軸心，聘請專精教授使用先進之數位電視攝影棚、廣播錄音室、數位內容與行銷公關等進行教學及實務操作，並與國內外廣電影視業者進行產學合作交流，適性發揮個人的傳播專長。本系部分必修課程將採雙語教學搭配輔導機制方式進行。本系網址：https://www.hcu.edu.tw/gioc，聯絡電話：(03)5302255分機3232。</t>
  </si>
  <si>
    <t>本系以「學用合一」之實務實作的教學特色為導向，課程分為「表演藝術」與「展演創作」二大主軸。培育劇場幕前表演人才，養成幕後展演製作人才，並以戲劇為基礎，跨領域整合具備影像創作潛能之多元人才。本系部分必修課程將採雙語教學搭配輔導機制方式進行。本系網址：https://www.hcu.edu.tw/psa，聯絡電話：(03)5302255分機5301。</t>
  </si>
  <si>
    <t>本系除專業基礎課程外，更考量同學的興趣與就業選擇，進行多元課程規劃，例如：翻譯、商務、旅遊觀光等，提供同學適性發展。此外，就學期間更有許多前往日本體驗國際交流等的多元學習機會，例如：遊學及赴日帶薪實習，提早與職場接軌，更可培育同學們的國際觀、國際移動力，提高自身的未來就業競爭力。本系網址：https://www.hcu.edu.tw/dm，聯絡電話：(03)5302255分機5407。</t>
  </si>
  <si>
    <t>109學年度起為因應未來社會對跨領域整合性人才需求，規劃「商業識別與包裝」與「數位3D與互動設計」模組課程，依興趣及未來職涯性向，發展廣告視覺設計、數位動畫與遊戲、AR/VR設計等專長，成為新世代專業數位設計整合人才。其他相關資訊請參考本系網頁：https://www.hcu.edu.tw/vcd，聯絡電話：(03)5302255分機3215。</t>
  </si>
  <si>
    <t>本系以藝術文創化設計專業為主軸，重視基礎美學，強化當代思維，藝術衍生文創-三大課程發展方面-平面藝術繪畫、立體工藝文創、插畫設計應用，眾多跨系院課程選修，為自己製訂課程套餐，對接未來的志向發展。一流名師團隊授課，百分百專業課程對接專業師資為你打造堅強實力面向未來。未來就業可往純藝術創作、畫室教學、2D、3D電繪插圖、漫畫、繪本、AR/VR互動設計、金工、陶瓷、琉璃等文創設計產業。本系網址：https://www.hcu.edu.tw/acd，聯絡電話：(03)5302255分機3261。</t>
  </si>
  <si>
    <t>本系培養流行創意、美感與實務兼備的時尚設計人才，以服裝設計、時尚造型為專業學習主軸，強調跨領域的深度學習並注重整合運用的創作能力，同時輔以時尚專案企劃和業界實習加強職能，培育學生時尚產業就業力及微型創業力，順利接軌產業提升典型就業。本系課程多實務操作，理論課程採分組討論及報告，並有畢業專題製作課程，有機會參與業界實務學習。本系網址：https://www.hcu.edu.tw/fd，聯絡電話：(03)5302255分機5303。</t>
  </si>
  <si>
    <t>本系旨為培育學生具備人文藝術、數位應用與行銷的跨領域整合能力，養成文化事務、資訊應用與行銷企劃之專業人才。讓學生進入多元文化的場域，應用資訊軟體進行數位創作，並搭配行銷企劃的能力，以進行實際的服務與實習。特色的訓練課程有：文創品牌管理、文創企劃與設計實務、流行文化專題、媒體與溝通、策展規劃實務專題、微電影製作、快速架站實務、社群資料分析等課程。本系就業出路多元，可從事文化藝術產業、數位傳媒、多媒體應用或行銷等工作，亦可參加國際證照考試、公務人員考試，任職相關部門。</t>
  </si>
  <si>
    <t>本系旨為培育學生具備人文藝術、數位應用與行銷的跨領域整合能力，養成文化事務、資訊應用與行銷企劃之專業人才。行銷實務組著重在培育具有文化事務與行銷企劃之專業人才，讓學生進入多元文化的場域，進行實際的服務與實習，特色的訓練課程有：文創品牌管理、文創企劃與設計實務、文化事業實習、流行文化專題、媒體與溝通、策展規劃實務專題、文化創意產業、國際文化專題等課程。本系就業出路多元，可從事文化藝術產業、數位傳媒、圖書出版產業、多媒體應用或行銷等工作，亦可參加國際證照考試、公務人員考試，任職相關部門。</t>
  </si>
  <si>
    <t>本系旨為培育學生具備人文藝術、數位應用與行銷的跨領域整合能力，養成文化事務、資訊應用與行銷企劃之專業人才。數位應用組著重在培育具有數位創作與資訊應用之專業人才，讓學生能夠創作出具有文化特色的數位作品，並進行文化包裝與實務推廣等工作，特色的訓練課程有：影音編輯實務、電子書設計與應用、快速架站實務、數位電繪設計、當代資訊應用專題、行動 APP內容創作、社群資料分析、微電影製作等課程。本系就業出路多元，可從事文化藝術產業、數位傳媒、圖書出版產業、多媒體應用或行銷等工作，亦可參加國際證照考試、公務人員考試。</t>
  </si>
  <si>
    <t>面試進行內容: 英文自我介紹與英文段落朗讀。</t>
  </si>
  <si>
    <t>本系旨在培養具備人文素養、獨立思考、國際視野之專業人才。課程設計著重提升英語溝通能力、英語應用能力、英美文學賞析能力與文化素養，強化學生就業能力至不同產業別的機構從事英語相關工作，或繼續英語專業與應用領域之進修。本系網址:https://english.au.edu.tw。</t>
  </si>
  <si>
    <t>對報章寫作、文學創作、臺灣文學與語文之教學與研究等項目，有熱情之學生，歡迎報考。本系對熱愛鄉土，對土地歷史與語言有興趣之同學，增添產學實習之實務能力課程與到大公司暑期實習，增強實務能力，讓父母安心子弟未來工作出路。本系專業能力強，各國立大學研究所申請管道通暢。</t>
  </si>
  <si>
    <t>A.修課紀錄、B.書面報告、F.高中自主學習計畫與成果、P.就讀動機為主要評分項目，其餘項目為參考加分項目。</t>
  </si>
  <si>
    <t>1.課程學習成果準備建議方向：學生可就以上項目內容或其他課程學習成果選擇提供。2.多元表現準備建議方向：學生可就以上項目內容或其他有利審查資料選擇提供。本系參酌學生所提供之所有審查資料，據以綜合評量。</t>
  </si>
  <si>
    <t>本系因應全球與國內經濟之發展趨勢與需求，培育具有健全的人格特質與人文關懷素養、宏遠國際觀與兼具英日外語溝通、熟捻國際經貿與國際企業經營等特質之專業人才，以提供全球企業人才所需。因此近年本系積極參與多項政府及產學合作計畫，積極推動日本移地教學、歐亞國際講座、電子商務及跨境電商、企業實習與企業參訪、財經與外語證照等多元化課程，以提升本系課程的多樣化、國際化及教學創新，進而提升學生的競爭力。竭誠歡迎有志成為國際商務、國際貿易及國際企業經營等專才之學子，加入本系就讀的行列。</t>
  </si>
  <si>
    <t>體驗學習報告書佔甄選總成績100%</t>
  </si>
  <si>
    <t>本系在培養科技產業智慧製造與傳統產業數位轉型所需的人才，課程涵蓋人工智慧應用、科技創新製造及智慧經營管理等三大領域，並輔導學生考取工業工程師、服務管理師、職業安全等專業證照。本系重視實務教學，學生在畢業前可選擇至科技、金融、零售等產業實習，引導學生學以致用，全面提升就業競爭力。</t>
  </si>
  <si>
    <t>本系於招生名額內優先錄取低收及中低收入戶學生，至多2名。</t>
  </si>
  <si>
    <t>本系課程以「運動賽事」、「資訊與傳播科技」為發展主軸，目的在培養運動專業人員、播報、編輯、影片製播、多媒體製作等多元能力之運動傳播人才。學生畢業後可以從事運動產業、電視台、電台、網路資訊傳播及自媒體等相關行業。</t>
  </si>
  <si>
    <t>本學系配合國家發展觀光新政策,在以觀光立國、觀光主流化之基礎下,課程以理論與實務並重為主軸,結合優良專業師資,及完善課程規劃,提升學生畢業後之就業競爭力。學系設有碩士班及五年一貫制度,並與海外姊妹校簽有雙聯學制(3+1及1+1),共同培養具國際視野之觀光人才,歡迎青年學子加入觀光事業學系大家庭,共同打造台灣更好的觀光產業。學系電話:(02)2621-2121#5101;網址:https://tourism.au.edu.tw。</t>
  </si>
  <si>
    <t>其他有利審查資料如為實體作品或媒體相關影音檔，請於繳交截止日前(以郵戳為憑)，另行郵寄至本系。地址：251新北市淡水區真理街32號(觀光數位知識學系)註明：准考證號、姓名、手機號碼，申請入學審查資料。</t>
  </si>
  <si>
    <t>1.「多元表現綜整心得」可為音樂會心得，企劃案，各項音樂領域相關創作，或任何有利審查之個人資料。2.各項資料將作為「面試」參考資料。</t>
  </si>
  <si>
    <t>1.音樂應用學系「行政管理組」以培養表演藝術領域（音樂、舞蹈、戲劇）之全方位行政管理人才為目標，著重學生於藝文產業之規劃、執行、組織、創新能力。近年來國家級展演場館相繼落成，文創產業發展蓬勃，對行政人才需求大增。 2.課程開設多元，理論與實務並重，已與二十多所最具代表性的樂團、劇團、展演場所及表演藝術團體簽約合作，以實作與實習幫助學生提早接觸職場，為就業作準備。3.本組學生入學後亦可修習「演奏教學組」課程，或申請轉至該組就讀。4.本組不採計術科，歡迎對音樂行政有熱忱的同學加入我們的行列。</t>
  </si>
  <si>
    <t>1.本系針對學生不同才能與需求，給予多樣化的課程選擇。除傳統之音樂演奏、音樂理論、音樂教育課程，另涵蓋舞台表演、數位音樂、藝術行政、音樂治療、鋼琴調音、樂器維修、教會音樂等多元領域課程。本系與英國著名大學合作三加一學位，有助於出國深造。2.本組學生入學後亦可修習「行政管理組」課程，養成多面向之音樂相關能力，或申請轉至該組就讀。3.歡迎對音樂有熱忱的同學加入我們的行列，詳細介紹請參考本系網站https://music.au.edu.tw/或洽(02)26260017。</t>
  </si>
  <si>
    <t>1.「多元表現綜整心得」可為音樂會心得，各項音樂領域相關創作，或任何有利審查之個人資料。2.各項資料將作為「面試」參考資料。</t>
  </si>
  <si>
    <t>1.本系預計於112年2月24日公告「審查資料準備指引」於本系網頁，請上網查閱並依指引準備。2.不得附學測成績及推薦信。</t>
  </si>
  <si>
    <t>1.本系預計於112年2月24日公告「審查資料準備指引」於本系網頁，請上網查閱並依指引準備。本系全方位審查考生資料，並特別考量考生面對逆境時力爭上游特質及強烈學習動機。2.需上傳 111-112年經濟弱勢(低收、中低收、特殊境遇)證明(其他：S.經濟弱勢證明)。</t>
  </si>
  <si>
    <t>1.優先考量經濟弱勢(低收、中低收、特殊境遇)並持有證明者，申請者皆須上傳經濟弱勢證明，面試時請攜帶上述證明正本，並於核驗後歸還。2.進入本系第二階段考生均需填寫「個人資料問卷表單」，該表單將於112年5月4日至5月8日止於本系網頁焦點處公告，請依表單說明線上填寫即可。3.面試場次表將於112年5月19日前公告於法律學系網頁，如對面試場次有特殊情事，得於112年5月9日~5月10日前至本系網頁點選申請。本系保留面試時間最終決定權，公告後即不得指定或要求更換面試場次。</t>
  </si>
  <si>
    <t>1.本系預計於112年2月24日公告「審查資料準備指引」於本系網頁，請上網查閱並依指引準備。本系全方位審查考生資料，並特別考量考生面對逆境時力爭上游特質及強烈學習動機。2.需上傳111-112年經濟弱勢(低收、中低收、特殊境遇)證明(其他：S.經濟弱勢證明)。</t>
  </si>
  <si>
    <t>1.本系預計於112年2月24日公告「審查資料準備指引」、「個人資料表格式」於本系網頁，請務必參照。2.多元表現：N為必備項目，其他項目無須全部具備，至少具備一項(以上)即可。3.R項有助審查資料(譬如與國際連結活動或課程之參與等)，請簡述與本系學士班核心能力相關的心得反思。</t>
  </si>
  <si>
    <t>1.本系預計於112年2月24日公告「審查資料準備指引」於本系網頁，請上網查閱並依指引準備。 2.111-112年低/中低收入戶、特殊境遇家庭證明請於(S)上傳。</t>
  </si>
  <si>
    <t>本系預計於112年2月24日公告「審查資料準備指引」於本系網頁，請上網查閱並依指引準備。</t>
  </si>
  <si>
    <t>1.本系預計於112年2月24日公告「審查資料準備指引」於本系網頁，請上網查閱並依指引準備。2.111-112年低/中低收入戶、特殊境遇家庭證明請併同於(O)上傳。</t>
  </si>
  <si>
    <t>1.本系預計於112年2月24日公告「審查資料準備指引」於本系網頁，請上網查閱並依指引準備。2.學習歷程自述(P)應對就讀動機敘明自身的人格特質及就讀本系的學習動機與過往學習態度的事證。</t>
  </si>
  <si>
    <t>團體座談會(含筆試)之詳細時間、地點及相關資訊於112年5月15日下午5時前公告於本系網頁之系辦公告，本系不另行通知。</t>
  </si>
  <si>
    <t>1.本系預計於112年2月24日公告「審查資料準備指引」於本系網頁，請上網查閱並依指引準備。2.學習歷程自述(P)應對就讀動機敘明自身的人格特質及就讀本系的學習動機與過往學習態度的事證。3.111-112年低/中低收入戶、特殊境遇家庭證明請於(R)上傳。</t>
  </si>
  <si>
    <t>1.本系預計於112年2月24日公告「審查資料準備指引」於本系網頁，請上網查閱並依指引準備。2.學習歷程自述(P)就讀動機應特別述明自身面對逆境時力爭上特質與學習態度的事證。3.需上傳111-112年經濟弱勢(低收、中 低收、特殊境遇)證明請於(R)上傳。</t>
  </si>
  <si>
    <t>1.本系預計於112年2月24日公告「審查資料準備指引」於本系網頁，請上網查閱並依指引準備。2.111-112低/中低收入戶、特殊境遇家庭請於(S)上傳。</t>
  </si>
  <si>
    <t>「課程學習成果」須包含以探究問題為目的之課程成果；「多元表現」以符合本系所需能力特質之項目優先，並附多元表現綜整心得；「學習歷程自述」為高中學習歷程反思；「個人資料表」須使用本系公告表格；「活動反思」與「課程成果反思」為針對特定活動及課程參與經驗撰寫之反思。</t>
  </si>
  <si>
    <t>1.多元表現綜整心得、學習歷程自述、個人資料表、活動反思與課程成果反思等項目，本系皆有特定撰寫方向，請依本系112年2月24日公告之「審查資料準備指引」撰寫。2.個人資料表須以本系表格撰寫，空白表格將於112年2月24日17時前公告於本系網頁。3.面試場次表將於112年5月18日17時前公告於本系網頁，不另寄發紙本通知。如對面試場次有特殊情事，請於112年5月8-10日前至本系網頁申請並來電確認，然本系保留最終決定權。面試日請帶身分證(或附照片之健保卡、駕照)正本報到。</t>
  </si>
  <si>
    <t>1.限於本系一般生與飛鳶組擇一報名，報名後不可變更。2.本系創立宗旨在營造一跨領域教學與研究交流平台，課程規劃兼顧理論與實務，分4大學群：（1）行政管理（2）公共政策（3）政治經濟與政府（4）公民社會。誠摯邀約有志於投身公共事務管理的年輕學子加入公共行政暨政策學系大家庭。3.錄取生於就讀期間得申請轉系。4.本系網頁https://pa.ntpu.edu.tw，聯絡電話:02-86711006。</t>
  </si>
  <si>
    <t>課程學習成果須以探究問題為目的之課程；多元表現以符合本系所需能力特質之項目優先，並附多元表現綜整心得；學習歷程自述為高中學習歷程反思；個人資料表須使用本系公告表格；課程成果反思為針對特定課程參與經驗之反思。請檢附111-112年低收、中低收入戶、特殊境遇家庭證明及其他有利審查資料。</t>
  </si>
  <si>
    <t>1.優先考量經濟弱勢(低收、中低收、特殊境遇)並持有證明者。面試時請攜帶上傳之經濟弱勢證明正本，核驗後歸還。2.審查資料的準備有特定的撰寫方向，請詳閱本系112年2月24日公告之「審查資料準備指引」，依規定撰寫。3.個人資料表格式於112年2月24日17時前公告於本系網頁。4.面試場次表將於112年5月18日17時前公告於本系網頁，不另寄發紙本通知。如對面試場次有特殊情事，請於112年5月8-10日前至本系網頁申請並來電確認，然本系保留最終決定權。面試日請攜帶身分證(或附照片之健保卡、駕照)正本報到。</t>
  </si>
  <si>
    <t>1.多元表現：N為必備項目，其他項目無須全部具備，至少應具備一項。2.本系預計於112年2月24日公告「審查資料準備指引」於本系網頁，請上網查閱並依指引準備。</t>
  </si>
  <si>
    <t>面試場次表及地點112年5月19日(五)公告於本系網頁。</t>
  </si>
  <si>
    <t>1.多元表現：N為必備項目，其他項目無須全部具備，至少應具備一項。2.本系預計於112年2月24日公告「審查資料準備指引」於本系網頁，請上網查閱並依指引準備。3.111-112年低/中低收入戶、特殊境遇家庭證明請於(R)上傳。</t>
  </si>
  <si>
    <t>1.本系預計於112年2月24日公告「審查資料準備指引」於本系網頁，請上網查閱並依指引準備。2.個人資料表(R)於3月30日起至本系網頁下載詳閱後填寫，本表「非」使用學習歷程檔案者須填寫上傳，已用學習歷程檔案者不須填寫。3.(O、P、Q)三項各限1000字。</t>
  </si>
  <si>
    <t>1.面試場次表預計於112年5月15日17時公告於本系網頁http://www.rebe.ntpu.edu.tw/，2.如有特殊情況擬申請調整面試場次，可至本系網頁下載申請表並於5月12日17時前傳真至本系辦公室，逾期恕不受理。傳真後請務必來電確認。本系保留面試時間最終決定權，公告後即不得指定或要求更換面試場次。</t>
  </si>
  <si>
    <t>1.甲組、乙組與飛鳶組限擇一報名，僅考試分組入學後將混合編班，修課內容均相同。2.本系為引進多元知識背景學生促成跨域學習，特辦理分組招生。以培育學生紮實不動產與城鄉環境基本知能與素養為目標，透過課程群組化之設計，包括「法制與政策」、「規劃與治理」、「經營與管理」、「測量與空間資訊」、「保育與防災」以及「國際化」等，提供學生系統性與多元學習機會。3.錄取生於就讀期間得申請轉系。4.本系網頁：http://www.rebe.ntpu.edu.tw/，電話：02-86741111轉67414。</t>
  </si>
  <si>
    <t>1.本系預計於112年2月24日公告「審查資料準備指引」於本系網頁，請上網查閱並依指引準備。2.個人資料表(R)於3月30日起至本系網頁下載詳閱說明後填寫，本表「非」使用學習歷程檔案者須填寫上傳，已用學習歷程檔案者不須填寫。3.(O、P、Q)三項各限1000字。</t>
  </si>
  <si>
    <t>1.112年低收入戶/中低收入戶/特殊境遇家庭證明，請於(S)上傳。2.優先考量經濟弱勢(低收/中低收/特殊境遇家庭)持有證明者。3.全方位審查資料並特別考量遭遇逆境時力爭上游特質及強烈的學習動機。</t>
  </si>
  <si>
    <t>1.甲、乙與飛鳶組限擇一報名，僅考試分組入學後將混合編班，修課內容均相同。2.本系為引進多元知識背景學生促成跨域學習，特辦理分組招生。以培育學生紮實不動產與城鄉環境基本知能與素養為目標，透過課程群組化之設計，包括「法制與政策」、「規劃與治理」、「經營與管理」、「測量與空間資訊」、「保育與防災」以及「國際化」等，提供學生系統性與多元學習機會。3.錄取生於就讀期間「不得」申請轉系。4.本系網頁：http://www.rebe.ntpu.edu.tw/，電話：02-86741111轉67414。</t>
  </si>
  <si>
    <t>1.多元表現：(N)為必備項目，(F、J、L、M)無需全部具備，至少具備一項(以上)即可。2.本系預計於112年2月24日公告「審查資料準備指引」，敬請上本系網頁查閱並依指引準備。</t>
  </si>
  <si>
    <t>1.(O)應含成長歷程、積極向上之表現；(S)應含111-112年低(中低)收入戶、特殊境遇家庭證明；多元表現：(N)為必備項目，(F、J、L、M)無需全部具備，至少具備一項(以上)即可。2.本系預計於112年2月24日公告「審查資料準備指引」，敬請上本系網頁查閱並依指引準備。</t>
  </si>
  <si>
    <t>1.本系將於112年2月24日（週五）在本系網頁公告「審查資料準備指引」，請詳閱並依指示準備。2.課程學習成果（B）（C）可為修習公民、社會或人文相關課程之成果報告。3.學習歷程自述（Q）請包含（1）入學後如何自我學習（2）未來生涯規劃與展望。</t>
  </si>
  <si>
    <t>1.面試名單與時間將於112年5月17日（週三）在本系網頁公告，請自行參閱本系網址：https://sociology.ntpu.edu.tw/index.php/ch，恕不另行通知。2.面試名單與時間一旦公告後，便無法調整順序，如有特殊場次需求者，請於5/11（週四）中午前聯繫本系，請務必留意此期限。3.面試地點為本校三峽校區社會科學大樓六樓社會學系。</t>
  </si>
  <si>
    <t>1.本系提供社會科學基礎訓練並強化學生跨領域學習的能力，培養現代公民需具備之思考批判能力與多元開闊的視野。本系提供數據分析與質性研究的專業訓練，培養學生資料處理、解讀與報告撰寫的能力。透過實作與在地連結等課程安排，畢業後可進入學術研究、民意與市場調查、新聞傳播、市場行銷產業及人資行政管理等專業工作。2.限於本系一般生與飛鳶組擇一報名，報名後即不可變更。3.錄取生於就讀期間得申請轉系。4.本系網頁:https://sociology.ntpu.edu.tw/index.php/ch。聯絡電話:02-86741111轉67046。</t>
  </si>
  <si>
    <t>面試時間地點訂於112年5月22日(星期一)17時前公告於本系網頁，公告後即無法修改。</t>
  </si>
  <si>
    <t>1、屬衛生福利部「連江縣社會工作人力培育獎勵計畫」之名額。受領公費待遇年數：修業年限4年(不含休學及延長年限)。公費生畢業後向連江縣政府報到；其服務年限與修業年限相同，如不依規定履行服務義務或未達規定年限而離職，應依未服務之年限以應服務年數之比例，賠償其在學期間享領公費總金額之4倍罰款。2、限於本系一般生、飛鳶生與公費生擇一報名，報名後即不可變更。3、修業年限4年。4、錄取生於就讀期間不得申請轉系。5、本系網址：https://www.sw.ntpu.edu.tw/，聯絡電話：02-86741111分機67014，傳真電話：02-26737262。</t>
  </si>
  <si>
    <t>1、本系預計於112年2月24日公告「審查資料準備指引」於本系網頁，請上網查閱並依指引準備。2、111-112年低收/中低收入戶、特殊境遇家庭證明，請於(S)上傳。</t>
  </si>
  <si>
    <t>1.預計112年2月24日公告「審查資料準備指引」於本系網頁，請上網查閱並依說明準備。2.個人資料表(R)請依規定填寫後上傳，格式於112年2月24日自行至本系網頁下載。3.審查資料以高中時期為主。</t>
  </si>
  <si>
    <t>面試資訊預計於112年5月19日公告於本系網頁，公告後即無法修改，請依排定時間辦理報到。</t>
  </si>
  <si>
    <t>1.預計112年2月24日公告「審查資料準備指引」於本系網頁，請上網查閱並依說明準備。2.個人資料表(R)請依規定填寫後上傳，格式於112年3月2日自行至本系網頁下載。3.審查資料以高中時期為主。</t>
  </si>
  <si>
    <t>1.請於112年2月24日起至本系網頁參考「審查資料準備指引」。2.(L)為英語能力檢定證明(含入學考試中心英語聽力測驗證明)或其他國際性語言檢定證明。3.(N)含語文相關競賽成果及心得反思，能具體說明參加活動之內容與感想。4.資料限高中時期。</t>
  </si>
  <si>
    <t>1.112年2月24日起至本系網頁參考「審查資料準備指引」。2.(N)含語文相關競賽成果及心得反思，具體說明參加活動內容與感想(O)含成長歷程遭遇逆境仍積極向上的表現(P)為選擇本校系的強烈申請動機及(Q)含預修本系課程計畫與生涯規劃。3.111-112年低(中低)收入戶、特殊境遇證明請於(R)上傳。4.資料限高中時期。</t>
  </si>
  <si>
    <t>1.本系預計於112年2月24日公告「審查資料準備指引」於本系網頁，請上網查閱並依指引準備。2.您可從參與的多元表現中提出最深刻、有意義的反思心得；若有特殊表現證明亦可附上，資料請併同於(N)上傳。3.審查資料限高中時期完成或取得。</t>
  </si>
  <si>
    <t>面試時間、地點資訊預計於112年5月19日公告於本系網頁。</t>
  </si>
  <si>
    <t>1.本系預計於112年2月24日公告「審查資料準備指引」於本系網頁，請上網查閱並依指引準備。2.您可從參與的多元表現中提出最深刻、有意義的反思心得；若有特殊表現證明亦可附上，資料請併同於(N)上傳。3.審查資料限高中時期完成或取得。4.111-112年低(中低)收入戶、特殊境遇證明請於(R)上傳。</t>
  </si>
  <si>
    <t>1.優先考量經濟弱勢：應持有低收、中低收、特殊境遇等任一項證明。若因特殊情況無法提供上述證明者，使得由高中校長、導師開具該生經濟狀況之說明。上傳之經濟弱勢證明，面試時請攜帶正本核驗後歸還。2.特別考量考生面對逆境時力爭上游特質及強烈學習動機。全方位審查考生資料，面試時依所填具之資料詢答。3.面試場次於112年5月19日前公告於本系網頁。</t>
  </si>
  <si>
    <t>本系預計於112年2月24日公告「審查資料準備指引」於本系網頁,請上網查閱。</t>
  </si>
  <si>
    <t>1. 請務必將APCS成績證明併同上傳至(R)。2. 本系預計於112年2月24日公告「審查資料準備指引」於本系網頁,請上網查閱。</t>
  </si>
  <si>
    <t>1.本系預計於112年2月24日公告「審查資料準備指引」於本系網頁,請上網查閱。2.111-112年低/中低收入戶、特殊境遇家庭證明請於(S)上傳。</t>
  </si>
  <si>
    <t>預計於112年2月24日公告「審查資料準備指引」於本系網頁，請上網查閱並依指引準備。</t>
  </si>
  <si>
    <t>1.預計於112年2月24日公告「審查資料準備指引」於本系網頁,請上網查閱。2.111-112年低/中低收入戶、特殊境遇家庭證明請於(R)上傳。</t>
  </si>
  <si>
    <t>1.本系預計於112年2月24日公告「審查資料準備指引」於本系網頁，請上網查閱並依指引準備。2.多元表現：(N)為必備項目，(F、J、K、M)無需全部具備，至少具備一項(以上)即可。3.審查著重於實際參與經驗與成果表現。4.繳交之各項資料限高中時期。</t>
  </si>
  <si>
    <t>1.本系預計於112年2月24日公告「審查資料準備指引」於本系網頁，請上網查閱並依指引準備。2.學習歷程自應含成長歷程遭遇逆境仍積極向上的表現。3.(S)須含111-112年低(中低)收入戶、特殊境遇家庭證明。4.多元表現：(N)為必備項目，(F、J、K、M)無需全部具備，至少具備一項(以上)即可。5.繳交之各項資料限高中時期。</t>
  </si>
  <si>
    <t>1.所提資料以高中3年為限 2.學生並非必須具備以上所有項次之資料，學系將以所供資料綜合評量，而非以單一項目作為錄取標準 3.書面審查準備指引路徑查詢：本校首頁→招生資訊→書面審查準備指引</t>
  </si>
  <si>
    <t>1.所提資料以高中3年為限 2.學生並非必須具備以上所有項次之資料，學系將以所供資料綜合評量，而非以單一項目作為錄取標準 3.書面審查準備指引路徑查詢：本校首頁→招生資訊→書面審查準備指引。</t>
  </si>
  <si>
    <t>1.所提資料以高中3年為限2.學生並非必須具備以上所有項次之資料，學系將以所供資料綜合評量，而非以單一項目作為錄取標準3.書面審查準備指引路徑查詢：本校首頁→招生資訊→書面審查準備指引</t>
  </si>
  <si>
    <t>所提資料以高中3年為限。</t>
  </si>
  <si>
    <t>1.提報縣市：臺南市，分發偏遠地區臺南市學校龍崗國小。2.畢業前須通過等同於CEFR B2(含聽說讀寫)之英語能力檢定測驗。3.本系公費生應於受領公費年限期滿前，修畢本系課程、本校國民小學教師師資職前教育課程，及修畢加註英語文專長及雙語教學次專長專門課程，並通過國民小學4領域學科知能評量：國語、數學達「精熟」級，社會、自然至少達「基礎」級。其餘特別規定依教育部及本校相關法令規章辦理。4.聯絡電話：05-2263411分機2152</t>
  </si>
  <si>
    <t>1.所提資料以高中3年為限2.學生並非必須具備以上所有項次之資料，學系將以所供資料綜合評量，而非以單一項 目作為錄取標準3.書面審查準備指引路徑查詢：本校首頁→招生資訊→書面審查準備指引</t>
  </si>
  <si>
    <t>資安相關證明文件(資安檢測、資安競賽或學習經歷表現等)。</t>
  </si>
  <si>
    <t>本系以培養金融產業專業經理人與一般企業財務經理人為目標，並以「證券投資」、「公司理財」與「金融市場與機構」為三大課程主軸。因應當前「金融科技FinTech」的發展趨勢，本系擁有設備完善的財金實驗室，提供學生良好的金融資訊訓練。相關資訊請參見本系網址：https://www.ncyu.edu.tw/fin/，聯絡電話：05-2732869。</t>
  </si>
  <si>
    <t>1.所提資料以高中3年為限2.學生並非必須具備以上所有項次之資料，學系將以所供資料綜合評量，而非以單一項目作為錄取標準3.書面審查準備指引路徑查詢:本校首頁→招生資訊→書面審查準備指引</t>
  </si>
  <si>
    <t>本系有招收願景計畫外加名額，需繳文件請參閱本校【重要事項說明】</t>
  </si>
  <si>
    <t>1.所提資料以高中3年為限2.自傳格式請於112年3月中至本系網頁/最新消息下載3.學生並非必須具備以上所有項次之資料，學系將以所供資料綜合評量，而非以單一項目作為錄取標準4.書面審查準備指引路徑查詢：本校首頁→招生資訊→書面審查準備指引</t>
  </si>
  <si>
    <t>1.所提資料以高中3年為限2.學生並非必須具備以上所有項次之資料，學系將以所供資料綜合評量，而非以單一項目作為錄取標準 3.書面審查準備指引路徑查詢：本校首頁→招生資訊→書面審查準備指引</t>
  </si>
  <si>
    <t>1.所提資料以高中3年為限。2.學生並非必須具備以上所有項次之資料，學系將以所供資料綜合評量，而非以單一項目作為錄取標準。3.書面審查準備指引路徑查詢：本校首頁→招生資訊→書面審查準備指引。</t>
  </si>
  <si>
    <t>1.本系以培養景觀理論與實務整合之人才，培養學生具農村規劃、城鄉規劃、社區營造、都市設計等跨領域能力。2.本系需至戶外田野調查、觀察色彩，須具備良好移動能力、美學及辨色能力。3.連絡電話：05-2717632。※本系於招生名額內保留1名優先錄取低收入戶考生。</t>
  </si>
  <si>
    <t>1.所提資料以高中3年為限。 2.學生並非必須具備以上所有項次之資料，學系將以所供資料綜合評量，而非以單一項目作為錄取標準。 3.書面審查準備指引路徑查詢：本校首頁→招生資訊→書面審查準備指引。</t>
  </si>
  <si>
    <t>1.所提資料以高中3年為限。2.個人申請表格式等相關資訊請於3月中至本系網頁/招生專區或最新消息下載。3.學生並非必須具備以上所有項次之資料，學系將以所供資料綜合評量，而非以單一項目作為錄取標準。4.書面審查準備指引路徑查詢：本校首頁→招生資訊→書面審查準備指引。</t>
  </si>
  <si>
    <t>1.所提資料以高中3年為限。2.個人申請表格式等相關資訊請於3月中至本系網頁/招生專區或最新消息下載。3.學生並非必須具備以上所有項次之資料，學系將以所供資料綜合評量，而非以單一項目作為錄取標準。</t>
  </si>
  <si>
    <t>1.所提資料以高中3年為限 2.學生並非必須具備以上所有項次之資料，學系將以所提供資料綜合評量，而非以單一項目作為錄取標準 3.書面審查準備指引路徑查詢：本校首頁→招生資訊→書面審查準備指引</t>
  </si>
  <si>
    <t>：1.所提資料以高中 3 年為限 2.學生並非必須具備以上所有項次之資料，學系將以所供資料綜合評量，而非以單一項目作為錄取標準 3.書面審查準備指引路徑查詢：本校首頁→招生資訊→書面審查準備指引</t>
  </si>
  <si>
    <t>1.所提資料以高中3年為限。2.學生並非必須具備以上所有項次之資料，學系將以所供資料綜合評量，而非以單一項目作為錄取標準。3.書面審查準則指引路徑查詢：本校首頁→招生資訊→書面審查準則指引</t>
  </si>
  <si>
    <t>1.所提資料以高中3年為限。2.學生並非必須具備以上所有項次之資料，學系將以所供資料綜合評量，而非以單一項目作為錄取標準。3.書面審查準備指引路徑查詢：本校首頁→招生資訊→書面審查準備指引。</t>
  </si>
  <si>
    <t>1.所提資料以高中3年為限 2.自傳及個人簡歷表格式請於112年3月中旬至本系網頁/招生資訊下載 3.學生並非必須具備以上所有項次之資料，學系將以所供資料綜合評量，而非以單一項目作為錄取標準 4.書面審查準備指引路徑查詢：本校首頁→招生資訊→書面審查準備指引</t>
  </si>
  <si>
    <t>本系特色、課程、升學、就業及師資陣容，請詳見網址https://www.ncyu.edu.tw/biotech/。連絡電話： 05-2717786</t>
  </si>
  <si>
    <t>1.所提資料以高中3年為限 2.個人資料表格式請於112年3月中至本系網頁招生專區/大學申請入學下載 3.學生並非必須具備以上所有項次之資料，學系將以所供資料綜合評量，而非以單一項目作為錄取標準 4.書面審查準備指引路徑查詢：本校首頁→招生資訊→書面審查準備指引</t>
  </si>
  <si>
    <t>本系有招收願景計畫外加名額，需繳文件請參閱本校「重要事項說明」。</t>
  </si>
  <si>
    <t>本系特色、課程、升學、就業及師資陣容請詳見本系網頁。連絡電話05-2717830。</t>
  </si>
  <si>
    <t>(一)全英文自傳：500~600字。(二)全英文讀書計畫：500~600字。(三)多元表現：英語能力檢定證明(GEPT、TOEFL(iBT)、TOEIC、IELTS)、語言或其他競賽等。</t>
  </si>
  <si>
    <t>面試為評量考生表達能力及機智反應，與是否具備就讀本系之特質</t>
  </si>
  <si>
    <t>保留符合照顧弱勢至多2名。</t>
  </si>
  <si>
    <t>本系發展著重於各項資訊科技在企業營運與商業模式上的應用，課程除了基礎程式撰寫、管理知能外，涵蓋數位轉型、人工智慧、開放資料、社群行銷、物聯網、資訊安全等議題的基本知識，畢業校友多服務於知名國際與台灣品牌、上市櫃公司、政府單位、財團法人與新創企業。電話：07-5919326。</t>
  </si>
  <si>
    <t>1.課程學習成果：可放入數、自然科學或科技領域等相關課程學習成果或書面報告。2.多元表現：可放入高中 自主學習計畫與成果、競賽表現、檢定證照、特殊優良表現證明。3.多元表現綜整心得：請依本系提供的準備指引撰寫。準備指引請至本系網頁「招生專區」下載。4.各項繳交資料限高中時期。</t>
  </si>
  <si>
    <t>一、對數學之概念是否能正確掌握。二、對數學之喜愛程度是否足夠。三、其他。</t>
  </si>
  <si>
    <t>可提供高中在校整體相對表現事蹟。</t>
  </si>
  <si>
    <t>審查資料準備指引請參閱高雄大學電機系網頁https://ee.nuk.edu.tw/。</t>
  </si>
  <si>
    <t>個人資料表請至本系網頁「招生公告」下載並填報個人申請面試時段。</t>
  </si>
  <si>
    <t>個人申請保符合照顧弱勢至多2名。</t>
  </si>
  <si>
    <t>請同學在「Q」項目中自由論述在建築、空間、永續發展的個人獨特看法或主見，可彰顯出自己的特色為主，以及個人對於未來的學習計畫</t>
  </si>
  <si>
    <t>體驗學習報告書佔甄選總成績60%</t>
  </si>
  <si>
    <t>請同學在「Q」項目中自由論述在建築、空間、永續發展的個人獨特看法或主見，可彰顯出自己的特色為主， 以及個人對於未來的學習計畫。</t>
  </si>
  <si>
    <t>請將成果作品集(一式兩份)，於112年5月8日前(以郵戳為憑)寄至國立高雄大學工藝與創意設計學系辦公室。</t>
  </si>
  <si>
    <t>相關招生資訊請參閱本系 https://med.tcu.edu.tw 及本校招生專區網頁，本校不另行寄發紙本資料。</t>
  </si>
  <si>
    <t>※第二階段注意事項將於3/30本校網頁公告(請自行下載不另紙本通知)，相關規定(含審查資料上傳)詳見本校【重要事項說明】</t>
  </si>
  <si>
    <t>考生可檢附學生認為有利的優良表現，以利審查。多元表現請依本系表格進行填寫，表格請至本系網頁下載。https://mtech.tcu.edu.tw/?page_id=240</t>
  </si>
  <si>
    <t>競賽表現及特殊優良表現證明可含其他有助審查之資料(如參與科展、大學先修生物相關課程等)</t>
  </si>
  <si>
    <t>多元表現的「非修課紀錄之成果作品」項下有多媒體作品需呈現，請上傳至您個人媒體平台(雲端、個人部落格、任何社交媒體平台)，並將作品網址或雲端連結註明於「非修課紀錄之成果作品」說明中，方便評審委員審查。</t>
  </si>
  <si>
    <t>1.學習歷程自述：含國高中期間曾經遭遇的逆境、努力向上表現及求學動機等。2.經濟弱勢狀況證明：低收入、中低收入、特殊境遇家庭等證明文件正本或高中期間弱勢助學紀錄，無須上傳至甄選會網站，敬請於112.5.10前採限時掛號郵寄至本校。3.相關招生資訊請至本校網頁查詢。</t>
  </si>
  <si>
    <t>1.準備內容請至本校教務處招生組最新消息參閱本系甄試審查資料準備指引，並下載「醫學系個人簡歷」表格，完成填寫後併入「學習歷程自述-Q未來學習計畫與生涯規劃」之最末頁(限一頁)。2.繳交資料上傳截止時間：112年5月10日下午9時止。</t>
  </si>
  <si>
    <t>1.學生特質需具備「人文素養及社會關懷」、「多元學習與專業技能」、「溝通技巧與團隊合作」、「資訊管理與國際視野」、及「思辨創新與追求真理」之能力與特質。2.112.03.30起，請至大學甄選入學委員會網頁，確認是否通過第一階段學科能力測驗篩選，本校不另紙本通知。3.通過第一階段篩選之考生，請於112.04.06上午九時起至112.04.11下午三時止到本校招生組網頁申請第二階段指定項目甄試轉帳帳號並繳費，完成繳費者可於112.04.06下午一時起至112.04.11下午五時止開放選填甄試梯次並完成報名。</t>
  </si>
  <si>
    <t>1.面試內容將包含考生之醫學適性、語言溝通表達能力、邏輯思考能力、醫學人文關懷、人格特質、學習態度及相關基本知識等。2.112.03.30起，請至大學甄選入學委員會網頁，確認是否通過第一階段學科能力測驗篩選，本校不另紙本通知。3.甄試時間請詳見甄試報到單(網路報名完成後，方得下載列印)。</t>
  </si>
  <si>
    <t>1.屬衛生福利部「重點科別培育公費醫師制度計畫」。預定培育內、外、婦、兒科及急診醫學科。修業期間受領公費為6年，完成專科醫師訓練後須接受分發服務10年。服務期滿，檢具其服務證明文件，核准後始得離職，並發還其醫師證書。如不履約，除醫師證書由衛福部保管，並應償還所受領公費總金額。2.通過第一階段篩選之考生，請於112.04.06上午九時起至112.04.11下午三時止到本校招生組網頁申請第二階段指定項目甄試轉帳帳號並繳費，完成繳費者可於112.04.06下午一時起至112.04.11下午五時止開放選填甄試梯次並完成報名。</t>
  </si>
  <si>
    <t>繳交資料上傳截止時間：112年5月10日下午9時止。</t>
  </si>
  <si>
    <t>1.本學系希望招收對藝術、生物科技、牙醫學有興趣的學生加入。2.需具有正常之視覺、聽覺功能，具口語表達、溝通能力及靈活肢體操作動作以達到學習及照顧病患目的。3.112.03.30起，請至大學甄選入學委員會網頁，確認是否通過第一階段學科能力測驗篩選，本校不另紙本通知。4.通過第一階段篩選之考生，請於112.04.06上午九時起至112.04.11下午三時止到本校招生組網頁申請第二階段指定項目甄試轉帳帳號並繳費，完成繳費者可於112.04.06下午一時起至112.04.11下午五時止開放選填甄試梯次並完成報名。</t>
  </si>
  <si>
    <t>1.藥學組為四年制，旨在培育藥師及培養新藥開發人才。2.須能操作藥物科學實驗及臨床調劑、判斷色彩、與病人及醫療團隊溝通。須具相當之視覺、聽覺、口語能力、互動溝通協調及抗壓能力，需能久站、運用肢體操作儀器、迅速移動。3.通過第一階段篩選之考生，請於112.04.06上午九時起至112.04.11下午三時止到本校招生組網頁申請第二階段指定項目甄試轉帳帳號並繳費，完成繳費者可於112.04.06下午一時起至112.04.11下午五時止開放選填甄試梯次並完成報名。</t>
  </si>
  <si>
    <t>1.多元表現之檢定證照含大考中心高中英語聽力測驗及其他英語能力檢定。2.繳交資料上傳截止時間：112年5月10日下午9時止。</t>
  </si>
  <si>
    <t>1.面試以中文及英文方式進行。2.112.03.30起，請至大學甄選入學委員會網頁，確認是否通過第一階段學科能力測驗篩選，本校不另紙本通知。3.通過第一階段篩選之考生，請於112.04.06上午九時起至112.04.11下午三時止到本校招生組網頁申請第二階段指定項目甄試轉帳帳號並繳費，完成繳費者可於112.04.06下午一時起至112.04.11下午五時止開放選填甄試梯次並完成報名。4.甄試時間請詳見甄試報到單(網路報名完成後，方得下載列印)。</t>
  </si>
  <si>
    <t>1.藥學組(英語組)為四年制，學生須修習至少40學分全英語課程，培育藥師及新藥開發國際人才。2.本組學生就學期間符合資格者，優先提供國際交換學生名額及國際交流獎助。3.須能分辨劑型與劑量，操作調配無菌製劑、色彩判定、與病人及醫療團隊溝通。需具相當之視覺、聽覺、口說能力、需能久站、操作儀器、迅速移動及抗壓能力。</t>
  </si>
  <si>
    <t>1.臨藥組為六年制，訓練臨床藥師為主。2.須能分辨劑型與劑量，操作調配無菌製劑、色彩判定、與病人及醫療團隊溝通。需具相當之視覺、聽覺、口說、久站、操作儀器、迅速移動及抗壓能力。3.通過第一階段篩選之考生，請於112.04.06上午九時起至112.04.11下午三時止到本校招生組網頁申請第二階段指定項目甄試轉帳帳號並繳費，完成繳費者可於112.04.06下午一時起至112.04.11下午五時止開放選填甄試梯次並完成報名。</t>
  </si>
  <si>
    <t>1.本學系培育醫學檢驗技術人才，招收對生物醫學有興趣的學生，畢業後可參與國考取得醫檢師執照。2.因學習需要須使用顯微鏡、色彩判定、與病患溝通，需有相當之視覺、聽覺功能，人際溝通能力、控管自身情緒及抗壓能力。3.通過第一階段篩選之考生，請於112.04.06上午九時起至112.04.11下午三時止到本校招生組網頁申請第二階段指定項目甄試轉帳帳號並繳費，完成繳費者可於112.04.06下午一時起至112.04.11下午五時止開放選填甄試梯次並完成報名。</t>
  </si>
  <si>
    <t>1.本學系相關課程學習與實習，需有高度的行動力和體能，學生特質需具備人際互動、溝通協調及抗壓穩定能力。2.聯絡電話：(02)27361661分機6342；學系網址：http://son.tmu.edu.tw。3.通過第一階段篩選之考生，請於112.04.06上午九時起至112.04.11下午三時止到本校招生組網頁申請第二階段指定項目甄試轉帳帳號並繳費，完成繳費者可於112.04.06下午一時起至112.04.11下午五時止開放選填甄試梯次並完成報名。</t>
  </si>
  <si>
    <t>1.學習歷程自述請說明未來學習計畫(含申請動機)至多為A4格式2頁。2.繳交資料上傳截止時間：112年5月10日下午9時止。</t>
  </si>
  <si>
    <t>1.本學系以培育營養應用專業人才為宗旨，專業課程需至實驗室學習，應具備視覺、聽覺、口說、久站、供膳設備獨立操作(含大型具重量之製備鍋具、刀具、瓦斯…)等能力，考量實驗操作時之危險性，學生亦須具備個人安全維護能力。此外，課程設計具與人互動、建立醫病關係等特性，需具有溝通協調能力及抗壓性。2.通過第一階段篩選之考生，請於112.04.06上午九時起至112.04.11下午三時止到本校招生組網頁申請第二階段指定項目甄試轉帳帳號並繳費，完成繳費者可於112.04.06下午一時起至112.04.11下午五時止開放選填甄試梯次並完成報名。</t>
  </si>
  <si>
    <t>1.招收對健康議題有興趣學生，培養健康促進與管理專業能力。2.畢業後可應考公衛師、職業安全衛生等證照。3.內容含公共衛生相關知識與技能。4.含數據分析、採樣及手動實驗操作，要透過親自操作電腦及儀器實習。5.通過第一階段篩選之考生，請於112.04.06上午九時起至112.04.11下午三時止到本校招生組網頁申請第二階段指定項目甄試轉帳帳號並繳費，完成繳費者可於112.04.06下午一時起至112.04.11下午五時止開放選填甄試梯次並完成報名。</t>
  </si>
  <si>
    <t>1.本學系旨在培養醫務管理人才，並設有碩士班，鼓勵大學部優秀學生透過學碩一貫方式申請逕讀，使其擁有醫學精神內涵和各種管理理論、觀點及技術。歡迎具有人文素養、樂意服務、並具有自我學習及成長能力之學生加入。2.學系網址：http://hca.tmu.edu.tw。3.通過第一階段篩選之考生，請於112.04.06上午九時起至112.04.11下午三時止到本校招生組網頁申請第二階段指定項目甄試轉帳帳號並繳費，完成繳費者可於112.04.06下午一時起至112.04.11下午五時止開放選填甄試梯次並完成報名。</t>
  </si>
  <si>
    <t>1.本學系以培養優秀的醫療專業人員為主要教育目標，期望招收具高度服務熱忱、強烈責任感、相當之視覺、聽覺功能，辨別顏色能力，能控管自身情緒者及對呼吸治療領域有興趣的學生。2.通過第一階段篩選之考生，請於112.04.06上午九時起至112.04.11下午三時止到本校招生組網頁申請第二階段指定項目甄試轉帳帳號並繳費，完成繳費者可於112.04.06下午一時起至112.04.11下午五時止開放選填甄試梯次並完成報名。</t>
  </si>
  <si>
    <t>1.本學系招收對高齡者健康促進、長期照護及高齡產業有興趣，且具服務熱忱、同理心、責任感，有團隊合作及實踐力之學生。2.本學系設有碩士班，並鼓勵大學部優秀學生透過學碩一貫方式申請逕讀，以達到連續學習及縮短修業年限之成效。3.通過第一階段篩選之考生，請於112.04.06上午九時起至112.04.11下午三時止到本校招生組網頁申請第二階段指定項目甄試轉帳帳號並繳費，完成繳費者可於112.04.06下午一時起至112.04.11下午五時止開放選填甄試梯次並完成報名。</t>
  </si>
  <si>
    <t>1.本學系畢業後可報考牙體技術師執照，基於專業考量，建議應具備顏色辨識、影像判讀、色彩判定能力，專業課程含實驗操作，基於考量實驗操作時之危險性，學生須具備獨立操作及個人安全維護能力。2.通過第一階段篩選之考生，請於112.04.06上午九時起至112.04.11下午三時止到本校招生組網頁申請第二階段指定項目甄試轉帳帳號並繳費，完成繳費者可於112.04.06下午一時起至112.04.11下午五時止開放選填甄試梯次並完成報名。</t>
  </si>
  <si>
    <t>1.本學系課程包含影像判讀及顏色辨識，須具備色彩判定能力，本學系課程含實驗操作，基於考量實驗操作危險性，學生須具備獨立操作及個人安全維護能力。2.通過第一階段篩選之考生，請於112.04.06上午九時起至112.04.11下午三時止到本校招生組網頁申請第二階段指定項目甄試轉帳帳號並繳費，完成繳費者可於112.04.06下午一時起至112.04.11下午五時止開放選填甄試梯次並完成報名。</t>
  </si>
  <si>
    <t>1.具備前瞻性、國際觀、跨領域整合與實作能力之潛力尤佳。2.通過第一階段篩選之考生，請於112.04.06上午九時起至112.04.11下午三時止到本校招生組網頁申請第二階段指定項目甄試轉帳帳號並繳費，完成繳費者可於112.04.06下午一時起至112.04.11下午五時止開放選填甄試梯次並完成報名。</t>
  </si>
  <si>
    <t>1.課程學習成果請具體提出科技、家政、健護相關課程修課與學習成效。2.多元表現請提供社團、志工、研習等參與證明及反思心得。3.繳交資料上傳截止時間：112年5月10日下午9時止。</t>
  </si>
  <si>
    <t>1.本學系為國內唯一同時設有大學部與碩士班的食品安全學系，擁有申請修讀學碩一貫之優勢。課程包括食品、分析、管理與產業實習等多元跨領域之學科，學生於修習相關課程後具食品技師或公衛師等多種專業證照考試資格。畢業後具備學術研究、產業鏈結及政策管理等全方面之競爭優勢。2.通過第一階段篩選之考生，請於112.04.06上午九時起至112.04.11下午三時止到本校招生組網頁申請第二階段指定項目甄試轉帳帳號並繳費，完成繳費者可於112.04.06下午一時起至112.04.11下午五時止開放選填甄試梯次並完成報名。</t>
  </si>
  <si>
    <t>1.學習歷程自述：請依「學習歷程自述表」填寫，表單請至本校教務處招生組最新消息下載，以A4格式2頁為限。2.近三年經濟不利證明：110~112年縣市政府或鄉鎮市區公所開具之低收、中低收入戶證明。3.繳交資料上傳截止時間：112年5月10日下午9時止。</t>
  </si>
  <si>
    <t>1.112.03.30起，請自行確認是否通過第一階段學科能力測驗篩選，本校不另紙本通知，並於112.04.06上午九時起至112.04.11下午三時止到本校招生組網頁申請第二階段指定項目甄試轉帳帳號並繳費，完成繳費者可於112.04.06下午一時起至112.04.11下午五時止開放選填甄試梯次並完成報名。2.112學年度展翅組入學每年提供低收入戶、中低收入戶學生12-18萬獎助學金。3.低收入戶學生免學雜費及住宿費，中低收入戶享學雜費減免及優先住宿，並有生活助學金(每月6千元)及多項獎助學金可申請。4.相關資訊洽考生專區(http://examiner.tmu.edu.tw/)查詢。</t>
  </si>
  <si>
    <t>1.資料審查將評量申請者資料，特別考量在相對經濟資源不足之下，申請者成長歷程力爭上游及強烈學習動機等特質。以最近連續3年(110~112)低收、中低收入戶考生優先錄取。2.考生請務必填滿4個志願序於學習歷程自述表中。3.本校將依考生總成績及志願序錄取至各學系，招收學系為藥學系藥學組1名、醫學檢驗暨生物技術學系3名、呼吸治療學系2名、生物醫學工程學系1名；本組列備取生，名額不可相互流用，本組分發說明詳見本校招生組最新消息頁面。4.甄試時間請詳見甄試報到單(網路報名完成後，方得下載列印)。</t>
  </si>
  <si>
    <t>1.資料審查將評量申請者資料，特別考量在相對經濟資源不足之下，申請者成長歷程力爭上游及強烈學習動機等特質，以最近連續3年(110~112)低收、中低收入戶考生優先錄取。2.考生請務必填滿3個志願序於學習歷程自述表中。3.本校將依考生總成績及志願序錄取至各學系，招收學系為醫務管理學系1名、高齡健康暨長期照護學系1名、牙體技術學系3名；本組列備取生，名額不可相互流用，本組分發說明詳見本校招生組最新消息頁面。4.甄試時間請詳見甄試報到單(網路報名完成後，方得下載列印)。</t>
  </si>
  <si>
    <t>1.資料審查將評量申請者資料，特別考量在相對經濟資源不足之下，申請者成長歷程力爭上游及強烈學習動機等特質，以最近連續3年(110~112)低收、中低收入戶考生優先錄取。2.考生請務必填滿5個志願序於學習歷程自述表中。3.本校將依考生總成績及志願序錄取至各學系，招收學系為護理學系1名、保健營養學系1名、公共衛生學系1名、口腔衛生學系1名、食品安全學系1名；本組列備取生，名額不可相互流用，本組分發說明詳見本校招生組最新消息頁面。4.甄試時間請詳見甄試報到單(網路報名完成後，方得下載列印)。</t>
  </si>
  <si>
    <t>本學程為順應國際化與管理人才移動力，兼收本國生與國際學生，以漸進方式提供商管領域雙語授課，建立順暢且自然的學生國際交流環境。本學程提供優渥獎學金與眾多交換生留學機會，交換生姊妹校分布美國日本韓國歐洲澳洲等國，只要繳開南學費，免繳姊妹校學費，培養學生在全球市場就業競爭力。聯絡方式:(03)3412500 ext. 2901</t>
  </si>
  <si>
    <t>1.歡迎對國際物流與運輸管理有興趣、欲提升國際視野的同學加入本系。2.提供多化專業課程，選派同學前往香港理工、韓國仁荷等世界知名學府交换。3.提供有薪實習機會，合作對象包括DHL、DSV、UPS、MoMo、新竹物流、利豐物流、華岡船務、捷運公司、高鐵公司、客運公司等優良廠商畢業生至少擁有兩張專業證照。4.想了解本系及相關精彩活動，歡迎隨時上本系臉書粉絲專頁(https://www.facebook.com/KNULSM/)及學系網站(https://lsm.knu.edu.tw)，聯絡方式:(03)341-2500轉5012</t>
  </si>
  <si>
    <t>『體驗學習報告書』佔甄選總成績60%；學習歷程自述(就讀動機、未來學習計劃與生涯規劃)佔甄選總成績10%</t>
  </si>
  <si>
    <t>通過第一階段篩選者，請於3/30下午3時至5/10至本校首頁-招生報名系統-報名入學管道：112【申請入學】第二階段指定項目甄試，按「登入系統」完成報名登錄及繳費，並於5/4至5/10上傳審查資料至甄選會。</t>
  </si>
  <si>
    <t>「修課紀錄」佔審查資料60%；「課程學習成果」、「多元表現」及「學習歷程自述」等項目佔審查資料40%。</t>
  </si>
  <si>
    <t>修課紀錄、學習成果佔審查資料60%；多元表現、學習歷程自述等項目佔審查資料40%。</t>
  </si>
  <si>
    <t>通過第一階段篩選者，請務必至本校入學招生網頁查詢第二階段甄試注意事項。</t>
  </si>
  <si>
    <t>本系以核心課程培訓學生英語能力，「外語實務與跨域應用」專業學程，增進學生語言學習廣度，培養學生第二外語能力(日語、法語或韓語)，培養跨越不同領域的應用能力與專業實務能力。另有學術導師輔導學生課業與生活，也積極推動交換生計畫，鼓勵學生前往美國(本校與西來大學=台美雙學士學位)、日本與韓國各地姊妹校體驗和學習。其他資訊請參考：http://flc.fgu.edu.tw/、電話：03-9871000 轉 21701。</t>
  </si>
  <si>
    <t>本系主要在培育具社會關懷熱忱之社會工作專業人員，課程規劃重視學生觀察社會現象、分析社會問題及助人專業的能力；結合實習實作，引導學生兼具社會學思辨與社會工作專業知能。未來可擔任社工師、或應用於政府部門、非營利組織或社會企業等場域。歡迎喜愛分析思考或具有服務熱忱的學生加入本系。其他相關資訊請參考本系網頁：http://social.fgu.edu.tw/、電話：03-9871000 轉 23401。</t>
  </si>
  <si>
    <t>本系第二階段指定項目只辦理「審查資料」，考生不須參加面試。</t>
  </si>
  <si>
    <t>本學程秉持培育運動競技選手及兼顧運動專長之技術訓練暨健康促進相關理論與實務之學習，協助本學程之學生在提升運動技術外，輔導考取「專任運動教練」與「運動防護員」等專業證照，同時培育第二專長健康促進管理，強化就業競爭力。其他相關資訊請參考本系網頁：https://shp.fgu.edu.tw/、電話：03-9871000 轉 26001。</t>
  </si>
  <si>
    <t>培育組織營運管理所需的專業素養與能力，使同學具備充沛的思考力，創造力及執行力，透過課程規劃提升學生學習興趣，個案分享，創業競賽，商品行銷競賽，專業證照培訓，基礎資訊應用，企業實習以及整合型的跨領域訓練等協助學生能在就學期間培育未來企業的領導人才，厚植職場就業能力。其他相關資訊請參考本系網頁：http://management.fgu.edu.tw/、電話：03-9871000 轉 23801。</t>
  </si>
  <si>
    <t>培育健康事業體所需的管理專業人才，並以健康與管理跨領域之雙領域專長為核心，培育學生成為未來各級公私立健康機構，醫院管理相關部門或行政管理部門，以及生技公司，醫療保險、醫療器材、健康食品產業或連鎖藥妝機構，課程整合實務操作，專業證照培訓，以及資訊應用等多元能力打造未來健康事業管理專業人才。其他相關資訊請參考本系網頁：http://management.fgu.edu.tw/、電話：03-9871000 轉 23801。</t>
  </si>
  <si>
    <t>具前瞻性的教學理念，培塑具備財務規劃實作應用人才，孕育學生守倫理與尊重專業的涵養，更重視學生的「實務」能力。同學在完成基礎課程後，可朝理財規劃、金融實務、及專業證照等課程繼續深化，並透過本系安排之全方位金控產業實習，及早體驗職場、接軌就業，帶著滿滿的自信與專業，體驗財務金融的挑戰人生。相關資訊請參考本系網頁 http://economy.fgu.edu.tw/main.php/、電話：03-9871000 轉 23501。</t>
  </si>
  <si>
    <t>從國際化視野的課程規劃，塑造具備跨國移動力之國際金融與貿易人才。本組設計之「國際商務學程」，從國際視野規劃涵蓋智慧商務、行銷管理、金融科技與金融轉型等特色課程外，課程內容亦與美國西來大學Business Administration Program對接，學分相互抵認。學生修業完成後，將可體驗國際商務的豐富人生。其他相關資訊請參考本系網頁http://economy.fgu.edu.tw/main.php/、電話：03-9871000 轉 23501。</t>
  </si>
  <si>
    <t>本系優先錄取中低收入戶及低收入戶考生至多3名。</t>
  </si>
  <si>
    <t>本系以培育餐旅實務與初階管理人才為目標。系內具廚藝技術、食品科學、餐旅實務、管理學術等類專任教師，可進行跨領域結合來推動產學合作，提供學生一年校外實務實習機會。擁有乙、丙級中餐、西餐、烘焙檢定場級專業教室。聯絡方式：04-8876660#7610。學系網址：http://www.dhm.mdu.edu.tw/</t>
  </si>
  <si>
    <t>本系為全國唯一智慧科技與有機、永續兼具之農業管理學系，無人機與大型農機具操作為本系重點目標，學生具備友善環境、食品安全、重視效率之新農理念的現代農業經營管理者。國際交流與頂尖農企業實習為課程規劃特色，擴展本系畢業生國際視野與熟悉全球產業脈動，畢業立即就業，提供多元的獎助學金資源協助同學安心就學。獎學金獎勵資格與標準請參閱本校招生資訊網。相關學系訊息可電洽：04-8876660#8211陳先生或上學系網址查詢最新消息：http://www.pma.mdu.edu.tw</t>
  </si>
  <si>
    <t>本系執行智慧能源(再生能源、智慧電網、高效儲能、節能材料)及智慧載具之研究開發與應用。強調「學中做、做中學」，學生透過實驗儀器運作與測試，奠定良好儀器操作技能與專業知識。歡迎聯絡：04-8876660#8011。</t>
  </si>
  <si>
    <t>1.修課紀錄25%；2.課程學習成果25%；3.多元表現25%，包含社團活動及服務學習經驗具體事證提出；4.學習歷程自述25%</t>
  </si>
  <si>
    <t>以培養進階的外語商業知能(如商務、餐旅、航空)、英日韓語教學等實際應用的課程為主軸，並搭配歐亞社會、文學戲劇涵養課程增進跨文化理解，同時鼓勵學生進行海外留學及實習（如：航空公司、外商連鎖餐飲集團、日本五星級飯店旅館等），進行全球化視野與實務專業訓練精進。藉由打造優質的外語學習環境，培養對國際商務及航空旅運觀光服務業界之能才，活躍於全球各地。電話：04-8876660#7111。學系網址:http://www.des.mdu.edu.tw/。</t>
  </si>
  <si>
    <t>若有未提及之其他有利審查資料，請上傳至其他T項次</t>
  </si>
  <si>
    <t>本系以精準食養為人才培育目標，畢業學生同時具有營養師以及食品技師國考資格，課程及師資涵蓋食品保健、營養科學、中醫藥學及粧品科技四大領域，在學期間即輔導團體報名考取專業證照：保健食品工程師、食品品保工程師、HACCP(基礎/進階)、中餐技術士、烘焙技術士。本系從預防醫學與藥食同源的角度，以精準營養支援全年齡不同補充需求，延緩人體機能老化與疾病，提升本系畢業學生於健康產業之價值。系網：http://als.asia.edu.tw，電話(04)23323456#5161。</t>
  </si>
  <si>
    <t>本系以藥粧醫美研發為人才培育目標，大學日間部設有二組學程：食品營養學程與藥粧醫美學程，課程及師資涵蓋食品保健、營養科學、中醫藥學及粧品科技四大領域，在學期間即輔導團體報名考取專業證照：化粧品專業技術人員、國際芳香調理師、美甲彩繪乙/丙級證照、化妝品GMP品保工程師、化粧品安全資料簽署人員、美容醫學美容師、美容丙乙級技術士。本系以美容醫學，天然本草芳香療法等多元面向，延緩人體機能老化與疾病，提升本系畢業學生於健康產業之價值。系網：http://als.asia.edu.tw，電話：(04)23323456#5161。</t>
  </si>
  <si>
    <t>R：積極主動廣泛參閱如閱讀醫檢生技相關報導或書籍等。S：收集不同資料能力：整理生物、化學或醫學等領域資料</t>
  </si>
  <si>
    <t>本系著重醫事檢驗與生物科技雙專長之培育．並致力發展精準檢驗為目標。課程涵蓋基礎及臨床醫學專業科目，並加強醫事檢驗國家考試核心科目，本組主修 「 智慧醫檢學程」 ，待完成臨床實習課程，可報考 「 醫事檢驗師」專門技術高等考試，取得醫檢師證照，可就近至亞洲大學附屬醫院、各醫療機構、生技公司、檢驗所等工作。本系有大量實務操作課程．學生均需透過親自操作儀器奠定醫學基礎專業知識與實驗技能。醫技系網頁http://mlsb.asia.edu.tw</t>
  </si>
  <si>
    <t>本系著重醫事檢驗與生物科技雙專長之培育．並致力發展精準檢驗為目標。課程涵蓋基礎及臨床醫學專業科目，並加強醫事檢驗國家考試核心科目，本組主修 「 精準生物醫學學程」 ，待完成臨床實習課程，可報考 「 醫事檢驗師」專門技術高等考試，取得醫檢師證照，可就近至亞洲大學 附屬醫院、各醫療機構、生技公司、檢驗所等工作。本系有大量實務操作課程．學生均需透過親自操作儀器奠定醫學基礎專業知識與實驗技能。醫技系網頁http://mlsb.asia.edu.tw</t>
  </si>
  <si>
    <t>本系旨在培養具有心理歷程與人際互動行為的詮釋、評估及改變能力之心理學專業人才。心理師研修組除紮根心理歷程與心理測驗知能外，特加強變態與臨床心理學、心理諮商與輔導等理論與實務技能訓練，以易及早發展臨床心理師、諮商心理師之專業助人生涯。本組採專案指導方式，指導學習與生涯發展計劃、畢業專題及實務學習，並搭配本校五年一貫碩士班，重點培養臨床心理師或諮商心理師。系網https://psy.asia.edu.tw電話042332456分機5712。本系共分三組，不受報考一組之限制。</t>
  </si>
  <si>
    <t>本系旨在培養具有心理歷程與人際互動行為的詮釋、評估及改變能力之心理學專業人才。諮商與臨床心理組除奠定心理歷程與心理測驗知能外，首重變態與臨床心理、諮商與輔導等專業助人之能，並能提供情緒、思考及人際溝通訓練，協助心理問題的評估與處置。可從事學校、心理衛生、工商及政府機構諮商輔導工作；或觀護人、家事調查官、心理測驗員、心理輔導員等公職考試；或參加諮商心理、臨床心理碩班考試，再參加國考。系網https://psy.asia.edu.tw/，電話0423323456分機5712。本系共分三組，不受報考一組之限制。</t>
  </si>
  <si>
    <t>本系旨在培養具有心理歷程與人際互動行為的詮釋、評估及改變能力之心理學專業人才。工商與社會心理組首重個人與職場之間的適配與調適，藉由測驗評估、教育訓練、諮商輔導等知能，提升個人心理健康、職場生活品質，並有效地管理個人、團隊或組織的效能。可擔任心理衛生或協助、企業人力資源、廣告行銷等工作；或觀護人、家事調查官、人事行政、心理測驗員、心理輔導員等公職考試；亦可升學就讀諮商、或應用心理學碩班。系網https://psy.asia.edu.tw/，電話0423323456分機5712。本系共分三組，不受報考一組之限制。</t>
  </si>
  <si>
    <t>本系主要培育衛福部第15類醫事人員-驗光師，提供視光專業知能與視光科學研究之接軌國際全方位教育，培養學生技能與知識並重，成為具備視光多元能力之專業人才。通過國家高考取得「驗光師」證照，可任職於視光中心、眼科、驗光所或視光相關產業(隱形眼鏡、鏡片或儀器等)。臨床操作實驗為本系學習之重點，需具一定視力及辨色能力，適合細心沉穩、個性活潑、具人際互動溝通協調能力，並能管控自身情緒者。系網https://opt.asia.edu.tw/，電話：(04)23323456#5131。</t>
  </si>
  <si>
    <t>若有未提及之其他有利審查資料，請上傳至其他T項次。</t>
  </si>
  <si>
    <t>本系採計之社會探究作品或經驗等相關證明文件，乃指學生參與社會服務經驗、參與或辦理活動相關社會活動能力表現，而非社會相關學科面向之成績表現。</t>
  </si>
  <si>
    <t>本系教育宗旨為培養卓越的物理治療專業人才，除了必修四大專科（神經物理治療、肌骨物理治療、小兒物理治療及心肺物理治療），另可選修『物理治療與長期照護』或『醫療科技創新』特色學程，學生需具有良好體能、視聽覺功能、口語表達、人際溝通協調能力，能控管自身情緒與抗壓性。畢業生具備物理治療師專技高考資格，取得證照後，可擔任醫院、學校、特教、長照、社福等機構及運動團隊之物理治療師，科技輔具產品研發及銷售，另也可開辦物理治療所及相關科技產品公司。系網：http://pt.asia.edu.tw，電話 (04)23323456 #6552</t>
  </si>
  <si>
    <t>上列項目皆為評分項目，請準備所有資料送審。同學可選擇其他有利審查資料送審，如成果作品、社團參 與、學生幹部、證照、英語能力檢定證明、資訊能力檢定證明等。</t>
  </si>
  <si>
    <t>上列項目皆為評分項目，請準備所有資料送審。同學可選擇其他有利審查資料送審，如成果作品、社團參與、學生幹部、證照、英語能力檢定證明、資訊能力檢定證明等。</t>
  </si>
  <si>
    <t>上列項目皆為評分項目，請準備所有資料送審。同學可選擇其他有利審查資料送審， 如成果作品、社團參與、學生幹部、證照、英語能力檢定證明、資訊能力檢定證明等。</t>
  </si>
  <si>
    <t>本系秉持「實用資訊、媒體應用、社會關懷」之理念，「行動商務組」旨在培育具有行動商務平台整合、建置與規劃能力之專業人才，讓同學畢業後能從事行動商務應用開發、資訊系統設計與管理等相關工作。系網http:// mcma.asia.edu.tw，信箱mcma@asia.edu.tw，電話(04)23323456分機6122。本組別屬招生分組。</t>
  </si>
  <si>
    <t>旨在培育學生人工智慧及大數據科技的應用能力，從事資訊影音平台建構(網站)、影音內容製作整合，並應用於新媒體、AR/VR、元宇宙、虛擬互動裝置中，培養兼具傳統與新媒體傳播技術及數位影音創作整合型之專業人才。系網:http://infocom.asia.edu.tw，電話(04)23323456#6163。</t>
  </si>
  <si>
    <t>旨在培育學生具備數位敘事力的內涵，藉由傳統媒體所應有之內容製作能力，針對新聞編採製作、MV、廣告、微電影、紀錄片等之表現方法，結合在新媒體中之傳播整合應用能力，以培養新媒體時代兼具深厚內涵及創新科技的內容製作整合型之專業人才。系網:http://infocom.asia.edu.tw，電話(04)23323456#6163。</t>
  </si>
  <si>
    <t>智慧會計+接軌國際+保證就業。專業會計+智慧大數據分析課程，打造個人生涯最佳價值。畢業後可選擇進入企業、會計師事務所擔任財會、稅會或審計工作，亦可報考公職、記帳士、內部稽核師、會計師等，成為會計、審計專才。系網:https://ai.asia.edu.tw，電話(04)23323456分機5401。</t>
  </si>
  <si>
    <t>1.上列項目皆為評分項目，請準備相關資料送審。2.審查資料係依據學生所附之各項書面資料加以評量。</t>
  </si>
  <si>
    <t>以上項目皆為評分項目，請準備所有資料送審。</t>
  </si>
  <si>
    <t>其他(R).是指有國際交流經驗或檢附相關有利審查之資料。此外1.審查資料係依據學生所附之各項書面資料加以評量。2.面試評量著重學生的儀態風度、表達能力、邏輯分析、發展潛力及本學系相關知識。3.本校將於表定時間範圍內協助調整面試時程。</t>
  </si>
  <si>
    <t>本系以培育兼具人文素養及專業知能的優質涉外人才為目標。課程設計以英語溝通能力、文本閱讀能力、英語簡報技巧、人文素養、文化創意及批判思維為學系核心能力。英文基礎課程採外籍教師授課、分級教學，積極輔導學生通過相關證照，拓展國際交換與實習機會。本系專業選修學程分兩大領域:語文專業學程、語文應用學程，並開設多種第二外語課程。鼓勵跨域選修，發展第二專長，以符職場所需。學生未來可從事英/華語文教學、文教/行政、口/筆譯、文化創意產業、航空產業、國際商務溝通、英語導覽和地方特色行銷等涉外事務之專業工作。</t>
  </si>
  <si>
    <t>1.審查資料係依據學生所附之各項書面資料加以評量。2.面試在評量學生的儀態風度、表達能力、團體動力、發展潛力、系所認同度及本學系相關知識。3.本校將於表定時間範圍內協助調整面試時程。</t>
  </si>
  <si>
    <t>1.審查資料係依據學生所附之各項書面資料加以評量。2.面試在評量學生的儀態風度、表達能力、邏輯分析、發展潛力、系所認同度及本學系相關知識。3.本校將於表定時間範圍內協助調整面試時程。</t>
  </si>
  <si>
    <t>R.各類有利審查資料</t>
  </si>
  <si>
    <t>亞洲大學數位媒體設計學系，提供多元化的課程開啟學習新氣息，並且提供優良師資、先進設備、完善課程規劃與優質學習環境，培養具「產業動畫」、「互動遊戲」與「數位媒體科技應用」之符合目前產業界趨勢的專業人才。同時，學系具全方位整合數位媒體學系的建置，提供完整的學制，從大學部到碩士班以及博士班，可一氣呵成人生學業的最高學籍。學系系網:http://dmd.asia.edu.tw，電話(04)23323456#1062。</t>
  </si>
  <si>
    <t>R:師長或專家學者推薦函。</t>
  </si>
  <si>
    <t>R.其他有利審查資料，可包括設計藝術表現成就等。</t>
  </si>
  <si>
    <t>上列項目皆為評分項目，請準備資料送審。</t>
  </si>
  <si>
    <t>上列項目皆為評分項目，請準備所有資料送審。R:其他有利審查資料:設計成果作品或報告。</t>
  </si>
  <si>
    <t>1.亞洲大學室內設計學系重視學生空間生活美學的涵養，理論與實務並重。課程首推業界專業實習。並與義大利、日本、印尼、香港等相關單位合作，強化國際視野即就業競爭力，畢業生可從事商業空間、住宅空間、智慧空間及相關文化創意產業。2.室內設計學系網址：http://id.asia.edu.tw，電話(04)23323456#1083。</t>
  </si>
  <si>
    <t>『體驗資歷（體驗學習報告書）』，至少須60%。</t>
  </si>
  <si>
    <t>本系提供書面審查重點及準備指引，請於2月20日起至本校招生資訊網或系網頁查看。</t>
  </si>
  <si>
    <t>一、優先錄取新移民及其子女至多1名。</t>
  </si>
  <si>
    <t>一、本系配合國家六大核心戰略積極投入綠能、電動車、智慧機械及AI自動化之跨領域整合研究，開設智慧機械設計與製造學分學程、熱流與能源工程學分學程、機電整合學分學程之相關課程；使學生具有先進的機電專業知識與電腦應用能力，並提供產學合作及國外交換學生的機會。二、本系自2006年起通過「中華工程教育學會」(IEET)國際工程與科技教育認證，學歷與世界接軌受國際認可。三、聯絡電話：03-9357400轉7454；本系網址：https://niume.niu.edu.tw/</t>
  </si>
  <si>
    <t>一、本系招生目標在培育國際觀且有能力解決環境問題之環境保護專業人才，課程結合理論與實務，歡迎對環境永續發展與能資源循環規劃有興趣之同學踴躍報名。二、本系畢業生就業進路廣泛，包含環工專業人員(工程師、技師、管理師、規劃師、檢驗師、技術士及稽核員等)、高普考公職及國營事業、環保工程及顧問業、高科技環安衛業、企業永續與淨零排放業及進修國內外研究所等。三、本系獲中華工程教育學會(IEET)國際認證，學歷與世界接軌受國際認可。四、聯絡電話:03-9357400轉7577、7576、7575或7600；本系網址：https://ev.niu.edu.tw/</t>
  </si>
  <si>
    <t>一、本系招收對工程與生物科技有興趣的學生，培育成能整合機電工程科技應用於工業與生物產業的工程人才，相當符合目前與可預見未來的科技與產業發展趨勢與需求。二、教學範圍結合生物與機電工程等領域，規劃生物產業機械課群、控制課群和生物醫學應用課群等三個專業學分課群。課程均配合實習/驗課程，並利用產學合作、融入式及服務式教學、競賽活動等機會，強化實作訓練。三、設有優秀或清寒獎助學金，以鼓勵成績優異學生，並協助經濟弱勢學生減少後顧之憂。四、聯絡電話：03-9357400轉7796、7797；本系網址：https://bmte.niu.edu.tw/</t>
  </si>
  <si>
    <t>一、積極培育發展園藝事業(作物栽培、造園景觀設計及園產品處理加工)之人才，適於有志於學習智慧農業、生物技術、生態休閒及園藝療癒之同學。二、重視學生農業知識及實務應用訓練，安排專題實務訓練，積極輔導多元就業(農業改良所、茶業改良場、地方農業機關、生物技術、景觀遊憩規劃、庭院設計維護等)所需人才，協助學生進入國內外研究所深造。三、全力推動多項產學育成計劃，如交換學生、高教深耕、專題製作及校外實習(國外移地教學)與產學合作等。四、聯絡電話：03-9357400轉7636；網址：https://hc.niu.edu.tw/</t>
  </si>
  <si>
    <t>其他有利審查資料為高中期間校內、校外參與各項活動或測驗的成果或心得…等均可，請至本系網頁查詢書審資料準備指引。</t>
  </si>
  <si>
    <t>考生需親自到校參加面試及認識本系，未參加者不予錄取。</t>
  </si>
  <si>
    <t>1.本系透過考生學習歷程資料及其他甄試項目，採綜合評量方式進行評分，爰考生所提學習歷程資料無須具備所有項次。2.其他有利審查資料為高中期間校內、校外參與各項活動或測驗的成果或心得...等均可，請至本系網頁查詢書審資料準備指引。</t>
  </si>
  <si>
    <t>1、其他有利審查資料為高中期間校內、校外參與各項活動或測驗的成果或心得…等均可，請至本系網頁查詢書審資料準備指引。2、本系透過學生學習歷程資料及其他甄試項目，採綜合評量方式進行評分，爰考生所提學習歷程資料無須具備所有項次。</t>
  </si>
  <si>
    <t>其他有利審查資料(R)為高中期間校內、校外參與各項活動或測驗的成果或心得…等均可，請至本系網頁查詢書審資料準備指引。</t>
  </si>
  <si>
    <t>1.課程學習成果-(C)實作作品以美術、設計相關作品為主，若內容有立體或數位成果請以拍照、心得文字或其他方式呈現2.其他有利審查資料為高中期間校內、校外參與各項活動或測驗的成果或心得...等均可，請至本系網頁查詢書審資料準備指引。3.非課程學習成果作品集(成果作品)整理成A4規格並請直接上傳，面試時無須攜帶。</t>
  </si>
  <si>
    <t>1.課程學習成果-(C)實作作品以美術、設計相關作品為主，若內容有立體或數位成果請以拍照、心得文字或其他 方式呈現2.其他有利審查資料為高中期間校內、校外參與各項活動或測驗的成果或心得...等均可，請至本系網 頁查詢書審資料準備指引。3.非課程學習成果作品集(成果作品)請直接上傳，面試時無須攜帶。</t>
  </si>
  <si>
    <t>本系得優先錄取低收入戶及中低收入戶考生至多1名。</t>
  </si>
  <si>
    <t>其他有利審查資料為高中期間校內、校外參與各項活動或測驗的成果或心得...等均可，請至本系網頁查詢書審資料準備指引。</t>
  </si>
  <si>
    <t>指定項目成績如有任何一科零分者，即使甄選總成績達到最低錄取標準，仍不予錄取。</t>
  </si>
  <si>
    <t>本系得優先錄取低收入戶及中低收入戶至多1名，且提供願景計畫外加名額，歡迎符合資格(低收入戶及中低收入戶、特殊境遇家庭子女或孫子女)考生報考。</t>
  </si>
  <si>
    <t>1.本系透過考生學習歷程資料及其他甄試項目，採綜合評量方式進行評分，爰考生所提學習歷程資料無須具備所有項次。2.請至本系網頁查詢書審資料準備指引。</t>
  </si>
  <si>
    <t>本系透過學生學習歷程資料及其他甄試項目，採綜合評量方式進行評分，爰考生所提學習歷程資料無須具備所有項次。</t>
  </si>
  <si>
    <t>1.修課記錄(A)、多元表現(F、N)、學習歷程自述(P、Q)、其他(R.自傳)為必繳資料，其他(S)為選繳資料。2.其他 (S)參考選繳資料為高中期間校內、外參與各項活動或測驗的成果或心得，請至本系網頁查詢書審資料準備指引。</t>
  </si>
  <si>
    <t>1.本系招生目標為培養理論與實務並重之財務金融專業人才。教學特色為著重理論與實務的結合，專業選修課程分成企業財務決策、投資策略管理及金融機構與市場三個學群，的結合，專業選修課程分成企業財務決策、投資策略管理及金融機構與市場三個學群，學生可選修有興趣的學群。學生透過理論與實務課程的學習，以及校外實習的機制，增加學以致用的能力，提昇職場就業競爭力。2.本系網址：https://finance.nuu.edu.tw ；連絡電話:037-381541。3.本系得優先錄取低收入戶及中低收入戶考生至多1名。</t>
  </si>
  <si>
    <t>1.修課紀錄(A)、多元表現(F、N)、學習歷程自述(P、Q)以上為必繳資料。其他(R)為選繳資料。2.其他有利審查資料為高中期間校內、校外參與各項活動或測驗的成果或心得...等均可，請至本系網頁查詢書審資料準備指引。</t>
  </si>
  <si>
    <t>1.修課紀錄(A)、多元表現(F、N)、學習歷程自述(P.就讀動機)為必繳資料；學習歷程自述(O.高中學習歷程反思)及其他(R)為選繳資料。2.其他(R)有利審查資料為高中期間校內、校外參與各項活動或測驗的成果或心得…等均可。請至本系系網頁查詢書審資料準備指引。</t>
  </si>
  <si>
    <t>1.修課記錄(A)、多元表現(F、N)、學習歷程自述(P、Q)、其他(R.自傳)為必繳。2.其他(S)參考選繳資料為高中校內外活動或測驗的成果或心得…等均可，請至本系網頁查詢書審資料準備指引。3.建議考生將各種有利資料上傳至其他（S.其他有儷審查資料)</t>
  </si>
  <si>
    <t>綜合評量:(1)報考動機、系所認同、系所興趣、未來目標(2)儀態與口表達能力、反應思考、組織邏輯。(3)評估人格特質適合度，錄取具有學習意願強烈之考生。</t>
  </si>
  <si>
    <t>1.本系得優先錄取低收入戶及中低收入戶至多1名。2.本系以推動文化觀光為主軸，結合數位科技，營造經營優勢，培養具在地關懷與全球視野的分析能力，提升產業經營與活動設計的實務能力之觀光休閒專業人才。本課程規劃成三大學程(1)文化與在地產業(2)國際與觀光行銷(3)觀光與資訊傳播。3.就學出路(1)文化行政、领導遊人才等公職(2)旅遊規劃與管理人員(3)會展與節慶活動企劃與導覽經理(4)地方文創產業企劃專業經理(5)領隊、導遊及解說人員。4.本網站:https://doct.nuu.edu.tw。電話:037-382621。</t>
  </si>
  <si>
    <t>1.本系透過考生學習歷程資料及其他甄試項目，採綜合評量方式進行評分，爰考生所提學習歷程資料無須具備所有項次。2.其他有利審查資料為高中期間參與校內、校外活動或測驗的成果、心得或作品...等均可，請至本系網頁查詢書審資料準備指引。</t>
  </si>
  <si>
    <t>1.通過一階篩選者，請至本校招生資訊網詳閱審查資料格式(皆有固定格式)，無須美編。2.其他:師長評語/師長推薦函(R)2封，請考生至本校招生報名系統填妥推薦人資料，再由推薦人逕行上傳至系統；其他：特殊成長或學習經歷(S)，任何有利審查資料皆可補充(非必要)，請上傳至甄選會書審系統。</t>
  </si>
  <si>
    <t>1.通過一階篩選者請至本校招生資訊網詳閱審查資料格式(皆有固定格式)2.其他：R師長評語/師長推薦函2封，請考生至本校招生報名系統填妥推薦人資料，再由推薦人逕行上傳至系統；S特殊成長或學習經歷，任何有利審查資料皆可補充(非必要)；T經濟文化不利證明請於本校二階甄試報名期間4/6-4/19逕行上傳至本校招生報名系統中</t>
  </si>
  <si>
    <t>1.修業年限六年。2.薪傳組報考資格：低收、中低收入戶生(可依規定減免二階甄試報名費)、特殊境遇家庭、原住民、新移民、身心障礙生或其子女、家庭突遭變故影響經濟狀況者。3錄取生可依本校「高教深耕計畫關懷經濟與文化不利學生獎助學金實施辦法」，申請入學獎學金3萬元及筆記型電腦1台、第一學年在學期間每月5,000元生活助學金，詳情以本校招生資訊網公告為準。4.身心障礙學生(視覺、聽覺、語言、行動及精神等)申請時，可提出相關諮詢，如修業妥適性及從事醫療工作面對之問題。面試所需之任何協助，皆可事先提出，本系將盡力安排。</t>
  </si>
  <si>
    <t>多元表現綜整心得(N)、學習歷程自述(O、P、Q)，其他(R)，本系將提供固定格式，請於112年2月20日起至本校招生資訊網下載。</t>
  </si>
  <si>
    <t>面試採個別面試方式。考生面試時間可選第一天或第二天、上午或下午場次。</t>
  </si>
  <si>
    <t>1.多元表現綜整心得(N)、學習歷程自述(O、P、Q)、其他(R、S)，本系將提供固定格式，請於112年2月20日起至本校招生資訊網下載。2.R學生個人資料表請逕自上傳至甄選會書審系統；S經濟文化不利相關證明請於本校二階甄試報名期間(4/6-4/19)逕行上傳至本校招生報名系統中。</t>
  </si>
  <si>
    <t>1.宜具備下列人格特質：樂於與人互動、具服務熱忱且有團隊合作意識。2.報考資格：低收/中低收入戶生(可減免二階甄試報名費)、特殊境遇家庭、原住民、新移民、身心障礙生或其子女、家庭突遭變故影響經濟狀況者。3.錄取生可依本校「高教深耕計畫關懷經濟與文化不利學生獎助學金實施辦法」申請入學獎學金3萬元及筆記型電腦1台、第一學年在學期間每月五千元生活助學金，詳情以招生資訊網公告為準。4.身心障礙學生(視覺、聽覺、語言、行動及精神等)申請時可提出諮詢，如障礙類別程度與本系修業之合適性、未來從事醫療工作可能面對之問題等</t>
  </si>
  <si>
    <t>多元表現綜整心得(N)、學習歷程自述(O、P、Q)、其他(R)，本系將提供固定格式，請於112年2月20日起至本校招生資訊網下載。</t>
  </si>
  <si>
    <t>多元表現綜整心得(N)、學習歷程自述(O、P、Q)，本系將提供固定格式，請於112年2月20日起至本校招生資訊網下載。</t>
  </si>
  <si>
    <t>透過面談的綜合表現及溝通參與來選出適合的學生。考生面試時間可選上午或下午場次。</t>
  </si>
  <si>
    <t>本系為全國第一所隸屬於醫學院體系內、也是北台灣唯一高等教育體制內的視光學系，開授全方位基礎科學與基礎醫學課程，並以此為基底延伸學習「視覺神經生物科學」、「視光材料科學」與「視光研究方法」等知識，落實課程整合。在臨床實習部分，整合馬偕紀念醫院全國四大院區臨床資源，除視光專業知識亦著重醫療品質、醫務行政與醫學倫理之實踐，且和國內知名企業合作，給予學生最前端的產業脈動，畢業後若就業擁有醫學知識無縫投身視光產業；深造則可挾基礎醫學知識晉升視光學術專才，提供學生多元適性發展的機會。</t>
  </si>
  <si>
    <t>1.多元表現綜整心得(N)、學習歷程自述(O、P、Q)，其他(R、S)，本系將提供固定格式，請於112年2月20日起至本校招生資訊網下載。2.其他：R經濟文化不利相關證明請於本校二階甄試報名期間(4/6-4/19)逕行上傳至本校招生報名系統中；S師長推薦函2封，請考生至本校招生報名系統填妥推薦人資料，再由推薦人逕行上傳至系統。</t>
  </si>
  <si>
    <t>1.本系為全國第一所隸屬於醫學院體系、北台灣唯一高等教育體制內的視光學系。臨床實習部分整合馬偕紀念醫院全國四大院區臨床資源，畢業後若就業擁有醫學知識無縫投身視光產業；深造則可挾基礎醫學知識晉升視光學術專才2.報考資格：低收/中低收入戶生(可減免二階甄試報名費)、特殊境遇家庭、原住民、新移民、身心障礙生或其子女、家庭突遭變故影響經濟狀況者3.錄取生可依本校「高教深耕計畫關懷經濟與文化不利學生獎助學金實施辦法」申請入學獎學金3萬及筆記型電腦1台、第一學年在學期間每月五千元生活助學金，詳情以招生資訊網公告為準</t>
  </si>
  <si>
    <t>1.本學系申請入學備審資料準備指引，預計112年2月中下旬公告於本校首頁「申請入學」專區，請考生自行前往參閱。2.建議優先提供與本學系相關書面報告，高中自主學習成果、檢定證照備有CEFR相關的英語能力證明…等。</t>
  </si>
  <si>
    <t>1.本系申請入學備審資料準備指引，預計112年2月中下旬公告於本校首頁「申請入學」專區，請考生自行前往參閱。2.建議優先提供與本學系相關書面報告，高中自主學習成果、檢定證照備有CEFR相關的英語能力證明…等。</t>
  </si>
  <si>
    <t>本系申請入學備審資料準備指引，預計112年2月中下旬公告於本校首頁「申請入學」專區，請考生自行前往參閱。</t>
  </si>
  <si>
    <t>1.本系申請入學備審資料準備指引，預計112年2月中下旬公告於本校首頁「申請入學」專區，請考生自行前往參閱。2.自傳項目，請考生簡述自我介紹，字數限以500字以內說明。</t>
  </si>
  <si>
    <t>1.本系申請入學備審資料準備指引，預計112年2月中下旬公告於本校首頁「申請入學」專區，請考生自行前往參閱。2. 自傳項目，請考生簡述自我介紹，字數限以500字以內說明。</t>
  </si>
  <si>
    <t>自傳內容請包含家庭背景、成長過程、多元表現、求學歷程、特殊成就或專長。自傳可上傳至甄選委員會「審查資料上傳系統」，或以電子郵件方式寄至本校。兩份推薦函可以電子郵件方式寄至本校，或彌封後另行郵寄繳交至本校（招生網站可下載自傳與推薦函範例表格）</t>
  </si>
  <si>
    <t>資訊管理學系(資安組)</t>
  </si>
  <si>
    <t>資訊工程學系(資安組)</t>
  </si>
  <si>
    <t>希望組乙組(地經生傳)</t>
  </si>
  <si>
    <t>001742</t>
  </si>
  <si>
    <t>001752</t>
  </si>
  <si>
    <t>幼兒與家庭科學學系家庭生活與教育組</t>
  </si>
  <si>
    <t>幼兒與家庭科學學系幼兒發展與教育組</t>
  </si>
  <si>
    <t>幼兒與家庭科學學系幼兒發展與教育組(青年儲蓄帳戶組)</t>
  </si>
  <si>
    <t>公民教育與活動領導學系(公費生)</t>
  </si>
  <si>
    <t>物理學系(公費生)</t>
  </si>
  <si>
    <t>華語文教學系應用華語文學組(青年儲蓄帳戶組)</t>
  </si>
  <si>
    <t>美術學系繪畫組(公費生)</t>
  </si>
  <si>
    <t>002512</t>
  </si>
  <si>
    <t>002522</t>
  </si>
  <si>
    <t>應用數學系數據科學與計算組(資安組)</t>
  </si>
  <si>
    <t>003492</t>
  </si>
  <si>
    <t>數學系(APCS組)</t>
  </si>
  <si>
    <t>機械工程學系(普渡雙聯組)</t>
  </si>
  <si>
    <t>能源工程國際學士學位學程</t>
  </si>
  <si>
    <t>工業與資訊管理學系(APCS組)</t>
  </si>
  <si>
    <t>電機工程學系(普渡雙聯組)</t>
  </si>
  <si>
    <t>資訊工程學系(普渡雙聯組)</t>
  </si>
  <si>
    <t>生物科技與產業科學系(APCS組)</t>
  </si>
  <si>
    <t>004582</t>
  </si>
  <si>
    <t>004592</t>
  </si>
  <si>
    <t>005252</t>
  </si>
  <si>
    <t>統計學系(甲組)</t>
  </si>
  <si>
    <t>統計學系(乙組)</t>
  </si>
  <si>
    <t>資訊科學系(資安組)</t>
  </si>
  <si>
    <t>政星招生(甲組)</t>
  </si>
  <si>
    <t>政星招生(乙組)</t>
  </si>
  <si>
    <t>007302</t>
  </si>
  <si>
    <t>薪火招生E組</t>
  </si>
  <si>
    <t>企業管理學系工商管理組</t>
  </si>
  <si>
    <t>財經法律學系財貿法組</t>
  </si>
  <si>
    <t>財經法律學系科技法組</t>
  </si>
  <si>
    <t>英國牛津布魯克斯大學建築及都市設計雙學士學位學程</t>
  </si>
  <si>
    <t>008422</t>
  </si>
  <si>
    <t>008432</t>
  </si>
  <si>
    <t>英語教學系(公費生)</t>
  </si>
  <si>
    <t>動力機械工程學系</t>
  </si>
  <si>
    <t>生命科學暨醫學院學士班</t>
  </si>
  <si>
    <t>電機工程學系甲組(電資國際組)</t>
  </si>
  <si>
    <t>電機工程學系乙組(電機工程組)</t>
  </si>
  <si>
    <t>電機工程學系丙組(醫學電資組)</t>
  </si>
  <si>
    <t>屯蒙-電機資訊組</t>
  </si>
  <si>
    <t>屯蒙-工程組</t>
  </si>
  <si>
    <t>屯蒙-理學生物科技組</t>
  </si>
  <si>
    <t>屯蒙-管理組</t>
  </si>
  <si>
    <t>屯蒙-人文社會組</t>
  </si>
  <si>
    <t>屯蒙-醫學組</t>
  </si>
  <si>
    <t>屯蒙-牙醫組</t>
  </si>
  <si>
    <t>屯蒙-醫事證照組</t>
  </si>
  <si>
    <t>屯蒙-生醫科學組</t>
  </si>
  <si>
    <t>013522</t>
  </si>
  <si>
    <t>013532</t>
  </si>
  <si>
    <t>管理科學學系</t>
  </si>
  <si>
    <t>國際觀光管理學系全英語學士班</t>
  </si>
  <si>
    <t>資訊工程學系全英語學士班(APCS組)</t>
  </si>
  <si>
    <t>人工智慧學系(APCS組)</t>
  </si>
  <si>
    <t>014592</t>
  </si>
  <si>
    <t>建築學系(青年儲蓄帳戶組)</t>
  </si>
  <si>
    <t>自動控制工程學系</t>
  </si>
  <si>
    <t>澳洲蒙納許大學資訊工程雙學士學位學程</t>
  </si>
  <si>
    <t>英國語文學系(語言文化組)</t>
  </si>
  <si>
    <t>英國語文學系(商務應用組)</t>
  </si>
  <si>
    <t>財務金融學系數位金融組</t>
  </si>
  <si>
    <t>017612</t>
  </si>
  <si>
    <t>資訊傳播工程學系(APCS組)</t>
  </si>
  <si>
    <t>機械與材料工程學系(青年儲蓄帳戶組)</t>
  </si>
  <si>
    <t>資訊管理學系(青年儲蓄帳戶組)</t>
  </si>
  <si>
    <t>軟體工程與管理學系(資安組)</t>
  </si>
  <si>
    <t>022232</t>
  </si>
  <si>
    <t>輔導與諮商學系學校輔導與諮商組(公費生甲組)</t>
  </si>
  <si>
    <t>輔導與諮商學系學校輔導與諮商組(公費生乙組)</t>
  </si>
  <si>
    <t>特殊教育學系(公費生甲組)</t>
  </si>
  <si>
    <t>特殊教育學系(公費生乙組)</t>
  </si>
  <si>
    <t>生物學系(公費生)</t>
  </si>
  <si>
    <t>公共事務與公民教育學系公民教育組(公費生)</t>
  </si>
  <si>
    <t>023342</t>
  </si>
  <si>
    <t>023352</t>
  </si>
  <si>
    <t>運動學系（競技運動組）</t>
  </si>
  <si>
    <t>023362</t>
  </si>
  <si>
    <t>運動學系（運動健康組）</t>
  </si>
  <si>
    <t>營養學系(A組)</t>
  </si>
  <si>
    <t>營養學系(B組 )</t>
  </si>
  <si>
    <t>公共衛生學系(A組)</t>
  </si>
  <si>
    <t>公共衛生學系(B組)</t>
  </si>
  <si>
    <t>026222</t>
  </si>
  <si>
    <t>026232</t>
  </si>
  <si>
    <t>生物科學系英語組</t>
  </si>
  <si>
    <t>光電工程學系全英語組</t>
  </si>
  <si>
    <t>材料與光電科學學系全英語組</t>
  </si>
  <si>
    <t>西灣南星A組(文)</t>
  </si>
  <si>
    <t>西灣南星B組(管)</t>
  </si>
  <si>
    <t>西灣南星C組(理)</t>
  </si>
  <si>
    <t>西灣南星D組(工)</t>
  </si>
  <si>
    <t>027372</t>
  </si>
  <si>
    <t>西灣南星E組(海)</t>
  </si>
  <si>
    <t>027382</t>
  </si>
  <si>
    <t>西灣南星F組(社)</t>
  </si>
  <si>
    <t>027392</t>
  </si>
  <si>
    <t>西灣南星G組（西灣學院）</t>
  </si>
  <si>
    <t>027402</t>
  </si>
  <si>
    <t>027412</t>
  </si>
  <si>
    <t>工商管理學系(數智商務組)</t>
  </si>
  <si>
    <t>工商管理學系(工商創業組)</t>
  </si>
  <si>
    <t>資訊管理學系(甲組)</t>
  </si>
  <si>
    <t>資訊管理學系(乙組)</t>
  </si>
  <si>
    <t>030242</t>
  </si>
  <si>
    <t>數位金融科技學系(甲組)</t>
  </si>
  <si>
    <t>030252</t>
  </si>
  <si>
    <t>數位金融科技學系(乙組)</t>
  </si>
  <si>
    <t>美術學系(公費生)</t>
  </si>
  <si>
    <t>031202</t>
  </si>
  <si>
    <t>自然科學教育學系(公費生)</t>
  </si>
  <si>
    <t>教育學系(公費生甲組)</t>
  </si>
  <si>
    <t>教育學系(公費生乙組)</t>
  </si>
  <si>
    <t>教育學系(公費生丙組)</t>
  </si>
  <si>
    <t>數位學習科技學系(公費生甲組)</t>
  </si>
  <si>
    <t>數位學習科技學系(公費生乙組)</t>
  </si>
  <si>
    <t>033262</t>
  </si>
  <si>
    <t>033272</t>
  </si>
  <si>
    <t>033282</t>
  </si>
  <si>
    <t>033292</t>
  </si>
  <si>
    <t>033302</t>
  </si>
  <si>
    <t>資訊工程學系資工組(資安組)</t>
  </si>
  <si>
    <t>資訊工程學系國際組(資安組)</t>
  </si>
  <si>
    <t>電機工程學系智慧系統組</t>
  </si>
  <si>
    <t>電機工程學系半導體工程組</t>
  </si>
  <si>
    <t>管理學院會計與資訊管理國際學士班智慧會計與風險管理組</t>
  </si>
  <si>
    <t>管理學院會計與資訊管理國際學士班會計資訊與電腦稽核組</t>
  </si>
  <si>
    <t>034442</t>
  </si>
  <si>
    <t>034452</t>
  </si>
  <si>
    <t>034462</t>
  </si>
  <si>
    <t>034472</t>
  </si>
  <si>
    <t>034482</t>
  </si>
  <si>
    <t>034492</t>
  </si>
  <si>
    <t>資訊科學系(公費生)</t>
  </si>
  <si>
    <t>應用物理系半導體組</t>
  </si>
  <si>
    <t>音樂學系〈A組〉</t>
  </si>
  <si>
    <t>音樂學系〈B組〉</t>
  </si>
  <si>
    <t>體育推廣學系(女子啦啦舞組)</t>
  </si>
  <si>
    <t>管理學院學士班(主修：數位行銷與人力資源)</t>
  </si>
  <si>
    <t>管理學院學士班(主修：國際企業管理)</t>
  </si>
  <si>
    <t>資訊傳播學系設計組（創作組）</t>
  </si>
  <si>
    <t>電機工程學系(甲組)(APCS組)</t>
  </si>
  <si>
    <t>電機工程學系(乙組)(APCS組)</t>
  </si>
  <si>
    <t>040252</t>
  </si>
  <si>
    <t>040262</t>
  </si>
  <si>
    <t>電機通訊學院英語學士班(APCS組)</t>
  </si>
  <si>
    <t>040272</t>
  </si>
  <si>
    <t>040282</t>
  </si>
  <si>
    <t>資訊傳播學系設計組（美術組）</t>
  </si>
  <si>
    <t>041402</t>
  </si>
  <si>
    <t>機械與自動化工程學系(智慧製造與系統應用組)</t>
  </si>
  <si>
    <t>機械與自動化工程學系(機電控制與自動化組)</t>
  </si>
  <si>
    <t>機械與自動化工程學系(風力發電技術應用組)</t>
  </si>
  <si>
    <t>電機工程學系(半導體組)</t>
  </si>
  <si>
    <t>電機工程學系(智慧系統組)</t>
  </si>
  <si>
    <t>消防安全學士學位學程(消防科技組)</t>
  </si>
  <si>
    <t>視覺傳達設計學系(動態媒體組)</t>
  </si>
  <si>
    <t>042492</t>
  </si>
  <si>
    <t>042502</t>
  </si>
  <si>
    <t>機械工程學系(智慧自動化組)</t>
  </si>
  <si>
    <t>機械工程學系(智慧機械組)</t>
  </si>
  <si>
    <t>機械工程學系(航空技術組)</t>
  </si>
  <si>
    <t>光電與材料工程學系（半導體組）</t>
  </si>
  <si>
    <t>工業管理學系（半導體產業組）</t>
  </si>
  <si>
    <t>工業管理學系（智能應用組）</t>
  </si>
  <si>
    <t>資訊管理學系（人工智慧與大數據應用組）</t>
  </si>
  <si>
    <t>觀光學院學士班(智慧旅館餐飲管理組)</t>
  </si>
  <si>
    <t>觀光學院學士班(智慧會展活動管理組)</t>
  </si>
  <si>
    <t>觀光學院學士班(智慧觀光旅遊組)</t>
  </si>
  <si>
    <t>智慧生活科技學系智慧產品開發組(青年儲蓄帳戶組)</t>
  </si>
  <si>
    <t>佛教藝術學系佛學組</t>
  </si>
  <si>
    <t>佛教藝術學系藝術組</t>
  </si>
  <si>
    <t>044122</t>
  </si>
  <si>
    <t>半導體學士學位學程</t>
  </si>
  <si>
    <t>運動科技與休閒管理學系</t>
  </si>
  <si>
    <t>觀光智慧服務與科技學系</t>
  </si>
  <si>
    <t>廚藝暨美食學學系</t>
  </si>
  <si>
    <t>國際企業經營英語學士學位學程(國際學院)</t>
  </si>
  <si>
    <t>財務與商業分析英語學士學位學程(國際學院)</t>
  </si>
  <si>
    <t>智慧觀光餐旅管理英語學士學位學程(國際學院)</t>
  </si>
  <si>
    <t>國際溝通暨應用英語學系</t>
  </si>
  <si>
    <t>創意整合設計學系</t>
  </si>
  <si>
    <t>電影與電視學系</t>
  </si>
  <si>
    <t>新媒體設計學系</t>
  </si>
  <si>
    <t>醫學科學與生物科技學系醫藥組</t>
  </si>
  <si>
    <t>醫學科學與生物科技學系生技組</t>
  </si>
  <si>
    <t>精準醫學暨健康科技學士學位學程</t>
  </si>
  <si>
    <t>045502</t>
  </si>
  <si>
    <t>財務金融學系（臺北校區）</t>
  </si>
  <si>
    <t>應用中國文學系（桃園校區）</t>
  </si>
  <si>
    <t>應用英語學系（桃園校區）</t>
  </si>
  <si>
    <t>華語文教學學系（桃園校區）</t>
  </si>
  <si>
    <t>諮商臨床與工商心理學系（桃園校區）</t>
  </si>
  <si>
    <t>資訊管理學系人工智慧應用組（桃園校區）</t>
  </si>
  <si>
    <t>人工智慧應用學系（桃園校區）</t>
  </si>
  <si>
    <t>資訊工程學系（桃園校區）</t>
  </si>
  <si>
    <t>企業管理學系(青年儲蓄帳戶組．臺北校區)</t>
  </si>
  <si>
    <t>風險管理與保險學系(青年儲蓄帳戶組．臺北校區)</t>
  </si>
  <si>
    <t>新聞學系(青年儲蓄帳戶組．臺北校區)</t>
  </si>
  <si>
    <t>法律學系(青年儲蓄帳戶組．臺北校區)</t>
  </si>
  <si>
    <t>財金法律學系(青年儲蓄帳戶組．臺北校區)</t>
  </si>
  <si>
    <t>金融科技應用學士學位學程(青年儲蓄帳戶組．桃園校區)</t>
  </si>
  <si>
    <t>法律學系(臺北校區)</t>
  </si>
  <si>
    <t>建築設計學系Ａ組(臺北校區)</t>
  </si>
  <si>
    <t>建築設計學系Ｂ組(臺北校區)</t>
  </si>
  <si>
    <t>財務金融學系青年儲蓄帳戶組(臺北校區)</t>
  </si>
  <si>
    <t>應用外語學系數位應用組(臺北校區)</t>
  </si>
  <si>
    <t>資訊科技與管理學系資安組(臺北校區)</t>
  </si>
  <si>
    <t>東南亞智慧商務學士學位學程語言文化組(高雄校區)</t>
  </si>
  <si>
    <t>東南亞智慧商務學士學位學程雲端商務組(高雄校區)</t>
  </si>
  <si>
    <t>東南亞智慧商務學士學位學程流通管理組(高雄校區)</t>
  </si>
  <si>
    <t>會計暨稅務學系經濟犯罪暨洗錢防制組(高雄校區)</t>
  </si>
  <si>
    <t>會計暨稅務學系財務金融組(高雄校區)</t>
  </si>
  <si>
    <t>會計暨稅務學系會計AI 組(高雄校區)</t>
  </si>
  <si>
    <t>國際企業管理學系外匯數位金融組(高雄校區)</t>
  </si>
  <si>
    <t>國際企業管理學系日韓商務行銷組(高雄校區)</t>
  </si>
  <si>
    <t>國際企業管理學系德國商務與投資組(高雄校區)</t>
  </si>
  <si>
    <t>金融管理學系財務數理組(高雄校區)</t>
  </si>
  <si>
    <t>資訊管理學系資訊安全管理組(高雄校區)</t>
  </si>
  <si>
    <t>資訊管理學系雲端實務應用組(高雄校區)</t>
  </si>
  <si>
    <t>資訊科技與通訊學系App設計與物聯網應用組(高雄校區)</t>
  </si>
  <si>
    <t>服飾設計與經營學系數位3D服飾設計組(高雄校區)</t>
  </si>
  <si>
    <t>觀光管理學系餐飲暨旅館管理組(高雄校區)</t>
  </si>
  <si>
    <t>觀光管理學系旅運事業組(高雄校區)</t>
  </si>
  <si>
    <t>電腦動畫學士學位學程2D組(高雄校區)</t>
  </si>
  <si>
    <t>電腦動畫學士學位學程2D3D通修組(高雄校區)</t>
  </si>
  <si>
    <t>觀光管理學系運動觀光暨自然旅遊組(高雄校區)</t>
  </si>
  <si>
    <t>國際企業學系會展行銷組</t>
  </si>
  <si>
    <t>國際企業學系金融投資組</t>
  </si>
  <si>
    <t>國際企業學系航運物流組</t>
  </si>
  <si>
    <t>會計資訊學系產業實習組</t>
  </si>
  <si>
    <t>觀光與餐飲管理學系觀光組</t>
  </si>
  <si>
    <t>觀光與餐飲管理學系餐飲組</t>
  </si>
  <si>
    <t>生物科技學系生技醫藥組</t>
  </si>
  <si>
    <t>醫藥科學產業學系</t>
  </si>
  <si>
    <t>應用日語學系國際觀光產業組</t>
  </si>
  <si>
    <t>互動設計學系</t>
  </si>
  <si>
    <t>資訊管理學系大數據分析組</t>
  </si>
  <si>
    <t>資訊管理學系企業智慧組</t>
  </si>
  <si>
    <t>教育學院學士班教育科技與數位學習組</t>
  </si>
  <si>
    <t>教育學院學士班教育心理與輔導組</t>
  </si>
  <si>
    <t>058262</t>
  </si>
  <si>
    <t>058272</t>
  </si>
  <si>
    <t>058282</t>
  </si>
  <si>
    <t>058292</t>
  </si>
  <si>
    <t>科技學院學士班(資安組)</t>
  </si>
  <si>
    <t>058302</t>
  </si>
  <si>
    <t>企業管理學系數位行銷組</t>
  </si>
  <si>
    <t>企業管理學系創新創業組</t>
  </si>
  <si>
    <t>文化創意事業管理學系數位出版營運組</t>
  </si>
  <si>
    <t>文化創意事業管理學系藝文活動專案組</t>
  </si>
  <si>
    <t>文化創意事業管理學系文創商品產銷組</t>
  </si>
  <si>
    <t>旅遊管理學系觀光遊憩組</t>
  </si>
  <si>
    <t>旅遊管理學系旅館管理組</t>
  </si>
  <si>
    <t>旅遊管理學系餐宴廚藝組</t>
  </si>
  <si>
    <t>管理學院國際企業學士學位學程國際數位行銷組</t>
  </si>
  <si>
    <t>管理學院國際企業學士學位學程人工智慧商務組</t>
  </si>
  <si>
    <t>文學系古典創新與教學組</t>
  </si>
  <si>
    <t>文學系藝文創作組</t>
  </si>
  <si>
    <t>文學系數位應用組</t>
  </si>
  <si>
    <t>外國語文學系外語導覽組</t>
  </si>
  <si>
    <t>外國語文學系國際商務組</t>
  </si>
  <si>
    <t>外國語文學系兒童美語教學組</t>
  </si>
  <si>
    <t>應用社會學系社會工作組長期照顧管理組</t>
  </si>
  <si>
    <t>應用社會學系社會工作組兒少婦家庭組</t>
  </si>
  <si>
    <t>059372</t>
  </si>
  <si>
    <t>059382</t>
  </si>
  <si>
    <t>059392</t>
  </si>
  <si>
    <t>059402</t>
  </si>
  <si>
    <t>059412</t>
  </si>
  <si>
    <t>059422</t>
  </si>
  <si>
    <t>建築學系社會組</t>
  </si>
  <si>
    <t>059432</t>
  </si>
  <si>
    <t>建築學系自然組</t>
  </si>
  <si>
    <t>059442</t>
  </si>
  <si>
    <t>059452</t>
  </si>
  <si>
    <t>059462</t>
  </si>
  <si>
    <t>059472</t>
  </si>
  <si>
    <t>059482</t>
  </si>
  <si>
    <t>059492</t>
  </si>
  <si>
    <t>059502</t>
  </si>
  <si>
    <t>059512</t>
  </si>
  <si>
    <t>059522</t>
  </si>
  <si>
    <t>063042</t>
  </si>
  <si>
    <t>應用音樂學系(青年儲蓄帳戶組)</t>
  </si>
  <si>
    <t>人文與資訊學系行銷實務組</t>
  </si>
  <si>
    <t>宗教文化與資訊管理學系生死關懷組</t>
  </si>
  <si>
    <t>宗教文化與資訊管理學系數位與文創組</t>
  </si>
  <si>
    <t>英美語文學系一般組</t>
  </si>
  <si>
    <t>英美語文學系英語暨華語教學組</t>
  </si>
  <si>
    <t>英美語文學系傳播暨文化經貿組</t>
  </si>
  <si>
    <t>英美語文學系導覽暨旅遊服務組</t>
  </si>
  <si>
    <t>資訊工程學系資訊安全應用組</t>
  </si>
  <si>
    <t>工業管理與經營資訊學系人工智慧應用組</t>
  </si>
  <si>
    <t>工業管理與經營資訊學系科技創新製造組</t>
  </si>
  <si>
    <t>工業管理與經營資訊學系智慧經營管理組</t>
  </si>
  <si>
    <t>觀光事業學系旅遊管理組</t>
  </si>
  <si>
    <t>觀光事業學系產業經營組</t>
  </si>
  <si>
    <t>觀光數位知識學系旅遊創新組</t>
  </si>
  <si>
    <t>觀光數位知識學系海洋遊憩組</t>
  </si>
  <si>
    <t>觀光數位知識學系餐旅資訊組</t>
  </si>
  <si>
    <t>079442</t>
  </si>
  <si>
    <t>觀光數位知識學系旅運科技組</t>
  </si>
  <si>
    <t>079452</t>
  </si>
  <si>
    <t>079462</t>
  </si>
  <si>
    <t>079472</t>
  </si>
  <si>
    <t>079482</t>
  </si>
  <si>
    <t>法律學系法學組(飛鳶組)</t>
  </si>
  <si>
    <t>法律學系司法組(飛鳶組)</t>
  </si>
  <si>
    <t>法律學系財經法組(飛鳶組)</t>
  </si>
  <si>
    <t>會計學系(飛鳶組)</t>
  </si>
  <si>
    <t>統計學系(飛鳶組)</t>
  </si>
  <si>
    <t>社會學系(飛鳶組)</t>
  </si>
  <si>
    <t>099372</t>
  </si>
  <si>
    <t>099382</t>
  </si>
  <si>
    <t>099392</t>
  </si>
  <si>
    <t>資訊工程學系(飛鳶組)</t>
  </si>
  <si>
    <t>099402</t>
  </si>
  <si>
    <t>099412</t>
  </si>
  <si>
    <t>099422</t>
  </si>
  <si>
    <t>099432</t>
  </si>
  <si>
    <t>輔導與諮商學系(公費生)</t>
  </si>
  <si>
    <t>外國語言學系英語教學組(公費生)</t>
  </si>
  <si>
    <t>農業生物科技學系</t>
  </si>
  <si>
    <t>100432</t>
  </si>
  <si>
    <t>100442</t>
  </si>
  <si>
    <t>100452</t>
  </si>
  <si>
    <t>亞太工商管理學系企業管理組(青年儲蓄帳戶組)</t>
  </si>
  <si>
    <t>101342</t>
  </si>
  <si>
    <t>101352</t>
  </si>
  <si>
    <t>101362</t>
  </si>
  <si>
    <t>101372</t>
  </si>
  <si>
    <t>生物醫學暨工程學系</t>
  </si>
  <si>
    <t>觀光與餐飲旅館學系(青年儲蓄帳戶組)</t>
  </si>
  <si>
    <t>財務金融學系青年儲蓄帳戶組</t>
  </si>
  <si>
    <t>113072</t>
  </si>
  <si>
    <t>運動產業管理學士學位學程</t>
  </si>
  <si>
    <t>文化資產與創意學系</t>
  </si>
  <si>
    <t>管理學院運動與健康促進管理學士學位學程</t>
  </si>
  <si>
    <t>管理學系(健康事業管理組)</t>
  </si>
  <si>
    <t>產品與媒體設計學系(創意產品設計組)</t>
  </si>
  <si>
    <t>休閒與遊憩管理學系</t>
  </si>
  <si>
    <t>會計與資訊學系</t>
  </si>
  <si>
    <t>休閒與遊憩管理學系(青年儲蓄帳戶組)</t>
  </si>
  <si>
    <t>醫學系(薪傳組)</t>
  </si>
  <si>
    <t>護理學系(薪傳組)</t>
  </si>
  <si>
    <t>152062</t>
  </si>
  <si>
    <t>152072</t>
  </si>
  <si>
    <t>152082</t>
  </si>
  <si>
    <t>視光學系(薪傳組)</t>
  </si>
  <si>
    <t>152092</t>
  </si>
  <si>
    <t>企業管理學系(願景組)</t>
  </si>
  <si>
    <t>食品科學系(願景組)</t>
  </si>
  <si>
    <t>華語文學系(願景組)</t>
  </si>
  <si>
    <t>153312</t>
  </si>
  <si>
    <t>153322</t>
  </si>
  <si>
    <t>153332</t>
  </si>
  <si>
    <t>口試成績</t>
  </si>
  <si>
    <t>自訂資安考試</t>
  </si>
  <si>
    <t>筆試(英文閱讀能力)</t>
  </si>
  <si>
    <t>團體座談與即席評量</t>
  </si>
  <si>
    <t>團體面試(含筆試)</t>
  </si>
  <si>
    <t>上機考試</t>
  </si>
  <si>
    <t>面試與科學概念測驗</t>
  </si>
  <si>
    <t>面試與科學觀念測驗</t>
  </si>
  <si>
    <t>設計創意思考</t>
  </si>
  <si>
    <t>術科:創意設計</t>
  </si>
  <si>
    <t>靜物素描</t>
  </si>
  <si>
    <t>資安考試(上機考)</t>
  </si>
  <si>
    <t>面試與術科演奏</t>
  </si>
  <si>
    <t>團體座談會(含筆試)</t>
  </si>
  <si>
    <t>團體面談</t>
  </si>
  <si>
    <t>1.審查資料若有補充說明，將公告於本系網頁，考生請自行上網參看。
2.本系參加校內聯合分發，請見「本校重要事項說明」。
3.聯絡電話：(02)33664003。
4.本系網址：http://www.cl.ntu.edu.tw。
5.通過第一階段篩選者，請務必於報名前至https://reg.aca.ntu.edu.tw/112app.asp詳閱本校招生須知，報名及繳費至5月7日止。</t>
  </si>
  <si>
    <t>1.本系提供考生於報名時填寫口試時段志願序，僅為參考，無法保證排定為最佳時段。
2.指定項目考試時間：5月20日(六)，11:00-12:00筆試，13:30-17:30口試。
3.各科考試時間、地點於5月17日(三)16:00以後公布於本系網站「最新消息-大學部學生事務」。</t>
  </si>
  <si>
    <t>1.本系參加校內聯合分發，請見「本校重要事項說明」。
2.聯絡電話：(02)33663216
3.本系網址：https://www.forex.ntu.edu.tw/
4.通過第一階段篩選者，請務必於報名前至https://reg.aca.ntu.edu.tw/112app.asp詳閱本校招生須知，報名及繳費至5月7日止。</t>
  </si>
  <si>
    <t>1.筆試時間：5月18日(四)13:30-15:30。
2.筆試地點：5月17日(三)上午10:00起於本系網站公告「筆試地點及考生座位表」、考生須知，不另通知。</t>
  </si>
  <si>
    <t>1.本系參加校內聯合分發，請見「本校重要事項說明」。
2.聯絡電話：(02)33664700
3.本系網址：http://www.history.ntu.edu.tw
4.通過第一階段篩選者，請務必於報名前至https://reg.aca.ntu.edu.tw/112app.asp詳閱本校招生須知，報名及繳費至5月7日止。</t>
  </si>
  <si>
    <t>1.個人口試時間於5月23日(二)中午12:00起，公布於本系網頁。
2.口試時間：5月27日(六)或5月28日(日)上午9:00起。
3.口試地點：水源校區行政大樓哲學系3樓會議室。</t>
  </si>
  <si>
    <t>1.本系參加校內聯合分發，請見「本校重要事項說明」。
2.聯絡電話：(02)33663396。
3.本系網址：https://www.philo.ntu.edu.tw。
4.通過第一階段篩選者，請務必於報名前至https://reg.aca.ntu.edu.tw/112app.asp詳閱本校招生須知，報名及繳費至5月7日止。</t>
  </si>
  <si>
    <t>本系個人資料表</t>
  </si>
  <si>
    <t>1.口試時間：5月21日(日)，個人口試時間請於5月17日(三)12:00起至本系網站最新公告查詢。口試時間表一經公告不得要求更改。
2.口試地點：水源校區行政大樓人類學系201教室。
3.口試評量比重：一般知識40%、選讀人類學的動機30%、學習態度30%。</t>
  </si>
  <si>
    <t>1.本系參加校內聯合分發，請見「本校重要事項說明」。
2.本系網址：https://anthro.ntu.edu.tw。審查資料若有補充說明，將公告於本系網頁，考生請自行上網參看。
3.聯絡電話：(02)33664730。
4.通過第一階段篩選者，請務必於報名前至https://reg.aca.ntu.edu.tw/112app.asp詳閱本校報名須知，報名及繳費至5月7日止。</t>
  </si>
  <si>
    <t>1.本系提供考生於報名時填寫口試時段志願序，僅為參考，無法保證排定為最佳時段。
2.口試時間：5月28日(日)。
3.考試地點及個人口試時間，請於5月24日(三)13:00起逕至本系網址查詢，如有任何問題，請於5月24日(三)14:00起至5月26日(五)17:00期間來電詢問，惟口試順序恕不接受異動。</t>
  </si>
  <si>
    <t>1.本系參加校內聯合分發，請見「本校重要事項說明」。
2.本系網址：https://www.lis.ntu.edu.tw。
3.聯絡電話：(02)33662952大學部招生承辦助教。
4.通過第一階段篩選者，請務必於報名前至https://reg.aca.ntu.edu.tw/112app.asp詳閱本校招生須知，報名及繳費至5月7日止。</t>
  </si>
  <si>
    <t>1.本系提供考生於報名時填寫口試時段志願序，僅為參考，無法保證排定為最佳時段。口試時間公布後，恕不接受變更。
2.口試時間：5月21日(日)。
3.口試詳細時間及地點，請於5月17日(三)15:00起逕至本系網址查詢，不另函通知。</t>
  </si>
  <si>
    <t>1.本系參加校內聯合分發，請見「本校重要事項說明」。
2.聯絡電話:(02)33662789~33662791。
3.本系網址：https://japan.ntu.edu.tw。
4.通過第一階段篩選者，請務必於報名前至https://reg.aca.ntu.edu.tw/112app.asp詳閱本校招生須知，報名及繳費至5月7日止。</t>
  </si>
  <si>
    <t>1.口試時間：5月27日(六)上午9:00起。口試地點：校總區一號館戲劇學系。
2.請於5月10日(三)中午12:00起逕至本系招生網址(http://theatre.ntu.edu.tw/admissions-undergraduate)下載「甄選入學選考組別確認表」，並於5月15日(一)中午12:00前完成傳真確認，未完成者視同放棄，其它考試資訊請詳網頁。
3.口試分三大領域：表演能力、設計技術及創作力，考生得擇一領域應試。(此為考試分組，入學後不分組)</t>
  </si>
  <si>
    <t>1.本系參加校內聯合分發，請見「本校重要事項說明」。
2.聯絡電話：(02)33663303。
3.本系網址：http://theatre.ntu.edu.tw/。
4.通過第一階段篩選者，請務必於報名前至https://reg.aca.ntu.edu.tw/112app.asp詳閱本校招生須知，報名及繳費至5月7日止。</t>
  </si>
  <si>
    <t>具備完整高中數學能力、數學思考與證明的訓練、推薦信</t>
  </si>
  <si>
    <t>1.考試時間：5月21日(日)10:00-12:00筆試(一)、14:00-16:00筆試(二)。兩場都要參加。
2.筆試地點：試場位置於考前一日公告於本系網頁。
3.數學筆試以高中教材為主，但不限高中教材，內容涵蓋：中學代數(整數、多項式、三角函數、數列級數、 排列組合等)、中學幾何(平面幾何、空間解析幾何、向量、圓錐曲線等)、微積分(單變數)和線性代數(線性聯立方程式、矩陣、行列式等)等。</t>
  </si>
  <si>
    <t>1.本系參加校內聯合分發，請見「本校重要事項說明」。
2.聯絡電話：(02)33662815。
3.本系網址：http://www.math.ntu.edu.tw。
4.通過第一階段篩選者，請務必於報名前至https://reg.aca.ntu.edu.tw/112app.asp詳閱本校招生須知，報名及繳費至5月7日止。</t>
  </si>
  <si>
    <t>1.筆試時間：5月19日(五)8:00-10:00物理筆試，10:20-12:20數學筆試。
2.筆試地點：校總區凝態科學研究中心與物理學館111、112教室。
3.個人筆試詳細地點將於5月17日(三)下午3:00起公布於本系網站。</t>
  </si>
  <si>
    <t>1.本系參加校內聯合分發，請見「本校重要事項說明」。
2.聯絡電話：(02)23627007或33665122。
3.本系網址：https://www.phys.ntu.edu.tw/Default.html。
4.通過第一階段篩選者，請務必於報名前至https://reg.aca.ntu.edu.tw/112app.asp詳閱本校招生須知，報名及繳費至5月7日止。</t>
  </si>
  <si>
    <t>個人資料表、高中老師推薦信</t>
  </si>
  <si>
    <t>1.報到：5月27日(六)13:00-13:50，至化學系館1樓系辦報到並領取名牌。
2.筆口試：時間及試場位置於考試當日張貼於本系館大門口，筆口試結束前不可離場。
3.甄試期間不得隨身攜帶手機及穿戴式電子裝置產品。</t>
  </si>
  <si>
    <t>有利審查之經驗證明</t>
  </si>
  <si>
    <t>1.口試時間:5月20日(六)或5月21日(日)。
2.詳細口試日期、地點與個人口試時間於5月17日(三)15:00於本系網頁公告，不另通知。
3.本系口試組別依臺大報名編號安排，不得以任何理由要求更換時間。
4.本系野外實習課程均須親自參與，基於考量野外實習之危險性與成果判定之需要，學生需具備獨立操作能力及個人安全維護能力。</t>
  </si>
  <si>
    <t>1.本系參加校內聯合分發，請見「本校重要事項說明」。
2.聯絡電話：(02)33669475。
3.本系網址：http://web.gl.ntu.edu.tw。
4.通過第一階段篩選者，請務必於報名前至https://reg.aca.ntu.edu.tw/112app.asp詳閱本校招生須知，報名及繳費至5月7日止。</t>
  </si>
  <si>
    <t>1.本系提供考生於報名時填寫口試時段志願序，僅為參考，無法保證排定為最佳時段。
2.口試日期：5月28日(日)。
3.考生個人口試時間、口試地點及相關規定，請於5月23日(二)17:00起逕至本系網頁查詢，不另函通知。</t>
  </si>
  <si>
    <t>1.本系參加校內聯合分發，請見「本校重要事項說明」。
2.聯絡電話：(02)33663119。
3.本系網址：http://www.psy.ntu.edu.tw．
4.通過第一階段篩選者，請務必於報名前至https://reg.aca.ntu.edu.tw/112app.asp詳閱本校招生須知，報名及繳費至5月7日止。</t>
  </si>
  <si>
    <t>1.本系提供考生於報名時填寫口試時段志願序，僅為參考，無法保證排定為最佳時段。口試時間公布後，恕不接受變更。
2.口試時間：5月27日(六)8:30起。口試地點：地理系館。
3.個人口試時間於5月22日(一)15:00起於本系網站公布，不另通知。</t>
  </si>
  <si>
    <t>1.本系參加校內聯合分發，請見「本校重要事項說明」。
2.聯絡電話：(02)33665821。
3.本系網址：http://www.geog.ntu.edu.tw。
4.通過第一階段篩選者，請務必於報名前至https://reg.aca.ntu.edu.tw/112app.asp詳閱本校招生須知，報名及繳費至5月7日止。</t>
  </si>
  <si>
    <t>1.筆試時間：5月20日(六)14:00-16:00。
2.筆試地點、報到時間及本次甄試相關規定請於5月18日(四)至本系網頁查詢，不另函通知。</t>
  </si>
  <si>
    <t>1.本系參加校內聯合分發，請見「本校重要事項說明」。
2.聯絡電話：(02)33663923。
3.本系網址：http://www.as.ntu.edu.tw/。
4.通過第一階段篩選者，請務必於報名前至https://reg.aca.ntu.edu.tw/112app.asp詳閱本校招生須知，報名及繳費至5月7日止。</t>
  </si>
  <si>
    <t>1.本校提供考生於報名時填寫口試時段志願序，僅為參考，無法保證排定為最佳時段。
2.若同時報考本系兩組以上，同一考生各組口試時間將予錯開。
3.口試時間：5月21日(日)。
4.個人口試時間等資訊，於5月18日(四)中午12時起至本系網頁查詢，不另通知。口試時間恕不接受變更，敬請見諒。</t>
  </si>
  <si>
    <t>1.本系參加校內聯合分發，請見「本校重要事項說明」。
2.聯絡電話：(02)33668450。
3.本系網址：http://politics.ntu.edu.tw/。
4.通過第一階段篩選者，請務必於報名前至https://reg.aca.ntu.edu.tw/112app.asp詳閱本校招生須知，報名及繳費至5月7日止。</t>
  </si>
  <si>
    <t>1.本系提供考生於報名時填寫口試時段志願序，僅為參考，無法保證排定為最佳時段。
2.口試時間：5月20日(六)上午8:00起，口試地點:校總區社科院大樓(羅斯福路四段1號，近辛亥路與復興南路交叉口）。
3.個人口試時間與詳細地點於5月18日(四)下午公告於本系網頁(https://econ.ntu.edu.tw/)。</t>
  </si>
  <si>
    <t>1.本系參加校內聯合分發，請見「本校重要事項說明」。
2.聯絡電話：(02)33668446。
3.本系網址：https://econ.ntu.edu.tw/
4.通過第一階段篩選者，請務必於報名前至https://reg.aca.ntu.edu.tw/112app.asp詳閱本校招生須知，報名及繳費至5月7日止。</t>
  </si>
  <si>
    <t>1.本系提供考生於報名時填寫口試時段志願序，僅為參考，無法保證排定為最佳時段。
2.口試時間：5月20日(六)上午8:00起，口試地點:校總區社科院大樓(羅斯福路四段1號，近辛亥路與復興南路交叉口）。
3.個人口試時間與詳細地點於5月18日(四)下午公告於本系網頁。</t>
  </si>
  <si>
    <t>1.本系提供考生於報名時填寫口試時段志願序，僅為參考，無法保證排定為最佳時段。
2.口試時間：5月25日(四)13:00起。
3.地點：校總區社會及社工系館。
4.個人口試時間與詳細地點於5月22日(一)14:00起公告於本系系網。</t>
  </si>
  <si>
    <t>1.本系參加校內聯合分發，請見「本校重要事項說明」。
2.聯絡電話：(02)33661217。
3.本系網址：http://sociology.ntu.edu.tw。
4.通過第一階段篩選者，請務必於報名前至https://reg.aca.ntu.edu.tw/112app.asp詳閱本校招生須知，報名及繳費至5月7日止。</t>
  </si>
  <si>
    <t>1.本系提供考生於報名時填寫口試時段志願序，僅為參考，無法保證排定為最佳時段。
2.口試時間：5月21日(日)上午9:30起。
3.口試地點：校總區社會及社工系館。
4.口試詳細地點及順序於5月16日(二)14:00起公告於本系系網。</t>
  </si>
  <si>
    <t>1.本系參加校內聯合分發，請見「本校重要事項說明」。
2.聯絡電話：(02)33661241。
3.本系網址：http://ntusw.ntu.edu.tw。
4.通過第一階段篩選者，請務必於報名前至https://reg.aca.ntu.edu.tw/112app.asp詳閱本校招生須知，報名及繳費至5月7日止。</t>
  </si>
  <si>
    <t>師長推薦函2封</t>
  </si>
  <si>
    <t>1.本系參加校內聯合分發，請見「本校重要事項說明」。
2.水森館地址：台北市林森南路33號。聯絡電話：(02)33668750~54。
3.修業年限六年。
4.通過第一階段篩選者，請務必於報名前至https://reg.aca.ntu.edu.tw/112app.asp詳閱本校招生須知，報名及繳費至5月7日止。
5.其他資訊詳見藥學系網站「申請入學」專區。</t>
  </si>
  <si>
    <t>1.口試日期：5月26日(五)上午9:00起。
2.個人口試時段於5月22日(一)中午12:00起公告於本系網頁。
3.地點：臺北市常德街1號臺大醫院西址檢驗大樓五樓506教室。
4.本系自訂口試時段志願序請於5月15日(一)起詳本系網頁(http://www.mc.ntu.edu.tw/clsmb)最新消息。填寫志願序僅為參考，無法保證排定為最佳時段。</t>
  </si>
  <si>
    <t>1.本系提供考生於報名時填寫時段志願序，僅供參考，無法保證排定為最佳時段。
2.口試時間：5月20日(六)。
3.口試地點：臺北市中正區徐州路2-1號，臺大護理學系系館一。
4.口試相關資訊請至本系網站查詢：https://www.mc.ntu.edu.tw/nursing/Index.action。</t>
  </si>
  <si>
    <t>1.本系參加校內聯合分發，請見「本校重要事項說明」。
2.課程含實驗實習數據之判別，宜具備色彩觀察與辨識能力；臨床實習著重實作、小組討論、與病人溝通，需具獨立行動、溝通及情緒管理能力，以維護自身與他人之安全。
3.本系聯絡電話：(02)23123456轉288431。
4.通過第一階段篩選者，請務必於報名前至https://reg.aca.ntu.edu.tw/112app.asp詳閱本校招生須知，報名及繳費至5月7日止。</t>
  </si>
  <si>
    <t>個人資料表、自傳(限一頁)、小論文(見備註)</t>
  </si>
  <si>
    <t>1.口試時間：5月20日(六)上午8:00起，結束時間依口試當天實際報到人數而定。
2.口試地點：臺北市徐州路17號3樓臺大物理治療系討論室。
3.口試順序及相關注意事項於5月18日(四)下午18:00前公布於本系網站，口試順序恕不受理更改。
4.本系網址：https://www.mc.ntu.edu.tw/ntupt/Index.action
5.聯絡電話：(02)33668125。</t>
  </si>
  <si>
    <t>1.筆試時間：5月24日(三)下午1:30-1:50，口試時間：5月24日(三)下午2:30起，地點：台北市徐州路17號公衛大樓。
2.職能治療概論筆試成績僅供口試參考，但若缺考，不得參加口試。3.口試成績未達75分者，不予錄取。
4.考試教室及口試順序於5月20日(六)公告於本系網站，口試順序以亂數排序，恕不受理更改。
5.聯絡電話：(02)33668171。6.本系網址：https://www.mc.ntu.edu.tw/otntu。</t>
  </si>
  <si>
    <t>1.「綜合筆試(A)」範圍包含數學、物理二科目，採用工學院A組共同試題，考生如報考土木、機械、工科海洋其中學系，參加筆試之成績將分送前列學系使用。
2.筆試時間：5月21日(日)上午，預備9:25，考試9:30-11:30。筆試試場及相關事宜請於5月16日(二)中午12時起至https://reg.aca.ntu.edu.tw/112app.asp查詢。
3.筆試以高中教材為主，但不限高中教材。</t>
  </si>
  <si>
    <t>1.本系參加校內聯合分發，請見「本校重要事項說明」。
2.聯絡電話：(02)33664286。
3.本系網址：http://www.ce.ntu.edu.tw/。
4.通過第一階段篩選者，請務必於報名前至https://reg.aca.ntu.edu.tw/112app.asp詳閱本校招生須知，報名及繳費至5月7日止。</t>
  </si>
  <si>
    <t>1.本系參加校內聯合分發，請見「本校重要事項說明」。
2.聯絡電話：(02)33662733。
3.本系網址：http://www.me.ntu.edu.tw/main.php。
4.通過第一階段篩選者，請務必於報名前至https://reg.aca.ntu.edu.tw/112app.asp詳閱本校招生須知，報名及繳費至5月7日止。</t>
  </si>
  <si>
    <t>1.「綜合筆試(B)」範圍包含物理、化學二科目，採用工學院B組共同試題，考生如報考化工、材料、醫工其中學系，參加筆試之成績將分送前列學系使用。
2.筆試時間:5月21日(日)上午，預備9:25，考試9:30-11:30。筆試試場及相關事宜請於5月16日(二)中午12時起至https://reg.aca.ntu.edu.tw/112app.asp查詢。
3.筆試以高中教材為主，但不限高中教材。</t>
  </si>
  <si>
    <t>1.本系參加校內聯合分發，請見「本校重要事項說明」。
2.聯絡電話:(02)33663001~4
3.本系網址:http://www.che.ntu.edu.tw
4.通過第一階段篩選者，請務必於報名前至https://reg.aca.ntu.edu.tw/112app.asp詳閱本校招生須知，報名及繳費至5月7日止。</t>
  </si>
  <si>
    <t>1.本系參加校內聯合分發，請見「本校重要事項說明」。
2.聯絡電話：(02)33665793。
3.本系網址：http://www.esoe.ntu.edu.tw/。
4.通過第一階段篩選者，請務必於報名前至https://reg.aca.ntu.edu.tw/112app.asp詳閱本校招生須知，報名及繳費至5月7日止。</t>
  </si>
  <si>
    <t>1.本系參加校內聯合分發，請見「本校重要事項說明」。
2.聯絡電話:(02)33664528
3.本系網址:http://www.mse.ntu.edu.tw
4.通過第一階段篩選者，請務必於報名前至https://reg.aca.ntu.edu.tw/112app.asp詳閱本校招生須知，報名及繳費至5月7日止。</t>
  </si>
  <si>
    <t>1.本系參加校內聯合分發，請見「本校重要事項說明」。
2.聯絡電話:(02)23562095
3.本系網址:http://bme.ntu.edu.tw
4.通過第一階段篩選者，請務必於報名前至https://reg.aca.ntu.edu.tw/112app.asp詳閱本校招生須知，報名及繳費至5月7日止。</t>
  </si>
  <si>
    <t>1.本系提供考生於報名時填寫口試時段志願序，僅為參考，無法保證排定為最佳時段。口試時間公布後，恕不受理更改。
2.口試時間：5月20日(六)。
3.口試地點：農藝館。
4.個人口試時間請於5月16日(二)12:00後於本系網址公告，不另通知。</t>
  </si>
  <si>
    <t>1.本系參加校內聯合分發，請見「本校重要事項說明」。
2.聯絡電話：(02)33664751。
3.本系網址：http://www.agron.ntu.edu.tw。
4.通過第一階段篩選者，請務必於報名前至https://reg.aca.ntu.edu.tw/112app.asp詳閱本校招生須知，報名及繳費至5月7日止。</t>
  </si>
  <si>
    <t>1.本系提供考生於報名時填寫口試時段志願序，僅為參考，無法保證排定為最佳時段。口試時間公布後，恕不受理更改。
2.口試時間：5月24日(三)上午9:00起。
3.口試地點：本系系館2樓會議室。
4.個人口試時間於5月19日(五)16:00起見本系網頁公告，不另通知。</t>
  </si>
  <si>
    <t>1.本系參加校內聯合分發，請見「本校重要事項說明」。
2.聯絡電話(02)33663444。
3.本系網址：http://www.bse.ntu.edu.tw。
4.通過第一階段篩選者，請務必於報名前至https://reg.aca.ntu.edu.tw/112app.asp詳閱本校招生須知，報名及繳費至5月7日止。</t>
  </si>
  <si>
    <t>1.本系提供考生於報名時填寫口試時段志願序，僅為參考，無法保證排定為最佳時段。
2.口試時間：5月20日(六)或5月21日(日)，每名考生依序安排一天進行口試及會談，約1小時。
3.口試地點：農化館。
4.個人口試、會談時間及地點，請於5月18日(四)中午12:00起逕至本系網頁查詢，不另通知。</t>
  </si>
  <si>
    <t>1.本系參加校內聯合分發，請見「本校重要事項說明」。
2.聯絡電話：(02)33664822。3.本系網址：http://www.ac.ntu.edu.tw。
4.能親自組裝器材、量取藥品、操作儀器以進行實驗為本系訓練學習之重點。部分實驗結果之判別需要辨色能力。實驗室環境亦需要在意外狀況下，能迅速離開之行動能力。
5.通過第一階段篩選者，請務必於報名前至https://reg.aca.ntu.edu.tw/112app.asp詳閱本校招生須知，報名及繳費至5月7日止。</t>
  </si>
  <si>
    <t>對森林之認識及看法、其他有利審查之資料</t>
  </si>
  <si>
    <t>1.本系提供考生於報名時填寫口試時段志願序，僅為參考，無法保證排定為最佳時段。
2.口試時間：5月27日(六)上午9:00起。
3.口試地點：森林系館。
4.個人詳細口試時間及地點，於5月24日(三)上午9:00起公布於本系網頁。</t>
  </si>
  <si>
    <t>1.本系參加校內聯合分發，請見「本校重要事項說明」。
2.聯絡電話：(02)33664609。
3.本系網址：http://www.fo.ntu.edu.tw。
4.通過第一階段篩選者，請務必於報名前至https://reg.aca.ntu.edu.tw/112app.asp詳閱本校招生須知，報名及繳費至5月7日止。</t>
  </si>
  <si>
    <t>1.筆試時間:5月20日(六)上午10:00-12:00。
2.筆試地點:動物科學技術學系動科館(台北市基隆路三段155巷50號)。
3.筆試相關注意事項請於5月17日(三)15:00起逕至本系網址查詢，不另通知。</t>
  </si>
  <si>
    <t>1.本系參加校內聯合分發，請見「本校重要事項說明」。
2.聯絡電話:(02)33664138。
3.本系網址: http://www.ansc.ntu.edu.tw。
4.通過第一階段篩選者，請務必於報名前至https://reg.aca.ntu.edu.tw/112app.asp詳閱本校招生須知，報名及繳費至5月7日止。</t>
  </si>
  <si>
    <t>1.本系提供考生於報名時填寫口試時段志願序，僅為參考，無法保證排定為最佳時段。
2.口試時間：5月26日(五)，口試時間表將於5月24日(三)上午12:00於本系網頁公布。
3.口試地點：農業綜合館。</t>
  </si>
  <si>
    <t>1.參加聯合分發：本系參加校內聯合分發，請見「本校重要事項說明」。
2.聯絡電話:(02)33662676
3.本系網址:https://www.agec.ntu.edu.tw/。
4.通過第一階段篩選者，請務必於報名前至https://reg.aca.ntu.edu.tw/112app.asp詳閱本校招生須知，報名及繳費至5月7日止。</t>
  </si>
  <si>
    <t>1.本系提供考生於報名時填寫口試時段志願序，僅為參考，無法保證排定為最佳時段，口試時間公布後，恕不受理更改。
2.口試時間:5月23日(二)上午8:10分起。
3.口試地點:園藝系四號館。
4.個人口試時間及詳細地點將於5月16日(二)中午12:00起公布於本系網站。</t>
  </si>
  <si>
    <t>1.本系參加校內聯合分發，請見本校重要事項說明。
2.聯絡電話:(02)33665238。
3.本系網址:http://www.hort.ntu.edu.tw。
4.通過第一階段篩選者，請務必於報名前至https://reg.aca.ntu.edu.tw/112app.asp詳閱本校招生須知，報名及繳費至5月7日止。</t>
  </si>
  <si>
    <t>1.口試時間：5月25日、26日（四、五）上午8:30起。（依本校報名編號排序，不接受異動，以口試公告為準）
2.詳細口試方式、時間及地點，請於5月15日（一）中午12:00起參閱本系網址公告。
3.口試成績未達70分者，不予錄取。</t>
  </si>
  <si>
    <t>說明：
1.本系提供考生於報名時填寫口試時段志願序，僅為參考，無法保證排定為最佳時段。口試時間公布後，恕不受理更改。
2.口試時間:5月26日(五)。
3.口試地點:農業綜合大樓生傳系。詳細口試時間及地點，於5月18日(四)上午10時起公布於本系網站，不另通知。</t>
  </si>
  <si>
    <t>1.本系參加校內聯合分發，請見「本校重要事項說明」。
2.聯絡電話:(02)33664422。
3.本系網址:http://www.bicd.ntu.edu.tw/。
4.通過第一階段篩選者，請務必於報名前至https://reg.aca.ntu.edu.tw/112app.asp詳閱本校招生須知，報名及繳費至5月7日止。</t>
  </si>
  <si>
    <t>1.本系提供考生於報名時填寫口試時段志願序，僅為參考，無法保證排定為最佳時段。
2.口試時間:5月21日(日)上午9:00起
3.口試地點:生機系農機館。詳細個人口試時間及地點，於5月18日(四)中午12:00起公布於本系網頁，不另通知。</t>
  </si>
  <si>
    <t>1.本系參加校內聯合分發，請見「本校重要事項說明」。
2.聯絡電話:(02)33665336
3.本系網址:http://www.bime.ntu.edu.tw
4.通過第一階段篩選者，請務必於報名前至https://reg.aca.ntu.edu.tw/112app.asp詳閱本校招生須知，報名及繳費至5月7日止。</t>
  </si>
  <si>
    <t>1.本系提供考生於報名時填寫口試時段志願序，僅為參考，無法保證排定為最佳時段。
2.筆試時間：5月26日(五)下午15:10-16:10；筆試成績低於50分者，不得參加口試。
3.口試時間：5月27日(六)，筆試成績高於(含)50分者得參加口試，個人口試時間請於5月26日(五)下午18:00起逕至本系網頁查詢，不另通知。口試排序，恕不受理更改。
4.筆試、口試地點：臺灣大學昆蟲學系學新館6樓(近臺大辛亥路與復興南路交叉入口，距離約200公尺)。</t>
  </si>
  <si>
    <t>1.本系提供考生於報名時填寫口試時段志願序，僅為參考，無法保證排定為最佳時段。口試時間公布後，恕不受理更改。
2.口試地點：5月20(六)上午8:30起，地點：校總區一號館植物病理與微生物學系308、319教室
3.個人口試時間請於5月18日(四)15:00起見本系網址公告，不另通知。</t>
  </si>
  <si>
    <t>1.本系參加校內聯合分發，請見「本校重要事項說明」。
2.聯絡電話：(02)33664603。
3.本系網址：http://www.ppm.ntu.edu.tw/。
4.因本系部分學習內容需透過顯微鏡來觀察植物之形態、組織與病徵，需具備有色彩觀察及辨識能力。
5.通過第一階段篩選者，請務必於報名前至https://reg.aca.ntu.edu.tw/112app.asp詳閱本校招生須知，報名及繳費至5月7日止</t>
  </si>
  <si>
    <t>工管系個人資料表、其他有利審查資料</t>
  </si>
  <si>
    <t>1.本系提供考生於報名時填寫口試時段志願序，僅為參考，無法保證排定為最佳時段。
2.口試時間：5月19日(五)。
3.口試地點：臺大管理學院一號館。
4.個人詳細口試時間及地點請於5月18日(四)上午10:00起至本系網站「即時訊息」查詢，不另通知。</t>
  </si>
  <si>
    <t>1.本系參加校內聯合分發，請見「本校重要事項說明」。
2.聯絡電話：(02)33661063。
3.本系網址：http://www.ba.ntu.edu.tw。
4.通過第一階段篩選者，請務必於報名前至https://reg.aca.ntu.edu.tw/112app.asp詳閱本校招生須知，報名及繳費至5月7日止。</t>
  </si>
  <si>
    <t>1.本系提供考生於報名時填寫口試時段志願序，僅為參考，無法保證排定為最佳時段。
2.口試時間：5月23日(二)。
3.口試地點：管理學院一號館。
4.個人口試時間與地點請於5月19日(五)17:00起至本系網站查詢。</t>
  </si>
  <si>
    <t>1.本系參加校內聯合分發，請見「本校重要事項說明」。
2.聯絡電話：(02)33661110轉20。
3.本系網址：https://www.acc.ntu.edu.tw。
4.通過第一階段篩選者，請務必於報名前至https://reg.aca.ntu.edu.tw/112app.asp詳閱本校招生須知，報名及繳費至5月7日止。</t>
  </si>
  <si>
    <t>有利審查之資料、本系個人資料表</t>
  </si>
  <si>
    <t>1.本系提供考生於報名時填寫口試時段志願序，僅為參考，無法保證排定為最佳時段。
2.口試時間：5月19日(五)。
3.口試地點：管理學院一號館。
4.個人詳細口試時間及地點請於5月17日(三)中午12:00後，至本系網站「最新消息」中查詢。</t>
  </si>
  <si>
    <t>1.本系參加校內聯合分發，請見「本校重要事項說明」。
2.聯絡電話：(02)33661100。
3.本系網址：http://www.fin.ntu.edu.tw。
4.通過第一階段篩選者，請務必於報名前至https://reg.aca.ntu.edu.tw/112app.asp詳閱本校招生須知，報名及繳費至5月7日止。</t>
  </si>
  <si>
    <t>本系個人資料表、有利審查之資料</t>
  </si>
  <si>
    <t>1.本系提供考生於報名時填寫口試時段志願序，僅為參考，無法保證排定為最佳時段。口試時間公布後，恕不受理更改。
2.口試時間：5月18日(四)。
3.口試地點：臺大管理學院一號館。
4.個人詳細口試時間及地點請於5月16日(二)12:00後至本系網站查詢。</t>
  </si>
  <si>
    <t>1.本系參加校內聯合分發，請見「本校重要事項說明」。
2.聯絡電話：(02)33664991。
3.本系網址：http://www.ib.ntu.edu.tw。
4.通過第一階段篩選者，請務必於報名前至https://reg.aca.ntu.edu.tw/112app.asp詳閱本校招生須知，報名及繳費至5月7日止。</t>
  </si>
  <si>
    <t>1.本系提供考生於報名時填寫口試時段志願序，僅為參考，無法保證排定為最佳時段，口試時間順序公布後，恕不接受更改。
2.口試時間：5月26日(五)。口試地點：管理學院一號館。
3.個人口試時間與地點請於5月23日(二)14:00起至本系網站查詢。</t>
  </si>
  <si>
    <t>1.本系參加校內聯合分發，請見「本校重要事項說明」。
2.聯絡電話：(02)33661200。
3.本系網址：https://management.ntu.edu.tw/IM。
4.通過第一階段篩選者，請務必於報名前至https://reg.aca.ntu.edu.tw/112app.asp詳閱本校招生須知，報名及繳費至5月7日止。</t>
  </si>
  <si>
    <t>1.本系提供考生於報名時填寫口試時段志願序，僅為參考，無法保證排定為最佳時段，口試報名人數如低於預期，實際口試時段數將縮減(提前結束口試時間)。
2.口試時間：5月20日(六)。
3.個人口試日期、時間及口試地點經公告後恕不受理更改，請於5月17日(三)下午2:00後至本系網頁查詢。
4.甄選總成績未達60分者不予錄取。</t>
  </si>
  <si>
    <t>1.本系參加校內聯合分發，請見「本校重要事項說明」。
2.聯絡電話：(02)33668012。
3.本系必修課程包括生物、化學、生理學、微生物學及免疫學等，均有實驗室操作，學生須具備獨立操作、觀察及顏色辨識能力。
4.通過第一階段篩選者，請務必於報名前至https://reg.aca.ntu.edu.tw/112app.asp詳閱本校招生須知，報名及繳費至5月7日止。</t>
  </si>
  <si>
    <t>1.數學筆試採用電資學院共同試題，考生如有報考電機系、資工系(含APCS組、資安組)，筆試成績分送兩系使用。
2.筆試時間：5月21日(日)下午。數學筆試：13:30-15:10，物理筆試：15:50-17:30。
3.筆試試場及相關事宜請於5月16日(二)中午12時起至https://reg.aca.ntu.edu.tw/112app.asp查詢。
4.注意事項：不可使用計算器，請帶身分證正本應考。
5.筆試二科總和成績一般生在前230名者，始給予書面審查成績。</t>
  </si>
  <si>
    <t>1.本系參加校內聯合分發，請見「本校重要事項說明」。
2.聯絡電話：(02)33663700轉174。
3.本系網址：https://web.ee.ntu.edu.tw/。
4.通過第一階段篩選者，請務必於報名前至https://reg.aca.ntu.edu.tw/112app.asp詳閱本校招生須知，報名及繳費至5月7日止。</t>
  </si>
  <si>
    <t>本系個人資料表、自傳(學生自述)、有利審查之證明</t>
  </si>
  <si>
    <t>1.數學筆試採用電資學院共同試題，考生如有報考電機系、資工系(含APCS組、資安組)，參加筆試之成績將分送兩系使用。
2.筆試時間：數學5月21日(日)下午13:30-15:10。
3.筆試試場及相關事宜請於5月16日(二)中午12時起至https://reg.aca.ntu.edu.tw/112app.asp查詢。
4.注意事項：不可使用計算器，請帶身分證正本應考。</t>
  </si>
  <si>
    <t>1.本系參加校內聯合分發，請見「本校重要事項說明」。
2.聯絡電話(02)33664888轉250。
3.本系網址:http://www.csie.ntu.edu.tw。
4.通過第一階段篩選者，請務必於報名前至https://reg.aca.ntu.edu.tw/112app.asp詳閱本校招生須知，報名及繳費至5月7日止。</t>
  </si>
  <si>
    <t>1.口試時間：5月28日(日)。
2.詳細口試時間、地點請於5月26日(五)14:00起見本系網站公告，不另通知。
3.口試成績未達70分者不予錄取。</t>
  </si>
  <si>
    <t>1.參加聯合分發：本系參加校內聯合分發，請見『本校重要事項說明』。
2.聯絡電話：(02)33667281。
3.本系網址：http://www.law.ntu.edu.tw。
4.本系三組畢業學分及課程要求均完全相同。
5.通過第一階段篩選者，請務必於報名前至https://reg.aca.ntu.edu.tw/112app.asp詳閱本校招生須知，報名及繳費至5月7日止。</t>
  </si>
  <si>
    <t>1.本系提供考生於報名時填寫口試時段志願序，僅為參考，無法保證排定為最佳時段。
2.筆試時間：5月20日(六)10:00-12:00。
3.口試時間：5月20日(六)13:00起。
4.筆試、口試相關注意事項請於5月16日(二)13:00起逕至本系網頁查詢，不另通知。
5.口試成績未達70分者不予錄取。</t>
  </si>
  <si>
    <t>1.本系參加校內聯合分發，請見「本校重要事項說明」。
2.聯絡電話：(02)33662495。
3.本系網址：https://homepage.ntu.edu.tw/~deptlifesci/。
4.通過第一階段篩選者，請務必於報名前至https://reg.aca.ntu.edu.tw/112app.asp詳閱本校招生須知，報名及繳費至5月7日止。</t>
  </si>
  <si>
    <t>1.口試時間：5月23日(二)18:00起或5月24日(三)18:00起。
2.口試地點及應試日期請於5月19日(五)見本系網站公告。
3.口試必須出席，未出席者視同缺考，不予錄取。
4.本系於5月15日(一)下午5時起先公佈口試預排時間，若須調整者，請詳閱公佈內容，並於5月17日(三)中午12時前告知，逾時不候且不予受理。</t>
  </si>
  <si>
    <t>最優運動參與經驗自述、國際事務理解或參與</t>
  </si>
  <si>
    <t>1.本學程提供考生於報名時填寫口試時段志願序，僅為參考，無法保證排定為最佳時段。口試時間公布後，恕不接受變更。
2.口試時間：5月26日(五)或5月27日(六)。
3.口試地點：綜合體育館2樓201、225教室。
4.口試時間將公布於本學程網站，不另行通知。</t>
  </si>
  <si>
    <t>1.本學程參加校內聯合分發，請見[本校重要事項說明]。
2.聯絡電話:(02)33665959轉480。
3.相關資訊請見本學程網站https://bpisa.ntu.edu.tw/。
4.通過第一階段篩選者，請務必於報名前至https://reg.aca.ntu.edu.tw/112app.asp詳閱本校招生須知，報名及繳費至5月7日止。</t>
  </si>
  <si>
    <t>1.限招收112年已核定為低收、中低收入戶、特殊境遇家庭及新住民子女、偏遠地區高中之學生，須繳交報名資格證明正本及全戶所得及資產證明、戶籍謄本等，未通過本校審查者取消報名。
2.錄取後將依考生甄選總成績及志願序分發至中文、外文、歷史、哲學、人類、圖資、日文、戲劇、政治政論組、社會、社工、法律司法組至多各1名，本組考生至多選填12個志願，得不足額錄取，相關規定及分發說明請於報名前詳閱本校招生須知。</t>
  </si>
  <si>
    <t>1.本希望組不參加校內聯合分發。
2.各學系為暸解考生情況，得辦理面談、視訊面談、電話訪談、提問要求以書面回應或實地訪視等。
3.通過第一階段篩選者，請務必於報名前至https://reg.aca.ntu.edu.tw/112app.asp詳閱本校招生須知，報名及選填希望組志願至5月7日止。
4.本組學生入學後可依本校『希望獎學金』及『希望助學金』規定提出獎助學金申請。</t>
  </si>
  <si>
    <t>1.限招收112年已核定為低收、中低收入戶、特殊境遇家庭及新住民子女、偏遠地區高中之學生，須繳交報名資格證明正本及全戶所得及資產證明、戶籍謄本等，未通過本校審查者取消報名。
2.錄取後將依考生甄選總成績及志願序分發至地理、經濟、生傳系至多各1名，本組考生至多選填3個志願，得不足額錄取，相關規定及分發說明請於報名前詳閱本校招生須知。</t>
  </si>
  <si>
    <t>1.限招收112年已核定為低收、中低收入戶、特殊境遇家庭及新住民子女、偏遠地區高中之學生，須繳交報名資格證明正本及全戶所得及資產證明、戶籍謄本等，未通過本校審查者取消報名。
2.錄取後將依考生甄選總成績及志願序分發至數學、物理、化學、地質、心理、大氣系至多各1名，本組考生至多選填6個志願，得不足額錄取，相關規定及分發說明請於報名前詳閱本校招生須知。</t>
  </si>
  <si>
    <t>1.限招收112年已核定為低收、中低收入戶、特殊境遇家庭及新住民子女、偏遠地區高中之學生，須繳交報名資格證明正本及全戶所得及資產證明、戶籍謄本等，未通過本校審查者取消報名。
2.錄取後將依考生甄選總成績及志願序分發至藥學、醫技、護理、物治、職治、公衛、生科、生技系至多各1名，本組考生至多選填8個志願，得不足額錄取，相關規定及分發說明請於報名前詳閱本校招生須知。</t>
  </si>
  <si>
    <t>1.限招收112年已核定為低收、中低收入戶、特殊境遇家庭及新住民子女、偏遠地區高中之學生，須繳交報名資格證明正本及全戶所得及資產證明、戶籍謄本等，未通過本校審查者取消報名。
2.錄取後將依考生甄選總成績及志願序分發至土木、機械、化工、工科海洋、材料、醫工、生工、生機、工管科管組、資管、資工系至多各1名，電機系至多2名，本組考生至多選填12個志願，得不足額錄取，相關規定及分發說明請詳閱本校招生網站。</t>
  </si>
  <si>
    <t>報名資格證明正本、本組個人資料表、有利審查之資料</t>
  </si>
  <si>
    <t>1.限招收112年已核定為低收、中低收入戶、特殊境遇家庭及新住民子女、偏遠地區高中之學生，須繳交報名資格證明正本及全戶所得及資產證明、戶籍謄本等，未通過本校審查者取消報名。
2.錄取後將依考生甄選總成績及志願序分發至工管企管組、會計、財金、國企系至多各1名，本組考生至多選填4個志願，得不足額錄取，相關規定及分發說明請於報名前詳閱本校招生須知。</t>
  </si>
  <si>
    <t>1.限招收112年已核定為低收、中低收入戶、特殊境遇家庭及新住民子女、偏遠地區高中之學生，須繳交報名資格證明正本及全戶所得及資產證明、戶籍謄本等，未通過本校審查者取消報名。
2.錄取後將依考生甄選總成績及志願序分發至農藝、農化、森林、動科、農經、園藝、獸醫、昆蟲、植微系至多各1名，本組考生至多選填9個志願，得不足額錄取，相關規定及分發說明請於報名前詳閱本校招生須知。</t>
  </si>
  <si>
    <t>1.本組不參加校內聯合分發。
2.通過第一階段篩選者，請務必於報名前至https://reg.aca.ntu.edu.tw/112app.asp詳閱本校招生須知，報名及選填希望組志願至5月7日止。
3.本組學生入學後可依本校『希望獎學金』及『希望助學金』規定提出獎助學金申請。
4.通過繁星推薦本校醫學、牙醫二系第一階段篩選者，不得再報考本項招生本組及醫學、牙醫二系。</t>
  </si>
  <si>
    <t>1.通過第一階段篩選者，請於5/2至5/8至本校教務處網頁-招生資訊-申請入學-「點我報名」完成報名及繳費，並於5/4至5/8上傳審查資料至甄選會。
2.甄試項目分為口試及審查資料。口試內容包含生涯規劃、教育的基本認識及其他知識，並以審查資料為參考。
3. 招生名額內優先錄取低收、中低收或特殊境遇家庭學生1名。</t>
  </si>
  <si>
    <t>1.口試時間以5月19日(星期五)為主，若因口試時間衝突或重大原因需調整，得申請5月20日上午進行口試，務請於5月10日下午五點前email與系辦助教聯繫，由本系做最適當安排。
2.詳細口試時間表（順序及時間）預定於5月17日(星期三)公告於本系網頁，請務必自行上網查詢。
3.學系網址：http://www.ed.ntnu.edu.tw；聯絡電話：(02)7749-3885。</t>
  </si>
  <si>
    <t>1.通過第一階段篩選者，請於5/2-5/8至本校教務處網頁-招生資訊-申請入學-「點我報名」完成報名及繳費，並於5/4-5/8上傳審查資料至甄選會。
2.本系網站4月12日公告甄試通知，若因口試時間衝突或重大原因需調整口試時間，請依通知內容於5月11日17時前以電子郵件提出申請，由學系做最適當安排。5月15日將公告口試5月20日當天8:30~18時各梯次報到時間表。
3.涂玉珊助教E-Mail: claretu@ntnu.edu.tw，電話：(02)7749-3758；網站：epc.ntnu.edu.tw。</t>
  </si>
  <si>
    <t>1.招生名額內優先錄取低收、中低收或特殊境遇家庭學生1名。
2.本系課程包括教育心理、輔導與諮商、測驗與評量、實習等，畢業後出路可擔任中等學校輔導科老師或高中生涯規劃科老師、至輔導相關機構任職或通過高考成為觀護人、心理測驗員、心理輔導員。未來亦可繼續進修成為心理師、人力資源管理師，或從事專業學術研究。</t>
  </si>
  <si>
    <t>1.招生名額內優先錄取低收、中低收或特殊境遇家庭學生1名。
2.口試時間順序安排擬於5月16日(星期二)下午5點前公告於本系網站。口試當天請持甄試通知單及身分證明文件應試。
3.口試時間以5月20日為主，若因口試時間衝突或重大原因需調整，得申請5月19日口試，請於5月16日前與助教聯繫，由本系做最適當安排。</t>
  </si>
  <si>
    <t>1.通過第一階段篩選者，請於5/2-5/8至本校教務處網頁-招生資訊-申請入學-「點我報名」完成報名及繳費，並於5/4-5/8上傳審查資料至甄選會。
2.本系自99學年度起奉教育部核定為非中等學校師資培育學系，以社會教育為主軸，培養文化傳播、文化行銷、文化事業及社會教育事業與社會教育產業所需經營、規劃、設計與推動跨領域專業人才。
3.本系網站：http://www.ace.ntnu.edu.tw；聯絡電話：(02)7749-3806</t>
  </si>
  <si>
    <t>體驗學習報告書</t>
  </si>
  <si>
    <t>1.口試時間順序安排擬於5月16日(星期二)下午5點前公告於本系網站。口試當天請持甄試通知單及身分證明文件應試。
2.口試時間以5月20日為主，若因口試時間衝突或重大原因需調整，得申請5月19日口試，請於5月16日前與助教聯繫，由本系做最適當安排。</t>
  </si>
  <si>
    <t>1.通過第一階段篩選者，請於5/2-5/8至本校教務處網頁-招生資訊-申請入學-「點我報名」完成報名及繳費，並於5/4-5/8上傳審查資料至甄選會。
2.口試時間:以112年5月21日(日)，自上午9時開始(分上午場和下午場次)，若因口試時間衝突或重大原因需調整口試時，請最遲5月16日(二)中午前與助教聯繫，由學系做最適當安排。
3.口試時間順序最晚於112年5月17日(三)中午12:00前見本學系網頁公告。</t>
  </si>
  <si>
    <t>1.招生名額內優先錄取低收、中低收或特殊境遇家庭學生1名。
2.本學系教育目標有:(1)培養高級中等以下學校健康教育師資。(2)造就健康促進與衛生教育專業人才。
3.本學系聯絡電話(02)7749-1717；本學系網址https://www.he.ntnu.edu.tw/</t>
  </si>
  <si>
    <t>1.通過第一階段篩選者，請於5/2-5/8至本校教務處網頁-招生資訊-申請入學-「點我報名」完成報名及繳費，並於5/4-5/8上傳審查資料至甄選會。
2.本系網頁（www.hdfs.ntnu.edu.tw），承辦人林亞寧，聯絡電話：（02）7749-1416。</t>
  </si>
  <si>
    <t>1.本系是國內唯一設有家庭相關專業博、碩、學士班之學系。本組之教育目標為培養學生推展家庭生活教育知能、尊重及關懷家庭素養。畢業後依相關規定可擔任國中、高中、高職教師，家庭生活教育專業人員，家庭相關產業之企畫執行專業人員。如有意擔任中學教師者得依規定加修相關課程。
2.招生名額內優先錄取低收、中低收或特殊境遇家庭學生1名。
3.中五學制學生應依規定補修學分。</t>
  </si>
  <si>
    <t>1.本組自109學年度起培育幼兒園教師，學士班新生得依規定參加甄選，通過後取得修習資格。
2.本系是國內唯一設有幼兒發展與教育博、碩、學士班之學系。本組教育目標為培養學生具幼兒發展與教育之專業知能，尊重及關懷家庭幼兒之素養及研究創新之能力。畢業後依相關規定可擔任高職教師、幼教師、教保員、研究人員及教保相關產業專業人員。如有意擔任中學教師者得依規定加修相關課程。
3.招生名額內優先錄取低收、中低收或特殊境遇家庭學生1名。4.中五學制學生應依規定補修學分。</t>
  </si>
  <si>
    <t>1.通過第一階段篩選者，請於5/2至5/8上本校教務處網頁-招生資訊-個人申請「點我報名」完成報名及繳費，並於5/4至5/8上傳審查資料至甄選會。
2.本系網頁（www.hdfs.ntnu.edu.tw），承辦人林亞寧，聯絡電話：（02）7749-1416。</t>
  </si>
  <si>
    <t>1.本組自109學年度起培育幼兒園教師，學士班新生得依規定參加甄選，通過後取得修習資格。
2.本系是國內唯一設有幼兒發展與教育博、碩、學士班之學系。本組教育目標為培養學生具幼兒發展與教育之專業知能，尊重及關懷家庭幼兒之素養及研究創新之能力。畢業後依相關規定可擔任高職教師、幼教師、教保員、研究人員及教保相關產業專業人員。如有意擔任中學教師者得依規定加修相關課程。
3.中五學制學生應依規定補修學分。</t>
  </si>
  <si>
    <t>1.錄取至多27名，得不足額錄取。
2.招生名額內優先錄取低收、中低收或特殊境遇家庭學生2名。
3.凡錄取本系之「中五學制學生」，須至少補修12學分，補修之科目學分不列計本系最低畢業學分數，相關補修科目可至本系網頁查詢。
4.學系網址http://cve.ntnu.edu.tw/ 承辦人電話：02-77491868 陳助教。</t>
  </si>
  <si>
    <t>1.錄取至多1名，得不足額錄取。
2.凡錄取本系之「中五學制學生」，須至少補修12學分，補修之科目學分不列計本系最低畢業學分數，相關補修科目可至本系網頁查詢。
3.本系組為公費系組，需具中等學校社會領域公民與社會專長，第二專長國民中學綜合活動領域童軍專長，117學年度分發臺東縣學校（偏遠地區）。
4.學系網址http://cve.ntnu.edu.tw/ 承辦人電話：02-77491868 陳助教。</t>
  </si>
  <si>
    <t>1. 面試在評量學生的語言表達能力及思辨反應能力等，面試順序將於5月16日下午5時前公告於本系網站，不另行通知。
2. 若因面試時間衝突或重大原因需調整面試時間，煩請務必於5月15日中午12點前檢附資料提出申請，並請與助教聯繫，由學系做最適切安排。</t>
  </si>
  <si>
    <t>1. 通過第一階段篩選者，請於5/2-5/8至本校教務處網頁-招生資訊-申請入學-「點我報名」完成報名及繳費，並於5/4-5/8上傳書審資料至甄選會。
2. 招生名額內優先錄取低收、中低收或特殊境遇家庭學生1名。
3. 學系網址：https://www.spe.ntnu.edu.tw/。
4. 聯絡電話：周助教02-77495024。</t>
  </si>
  <si>
    <t>1.通過第一階段篩選者，請於5/2-5/8至本校教務處網頁-招生資訊-申請入學-「點我報名」完成報名及繳費，並於5/4-5/8上傳審查資料至甄選會。
2.若因口試時間衝突或重大原因需調整口試時間，請與助教聯繫，由本學程做最適當安排。
3.口試時間：5月20日（六），詳細口試時間表（甄試順序及時間）預計於5月17日下午5點前公告於本學程網站。
4.招生名額內優先錄取低收、中低收或特殊境遇家庭學生1名。</t>
  </si>
  <si>
    <t>1.本學程系統性整合校內跨領域的相關資源，除了具有國內學位學程少有的專屬專任師資，亦網羅校內優秀師資支援相關課程。其中不乏曾獲國內外重要獎項之頂尖學者，如：教育部國家講座、科技部傑出研究獎。
2.本學程以培育學習科學專業人才為目標，整合圖書資訊和數位學習等專業領域師資與資源，著重學習創新軟體技術之跨領域分析與應用。畢業後可從事資料科學、數位學習及圖書資訊服務相關工作。
3.學系網址：http://www.upls.ntnu.edu.tw；助教聯絡電話：02-7749-5634。學系地址：106308　臺北市大安區和平東路一段162號。</t>
  </si>
  <si>
    <t>1.通過第一階段篩選者，請於5/2～5/8至本校教務處網頁-招生資訊-申請入學-「點我報名」完成報名及繳費，並於5/4～5/8上傳審查資料至甄選會。
2.語文能力測驗筆試內容：閱讀理解與寫作。
3.語文能力測驗筆試時間：5月20日（星期六）上午9:00～10:30。
4.語文能力測驗筆試地點：請於5月17日後逕至本系網站（https://www.ch.ntnu.edu.tw）查詢。</t>
  </si>
  <si>
    <t>1.指定項目甄試有任一科目項目為0分者，不予錄取。
2.招生名額內優先錄取低收、中低收或特殊境遇家庭學生2名。
3.聯絡方式：(1)承辦人：蔡助教；(2)聯絡電話：02-7749-1603；02-7749-1609</t>
  </si>
  <si>
    <t>1.口試時間以5月22日(一)為主，中午12時30分報到。若因口試時間衝突或重大原因需調整，得申請5月23日(二)下午口試，務請於5月17日(三)中午12時前與助教聯繫，由本系做最適當安排。
2.「指定項目甄試通知」於4/12、「口試時間表」於5/19(五)下午3點後，見本系網頁「最新消息」。
3.指定項目甄試成績有任一項為零分者或甄試總成績未達六十分者，不予錄取。
4.招生名額內優先錄取低收、中低收或特殊境遇家庭學生1名。</t>
  </si>
  <si>
    <t>1.通過第一階段篩選者，請於5/2-5/8至本校教務處網頁-招生資訊-申請入學「點我報名」完成報名及繳費，並於5/4-5/8上傳審查資料至甄選會。
2.聯絡電話(02)7749-1802王助教。本系網址：http://www.eng.ntnu.edu.tw/
3.本系學生畢業前須通過全民英檢中高級複試檢定(或等同之國際標準化測驗)，始得畢業。</t>
  </si>
  <si>
    <t>1.通過第一階段篩選者，請於5/2-5/8至本校教務處網頁—招生資訊—申請入學—「點我報名」完成報名及繳費，並於5/4-5/8上傳審查資料至甄選會。逾期不予受理，概由考生自行負責。
2.招生名額內優先錄取低收、中低收或特殊境遇家庭學生壹名。
3.本系網址：https://www.his.ntnu.edu.tw；聯絡電話：(02)7749-1502王助教。</t>
  </si>
  <si>
    <t>1.凡錄取本系之「中五制學生」，須至少補修12學分，補修之學分不列計本系最低畢業學分數。相關補修學分科目請至本系網頁查詢。
2.錄取本系者，其「英文能力畢業標準」依本系修業規定辦理。</t>
  </si>
  <si>
    <t>1.通過第一階段篩選者，請於112.05.02～112.05.08至本校教務處網頁-招生資訊-申請入學-「點我報名」完成報名及繳費，並於112.05.04～112.05.08上傳審查資料至甄選會。
2.口試日期為112.05.20，口試順序公告後即不得要求更改。若因口試時間衝突或重大原因需調整口試時間，請於112.05.15下午五時前來電與本系助教聯繫，由本系做最適當安排，逾時不候。且因考生眾多，只接受協調選擇「上午」或「下午」，無法指定特定時間。口試時間表最晚於112.05.17下午5時公告於本系網頁「最新消息」。</t>
  </si>
  <si>
    <t>1.本系網址：https://www.geo.ntnu.edu.tw/  聯絡電話：(02)7749-1654邱琡雯助教。
2.本系招生名額內優先錄取低收、中低收或特殊境遇家庭學生2名。
3.本系經常有野外實察及圖像處理，需具有良好體能、移動能力，並具有相當之視覺功能，以觀測、辨識圖像或影像。
4.本系部分為中等學校師資培育，亦提供環境監測與防災、區域與觀光規劃、空間資訊等專才培育。</t>
  </si>
  <si>
    <t>1.口試時間：5月19日(星期五)上午10：00起，口試時間表最晚於5月17日前(含5月17日)公告於本系網頁(本系不另行通知)。
2.若因口試時間衝突或重大原因需調整口試時間，請與助教聯繫，由學系做最適當安排。
3.招生名額內優先錄取低收、中低收或特殊境遇家庭學生1名</t>
  </si>
  <si>
    <t>1.通過第一階段篩選者，請於5/2-5/8至本校教務處網頁-招生資訊-申請入學-「點我報名」完成報名及繳費，並於5/4-5/8上傳審查資料至甄選會。逾期不予受理，其責任概由考生自行負責。
2.學系網址：http://www.tcll.ntnu.edu.tw/；聯絡電話：02-77495516；承辦人：吳佩臻行政專員。</t>
  </si>
  <si>
    <t>1.通過第一階段篩選者，請於5/2-5/8至本校教務處網頁-招生資訊-申請入學-「點我報名」完成報名及繳費，並於5/4-5/8上傳審查資料至甄選會。
2.筆試一與筆試二的考試範圍：數學1-2、數學3A-4A、數學甲(上)(下)。
3.筆試一時間：5/20下午1:20~3:20；筆試二時間：5/20下午3:30~5:00。
4.招生名額內優先錄取低收、中低收或特殊境遇家庭學生2名。</t>
  </si>
  <si>
    <t>1.招生目標：招收對數學有能力、有興趣，並有志於從事數學教學或數學研究工作的學生。
2.學系網址：https://www.math.ntnu.edu.tw/
3.學系地址：116 台北市文山區汀州路四段88號 師大公館校區 數學系館。
4.聯絡電話：(02)7749-6580 謝小姐。</t>
  </si>
  <si>
    <t>1.物理測驗以計算、問答題為主，也可包含實驗題，以測驗物理觀念、知識、分析、解題能力等。
2.物理測驗時間：112年5月18日(四)下午14:00~16:00，地點：國立臺灣師範大學公館校區物理學系
3.學系網址：https://www2.phy.ntnu.edu.tw/ 聯絡電話：(02)77496004
4.招生名額內優先錄取低收、中低收或特殊境遇家庭學生1名。</t>
  </si>
  <si>
    <t>1.通過第一階段篩選者，請於5/2-5/8至本校教務處網頁-招生資訊-申請入學-「點我報名」完成報名及繳費，並於5/4-5/8上傳審查資料至甄選會。
2.招生目標：招收對物理有興趣，並有志於從事尖端研究、創新教學及技術開發的熱血青年。
3.成績優異或家境清寒同學可申請61級系友獎學金(每年新臺幣5萬元，可續領4年)及其他多項獎學金。
4.畢業出路：(1)高科技產業工程師(2)大學與中學教師(3)各行各業領導人(4)國內外深造。</t>
  </si>
  <si>
    <t>1.物理測驗以計算、問答題為主，也可包含實驗題，以測驗物理觀念、知識、分析、解題能力等。
2.物理測驗時間：112年5月18日(四)下午14:00~16:00，地點：國立臺灣師範大學公館校區物理學系
3.學系網址：https://www2.phy.ntnu.edu.tw/ 聯絡電話：(02)77496004</t>
  </si>
  <si>
    <t>1.通過第一階段篩選者，請於5/2-5/8至本校教務處網頁-招生資訊-申請入學-「點我報名」完成報名及繳費，並於5/4-5/8上傳審查資料至甄選會。
2.錄取公費生1名，於公費分發前應取得中等學校自然科學領域物理專長，第二專長國民中學綜合活動領域輔導專長，117學年度分發臺東縣偏遠地區學校(國民中學)。</t>
  </si>
  <si>
    <t>1.測驗時間：112年5月20日(六)下午2時00分(1時30分開始報到)。
2.化學學科筆試範圍：高中化學。
3.學系網址：http://www.chem.ntnu.edu.tw
4.承辦人：林彥慧 助教，聯絡電話：(02)7749-6109 
5.招生名額內優先錄取低收、中低收或特殊境遇家庭學生2名。</t>
  </si>
  <si>
    <t>1.通過第一階段篩選者，請於5/2-5/8至本校教務處網頁-招生資訊-申請入學-「點我報名」完成報名及繳費，並於5/4-5/8上傳審查資料至甄選會。
2.招生目標：品學兼優，熱心服務，有志於化學研究或化學教育工作者。
3.注意事項：操作實驗為本系學習之重點，學生均需透過親自操作儀器，奠定化學基礎專業知識與實驗技能，部分實驗須透過色彩判定實驗結果。化學實驗具有一定危險性，需有能力即時移動身軀遠離危險現場。</t>
  </si>
  <si>
    <t>1.招生目標：對生命科學具特殊性向與才能者，期能培育優秀的生命科學人才。
2.本系必修課包含實驗儀器操作，需具色彩辨識、親自操作及個人安全維護能力。
3.學系網址：https://www.biol.ntnu.edu.tw/；聯絡電話(02)7749-6291翁怡如小姐。</t>
  </si>
  <si>
    <t>1.通過第一階段篩選者，請於5/2-5/8至本校教務處網頁-招生資訊-申請入學-「點我報名」完成報名及繳費，並於5/4-5/8上傳審查資料至甄選會。
2.招生名額內優先錄取低收、中低收或特殊境遇家庭學生1名。</t>
  </si>
  <si>
    <t>1.本系是師資專業領域唯一同時涵蓋天文、大氣、地質、地球物理及海洋等地球科學五大學術領域之學系，並完整囊括地球系統科學各面向之教研與師資培育體系。旨在培養熱愛自然、具永續發展、系統性思維、跨領域思考及解決問題能力之專業人才，並提供地科教學知能與教育專業知識，培育健全之地球科學師資。
2.網址：http://www.es.ntnu.edu.tw/
3.系所承辦人：謝家瑜助教，電話：(02)77496378，地址:11677臺北市汀州路四段88號。</t>
  </si>
  <si>
    <t>1.通過篩選者請於5/2-5/8上本校教務處網頁-招生資訊-申請入學-點我報名-完成報名及繳費，並於5/4-5/8上傳審查資料至甄選會。
2.考生口試時間將於5月17日下午4時前公告於本系網站https://www.csie.ntnu.edu.tw，主旨為「112學年度大學甄選入學口試公告」，公告後不予調整。若有重大原因需協調口試時段，請於5月10日前與助教聯繫，由本系做最適當安排。</t>
  </si>
  <si>
    <t>1.本系提供五年一貫修讀機會，學生可於五年完成學士及碩士學位。
2.本系鼓勵產學合作及國際交流，每年提供交換生名額至世界名校瑞典Uppsala University。
3.聯絡電話：(02)7749-6655陳姿婷小姐。
4.招生名額內優先錄取低收、中低收或特殊境遇家庭學生1名。</t>
  </si>
  <si>
    <t>1.通過篩選者請於5/2-5/8上本校教務處網頁-招生資訊-申請入學-點我報名-報名及繳費，並於5/4-5/8上傳審查資料至甄選會。
2.考生口試時間將於5月17日下午4時前公告於本系網站https://www.csie.ntnu.edu.tw，主旨為「112學年度大學甄選入學口試公告」，公告後不予調整。若有重大原因需協調口試時段，請於5月10日前與助教聯繫，由本系做最適當安排。</t>
  </si>
  <si>
    <t>1.本系提供五年一貫修讀機會，學生可於五年完成學士及碩士學位。
2.本系鼓勵產學合作及國際交流，每年提供交換生名額至世界名校瑞典Uppsala University。 
3.聯絡電話：(02)7749-6655陳姿婷小姐。</t>
  </si>
  <si>
    <t>1.本系提供五年一貫修讀機會，學生可於五年完成學士及碩士學位。
2.本系鼓勵產學合作及國際交流，每年提供交換生名額至世界名校瑞典Uppsala University。
3.聯絡電話：(02)7749-6655陳姿婷小姐。</t>
  </si>
  <si>
    <t>1.本系提供五年一貫修讀機會，學生可於五年完成學士及碩士學位。
2.本系鼓勵產學合作及國際交流，每年提供交換生名額至世界名校瑞典Uppsala University。
3.本系組為公費系組，需於117學年度分發臺東縣學校(偏遠地區)，分發時須具備第一專長中等學校科技領域「資訊科技專長」及第二專長中等學校科技領域「生活科技專長」。
4.聯絡電話：(02)7749-6655陳姿婷小姐。</t>
  </si>
  <si>
    <t>1.通過第一階段篩選者，請於5/2至5/8至本校教務處網頁-招生資訊-申請入學「點我報名」完成報名及繳費，並於5/4至5/8上傳審查資料至甄選會。
2.審查資料相關說明請見營養科學學位學程網頁(http://www.nutrition.ntnu.edu.tw/），聯絡電話：（02）7749-6275張書穎小姐。</t>
  </si>
  <si>
    <t>1.招生名額內優先錄取低收、中低收或特殊境遇家庭學生1名。
2.課程包括食品、營養、生理、生化、臨床營養、社區營養與團體膳食領域。畢業後依相關規定可擔任營養師、教師、食品及餐飲相關專業人員。</t>
  </si>
  <si>
    <t>1.面試含下列項目：(1)相關知識25% (2)學習潛力25% (3)表達能力25% (4)學習規畫25%。
2.面試於5月22日上午8時起,若因面試時間衝突或重大原因需調整,得以申請5月23日上午進行面試，請於5月16日中午12點前與助教聯繫，由學系做最適當安排。面試時間表於5月18日下午3點公告於本系網站。
3.本系網址：http://www.tahrd.ntnu.edu.tw；聯絡電話：（02）7749-3434 林助教。
4.招生名額內優先錄取低收、中低收或特殊境遇家庭學生1名。</t>
  </si>
  <si>
    <t>1.通過第一階段篩選者，請於5/2-5/8至本校教務處網頁-招生資訊-申請入學-「點我報名」完成報名及繳費，並於5/4-5/8上傳審查資料至甄選會。
2.本系旨在培養中學科技領域教師、科技產業所須之設計應用及e化之教育訓練人才。招生目標：招收對本系專業有興趣之學生。</t>
  </si>
  <si>
    <t>1.通過第一階段篩選者，請於5/2-5/8至本校教務處網頁-招生資訊-申請入學-「點我報名」完成報名及繳費，並於5/4-5/8上傳審查資料至甄選會。
2.審查資料成績採綜合評比方式計算。
3.面試時間表112年5月17日(星期三)下午17:00之後公告於本系網頁。
4.學系網址 https://www.gac.ntnu.edu.tw/</t>
  </si>
  <si>
    <t>1.招生目標：本系以培育多媒體影像與印刷科技人才為宗旨。
2.招生名額：招生名額內優先錄取低收、中低收或特殊境遇家庭學生1名。
3.若因面試時間衝突或重大原因需調整面試時間，請於111年5月15日(星期一)之前與系承辦人員聯繫並提出相關佐證資料，由學系做最適當安排。
4.聯絡電話：02-77493594 、 e-mail：irene@ntnu.edu.tw 沈助教。</t>
  </si>
  <si>
    <t>1.若有面試時間衝突之虞者，請於5月18日中午12點前來電調整時段，由本系做最妥適安排，但仍以原訂面試日程為限，面試時間表於5月19日上午10點後公告於本系網頁。
2.通過第一階段篩選者，請於5月2日-5月8日至本校教務處網頁-招生資訊-申請入學-「點我報名」完成報名及繳費，並於5月4日-5月8日上傳審查資料至甄選會。
3.招生名額內優先錄取低收、中低收或特殊境遇家庭學生1名。</t>
  </si>
  <si>
    <t>1.本系著重機電設計與整合的重點技術，強調技術及實務應用，有別於純工程學術領域。
2.本系學生可甄選修習教育學程，成為技術型高中教師，出路多元。
3.本系提供學、碩士五年一貫修讀機會，學生可於五年內完成學士及碩士學位。
4.學生須通過本系規定之外語能力畢業資格檢定標準，始符合畢業資格。
5.學系網址：http://www.me.ntnu.edu.tw/；聯絡電話：(02)7749-3501 陳助教。</t>
  </si>
  <si>
    <t>學習成果自述</t>
  </si>
  <si>
    <t>1.口試包含自我介紹、生涯計劃、英文與數理能力及對電機、電子的基本了解與知識等。
2.通過第一階段篩選者，請於5/2-5/8至本校教務處網頁-招生資訊-申請入學-「點我報名」完成報名及繳費，並於5/4-5/8上傳審查資料至甄選會。
3.招生名額內優先錄取低收、中低收或特殊境遇家庭學生1名。</t>
  </si>
  <si>
    <t>1.本系提供五年一貫修讀機會，學生可於5年內完成學士及碩士學位。
2.口試時間以5月20日為主，若因口試時間衝突或重大原因需調整，得申請5月21日口試，請於5月16日前與助教聯繫，由本系做最適當安排。
3.學系網址：https://www.ee.ntnu.edu.tw/；聯絡電話：(02)7749-3531鄭助教。</t>
  </si>
  <si>
    <t>1.口試時包括自我介紹、生涯規劃、即時問答等。
2.口試時間表預訂於112年5月18日(四)公告於本學程網頁。若因口試時間衝突或重大原因需調整口試時間，請於5月17日(三)下午5點前來電申請調整時段，由學系做最適當安排，但是仍以原訂口試日期與時程為限。
3.本學程網頁：http://www.ieo.ntnu.edu.tw/ 聯絡電話：02-77496730</t>
  </si>
  <si>
    <t>1.通過第一階段篩選者，請於5月2日至5月8日至本校教務處網頁-招生資訊-申請入學-「點我報名」完成報名及繳費，並於5月4日至5月8日上傳審查資料至甄選委員會。
2.本學士學位學程強調跨領域學習，旨在培養學生具獨立思考、自我學習與研究潛力，符合光電產業需求之科技人才;並提供碩士課程先修甄選機會，學生可於五年內完成碩士及學士學位。
3.招生名額內優先錄取低收、中低收或特殊境遇家庭學生1名。</t>
  </si>
  <si>
    <t>1.通過第一階段篩選者，請於5/2-5/8至本校教務處網頁-招生資訊-申請入學-「點我報名」完成報名及繳費，並於5/4-5/8上傳審查資料至甄選會。
2.口試時間以5月19日為主，若因口試時間衝突或重大原因需調整，得申請5月20日口試，請於5月15日前與助教聯繫，由本系做最適當安排。
3.招生名額內優先錄取低收、中低收或特殊境遇家庭學生1名。</t>
  </si>
  <si>
    <t>1.本系以培育有志從事以華語為第二語言教學、研究與應用人才，課程含語言、文化、教學等領域。
2.上課地點於臺北市和平東路一段162號校本部校區。
3.錄取之學生須通過本系規定之外語能力畢業門檻方可畢業。
4.學系網址：https://www.tcsl.ntnu.edu.tw/；電話(02)7749-3632(袁助教)。</t>
  </si>
  <si>
    <t>1.通過第一階段篩選者，請於5/2-5/8至本校教務處網頁-招生資訊-申請入學-「點我報名」完成報名及繳費，並於5/4-5/8上傳審查資料至甄選會。
2.口試時間以5月19日為主，若因口試時間衝突或重大原因需調整，得申請5月20日口試，請於5月15日前與助教聯繫，由本系做最適當安排。</t>
  </si>
  <si>
    <t>1. 通過第一階段篩選者，請於5月2日至5月8日至本校教務處網頁-招生資訊-申請入學-「點我報名」完成報名及繳費，並於5月4日至5月8日上傳審查資料至甄選會。
2. 面試時間表於5月17日下午5時前在本系網頁公告，請自行上網查詢。面試時間以5月20日為主，若因面試時間衝突或重大原因需調整，得申請5月19日下午面試，請於5月10日前與助教聯繫，由本系做最適當安排。
3. 本系優先錄取低收、中低收或特殊境遇家庭學生1名。</t>
  </si>
  <si>
    <t>1. 面試內容包括生涯規劃、讀書計畫、對東亞政經或文化的基本了解與知識等。
2. 本系為跨領域之專業科系，培育區域研究及其應用能力之跨領域人才，課程規劃有「文化與應用」、「政經與區域發展」兩大領域，並開設有日韓語言課程，積極鼓勵學生赴東亞或歐美國家等姊妹校交換。
3. 本系上課地點在台北市校本部校區，錄取之學生須通過本系外語能力畢業門檻方可畢業。
4. 本系網址：http://www.deas.ntnu.edu.tw/main.php，聯絡電話：02-7749-5413（謝助教）。</t>
  </si>
  <si>
    <t>1.通過第一階段篩選者，請於5/2-5/8至本校教務處網頁-招生資訊-申請入學-「點我報名」完成報名及繳費，並於5/4-5/8上傳審查資料至甄選會。
2.口試時間以5/20（星期六）全天為主，若因口試時間衝突或重大原因需調整，得申請5/19(星期五）下午進行口試，並請於5/16下午5時前與助教聯繫，由學系做最適當安排。詳細口試時間表於5/17下午5時公告於本系網頁。
3.招生名額內優先錄取低收、中低收或特殊境遇家庭學生1名。</t>
  </si>
  <si>
    <t>1.學系特色：(1)多國學生合班上課，並可至國外一流大學攻讀3+1.5學碩雙聯(如美國天普大學、新加坡管理大學MITB)或交換學生(如賓州州立大學、英屬哥倫比亞大學)。(2)企業實習課程融合理論與實務，結合本校豐沛人文教育資源，提升學生就業競爭力及職場即戰力。(3)國立臺灣大學系統提供學生至臺大及臺科大跨校系選課機會。學系網址：http://www.ba.ntnu.edu.tw/聯絡電話:02-77493297。
2.本學系為非師資培育學系，上課地點在本校校本部校區。錄取之新生須於畢業前通過本系規定之外語能力畢業資格檢定標準，始符合畢業資格。</t>
  </si>
  <si>
    <t>1.口試評分方式：a.溝通及表達能力、b.邏輯思考及應變能力、c.藝文修養及人格特質。
2.口試時間於5/17下午5時公告於本系網頁。若因口試時間衝突或重大原因需調整口試時間，請依指定項目甄試通知規定辦理，由學系做最適當安排。
3.設計素描於5/19上午8:30-10:00進行考試(無法更動考試時間)，以手繪方式呈現，需自備繪圖用具。</t>
  </si>
  <si>
    <t>1.通過第一階段篩選者，請於5/2-5/8至本校教務處網頁-招生資訊-申請入學-「點我報名」完成報名及繳費，並於5/4-5/8上傳審查資料至甄選會，作品集不須上傳，5/19口試當天攜帶。
2.本系以培育跨領域設計專業人才為招生目標，分為「視覺設計」及「產品設計」兩項設計專業，並設有「室內設計學分學程」及科技藝術課程，提供有興趣的學生選讀。本系課程需具色彩辨識、親自操作及個人安全維護能力。
3.學系網址：https://www.design.ntnu.edu.tw/  聯絡電話：02-77495584 羅小姐。</t>
  </si>
  <si>
    <t>其他有利審查事項</t>
  </si>
  <si>
    <t>1.為鼓勵經濟不利學生努力向學，本組招收符合經濟不利資格或新住民子女(父母之一原始國籍為開發中國家：除歐洲、北美洲、韓國、日本、新加坡、港澳地區、澳洲、紐西蘭以外之國家)考生。資料審查將綜合評量報考者資料，特別考量在相對經濟資源不足之下，報考者成長歷程力爭上游及強烈學習動機等特質。
2.報考者須寄繳近三年內曾有縣市政府或鄉(鎮、市、區)公所開立之經濟弱勢(含低收入戶、中低收入戶、特殊境遇)證明；新住民子女檢附全戶戶籍謄本。</t>
  </si>
  <si>
    <t>1.通過第一階段篩選者，請於5/2(二)-5/8(一)17:00前至本校教務處網頁-招生資訊-申請入學-「點我報名」完成報名及繳費，並於5/4(四)-5/8(一)21:00前上傳審查資料至甄選會。考生請於5月8日前將報考身份佐證資料傳真至02-23635695或Email:cook235@ntnu.edu.tw(請務必來電確認，電話02-77491187劉小姐)。
2.本校提供多元及完善的學習輔導機制，另有「夢想起飛獎助學金」(10,000元/每學年)、「生活助學金」(6000元/每月)等各項獎助學金申請，詳情請洽本校學務處查詢。</t>
  </si>
  <si>
    <t>1.多元表現-高中自主學習計畫與成果：請提供與生物相關之成果。                                    2.學習準備建議方向可參閱「生命科學系」本系說明。</t>
  </si>
  <si>
    <t>1. 主修、副修、視唱、聽寫、樂理係採計112學年度大學術科考試委員會聯合會音樂術科考試之成績。
2. 主修鋼琴，副修得於聲樂、弦樂、管樂、擊樂、理論作曲或中國傳統樂器項目中任擇一種為副修。
3. 非鋼琴主修者，副修皆為鋼琴。
4. 外加名額不分主修項目以總成績高低錄取。</t>
  </si>
  <si>
    <t>1. 本校音樂學系申請入學招生，採計學科能力測驗成績及術科能力測驗成績之總和，考生無需參加指定項目甄試及繳交費用與審查資料。
2. 招生名額內優先錄取低收、中低收或特殊境遇家庭學生2名。
3. 本系網址:http://www.music.ntnu.edu.tw/。
4. 聯絡電話:(02)7749-3013。</t>
  </si>
  <si>
    <t>表演呈現影像</t>
  </si>
  <si>
    <t>1.招生名額內優先錄取低收、中低收或特殊境遇家庭學生1名。
2.甄選第二階段「演唱朗讀及肢體呈現」測驗內容於3月1日下午5時本學程官網公告。測驗時間訂於5月20日(星期六)，考序表於5月17日(星期三)下午5時公告，若因測驗時間衝突或重大原因需調整當日測驗時段，請於5月16日(星期二)中午前通知學程辦公室(Email)，由本學程做最適當安排，如未於考序表公告前指定調整時段，恕不再受理調整考試時段申請。</t>
  </si>
  <si>
    <t>1.通過第一階段篩選者，請於5/2-5/8至本校教務處網頁-招生資訊-申請入學-「點我報名」完成報名及繳費，並於5/4-5/8上傳審查資料至甄選會。
2.本學程以培育中文音樂劇場人才為目的，包含幕前、幕後及藝術產業行銷等，另有師資培育課程，詳請參閱本學程網站：https://www.bdppa.ntnu.edu.tw/。
3.聯絡電話：02-7749-5485 林助教，E-Mail：vicky2810@ntnu.edu.tw。</t>
  </si>
  <si>
    <t>1.口試評分方式：a.溝通及表達能力、b.邏輯思考及應變能力、c.藝文修養及人格特質。
2.口試時間於5/17下午5時公告於本系網頁。若因口試時間衝突或重大原因需調整口試時間，請依指定項目甄試通知規定辦理，由學系做最適當安排。
3.招生名額內優先錄取低收、中低收或特殊境遇家庭學生1名。</t>
  </si>
  <si>
    <t>1.通過第一階段篩選者，請於5/2-5/8至本校教務處網頁-招生資訊-申請入學-「點我報名」完成報名及繳費，並於5/4-5/8上傳審查資料至甄選會，作品集不須上傳，5/19口試當天攜帶。
2.本系以培育跨領域設計專業人才為招生目標，分為「視覺設計」及「產品設計」兩項設計專業，並設有「室內設計學分學程」及科技藝術課程，提供有興趣的學生選讀。本系課程需具色彩辨識、親自操作及個人安全維護能力。
3.學系網址：https://www.design.ntnu.edu.tw/  聯絡電話：02-77495584 羅小姐</t>
  </si>
  <si>
    <t>1.通過第一階段篩選者，請於5/2-5/8至本校教務處網頁-招生資訊-申請入學-「點我報名」完成報名及繳費，並於5/4-5/8上傳審查資料至甄選會，作品集及競賽成果不須上傳，5/19口試當天攜帶。
2.本系學習重點包括色彩辨認，需具有相程度之視覺功能，以辨識圖像或色彩。
3.招生名額內優先錄取低收、中低收或特殊境遇家庭學生1名。</t>
  </si>
  <si>
    <t>1.通過第一階段篩選者，請於5/2-5/8至本校教務處網頁-招生資訊-申請入學-「點我報名」完成報名及繳費，並於5/4-5/8上傳審查資料至甄選會，作品集及競賽成果不須上傳，5/19口試當天攜帶。 
2.本系學習重點包括色彩辨認，需具有相程度之視覺功能，以辨識圖像或色彩。 
3.招生名額內優先錄取低收、中低收或特殊境遇家庭學生1名。</t>
  </si>
  <si>
    <t>1.通過第一階段篩選者，請於5/2-5/8至本校教務處網頁-招生資訊-申請入學-「點我報名」完成報名及繳費，並於5/4-5/8上傳審查資料至甄選會。
2.口試時間以5月20日為主，若因口試時間衝突或重大原因需調整，得申請5月19日口試，請於5月16日中午12:00前與助教聯繫，由本系做最適當安排。
3.口試時間表於5月17日公告於本系網頁。</t>
  </si>
  <si>
    <t>1.本系除師資培育外，同時也培養體育運動產業、體育運動學術研究及體育運動行政管理人才。
2.招生名額優先錄取低收、中低收或特殊境遇家庭學生1名。
2.本系網址：https://www.pe.ntnu.edu.tw/
3.聯絡電話：(02)7749-3192</t>
  </si>
  <si>
    <t>一、本系網址為：http://chinese.nchu.edu.tw/main.php，聯絡電話：(04)22840317轉882。
二、本系旨在培養文學創作、教學、研究等項之人才，俾能會通古典與現代之學術，具備文學閱讀、詮釋與鑑賞之專業知能。
三、本系於招生名額中優先錄取低收入戶、中低收入戶或特殊境遇家庭考生至多1名。</t>
  </si>
  <si>
    <t>一、本系以培養具國際觀的優秀外文(尤其英文)人才為教育目標，課程內容多元化，涵蓋英美文學、語言學、英語教學及口筆譯等領域。基礎語文課程實施小班教學，並提供四種第二外語(日德西法)。另有教育學程及交換學生進修辦法，歡迎上網查詢。
二、外文系學生均應在畢業前通過全民英檢中高級初、複試或同級之其他各類英語檢定考試始得畢業。
三、本系於招生名額中優先錄取低收入戶、中低收入戶或特殊境遇家庭考生至多1名。</t>
  </si>
  <si>
    <t>一、本系網址為：http://www.history.nchu.edu.tw/，聯絡電話： (04)2285-0214、 (04)2285-3453。
二、招生目標：本系教育要旨在於提供學生從事研究、教學與文化傳播事業所需之歷史知識，歡迎對歷史有興趣的年輕人加入我們的行列。
三、本系於招生名額中優先錄取低收入戶、中低收入戶或特殊境遇家庭考生至多2名。</t>
  </si>
  <si>
    <t>一、本學程網址：https://creativity.nchu.edu.tw，聯絡電話：(04)22850930。
二、本學程旨在以台灣人文知識為核心，開展跨文化視野，因應全球知識傳播與文化產業型態的轉變，透過學科、跨領域、跨媒介的課程模組，希望培養未來能投入台灣文化相關產業並進行深度思考與創新實作能力之人才。
三、本系於招生名額中優先錄取低收入戶、中低收入戶或特殊境遇家庭考生至多1名。</t>
  </si>
  <si>
    <t>一、本系網址為：http://www.fin.nchu.edu.tw/，聯絡電話：(04)2284-0591轉631或04-22871014(專線)。
二、本系主要在於培養兼具理論分析與實務操作，並富宏觀之全方位財務金融人才，並依據專業化、國際化與資訊化的發展特色規劃課程，擬定招生目標。
三、本系於招生名額中優先錄取低收入戶、中低收入戶或特殊境遇家庭考生至多2名。</t>
  </si>
  <si>
    <t>一、本系網址http://ba.nchu.edu.tw/，聯絡電話：(04)2284-0571轉630。
二、審查資料的目的是依據各項客觀標準評量學生的能力。
三、本系於招生名額中優先錄取低收入戶、中低收入戶或特殊境遇家庭考生至多2名。</t>
  </si>
  <si>
    <t>一、本系網址為：http://mis.nchu.edu.tw/，聯絡電話：(04)2284-0864轉643。
二、本系成立宗旨(教育總目標)即是培養學生成為具有資訊科技應用與管理資訊系統開發整合能力之跨領域人才。
三、本系於招生名額中優先錄取低收入戶、中低收入戶或特殊境遇家庭考生至多1名。</t>
  </si>
  <si>
    <t>一、本學系以培養高階會計人才為目標(如：會計師、財務長…等)，課程安排兼具理論與實務應用，並符合全球會計發展趨勢。
二、本系網址為http://gia.nchu.edu.tw，聯絡電話:(04)2284-0828轉641。
三、本系於招生名額中優先錄取低收入戶、中低收入戶或特殊境遇家庭考生至多1名。</t>
  </si>
  <si>
    <t>一、本系培育行銷相關領域人才。歡迎具有創新、獨立思考、溝通表達能力、積極進取的同學申請。
二、本系網址：http://marketing.nchu.edu.tw/，聯絡電話：(04)22840392轉792。
三、本系於招生名額中優先錄取低收入戶、中低收入戶或特殊境遇家庭考生至多1名。</t>
  </si>
  <si>
    <t>一、本系設立宗旨在配合國家社會經濟之發展，以優良師資與研究設備，培養優秀的經濟應用專業人才及大專師資，以因應社會各階層之需要。本系教學研究領域包含農業經濟、資源與環境經濟、產業經濟等三大領域。
二、本系於招生名額中優先錄取低收入戶、中低收入戶或特殊境遇家庭考生至多3名。
三、本系網站：http://nchuae.nchu.edu.tw/，聯絡電話：(04)2284-0350轉215。</t>
  </si>
  <si>
    <t>一、面試在評量學生的語言表達能力、反應思辨能力以及本系相關知識等。
二、請考生自112年2月23日10：00起至本校網站http://recruit.nchu.edu.tw/查詢考生甄試須知及面試場次調整彈性措施，依照規定配合辦理。並於112年5月16日10：00起至本系網站查詢個人面試時間、地點、注意事項，準時參加應試。</t>
  </si>
  <si>
    <t>一、本系主要培養符合社會需要與時代發展的專業法律人才。除了專業法律課程外，亦注重財經法律與科技法律之教學。網址為：http://law.nchu.edu.tw/。聯絡電話：(04)22840880轉796。
二、本系於招生名額中優先錄取低收入戶、中低收入戶或特殊境遇家庭考生至多2名。</t>
  </si>
  <si>
    <t>一、化學學科筆試100分鐘(含選擇題及非選擇題)。
二、請考生自112年2月23日10：00起至本校網站http://recruit.nchu.edu.tw/查詢考生甄試須知及相關規定，依照規定配合辦理。並於112年5月16日10：00起至本系網站查詢確認筆試時間、地點、注意事項，請準時參加應試。</t>
  </si>
  <si>
    <t>一、本系網址為：http://www.nchu.edu.tw/chem/，聯絡電話：(04)2284-0411轉478。
二、本系歡迎對化學有興趣且具潛能的學生。
三、本系實驗課程極為重要，基於考量實驗操作危險性與結果(色彩)判定之需要，學生須具備獨立操作能力及個人安全維護能力。
四、本系於招生名額中優先錄取低收入戶、中低收入戶或特殊境遇家庭考生至多1名。</t>
  </si>
  <si>
    <t>一、筆試時間：112年5月19日10:00~11:25。
二、筆試地點：理學大樓2樓教室。
三、請考生自112年2月23日10：00起至本校網站http://recruit.nchu.edu.tw/查詢考生甄試須知及相關規定，依照規定配合辦理。並於112年5月16日10：00起至本系網站查詢個人考試地點、注意事項，並請準時應試。</t>
  </si>
  <si>
    <t>一、本系於考生筆試期間，進行本系概況簡介，歡迎家長蒞臨參加。
二、本系網址http://www.phys.nchu.edu.tw/，聯絡電話：04-22840427轉622。
三、本系一般物理組於招生名額中優先錄取低收入戶、中低收入戶或特殊境遇家庭考生至多2名。</t>
  </si>
  <si>
    <t>一、筆試時間：112年5月19日14:00~15:25。
二、筆試地點：理學大樓2樓教室。
三、請考生自112年2月23日10：00起至本校網站http://recruit.nchu.edu.tw/查詢考生甄試須知及相關規定，依照規定配合辦理。並於112年5月16日10：00起至本系網站查詢個人考試地點、注意事項，並請準時應試。</t>
  </si>
  <si>
    <t>一、本系於考生筆試期間，進行本系概況簡介，歡迎家長蒞臨參加。
二、本系網址為:http://www.phys.nchu.edu.tw/，聯絡電話：(04)2284-0427轉622。
三、本系光電物理組於招生名額中優先錄取低收入戶、中低收入戶或特殊境遇家庭考生至多2名。</t>
  </si>
  <si>
    <t>一、申請入學應用數學組、數據科學與計算組、數據科學與計算組(資安組)不得同時報考。
二、請考生自112年2月23日10：00起至本校網站http://recruit.nchu.edu.tw/查詢考生甄試須知及相關規定，依規定配合辦理。</t>
  </si>
  <si>
    <t>一、本組課程規劃涵蓋一般應用數學領域，內含數學分析、數值方法、資料科學與資訊科學等諸多方向。以紮實基礎數學課程為根基，強調應用數學模型之建立與解析，配合計算機應用，培養統計、數據分析及資訊之跨領域人才。
二、本系網址：http://www.amath.nchu.edu.tw/，聯絡電話：(04)2284-0424轉402。 
三、本系於招生名額中優先錄取低收入戶、中低收入戶或特殊境遇家庭考生至多2名。</t>
  </si>
  <si>
    <t>一、本組課程規劃涵蓋數據科學與計算領域，內含數據分析、統計方法、計算科學與建模等方向。除基礎數學課程外，聚焦數據分析方法及模型之建立與分析，配合雲端計算、資訊軟體與程式設計等訓練。
二、本系網址：http://www.amath.nchu.edu.tw/，聯絡電話：(04)2284-0424轉402。 
三、本系於招生名額中優先錄取低收入戶、中低收入戶或特殊境遇家庭考生至多2名。</t>
  </si>
  <si>
    <t>一、本組課程規劃涵蓋數據科學與計算領域，內含數據分析、統計方法、計算科學與建模等方向。除基礎數學課程外，聚焦數據分析方法及模型之建立與分析，配合雲端計算、資訊軟體與程式設計等訓練。
二、本系網址：http://www.amath.nchu.edu.tw/，聯絡電話：(04)2284-0424轉402。</t>
  </si>
  <si>
    <t>一、考生說明會日期為112年5月20日(六)上午場：AM 9:30~11:30，下午場 PM2:00~4:00，各場次參加名單將於112年5月12日 11：00公佈於本系網頁最新消息，不另通知。欲變更場次者，請於112年5月19日前向本系申請。
二、請考生自112年2月23日10：00起至本校網站http://recruit.nchu.edu.tw/查詢考生甄試須知及相關規定，依照規定配合辦理。
三、本系網頁http://www.me.nchu.edu.tw/，本系聯絡電話：04-22840433#325。</t>
  </si>
  <si>
    <t>一、本系以培養跨領域工程人才為目標，兼備理論與實務的基礎，並積極投入半導體、電動車、綠色能源、生技醫療和智慧機械等相關研究，期許畢業學生具備投入創新產業的基本能力。詳細教學及研究特色請參考http://www.me.nchu.edu.tw/。
二、本系提供多家企業獎學金與暑期實習機會，亦積極培養學生外語能力，參與國際交流及修習雙聯學位。
三、本系部分課程為英語授課，以強化學生國際競爭力。
四、本系於招生名額中優先錄取低收入戶、中低收入戶或特殊境遇家庭考生至多1名。</t>
  </si>
  <si>
    <t>一、考生必須參加筆試，未參加者不予錄取。
二、報到：112年5月18日(四)14：00-14：20，筆試：112年5月18日(四)14：20-16：00。
三、報到地點：土木環工大樓地下室第一會議室，考試地點：土木環工大樓二樓203及205教室。
四、請考生自112年2月23日10：00起至本校網站http://recruit.nchu.edu.tw/查詢考生甄試須知及相關規定，依照規定配合辦理。並於112年5月16日10：00起至本系網站查詢筆試地點及注意事項，準時參加應試。</t>
  </si>
  <si>
    <t>一、考生必須參加筆試，未參加者不予錄取。筆試內容：化學與工程相關知識。
二、請考生自112年2月23日10：00起至本校網站http://recruit.nchu.edu.tw/查詢考生甄試須知及相關規定，依照規定配合辦理。並於112年5月16日10：00起至本系網站查詢筆試地點及注意事項，準時參加應試。
三、審查資料準備指引，請於112年2月23日前至本系網站下載。</t>
  </si>
  <si>
    <t>一、考生必須參加筆試，未參加者不予錄取。
二、請考生自112年2月23日10：00起至本校網站http://recruit.nchu.edu.tw/查詢考生甄試須知及相關規定，依照規定配合辦理。並於112年5月16日10：00起至本系網站查詢確認筆試時間、地點、注意事項，準時參加應試。
三、請攜帶身分證正本、學生證(已畢業者免)辦理報到，並準時參加筆試。</t>
  </si>
  <si>
    <t>一、本系網址：http://www.mse.nchu.edu.tw/，聯絡電話：(04)2284-0500轉114李助教。
二、招生目標：甄選對材料製程、性質與微結構領域有興趣且具有發展潛力之學生，以培育未來材料相關科技所需人才。
三、本系部分課程為英語授課，以強化學生國際競爭力。
四、本系於招生名額中優先錄取低收入戶、中低收入戶或特殊境遇家庭考生至多2名。</t>
  </si>
  <si>
    <t>一、考生必須參加筆試，未參加者不予錄取。筆試範圍包括：工程創意思考、未來工程問題。
二、請考生自112年2月23日10：00起至本校網站http://recruit.nchu.edu.tw/查詢考生甄試須知及相關規定，依照規定配合辦理。並於112年5月16日10：00起至本學程網站http://upice.nchu.edu.tw/查詢筆試時間、地點及注意事項。聯絡電話：(04)2284-0430轉716。
三、審查資料準備指引，請於112年2月23日前至本學程網站下載；網址：http://upice.nchu.edu.tw/。</t>
  </si>
  <si>
    <t>一、網址：http://upice.nchu.edu.tw/ ，連絡電話：(04)22840430轉716 。
二、本學程以培養智慧創意工程人才為主，課程之設計與方向朝人工智慧、實作課程、創意激盪、程式設計、跨領域課程、提供與社會責任連結之產業實習等，並採與工程相關產業密切配合方式。專業工程領域課程包括智慧製造、智慧城鄉、智慧材料三類。
三、本系部分課程為英語授課，以強化學生國際競爭力。
四、本學程於招生名額中優先錄取低收入戶、中低收入戶或特殊境遇家庭考生至多1名。</t>
  </si>
  <si>
    <t>一、請考生自112年2月23日10：00起至本校網站http://recruit.nchu.edu.tw/查詢考生甄試須知及相關規定，依照規定配合辦理。
二、審查資料準備指引，請於112年2月23日前至本系網站下載；網址：http://www.ee.nchu.edu.tw/。</t>
  </si>
  <si>
    <t>一、本系網址：http://www.ee.nchu.edu.tw/，聯絡電話：04-22851549轉415洪小姐。
二、本系特色：資訊與通訊、人工智慧、控制、綠能、IC設計、光電與半導體，學生可依個人興趣選修專業學程。教學特色：一流師資、齊全的研究設備、與中科高科技產業緊密的產學合作。本系目前與日本知名大學合設碩士雙聯學位，通過甄審之學生，除免繳對方學雜費，本校另提供優渥獎學金。
三、本系於招生名額中優先錄取低收入戶、中低收入戶或特殊境遇家庭考生至多2名。</t>
  </si>
  <si>
    <t>一、申請入學資訊工程學系、資訊工程學系(APCS組)不得同時報考。
二、請考生自112年2月23日10：00起至本校網站http://recruit.nchu.edu.tw/查詢考生甄試須知及相關規定，依照規定配合辦理。
三、本系網址：http://www.cs.nchu.edu.tw/，聯絡電話：04-22840497轉801陳小姐。</t>
  </si>
  <si>
    <t>一、本管道入學之新生學科能力測驗成績達本系採計科目(國英數A自)55級分(含)以上者，可獲五萬元獎學金，詳細的系獎學金實施辦法， 請至本系網址http://www.cs.nchu.edu.tw/查詢，聯絡電話：(04)2284-0497轉801。
二、本管道於招生名額中優先錄取低收入戶、中低收入戶或特殊境遇家庭考生至多1名。</t>
  </si>
  <si>
    <t>一、請考生自112年2月23日10：00起至本校網站http://recruit.nchu.edu.tw/查詢考生甄試須知及相關規定，依照規定配合辦理。
二、審查資料準備指引，請於112年2月23日前至本班網站下載；網址：http://bpeecs.nchu.edu.tw/。</t>
  </si>
  <si>
    <t>一、本班網址：http://bpeecs.nchu.edu.tw/，聯絡電話：04-22840120轉3304。
二、本學士班之宗旨為整合電機、資訊、通訊、網路等領域資源，培育具備理論基礎、實際操作、自我挑戰、終身學習能力之全方位人才；本班學生採院進院出，不分科系，其教學以智慧系統的設計與研發為主軸，建構智慧物聯網專長領域之課程，深入機器學習領域。
三、本班於招生名額中優先錄取低收入戶、中低收入戶或特殊境遇家庭考生至多1名。</t>
  </si>
  <si>
    <t>一、請考生自112年2月23日10：00起至本校網站http://recruit.nchu.edu.tw/查詢考生甄試須知及相關規定，依照規定配合辦理。
二、審查資料準備指引，請於112年2月23日前至本系網站下載；網址：http://bimewww.nchu.edu.tw/。</t>
  </si>
  <si>
    <t>一、本系網址為：http://bimewww.nchu.edu.tw/，聯絡電話：(04)22857514。
二、招生目標：本系希望招收能將機械、電機、資訊、機電整合、電子化及各種工程技術應用於生物產業上之學生。因此教學目標及任務為培養生物產業發展所需之各類工程人才，以促進生物產業之快速發展。
三、本系於招生名額中優先錄取低收入戶、中低收入戶或特殊境遇家庭考生至多1名。</t>
  </si>
  <si>
    <t>一、面試主為評量學生之語言能力表達、反應思辨能力及本系相關知識。
二、請考生自112年2月23日10：00起至本校網站http://recruit.nchu.edu.tw/查詢考生甄試須知及面試場次調整彈性機制，依照規定配合辦理。請考生於112年5月16日10：00起至本系網站查詢個人面試時間、地點、注意事項，準時參加應試。
三、審查資料準備指引，請於112年2月23日前至本系網站下載；網址：http://swcdis.nchu.edu.tw/。</t>
  </si>
  <si>
    <t>一、本系網址：http://swcdis.nchu.edu.tw/，電話：(04)2284-0381轉206。
二、本系強調理論與實務結合，教學與研究並重，規劃全方位之水土保持基礎課程、專業研究及實務訓練等，培育災害防治與生態保育之水土保持專業人才。
三、本系於招生名額中優先錄取低收入戶、中低收入戶或特殊境遇家庭考生至多2名。</t>
  </si>
  <si>
    <t>一、面試：評量學生之語言表達能力，反應思辯能力及本系相關知識。
二、請考生自112年2月23日10：00起至本校網站http://recruit.nchu.edu.tw/查詢考生甄試須知及面試場次調整彈性措施，依照規定配合辦理。並於112年5月16日10：00起至本系網站查詢個人面試時間、地點、注意事項，準時參加應試。</t>
  </si>
  <si>
    <t>一、本系希望招收對食品科學及生物科技領域具有興趣，且本身對生物、化學等自然科學已有基礎之高中生。
二、本系全部各級教師均具有博士學位，其中包含有講座及特聘教授，師資設備完善。三、本系需進行許多化學實習課程，需具有相當之視覺（含色彩判定）、聽覺、口語表達及溝通能力，或需久站及運用肢體操作儀器以奠定專業實驗技能，如無法負荷需審慎考量。四、本系於招生名額中優先錄取低收入戶、中低收入戶或特殊境遇家庭考生至多1名。本系網址：http://foodsci.nchu.edu.tw/，聯絡電話：04-22840385#2002。</t>
  </si>
  <si>
    <t>一、面試包含自我介紹、表達及反應能力、生涯規劃、即席問答等。
二、請考生自112年2月23日10：00起至本校網站http://recruit.nchu.edu.tw/查詢考生甄試須知及面試場次調整彈性措施，依照規定配合辦理。並於112年5月16日10：00起至本系網站查詢個人面試時間、地點、注意事項，準時參加應試。
三、審查資料準備指引，請於112年2月23日前至本系網站下載；網址：http://agro.nchu.edu.tw。</t>
  </si>
  <si>
    <t>一、本系主要培養農藝科技人才、發展作物科學，傳授學生基礎學科及專業知識，並啟發學生善用自然資源，創新品種，具備理論基礎與應用技術之專業人才。
二、本系網址為：http://agro.nchu.edu.tw，聯絡電話：(04)2284-0777轉112。
三、指定項目甄試有任一科項目為零分者，不予錄取。
四、本系於招生名額中優先錄取低收入戶、中低收入戶或特殊境遇家庭考生至多1名。</t>
  </si>
  <si>
    <t>一、面試評分項目包含:(1)性向及表達能力。(2)專業興趣及知識。
二、請考生自112年2月23日10：00起至本校網站http://recruit.nchu.edu.tw/查詢考生甄試須知及面試場次調整彈性措施，依照規定配合辦理。並於112年5月16日10：00起至本系網站查詢個人面試時間、地點、注意事項，準時參加應試。</t>
  </si>
  <si>
    <t>一、本系網址：http://hort.nchu.edu.tw/，聯絡電話：(04)2284-0340轉210。
二、本系主要在培養園藝事業之專門人才，歡迎對園藝實務與理論有興趣的學生申請本系。
三、本系於招生名額中優先錄取低收入戶、中低收入戶或特殊境遇家庭考生至多1名。</t>
  </si>
  <si>
    <t>一、面試在評量學生之邏輯、組織、表達能力及對生物相關知能暸解之程度。
二、請考生自112年2月23日10：00起至本校網站http://recruit.nchu.edu.tw/查詢考生甄試須知及面試場次調整彈性措施，依照規定配合辦理。並於112年5月16日10：00起至本系網站查詢個人面試時間、地點、注意事項，準時參加應試。
三、審查資料準備指引，請於112年2月23日前至本系網站下載；網址：http://for.nchu.edu.tw/。</t>
  </si>
  <si>
    <t>一、本系網址為：http://for.nchu.edu.tw/，聯絡電話為：(04)2284-0345轉112林小姐。
二、本組分森林生物及森林經營兩大範疇，歡迎對於喜好大自然，並對於生物學具有相當基礎之高中職同學參與。
三、本系於招生名額中優先錄取低收入戶、中低收入戶或特殊境遇家庭考生至多2名。</t>
  </si>
  <si>
    <t>一、本系網址為：http://for.nchu.edu.tw/，聯絡電話為：(04)2284-0345轉112林小姐。
二、本組著重於培育林產物與生物材料利用之專業研究人才，歡迎具物理、化學及生物基礎之高中職同學申請。
三、本系於招生名額中優先錄取低收入戶、中低收入戶或特殊境遇家庭考生至多2名。</t>
  </si>
  <si>
    <t>一、考生說明會日期為112年5月20日(星期六)上午場10：00~11：30，下午場14：00~15：30，各場次參加名單將於112年5月16日公佈於系網頁，欲變更場次者，請於112年5月19日前向本系申請。
二、請考生自112年2月23日10：00起至本校網站http://recruit.nchu.edu.tw/查詢考生甄試須知及相關規定，依照規定配合辦理。</t>
  </si>
  <si>
    <t>一、本系網址為：http://www.pp.nchu.edu.tw/，聯絡電話為：(04)2284-0780轉323。
二、本系擬由甄選入學招收對生物、化學、農業科學及環境自然資源保育學領域有濃厚興趣且成績優異之同學。期能培育生命科學領域及植物醫學之專才，俾於學成後能從事生物醫農相關科技研究、植物保護、教學或社會服務之工作。
三、本系於招生名額中優先錄取低收入戶、中低收入戶或特殊境遇家庭考生至多2名。</t>
  </si>
  <si>
    <t>一、面試：評量學生語言表達能力、反應思辨能力。
二、請考生自112年2月23日10：00起至本校網站http://recruit.nchu.edu.tw/查詢考生甄試須知及相關規定，依照規定辦理。並請於112年5月16日10：00起至本系網站查詢個人面試時間、地點、注意事項，準時參加應試。考生若因故需調整面試時間，請於 112年5月12日下午3:00前來電告知。</t>
  </si>
  <si>
    <t>一、本系以昆蟲學、生命科學、農業科學及生態學為基礎，培育具昆蟲學、生命科學、農學、植物防疫及檢疫、病媒與環境衛生昆蟲以及生物多樣性、生態保育等學識之科學研究與實務能力之專業高階人才。
二、本系於招生名額中優先錄取低收入戶、中低收入戶或特殊境遇家庭考生至多2名。
三、本系網址：http://www.entomol.nchu.edu.tw/，聯絡電話：(04)2284-0361轉520。</t>
  </si>
  <si>
    <t>一、請考生自112年2月23日10：00起至本校網站http://recruit.nchu.edu.tw/查詢考生甄試須知及面試場次調整彈性措施，依照規定配合辦理。並請考生於112年5月16日10：00起至本系網站查詢個人面試時間、地點、注意事項，準時參加應試。
二、為維護考生權益，考生請參加「動科系簡介及面試說明」，舉辦時間及地點請參考考生甄試須知。
三、審查資料準備指引，請於112年2月23日前至本系網站下載；網址：http://www.as.nchu.edu.tw/。</t>
  </si>
  <si>
    <t>一、本系教學目標、課程規劃及畢業生出路…等相關資訊，請參閱本系網站(http://www.as.nchu.edu.tw/)。
二、聯絡電話：(04)2284-0365轉208。
三、本系需進行專業實習課程，考量實驗操作危險性，學生需具備獨立操作能力及個人安全維護能力。
四、本系於招生名額中優先錄取低收入戶、中低收入戶或特殊境遇家庭考生至多1名。</t>
  </si>
  <si>
    <t>一、數學A、數學B，考生僅通過其中一科檢定標準即可。
二、面試方式在評量學生的語言能力、反應思辨能力、基本知識。請考生自，112年2月23日10:00起至本校網站http://recruit.nchu.edu.tw查詢考生甄試須知及面試場次調整彈性措施，依規定配合辦理。並請於112年5月16日10:00起至本系網站查詢個人面試時間、地點、注意事項，請準時應試。
三、審查資料準備指引，請於112年2月23日前至本系網站下載；網址：http://soil.nchu.edu.tw/。</t>
  </si>
  <si>
    <t>一、本系網址為：http://soil.nchu.edu.tw/，聯絡電話：(04)2284-0373轉3303。
二、本系為自然環境生態資源之應用、開發及保育性學系，以培養永續農業經營、土壤環境污染防治、農地資源利用規劃等方面之學生為目標。對學生入學資格要求，強調需具有熱愛大自然生態環境及對人類糧食生產有使命感之特質的學生。
三、本系於招生名額中優先錄取低收入戶、中低收入戶或特殊境遇家庭考生至多2名。</t>
  </si>
  <si>
    <t>一、面試：評量學生之語言表達能力、反應思辯能力及本學程相關知識。
二、請考生自112年2月23日10：00起至本校網站http://recruit.nchu.edu.tw/查詢考生甄試須知及面試場次調整彈性措施，依照規定配合辦理。並於112年5月16日10：00起至本學程網站查詢個人面試時間、地點、注意事項，準時參加應試。</t>
  </si>
  <si>
    <t>一、本學程教育宗旨為培育能自我學習及能對農業、環境、醫藥、工業等領域進行科際整合的生物科技人才。課程涵蓋植物生技、動物生技、微生物生技、生物資訊暨生醫機電、智財暨行銷管理等跨領域課程。
二、本學程網址:http://bpbiot.nchu.edu.tw/ 聯絡電話：(04)22840811轉536。
三、本學程於招生名額中優先錄取低收入戶、中低收入戶或特殊境遇家庭考生至多1名。</t>
  </si>
  <si>
    <t>一、面試評分項目包括:(1)專業興趣及知識，(2)表達能力。
二、請考生自112年2月23日10：00起至本校網站http://recruit.nchu.edu.tw/查詢考生甄試須知及面試場次調整彈性措施，依照規定配合辦理。並於112年5月16日10：00起至本學程網站查詢個人面試時間、地點、注意事項，準時參加應試。
三、審查資料準備指引，請於112年2月23日前至本學程網站下載；網址：http://plr.nchu.edu.tw/。</t>
  </si>
  <si>
    <t>一、本學程網址：http://plr.nchu.edu.tw/，聯絡電話：(04)2284-0513。
二、本學程主要在培養景觀與遊憩規劃之專門人才。
三、本學程於招生名額中優先錄取低收入戶、中低收入戶或特殊境遇家庭考生至多1名。</t>
  </si>
  <si>
    <t>一、面試時間：112年5月20日(星期六)上午10:00起。
二、面試係以英語進行。
三、請考生自112年2月23日10：00起至本校網站http://recruit.nchu.edu.tw/查詢考生甄試須知及面試場次調整彈性措施，依照規定配合辦理。並於112年5月16日10：00起至本學程網站查詢個人面試時間、地點、注意事項，準時參加應試。</t>
  </si>
  <si>
    <t>一、請考生自112年2月23日10：00起至本校網站http://recruit.nchu.edu.tw/查詢考生甄試須知及相關規定，依照規定配合辦理。
二、本系網址http://lifes.nchu.edu.tw/，聯絡電話：(04)2284-0416轉302。</t>
  </si>
  <si>
    <t>一、本系修業年限五年，專業課程包含須親自操作之實習課程，學生須具備相當之視覺、顏色判定、聽覺功能、具口語表達、人際互動溝通協調能力，且能控管自身情緒及具相當之抗壓能力。
二、本系於招生名額中優先錄取低收入戶、中低收入戶或特殊境遇家庭考生至多2名。
三、聯絡電話：(04)22840834轉351。</t>
  </si>
  <si>
    <t>一、數學A、數學B，考生僅通過其中一科檢定標準即可。
二、低收入戶、中低收入戶、特殊境遇家庭、經高中學校證明實屬經濟不利家庭子女為優先錄取對象。本校將全面評估考生之所有審查資料，特別考量考生在相對資源不足情況下之成長歷程、奮發向上特質及強烈學習動機。
三、若有需要本校將安排實地訪視或電話訪問考生或高中師長。
四、請考生自112年2月23日10:00起至本校招生資訊網查詢甄試須知及相關規定，依照規定配合辦理。</t>
  </si>
  <si>
    <t>一、本組招生名額共10名，依考生總成績及志願序分發至財金系1名、企管系2名、會計系1名、應經系2名、資管系1名、行銷系3名。考生須在本組招生學系中選擇6個志願序並填寫於未來學習計畫與生涯規劃表中，未選填6個志願學系者，以未完成報名程序論；已在本校其他學系(學程)列為正取生者，不得再錄取本組相同學系。
二、本校「招生資訊網」網址為http://recruit.nchu.edu.tw/，聯絡電話： (04)2284-0216轉10。
三、有關本校獎助學金、學雜費減免辦法、其他助學輔導措施，請見學務處生活輔導組網頁。</t>
  </si>
  <si>
    <t>一、低收入戶、中低收入戶、特殊境遇家庭、經高中學校證明實屬經濟不利家庭子女為優先錄取對象。本校將全面評估考生之所有審查資料，特別考量考生在相對資源不足情況下之成長歷程、奮發向上特質及強烈學習動機。
二、若有需要本校將安排實地訪視或電話訪問考生或高中師長。
三、請考生自112年2月23日10:00起至本校招生資訊網查詢甄試須知及相關規定，依照規定配合辦理。</t>
  </si>
  <si>
    <t>一、本組招生名額共5名，依考生總成績及志願序分發至台灣人文創新學士學位學程1名、中國文學系1名、歷史學系2名、法律學系1名。考生必須在本組招生學系中選擇4個志願序並填寫於未來學習計畫與生涯規劃表中，未選填4個志願學系者，以未完成報名程序論；已在本校其他學系(學程)列為正取生者，不得再錄取本組相同學系。
二、本校「招生資訊網」網址為http://recruit.nchu.edu.tw/，聯絡電話：(04)2284-0216 轉10。
三、有關本校獎助學金、學雜費減免辦法、其他助學輔導措施，請見學務處生活輔導組網頁。</t>
  </si>
  <si>
    <t>一、本組招生名額共4名，依考生總成績及志願序分發至化學系2名、應用數學系應用數學組1名、應用數學系數據科學與計算組1名。考生必須在本組招生學系中選擇3個志願序並填寫於未來學習計畫與生涯規劃表中，未選填3個志願學系者，以未完成報名程序論；已在本校其他學系(學程)列為正取生者，不得再錄取本組相同學系。
二、本校「招生資訊網」網址為http://recruit.nchu.edu.tw/，聯絡電話： (04)2284-0216轉10。
三、有關本校獎助學金、學雜費減免辦法、其他助學輔導措施，請見學務處生活輔導組網頁。</t>
  </si>
  <si>
    <t>一、本組招生名額共18名，依考生成績及志願序分發至電資學士班1名、電機系2名、資工系1名、物理一般1名、物理光電1名、生機系1名、水保系2名、智創意學程1名、機械系2名、環工系2名、土木系2名、化工系1名、材料系1名。考生須在招生學系中選擇13個志願序，未全部選填以未完成報名程序論；已在本校其他學系列為正取生者，不得再錄取本組相同學系。
二、本校獎助學金/學雜費減免辦法/助學輔導措施，請見學務處生活輔導組網頁。三、招生組電話：04-2284-0216轉10，網址：http://recruit.nchu.edu.tw/。</t>
  </si>
  <si>
    <t>一、本組招生名額共9名，依考生總成績及志願序分發至生技學程2名、食生系2名、生科系2名、動科系1名、獸醫系2名。考生必須在本組招生學系中選擇5個志願序並填寫於未來學習計畫與生涯規劃表中，未選填5個志願學系者，以未完成報名程序論；已在本校其他學系(學程)列為正取生者，不得再錄取本組相同學系。
二、本校「招生資訊網」網址為http://recruit.nchu.edu.tw/，聯絡電話：(04)2284-0216轉10。
三、有關本校獎助學金、學雜費減免辦法、其他助學輔導措施，請見學務處生活輔導組網頁。</t>
  </si>
  <si>
    <t>本系地址：臺南市大學路一號國立成功大學中國文學系
本系電話：06-2757575轉52100
本系傳真：06-2766473
本系網址：https://chinese.ncku.edu.tw/</t>
  </si>
  <si>
    <t>一、英語寫作能力為筆試，統一安排於面試當日中午時間舉行。(上午場面試之考生須考完筆試再離開，下午場面試之考生中午先參加筆試、下午才進行面試。)
二、面試語言以英文為主，中文/第二外語為輔。
三、於招生名額內優先錄取低收入戶及中低收入戶考生，至多2名。</t>
  </si>
  <si>
    <t>系網頁：https://flld.ncku.edu.tw/
連絡電話：(06)2757575分機52253
系館位置：光復校區修齊大樓四樓
傳真：(06)2387730</t>
  </si>
  <si>
    <t>本系教育目標，旨在培養歷史意識和人文素養、歷史知識與歷史方法運用、獨立思考及啟發個人潛力及在地關懷與全球視野。
學系網址 https://his.ncku.edu.tw/
聯絡電話 (06)2757575#52340 張助教</t>
  </si>
  <si>
    <t>詳審查資料說明內容</t>
  </si>
  <si>
    <t>本系為全國最資深、學制最完整、師資最多元的台灣文學系。本系秉持著永續台灣、放眼世界的精神，落實釘根台灣母語的台灣學教育以促進台灣語文及台灣文學之永續發展。此外，本系也配合新南向，領導台灣及東南亞雙向交流與比較研究，將台灣文化行銷到全世界。
本系網址：https://twl.ncku.edu.tw
電話：(06)2757575轉52600</t>
  </si>
  <si>
    <t>筆試考試時間：112年5月20日(星期六)上午10:00-12:30
數學筆試以高中數學教材為主，但不限高中教材。</t>
  </si>
  <si>
    <t>數學作為一切自然科學、工程科學、社會科學、管理科學的基礎，也擁有一套自有完整的理論體系。成大數學系除了提供必修課程的基礎訓練，也讓學生有相當大的選課自由來探索自己的興趣。學生可以接續本系的選修課程來深入探討數學理論，也可以接觸其他科系並認識數學的廣泛應用。未來除了成為數學研究者或是教師，也可以將數學結合其他領域如資訊或金融，繼續深造或就業。
系連絡電話：06-2757575轉65105；本系網址：https://math.ncku.edu.tw</t>
  </si>
  <si>
    <t>1.通過第一階段篩選之考生必須參加第二階段面試，時間、地點及流程通知表將於112年4月7日前公告於本系網頁，請考生務必上網查閱。
2.於招生名額內優先錄取低收入戶及中低收入戶考生，至多1名。</t>
  </si>
  <si>
    <t>網址: https://www.phys.ncku.edu.tw/
電話:06-2757575 #65257
Email: em65200@email.ncku.edu.tw</t>
  </si>
  <si>
    <t>化學學科筆試以高中化學相關教材為主,但不限於高中教材內。
筆試時間:上午9:00起</t>
  </si>
  <si>
    <t>1.期望經由甄選來發掘對化學具有潛力與興趣之學生，以培育化學相關領域專業人才。
2.考量實驗操作與實驗結果判定之需要，須有辨色能力。
3.系聯絡電話及網址:(06)2757575轉65300，https://www.ch.ncku.edu.tw/</t>
  </si>
  <si>
    <t>筆試考試日期及時間：民國112年5月20日，上午9:30〜12:10。
於招生名額內優先綠取低收入戶及中低收入戶考生，至多1名。</t>
  </si>
  <si>
    <t>本系必修課程包含野外地質調查、顯微鏡觀察及化學分析作業。野外調查需具有良好體能、移動能力及聽覺功能，又因採團體行動，故需適應團體生活，與人互動，並具情緒控管與抗壓能力；顯微鏡觀察則需具正常之觀察與辨色能力。本系致力於培育探究地球自然現象、防治地質災害，開發礦物材料，地質調查及資源探勘等人才，課程含岩礦地化、地球物理、應用地質等領域。
地科系網址︰https://earth.ncku.edu.tw，連絡電話︰06-2757575轉65400或65406</t>
  </si>
  <si>
    <t>1.通過第一階段篩選之考生必須參加第二階段「面試及認識本系」，時間、地點與流程通知表將於112年4月7日公告於本系網頁，請同學務必上網查閱。
2.「面試及認識本系」分為上午時段(9:00~12:00)，下午時段(13:00~16:00)，考生須擇一時段全程參與，通過第一階段篩選之考生可於112年3月30-31日9:00~16:00來電說明欲參加時段，以便本系提早安排。
3. 於招生名額內優先錄取低收入戶及中低收入戶考生，至多1名。</t>
  </si>
  <si>
    <t>網址:https://dps.ncku.edu.tw/
電話:06-2757575#63900
傳真:06-2095040</t>
  </si>
  <si>
    <t>1.認識本系與筆試訂於112/05/21(日)上午舉行。
2.報考本系之考生皆須參加認識本系與筆試之指定項目。
3.筆試內容以高中物理教材為主，但不限高中教材。
4.筆試地點與時間於112/04/07(五)前，以限時專送寄出通知，請耐心等待。
5.於招生名額內優先錄取低收入戶及中低收入戶考生，至多1名。</t>
  </si>
  <si>
    <t>本系教育宗旨為培育優秀之機械工程專業人才，課程涵蓋基礎之機械學科，包括機械設計、力學分析、熱流科學、製造與材料、自動控制等，與相關之新興工程領域與尖端科技。教學內容強調理論與實務並重，培養學生分析與解決工程問題的能力，兼具創新思維、科技研發、與國際事業的特質。其他說明及細節詳見本系網頁https://www.me.ncku.edu.tw/。
連絡電話:(06)-2757575#62260 曾小姐</t>
  </si>
  <si>
    <t>1.考生必須參加認識本系及筆試，未參加者不予錄取。
2.認識本系及筆試日期為112年5月19日下午14:00-16:30，詳細內容請於第一階段篩選結果公佈後查看本系網頁招生公告。</t>
  </si>
  <si>
    <t>1.招收對自然科學(包括化學、物理、材料、生化等方面)及相關工程有廣泛興趣的高中生，藉以培養優秀的化工專業人才。
2.本系課程涵蓋眾多實驗，須進行自主操作。
3.本系除一般化工課程外，另設有生物科技與工程、半導體材料與工程、高分子材料、能源技術與程序系統工程、碳中和科技與管理五個學程供學生自由選修。
4.系聯絡電話及網址:(06)2757575-62605黃小姐，https://www.che.ncku.edu.tw/</t>
  </si>
  <si>
    <t>(1)筆試日期為112年5月20日(星期六)下午2：00(1：00開始報到)，筆試後舉辦團體座談，詳細內容將公佈於本系網頁。本系網址：http://www.mse.ncku.edu.tw/ 
(2)本系聯絡電話：(06)2757575轉62909賴小姐。E-mail：camilla@mail.ncku.edu.tw。</t>
  </si>
  <si>
    <t>⑴本系專精於奈米、金屬、陶瓷、高分子材料與功能性材料，如:半導體、光電、複合、超導、能源及生醫材料之教學與研究。
⑵指定項目甄試有任一科項目為0分者，不予錄取。
⑶如欲繳交英語能力檢定，說明如下：採二年內通過「全民英檢」中級以上級數或多益測驗550分以上之成績或其他相當前述等級或分數之英語能力檢定成績。</t>
  </si>
  <si>
    <t>本系為獨特之跨院與跨系領域整合科系。教學及研究兼具專業與多元化（含資源開發與保育工程、地熱及二氧化碳地質封存工程、礦物及陶瓷科學工程、資源再生工程、循環經濟、以及資源經濟及管理等）。近年碳中和已是全球議題，而碳中和與本系關聯性密切。能源轉型規劃、替代能源生產、循環經濟、核能、二氧化碳地質封存等均為本系長期研究課題，且已有耀眼研究成果。系友在大地工程、石油工程、陶瓷工程、半導體行業均有優異的表現。
網址https://mp.ncku.edu.tw/ 聯絡電話（06）2757575轉62806 張小姐</t>
  </si>
  <si>
    <t>招生目標:甄選對土木工程有興趣，具有主動學習精神及合群理念之學生。
本系網址:http://www.civil.ncku.edu.tw/
連絡電話:(06)2757575轉63107 洪先生</t>
  </si>
  <si>
    <t>1.面試日期為112年5月20日，面試內容請參閱本系網頁。
2.於招生名額內優先錄取低收入戶及中低收入戶考生，至多1名。</t>
  </si>
  <si>
    <t>1.歡迎有志從事水資源工程、海洋海岸工程、水海災害防治、水科技研究、水海環境保育、水資訊應用及海洋能源等志業之同學參加甄選。
2.學系網址：http：//www.hyd.ncku.edu.tw
3.學系連絡電話：06-2757575分機63205 林小姐。</t>
  </si>
  <si>
    <t>1.本系面試時間訂於112年5月19日，分為上、下午2個場次。上午場次時間9:00~12:00、下午場次時間14:00~17:00，面試參加場次將於5月12日前公告於本系網頁，面試報到時須攜帶身分證明文件以供查驗，每位考生均須參加，缺席者將不予錄取。
2.招生名額內優先錄取低收入戶及中低收入戶考生，至多1名。</t>
  </si>
  <si>
    <t>系為一創立最早歷史悠久之科技系統整合學系，領域涵蓋資訊、電機電子、機械、奈米生醫及量子科技等方面，尤其著重跨領域系統整合之專長，要求畢業學生必須具備資訊工程、電機控制工程、應用力學、奈米生醫及量子科技等多元之專業基礎知識，以成為尖科技之系統整合人才。
網址:http://www.es.ncku.edu.tw ;聯絡電話:(06)2757575轉63340 ;傳真:(06)2766549</t>
  </si>
  <si>
    <t>1.面試訂於112/5/19(五)下午舉行。
2.報考本系之考生須參加面試。
3.地點與時間將於112/4/7前以掛號信件寄出，請耐心等待。
4.於招生名額內優先錄取低收入戶及中低收入戶考生，至多1名。</t>
  </si>
  <si>
    <t>本系以甄選對機電控制及船舶科技等系統應用方面有興趣之學生，以培育跨領域的科技人才，從事科技與系統整合相關研究。
本系網址：https://sname.ncku.edu.tw/
聯絡電話：(06)2747018#200 曾小姐
E-MAIL：z10807049@email.ncku.edu.tw</t>
  </si>
  <si>
    <t>1.認識本系與筆試訂於112/5/20(星期六)上午舉行，請於第一階段篩選結果公佈後查看本系網頁最新公告。
2.報考本系之考生皆須參加認識本系與筆試之指定項目。
3.筆試內容以高中數學、物理教材為主，但不限高中教材。
4.本系於招生名額內優先錄取低收入戶及中低收入戶考生，至多1名。</t>
  </si>
  <si>
    <t>1.認識本學程與筆試訂於112/5/20(星期六)下午舉行，請於第一階段篩選結果公佈後查看本學程網頁最新公告。
2.報考本學程之考生皆須參加認識本學程與筆試之指定項目。
3.筆試內容以高中數學、物理教材為主，但不限高中教材。</t>
  </si>
  <si>
    <t>1.本學程為全英語授課之學士學位學程，針對學生在能源領域的未來發展，規劃完整的基礎課程及專業課程，內容涵蓋傳統能源、再生能源、節能科技、環境科技、能源新利用、電能管理、以及能源經濟與策略。
2.本學程專業必修、專業選修課採英語授課，另招收境外生約20名，與本國籍學生同班上課。
3.學程網址:https://ibdpe.ncku.edu.tw/ 連絡電話:06-2757575轉63637 任先生。</t>
  </si>
  <si>
    <t>1.面試日期為112年5月20日,詳細內容請詳閱本系網頁公告訊息。
2.本系網址：https://ev.ncku.edu.tw 聯絡電話：(06)2757575 轉65806 姜小姐。</t>
  </si>
  <si>
    <t>(1) 面試日期為112年5月19日(五)PM13:30-PM17:00(A場)、112年5月20日(六)PM13:30-PM17:00(B場)，考生可以自行選擇A場或B場，擇一場參加，「考生出席調查表」於4月10日公告在系網「112學年度大學甄選專區」，5月8日前務必線上填寫出席調查表。5月11日前公告考生分組名單、面試時間、地點。每位考生均須參加，缺席者將不予錄取。
(2) 於招生名額內優先錄取低收入戶及中低收入戶考生，至多1名。</t>
  </si>
  <si>
    <t>本系隸屬成大工學院，甄選有志學習空間資訊、衛星遙測、全球導航衛星系統(GNSS)、地理資訊系統(GIS)、精密定位定向與移動測繪、測量製圖及物聯網等專業領域之同學加入本系。
本系網頁：https://www.geomatics.ncku.edu.tw(網頁內容含本系教學、研究、就業方面的完整資訊)
本系轉入需符合原學系轉系規定且經本系學術委員會同意；轉出需修完大一與大二所有專業必修及專業選修課程。
聯絡電話：06-2757575轉63801(鄭小姐)</t>
  </si>
  <si>
    <t>網址：https://bme.ncku.edu.tw
電話：06-2757575轉63400</t>
  </si>
  <si>
    <t>本系整合工業管理與資訊管理之訓練，旨在培養擁有生產作業管理及資訊科技相關的優秀人才。教學以數量方法與資訊科技為重心，強調產業管理與資訊運用，注重專業課程及實習操作，並在學程中安排專題研究，培育學生應有的管理能力與專業知識。
連絡電話：06-2757575轉53100，網址:http://iim.ncku.edu.tw</t>
  </si>
  <si>
    <t>1.面試時間:5月19日
2.考生面試時間將於5月17日下午4時前公告本系網站(https://im.ncku.edu.tw/)</t>
  </si>
  <si>
    <t>展望高速鐵路、捷運系統、全球運籌、電信服務、運輸科技、航空與海運公司國際化、地方政府交通局與都市交通等發展趨勢，本系旨在培育未來交通運輸與電信事業及交通行政所需之科技與管理人才。 
網址：https://tcm.ncku.edu.tw/
電話：06-2757575轉53237</t>
  </si>
  <si>
    <t>網  址：http://www.stat.ncku.edu.tw
電  話：06-2757575轉53606</t>
  </si>
  <si>
    <t>1.面試時間：5月19日上午9:00起。
2.個人面試報到時間請於5月15日至本系網頁[招生資訊]公告查詢，公告後有任何問題請於5月16日前聯絡本系，逾期恕不接受順序調整。
3.如於公告前確定有其他校系甄試時段衝到，可於5月9日~5月12日致電本系提前調整面試時段，以利規劃安排。
4.面試地點：成功大學光復校區會計系館。</t>
  </si>
  <si>
    <t>聯絡電話：06-2757575轉53433
學系網址：http://www.acc.ncku.edu.tw</t>
  </si>
  <si>
    <t>1. 面試日期：5月19日(五)下午。
2. 考生面試報到時間將於5月15日(一)前公告於本系網站。
3. 面試時間若因不可抗力之因素需調整者(需提出證明)，請於5月16日(二)前致電告知本系承辦人，面試當日恕不接受順序調整。</t>
  </si>
  <si>
    <t>本系旨在培養具備創新與整合特長、誠信務實、國際視野素養之優秀領導人才。多元化教學外兼顧理論與實務，強化學生英語溝通能力，培養學生國際視野以及國際經驗。
聯絡電話：06-2757575轉53305
網址https://ba.ncku.edu.tw/</t>
  </si>
  <si>
    <t>1.本系教育目標及課程資訊請見網頁https://medicine.ncku.edu.tw/
2.本系連絡電話：06-2353535*6229
3.本系部份課程透過顯微鏡判讀進行，必須具備色彩觀察及辨識能力。部分臨床課程須久站以照顧病患、具備抗壓能力、與醫療團隊溝通、建立醫病關係等，必需具備適當之視覺、聽覺、口語表達、溝通以及個人安全維護的能力。</t>
  </si>
  <si>
    <t>1.本系教育目標及課程資訊請見網頁https://medicine.ncku.edu.tw/ 
2.本系部份課程透過顯微鏡判讀進行，必須具備色彩觀察及辨識能力。部分臨床課程須久站以照顧病患、與醫療團隊溝通、建立醫病關係等，必需具備適當之視覺、聽覺、口語表達、溝通以及個人安全維護的能力。
3.此屬衛生福利部「重點科別培育公費醫師制度計畫」之名額。預定培育內科、外科、婦產科、兒科及急診醫學科，醫學系公費學生肄業期間受領公費待遇年數為6年，服務年資為10年。有關公費生權利義務相關規定，請洽衛福部，聯絡電話：02-85907412。</t>
  </si>
  <si>
    <t>1.面試與多位考試委員雙向溝溝，旨在評量學生語言表達、反應思辨能力。
2.術科部分，本學系提供所需應試工具，如:畫圖紙、雕刻刀、蠟塊、尺、模型、素描鉛筆、橡皮擦等，考生不須自行攜帶。評分重視美感、精緻度、整體感、明暗比例正確性。
3.甄試日期訂於112.5.21為主，請注意考試通知與網頁公告https://dentistry.ncku.edu.tw/。</t>
  </si>
  <si>
    <t>1.本系教學目標及課程規劃請參見牙醫系網頁https://dentistry.ncku.edu.tw/，連絡電話:06-2757575#60012、60013。
2.本系部分課程透過顯微鏡判讀進行，必須具備色彩觀察及辨識能力。部分課程以小組討論進行，實具有人際互動、溝通協調之能力，部分臨床課程須久站以照顧病患、具備抗壓能力、與醫療團隊溝通、建立醫病關係等，必需具備適當之視覺、聽覺、口語表達、溝通以及個人安全維護能力。</t>
  </si>
  <si>
    <t>提升自我能力學習證明</t>
  </si>
  <si>
    <t>1.面試依報考人數隨機分配場次，場次名單及報到時間將於資料上傳截止日後公布於本系網頁。
2.於招生名額內優先錄取低收入戶及中低收入戶考生，至多1名。</t>
  </si>
  <si>
    <t>1.本系為醫療相關學系，學生須透過親自操作儀器奠定醫學檢驗專業知識與實驗技能，課程中須透過顯微鏡辨識細微物質及病理切片染色判定；生化實驗具一定危險性，須有能力及時移動身軀遠離危險現場。
2.本系主修醫學檢驗生物技術，畢業後可報考醫事檢驗師高考取得專業證照，亦可往生物技術領域發展。
3.本系網址：https://mt.ncku.edu.tw
4.聯絡電話：06-2353535#5781</t>
  </si>
  <si>
    <t>有利審查資料均可提供</t>
  </si>
  <si>
    <t>1.本系面試時間訂於112年5月19日下午13:00起。
2.面試組別及場次於面試前一天公告於本系網頁，報到請攜帶身分證明文件以供查驗。
3.基於公平及公正原則，本系面試全程錄音及錄影，影音檔僅作為本系招生事務用途，絕不對外公開。
4.於招生名額內優先錄取低收入戶及中低收入戶考生，至多2名。</t>
  </si>
  <si>
    <t>本系秉持同感、尊重、敬業、愛人之護理教學特色，以有效的學習情境設計，教導學生思考國際化、少子化、高齡社會對健康及護理專業的影響。訓練學生應用護理解決健康問題並加強學生在領導及護理研究方面的能力。
連絡電話：06-2353535轉5830
網址：https://nursing.ncku.edu.tw/</t>
  </si>
  <si>
    <t>本系招生目標為甄選品學兼優，樂於助人對病患有愛心，且能吸收應用科學新知之學生，以期培育獨立適任之物理治療師。
本系聯絡電話：06-2353535轉5027，網址：https://pt.ncku.edu.tw/</t>
  </si>
  <si>
    <t>1. 本系招收六年制學生。
2. 藥學必修之實驗、學習及臨床實習，需具良好之視覺、聽覺功能及口語表達、辨別顏色能力；需久站、運用肢體操作儀器。醫藥專業工作有病人安全之顧慮，需有良好的人際互動溝通協調能力、能控管自身情緒、具相當之抗壓能力。
3. 本系網址：https://pharmacy.ncku.edu.tw
4. 聯絡電話：(06)2353535轉6800</t>
  </si>
  <si>
    <t>1、於招生名額內優先錄取低收入戶及中低收入戶考生至多3名。
2、面試日期為112年5月19日（週五）下午及112年5月20日（週六）上午，共分兩梯次舉行。</t>
  </si>
  <si>
    <t>本系依照自我屬性，配合本校教育方針，訂定通才教育、周延訓練、國際視野及社會關懷四大目標，並透過本系「政治理論與方法」、「公共行政」、「比較政治」及「國際關係」四大課程領域，培育具備開創、溝通及整合能力的政治學人才。歡迎有志青年報考。
本系聯絡電話：（06）2757575轉50255
網址：https://www.polsci.ncku.edu.tw/</t>
  </si>
  <si>
    <t>1、於招生名額內優先錄取低收入戶及中低收入戶考生，至多1名。
2、面試於112年5月19日(五)下午及112年5月20日(六)上午舉行。</t>
  </si>
  <si>
    <t>招生目標：歡迎對經濟學相關之社會行為、財務金融、國家財政、央行貨幣、開放貿易之等議題有興趣者，並有志於從事解決資源限制對社會之影響，期許能增進人類福祉、消弭社會貧富差距的優秀高中畢業生加入。
 *系聯絡電話及網址：(06)2757575轉56300；https://www.econ.ncku.edu.tw/</t>
  </si>
  <si>
    <t>1. 於招生名額內優先錄取低收入戶及中低收入戶考生，至多1名。
2. 依甄試編號安排面試時間，因特殊情況申請調整甄試時間者，以一次為限。</t>
  </si>
  <si>
    <t>本系網址：https://www.law.ncku.edu.tw/
E-mail：em66100@email.ncku.edu.tw
電話：06-2757575 轉 56105，56100</t>
  </si>
  <si>
    <t>本系網址：https://psychology.ncku.edu.tw/default.aspx
本系電話：06-2757575#56500</t>
  </si>
  <si>
    <t>甄選對半導體、光電、控制、電力電子、電力系統與能源、人工智慧、通訊、電腦與網路、資訊、晶片設計、電子材料及儀器系統等電機資訊領域有興趣之高中生。本系亦提供小班制英語教學課程培養學生專業英語能力及提供國內科技廠商暑期實習機會，另有五年學碩士、碩士直攻博士等管道。期優秀考生能經由此管道進入本系深造，激發潛能以成為世界一流的高科技人才。
聯絡電話: (06)275-7575轉62313 網址: https://www.ee.ncku.edu.tw</t>
  </si>
  <si>
    <t>本雙聯學位前3年在成功大學就讀，學雜費每學期約為新臺幣13萬4千元(依入學年度教務處公告為準)，第4年起至普渡大學就讀，依該校國際學生繳費標準繳交學費。學生需於大學第3年開始接受普渡大學線上課程。若符合普渡大學電機與電腦工程系碩士班申請資格並獲錄取者，將銜接攻讀普渡大學碩士，預計1年完成畢業規定，取得該校電機與電腦工程碩士學位。期優秀考生能經由此管道進入本系深造，激發潛能以成為世界一流的高科技人才。
聯絡電話: (06)275-7575轉62313 網址: http://purduedual.web2.ncku.edu.tw/index.php</t>
  </si>
  <si>
    <t>本系致力於培育新一代資訊科技人才，積極研究開發人工智慧、量子電腦與計算、機器人、FinTech金融科技、資訊與網路安全、大數據與雲端、平行與分散式高速計算、5G與智慧校園/城市、IC與嵌入式系統、多媒體與訊號處理、醫學影像/醫學資訊應用等相關技術，結合國內產學研究的各項資源，並與國際接軌，提供優秀高中生獎學金及逕讀博士班管道相關辦法。
系聯絡電話：(06)2757575轉62500#21 網址：http://www.csie.ncku.edu.tw/</t>
  </si>
  <si>
    <t>上機考試日期為112年5月18日，請考生於112年3月15日後自行上網查詢
(本系網址：http://www.csie.ncku.edu.tw/)。</t>
  </si>
  <si>
    <t>1.測驗報到時間上午8:30前，面試前，全部考生參加測驗(遲到者不得應考)。面試分上、下午二梯次並依考生人數及路程遠近安排；但考生確因甄試衝突，得依甄試通知單的說明，申請調整梯次。請攜帶國民身分證及甄試通知單參加。
2.本系甄試考試相關事項公告網址：http://www.arch.ncku.edu.tw</t>
  </si>
  <si>
    <t>1.本系學習內容包含設計與繪圖，需具備色彩、圖像與辨識能力。
2.本系聯絡電話:06-2757575轉54147。
3.本系分為建築設計組(5年制)及建築工程組(4年制)，入學不分組，大三則依「分轉組作業準則」分組。</t>
  </si>
  <si>
    <t>1.於招生名額內優先錄取低收入戶及中低收入戶考生，至多2名。
2.面試依考生人數分上、下午梯次進行，面試梯次安排與協調作業請依本系指定項目甄試通知辦理。
3.本系指定項目甄試通知於寄發時同步公告在本系網頁供申請者查詢。</t>
  </si>
  <si>
    <t>1.本系為國內第一所都市計劃學系，提供學、碩、博士完整學制，旨在培育具國際觀兼備工程、管理、社會科學、人文與美學素養的空間規劃及設計專才。教學特色強調理論與實務並重，使學生具備邏輯思考、人文關懷、跨域創新整合及大數據分析與空間資訊應用能力，厚植生涯發展競爭力。歡迎各學群具關心公共事務、多元學習興趣者申請就讀。
2.本系學習內容包含設計與書圖製作、田野調查，需具備色彩、圖像辨識能力。
3.電話：(06)2757575轉54237 電子信箱：ta.upncku@gmail.com 網址：https://up.ncku.edu.tw/</t>
  </si>
  <si>
    <t>一、設計營含筆試及面試於5/20(六)全天舉行。
二、考生必須全程參與設計營，不得於考試時間、休息時間中途離席，否則以缺考論。
三、於招生名額內優先錄取低收入戶及中低收入戶考生，至多2名。</t>
  </si>
  <si>
    <t>1.招生目標：對結合造形藝術、工程結構、人體工學、行銷策略、設計心理及感性等觀念和技術於工商產品之開發與設計有興趣者。
2.本系聯絡電話06-2757575轉54343。本系相關資訊請參閱本系網站：https://ide.ncku.edu.tw/。
3.本系專題設計作品須參加校內及校外設計展(如：新一代設計展)。</t>
  </si>
  <si>
    <t>1.本系旨在培養具備整體生命科學知能及生活基本知識和涵養的現代公民，課程上亦積極推動與產業界相互之連結，歡迎對探討生命科學奧秘有興趣之青年申請。
2.本系之具體核心課程中，學生須學習操作儀器、配置藥劑、使用顯微鏡、色彩判定、田野調查、團隊溝通、並具備移動身軀遠離危險、能控管自身情緒、具相當之抗壓能力。
3.聯絡資訊：電話：06-2757575轉58100、網址：https://www.bio.ncku.edu.tw/</t>
  </si>
  <si>
    <t>1.本系教育使命︰生物技術已成跨領域Bio-X學門，學產轉譯擴及生醫、漁農及民生產業。本系乃「立基於產學轉譯，以實務執行為重點」，著眼於生科產業國際發展趨勢，結合基礎、創新與實務，進而推動此重要知識經濟產業。
2.因課程學習所需，學生於就學期間須學習樣本採集、色彩判定、結果分辨與檢測判讀等，因此需具有相當之視覺及辨色能力。
3.系所聯絡電話及網址:(06)2757575分機58205、https://dbbs.ncku.edu.tw/</t>
  </si>
  <si>
    <t>1. 面試日期訂於5月20日(六)，聯絡電話(06)2757575分機50202轉28。
2. 請攜帶國民身分證及指定項目甄試通知單參加面試</t>
  </si>
  <si>
    <t>1. 培育全方位菁英領袖及跨域人才，學生符合各學系轉系學業成績標準者優先分發。
2. 第一學年學雜費及住宿費全免，自第二學年起，成績優異者依規定得全免當學年學雜費(保留入學資格、休學復學者除外)。
3. 本系網址 http://ccep.ncku.edu.tw/ ；本系聯絡電話(06)2757575分機50202轉28。</t>
  </si>
  <si>
    <t>經濟狀況證明文件</t>
  </si>
  <si>
    <t>1.報考者須繳交最近三年內任兩年(110年度至112年度)縣市政府或鄉(鎮、市、區)公所所開立之經濟弱勢(低收入戶、中低收入戶、特殊境遇家庭扶助)證明。
2.若有需要本校將安排個案學生面談或實地訪視。</t>
  </si>
  <si>
    <t>1.成星招生甲乙丙丁戊組限填一組。
2.本組招生名額12名，錄取後將依考生甄選總成績及志願序分發至：中國文學系2名、外國語文學系2名、歷史學系2名、台灣文學系2名、政治學系2名、法律學系2名，可填以上所有學系志願。請於報名期間至本校報名網頁填寫分發志願序。分發說明請詳閱本校綜合業務組網頁(網址: https://adms-acad.ncku.edu.tw/，信箱:z10010050@ncku.edu.tw，電話：(06)2757575分機50197)。</t>
  </si>
  <si>
    <t>1.成星招生甲乙丙丁戊組限填一組。
2.本組招生名額12名，錄取後將依考生甄選總成績及志願序分發至：工業與資訊管理學系2名、交通管理科學系2名、企業管理學系2名、統計學系2名、會計學系2名、經濟學系2名，可填以上所有學系志願。請於報名期間至本校報名網頁填寫分發志願序。分發說明請詳閱本校綜合業務組網頁(網址: https://adms-acad.ncku.edu.tw/，信箱:z10010050@ncku.edu.tw，電話：(06)2757575分機50197)。</t>
  </si>
  <si>
    <t>1.成星招生甲乙丙丁戊組限填一組。
2.本組招生名額10名，錄取後將依考生甄選總成績及志願序分發至：數學系2名、物理學系2名、化學系2名、地球科學系2名、光電科學與工程學系2名，可填以上所有學系志願。請於報名期間至本校報名網頁填寫分發志願序。分發說明請詳閱本校綜合業務組網頁(網址: https://adms-acad.ncku.edu.tw/，信箱:z10010050@ncku.edu.tw，電話：(06)2757575分機50197)。</t>
  </si>
  <si>
    <t>1.成星招生甲乙丙丁戊組限填一組。
2.本組招生名額37名，錄取後將依考生甄選總成績及志願序分發至：土木系2名、材料系2名、水利系2名、工科系2名、系統系2名、航太系2名、資源系2名、環工系2名、醫工系2名、測量系2名、都計系2名、工設系2名、建築系2名、資訊系2名、機械系3名、化工系3名、電機系3名，可填以上所有學系志願。請於報名期間至本校報名網頁填寫分發志願序。分發說明請詳閱本校綜合業務組網頁(網址: https://adms-acad.ncku.edu.tw/，信箱:z10010050@ncku.edu.tw，電話：(06)2757575分機50197)。</t>
  </si>
  <si>
    <t>1.成星招生甲乙丙丁戊組限填一組。
2.本組招生名額16名，錄取後將依考生甄選總成績及志願序分發至：藥學系2名、醫學檢驗生物技術學系2名、護理學系2名、職能治療學系2名、物理治療學系2名、生命科學系2名、生物科技與產業科學系2名、心理學系2名，可填以上所有學系志願。請於報名期間至本校報名網頁填寫分發志願序。分發說明請詳閱本校綜合業務組網頁(網址: https://adms-acad.ncku.edu.tw/，信箱:z10010050@ncku.edu.tw，電話：(06)2757575分機50197)。</t>
  </si>
  <si>
    <t>1.112年3月30日網頁公告指定項目甄試通知單及補充規定，請考生先行詳閱並預作準備(http://www.scu.edu.tw/點選「招生訊息」)。
2.通過第一階段篩選考生，本校不另寄紙本通知，請務必於112年5月9日下午9時前至甄選委員會完成審查資料上傳(勾選)作業；並至本校網頁「招生訊息」項下查詢個人繳費資訊、選填面試時段及繳交甄試費（由於時間緊迫，請有意報名考生預為籌備）。3.面試時間表公告後，除非經審核通過，一律不得異動，請考生審慎考慮。</t>
  </si>
  <si>
    <t>1.面試著重一般能力與對問題掌握的能力二部分。2.112年3月30日網頁公告指定項目甄試通知單及補充規定，請考生先行詳閱並預作準備(http://www.scu.edu.tw/點選「招生訊息」)。
3.通過第一階段篩選考生，本校不另寄紙本通知，請務必於112年5月9日下午9時前至甄選委員會完成審查資料上傳(勾選)作業；並至本校網頁「招生訊息」項下查詢個人繳費資訊、選填面試時段及繳交甄試費（由於時間緊迫，請有意報名考生預為籌備）。4.面試時間表公告後，除非經審核通過，一律不得異動，請考生審慎考慮。</t>
  </si>
  <si>
    <t>1.本系歡迎對哲學思考與哲學研究工作有興趣之學生，更歡迎關心思想、文化與社會公共議題之學生進入本系就讀。在大學部，本系有全校最高的系外選修學分(自由學分)，以此鼓勵同學申請第二專長、雙主修或專業學程。碩士班則是開放部分專業課程讓大學部同學選修，以此讓有志於研究哲學的同學提早熟悉專業的哲學研究。
2.本系網址：http://www.scu.edu.tw/philos；聯絡電話：(02)2881-9471轉6212。</t>
  </si>
  <si>
    <t>1.基於全球政治局勢演變及臺灣本土民主化的發展，本系招收兼具理論探究精神與社會關懷的學生，凡對政治學相關主題，如政治思想、比較政治、公共行政與國際關係等有興趣的同學，皆在歡迎之列。
2.本系網址：https://scups.ppo.scu.edu.tw/；聯絡電話：(02)2881-9471轉6252。</t>
  </si>
  <si>
    <t>1.本系以培養社會工作專業人才為目標，歡迎關心社會弱勢、具有強烈助人及促進社會變革志向，並擁有服務熱忱的妳／你，共同參與社會工作的行列。
2.本系提供低收入戶及中低收入戶考生擇優2名，於第二階段指定項目「面試」原始分數加分10%優待。</t>
  </si>
  <si>
    <t>1.本系以培養社會工作專業人才為目標，歡迎關心社會弱勢、具有強烈助人及促進社會變革志向，並擁有服務熱忱的妳／你，共同參與社會工作的行列。
2.本組招生係依據衛生福利部「連江縣社會工作人力培育獎勵計畫」之規定辦理，請參閱簡章內相關說明。</t>
  </si>
  <si>
    <t>1.112年3月30日網頁公告指定項目甄試通知單及補充規定，請考生先行詳閱並預作準備(http://www.scu.edu.tw/點選「招生訊息」)。
2.通過第一階段篩選考生，本校不另寄紙本通知，請務必於112年5月9日下午9時前至甄選委員會完成審查資料上傳(勾選)作業；並至本校網頁「招生訊息」項下查詢個人繳費資訊，完成甄試費繳交（由於時間緊迫，請有意報名考生預為籌備）。</t>
  </si>
  <si>
    <t>1.本系之辦學宗旨為培養日語人才（含日語教師及日語工作者），歡迎個性開朗、適合學習語文且曾修習日文課程或參加日語社團，以及真正對日語有興趣且具有恆心、毅力的學生參加甄試。
2.本系提供低收入戶及中低收入戶考生擇優2名，於第二階段指定項目「面試」原始分數加分5%優待。</t>
  </si>
  <si>
    <t>1.本系旨在招收學習外語能力較強或對德國文化具有強烈學習動機之學生。
2.本系聯絡電話：(02)2881-9471轉6562；本系網址：http://www.scu.edu.tw/deutsch。</t>
  </si>
  <si>
    <t>多元表現(G、H、I、J、N)</t>
  </si>
  <si>
    <t>1.本系著重數學基礎的養成訓練，課程兼重理論與應用，歡迎對邏輯思考、分析推理、統計應用、程式設計、金融工程、資訊安全、數據處理、訊號及影像處理有興趣的同學來報考。
2.本系網址：http://www.math.scu.edu.tw；聯絡電話：(02)2881-9471轉6682</t>
  </si>
  <si>
    <t>1.課程以微生物學及基礎生命科學為主軸，以生物醫學、食品、發酵工業和環境生態方向，提供解決問題、自主學習、獨立思考和團隊合作實際經驗，培養拓展學術領域或到企業界發展的人才。實驗課施行小班教學，學生需使用顯微鏡、透過色彩判定實驗結果，並藉由雙手操作奠定實驗技能。
2.聯絡電話：(02)2881-9471轉6842或6832；本系網址https://microbiology.scu.edu.tw。</t>
  </si>
  <si>
    <t>1.本系素有優良傳統，然受制於考試配分，致入學學生每有不合志趣而影響學習與教學成效者，故本系希望在多元入學公平性之前提下，提供拔擢優秀高中學生的機會。
2.本系將另安排「迷你課程」，提供錄取本系之正備取生免費參加，俾利銜接大學生涯。
3.本系提供低收入戶及中低收入戶考生擇優1名，於第二階段指定項目「面試」原始分數加分5%優待。
4.本系網址：http://www.scu.edu.tw/law；聯絡電話：(02)2311-1531轉2511。</t>
  </si>
  <si>
    <t>1.112年3月30日網頁公告指定項目甄試通知單及補充規定，請考生先行詳閱並預作準備(http://www.scu.edu.tw/點選「招生訊息」)。
2.筆試時間：5月21日上午9:00~10:10。「經濟筆試」內容主要以高中公民與社會課綱中與經濟相關部分、經濟時事及經濟知識為主，題型為選擇題(80%)及申論題(20%)。</t>
  </si>
  <si>
    <t>1.在資源有限、慾望無窮的生活中，如何才能作出最適合的選擇？經濟學以嚴謹的邏輯思考、科學的資料分析來研究個人與社會應該如何作決定。歡迎有興趣的同學和我們一起學習、思考這些問題。
2.通過第一階段篩選考生，本校不另寄紙本通知，請務必於112年5月9日下午9時前至甄選委員會完成審查資料上傳(勾選)作業；並至本校網頁「招生訊息」項下查詢個人繳費資訊，完成甄試費繳交後，始得以參加本系指定項目甄試。3.本系提供低收入戶及中低收入戶考生擇優1名，於第二階段指定項目「經濟筆試」原始分數加分10%優待。</t>
  </si>
  <si>
    <t>1.歡迎五育兼備並有志於未來成為一流會計專業人才之優秀同學。
2.歷屆畢業校友1萬5仟餘人遍布於產、官、學界，傑出表現為本系建立良好口碑，為國內歷史最悠久、造就會計專業人才最多之會計學府。
3.本系網址：http://www.acc.scu.edu.tw；聯絡電話：(02)2311-1531轉2591。</t>
  </si>
  <si>
    <t>1.本系為因應全球經貿活動與國際企業經營趨勢，以「培養具國際觀、人文素養之經貿與商管人才」為宗旨。為增進國際競爭力，學生需通過外文能力標準才能畢業。
2.本系網址:http://www.scu.edu.tw/ibsu；聯絡電話：(02)2311-1531轉2710。</t>
  </si>
  <si>
    <t>1.本系原名「商用數學系」，本於數學為體、商學為用的精神，重點發展財務工程與保險精算兩大方向。希望招收喜愛以數字、圖形、表格來解釋、分析及表達意念的學生。
2.本系提供低收入戶及中低收入戶考生擇優2名，於第二階段指定項目「審查資料」原始分數加分10%優待。</t>
  </si>
  <si>
    <t>1.本系一般生組與APCS組限擇一組報名，報名後即不可變更。
2.本系旨在培養學生具資訊應用與商學管理之專業人才。課程內容涵蓋資訊、管理、企業電子化、行動應用、雲端、軟體設計及資料分析等相關領域。高年級之專題實驗課程，強調產業合作，結合理論與實務，提升學生職場競爭力。本系網址：http://www.csim.scu.edu.tw。</t>
  </si>
  <si>
    <t>1.本系採計術科考試之任一項目不得為零分或缺考，否則不予錄取。
2.本校不採計副修。
3.第二階段指定項目不再另外舉行考試，一律採計112學年度大學術科考試委員會聯合會術科考試（音樂組）成績，再依佔總分比例（主修85%、樂理5%、視唱5%、聽寫5%），分樂器別擇優錄取。各項樂器如有缺額，得由學系主任提出，經招生委員會通過後流用至其他樂器。</t>
  </si>
  <si>
    <t>1.本系旨在招收兼備優秀技藝與思考能力之學生，著重拓展音樂以外視野之培育與養成，期使學生能在開放之學習環境中，培養獨立自主之性格。
2.本系依樂器別招生，並視總成績高低，分別擇優錄取；惟如有外加名額，將不分樂器別，概依總成績高低錄取。
3.通過第一階段篩選考生，本校不另寄紙本通知，請務必至本校網頁「招生訊息」查詢個人繳費資訊，並於112年5月9日下午9時前繳交甄試費。</t>
  </si>
  <si>
    <t>1.通過第一階段篩選者，請務必至本校網頁https://www.nccu.edu.tw/ 點選「招生專區」查詢「申請入學」第二階段甄試注意事項。
2.面試日期為112年5月26日至27日，每人依本系安排參加面試一日，面試時間表預計112年5月16日於本系網頁公告，因特殊原因需調整面試時間，請於112年5月19日中午12:00前檢附相關證明提出申請。</t>
  </si>
  <si>
    <t>本系網址：https://chinese.nccu.edu.tw/
聯絡電話：(02)29393091分機62303 吳助教
傳真：(02)29393834</t>
  </si>
  <si>
    <t>本系以培養歷史教學與史學研究人才為主。
本系網址:https://history.nccu.edu.tw；聯絡電話：(02)29393091分機62351。</t>
  </si>
  <si>
    <t>申請入學者，若日後提出轉系申請，需修習該年級及以前所有哲學系必修課程（有修習即可，且不得有棄修紀錄），並經本系系務會議通過後，始得同意轉出。
本系網址：https://thinker.nccu.edu.tw  
聯絡電話：(02)29393091分機62361</t>
  </si>
  <si>
    <t>1.面試在評量考生的語言表達能力、動機與準備度、生涯規劃以及教育相關知識（得以英文表達）。
2.面試地點：本校井塘樓教育系研討室。
3.通過第一階段篩選者，請務必至本校網頁https://www.nccu.edu.tw/，點選「招生專區」查詢「申請入學」第二階段甄試注意事項。</t>
  </si>
  <si>
    <t>1.本系連結國際優秀大學以培育優質教育行政人員、中等學校優良教師及有志從事教育學術研究人才為宗旨。
2.本系為師培學系，師資生得參與公費生甄試。
3.本系開設英語學分學程(ETP)，歡迎入學後選讀。本系網址：https://edu.nccu.edu.tw。
4.教育專業工作特殊，必須具有中、外語溝通及人際互動協調能力，能控管自身情緒，具相當之抗壓能力。
5.經審慎考慮之申請入學者，若日後提出轉系申請，須經系務會議通過後始同意轉出。</t>
  </si>
  <si>
    <t>1.參採學測數學A或學測數學B均可，考生具備其中一科即可。
2.通過第一階段篩選者，請務必至本校網頁https://www.nccu.edu.tw/，點選「招生專區」查詢「申請入學」第二階段甄試注意事項。</t>
  </si>
  <si>
    <t>1.本系旨在培養對公眾事務有興趣之領袖人才，歡迎有志服務大眾之學生報考，以習得對公共事務綜合分析與判斷能力。
2.本系網址:https://politics.nccu.edu.tw。連絡電話及承辦人:(02)29387057張助教。</t>
  </si>
  <si>
    <t>1.通過第一階段篩選者，請務必至本校網頁https://www.nccu.edu.tw/，點選「招生專區」查詢「申請入學」第二階段甄試注意事項。
2.面試將針對書面審查資料進一步提問，未參加面試者將不予錄取。</t>
  </si>
  <si>
    <t>參採學測數學A或學測數學B均可，考生具備其中一科即可。
本系網址：https://sociology.nccu.edu.tw，聯絡電話：(02)29387061張助教</t>
  </si>
  <si>
    <t>1.面試在評量學生的語言表達能力、反應思辨能力及財經相關知識。
2.通過第一階段篩選者，請務必至本校網頁https://www.nccu.edu.tw/，點選「招生專區」查詢「申請入學」第二階段甄試注意事項。</t>
  </si>
  <si>
    <t>1.本系網址：https://pf.nccu.edu.tw/
2.聯絡電話：(02)29393091分機50960徐助教</t>
  </si>
  <si>
    <t>1.面試在評量學生公共事務相關素養及思辨表達能力。
2.通過第一階段篩選者，請務必至本校網頁https://www.nccu.edu.tw/，點選「招生專區」查詢「申請入學」第二階段甄試注意事項。</t>
  </si>
  <si>
    <t>1.參採學測數學A或學測數學B均可，考生具備其中一科即可。
2.本系課程設計包含行政組織與管理、公共政策與分析、第三部門、數位與資料治理、政府人事財政及創新管理等領域，旨在為政府、第三部門及智庫培育具備公共事務專業知能、實務管理及政策分析之學術研究人才，請參閱本系網站https://pa.nccu.edu.tw/。</t>
  </si>
  <si>
    <t>1.土地資源規劃組面試在評量土地資源認知、空間規劃概念、邏輯能力及本系相關知識為主。
2.通過第一階段篩選者，請務必至本校網頁https://www.nccu.edu.tw/，點選「招生專區」查詢「申請入學」第二階段甄試注意事項及審查資料準備指引。</t>
  </si>
  <si>
    <t>1.本系網址: https://landeconomics.nccu.edu.tw/，連絡電話02-29393091分機50642。
2.地政學系土地資源規劃組為招收具備高度學習熱忱、空間理解、組織能力、領導協調、寫作表達、以及良好語文與外語能力之學生，尤其能基於自身之應用與創新、團隊合作及獨立思考之特質，未來有志於從事都市計畫、國土計畫、空間規劃與土地資源利用之工作者。</t>
  </si>
  <si>
    <t>1.土地管理組面試在評量語言能力(含表達與理解)、本系相關時事及知識。
2.通過第一階段篩選者，請務必至本校網頁https://www.nccu.edu.tw/，點選「招生專區」查詢「申請入學」第二階段甄試注意事項及審查資料準備指引。</t>
  </si>
  <si>
    <t>1.本系網址: https://landeconomics.nccu.edu.tw/，連絡電話02-29393091分機50642。
2.地政學系土地管理組為招收具備良好閱讀理解、語言表達、邏輯推理與組織協調能力之學生，並具有探索學習、團隊合作及創新研發特質，未來有志於從事土地行政、不動產金融投資與經營、不動產開發與估價等專業工作者。</t>
  </si>
  <si>
    <t>1.土地測量與資訊組面試在評量地理空間概念、數理能力、空間資訊科技發展認知及本系相關知識為主。
2.通過第一階段篩選者，請務必至本校網頁https://www.nccu.edu.tw/，點選「招生專區」查詢「申請入學」第二階段甄試注意事項及審查資料準備指引。</t>
  </si>
  <si>
    <t>1.本系網址: https://landeconomics.nccu.edu.tw/，連絡電話02-29393091分機50642。
2.地政學系土地測量與資訊組為招收具備高度學習熱忱、空間理解、實作能力、實驗精神、領導協調、以及良好語文與外語能力之學生，尤其能基於自身之應用與創新、團隊合作及獨立思考之特質，未來有志於從事空間資訊科學與國土測量製圖之工作者。</t>
  </si>
  <si>
    <t>1.面試主要評量學生的創意、表達能力、反應能力、組織能力等。
2.通過第一階段篩選者，請務必至本校網頁https://www.nccu.edu.tw/，點選「招生專區」查詢「申請入學」第二階段甄試注意事項。</t>
  </si>
  <si>
    <t>1.本系育才目標為培育具分析能力及國際化的經濟專業人才
2.本系網址：https://econo.nccu.edu.tw/
3.聯絡電話：(02)29387067 莊助教</t>
  </si>
  <si>
    <t>1.小論文以民族相關議題為題材，現場指定題目寫作。小論文：見解佔50%，結構佔30%，文字佔20%。
2.面試評定標準為性向、興趣專業領域認識、思考與表達能力、特殊才能等。
3.通過第一階段篩選者，請務必至本校網頁https://www.nccu.edu.tw/，點選「招生專區」查詢「申請入學」第二階段甄試注意事項。</t>
  </si>
  <si>
    <t>1.本項僅作為報考時之注意參考，不列為資格要件：(1)能說民族語言的原住民學生及少數民族學生，優予考慮(2)鼓勵能說流利客語、閩南語學生報考(3)鼓勵能說其他民族語言或多種外國語言學生報考(4)鼓勵離島地區學生報考。
2.個人申請入學者，若日後提出轉系申請，本系將從嚴審核，請學生審慎思考。
3.本系網址：http://www.ethnos.nccu.edu.tw；聯絡電話：(02)29387107。</t>
  </si>
  <si>
    <t>1.國際現勢筆試考古題請參考本系網站說明。
2.學生的表達、溝通、組織能力以及對國際事務之理解等，均列入考評。
3.通過第一階段篩選者，請務必至本校網頁https://nccu.edu.tw/，點選「招生專區」查詢「申請入學」第二階段甄試注意事項。</t>
  </si>
  <si>
    <t>1.本學系教育目標以培養國際研究與涉外事務領導人才為本，培養學生具有因應多變的世界的能力。本學系以多面向通才教育為主，涵蓋政治、經濟、歷史、法律、決策、談判、語言等課程，擴展學生相關知識的廣度，並提供豐富資源如學生赴外進修、第二外語及第二專長培養等。系友遍佈各行各業且均有傑出發展。
2.本系數學考科參採數學A或數學B均可，考生具備其中一科即可。
3.本系網址：https://diplomacy.nccu.edu.tw；聯絡電話：(02)29393091分機50916</t>
  </si>
  <si>
    <t>1.面試主要評量學生的基礎學科能力、語言能力、表達能力、組織能力及創新能力等。
2.通過第一階段篩選者，請務必至本校網頁https://www.nccu.edu.tw/，點選「招生專區」查詢「申請入學」第二階段甄試注意事項。</t>
  </si>
  <si>
    <t>1.國際經營與貿易學系之教育目標在於培育國際企業經營管理以及國際貿易之專業人才。
2.本系網址：https://ib.nccu.edu.tw。
3.聯絡電話：(02)29393091分機87006李助教。</t>
  </si>
  <si>
    <t>1.通過第一階段篩選者，請務必至本校網頁https://www.nccu.edu.tw/，點選「招生專區」查詢「申請入學」第二階段甄試注意事項。
2.面試當天請勿再攜帶資料參與面試，違者酌予扣分。
3.面試前2天會在本系官網(https://banking.nccu.edu.tw)公布口試順序和時間。</t>
  </si>
  <si>
    <t>1.金融學系教學目標為培育具有國際觀的金融專業人才，歡迎五育兼備之青年學子加入本系的行列，並接受專業的培育。
2.本系網址 https://banking.nccu.edu.tw；聯絡電話 (02)29393091分機87142，蔡小姐。</t>
  </si>
  <si>
    <t>本系網頁：https://acct.nccu.edu.tw
本系聯絡電話：(02)2939-3091轉分機87041王助教</t>
  </si>
  <si>
    <t>1.統計系甲組、乙組限擇一組報名。
2.筆試內容以高中數學教材為原則。
3.通過第一階段篩選者，請務必至本校網頁http://www.nccu.edu.tw/，點選「招生專區」查詢「申請入學」第二階段甄試注意事項。</t>
  </si>
  <si>
    <t>1.甲組與乙組學生混合編班，修課內容相同。
2.有關本系修業規定及課程資料，請參照本系網站(https://stat.nccu.edu.tw/)，聯絡電話：(02)29387116許助教。
3.本系提供五年一貫修讀機會，學生可於五年內完成學士及碩士學位。亦提供各種成績優良及清寒獎助學金可供申請。
4.本系承辦「數理財務學分學程」、「巨量資料分析學程」之修讀申請與證書核發。
5.本校商學院為全台灣第一所，也是唯一擁有EQUIS、AACSB兩項國際認證，及PIM會員的大學。</t>
  </si>
  <si>
    <t>1.通過第一階段篩選者，請務必至本校網頁https://www.nccu.edu.tw/，點選「招生專區」查詢「申請入學」第二階段甄試注意事項。
2.考生若面試當天部分時段無法參加，請至本系網頁下載「指定項目甄試考生口試時間調查表」。</t>
  </si>
  <si>
    <t>1.企管人應具有積極、自信、充滿活力、長於領導、善於團隊合作等特質，本系希望藉申請入學以拔擢適才適所的企管新鮮人。
2.本系網址：https://ba.nccu.edu.tw；聯絡電話：(02)29393091分機87064 江助教
3.可於Facebook搜尋「政大企管系」，提供多元資訊及問題回覆之管道。</t>
  </si>
  <si>
    <t>1.因特殊原因無法參加部分時段面試之考生，可至本系網站下載指定項目甄試考生面試時間異動申請表。
2.本系於受理完畢面試時間異動申請後所公告之面試時間，考生不得要求更改。
3.通過第一階段篩選者，請務必至本校網頁https://www.nccu.edu.tw/，點選「招生專區」查詢「申請入學」第二階段甄試注意事項。</t>
  </si>
  <si>
    <t>1.資管系之教學目標在於培養資訊科技與管理專業兼備之數位時代菁英，歡迎各類組同學申請。
2.本系設有清寒學生助學金、出國交換獎助、參加校內外競賽獎勵與企業實習機會，相關資訊請至本系網站查詢。
3.低收入戶同學若學業表現優異，本系將補助大學四年學雜費。
4.本系網址：http://www.mis2.nccu.edu.tw/；聯絡電話：(02)29393091分機89057 謝助教。</t>
  </si>
  <si>
    <t>1.為增加選拔優秀人才的管道，提供學生更多自由選擇的機會，本系歡迎五育兼備或具有特殊才能，並對財務管理有興趣之同學報考。
2.本系設有CFA核心學程、不動產財務與管理核心學程，本系相關資訊請參閱本系網站:https://finance.nccu.edu.tw，本系聯絡電話：(02)29393091分機88592。
3.本系設有清寒助學金。</t>
  </si>
  <si>
    <t>1.通過第一階段篩選者，請務必至本校網頁https://www.nccu.edu.tw/，點選「招生專區」查詢「申請入學」第二階段甄試注意事項。
2.第二階段指定項目甄試時間與報到地點，詳見本系系網公告。
3.透過面試評估學生的個人特質、臨場應變、口語表達等能力。</t>
  </si>
  <si>
    <t>1.本系網址：https://rmi.nccu.edu.tw；聯絡電話：(02)29393091分機89071 張助教。
2.本系歡迎各基礎學科能力優異、學習表現多元、擁有高度學習熱忱，且未來有志成為風險管理與保險管理相關領域的人才。</t>
  </si>
  <si>
    <t>1.傳播學院大一大二不分系社會組、自然組限擇1組報名；和自然組混合編班，修課內容相同。
2.為因應數位匯流，引進多元知識背景，促成跨領域學習，本院特招收自然組學生入學就讀，規劃資訊科技基礎相關課程提供修習。採大一大二不分系招生與修課。大三依篩選結果分流至專業主修，進入新聞學系、廣告學系、廣播電視學系，以完成學位，最低畢業學分數128學分。
3.本學院網址：https://comm.nccu.edu.tw/；聯絡電話：(02)29387078。</t>
  </si>
  <si>
    <t>1.傳播學院大一大二不分系社會組、自然組限擇1組報名；和社會組混合編班，修課內容相同。
2.為因應數位匯流，引進多元知識背景，促成跨領域學習，本院招收自然組學生入學就讀，規劃資訊科技基礎相關課程提供修習。採大一大二不分系招生與修課。大三依篩選結果分流至專業主修，進入新聞學系、廣告學系、廣播電視學系，以完成學位，最低畢業學分數128學分。
3.本學院網址：https://comm.nccu.edu.tw/；聯絡電話：(02)29387078。</t>
  </si>
  <si>
    <t>1.課程學習成果請提供英文課程書面報告一篇。                                                 2.多元表現綜整心得請撰寫500至800字之中文。3.請以中文撰寫1000字以內之學習歷程自述。</t>
  </si>
  <si>
    <t>1.「作文與翻譯」筆試係測驗學生英文文法、修辭、寫作與中英翻譯能力；英語面試則測驗學生英語發音及口語表達能力。
2.通過第一階段篩選者，請務必至本校網頁 https://www.nccu.edu.tw/ 點選「招生專區」查詢「申請入學」第二階段甄試注意事項。</t>
  </si>
  <si>
    <t>1.招生目標：具備優良英語文能力與高度學習熱忱之高中生，未來有志於從事英語文相關或運用英語文知識之跨領域工作者。
2.本系網頁：https://english.nccu.edu.tw/;聯絡電話：（02）2938-7072。</t>
  </si>
  <si>
    <t>1.通過第一階段篩選者，請務必至本校網頁https://nccu.edu.tw/，點選「招生專區」查詢「申請入學」第二階段甄試注意事項。
2.面試時間、地點於111年5月16日公告本系網頁「最新消息」及「招生資訊」。
3.英文筆試題型為與中東伊斯蘭領域相關之翻譯題，並不得攜帶字典。
4.筆試與面試原始分數不足60分不予錄取。</t>
  </si>
  <si>
    <t>引導式自傳、指定閱讀心得</t>
  </si>
  <si>
    <t>1.「面試」考試順序最遲於5月18日公告於本系網頁。
2.通過第一階段篩選者，請務必至本校網頁：https://nccu.edu.tw/，點選「招生專區」查詢「申請入學」第二階段甄試注意事項。</t>
  </si>
  <si>
    <t>1.「斯拉夫語文學系」以培育精通俄國暨斯拉夫國家語言、文化之專業人才為目標，主修為俄語課程，可副修捷克語文學程或波蘭語文學程，歡迎對俄國暨斯拉夫國家人文、史地、政經有濃厚興趣的學生參加甄試。
2.本系網址：https://slavic.nccu.edu.tw，聯絡電話：(02)29393091分機63753</t>
  </si>
  <si>
    <t>自傳1000</t>
  </si>
  <si>
    <t>1.甄試當天於考試會場以中文書寫「小論文筆試」，內容為對日本的一般認知及學習日文之動機等，題目當場公佈。
2.通過第一階段篩選者，請務必至本校網頁https://www.nccu.edu.tw/，點選「招生專區」查詢「申請入學」第二階段甄試注意事項。</t>
  </si>
  <si>
    <t>1.本系以培養日本語學、文學、歷史文化研究人才為主。
2.本系官網：https://japanese.nccu.edu.tw，聯絡電話：(02)29393091分機62167</t>
  </si>
  <si>
    <t>1.小論文筆試在評量考生的論述邏輯以及用文字表達個人看法之能力。考題當場公布、內容與韓國相關，不得攜帶參考資料。
2.筆試時間為5月20日(六)中午12:00-下午1:00。
3.通過第一階段篩選者，請務必至本校網頁https://www.nccu.edu.tw/，點選「招生專區」查詢「申請入學」第二階段甄試注意事項。</t>
  </si>
  <si>
    <t>1.本系以學習韓國語言、文學、文化為主，目標培育具備專業韓語能力之東北亞區域事務人才。
2.語言課程包括聽、說、讀、寫、譯等訓練，適合具有良好人際互動溝通協調能力者。
3.本系網址：https://korean.nccu.edu.tw/，聯絡電話：(02)29387073。</t>
  </si>
  <si>
    <t>1.通過第一階段篩選者，請務必至本校網頁https://nccu.edu.tw/，點選「招生專區」查詢「申請入學」第二階段甄試注意事項。
2.第二階段面試報到時間與地點，詳見本系網頁「最新消息」。</t>
  </si>
  <si>
    <t>1.本系以學習土耳其語為主，瞭解土耳其文化為輔，積極培養土耳其語及中東、中亞事務的專才。
2.語言課程包含聽、說、讀、寫、譯等外語基本能力之訓練，為本系培養學生之重點。
3.本系網址：https://turkish.nccu.edu.tw/，聯絡電話：(02)29393091分機62312。</t>
  </si>
  <si>
    <t>1.通過第一階段篩選者，請務必至本校網頁https://nccu.edu.tw/，點選「招生專區」查詢「申請入學」第二階段甄試注意事項。
2.本系面試時間、地點將另行公佈於本系網頁「最新消息」及「招生資訊」。</t>
  </si>
  <si>
    <t>1.本系以培育歐洲語文人才及促進與歐洲文教交流為宗旨，分法、德、西班牙文三語組招生，各語組分班上課。
2.本系法文組以學習法文相關課程為主，包含聽、說、讀、寫、譯等訓練，適合具有良好人際互動溝通協調能力者。
3.本系網址：https://european.nccu.edu.tw，電話：(02)29393091分機63036。</t>
  </si>
  <si>
    <t>1.本系以培育歐洲語文人才及促進與歐洲文教交流為宗旨，分法、德、西班牙文三語組招生，各語組分班上課。
2.本系德文組以學習德文相關課程為主，包含聽、說、讀、寫、譯等訓練，適合具有良好人際互動溝通協調能力者。
3.本系網址：https://european.nccu.edu.tw，電話：(02)29393091分機63036。</t>
  </si>
  <si>
    <t>1.本系以培育歐洲語文人才及促進與歐洲文教交流為宗旨，分法、德、西班牙文三語組招生，各語組分班上課。
2.本系西班牙文組以學習西班牙文相關課程為主，包含聽、說、讀、寫、譯等訓練，適合具有良好人際互動溝通協調能力者。
3.本系網址：https://european.nccu.edu.tw，電話：(02)29393091分機63036。</t>
  </si>
  <si>
    <t>1.通過第一階段篩選者，請務必至本校網頁https://www.nccu.edu.tw/，點選【招生專區】查詢【申請入學】第二階段甄試注意事項。
2.面試時間、地點與考生注意事項將另行公佈於本學程網頁【最新消息】。</t>
  </si>
  <si>
    <t>1.本學程期望招收對東南亞語言文化學習具備高度熱忱，且未來有志於從事經貿、文教、國際事務等領域之學生，以培育東南亞語文人才及促進與東南亞文經交流為宗旨，分越文、泰文、印尼文三組招生，依主修語言分班上課。
2.本組以學習越南語文為主，輔以東南亞人文與社會科學訓練，另須修讀第二門東南亞語言（泰語或印尼語）。
3.語言課程包含聽、說、讀、寫、譯等訓練，適合具有良好人際互動、溝通協調能力者。
4.本學程網頁https://sealc.nccu.edu.tw/；聯絡電話：(02)29393091分機62745。</t>
  </si>
  <si>
    <t>1.本學程期望招收對東南亞語言文化學習具備高度熱忱，且未來有志於從事經貿、文教、國際事務等領域之學生，以培育東南亞語文人才及促進與東南亞文經交流為宗旨，分越文、泰文、印尼文三組招生，依主修語言分班上課。
2.本組以學習泰國語文為主，輔以東南亞人文與社會科學訓練，另須修讀第二門東南亞語言（越南語或印尼語）。
3.語言課程包含聽、說、讀、寫、譯等訓練，適合具有良好人際互動、溝通協調能力者。
4.本學程網頁https://sealc.nccu.edu.tw/；聯絡電話：(02)29393091分機62745。</t>
  </si>
  <si>
    <t>1.本學程期望招收對東南亞語言文化學習具備高度熱忱，且未來有志於從事經貿、文教、國際事務等領域之學生，以培育東南亞語文人才及促進與東南亞文經交流為宗旨，分越文、泰文、印尼文三組招生，依主修語言分班上課。
2.本組以學習印尼語文為主，輔以東南亞人文與社會科學訓練，另須修讀第二門東南亞語言（泰語或越南語）。
3.語言課程包含聽、說、讀、寫、譯等訓練，適合具有良好人際互動、溝通協調能力者。
4.本學程網頁https://sealc.nccu.edu.tw/；聯絡電話：(02)29393091分機62745。</t>
  </si>
  <si>
    <t>1.面試場次預計於112年5月16日公告於法律系網頁，面試當天不必攜帶任何資料。
2.通過第一階段篩選者，請務必至本校網頁http://www.nccu.edu.tw/，點選｢招生專區｣查詢｢申請入學｣第二階段甄試注意事項。</t>
  </si>
  <si>
    <t>1.依本校學則第41條規定，新生須有特殊事故，始得辦理休學。法學院新生入學，除有因服役、懷孕、生產、撫育未滿三歲之幼兒或其他經院務會議認可之特殊事由外，須經1/3學期後，始得辦理休學。
2.法律系網頁：http://www.law.nccu.edu.tw。
3.聯絡人：(02)29393091分機51414蘇助教。</t>
  </si>
  <si>
    <t>1.筆試內容以高中數學教材為原則，本系無考古題提供。
2.招生目標：甄選對數學與應用數學有興趣且具優異數學能力之學生。</t>
  </si>
  <si>
    <t>1.由本系畢業生考上研究所的優良成果可印證本系前景的多元與寬廣。
2.本系學生可跨領域修習各種學程，如數理財務、數理資訊及教育學程等，培育第二專長以強化就業競爭力。
3.通過第一階段篩選者，請務必至本校網頁https://www.nccu.edu.tw/，點選「招生專區」查詢「申請入學」第二階段甄試注意事項。
4.本系網址：https://math.nccu.edu.tw；聯絡電話：(02)29387047</t>
  </si>
  <si>
    <t>1.通過第一階段篩選者，請務必至本校網頁https://www.nccu.edu.tw/，點選「招生專區」查詢「申請入學」第二階段甄試注意事項。
2.面試時間及報到地點預計於112年5月15日公告於本系網頁「最新消息」，面試當天無需攜帶任何資料。</t>
  </si>
  <si>
    <t>本系網址：https://psy.nccu.edu.tw
聯絡電話：(02)29393091分機62981陳助教
傳真：(02)29390644</t>
  </si>
  <si>
    <t>1.本系各招生組別限擇「1」組報名。
2.通過第一階段篩選者，請務必至本校網頁：https://nccu.edu.tw/，點選「招生專區」查詢「申請入學」第二階段甄試注意事項。</t>
  </si>
  <si>
    <t>1.資訊科學系一般組、人工智慧組、APCS、資安組混合編班授課。
2.本系網址：https://www.cs.nccu.edu.tw/。
3.聯絡電話：(02)29393091分機62275。</t>
  </si>
  <si>
    <t>1.資訊科學系一般組、人工智慧組、APCS組、資安組學生混和編班。
2.本系網址:http://www.cs.nccu.edu.tw/。
3.聯絡電話:(02)29393091分機62275</t>
  </si>
  <si>
    <t>1.備審基本資料表請至本系網頁下載。
2.「M-特殊優良表現證明」包含資訊或數理相關領域之佐證資料，例如：APCS、國際運算思維挑戰賽（Bebras）參與證明、數理能力證明、資安競賽、科展成果或AIS3參加證明等。</t>
  </si>
  <si>
    <t>1.本系各招生組別僅限「1」組報名。
2.通過第一階段篩選者，請務必至本校網頁：https://nccu.edu.tw/，點選「招生專區」查詢「申請入學」第二階段甄試注意事項。</t>
  </si>
  <si>
    <t>1.資訊科學系一般組、人工智慧組、APCS組、資安組混和編班授課。
2.本系網址:http://www.cs.nccu.edu.tw/。
3.聯絡電話:(02)29393091分機62275。</t>
  </si>
  <si>
    <t>1.中英文面試注重學生雙語表達、邏輯與整體思維。
2.通過第一階段篩選者，請務必至本校網頁https://www.nccu.edu.tw/，點選「招生專區」查詢「申請入學」第二階段甄試注意事項。</t>
  </si>
  <si>
    <t>創新國際學院學士班為台灣第一個以全球研究前瞻策略為中心的學院，本院以英語教學為主，提供多語學習環境，以及問題解決導向與跨領域整合型訓練。課程設計秉持「跨領域學習」、「資訊處理能力」、「永續發展與公民權」的核心理念，整合社會科學、法律研究、資訊與資料科學等領域進行規劃，為培養青年學子參與公共事務熱忱與解決問題之創新能力而努力。
1.本院網址：https://www.ici.nccu.edu.tw
2.聯絡電話：(02)2939-3091 分機67757 周助教</t>
  </si>
  <si>
    <t>1.甄選四育並重，有志於醫學領域且有服務熱忱。2.教育目標培養全方位醫師與醫師科學家使其具備符合醫學專業素養、人文關懷及尊重生命的知識、技能與態度之核心能力。3.甄試通知單及相關資料將公告於本學系網頁且寄紙本通知。4.本學系另提供1名薪火招生予資源弱勢考生，請參閱薪火招生A1組（醫學系）規定。
網址https://smed.kmu.edu.tw  電話：07-3121101轉2137轉415 信箱：med@kmu.edu.tw</t>
  </si>
  <si>
    <t>1.甄選四育並重，有志於醫學領域且有服務熱忱。2.教育目標培養全方位醫師與醫師科學家使其具備符合醫學專業素養、人文關懷及尊重生命的知識、技能與態度之核心能力。3.甄試通知單及相關資料將公告於本學系網頁且寄紙本通知。
網址：https://smed.kmu.edu.tw 電話：07-3121101轉2137轉415 信箱：med@kmu.edu.tw</t>
  </si>
  <si>
    <t>1.本系須自選面試時段，自112年4月18日14時至112年4月25日開放考生繳費後得自行上網選擇面試時段，後不得以考試時間衝突為由要求變更面試時段，請考生審慎考量。
2.本系評量學生之語言表達能力、思考能力、反應思辨能力及對本學系之認識等。
3.通過第一階段篩選之考生，須於112 年 5 月 7 日下午9時前至甄選委員會網址(https://www.cac.edu.tw)上傳(勾選)第二階段審查資料。</t>
  </si>
  <si>
    <t>1.培育具專業運動醫學、運動防護及健康保健人才，因應國內對體適能指導員及運動防護員需求。
2.本學系提供2名薪火招生予資源弱勢考生，詳請另參閱薪火招生（C組）規定。
3.本學系希望藉由甄選入學的方式，招收對運動醫學有濃厚興趣並具高度熱忱者。
4.網址：https://sportsmed.kmu.edu.tw 電話：07-3121101轉2646轉612 信箱：sportsm@kmu.edu.tw</t>
  </si>
  <si>
    <t>1.依簡章總則「第一階段學科能力測驗、高中英語聽力測驗、術科考試、APCS篩選」說明，本系組僅需達到「數學A」或「數學B」其中一科之檢定標準。
2.學生於第二階段面試，必須參加學系介紹。
3.通過第一階段篩選之考生，須於112 年 5 月 7 日下午9時前至甄選委員會網址(https://www.cac.edu.tw)上傳(勾選)第二階段審查資料。</t>
  </si>
  <si>
    <t>1.本學系培養具有呼吸治療專業醫療人員，在醫療團隊共同照護有呼吸症狀病人，且在醫療研究領域中也能執行或設計相關研發計畫。學生畢業後得參加國考，取得呼吸治療師資格。課程包括國考科目、個案分析、呼吸儀器研發、研究導論及醫院、長照機構實習。
2.本學系提供1名薪火招生予資源弱勢考生，詳請另參閱薪火招生（B組）規定。
3.網址：https://respcare.kmu.edu.tw 電話：07-3121101分機2137轉72  信箱：resp@kmu.edu.tw</t>
  </si>
  <si>
    <t>1.本系須自選面試時段，自112年4月18日14時至112年4月25日開放考生繳費後得自行上網選擇面試時段，後不得以考試時間衝突為由要求變更面試時段，請考生審慎考量。
2.美工術科包括素描，評分重視美感創意、尺寸比例。考試工具均由本學系提供，毋需自備。
3.通過第一階段篩選之考生，須於112 年 5 月 7 日下午9時前至甄選委員會網址(https://www.cac.edu.tw)上傳(勾選)第二階段審查資料。</t>
  </si>
  <si>
    <t>1.招生目標：甄選四育並重，具愛心、服務熱忱且有志於牙醫學領域並對美工藝術有濃厚興趣者。
2.本學系提供1名薪火招生予資源弱勢考生，詳請另參閱薪火招生A2組（牙醫學系）規定。
網址：https://dent.kmu.edu.tw 電話：07-3121101轉2156#21 信箱：yilin@kmu.edu.tw</t>
  </si>
  <si>
    <t>1.本學系為培育口腔預防保健、口腔健康促進、臨床口腔照護之口腔衛生專業人才，課程包含臨床口腔技能與照護、牙科公共衛生、醫療政策與行銷管理及牙科各專科之臨床實習。2.本學系提供1名薪火招生予資源弱勢考生，詳情另參閱薪火招生（E組）規定。3.歡迎對口腔衛生保健有濃厚興趣並具高度服務熱忱者踴躍參與甄試。
網址：https://dhygiene.kmu.edu.tw 電話：07-3121101-2209#31 信箱：ihcheng@kmu.edu.tw</t>
  </si>
  <si>
    <t>1.本系須自選面試時段，自112年4月18日14時至112年4月25日開放考生繳費後得自行上網選擇面試時段，後不得以考試時間衝突為由要求變更面試時段，請考生審慎考量。
2.面試評量標準：(1)思考與表達能力(2)人格特質與社會適應力(3)專業知能/健康照護議題。
3.指定項目甄試通知單及相關資料將公告於本學系網頁，不另寄紙本通知考生，須於112年5月7日21時前至甄選委員會網址(https://www.cac.edu.tw)上傳(勾選)第二階段審查資料。</t>
  </si>
  <si>
    <t>1.本學系為國內歷史最悠久的私立醫學大學藥學系，培養學生具備各種醫藥相關之專業知識與技能。2.本學系為五年學制，畢業生可參加國家藥師檢定考試，未來出路廣，可從事藥學及相關領域之專業服務。3.除藥學核心課程外，本學系另設有臨床藥學、工業藥學、創新醫藥、經營管理四大模組課程，可加強各領域之專長。4.本學系提供1名薪火招生予資源弱勢考生，詳請另參閱薪火招生A3組（藥學系）規定。
網址：https://pharm.kmu.edu.tw   電話：07-3121101轉2160  信箱：hchunya@kmu.edu.tw</t>
  </si>
  <si>
    <t>1.通過第一階段篩選之考生，須於112 年5月7日21時前至甄選委員會網址(https://www.cac.edu.tw)上傳(勾選)第二階段審查資料。
2.其他相關訊息，歡迎上本學系網站瀏覽，歡迎有興趣的同學踴躍參與甄試。</t>
  </si>
  <si>
    <t>1.本學系隸屬於藥學院之系所，以培育專業香粧品研發、製造、行銷管理等跨領域專業人才為教育目標。2.為加強學生專業能力及與業界接軌之實務能力，本學系與國內、外知名化粧品廠商建立實習合作關係，提供學生至化粧品工廠觀摩及海內、外化粧品相關產業之實習機會。3.本學系提供2名薪火招生予資源弱勢考生，詳請另參閱薪火招生（C組）規定。
網站：https://cosmetics.kmu.edu.tw  電話：07-3121101轉2649 信箱：cassyhsu@kmu.edu.tw</t>
  </si>
  <si>
    <t>1.本學系學制齊全，課程兼顧課室與實習，透過多元創新教學法，培育學生基礎護理能力。附屬機構提供充裕的實習資源和就業管道，與姊妹校的國際交流熱絡。設有導師制、學習預警制和書院教育等，提供學生全方位關懷，符合學生個人生涯發展。具服務熱情、喜歡與人溝通互動、主動學習、喜歡操作技術、願意與他人合作且有責任感者，有動機成為護理專業人員和從事健康照護相關工作者，可以考慮選擇護理系就讀。
網址：https://fonursing.kmu.edu.tw  電話：07-3121101轉2167  信箱：ponyyen@kmu.edu.tw</t>
  </si>
  <si>
    <t>1.指定項目甄試通知單及面試時間表公布於本學系網頁https://mlsb.kmu.edu.tw（不另行寄送紙本），敬請各位考生留意。
2.審查資料供面試參考，通過第一階段篩選之考生，須於112年5月7日21時前至甄選委員會網址(https://www.cac.edu.tw)上傳(勾選)第二階段審查資料。</t>
  </si>
  <si>
    <t>1.本學系課程特色多元且創新，能提供學生至國際知名大學研究見習機會，培育科研能力與國際視野。2.本校附屬醫療機構擁有優質實習環境和就業管道，學生畢業後，通過國家檢定考試，可取得醫事檢驗師資格。3.本學系提供1名薪火招生予資源弱勢考生，詳請另參閱薪火招生（B組）規定。
網址：https://mlsb.kmu.edu.tw  電話：07-3121101轉2199  信箱：mt@kmu.edu.tw</t>
  </si>
  <si>
    <t>1.本系須自選面試時段，自112年4月18日14時至112年4月25日開放考生繳費後得自行上網選擇面試時段，後不得以考試時間衝突為由要求變更面試時段，請考生審慎考量。
2.指定項目甄試通知單及相關資料將公告於本學系網頁，不另寄紙本通知。
3.通過第一階段篩選之考生，須於112年5月7日21時前至甄選委員會網址(https://www.cac.edu.tw)上傳(勾選)第二階段審查資料。</t>
  </si>
  <si>
    <t>1.招生目標：爭取有志從事醫學影像放射線診斷、放射治療及核子醫學之技術工作或相關醫學領域之學術研究者加入。學生畢業後通過國家檢定考試可取得醫事放射師資格。
2.本學系提供3名薪火招生予資源弱勢考生，詳請另參閱薪火招生（B組）規定。
網址：https://mrt.kmu.edu.tw  電話：07-3121101轉2250  信箱：mrt@kmu.edu.tw</t>
  </si>
  <si>
    <t>多元表現(F、I、J、N)</t>
  </si>
  <si>
    <t>1.歡迎對人類健康促進、疾病預防有興趣，或有志投入環境衛生、衛生行政、醫院管理、社區衛生及流行病學之研究及工作者。
2.本學系提供1名薪火招生予資源弱勢考生，詳請另參閱薪火招生（E組）規定。
3.網址：https://ph.kmu.edu.tw  電話：07-3121101轉2141轉11  信箱：ph@kmu.edu.tw</t>
  </si>
  <si>
    <t>1.口試時間（含英文短文翻譯）：112年5月26日（星期五）半天；口試地點：高雄市三民區十全一路100號濟世大樓五樓。
2.通過第一階段篩選之考生，須於112年5月7日21時前至甄選委員會網址(https://www.cac.edu.tw)上傳(勾選)第二階段審查資料。</t>
  </si>
  <si>
    <t>1.本學系設有全民英檢中級複試或同等級之英文畢業門檻。
2.本學系提供原住民外加名額2名，歡迎高雄及其他偏遠地區原住民學生報考。
3.提供1名薪火招生予資源弱勢考生，詳請另參閱薪火招生（B組）規定。
網址：https://ot.kmu.edu.tw   電話：07-3121101轉2119  信箱：ot@kmu.edu.tw</t>
  </si>
  <si>
    <t>1.面試在評量學生的個人特質與態度、溝通表達與反應、思考邏輯與見解等能力。
2.網址：https://pt.kmu.edu.tw 電話：07-3121101轉2210  信箱：pt@kmu.edu.tw
3.通過第一階段篩選之考生，須於112年5月7日21時前至甄選委員會網址(https://www.cac.edu.tw)上傳(勾選)第二階段審查資料。</t>
  </si>
  <si>
    <t>1.依簡章總則「第一階段學科能力測驗、高中英語聽力測驗、術科考試、APCS篩選」說明，本系組僅需達到「數學A」或「數學B」其中一科之檢定標準。
2.本學系提供2名薪火招生予資源弱勢考生，詳請另參閱薪火招生（E組）規定。
3.通過第一階段篩選之考生，須於112年5月7日21時前至甄選委員會網址(https://www.cac.edu.tw)上傳(勾選)第二階段審查資料。</t>
  </si>
  <si>
    <t>1.本學系以培育跨領域專業人才為宗旨，提供醫務管理、衛生政策、資料科學、物聯技術與數位媒體等五大課程模組，訓練學生具備基礎知識、管理能力與資訊技術應用，以提升現代化健康照護體系之營運效能。
2.歡迎勇於突破現狀、挑戰自我、創造新知，以及想要提升溝通表達、領導協調、邏輯推理與科學探究能力的有為青年報考，與本學系師生一起為增進全人類健康福祉而努力。
網址：https://hami.kmu.edu.tw   電話：07-3121101轉2648轉11  信箱：hami@kmu.edu.tw</t>
  </si>
  <si>
    <t>1.本學系以培育跨領域專業人才為宗旨，提供醫務管理、衛生政策、資料科學、物聯技術與數位媒體等五大課程模組，訓練學生具備基礎知識、管理能力與資訊技術應用，以提升現代化健康照護體系之營運效能。
2.歡迎勇於突破現狀、挑戰自我、創造新知，以及想要提升溝通表達、領導協調、邏輯推理與科學探究能力的有為青年報考，與本學系師生一起為增進全人類健康福祉而努力。
網址：https://hami.kmu.edu.tw 電話：07-3121101轉2648轉11 信箱：hami@kmu.edu.tw</t>
  </si>
  <si>
    <t>1.面試將評量學生的反應思辨能力以及化學專業相關知識等。
2.歡迎具有自然相關學科競賽成果或積極參與社團活動者。
3.通過第一階段篩選之考生，須於112年5月7日21時前至甄選委員會網址(https://www.cac.edu.tw)上傳(勾選)第二階段審查資料。</t>
  </si>
  <si>
    <t>1.本學系為台灣唯一以化學方法研究醫藥科技領域的系所。著重在「醫藥化學」領域中的基礎理論紮根與實驗研究，並訓練具有研發之能力。畢業生將兼具醫藥化學、藥物合成及開發之相關知識以及實驗能力，未來就業的出路更加廣泛。
2.本學系提供2名薪火招生予資源弱勢考生，詳請另參閱薪火招生（C組）規定。
網址：https://chem.kmu.edu.tw   電話：07-3121101轉2198  信箱：wtli@kmu.edu.tw</t>
  </si>
  <si>
    <t>1.本學系為台灣唯一以化學方法研究醫藥科技領域的系所。著重在「應用化學」領域中的基礎理論紮根與實驗研究，並訓練具有研發之能力。畢業生將兼材料化學、儀器分析及尖端奈米化學之相關知識以及實驗能力，未來就業的出路更加廣泛。
2.本學系提供2名薪火招生予資源弱勢考生，詳請另參閱薪火招生（C組）規定。
網址：https://chem.kmu.edu.tw  電話：07-3121101轉2198  信箱：wtli@kmu.edu.tw</t>
  </si>
  <si>
    <t>1.本學系之甄試評量重點有科普常識、專業知識、報考動機、生涯規劃、語文能力以及利他反思等項目。
2.通過第一階段篩選之考生，須於112年5月7日21時前至甄選委員會網址(https://www.cac.edu.tw)上傳(勾選)第二階段審查資料。</t>
  </si>
  <si>
    <t>1.「生物醫學」與「環境生物學」是生命科學領域中重要研究課題，本學系擁有豐富醫學資源為後盾，加上南部地區特有的生物多樣性，得以全力發展此兩項研究方向，學生可依興趣擇一做發展；教學同時強調基礎生物學理論及現代生物科技的運用，並注重學術訓練與科技產業的配合，使學生能成為現代化之生命科學工作者。
2.本學系提供2名薪火招生予資源弱勢考生，詳請另參閱薪火招生（E組）規定。
 網址：https://biology.kmu.edu.tw  電話：07-3121101轉2147  信箱：candy@kmu.edu.tw</t>
  </si>
  <si>
    <t>1.面試評量標準：(1)動機與興趣(2)常識、見解及思考能力(3)特殊才能與學科專業能力。
2.通過第一階段篩選之考生，須於112年5月7日21時前至甄選委員會網址(https://www.cac.edu.tw)上傳(勾選)第二階段審查資料。</t>
  </si>
  <si>
    <t>1.本學系以結合基礎生命科學與臨床醫學應用學科為教學目標，以生技醫藥設計開發與篩選、疾病治療與機制探討和醫療診斷等生物科技研究為發展特色。
2.本學系提供2名薪火招生予資源弱勢考生，詳請另參閱薪火招生（E組）規定。
3.網址：https://biotech.kmu.edu.tw  電話：07-3121101轉2709 信箱：sevian@kmu.edu.tw</t>
  </si>
  <si>
    <t>1.深入了解學生的相關學習背景、個人特質、申請本學士班的動機及未來生涯規劃。
2.通過第一階段篩選之考生，須於112年5月7日21時前至甄選委員會網址(https://www.cac.edu.tw)上傳(勾選)第二階段審查資料。</t>
  </si>
  <si>
    <t>網址：https://bals.kmu.edu.tw  電話：07-3121101轉6985  信箱：clife@kmu.edu.tw</t>
  </si>
  <si>
    <t>1.面試：情境式團體面試。
2.通過第一階段篩選之考生，須於112年5月7日21時前至甄選委員會網址(https://www.cac.edu.tw)上傳(勾選)第二階段審查資料。</t>
  </si>
  <si>
    <t>1.本學系提供2名薪火招生予資源弱勢考生，詳請另參閱薪火招生（D組）規定。
網址：https://psychology.kmu.edu.tw  電話：07-3215422轉820  信箱：yihui@mail.psy.kmu.edu.tw</t>
  </si>
  <si>
    <t>1.本學系提供2名薪火招生予資源弱勢考生，詳請另參閱薪火招生（D組）規定。
網址：https://ms.kmu.edu.tw  電話：07-3121101轉2195轉800  信箱：wentos@kmu.edu.tw</t>
  </si>
  <si>
    <t>推薦函2封、112年經濟弱勢證明</t>
  </si>
  <si>
    <t>網址：https://smed.kmu.edu.tw  電話：07-3234133  信箱：enr@kmu.edu.tw</t>
  </si>
  <si>
    <t>網址：https://dent.kmu.edu.tw  電話：07-3234133 信箱：enr@kmu.edu.tw</t>
  </si>
  <si>
    <t>網址：https://pharm.kmu.edu.tw  電話：07-3234133 信箱：enr@kmu.edu.tw</t>
  </si>
  <si>
    <t>學系志願表、推薦函2封、112年經濟弱勢證明</t>
  </si>
  <si>
    <t>1.錄取後將依考生甄選總成績及志願序分發至：醫學影像暨放射科學系3名，以及呼吸治療學系、醫學檢驗生物技術學系、職能治療學系與物理治療學系各1名。
2.依考生甄選總成績及報考所填志願進行錄取，俟112年6月14日甄選會公告全國統一分發結果後，本校將再次進行校內分發程序，其順序為：(1)獲統一分發之正取生，且其較佳之志願仍有缺額者(2)獲統一分發之備取生。
網址：https://www.kmu.edu.tw/index.php/教學單位  電話：07-3234133 信箱：enr@kmu.edu.tw</t>
  </si>
  <si>
    <t>1.錄取後將依考生甄選總成績及志願序分發至：運動醫學系、香粧品學系、醫藥暨應用化系醫藥化學組與應用化學組各2名。
2.依考生甄選總成績及報考所填志願進行錄取，俟112年6月14日甄選會公告全國統一分發結果後，本校將再次進行校內分發程序，其順序為：(1)獲統一分發之正取生，且其較佳之志願仍有缺額者(2)獲統一分發之備取生。
網址：https://www.kmu.edu.tw/index.php/教學單位 電話：07-3234133 信箱：enr@kmu.edu.tw</t>
  </si>
  <si>
    <t>1.錄取後將依考生甄選總成績及志願序分發至：心理學系2名、醫學社會學與社會工作學系2名。
2.依考生甄選總成績及報考所填志願進行錄取，俟112年6月14日甄選會公告全國統一分發結果後，本校將再次進行校內分發程序，其順序為：(1)獲統一分發之正取生，且其較佳之志願仍有缺額者(2)獲統一分發之備取生。
網址：https://www.kmu.edu.tw/index.php/教學單位 電話：07-3234133 信箱：enr@kmu.edu.tw</t>
  </si>
  <si>
    <t>1.錄取後將依考生甄選總成績及志願序分發至：醫務管理暨醫療資訊學系、生物醫學暨環境生物學系、生物科技學系各2名；以及口腔衛生學系、公共衛生學系各1名。
2.依考生甄選總成績及報考所填志願進行錄取，俟112年6月14日甄選會公告全國統一分發結果後，本校將再次進行校內分發程序，其順序為：(1)獲統一分發之正取生，且其較佳之志願仍有缺額者(2)獲統一分發之備取生。
網址：https://www.kmu.edu.tw/index.php/教學單位 電話：07-3234133 信箱：enr@kmu.edu.tw</t>
  </si>
  <si>
    <t>中原應數系有別一般傳統應用數學系，除了數學理論發展外，也著重於將數學知識應用於數據科學、AI人工智慧、財務數學、生物資訊與醫學統計。本系師生透過實作參與各項競賽，曾獲國際「TAAI 電腦對局競賽」金牌、銀牌與「金象盃大數據」競賽第一名等各項競賽殊榮，未來將致力於大數據分析、AI人工智慧、資訊統計與跨域整合量子計算等智慧運算。整個學制下設有數學與科學計算學程、統計與大數據學程及資訊與人工智慧學程，整合跨域學習與創新實作。
※名額內提供2名額弱勢考生優先錄取名額。</t>
  </si>
  <si>
    <t>1.面試在評量學生的語言表達能力、反應思辨能力、對物理的興趣以及物理相關知識等。
2.「審查重點與準備指引」將於112年3月15日前公告於本校問鼎中原網https://icare.cycu.edu.tw 【大學申請入學專區】</t>
  </si>
  <si>
    <t>本學系提供紮實完整的物理訓練，理論及實驗並重，開設多門量子、光電、半導體相關課程，並設有晶彩、佰鴻、尖端半導體材料合晶科技就業學程以及先進量子計算與資訊科學專精學程。身為中原大學創校學系之一，六十餘年來，中原物理系友遍及產官學界，累積了豐沛人脈，並提供優渥獎學金及就業實習機會。本系致力於培育具獨立思考及創造力之學術與科技專業人才，畢業後可往物理、光電、材料、電子、電機等相關領域發展。歡迎對物理有興趣的同學報考。
※名額內提供1名額弱勢考生優先錄取名額。</t>
  </si>
  <si>
    <t>本學系近年重點發展量子運算與新穎半導體材料研究，除了相關課程外，並設有晶彩、佰鴻、尖端半導體材料合晶科技就業學程以及先進量子計算與資訊科學專精學程。身為中原大學創校學系之一，歷來教學、研究口碑均優，並獲得企業肯定提供優渥獎金及就業實習機會。六十餘年來，系友遍及產官學界，多年來致力於培育具物理紮實基礎訓練，並具獨立思考及創造力之學術與科技專業人才，畢業後可往物理、光電、材料、電子、電機等相關領域發展。歡迎對光電、材料物理有興趣的同學報考。
※名額內提供1名額弱勢考生優先錄取名額。</t>
  </si>
  <si>
    <t>其他課外表現</t>
  </si>
  <si>
    <t>面試:專業素養、表達能力與臨場反應、個人特質與發展潛力。
「審查重點與準備指引」將於112年3月15日前公告於本校問鼎中原網https://icare.cycu.edu.tw 【大學申請入學專區】</t>
  </si>
  <si>
    <t>1.本系旨在培育精準創新健康永續的生技人才，強化生物資訊、精準醫療分子檢測與生技智財法規等專業領域之發展，並促進生技保健食品產業市場行銷及其商業模式與產業布局的能力。2.課程規劃分為生醫科技與保健科技二大方向。3.設有生醫研發學程、生技產業實務學程、智慧生醫學程、生技保健食品跨領域學分學程及葡萄王就業學程，提供多樣性課程。4.注重實務學習，提供葡萄王生技、中研院、慧智基因、普生公司、生展生物科技公司及永昕生物醫藥等公司實習。
※名額內提供2名額弱勢考生優先錄取名額。</t>
  </si>
  <si>
    <t>1.「審查重點與準備指引」將於112年3月15日前公告於本校問鼎中原網https://icare.cycu.edu.tw 【大學申請入學專區】。
2.面試在評量學生的表達能力、組織能力、反應思辯能力以及本學系相關知識。</t>
  </si>
  <si>
    <t>本學系創系悠久，為全國首所通過IEET工程及科技教育認證之學系，每年世界大學科技論文評比，均在全國化工學門排名名列前茅，研究計劃獲政府高額經費補助，同時與產業鏈結緊密。本學系畢業生在學校可受到完整而堅實的教育訓練，在畢業後又有廣大系友的提攜，未來發展之前景無可限量。本系「綠能製程組」著重在化工製程的設計與改良，以及尖端能源的開發，培育具備鋰電池技術、生質能源以及碳捕捉與再利用等專業知識的人才。
※名額內提供1名額弱勢考生優先錄取名額。</t>
  </si>
  <si>
    <t>本學系創系悠久，為全國首所通過IEET工程及科技教育認證之學系，每年世界大學科技論文評比，均在全國化工學門排名名列前茅，研究計劃獲政府高額經費補助，同時與產業鏈結緊密。本學系畢業生在學校可受到完整而堅實的教育訓練，在畢業後又有廣大系友的提攜，未來發展之前景無可限量。本系「生化工程組」結合化工技術和生物醫學科技，培育生醫材料、食品與製藥工程、生物感測以及微生物工程等領域的人才。
※名額內提供1名額弱勢考生優先錄取名額。</t>
  </si>
  <si>
    <t>本學系創系悠久，為全國首所通過IEET工程及科技教育認證之學系，每年世界大學科技論文評比，均在全國化工學門排名名列前茅，研究計劃獲政府高額經費補助，同時與產業鏈結緊密。本學系畢業生在學校可受到完整而堅實的教育訓練，在畢業後又有廣大系友的提攜，未來發展之前景無可限量。本系「材料工程組」著重於各式材料的開發、製備與應用，培育光電半導體材料、奈米材料、高分子複合材料、能源材料等方面的人才。
※名額內提供1名額弱勢考生優先錄取名額。</t>
  </si>
  <si>
    <t>1.面試:表達能力與臨場反應、專業素養與科系認同、個人特質與發展潛力。
2.「審查重點與準備指引」將於112年3月15日前公告於本校問鼎中原網https://icare.cycu.edu.tw【大學申請入學專區】</t>
  </si>
  <si>
    <t>本學系設立於1964年，歷史悠久、學風鼎盛，師資陣容堅強、產研成果豐碩。教學強調理論與實務並重，開設基礎且重要的理論課程、多元且實用的實務課程；課程內容也因應產業與科技發展與時俱進，推動多元特色學程，規劃校外產業參訪及暑期產業實習，加強與產業鏈結，落實學用合一；並提供國際學程及全英語課程與世界接軌，本系為全國第一所通過「中華工程教育學會」(IEET)國際工程與科技教育認證之機械系，學歷與世界接軌且受各國認可。詳細資訊請詳閱本系網頁：https://me.cycu.edu.tw
※名額內提供3名額弱勢考生優先錄取名額。</t>
  </si>
  <si>
    <t>1.「審查重點與準備指引」將於112年3月15日前公告於本校問鼎中原網https://icare.cycu.edu.tw 【大學申請入學專區】
2.面試：表達能力、組織能力、反應思辨能力以及本學系相關知識等。(採個別考生面試)</t>
  </si>
  <si>
    <t>1.「審查重點與準備指引」將於112年3月15日前公告於本校問鼎中原網https://icare.cycu.edu.tw 【大學申請入學專區】
2.面試：表現與臨場反應、專業素養與科系認同、個人特質與發展潛力。</t>
  </si>
  <si>
    <t>1.本學系課程結構針對電資學院之工業、電子、資工、電機四系專業發展領域規劃相關學程。學生可依自身興趣跨系跨領域修習，既能適性發展又能充分發揮個人潛力。
2.本學系培育多元化專業人才，利於升學及職涯發展。
3.電機資訊學院學士班網址：https://bseecs.cycu.edu.tw/。
※名額內提供1名額弱勢考生優先錄取名額。</t>
  </si>
  <si>
    <t>1.工業系工程組包含永續工程、人因工程、智慧製造工程、職業安全衛生工程、感性工程、半導體製程等，為跨接工程技術與經營管理領域的學系，師資陣容堅強，教學與研究表現卓越，包含生管、品管、管理技術、人因、製造、作業研究與資訊等領域。
2.本學系創系於53年，是全國第一所通過IEET工程教育認證並唯一隸屬電資學院之工業系，傑出系友眾多已破萬名遍佈全球。
3.中原工業與系統工程學系網址：https://ise.cycu.edu.tw。
※名額內提2名額弱勢考生優先錄取名額。</t>
  </si>
  <si>
    <t>1.工業系管理組包含永續策略管理、人因管理、智慧管理、高科技管理、專案管理、半導體製程管理、資訊管理等，為跨接工程技術與經營管理領域的學系，師資陣容堅強，教學與研究表現卓越，包含生管、品管、管理技術、人因、製造、作業研究與資訊等領域。
2.本學系創系於53年，是全國第一所通過IEET工程教育認證並唯一隸屬電資學院之工業系，傑出系友眾多已破萬名遍佈全球。
3.中原工業與系統工程學系網址：https://ise.cycu.edu.tw。
※名額內提供1名額弱勢考生優先錄取名額。</t>
  </si>
  <si>
    <t>1.本學系成立至今逾四十年，著重學理與實作的配合，為全國最先完成與國際接軌工程科技教育認證規範的資訊工程學系，系友遍佈國內外各大企業及學校，擔任跨國企業最高階經理人或自行創業上市上櫃者所在多有，各頂尖大學都有本學系系友任教。2.本學系提供多種獎助學金及企業實習機會，另有跨領域學程、就業學程及國際交流計畫，並有五年完成學士及碩士之修業管道。
https://iceweb.cycu.edu.tw/ ※名額內提供2名額弱勢考生優先錄取名額。</t>
  </si>
  <si>
    <t>本學系是國內率先結合智慧運算與量子計算的學系，具有高度的科技前瞻性。以培育跨域整合之智慧運算與大數據人才，除厚植人工智慧、大數據分析及量子計算專業技術的訓練，更兼顧系統整合之全方位能力培養，讓學生可以學習先進技能，並應用所學於解決實際問題。
智慧運算大數據學系網址：https://wpb.cycu.edu.tw/icbd
※名額內提供1名額弱勢考生優先錄取名額。</t>
  </si>
  <si>
    <t>1.本學系「面試」採取企業個案討論以團體面談方式進行。
2.於第一階段報名時，本校企業管理學系服務業管理組、企業管理學系高科技業管理組及企業管理學系工商管理組，限擇一組報名。</t>
  </si>
  <si>
    <t>服務業管理組是將管理知能應用於服務業情境的專業領域。現今競爭環境下服務重要性提升，其課程設計滿足對服務業及製造業之服務部門有興趣之學生。本學系與知名集團全聯實業、全家便利商店、台灣宅配通及祥寶尊榮集團合作就業學程，鏈結產業學用合一，目標為服務產業培養更多專業經理人。
中原企管系官方網址：https://ba.cycu.edu.tw/
※名額內提供1名額弱勢考生優先錄取名額。</t>
  </si>
  <si>
    <t>高科技業管理組是將管理與科技整合的領域，其課程設計用以培育高科技產業之技術/行銷/採購管理者以及創投之產業分析師。透過實習、實務講座等課程與產業實務連結，瞭解高科技產業的最新趨勢與實務。培養兼具專業知識、技能與品格的管理專業人才，目標在於為高科技產業培養更多專業經理人。
中原企管系官方網址：https://ba.cycu.edu.tw/
※名額內提供1名額弱勢考生優先錄取名額。</t>
  </si>
  <si>
    <t>工商管理組掌握國際永續發展趨勢，整合企業管理各項功能(行銷管理、財務管理、人力資源管理、大數據資訊管理等)，結合校內外各領域管理與永續發展專業師資，透過跨域多元課程設計，兼具理論與實務，接軌國際永續趨勢，培養具企業永續發展與領導力之專業經理人。
中原企管系官方網址：https://ba.cycu.edu.tw/
※名額內提供1名額弱勢考生優先錄取名額。</t>
  </si>
  <si>
    <t>1.「審查重點與準備指引」將於112年3月15日前公告於本校問鼎中原網https://icare.cycu.edu.tw 【大學申請入學專區】
2.本系「面試」採取團體面談方式進行。</t>
  </si>
  <si>
    <t>本學系專業課程分流為國際經貿與實務、經濟計量與預測、國際金融與財務、國際經營與管理四個學程。在校生有出國交換機會，畢業 可從事工作包含國際企業經營經理人、貿易及物流人員、金融保險業、財務與採購、行銷企劃、財經相關公務員、關務人員等。 
中原國貿系官方網址：https://www.ib.cycu.edu.tw/
※名額內提供1名額弱勢考生優先錄取名額。</t>
  </si>
  <si>
    <t>1.本系重視學生獨立思考與解決問題能力，強調會計與永續治理、會計與商業智慧之跨領域學習。
2.學生畢業可任會計師、財務分析師、永續管理師、內部稽核師、會審財稅人員，或至金融機構或企業永續發展部門等任職。
3.設有「國際會計師事務所就業學程」與「永續治理、商業智慧、管理及財金、稅務及法律、政府及非營利」學程。
4.專業課程多與會計師合作，結合實務採個案情境式教學。另開設Python、大數據、電腦審計、人工智慧等課程。 
5.每年辦理四大會計師事務所校園徵才，並有多項實習機會。※名額內提供2名額弱勢考生優先錄取名額。</t>
  </si>
  <si>
    <t>1.「審查重點與準備指引」將於112年3月15日前公告於本校問鼎中原網https://icare.cycu.edu.tw 【大學申請入學專區】
2.面試為全英文面試，旨在評量學生表達能力、組織思辨、臨場反應及儀態。</t>
  </si>
  <si>
    <t>本學系修業五年，授予法律學學士學位。課程兼顧一般法律與財經法律專業領域，本組特別強化財務金融、經貿法等專業知識，並有多門實作課程，結合理論與實務，培養學生參與律師、司法官等國家考試應具備能力，與符合時代所需之經貿金融法律能力，多元就業管道，包括銀行業、保險業、證券業、金融機構、稅務機關、貿易公司、會計師事務所之法律專業工作。本學系與美國大學法學院設有雙聯學位，並持續擴大與韓日及德英法等國合作，提供同學至國外大學交換學習機會。
※名額內提供1名額弱勢考生優先錄取名額。</t>
  </si>
  <si>
    <t>本學系修業五年，授予法律學學士學位。課程兼顧一般法律與財經法律專業領域，本組特別強化科技法（例如：醫療、生科、公衛或通訊傳播）、智慧財產權法等專業知識，並有多門實作課程，結合理論與實務，培養學生參與律師、司法官等國家考試應具備能力，與符合時代所需之科技法與智慧財產權法等能力，多元就業管道，包括高科技業、建築業、傳播媒體業、流通業等法律專業。本學系與美國大學法學院設有雙聯學位，並持續擴大與韓日及德英法等國合作，提供同學至國外大學交換學習機會。
※名額內提供1名額弱勢考生優先錄取名額。</t>
  </si>
  <si>
    <t>1.設計與繪畫(術科)：考試時間112年5月20日(六) 09：00～12：00。
2.術科考試請考生自備美工刀、切割尺、切割墊、黏膠、尺規、三角板、2B~6B鉛筆數隻、色鉛筆/麥克筆(至少12色)、橡皮擦、各式針筆或代用針筆等可繪製表現法的各式筆材(請勿攜帶水彩類繪畫工具)。
3.面試：112年5月20日(六)預計13:30開始。
4.考生如有立體成果作品請勿郵寄，請於面試當天帶至會場(無則免)。</t>
  </si>
  <si>
    <t>1.多元表現之審查資料項目限高中(職)期間取得。
2.「審查重點與準備指引」將於112年3月15日前公告於本校問鼎中原網https://icare.cycu.edu.tw 【大學申請入學專區】。</t>
  </si>
  <si>
    <t>1.術科「設計」考試時間：112年5月20日(六)9:00～12:00，計3小時。
2.術科材料及紙張由本校提供，作畫工具，如鉛筆、簽字筆、彩色鉛筆、炭筆等；模型製作工具，如美工刀、黏著劑(黏模型材料用)、切割墊、鋼尺、三角板等請自備。</t>
  </si>
  <si>
    <t>1.術科「設計與繪畫」考試時間：112年5月21日(日)9:00～11:00，計2小時。
2.術科考試請自備素描或繪畫相關用具，如鉛筆、彩色鉛筆、炭筆…等；術科紙張由本校提供。
3.面試當天請攜帶作品集。
4.為尊重作品之智慧財產權，作品集中所附之作品，包含為團體合作之成果，或臨摹之作品，請務必清楚明確標示說明其個人的貢獻部分或比例。</t>
  </si>
  <si>
    <t>本學系創立於1984年，為第一所於大學成立的商業設計學系。商業設計組培養學生兼具設計創作、策略思考、團隊合作、與行銷企劃之能力。培育一流之插畫、廣告、品牌、編排設計、包裝設計、文創設計、攝影、影片製作、展示設計、和專案管理等人才。本學系致力於「設計、人文、科技、商業、工業」之整合，落實跨領域、國際化之實務教學。
※名額內提供1名額弱勢考生優先錄取名額。</t>
  </si>
  <si>
    <t>1.「審查重點與準備指引」將於112年3月15日前公告於本校問鼎中原網https://icare.cycu.edu.tw 【大學申請入學專區】
2.面試當天請攜帶審查資料中的「代表作」一件進行發表，並接受面試委員詢答。
3.甄審過程中，學生所呈交面談委員之全部個人作品，一旦被發現非屬本人創作之作品則取消錄取資格，務請審慎提交。</t>
  </si>
  <si>
    <t>1.術科「設計與繪畫」考試時間112年5月21日(日)9:00～12:00，計3小時。
2.術科考試請自備各式繪圖工具(水彩、廣告顏料除外)。</t>
  </si>
  <si>
    <t>1.本學系著重本土及全球社會與自然環境的關懷，目的在培養具備：都市設計與永續環境、社區營造與民眾參與、文化地景、人本城市、植栽設計、地景生態、構築實作等知能的地景建築 (Landscape Architecture)專業人才。強調在地實作與全球視野，包含環境體驗及全球研習等實作課程，並與國外知名大學合作教學。詳細說明請參閱本學系網站：http://cycula2004.wixsite.com/cycula
2.原學系名稱為「景觀學系」，110學年度起更名為「地景建築學系」。
※名額內提供1名額弱勢考生優先錄取名額。</t>
  </si>
  <si>
    <t>1.「審查重點與準備指引」將於112年3月15日前公告於本校問鼎中原網https://icare.cycu.edu.tw 【大學申請入學專區】
2.面試採中英文同時進行，旨在評量表達能力、組織思辨及臨場反應。</t>
  </si>
  <si>
    <t>本系提供各類入學管道特教師資生名額合計至多40名，獲選率高。畢業生教師檢定通過達九成以上，教師甄試表現優異，歷次教育部評鑑皆獲佳績。師資生可選擇的證照階段多元，涵蓋學前、中等、資優等多項學程。並設有聽覺口語就業學程且與機構合作關係良好，非師資生職涯進路寬廣多元，課程設計理論與實務並重。設置有智慧教室，設備新穎充足且空間規劃良好。
學系網站：https://special.cycu.edu.tw/
※名額內提供1名額優先錄取弱勢考生。</t>
  </si>
  <si>
    <t>1. 英文面試以英文為溝通語言進行，以英文聽力理解及口語之順暢表達為甄試重點。
2.「審查重點與準備指引」將於112年3月15日前公告於本校問鼎中原網https://icare.cycu.edu.tw 【大學申請入學專區】</t>
  </si>
  <si>
    <t>本系旨在培育具國際觀及流利外語能力的專業菁英。除涵蓋「口筆譯」及「英語教學」之英語文專業訓練，另提供三年完整德、法、西、日第二外語課程，更設有「科技管理專業英語跨領域學程」、「LiveABC英語文教學就業學程」、「口筆譯語言服務產業就業學程」等學程，提供多元跨域之專業外語訓練。
※名額內提供2名額弱勢考生優先錄取名額。</t>
  </si>
  <si>
    <t>1.面試旨在評量學生表達能力、組織思辨、臨場反應及儀態。
2.「審查重點與準備指引」將於112年3月15日前公告於本校問鼎中原網https://icare.cycu.edu.tw 【大學申請入學專區】</t>
  </si>
  <si>
    <t>中文是世界強勢語言亦是僅次於英文以外最多人學習的外語。本系是全國第一所培育華語文教師的大學專業科系，兼有中文學系的學養氣質與世界性的實用專業，課程涵蓋扎實的華語文師資培訓並開設7種外語供學生修習，亦提供「商務華語文教學學程」、「新南向國情與商情深耕學程」及「數位編輯就業學程」，以培養學生多元能力及增進就業競爭力。
※名額內提供2名弱勢考生優先錄取名額。</t>
  </si>
  <si>
    <t>1.「審查重點與準備指引」將於112年3月15日前公告於本校問鼎中原網https://icare.cycu.edu.tw【大學申請入學專區】
2.面試當天請攜帶審查資料中的「代表作」一件進行發表，並接受面試委員詢答。
3.甄審過程中，學生所呈交面談委員之全部個人作品，一旦被發現非屬本人創作之作品則取消錄取資格，務請審慎提交。</t>
  </si>
  <si>
    <t>1.本系古典與現代文學、文化研究並重，同時發展創作、創意與應用課程。鼓勵並提供多元學習、跨領域科際整合、實習等成長管道，以培養學生的專業及實踐能力。
2.本系提供雙主修、輔系、五年一貫攻讀學碩士學位、跨校修習課程與海外交換生計畫，並協助生涯與職涯的規劃與輔導。
3.教育目標：厚植學生人文底蘊，培養學術研究、文藝創作、文化產業、國語文教學及華語文師資等人才。</t>
  </si>
  <si>
    <t>1. 本系於招生名額內優先錄取低收入及中低收入戶考生，至多一名。  
2. 英文面試分兩天舉行，考生請於第二階段線上報名時，於系統內擇任一場次參加。
3. 指定項目甄試任一科目零分或缺考者，不予錄取。
4. 可於112年1月18日起至招生資訊網 https://ithu.tw/4oq 詳閱書審資料準備指引。</t>
  </si>
  <si>
    <t>一、外文系提供優渥入學獎學金給正取前25名選擇就讀之優秀新生,以及贊助學生至劍橋大學暑期研修課程。
二、小班教學,全英語授課,外語學習環境佳。
三、歐洲語言學分學程,德、西、法文擇一專攻;還有韓文、日文、印尼文、及越南文供選修。
四、口筆譯學分學程,增加就業競爭力。五年一貫課程,先修碩士班課程。</t>
  </si>
  <si>
    <t>面試:
1.表達與組織能力(佔50﹪) 
2.歷史知識(佔50﹪)</t>
  </si>
  <si>
    <t>一、本系課程設計多元，強調歷史學與其他學科之科際整合，發展數位人文及史學應用相關領域。
二、提供五年一貫攻讀碩士學位，跨校修習課程與國外大學交換生計畫，輔導學生雙主修獲取雙學位。
三、本系教育目標旨在：1.培育學生歷史思考與意識。2.培育歷史教育人才。3.培育史學專業研究人才。
四、本系聯絡電話04-23590121轉31300，本系網址http://history.thu.edu.tw</t>
  </si>
  <si>
    <t>1.可於112年1月18日起至招生資訊網 https://ithu.tw/4oq 詳閱書審資料準備指引。
2.「團體面試」分2天進行，考生請於第二階段線上報名時，於系統內擇任一場次參加。</t>
  </si>
  <si>
    <t>1.本系國際交流機會、交流型態多元。日籍老師47%比例全台最高，常與日本大學師生在台灣、日本各地實地考察各地歷史人文地產景，以在地國際化模式進行「社區議題導向式」「協力共事型」實體場域國際交流。
2.日本姊妹校遍及日本北海道至沖繩共41所交換留學機會多。海內外校外實習。台、日籍TA輔導並協助學生學習。導入自律學習體制，建立終身自主學習觀念與習慣。
3.本系網址：http://japan.thu.edu.tw，聯絡電話：04-23590121#31702</t>
  </si>
  <si>
    <t>1.面試含：
（1）自我介紹：學習與生涯規劃。（佔40%）
（2）對哲學與哲學家的認識。（佔60%）
2.本系於招生名額內優先錄取低收入及中低收入戶考生，至多2名。</t>
  </si>
  <si>
    <t>*本系於招生名額內優先錄取低收及中低收入戶考生至多2名，並為此提供入學助學金、修課獎勵金及優先工讀機會。
1.面試連二日多場次，考生進行第二階段線上報名時，於系統內擇一場次參與即可。
2.可於112年1月18日起至招生資訊網 https://ithu.tw/4oq 詳閱書審資料準備指引。
3.本系網址 http://phy2.thu.edu.tw，聯絡電話(04)23590121分機32100。</t>
  </si>
  <si>
    <t>1.專業課程著重在半導體、光電科技及人工智慧，並輔導至企業實習，無縫接軌高科技產業。
2.提供高額獎學金，就學負擔低於國立大學。提供高額獎助，前往國內外學術機構實習/交換。
3.小班課輔制，提升學習力。只要肯學，就可學好。
4.進階從事專題研究，助力推甄上國立大學研究所。
5.跨領域學習，未來出路包含高科技產業、教師、公職、科學傳播等。</t>
  </si>
  <si>
    <t>*面試連二日多場次，考生進行第二階段線上報名時，於系統內擇一場次參加即可，未參加面試者不予錄取。
*化學系化學組、化學系化學生物組於第一階段報名時「限擇一組」報名。
*本系於招生名額內優先錄取低收及中低收入戶考生，至多2名。
*指定項目甄試有任一科項目為0分者，不予錄取。</t>
  </si>
  <si>
    <t>1.選修課程涵蓋領域廣泛，除有機、無機、分析、物化、生化領域相關進階課程外，另有表面化學、有機材料、太陽能電池與實作、生物感測、有機分析等應用領域課程，選擇性佳。
2.重視學術及企業交流，每年均有學生前往中央研究院、永信藥品、興農公司等產業實習。
3.每位老師皆具獨立研究室，儀器設備充實，並可使用國家同步幅射中心及科技部貴儀中心之設備與資源。</t>
  </si>
  <si>
    <t>1.選修課程涵蓋領域廣泛，除有機、無機、分析、物化、生化領域相關進階課程外，另有功能性胜肽之開發、生物訊息傳遞、醫藥化學、藥物化學、生醫質譜、生技製藥的研發等應用領域課程，選擇性佳。
2.重視學術及企業交流，每年均有學生前往肽湛生技、國光生技、朗齊生醫等相關生物科技產業實習。
3.每位老師皆具獨立研究室，另設立專業P2級生化實驗室及生化科技實驗室。
4.本系多位教授長期與台大醫學院、馬偕醫學院、國家衛生研究院及台中榮總實質合作。</t>
  </si>
  <si>
    <t>1.奬勵優秀學生入學，設有歐保羅教授奬學金及生命科學系優秀新生奬學金，詳見系網“招生資訊”及“獎學金”。
2.本系自創系以來以強調生物醫學實驗操作為教學特色，是全國最注重實驗課的質與量、最早進行大學部畢業專題論文的生命科學系。生物醫學組成立的宗旨為培養生物醫學研究、教學與產業人才；建構基礎醫學及生物學專業理論與知識，並整合基礎與臨床醫學研究。
3.研究重點含發育生物學與再生醫學、癌症生物學、心血管疾病、神經科學、遺傳疾病、精神醫學與轉譯醫學等。
4.修習課程及操作實驗需具視覺、辦色能力及聽覺功能。</t>
  </si>
  <si>
    <t>*本系於招生名額內優先錄取低收及中低收入戶考生，至多7名。
*面試詳細規定及注意事項將於面試前公告於本系網頁，第二階段報名截止後請隨時上網查閱詳情，本系將不另行個別通知。本系網址 http://www.math.thu.edu.tw</t>
  </si>
  <si>
    <t>本系課程分為數學與智慧應用領域:
數學課程設計為培養同學的數學能力透過數學解決問題。
智慧應用的課程設計包含人工智慧、經濟預測與財務工程、智慧醫療與失智症、機械手臂、3D列印等課程。
東海大學應用數學系有豐厚的獎學金以及小班教學也將與資電學院合作，可以跨系與跨院修讀雙學位或輔系。
應用數學系是基礎科學與跨領域學習的最佳學系，歡迎有興趣的同學前來就讀。</t>
  </si>
  <si>
    <t>1.本系於招生名額內優先錄取低收及中低收入戶考生，至多1名。
2.可於112年1月18日起至招生資訊網 https://ithu.tw/4oq 詳閱書審資料準備指引。</t>
  </si>
  <si>
    <t>一、招收對化學工程與材料相關科學有興趣之學生，藉以培養在化工、半導體、電池、生醫產業的化工與材料專業人才，本系選修課程分為製程、材料及生化3組， 學生可依興趣選修。
二、本系有完整企業導師制度，提供學生實習與就業訓練，畢業即就業無縫接軌。
三、與國際知名大學簽訂雙聯學位，提供學生出國機會。本系設有多項獎助學金，協助學生安心學習。
四、本系網頁http://chemeng.thu.edu.tw/、聯絡電話04-223590121轉33100。</t>
  </si>
  <si>
    <t>*工業工程與經營資訊學系(智慧設計與生產)、工業工程與經營資訊學系(智慧經營與管理)於第一階段報名時「限擇一組」報名。
*可於112年1月18日起至招生資訊網 https://ithu.tw/4oq 詳閱書審資料準備指引。</t>
  </si>
  <si>
    <t>一、本系建立國際學習環境，經由短期國際交換、國際產學合作企業實習、國際雙聯學制等機制，開展學生國際觀。
二、智慧設計與生產組以工業工程知識為基礎，培育高科技與服務產業所需之設計與規劃的工業與資訊跨界人才。
三、本系提供五年一貫攻讀學、碩士學位。
四、本系網址：www.ie.thu.edu.tw聯絡電話：(04)23594319轉113</t>
  </si>
  <si>
    <t>一、本系建立國際學習環境，經由短期國際交換、國際產學合作企業實習、國際雙聯學制等機制，開展學生國際觀。
二、智慧經營與管理組以工業工程知識為基礎，培育高科技與服務產業所需之分析與決策的管理與資訊跨界人才。
三、本系提供五年一貫攻讀學、碩士學位。
四、本系網址：www.ie.thu.edu.tw聯絡電話：(04)23594319轉113</t>
  </si>
  <si>
    <t>1.本系極具活力與特色，並提供多項獎補助金與至國外一流學府交流之機會。
2.本系與國內產業界互動頻繁，有多項產學合作計畫，並提供學生至業界實習的機會。
3.本系提供五年一貫計畫，即五年可修習學士與碩士學位。
4.其他詳細資訊請參考本系網頁，本系聯絡電話04-23590121轉33800～1，本系網址 http://www.cs.thu.edu.tw</t>
  </si>
  <si>
    <t>1.本系以培育通訊及大數據分析、積體電路設計、微電子工程、智慧製造及物聯網等跨領域高科技人才為主，提供產學合作實習以印證所學理論，多領域學習後，可將所學貢獻於人工智慧應用之各相關產業。
2.提供多種獎助學金及五年一貫取得學士及碩士學位學程計畫。
3.提供海外雙聯學制計畫，即同時取得本國及海外大學之學、碩士學位。4.本系設備新穎、學習空間完善，歡迎蒞校參觀或查詢本系網頁http://ee.thu.edu.tw。連絡電話(04)23590121#33900、33915。Email：ee@thu.edu.tw</t>
  </si>
  <si>
    <t>1.本系擁有跨領域專業分組「行銷與數位經營」及「服務創新與創業」，期許同學藉由準備審查資料的過程，瞭解自己、精進自己，讓師長看見你學涯成長與未來「規劃」。歡迎獨一無二的你，加入東海企管大家庭
2.請於112年1月18日起至招生資訊網https://ithu.tw/4oq 詳閱書審資料準備指引。</t>
  </si>
  <si>
    <t>1.通過第一階段篩選者，請務必至本校網頁-招生專區https://www.thu.edu.tw/，進行第二階段指定項目的報名與面試預約。
2.其他詳細資訊請參考本系官網：https://ba.thu.edu.tw/，聯絡電話(04)23590121轉35100。</t>
  </si>
  <si>
    <t>1.本系規劃有專業課程模組(行銷與數位經營、服務創新與創業)，培養未來世代所需之T型跨域領導人才。
2.掌握產業實務與前瞻趨勢，與國內外知名企業合作開設產業特色學程(新經濟、雲技術、行銷科技、永續ESG)。
3.最具國際觀的課程規劃，可申請國際菁英組及多所海外名校雙 學程，並專享全英核心課程與豐富學習資源。
4.超過一萬名優秀系友，系友會活動力強凝聚力高，可提供產業實習機會並優先錄用，奠定職場人脈基礎。
5.提供本系專屬及多元體驗之高額獎助學金，包括清寒、學業、競賽、海外交流、企業實習等類別。</t>
  </si>
  <si>
    <t>本系延攬國內外知名學者加入本系師資，擴展同學國際視野。除了傳統會計領域課程，我們亦開設資訊、鑑識及永續相關課程，以打造跨領域的會計專業人材。本系特色課程包括：會計程式設計、鑑識會計、企業永續發展研討。
本系特色：1.提供國內外知名企業實習(含國際型會計師務所)；2.提供五年一貫升研究所機會；3.全校會計學會考及完整線上及實體課業輔導；4.鼓勵大三、大四同學修習碩士班課程；5.可申請國際菁英組，享受全英核心專業課程並推薦選讀全球雙聯學位(https://ithu.tw/9gc)。</t>
  </si>
  <si>
    <t>詳細面試時間及地點將公告在本校招生公告。
本系於招生名額內優先錄取低收入及中低收入戶考生，至多3名。</t>
  </si>
  <si>
    <t>1.經濟系一般經濟組及產業經濟組於第一階段報名時限擇一組報名。
2.優先錄取弱勢(低收及中低收入戶)考生1名。
3.可於112年1月18日起至招生資訊網 https://ithu.tw/4oq 詳閱書審資料準備指引。</t>
  </si>
  <si>
    <t>1.通過第一階段篩選者，請務必至本校網頁https://www.thu.edu.tw/，點選「招生專區」、「各學制招生資訊」，辦理「申請入學」第二階段指定項目的報名和面試預約。
2.可於112年1月18日起至招生資訊網 https://ithu.tw/4oq 詳閱書審資料準備指引。
3.本系課程資訊網站https://soc.thu.edu.tw/。</t>
  </si>
  <si>
    <t>1.本系於招生名額內優先錄取低收及中低收入戶考生,至多2名。
2.可於112年1月18日起至招生資訊網 https://ithu.tw/4oq 詳閱書審資料準備指引。</t>
  </si>
  <si>
    <t>本系的教育目標為培育關懷人群、運用社會工作知識與技巧來實踐社會正義的人才，希望學生能具備瞭解人、社會環境、福利制度與政策的能力，並能夠具有專業精神及行動能力。
師生互動頻繁、強調實務經驗、積極輔導社工專業證照考試、累積近50年5000名系友，就業市場更顯優勢。此外，積極參與各項社會服務。歡迎有志青年加入本系行列。相關規定請參閱本系網頁(http://sociwork.thu.edu.tw)。聯絡電話：04-23590121轉36504</t>
  </si>
  <si>
    <t>1.「課程學習成果」、「多元表現」及「學習歷程自述」等欄位之項目，請盡量提供相關有利審查資料，切勿空白呈現。
2.請於112年1月18日起至招生資訊網 https://ithu.tw/4oq或食科系系網詳閱書審資料準備指引。</t>
  </si>
  <si>
    <t>1.本系於招生名額內優先錄取低收及中低收入戶考生，至多2名。
2.面試進行方式另行公告於系所網站。</t>
  </si>
  <si>
    <t>1.本系於招生名額內優先錄取低收及中低收入戶考生，至多1名。
2.面試進行方式另行公告於系網站，面試不可攜帶任何形式物品或文件進入考場。</t>
  </si>
  <si>
    <t>1.在現代感的專業設施中，深度的就業導向式學習下，東海餐旅系將可以為積極具親和力的你準備好未來進入熱門的服務產業所需的核心能力。本系以培養餐旅管理專業人才為目標，有理論與實務經驗兼具的教學團隊，並有設備完整的教學空間(實習廚房、廚藝教室、飲務教室、旅館專業教室)可供學生實習。
2.本系連絡電話04-23590121分機37703。系網頁:http://thotel.thu.edu.tw/。</t>
  </si>
  <si>
    <t>本學程結合高齡醫學與運動科學，涵蓋運動傷害防護、緊急救護技術、照顧服務及輔具開發等跨領域專業，並提供完整的業界實習機會，以培育預防醫學人才。
連絡電話：04-23590121 分機 37501-37502
學程網址：http://swss.thu.edu.tw</t>
  </si>
  <si>
    <t>1.本系旨在培養優秀建築專業人才，在專業的教學上著重人文、歷史、科技技術等之統合能力，並要求將其具體展現於設計之中。故應考者無需拘泥於繪畫或其他藝術創作表現上是否有實績或有天分與否；對都市、社區校園或居家空間有意見、且有看法者尤歡迎之。
2.本系為理論與實務並行的科系，但實作課程占比高，需要良好體能、肢體及細微動作的操作能力、辨識顏色與形狀等視覺功能，具溝通協調能力與情緒控管之抗壓能力，以對抗學習過程中沉重的作業壓力。</t>
  </si>
  <si>
    <t>＊本系於招生名額內優先錄取低收及中低收入戶考生，至多1名。
＊工業設計學系(A組)、工業設計學系(B組)於第一階段報名時「限擇一組」報名。
1.面試：請攜帶有助於說明個人在設計領域學習發展潛能的相關作品及各類優異表現記錄。
2.可於112年1月18日起至招生資訊網 https://ithu.tw/4oq 詳閱書審資料準備指引。</t>
  </si>
  <si>
    <t>1.本系採小班教學，生師比優良，師生互動熱絡。教師專長領域豐富多元，教學熱忱創新。本系網址：http://id.thu.edu.tw/
2.本系重視國際交流，與日本、義大利多所大學簽署系所交換生協議，定期舉辦國際專家講座及設計工作營。
3.教學活動富於創新，學生自主學習交流亦活潑熱絡，同儕情誼緊密和樂。
4.本系歡迎富於問題探索、對策思考、動手實踐特質，對創新創造具積極動機的學生報考。
5.本系設計實作須操作木工金工等機台設備，須具備相當的視聽、肢體功能及口語表達、色彩辨識能力。</t>
  </si>
  <si>
    <t>本系訂於5/20(六)、5/21(日)分梯舉行面試，考生請擇一梯次參加。
本系於招生名額內優先錄取低收及中低收入戶考生，至多1名。</t>
  </si>
  <si>
    <t>1.本系以培育具法律專業智能、獨立思辨、人文社會關懷、科技整合能力及具奉獻利他精神之法律人才為宗旨。
2.本系連絡電話：04-23590229
3.本系網址：http://law.thu.edu.tw</t>
  </si>
  <si>
    <t>1. 本校於招生名額內優先錄取低收及中低收入戶，至多1名。
2. 指定甄試任一科目零分或缺考者，不予錄取。
3. 可於112年1月18日起至招生資訊網 https://ithu.tw/4oq 詳閱書審資料準備指引。</t>
  </si>
  <si>
    <t>1. 企盼招收對科學英語、環境生態、經濟穩定發展、文化資產保存、大數據資訊及能源與資源之永續議題有興趣之學生。
2. 本學程以英語授課為原則。
3. 規劃與海外學校合作交換學生計畫及雙聯學位計畫，畢業之前得自費出國研修。
4. 本學程連絡電話：(04)2359-0121#39200，網址https://ic.thu.edu.tw/</t>
  </si>
  <si>
    <t>1.本系課程與獎學金相關資訊請見系網站(https://music.thu.edu.tw/)。
2.連絡電話04-23590121分機38201。</t>
  </si>
  <si>
    <t>作品集(內容格式不拘)</t>
  </si>
  <si>
    <t>面試包含:專業知識、學習潛質、儀表談吐及志向興趣。
1.面試當天請攜帶作品集紙本一本作為現場面試參考(試後歸還)。
2.無規定須攜帶原作，如攜帶原作請以1-3件為限。
可於112年1月18日起至招生資訊網 https://ithu.tw/4oq 詳閱書審資料準備指引</t>
  </si>
  <si>
    <t>本系強調創作自由與思想開放，鼓勵追求個人獨特風貌和多元化風格。除以進階方式逐步提升技能的圓熟外，同時加強美術史理論及展覽與職能之知識及訓練。
本系聯絡電話:04-23590447，本系網址:https://fineart.thu.edu.tw/</t>
  </si>
  <si>
    <t>1.本系參加校內聯合分發，詳參「重要事項說明」(見本校基本資料)。
2.弱勢學生優先錄取1名。
3.第二階段指定項目之語文能力測驗，係採筆試方式進行。</t>
  </si>
  <si>
    <t>1.本系參加校內聯合分發，詳參「重要事項說明」(見本校基本資料)。
2.弱勢學生優先錄取1名。</t>
  </si>
  <si>
    <t>1.本系參加校內聯合分發，詳參「重要事項說明」(見本校基本資料)。
2.英語讀寫能力乃閱讀短文後回答問題。
3.第二階段指定項目甄試之筆試詳細時間、地點，請於考前兩天至本系網頁查詢。
4.缺繳審查資料者不予錄取。
5.弱勢學生優先錄取1名。</t>
  </si>
  <si>
    <t>讀書心得</t>
  </si>
  <si>
    <t>1.本系參加校內聯合分發，詳參「重要事項說明」(見本校基本資料)。
2.面試主要評量學生的表達、分析、組織、思辨能力等。
3.弱勢學生優先錄取1名。</t>
  </si>
  <si>
    <t>1.本系參加校內聯合分發，詳參「重要事項說明」(見本校基本資料)。
2.面試由甄試委員評分，主要在評量學生的分析與組織能力、表達能力及思辨能力等。
3.弱勢學生優先錄取1名。
4.第二階段指定項目甄試之口試詳細時間、地點，112/5/19(五)前於本系網頁公告。</t>
  </si>
  <si>
    <t>1.本系參加校內聯合分發，詳參「重要事項說明」(見本校基本資料)。
2.面試在評量學生的語言表達能力、反應思辨能力及本系相關知能等。
3.弱勢學生優先錄取1名。</t>
  </si>
  <si>
    <t>1.本系參加校內聯合分發，詳參「重要事項說明」(見本校基本資料)。
2.面試由3位委員評分，主要在評量學生的分析、組織、表達、思辨能力及對特殊教育的認知等。
3.弱勢學生優先錄取1名。</t>
  </si>
  <si>
    <t>1.本系參加校內聯合分發，詳參「重要事項說明」(見本校基本資料)。
2.弱勢學生優先錄取1名。
3.本系第二階段面試視情況受理考生調整時段，確切資訊將於面試前公告於本系系網頁。</t>
  </si>
  <si>
    <t>1.國民小學語文領域，加註語文領域英語文專長，需具雙語教學次專長。學科知能評量：國語－精熟、數學－精熟、社會－精熟、自然－精熟，英語能力測驗須具備聽說讀寫四項成績且符合CEFR B2等級以上。117學年度分發至偏遠地區（新竹縣學校－新竹縣尖石鄉新光國小）。
2.本系以培育優秀之英語教學師資及英語文相關事業人才為目標，提供國小英語教師培育課程，歡迎有志成為國小英語教師的同學就讀。學生須通過相當於全民英檢中高級檢定始得畢業。</t>
  </si>
  <si>
    <t>1.本班參加校內聯合分發，詳參「重要事項說明」(見本校基本資料)。
2.弱勢學生優先錄取1名。
3.第二階段指定項目甄試之口試詳細時間、地點於5月19日在本班網頁公告。
4.本班網頁https://ipedu.site.nthu.edu.tw/。</t>
  </si>
  <si>
    <t>1.本系參加校內聯合分發，詳參「重要事項說明」(見本校基本資料)。
2.弱勢學生優先錄取數名。
3.第二階段指定項目甄試之詳細內容，請於考試日期前一週間至本系網站查詢，本場次僅辦理一場。
4.聯絡電話：03-5628202。</t>
  </si>
  <si>
    <t>1.本班參加校內聯合分發，詳參「重要事項說明」(見本校基本資料)。
2.弱勢學生優先錄取1名。
3.第二階段指定項目甄試之口試相關資訊，請至本班網站(http://www.dspmt.nthu.edu.tw/)查詢，本班聯絡電話03-5162102或5162103。
4.指定項目甄試有任一科項目為0分者，不予錄取。</t>
  </si>
  <si>
    <t>1.本系參加校內聯合分發，詳參「重要事項說明」(見本校基本資料)。
2.弱勢學生優先錄取1名。
3.第二階段指定項目甄試相關資訊，請於考試日期前一週至本系網站查詢，本場次僅辦理1場。
4.指定項目甄試有任一科項目為0分者，不予錄取。</t>
  </si>
  <si>
    <t>1.本系參加校內聯合分發，詳參「重要事項說明」(見本校基本資料)。
2.弱勢學生優先錄取1名。
3.第二階段指定項目甄試採筆試方式，筆試分兩堂舉行，第一堂上午9:00~10:20考數學一；第二堂上午10:40~12:00考數學二。</t>
  </si>
  <si>
    <t>1.本系各分組間，考生限擇一組報名。
2.本系對基礎數學訓練和其科學應用並重，數學組強調數學的核心領域如分析、幾何與拓樸、代數與數論等，培養數理能力，以造就數學研究和教育的學術人才，及跨足資訊、金融、保險等高科技產業的專業人才。
3.本系網址為http://www.math.nthu.edu.tw/，聯絡電話：03-5715131轉33020。
4.本系與UC Berkeley合作3+1+X交流計畫，與香港科技大學合作雙聯學士學位，提供學生前往國際名校研修之機會。</t>
  </si>
  <si>
    <t>1.本系各分組間，考生限擇一組報名。
2.本系對基礎數學訓練和其科學應用並重，應用數學組提供方程、動態系統、科學計算、機率等跨領域的訓練，培養數學科學的應用能力，以造就數學研究和教育的學術人才，及跨足資訊、金融、保險等高科技產業的專業人士。
3.本系網址為http://www.math.nthu.edu.tw/，聯絡電話：03-5715131轉33020。
4.本系與UC Berkeley合作3+1+X交流計畫，與香港科技大學合作雙聯學士學位，提供學生前往國際名校研修之機會。</t>
  </si>
  <si>
    <t>1.招生目標在於甄選出對基礎化學、生化科技及先進化學材料有興趣及潛力之學生，加以培植訓練，成為科技人才。
2.本系已與香港科技大學合作雙聯學士學位，詳見本校「其他說明」。
3.本系聯絡電話：03-5715131轉33605。</t>
  </si>
  <si>
    <t>1.本班參加校內聯合分發，詳參「重要事項說明」(見本校基本資料)。
2.弱勢學生優先錄取2名。
3.學測成績不得以任何形式置入備審資料中。
4.考生必須參加筆試，未參加者不子錄取。本班另有系所簡介，時間、地點請於前三天至本班網頁查詢。
5.聯络電話：03-5742424。</t>
  </si>
  <si>
    <t>本班為跨領域雙專長院招生菁英班，學生可根據自已的性向及志趣任選數學、物理、化學、數據科學、前瞻材料之一為第一專長，奠定紮實基礎後，可任選本校各學院學系(如：資工、電機、生科、材料、經濟、計量財務......等)為第二專長，在128畢業學分下，即能擁有跨領域知識與雙專長能力。目標是培育有紥實理學背景並且具有國際觀的跨領域科技人才。
本班每年補助國際交流學生獎學金，及可申請赴大陸及港澳地區之學期交換生。</t>
  </si>
  <si>
    <t>1.本班參加校內聯合分發，詳參「重要事項說明」(見本校基本資料)。
2.弱勢學生優先錄取1名。
3.考生必須參加面試，未參加者不予錄取，面試當日辦理認識本班座談會，詳細時間及地點請於甄試前三日至本班網站查看(http://ipns.site.nthu.edu.tw)。本班聯絡電話：03-5737308。</t>
  </si>
  <si>
    <t>1.本系參加校內聯合分發，詳參「重要事項說明」(見本校基本資料)。
2.弱勢學生優先錄取1名。
3.考生必須參加筆試，未參加者不予錄取，詳細時間與地點請於甄試前三日至本系網頁查詢，當日另舉辦本系座談及實驗室參觀。</t>
  </si>
  <si>
    <t>1.本系參加校內聯合分發。
2.本系提供弱勢學生優先錄取措施名額：1名
3.筆試時間：5月20日（六）下午2：00~3：30，筆試相關事宜，請詳見本系網頁公告。
4.5月20日（六）下午3：50~4：20辦理互動式座談，地點將於前三日公告於本系網頁。
5.本系網址：http://www.mse.nthu.edu.tw。</t>
  </si>
  <si>
    <t>1.家長可陪同考生參加「認識本系座談會(學系介紹及座談部分)」。
2.歡迎對工工/工管有興趣的同學加入我們的行列，優秀同學可申請各項獎學金，包括出國研修獎學金，前往歐、美、亞、澳洲等大學進行交流訪問。
3.詳細內容請參閱本系網頁；聯絡電話︰03-5717654。
4.基於專長需求，本系專業課程以團隊合作、實習及操作進行，建議具備良好的人際溝通、情緒控管及抗壓、肢體、視覺等能力。</t>
  </si>
  <si>
    <t>跨領域學習成果、其他有利審查資料</t>
  </si>
  <si>
    <t>1.本班參加校內聯合分發，詳參「重要事項說明」(見本校基本資料)。
2.弱勢學生優先錄取1名。
3.考生必須參加互動式面談及筆試，未參加者不予錄取。面談日期為112年5月21日下午12:45~15:30(僅此一場次)，詳細流程及地點請查看本班網頁。
4.本班網頁http://ipe.site.nthu.edu.tw。</t>
  </si>
  <si>
    <t>1.本系參加校內聯合分發，詳參「重要事項說明」(見本校基本資料)。
2.口試日期：5月20日(六)，考生口試時間及注意事項，請於5月15日(一)查看「本系網頁/大學入學專區」公告。
3.本系聯絡電話：03-5714787；Email：office@cs.nthu.edu.tw；網址：http://web.cs.nthu.edu.tw/。</t>
  </si>
  <si>
    <t>1.入學後為本系乙組(資訊工程組)學生。
2.「資訊工程組」：本組培養前瞻資訊工程與應用之人才。師資及課程規劃強調跨領域整合、理論與實務兼備，並能與國際接軌。大一、大二安排紮實的基礎課程訓練，大三以上配合資訊、電子產業需求，規劃各種專業領域，包含人工智慧、雲端計算、多媒體系統、網路、IC設計、嵌入式系統等領域。成績優秀學生可獲國際交換生交流獎學金機會。本系提供五年學碩士雙學位及學士直攻博士學位管道。</t>
  </si>
  <si>
    <t>1.本系參加校內聯合分發，詳參「重要事項說明」(見本校基本資料)。
2.弱勢學生優先錄取1名。
3.考生必須參加筆試及面談（於112年5月27日舉行，時間、地點將於前三天於本系網頁公告），未參加者不予錄取。
4.本系網址：https://dls.site.nthu.edu.tw/。</t>
  </si>
  <si>
    <t>1.本系參加校內聯合分發，詳參「重要事項說明」(見本校基本資料)。
2.弱勢學生優先錄取1名。
3.口試時間及地點另於本系網頁公佈，未參加者不予錄取。
4.本系網址：https://dms.site.nthu.edu.tw，聯絡電話：03-5742761。</t>
  </si>
  <si>
    <t>醫學科學系為全國首創以「人的科學」為中心的前瞻科系，以基礎科學為本，跨領域醫學應用為體，用以培育優秀醫學科學研究人才；本系注重將尖端生醫關鍵技術轉化於輔助醫療診斷與治療的應用，以增進人類福祉為治學宗旨。
醫學科學將科學引入醫學，您將會接觸最先進的生醫新知與研究，並且深入了解疾病機制、藥物設計與輔助醫療診斷技術。藉由跨領域科學研究，轉而應用於臨床疾病預防與治療上；您將會由各個層面認識人的科學，從分子、細胞、人體器官系統，深入探索人類疾病的起因與進程。由此，您會發現科學將如何開拓醫學的全新展望。</t>
  </si>
  <si>
    <t>1.本班參加校內聯合分發，詳參「重要事項說明」(見本校基本資料)。
2.弱勢學生優先錄取1名。
3.考生必須參加面談(時間、地點另將於本班網頁公佈)，未參加者不予錄取。
4.本班網址：https://uip.site.nthu.edu.tw/，聯絡電話：03-5742761。</t>
  </si>
  <si>
    <t>1.本組參加校內聯合分發，詳參「重要事項說明」(見本校基本資料)。
2.創意設計測驗考生之創造力、想像力、視覺表達與創新問題解決能力。考試時間120分鐘。
3.創意設計及面談皆需參與，若其中一科缺考則不予錄取。</t>
  </si>
  <si>
    <t>體驗學習報告書、其他有利審查資料</t>
  </si>
  <si>
    <t>學習檔案,推薦函兩封、低收,中低收入戶證明、其他經濟弱勢證明</t>
  </si>
  <si>
    <t>1.弱勢學生優先錄取1名。
2.考生必須參加面試，未參加者不予錄取，甄試日期為112年5月26日，詳細時間及地點請於甄試前二日至本系網頁查看。
3.相關訊息請至本系網站：http://dpe.site.nthu.edu.tw，聯絡電話：03-5715131轉71501。</t>
  </si>
  <si>
    <t>一、本班各分組間，考生限擇1組報名。二、本班參加校內聯合分發，詳參「重要事項說明」(見本校基本資料)。三、弱勢學生優先錄取1名。四、每人面試時間以5-10分鐘為原則，內容包含：
1.應試者自我介紹(含專長、報考動機及自認應被錄取之理由與未來之人生規劃)，以及應試者談對科技藝術的認知與學習的準備。
2.面試委員參考申請人所提供之資料與作品進行詢問。</t>
  </si>
  <si>
    <t>1.本班各分組間，考生限擇1組報名。
2.本系參加校內聯合分發，詳參「重要事項說明」(見本校基本資料)。
3.面試(口試)：須攜帶5件原作入場應試，每人面試時間以10分鐘為原則。
4.如考生面試未達錄取標準(70分)不予錄取。
5.弱勢學生優先錄取1名。</t>
  </si>
  <si>
    <t>1.採計112學年度學科能力測驗及術科考試之成績，不再舉辦指定項目甄試。
2.通過第一階段篩選考生，無須繳交任何資料或面試，仍應於第二階段報名時間內報名及繳費。
3.考生如未選考術科考試主修項目或所選考之主修項目與本系欲招生之主修樂器別不符時，將無法參加第一階段甄選。
4.榜示日期為112年6月2日。</t>
  </si>
  <si>
    <t>1.本系招收術科能力佳，且對教育工作及專業演奏有高度熱忱的學生。
2.原住民外加名額不分主修項目，依總成績高低錄取。</t>
  </si>
  <si>
    <t>1.本系創作組及設計組於第一階段報名時，限擇一組報名。
2.本系參加校內聯合分發，詳參「重要事項說明」(見本校基本資料)。
3.面試(口試)：須攜帶5件原作入場應試，每人面試時間以10分鐘為原則。
4.如考生面試未達錄取標準(70分)不予錄取。
5.弱勢學生優先錄取1名。</t>
  </si>
  <si>
    <t>1.本系設計組及創作組於第一階段報名時，限擇一組報名。
2.本組參加校內聯合分發，詳參「重要事項說明」(見本校基本資料)。
3.面試(口試):須攜帶3-5件原作入場應試，每人面試時間以10分鐘為原則。
4.如考生面試未達錄取標準(70分)不予錄取。
5.弱勢生優先錄取1名。</t>
  </si>
  <si>
    <t>1.面談著重學生的專業知識與興趣、學習目標及潛力、知識廣度、表達能力。
2.本系於招生名額內優先錄取低收入戶考生2名。</t>
  </si>
  <si>
    <t>1.本系為醫療專業學系，學生須具備醫學專業知識與技能。課程學習須運用肢體操作、使用顯微鏡、色彩判定、病症判斷，與人直接互動的特性。
2.入學後就讀期間需自備部分牙科專業器材。
3.本系聯絡電話:04-22053366＃2302、2301 網址:https://cmud.cmu.edu.tw/ 內有本系師資、課程規劃及其他相關介紹，歡迎點閱。</t>
  </si>
  <si>
    <t>1.面談著重學生的人文素養、責任感、獨立性思考、同理心、語言溝通能力。
2.本系於招生名額內優先錄取低收入戶考生3名。</t>
  </si>
  <si>
    <t>1.本系為醫療專業學系，學生須具備醫學專業知識與技能。課程學習須運用肢體操作、使用顯微鏡、色彩判定、病症判斷，與人直接互動的特性。
2.本系招生目標為培養具仁、慎、勤、廉之醫師。修業年限六年。
3.本系網頁有學系相關詳細介紹歡迎點閱，本系電話:04-22053366#2101。
4.統一分發後錄取生可選擇於六月報名「醫師科學家MD/PHD人才培育計畫」甄選，詳見 https://cmumdphd.cmu.edu.tw/。</t>
  </si>
  <si>
    <t>1.本學系希望甄選有責任心、樂觀進取、開朗，具有廣泛知識及對中西醫結合有使命感之優秀高中生做為醫學生及未來優秀醫師。
2.本系於招生名額內優先錄取低收入戶考生2名。</t>
  </si>
  <si>
    <t>1.得申請加修醫學系為雙主修，其資格依本校中醫學系學生修讀醫學系雙主修辦法之規定辦理，修業年限七年(含中醫實習一年)。
2.本系為醫療專業學系，學生須具備醫學專業知識與技能。課程學習須運用肢體操作、使用顯微鏡、色彩判定、病症判斷，與人直接互動的特性。
3.聯絡電話04-22053366＃3101、網址: https://chmed.cmu.edu.tw/ 內有本系師資、課程規劃及其他相關介紹，歡迎點閱。</t>
  </si>
  <si>
    <t>1.本學系希望甄選有責任心、樂觀進取、開朗，具有廣泛知識及對現代化中醫有使命感之優秀高中生做為醫學生及未來優秀醫師。
2.本系於招生名額內優先錄取低收入戶考生2名。</t>
  </si>
  <si>
    <t>1.修業年限七年(含中醫實習一年)。
2.不得申請加修醫學系為雙主修。
3.本系為醫療專業學系，學生須具備醫學專業知識與技能。課程學習須運用肢體操作、使用顯微鏡、色彩判定、病症判斷，與人直接互動的特性。
4.聯絡電話04-22053366＃3101、網址: https://chmed.cmu.edu.tw/ 內有本系師資、課程規劃及其他相關介紹，歡迎點閱。</t>
  </si>
  <si>
    <t>1.面談著重學生的人文素養、責任感、獨立性思考、同理心、語言溝通能力。
2.本系於招生名額內優先錄取低收入戶考生2名。</t>
  </si>
  <si>
    <t>1.面談著重學生的護理常識、臨場反應及態度、思考表達及問題解決能力、關懷素養、學習動機及潛力。
2.本系於招生名額內優先錄取低收入戶考生2名。</t>
  </si>
  <si>
    <t>1.面談評量學生學習目標、表達能力及知識廣度。
2.本系於招生名額內優先錄取低收入戶考生2名。</t>
  </si>
  <si>
    <t>1.面談評量學生學習目標、應變能力、知識廣度及營養常識...等項目。
2.本系於招生名額內優先錄取低收入戶考生2名。</t>
  </si>
  <si>
    <t>1.本系為醫療相關學系，學生須具備醫學專業知識與技能。課程學習須運用肢體操作、使用顯微鏡、色彩判定、病症判斷，與人直接互動的特性。
2.本系聯絡電話:04-22053366＃7501
3.網址:https://cmuntt.cmu.edu.tw/ 內有本系師資、課程規劃及其他相關介紹，歡迎點閱。</t>
  </si>
  <si>
    <t>1.面談評量學生之生涯規劃、專業素養、表達能力、個人特質與反應....等項目。
2.本系於招生名額內優先錄取低收入戶考生2名。</t>
  </si>
  <si>
    <t>1.本系為醫療相關學系，學生須具備醫學專業知識與技能。課程學習須運用肢體操作、使用顯微鏡、色彩判定、病症判斷，與人直接互動的特性。
2.本系聯絡電話:04-22053366＃7301 網址:https://cmupt.cmu.edu.tw/ 內有本系師資、課程規劃及其他相關介紹，歡迎點閱。</t>
  </si>
  <si>
    <t>1.面談在評量學生的專業知識、學習目標、潛力及表達能力等。
2.本系於招生名額內優先錄取低收入戶考生2名。</t>
  </si>
  <si>
    <t>1.本系聯絡電話:04-22053366＃2501
2.網址:https://bst.cmu.edu.tw/ 內有本系師資、課程規劃及其他相關介紹，歡迎點閱。</t>
  </si>
  <si>
    <t>1.面談評分項目包括：專業知識、學習目標及潛力、專業態度、表達能力等四大項。
2.本系於招生名額內優先錄取低收入戶考生2名。</t>
  </si>
  <si>
    <t>1.面談時在評量學生對自己的興趣、學習心得、未來計畫、生涯規劃..等相關問題，提出自己的看法。
2.本系於招生名額內優先錄取低收入戶考生2名。</t>
  </si>
  <si>
    <t>1.面談在評量學生之學習潛力、表達及邏輯思考能力、知識廣度。
2.本系於招生名額內優先錄取低收入戶考生2名。</t>
  </si>
  <si>
    <t>1.面談以考生之專業知識、學習目標及潛力、專業態度、表達態度、表達能力等五項標準加以評分。
2.本系於招生名額內優先錄取低收入戶考生2名。</t>
  </si>
  <si>
    <t>1.招收對於醫學知識、生物資訊、影像處理、醫學工程有興趣之畢業生。
2.本系聯絡電話：04-22053366＃7815，網址:https://mrt.cmu.edu.tw/ 內有本系師資、課程規劃及其他相關介紹，歡迎點閱。</t>
  </si>
  <si>
    <t>1.面談在評量學生之學習潛力、口語表達、邏輯思考能力及知識廣度。
2.本系於招生名額內優先錄取低收入戶考生6名。</t>
  </si>
  <si>
    <t>1.本院採大一不分系招生，大二分流。升大二時填志願選擇本院公共衛生學系或醫務管理學系或職業安全與衛生學系就讀。相關規定至本院網頁查詢。
2.聯絡電話：04-22053366#6001 網址：https://cph.cmu.edu.tw/ 內有本院師資、課程規劃及其他相關介紹，歡迎點閱。</t>
  </si>
  <si>
    <t>1.面談在評量學生之學習潛力、口語表達、邏輯思考能力及知識廣度。
2.本系於招生名額內優先錄取低收入戶考生2名。</t>
  </si>
  <si>
    <t>1. 本系設立宗旨為培育生物醫學與工程跨領域專業知能之優秀人才。課程著重於建構生物(細胞生物、生物化學... )、醫學(生理, 解剖...)及工程(資訊、力學、電子、材料)跨領域的專業知識。中、高年級有AI輔助醫療、智慧醫療照護及3D列印醫材等特色課程。奠定基石朝向醫療健康照護的產、官、學、研單位發展。
2. 修業四年(含實習課程)。</t>
  </si>
  <si>
    <t>1. 本學系參加校內聯合分發，詳參本校重要事項說明。
2. 團體面談(含筆試)：時間為5月19日上午，時間、地點詳見本系網頁，並於5月3日上午10點至5月8日中午12時前至本系網頁填寫回條，若同時報名本系多個組別者，參加甲組團體面談即可，若時間有衝突亦可改報丙組團體面談，未參加者不予錄取。
3. 招生名額內優先錄取中、低收入戶考生至多1名。</t>
  </si>
  <si>
    <t>特色：本系整合15大電機領域學程，並積極投入AI、半導體晶片、生醫電子、尖端通訊等領域，以培養具跨域研究能力之菁英，亦提供紮實的實驗課程，訓練動手解決問題的能力。甲組強調英文授課訓練，培養與國際接軌之能力，除新生入學獎學金外，滿足成績要求者，另提供出國獎學金赴一流名校進修半年到一年，並提供國外知名大學雙聯學位管道。亦可申請五年學碩士雙學位或創業潛力圓夢獎學金。
專線：03-5166336 陽明交大電機網站：https://dece.nycu.edu.tw/</t>
  </si>
  <si>
    <t>1. 本學系參加校內聯合分發，詳參本校重要事項說明。
2. 團體面談 (含筆試)：時間為5月19日下午、5月26日下午各舉辦一場，時間、地點詳見本系網頁，並5月3上午10點至5月8日中午12時前至本系網頁填寫回條，每場至多200位(以報名順序為準)，場次選擇後不得更改，其餘由本系安排，未參加者不予錄取。
3. 招生名額內優先錄取中、低收入戶考生至多2名，本系於屯蒙-電機資訊組另提供14個招生名額。</t>
  </si>
  <si>
    <t>特色：本系整合15大電機領域學程，並積極投入AI、半導體晶片、生醫電子、尖端通訊等領域，以培養具跨域研究能力之菁英，亦提供紮實的實驗課程，訓練動手解決問題的能力。在學成績優異者，可申請出國獎學金，至國外一流名校進修，建立國際觀，與國際接軌。亦可申請五年學碩士雙學位或創業潛力圓夢獎學金。
專線：03-5166336 陽明交大電機網站：https://dee.nycu.edu.tw/</t>
  </si>
  <si>
    <t>1.本學系參加校內聯合分發，詳參本校重要事項說明。
2.團體面談(含筆試)：時間為5月26日上午，時間、地點詳見本系網頁，並於5月3日上午10點至5月8日中午12時前至本系網頁填寫回條，若同時報名本系多個組別者，以參加丙組團體面談為原則，若時間有衝突亦可改報甲組團體面談，未參加者不予錄取。
3.招生名額內優先錄取中、低收入戶考生至多1名。</t>
  </si>
  <si>
    <t>特色：丙組與醫學系之「醫師工程師」組合作，接受完整之電機訓練加上醫預課程，以培養具備醫學+電機雙專長之跨域菁英，亦提供紮實的實驗課程及生醫相關專題實作，訓練動手解決問題的能力，畢業後可報考學士後醫科或往生醫電子相關方向發展，也可選擇其他的電機領域，出路相當多元。除新生入學獎學金外，在學成績優異者，可申請出國獎學金，至國外一流名校進修，建立國際觀，與國際接軌。亦可申請五年學碩士雙學位或創業潛力圓夢獎學金。
專線：03-5166336 陽明交大電機網站：https://dee.nycu.edu.tw/</t>
  </si>
  <si>
    <t>1.口試時間及地點將於口試前公告於本系網頁，請同學務必上網查閱，不另寄發書面通知。
2.本系參加校內聯合分發，詳參「本校重要事項說明」。
3.招生名額內優先錄取低收、中低收入戶考生至多1名。
4.本系網頁:https://dop.nycu.edu.tw。E-mail: swhsu@nycu.edu.tw。電話:03-5712121(分機:56304)</t>
  </si>
  <si>
    <t>1.本系參加校內聯合分發，詳參「本校重要事項說明」。
2.團體面談(含考試)之詳細時間、地點以及相關資訊，請於112年5月4日起至本系學士班入學資訊網頁
https://www.cs.nycu.edu.tw/admission/undergraduate 查詢，未參加者不予錄取。
3.招生名額內優先錄取低收、中低收入戶考生至多1名。</t>
  </si>
  <si>
    <t>本組延續(原)電機資訊學士班雙專業，培育多元跨領域人才，修課具彈性，除資訊基礎科目外，提供更多專業的跨域學程，以資訊整合電機、財金、生醫、傳播等專長，培育創新智慧系統及創業能力。除第一志願入學獎學金外，另提供獎學金供優秀同學赴國外一流大學交換，以及海外實習。
聯絡方式：電話：03-5715900；傳真：03-5721490；網址：https://www.cs.nycu.edu.tw/；E-mail:office@cs.nycu.edu.tw。</t>
  </si>
  <si>
    <t>1.本系參加校內聯合分發，詳參「本校重要事項說明」。
2.團體面談(含考試)之詳細時間、地點以及相關資訊，請於112年5月4日起至本系學士班入學資訊網頁
https://www.cs.nycu.edu.tw/admission/undergraduate 查詢，未參加者不予錄取。
3.招生名額內優先錄取低收、中低收入戶考生至多4名。</t>
  </si>
  <si>
    <t>培養資訊工程與前瞻資訊應用專業人才，教學重點包含人工智慧、巨量資料、物聯網、人機互動、程式設計、系統軟體、作業系統、嵌入式系統、資訊安全、無線網路等。除第一志願入學獎學金外，在學成績優異者，可申請獎學金赴國外一流大學交換，以及海外實習。
聯絡方式：電話：03-5715900；傳真：03-5721490；網址：https://www.cs.nycu.edu.tw/；E-mail:office@cs.nycu.edu.tw。</t>
  </si>
  <si>
    <t>1.口試日期：5月24日(三)。
2.考生口試時間將於5月17日(三)下午4時前公告於本系網站https://www.cs.nycu.edu.tw，公告主旨為「112學年度申請入學招生資工系APCS組口試時間公告」。</t>
  </si>
  <si>
    <t>一、本系特色：1.全國成立最早、規模最大之資工系。2.畢業系友最多。3.就業薪資高。4.課程設計完整。5.提供逕讀博士之修業管道。6.提供優秀學生獎學金赴國外一流大學交換。
二、表現優異者，得申請資工甲組之多元跨域學程、國際知名企業或研究單位實習機會。
三、聯絡方式：電話：03-5715900；傳真：03-5721490；網址：https://www.cs.nycu.edu.tw；E-mail：office@cs.nycu.edu.tw</t>
  </si>
  <si>
    <t>1.本學士班參加校內聯合分發，詳參「本校重要事項說明」。
2.考生必須參加認識本系及綜合筆試，未參加者不予錄取。
3.認識本系及綜合筆試相關資訊，請於112年5月12日起至本班網站https://nano.nycu.edu.tw查詢。</t>
  </si>
  <si>
    <t>1.考生必須參加團體面談及綜合筆試，未參加者不予錄取。
2.筆試及團體面談相關資訊，請於112年5月23日起至本系網站http://mse.nycu.edu.tw/查詢。</t>
  </si>
  <si>
    <t>1.本系精心策劃之「認識本系及綜合筆試」以雙向溝通交流方式介紹本系，目的在讓考生以及考生家長進一步認識本系以及機械工程未來發展，使考生可以預先規劃未來學習藍圖。
2.「認識本系及綜合筆試」甄試活動於5/21上午辦理，主要採團體方式，考生務必全程參與此活動，未全程參加者不予錄取。
3.詳細時間、地點及注意事項將於本系系網「招生訊息」大學部招生訊息中公告。</t>
  </si>
  <si>
    <t>本系教師學術研究領域廣泛，歡迎對精密機械、設計製造、機電系統、熱流能源、生物力學有興趣的同學報考。本系教學強調理論與實務結合，並有豐富的選課資源。大三機械實作訓練學生從機械元件的設計分析到機電與動力系統的整合，另提供學生機械智慧創新實作、參與專題研究、赴國外一流大學交換。詳見本系網站/高中生專區。
聯絡電話: 03-5712121分機31477。 E-mail: linic@nycu.edu.tw。
本系網址: http://me.nycu.edu.tw 請於「招生訊息」大學部招生公告中查詢相關訊息。</t>
  </si>
  <si>
    <t>1.請於學習歷程自述檔案第一頁放置本校提供之個人資料表，相關文件請至本校「各學系書面審查資料準備指引」網頁下載。
2.「競賽表現」、「檢定證照」及「特殊優良表現證明」若無則免。</t>
  </si>
  <si>
    <t>1.本學系參加校內聯合分發，詳參本校重要事項說明。
2.考生必須參加團體面談及認識本系活動，此活動含甄試日(5/19)即席心得書寫，未參加者不予錄取。(時間、地點將於本系網頁公佈)
3.招生名額內優先錄取低收、中低收入戶考生至多1名。
4.低收入戶考生酌以補助交通費，煩請電洽。</t>
  </si>
  <si>
    <t>1. 請於學習歷程自述檔案第一頁放置本校提供之個人資料表，相關文件請至本校「各學系書面審查資料準備指引」網頁下載。
2.「競賽表現」、「檢定證照」及「特殊優良表現證明」若無則免。</t>
  </si>
  <si>
    <t>1.本學系參加校內聯合分發，詳參本校重要事項說明。
2.考生必須參加團體面談及認識本系活動，此活動含甄試日(5/19)即席心得書寫，未參加者不予錄取。(時間、地點將於本系網頁公佈)
3.低收入戶考生酌以補助交通費，煩請電洽。</t>
  </si>
  <si>
    <t>1.面試時間訂為112年5月26日(五)下午:12:00-17:00。
2.進入本學程（甲組）之學生須設定「電子物理系」為主修學系，滿足「智慧生醫」領域相關課程規定者，可獲本學程及「電子物理系」之雙學位。
3.學位學程辦公室電話:03-5131452(或03-5712121轉分機31452)；網址:https://isdp.web.nycu.edu.tw/。</t>
  </si>
  <si>
    <t>1.面試時間訂為112年5月26日(五)下午:12:00-17:00。
2.進入本學程（乙組）之學生須設定「應用數學系」為主修學系，滿足修業規定者，可獲本學程及「應用數學系」之雙學位。
3.學位學程辦公室電話:03-5131452(或03-5712121轉分機31452)；網址:https://isdp.web.nycu.edu.tw/。</t>
  </si>
  <si>
    <t>1.面試時間訂為112年5月26日(五)下午:12:00-17:00。
2.進入本學程（丙組）之學生須設定「應用化學系」為主修學系，滿足修業規定者，可獲本學程及「應用化學系」之雙學位。
3.學位學程辦公室電話:03-5131452(或03-5712121轉分機31452)；網址:https://isdp.web.nycu.edu.tw/。</t>
  </si>
  <si>
    <t>未參加性向測驗者不予錄取。指定項目甄試若與其他校系衝突者須提出申請，本系當天另擇時間測驗。
本組於招生名額內優先錄取低收、中低收入戶考生至多1名。學測成績優異錄取本系者，將主動推薦本系之入學、學測成績優異與出國獎學金，其總額可達七十八萬元整。其目的在鼓勵學生安心在學，參與各教授實驗室專題，累積研究能力，以及參加各種跨國學習及研究方案，提升國際視野，厚植學生未來生涯規劃各項實力。相關辦法請詳見網頁(http://ep.nycu.edu.tw/)。</t>
  </si>
  <si>
    <t>未參加性向測驗者不予錄取。指定項目甄試若與其他校系衝突者須提出申請，本系當天另擇測驗時間。
本組於招生名額內優先錄取低收、中低收入戶考生至多1名。學測成績優異錄取本系者，將主動推薦本系之入學、學測成績優異與出國獎學金，其總額可達七十八萬元整。其目的在鼓勵學生安心在學，參與各教授實驗室專題，累積研究能力，以及參加各種跨國學習及研究方案，提升國際視野，厚植學生未來生涯規劃各項實力。相關辦法請詳見網頁(http://ep.nycu.edu.tw/)。</t>
  </si>
  <si>
    <t>1. 口試時間及地點將於口試前公告於本系網頁，請務必上網查詢，本系不另寄發複試通知。
2. 面試項目分為(a)口試(b)系簡介等二項，面試項目(a)(b)等二項必須全程參與。</t>
  </si>
  <si>
    <t>甄試相關訊息，請參閱本系網站公告。
電話：(03)571-2121(分機：56501)；傳真：(03)572-3764。
網址：https://dac.nycu.edu.tw</t>
  </si>
  <si>
    <t>1.筆試座位表將於指定項目甄試日期前一日公告於本系網頁，考生請自行上網查閱，本系將不另行通知。
2.招生名額內優先錄取低收入戶考生至多1名。</t>
  </si>
  <si>
    <t>本系以培養二十一世紀跨領域數學科學人才為目標。發展方向為數學建模與科學計算、微分方程與動態系統、財務工程與機率、離散數學與最優化、數論與分析、其他數學領域。
電話: 03-5722088；傳真: 03-5724679；
E-mail: chenii@nycu.edu.tw；網址: https://www.math.nycu.edu.tw/</t>
  </si>
  <si>
    <t>1.考生必須參加團體面談及即席測驗活動，此活動含甄試日即席書寫心得，未參加者不予錄取。
2.團體面談相關訊息請參閱網站公告，網址https://dbt.nycu.edu.tw/#1</t>
  </si>
  <si>
    <t>1. 招生名額內優先錄取低收、中低收入戶考生至多1名。
2. 口試主要在評量學生之綜合思辨與表達能力。
3. 口試之時間、地點請自行上網查看(https://imf.nycu.edu.tw)。</t>
  </si>
  <si>
    <t>1. 招生名額內優先錄取低收、中低收入戶考生至多1名。
2. 口試主要在評量學生之綜合思辨與表達能力。
3. 口試之時間、地點請自行上網查看(https://imf.nycu.edu.tw/)。</t>
  </si>
  <si>
    <t>1.口試主要在評量學生之思考及表達能力、相關興趣與才能、人格特質為主。
2.口試時間、地點及相關注意事項屆時將公佈於本系網頁(https://ms.nycu.edu.tw/)。</t>
  </si>
  <si>
    <t>管科系以培養未來企業專業經理人及領袖人才為目標，提供一般管理包含行銷學、財務管理、管理資訊系統、智慧生產與供應鏈管理及人力資源管理等課程訓練，並可透過選修，選讀專門管理科目，發展專業管理專長。
電話:03-5712121分機57153；傳真:03-5713796；E-mail:klt@nycu.edu.tw；網址:https://ms.nycu.edu.tw/</t>
  </si>
  <si>
    <t>本系為國內運輸與物流管理領域排名第一之學系，涵蓋管理、資訊與數量分析相關基礎課程、運輸與物流專業基礎課程、交通控制與智慧型運輸領域、運輸政策與規劃領域及物流管理領域專業課程。就業管道多元，含：交通運輸相關公職、顧問公司工程師/顧問、運輸產業經理人及高階主管、交通運輸相關應用資通訊產業工程師/顧問、全球運籌管理專業經理人、採購規劃師、供應鏈管理經理人。
電話：03-5712121轉57202傳真：03-5720844網址：https://tlm.nycu.edu.tw E-mail：jeanwang@nycu.edu.tw</t>
  </si>
  <si>
    <t>1.考生必須參加團體面談(介紹本系、撰寫感想)，未參加者不予錄取。
2.團體面談之時間、地點請自行上網查看(https://iem.nycu.edu.tw/)。</t>
  </si>
  <si>
    <t>1.作文與翻譯筆試於指定項目甄試日舉行，考試之時間、地點預定於111年5月12日公告，請自行上網查看(https://fl.nycu.edu.tw/)。
2.英語能力檢定證明最遲請於111年5月12日Email繳交。
請檢附以下至少一項考試之聽、讀、說、寫成績單：
(1)TOEFL iBT; (2)IELTS(Academic); (3)TOEIC; (4)全民英檢中級或中級以上級數之初、複試。</t>
  </si>
  <si>
    <t>電話：03-5731661或分機31661 (洽詢時間 09:00-17:00)
傳真：03-5726037
E-mail：nycufloffice@gmail.com
網址：https://fl.nycu.edu.tw/</t>
  </si>
  <si>
    <t>1.招生名額內優先錄取低收、中低收入戶考生至多1名。
2.本系另規劃團體座談(112.05.24)，時間、地點將於本系網站公告(https://dcat.nycu.edu.tw/)，採自由參加。</t>
  </si>
  <si>
    <t>本系是全國唯一的傳播與科技學系，以培養傑出的傳播產業創新者與領導者為目標。我們擁有優秀的師資、獨立完整的系館空間、先進豐富的教學與研究設備。大學部課程設計打破「理論」與「實務」區別，代之以「問題與解決導向」的課程理念，並根據最新傳播產業趨勢規劃「媒體創作」、「策略傳播」、「數位設計」等三大專長模組。
電話: 03-5131513；傳真:03-5509658；E-mail: mei99@nycu.edu.tw；網址: https://dcat.nycu.edu.tw/</t>
  </si>
  <si>
    <t>1.招生名額內優先錄取低收、中低收入戶考生至多1名。
2.本系另規劃團體座談(112.05.20)，時間、地點將於本系網站公告(https://hs.nycu.edu.tw/)，採自由參加。</t>
  </si>
  <si>
    <t>1.報考者須符合弱勢身份，包含經濟弱勢 (低收入戶、中低收入戶、特殊境遇)、新住民及其子女、身心障礙學生及身心障礙人士子女、原住民等身份之考生，繳交相關身份證明文件詳參說明網頁https://exam.nycu.edu.tw/flip/。
2.審查資料之評量，將全面性審查申請者所有資料，特別考量在相對資源不足之下，申請者成長歷程力爭上游及強烈學習動機等特質。</t>
  </si>
  <si>
    <t>教師推薦函、弱勢處境相關證明文件</t>
  </si>
  <si>
    <t>1.教師推薦函以及弱勢處境之相關證明文件格式於詳參https://exam.nycu.edu.tw/flip/。
2.面試詳細時間及地點請參閱本校綜合組網頁；低收入戶及中低收入戶補助往返交通費，Tel:02-28267000#67303。</t>
  </si>
  <si>
    <t>1.本招生組限低收入或中低收入戶學生申請，繳交相關身份證明文件詳參https://exam.nycu.edu.tw/flip/  。
2.審查資料之評量，將全面性審查申請者所有資料，特別考量在相對資源不足之下，申請者成長歷程力爭上游及強烈學習動機等特質。</t>
  </si>
  <si>
    <t>1.教師推薦函以及弱勢處境之相關證明文件格式於詳參https://exam.nycu.edu.tw/flip/。
2.面試詳細時間及地點請參閱本校綜合組網頁；低收入戶及中低收入戶補助往返交通費，Tel:02-28267000#67303。
3.修業六年，新生入學第一學期至交大校區參與跨領域共學，第二學期至實習前在陽明校區。</t>
  </si>
  <si>
    <t>1.本組招生5名，錄取後將依考生甄選總成績及志願序分發至醫學生物技術暨檢驗學系、生物醫學影像暨放射科學系、物理治療暨輔助科技學系、藥學系、護理學系(各學系均為至多1名)，請於報名期間至報名系統填寫本組分發志願序表，分發說明詳閱本組網頁。
2.教師推薦函以及弱勢處境之相關證明文件格式於詳參https://exam.nycu.edu.tw/flip/。
3.完成第二階段繳費後，才可預選口試時間。各時段如有超額將由系統亂數抽籤。低收入戶及中低收入戶補助往返交通費，Tel:02-28267000#67303。</t>
  </si>
  <si>
    <t>1.本組招生3名，錄取後將依考生甄選總成績及志願序分發至生物醫學工程學系、生命科學系暨基因體科學研究所、學士班大一大二不分系(各學系均為至多1名)，請於報名期間至報名系統填寫本組分發志願序表，分發說明詳閱本組網頁。
2.教師推薦函以及弱勢處境之相關證明文件格式於詳參https://exam.nycu.edu.tw/flip/。
3.完成第二階段繳費後，才可預選口試時間。各時段如有超額將由系統亂數抽籤。低收入戶及中低收入戶補助往返交通費，Tel:02-28267000#67303。</t>
  </si>
  <si>
    <t>1.招生目標：培養具專業素養、終身學習、視野廣闊、關懷社會及多元發展潛力之醫師。
2.本組修業年限六年，課程內容依醫學系修業辦法之規定辦理。
3.本組招生業務承辦人聯絡電話：(02)2826-7000#65342
4.本系網頁: https://med.nycu.edu.tw/</t>
  </si>
  <si>
    <t>本組規劃六年「跨域雙專長課程」，希望招收對醫學有高度熱忱又兼具理工興趣的醫學生，提供紮實的電資與醫學專業領域課程，以培育未來領導數位醫療產業之醫師為核心目標。大學前二年在交大校區修讀電機、資訊課程，大三回到陽明校區修讀醫學課程。學生達成所有畢業條件後，除了取得醫學學士學位外，同時將獲得醫學與電資雙專長之證書。
本組招生業務承辦人聯絡電話:(02)2826-7000 #67275
本系網頁: https://med.nycu.edu.tw</t>
  </si>
  <si>
    <t>1.修業年限六年，課程依醫學系修業辦法規定辦理。2.屬衛生福利部「重點科別培育公費醫師制度計畫」。預定培育內、外、婦、兒科及急診醫學科，醫學系公費學生肄業期間受領公費待遇年數為6年，醫學系公費學生完成專科醫師訓練後，分發服務10年。公費學生服務期滿，檢具其服務證明文件，送核准後始得離職，並發還其醫師證書；如不履約，除醫師證書由衛福部保管，並應償還其在學所享受公費總金額之規定罰款。3.公費生權利義務相關規定，請洽衛生福利部醫事司。4.以公職醫師為職業發展志向。
5.本系網頁: https://med.nycu.edu.tw/</t>
  </si>
  <si>
    <t>1.筆試考生物，筆試時間：5月19日(五)下午，預備鈴13:55，考試14:00-15:00。試場5月12日(五)12時起至本系網頁查詢。
2.筆試成績在前50名者，使得參加口試，口試名單將於5月24日(三)中午前公告於本系網頁。
3.參加筆試應考者，請攜帶身分證正本，自備文具用品，勿穿學校制服。</t>
  </si>
  <si>
    <t>1.修業六年，新生入學第一學期至交大校區參與跨領域共學，第二學期至實習前在陽明校區; 招生目標: 以PBL混和教學為導向，培養自動自發、具領導力、全人照護之牙醫師; 教育目標: 推動牙醫教改與實證牙醫訓練，建立卓越口腔醫學研究及術德兼優之口腔醫學專業人才
2.業務承辦人連絡電話: 02-2826-7000轉65195; 系網址: https://dod.nycu.edu.tw/
3.完成第二階段繳費後，才可預選口試時間。各時段如有超額將由系統亂數抽籤。</t>
  </si>
  <si>
    <t>弱勢處境</t>
  </si>
  <si>
    <t>1.本系面試時含有英文閱讀。
2.本次面試應試日期為5月22日及5月23日兩日下午，考生得於繳費後登記欲面試時段，如登記超出當日預定人數，為求考試公平性，本系保有電腦亂數分配應試日期場次之權利，相關事項請依指定甄試通知公告為準。</t>
  </si>
  <si>
    <t>1.第二階段通知及相關訊息公告，請至本校及本系網頁查詢，不另外寄發資料。
2.面試當天請攜帶學生證或足資證明身分之文件正本。</t>
  </si>
  <si>
    <t>1.本學系為四年制課程之醫療相關學系，培養兼具生物醫學及工程之跨領域專業人才。本學系希望招收具人性關懷、溝通合作、自我學習能力，且對醫學影像、核醫藥物、放射治療之應用及發展有興趣者。自本系畢業後，除可考取醫事放射師執照於臨床服務外，亦有機會進入醫療儀器產業、生技製藥公司、公職單位等職場就業，或繼續深造。
2.本學系網址：https://birs.nycu.edu.tw/；聯絡電話：(02)2826-7000# 67217
3.完成第二階段繳費後，才可預選口試時間。各時段如有超額將由系統亂數抽籤。</t>
  </si>
  <si>
    <t>1.本系一年級第二學期擬於交大校區上課。
2.第二階段面試通知及相關訊息公告，請至本系網頁招生消息中查詢(http://son.ym.edu.tw)
3.面試時間為112年5月20日擇一時段參加，面試時段於第二階段面試通知及相關訊息中公告。
4.本系聯絡電話:(02)2826-7000*65184</t>
  </si>
  <si>
    <t>1.本系課程包含基礎醫學及護理專業科目，相關課程內容包含色彩判定、分組討論及至醫院實習，需具視覺、聽覺與口語表達、溝通能力，需久站、能運用肢體操作醫療技術、能控管情緒並具相當之抗壓能力。
2.英文為本學系各專業科目及臨床工作時之重要媒介及工具，本系重視學生高中之英文學業表現。
3.本學系提供1名屯蒙招生名額予資源弱勢學生，請參閱本校不分系招生屯蒙組規定。
4.完成第二階段繳費後，才可預選口試時間。各時段如有超額將由系統亂數抽籤。</t>
  </si>
  <si>
    <t>1. 第二階段通知及相關訊息公告，請至本校及本學系網頁查詢，不另外寄發資料。
2. 面試當天請攜帶學生證或足資證明身分之文件正本。</t>
  </si>
  <si>
    <t>1.本學系為六年制課程之醫療相關學系，培養兼具物理治療及輔助科技應用之醫學及工程跨領域臨床專業人才。於學期間須使用顯微鏡、色彩判定、症狀判定、大體解剖、與病患及醫療團隊溝通等學習，故須具備敏銳之視覺與聽覺、口語表達與人際互動、情緒控管與抗壓性等。
2.本學系網址：https://ptat.nycu.edu.tw/；聯絡電話：(02)2821-0271
3.完成第二階段繳費後，才可預選口試時間。各時段如有超額將由系統亂數抽籤。</t>
  </si>
  <si>
    <t>弱勢處境證明或自述</t>
  </si>
  <si>
    <t>1.招生目標：未來生命科學領域的高階人才需要具備跨領域專長，特別是資訊能力。本系的大一二學習範圍包含了基礎科學整合課程、生物醫學基礎課程及數位能力培養課程，因此歡迎具生物、數理及資訊專長興趣的高中同學報考。此外本系的必修課程少於70學分，大三以後有充裕時間進行多元化學習，歡迎有意願選讀雙主修，輔系、學分學程，國外交換學生及跨校區選課的同學來就讀。
2.本系聯絡電話：(02)28267000轉65131，網址:http://dls.nycu.edu.tw/。
3.完成第二階段繳費後，才可預選口試時間。各時段如有超額將由系統亂數抽籤。</t>
  </si>
  <si>
    <t>1.招生目標：未來生命科學領域的高階人才需要具備跨領域專長，特別是資訊能力。本系的大一二學習範圍包含了基礎科學整合課程、生物醫學基礎課程及數位能力培養課程，本組更強調數位醫療跨域學習以及生物資訊分析能力。本系的必修課程少於70學分，大三以後有充裕時間進行多元化學習，歡迎有志朝向生醫及數據分析的同學來就讀。
2.本系聯絡電話：(02)28267000轉65131，網址:http://dls.nycu.edu.tw/。
3.完成第二階段繳費後，才可預選口試時間。各時段如有超額將由系統亂數抽籤。</t>
  </si>
  <si>
    <t>1.第二階段通知及相關訊息公告，請至本校及本系網頁查詢，不另外寄發資料。
2.面試當天請攜帶學生證或足資證明身分之文件正本。
3.完成第二階段繳費後，才可預選口試時間。各時段如有超額將由系統亂數抽籤。</t>
  </si>
  <si>
    <t>1.六年制藥學系，培養具有國際觀之優良藥學專業人才。
2.需具備敏銳之視覺、聽覺、口語表達與人際互動、溝通協調能力，能控管自身情緒、具相當之抗壓性等。
3.新生入學第二學期將至交大校區參與跨領域共學。
4.本系聯絡電話：（02）2826-7000 分機66583
5.完成第二階段繳費後，才可預選口試時間。各時段如有超額將由系統亂數抽籤。</t>
  </si>
  <si>
    <t>1.面試評分參考學科能力、人格特質、邏輯思考及語言表達。
2.完成第二階段繳費後，才可預選口試時間。各時段如有超額將由系統亂數抽籤。</t>
  </si>
  <si>
    <t>面試：主要評量學生表達能力、思辨能力及對本學系的理解與認識。
*本系於招生名額內優先錄取低收入戶及中低收入戶考生，至多1名。
*通過第一階段篩選並完成報名繳費者，請務必於5月9日前確認審查資料上傳；相關規定請詳見本校招生資訊網頁「第二階段甄試規定」，網址： https://adms.tku.edu.tw</t>
  </si>
  <si>
    <t>1.評估申請者對史學研究的興趣與潛力，包括對歷史議題的理解與口語表達能力，及其探索問題、組織史料與形成論述的能力。
2.通過第一階段篩選並完成報名繳費者，請務必於5月9日前確認審查資料上傳；相關規定請詳見本校招生資訊網頁「第二階段甄試規定」，網址： https://adms.tku.edu.tw 。</t>
  </si>
  <si>
    <t>1.本系課程採歷史知識與史學理論並重之原則，以培養史學研究與文史應用之人才。
2.本校在「人文社科大學」排名全國第三，私校第一。
3.提供五年一貫修讀機會，並給與獎學金，最快五年完成學士及碩士學位。
4.本院鼓勵產學合作與國際交流，如海外學習與國際志工等，並提供補助。
5.本系聯絡電話：(02)26215656分機2328 ；本系網址：www.history.tku.edu.tw</t>
  </si>
  <si>
    <t>1.通過第一階段篩選並完成報名繳費者，請務必於5月9日前確認審查資料上傳；相關規定請詳見本校招生資訊網頁「第二階段甄試規定」，網址： https://adms.tku.edu.tw。
2.面試在評量學生的專業知識、應變能力、表達能力與儀態及未來可塑性等。 
3.本系於招生名額內優先錄取低收入戶及中低收入戶考生，至多1名。</t>
  </si>
  <si>
    <t>1.本系主要以評估考生之各項創作、表達與專業思考能力為評選標準。2.本系學習內容包含視覺、聽覺相關課程，且須大量動手實作，學生須具備視覺設計、色彩判定、獨立操作及個人安全維護等能力。3.通過第一階段篩選並完成報名繳費者，請務必於5月9日前確認審查資料上傳；相關規定請詳見本校招生資訊網頁「第二階段甄試規定」，網址：https://adms.tku.edu.tw。
*本系於招生名額內優先錄取低收入戶及中低收入戶考生，至多1名。</t>
  </si>
  <si>
    <t>通過第一階段篩選並完成報名繳費者，請務必於5月9日前確認審查資料上傳（逾期不予受理）相關規定請詳見本校招生資訊網頁「第二階段甄試規定」，網址： https://adms.tku.edu.tw
*本系於招生名額內優先錄取低收入戶及中低收入戶考生，至多3名。</t>
  </si>
  <si>
    <t>1.歡迎在美術、語文、資訊以及其他才藝方面有突出表現之同學報名。 
2.本系必修課程包含影像、聲音處理，需具備相當之視覺與聽覺功能，以編輯圖像與聲音。
*本系於招生名額內優先錄取低收入戶及中低收入戶考生，至多6名。</t>
  </si>
  <si>
    <t>1.通過第一階段篩選並完成報名繳費者，請務必於5月9日前確認審查資料上傳；相關規定請詳見本校招生資訊網頁「第二階段甄試規定」，網址： https://adms.tku.edu.tw。
2.本系聯絡電話：(02)26215656  分機2535  
3.本系網址：http://www.et.tku.edu.tw/</t>
  </si>
  <si>
    <t>1.本系目標為培養具有前瞻未來思考、設計思考、教育方案設計與管理、學習設計、與社會設計專業能力的人才，課程強調趨勢探究及專題實作，提供多元的國際移動學習機會。學生畢業後可從事課程設計師、教育行政人員、社會調查師、媒體公關人員、使用者體驗UX人員等，或進行學術繼續深造。2. 通過第一階段篩選並完成報名繳費者，請務必於5月9日前確認審查資料上傳；相關規定請詳見本校招生資訊網頁「第二階段甄試規定」，網址： https://adms.tku.edu.tw。3.本系聯絡電話：(02)26215656  分機3001。4.本系網址：www.edfd.tku.edu.tw</t>
  </si>
  <si>
    <t>面試採全英語進行。
*本系於招生名額內優先錄取低收入戶及中低收入戶考生，至多3名。</t>
  </si>
  <si>
    <t>面試採全英語進行。
*通過第一階段篩選並完成報名繳費者，請務必於5月9日前確認審查資料上傳；相關規定請詳見本校招生資訊網頁「第二階段甄試規定」，網址：https://adms.tku.edu.tw。</t>
  </si>
  <si>
    <t>1.本系開設文化與跨領域課程，培養具備法語能力、人文素養與國際視野之人才。
2.本系提供大三出國管道，經甄選可赴法國留學一年；須通過法語檢定DELF B1，始得畢業。
3.通過第一階段篩選並完成報名繳費者，請務必於5月9日前確認審查資料上傳；相關規定請詳見本校招生資訊網頁「第二階段甄試規定」，網址：https://adms.tku.edu.tw
4.本系聯絡電話:(02)26215656 分機:2338；本系網址: www.tffx.tku.edu.tw</t>
  </si>
  <si>
    <t>1.面試時，若有重大原因未能於規定時間內面試，請以電話聯繫本系協調。未聯繫者，視同同意由本系逕依序安排。
2.請攜帶國民身分證出席應試，以利簽到及查核。</t>
  </si>
  <si>
    <t>1.本系旨在培養學生德語聽說讀寫譯能力，及培育學生自主學習、獨立思考、跨文化溝通、跨領域且具備國際觀等多元素養。2.本系實施大三出國制度，大三經甄選可赴德國留學一年；須通過德語檢定 B1，始得畢業。
3.通過第一階段篩選並完成報名繳費者，請務必於5月9日前確認審查資料上傳；相關規定請詳見本校招生資訊網頁「第二階段甄試規定」，網址： https://adms.tku.edu.tw。4.本系聯絡電話:(02)26215656 分機:2333；本系網址: www.tfgx.tku.edu.tw</t>
  </si>
  <si>
    <t>面試旨在評量申請者之中外語文能力(積極性、臨場反應、綜整能力等)、申請動機與學習熱忱，以及對本系的了解、人格特質與發展潛力。
*本系於招生名額內優先錄取低收入戶及中低收入戶考生，至多3名。</t>
  </si>
  <si>
    <t>高中預修二外專班證書、其他有利審查資料</t>
  </si>
  <si>
    <t>本系為團體面試。
*本系於招生名額內優先錄取低收入戶及中低收入戶考生，至多10名。</t>
  </si>
  <si>
    <t>本系面試主要在評量考生對於俄羅斯國情文化基本知識之理解，以及評估考生語言表達能力、邏輯思考能力及發展潛力。面試時，考生須以高中生活或俄羅斯相關主題做5分鐘為限的簡報，「面試PPT檔」須於5月9日前以電子郵件寄至tfux@gms.tku.edu.tw，若檔案太大，另以掛號郵寄至251301新北市淡水區英專路151號 俄文系 收。
*本系於招生名額內優先錄取低收入戶及中低收入戶考生，至多1名。</t>
  </si>
  <si>
    <t>通過第一階段篩選並完成報名繳費者，請務必於5月9日前確認審查資料上傳；相關規定請詳見本校招生資訊網頁「第二階段甄試規定」，網址： https://adms.tku.edu.tw。
*本系於招生名額內優先錄取低收入戶及中低收入戶考生，至多2名。</t>
  </si>
  <si>
    <t>1.歡迎對財務管理、投資與數位金融有興趣的學生報考。
2.本系與多所國外學校簽訂1+1雙聯學位。
3.本系有預研生制度，提供五年一貫修讀機會，學生可於五年內完成學士及碩士學位。
4本系聯絡電話：(02)26215656  分機2592  
5.本系網址：http://www.bf.tku.edu.tw</t>
  </si>
  <si>
    <t>1.特色：配合本校國際化教育理念，以全英語授課，培養本國及境外生之國際財務管理視野。積極鼓勵學生參加國際處交換生甄試，於大三出國異地學習修讀學分。
2.本系聯絡電話：(02)26215656　分機3613
3.本系網址：http://www.bf.tku.edu.tw</t>
  </si>
  <si>
    <t>通過第一階段篩選並完成報名繳費者，請務必於5月9日前確認審查資料上傳；相關規定請詳見本校招生資訊網頁「第二階段甄試規定」，網址： https://adms.tku.edu.tw。
*本系於招生名額內優先錄取低收入戶及中低收入戶考生，至多 2 名。</t>
  </si>
  <si>
    <t>1.特色：本系為全國唯一具有大學部、研究所及博士班完整學制的產業經濟學系，教學內容理論與實務並重，不僅培養學生基礎的專業知識，同時也訓練同學待人處事的就業能力。本系與澳洲昆士蘭大學及澳洲昆士蘭理工大學簽訂1+1碩士雙聯學位，有興趣的學生可利用此學制獲取雙聯學位。
2.本系聯絡電話：(02)26215656　分機2596、2566
3.本系網址：www.ie.tku.edu.tw</t>
  </si>
  <si>
    <t>面試旨在評量考生的自主學習能力及反應思辨能力等。
通過第一階段篩選並完成報名繳費者，請務必於5月9日前確認審查資料上傳；相關規定請詳見本校招生資訊網頁「第二階段甄試規定」，網址： https://adms.tku.edu.tw。
*本系組於招生名額內優先錄取低收入戶及中低收入戶考生，至多  1 名。</t>
  </si>
  <si>
    <t>1.特色：本系組與廈大簽訂交換生移地修習交流協議，每學期可徵選6名學生赴廈大交換。本系另開設「商業財經學分學程」及多種外文跨領域學分學程。
2.本系聯絡電話:(02)26215656分機2567　
3.本系網址:www.dib.tku.edu.tw</t>
  </si>
  <si>
    <t>1.面試旨在評量考生的英語口語表達能力及反應思辨能力等。
2.通過第一階段篩選並完成報名繳費者，請務必於5月9日前確認審查資料上傳；相關規定請詳見本校招生資訊網頁「第二階段甄試規定」，網址： https://adms.tku.edu.tw。</t>
  </si>
  <si>
    <t>1.特色：本班為英文教學，為提昇國際化程度與世界接軌之目的，並與外籍生一同學習。所有學生於大三必須出國修讀學分一年，出國期間所有相關費用自行負擔，並依本校規定繳交1/4學雜費及相關費用。
2本系聯絡電話：(02)26215656  分機2567    
3.本系網址：www.dib.tku.edu.tw</t>
  </si>
  <si>
    <t>通過第一階段篩選並完成報名繳費者，請務必於5月9日前確認審查資料上傳；相關規定請詳見本校招生資訊網頁「第二階段甄試規定」，網址： https://adms.tku.edu.tw。
*本系於招生名額內優先錄取低收入戶及中低收入戶考生，至多 3 名。</t>
  </si>
  <si>
    <t>1.特色：(1)課程設計涵蓋保險、管理、財務/金融等領域，並開設專業證照課程，輔導學生取得證照以提升競爭力。(2) 與多家保險公司產學合作，提供學生產業實習機會、開設實務專業講座及實施企業導師制度，將理論與實務融合。(3) 系友及業界提供多項本系學生專屬獎學金 (4)提供五年一貫修讀機會，學生可於五年內完成學士及碩士學位。
2.本系聯絡電話：(02)26215656分機2564；本系網址：www.ins.tku.edu.tw</t>
  </si>
  <si>
    <t>1.面試在評量學生的語言表達能力、反應思辨能力、經濟基礎概念及針對審查資料詢答。
2. 通過第一階段篩選並完成報名繳費者，請務必於5月9日前確認審查資料上傳；相關規定請詳見本校招生資訊網頁「第二階段甄試規定」，網址： https://adms.tku.edu.tw。
*本系於招生名額內優先錄取達最低錄取標準之低收入戶及中低收入戶考生，至多2名。</t>
  </si>
  <si>
    <t>1.本校與澳洲昆士蘭大學及澳洲昆士蘭理工大學簽訂1+1碩士雙聯學位，本系學生可利用此學制獲取碩士雙學位。2.設有「財經法律學分學程」，提供跨域學習機會。3.提供學生赴企業實習機會，積極銜接職場。4.提供五年一貫的預研生修讀機會，可於五年完成學士及碩士學位。5.提供海外交換生機會與國際志工專業知能服務學習課程 (相關訊息詳見本系網頁www.econ.tku.edu.tw)。6.連絡電話：(02)26215656  分機2565</t>
  </si>
  <si>
    <t>1.特色：本系以培養會計、審計及財務專業人才為目的，並設有會計財金學分學程、會計師就業學分學程，鼓勵同學多元發展；本系畢業生就業管道暢通，升學機會多元；系友提供多項本系學生專屬獎學金，歡迎對經營管理有興趣、數字敏感的同學報考。
2.本系聯絡電話：(02)26215656　分機2589  
3.本系網址：www.acc.tku.edu.tw</t>
  </si>
  <si>
    <t>*面試主要係瞭解學生的溝通表達能力，藉由自我介紹、成長背景、人格特質、就讀動機，以及管理相關知識等面向，進行綜合評分。*面試服裝以乾淨整齊、簡單大方為原則，若能穿著正式服裝尤佳。
*通過第一階段篩選並完成報名繳費者，請務必於5月9日前確認審查資料上傳；相關規定請詳見本校招生資訊網頁「第二階段甄試規定」，網址： https://adms.tku.edu.tw。
*本系於招生名額內優先錄取達最低錄取標準之低收入戶及中低收入戶考生，至多2名。</t>
  </si>
  <si>
    <t>1.特色：本系強調理論與實務整合之教學原則，專業管理理論基礎與經營管理能力養成並重。提供企業實習機會、五年一貫升學計畫(五年內完成學士、碩士學位)，並鼓勵學生參加國外大學雙聯學位申請。
2.本系聯絡電話：(02)26215656　分機2623  
3.本系網址：www.ba.tku.edu.tw</t>
  </si>
  <si>
    <t>1.特色：課程設計涵蓋資料科學學分學程、工業統計學程、生物統計學程、商業統計與管理學分學程及精算學分學程；並強化學用合一，推動企業導師制度、企業實習和TSDC深度資料力培訓計畫。
2.本系聯絡電話：(02)26215656　分機2632 　
3.本系網址：www.stat.tku.edu.tw</t>
  </si>
  <si>
    <t>1.特色：本系旨在因應資訊科技潮流，培育優秀資訊技術及管理規劃人才。除了強調敬業態度與團隊精神，特別重視程式設計、網路管理、大數據分析、雲端應用等實作能力之養成，鼓勵專題競賽、高階證照、專業實習、交換生等外部交流，及推動學生自主學習組織之發展。
2.本系聯絡電話：(02)26215656　分機2645
3.本系網址：www.im.tku.edu.tw</t>
  </si>
  <si>
    <t>1.面試在於評量學生對交通運輸相關基本知識之理解與表述能力、反應思辨能力及未來發展潛力，及審查資料相關詢答。
2.通過第一階段篩選並完成報名繳費者，請務必於5月9日前確認審查資料上傳；相關規定請詳見本校招生資訊網頁「第二階段甄試規定」，網址： https://adms.tku.edu.tw。
*本系於招生名額內優先錄取低收入戶及中低收入戶考生，至多5名。</t>
  </si>
  <si>
    <t>1.特色：本系為一跨學域科系，課程內容涵蓋陸海空客貨運輸系統之規劃、設計與營運管理，此外，為順應潮流趨勢，本系另有開設「物流管理」與「空運管理」學分學程，並提供各項產學合作專業實習。本系職涯發展出路寬廣，系友就業遍及各級政府交通部門、公民營運輸事業及一般企業，擔任各級高階主管或營運管理專業人員。
2.本系聯絡電話：(02)26215656　分機2597。3.本系網址：www.tm.tku.edu.tw</t>
  </si>
  <si>
    <t>1.面試在評量學生之系統思考與問題解決、人際關係與團隊合作、多元文化與國際理解等能力
2.通過第一階段篩選並完成報名繳費者，請務必於5月9日前確認審查資料上傳；相關規定請詳見本校招生資訊網頁「第二階段甄試規定」，網址： https://adms.tku.edu.tw。
*本系於招生名額內優先錄取低收入戶及中低收入戶考生，至多 2 名。</t>
  </si>
  <si>
    <t>1.特色：本系以培養學生對公共議題、政治事務及法學素養具備專業知識及宏觀視野，課程包括公共行政與政策、政治與法律，強調理論與實務之相結合，以奠基並提升學生參加國家公職考試及在公私部門任職發展之職場競爭力。
2.本系聯絡電話：(02)26215656　分機2554/2544 
3.本系網址：http://www.pa.tku.edu.tw/</t>
  </si>
  <si>
    <t>面試在評量學生的語言表達能力、反應思辨能力以及本系相關知識等。
*本系組於招生名額內優先錄取低收入戶及中低收入戶考生，至多3名。
*通過第一階段篩選並完成報名繳費者，請務必於5月9日前確認審查資料上傳；相關規定請詳見本校招生資訊網頁「第二階段甄試規定」，網址： https://adms.tku.edu.tw。</t>
  </si>
  <si>
    <t>1.特色：旨在培養具大數據資料分析應用及具企業經營與行銷能力的管理人才。課程著重理論與實務結合，邀請上市公司高階經理人擔任授課教師，使學生具嚴謹完整之專業知識，以符合企業就業要求。修畢所需學分後，授予管理學學士學位。就業準備上本系設有整學期全職全時實習，升學準備上本系設有預研生4+1直升研究所及交換生制度，並提供獎學金以強化學生競爭力。
2.本系聯絡電話：(02)26215656  分機2185
3. 本系網址：http://msdm.ms.tku.edu.tw/main.php</t>
  </si>
  <si>
    <t>1. 通過第一階段篩選並完成報名繳費者，請務必於5月9日前確認審查資料上傳；相關規定請詳見本校招生資訊網頁「第二階段甄試規定」，網址： https://adms.tku.edu.tw。
2.為提升國際化程度並促進跨文化學習，須與境外生共同學習。
3.本系聯絡電話：(02)26215656　分機3615
4.本系網址：http://www.tidx.tku.edu.tw/main.php</t>
  </si>
  <si>
    <t>1.本系採團體面試(約1.5小時)，考生須全程參與，其中面試時段以全英語方式進行
2.團體面試為正式場合，請著合宜服裝。
3團體面試當天請攜帶有照片的身分證件(如國民身份證、駕駛執照、健保卡、護照、居留證等)，以查驗身分使用；無需攜帶備審資料。</t>
  </si>
  <si>
    <t>1.本學程為跨物理及化學領域，大二至大四進入實驗室進行專題研究，利於繼續升學或就業，歡迎對材料科學有興趣之學生報考。
2.本學程課程含實驗操作，基於考量實驗操作危險性與結果判斷之需要，學生須具備獨立操作、辨別顏色及個人安全維護能力。
*本學位學程於招生名額內優先錄取低收入戶及中低收入戶考生，至多 1 名。</t>
  </si>
  <si>
    <t>1.通過第一階段篩選並完成報名繳費者，請務必於5月9日前確認審查資料上傳；相關規定請詳見本校招生資訊網頁「第二階段甄試規定」，網址： https://adms.tku.edu.tw。
2.本學程聯絡電話：(02)26215656　分機3603
3.本學程網址：www.ams.tku.edu.tw</t>
  </si>
  <si>
    <t>1.本系「數學組」、「資料科學與數理統計組」於第一階段報名時「限擇一組」報名。
2.面試評分有三大面向：邏輯推論及基礎數學習能力、創意思考及想像能力、學系認同度。
*本系組於招生名額內優先錄取低收入戶及中低收入戶考生，至多1 名。</t>
  </si>
  <si>
    <t>1.提供五年一貫修讀機會，學生可於五年完成學士及碩士學位。
2.通過第一階段篩選並完成報名繳費者，請務必於5月9日前確認審查資料上傳；相關規定請詳見本校招生資訊網頁「第二階段甄試規定」，網址： https://adms.tku.edu.tw。
3.本系聯絡電話：(02)26215656　分機2502 本系網址： www.math.tku.edu.tw</t>
  </si>
  <si>
    <t>1.本系「化學與生物化學組」、「材料化學組」於第一階段報名時「限擇一組」報名。
2.本系課程含實驗操作，基於考量實驗操作危險性與結果判斷之需要，學生須具備獨立操作能力及個人安全維護能力。
*本系組於招生名額內優先錄取低收入戶及中低收入戶考生，至多 1名。</t>
  </si>
  <si>
    <t>本系課程含實驗操作，基於考量實驗操作危險性與結果判斷之需要，學生須具備獨立操作、辯別顏色及個人安全維護能力。
*本系組於招生名額內優先錄取低收入戶及中低收入戶考生，至多5名。</t>
  </si>
  <si>
    <t>1.通過第一階段篩選並完成報名繳費者，請務必於5月9日前確認審查資料上傳；相關規定請詳見本校招生資訊網頁「第二階段甄試規定」，網址：https://adms.tku.edu.tw。
2.本系聯絡電話：(02)26215656　分機2578  
3.本系網址：www.phys.tku.edu.tw</t>
  </si>
  <si>
    <t>1.第一階段篩選並完成報名繳費者，請務必於5月9日前確認審查資料上傳；相關規定請詳見本校招生資訊網頁「第二階段甄試規定」，網址： https://adms.tku.edu.tw。
2.本系聯絡電話：(02)26215656　分機2578  
3.本系網址：www.phys.tku.edu.tw</t>
  </si>
  <si>
    <t>通過第一階段篩選並完成報名繳費者，請務必於5月9日前確認審查資料上傳；相關規定請詳見本校招生資訊網頁「第二階段甄試規定」，網址：https://adms.tku.edu.tw 
*本系於招生名額內優先錄取低收入戶及中低收入戶考生，至多2名</t>
  </si>
  <si>
    <t>1.本系以培育兼具「國際」及「在地」視野之專業建築人才為導向。課程包括建築與城市設計、社區與城鄉營造、永續與智慧建築、構築與真實建造、數位設計與製造、建築歷史與理論，並以建築設計為演練整合平台。修業年限五年，畢業後將具資格報考建築師與國內各類相關考試，並從事建築設計相關行業。
2.本系聯絡電話：(02)26215656　分機2620 　本系網址：www.arch.tku.edu.tw
3.本系通過建築教育認證第2019Y166號</t>
  </si>
  <si>
    <t>1本系以培育具備土木專業知識和資訊科技應用能力兼備之現代工程技術和營建業相關人才為目的。課程設計除著重於土木工程專業，使學生具備良好之營建技術能力外，亦開設營管、資訊、工程法律等課程，使學生具跨域知識和宏觀思維。畢業生可成為土木工程師或相關專業技師，未來亦可成為相關企業之經理人才。 
2.本系聯絡電話： (02)26215656　分機2611　 本系網址：www.ce.tku.edu.tw 
3.本系通過工程教育認證第2022Y059號</t>
  </si>
  <si>
    <t>1.面試在評量學生的語言表達能力、反應思辨能力以及本系相關知識等。團體面試每場半小時，須全程參加指定之場次。面試地點：淡水校園。
2.通過第一階段篩選並完成報名繳費者，請務必於5月9日前確認審查資料上傳；相關規定請詳見本校招生資訊網頁「第二階段甄試規定」，網址： https://adms.tku.edu.tw。
*本系於招生名額內優先錄取低收入戶及中低收入戶考生，至多2名。</t>
  </si>
  <si>
    <t>1.本學系以培育具備電腦、通訊、資訊專業知識及產業應用能力兼備之IT科技人才為目的。本系亦開設物聯網/無線網路、大數據分析、人工智慧、嵌入式系統、電腦視覺、資訊安全技術等幾個面向相關專業選修，讓學生能有一套完整的訓練體系。
2.本系聯絡電話：(02)26215656　分機2616　本系網址： www.csie.tku.edu.tw 
3.本系通過工程教育認證第2022Y060號</t>
  </si>
  <si>
    <t>1.機械與機電工程學系(光機電組)、機械與機電工程學系(精密組)於第一階段報名時「限擇一組」報名。
2.面試在評量學生的表達能力、機電相關知識與科系認同、個人特質等。
3.考生除應繳交審查資料外，面試須全程參加指定之場次。
*本系組於招生名額內優先錄取低收入戶及中低收入戶考生，至多2名。</t>
  </si>
  <si>
    <t>1.團體面試主要在評量學生的臨場寫作能力、對本學系的理解與認識以及反應思辨能力。
2.團體面試每場2小時，考生除應繳交審查資料外，須全程參加指定之場次。
3.通過第一階段篩選並完成報名繳費者，請務必於5月9日前確認審查資料上傳；相關規定請詳見本校招生資訊網頁「第二階段甄試規定」，網址： https://adms.tku.edu.tw。</t>
  </si>
  <si>
    <t>1.本系以培育將人工智慧應用於機器人、物聯網、大數據分析與自然語言處理等領域之高科技人才為目標，課程的設計是以應用實務為導向，前三年之每一個學期均有實務實作的實驗與專題課程，讓學生在「學中做、做中學」中將該學期或學年所學的課程內容做一個小專題。此外，第四學年規劃至產業界實習之「專業實習學程」，讓學生在畢業前就與企業有不錯的互動，更是能為企業所用之具有應用人工智慧技術的高科技人才。
2.本系聯絡電話：(02)26215656分機3659;本系網址：http://www.ai.tku.edu.tw/</t>
  </si>
  <si>
    <t>團體面試：考生除應繳交審查資料外，須全程參加指定之場次，場次時間與注意事項另行於本系網頁公告。通過第一階段篩選並完成報名繳費者，請務必於5月9日前確認審查資料上傳；相關規定請詳見本校招生資訊網頁「第二階段甄試規定」，網址：https://adms.tku.edu.tw 。
*本系組於招生名額內優先錄取低收入戶及中低收入戶考生，至多 2名。</t>
  </si>
  <si>
    <t>團體面試：考生除應繳交審查資料外，須全程參加指定之場次，場次時間與注意事項另行於本系網頁公告。通過第一階段篩選並完成報名繳費者，請務必於5月9日前確認審查資料上傳；相關規定請詳見本校招生資訊網頁「第二階段甄試規定」，網址： https://adms.tku.edu.tw 。
*本系組於招生名額內優先錄取低收入戶及中低收入戶考生，至多 2名。</t>
  </si>
  <si>
    <t>1.考生須全程參加指定場次之團體面試，場次時間與注意事項詳本系網頁公告。
2.團體面試主要在評量學生在自然學科基礎知識、對本系的認識，以及臨場反應思辨能力。
*本系於招生名額內優先錄取低收入戶及中低收入戶考生，至多2名。
通過第一階段篩選並完成報名繳費者，請務必於5月9日前確認審查資料上傳；相關規定請詳見本校招生資訊網頁「第二階段甄試規定」，網址：https://adms.tku.edu.tw。</t>
  </si>
  <si>
    <t>通過第一階段篩選並完成報名繳費者，請務必於5月9日前確認審查資料上傳；相關規定請詳見本校招生資訊網頁「第二階段甄試規定」，網址：https://adms.tku.edu.tw。
*本系於招生名額內優先錄取低收入戶及中低收入戶考生，至多2名。</t>
  </si>
  <si>
    <t>1.本系是國內民間大學成立最早的航太系，本系以培養航太科技相關領域人才為宗旨。所規劃之課程除了航太與機械專業科目之外，也涵蓋了程式設計、電子、材料等國防科技與創新產業的範疇。本系強調培養學生系統整合之能力，也提供多元化校外實習的課程。
2.本系聯絡電話：(02)26215656 分機2617 本系網址：www.aero.tku.edu.tw。  
3.本系通過工程教育認證第2018Y89號。</t>
  </si>
  <si>
    <t>*本系「水資源工程組」、「環境工程組」於第一階段報名時「限擇一組」報名。
*考生除應繳交審查資料外，須參加團體面試。
*本系組於招生名額內優先錄取低收入戶及中低收入戶考生，至多2名。
*通過第一階段篩選並完成報名繳費者，請務必於5月9日前確認審查資料上傳；相關規定請詳見本校招生資訊網頁「第二階段甄試規定」，網址：https://adms.tku.edu.tw。</t>
  </si>
  <si>
    <t>1.本系「水資源工程組」著重水資源工程專業知識，使學生能深入理解水資源管理及洪水、乾旱等災害問題。課程亦融入氣候變遷之衝擊影響、電腦資訊科技之整合應用，以培養跨領域人才。畢業後可從事水利工程相關之產官學研工作，並可報考水利工程技師。
2.本系聯絡電話：(02)26215656 分機2612　本系網址：https://www.wree.tku.edu.tw。 
3.本系通過工程教育認證第2019Y165號。</t>
  </si>
  <si>
    <t>1.本系「環境工程組」著重環境工程專業知識，使學生深入理解環境污染、淨零碳排、永續發展等相關議題，培養解決環境問題的能力，以培養跨領域人才。畢業後可從事環境工程相關產官學研工作，並可報考環境工程技師。
2.本系聯絡電話：(02)26215656 分機2612 本系網址：https://www.wree.tku.edu.tw。 
3.本系通過工程教育認證第2019Y165號。</t>
  </si>
  <si>
    <t>1.面試在評量學生的語言表達能力、反應思辨能力以及本系相關知識等。
2.團體面試每場半小時，須全程參加指定之場次。面談地點：淡水校園
3.通過第一階段篩選並完成報名繳費者，請務必於5月9日前確認審查資料上傳；相關規定請詳見本校招生資訊網頁「第二階段甄試規定」，網址：https://adms.tku.edu.tw。</t>
  </si>
  <si>
    <t>1.本學系以培育具備電腦、通訊、資訊專業知識及產業應用能力兼備之IT科技人才為目的。本系亦開設物聯網/無線網路、大數據分析、人工智慧、嵌入式系統、電腦視覺、資訊安全技術等幾個面向相關專業選修，讓學生能有一套完整的訓練體系。 
2.本系聯絡電話：(02)26215656 分機2616 本系網址：www.csie.tku.edu.tw。
3.本系通過工程教育認證第2022Y060號。</t>
  </si>
  <si>
    <t>1.面試在評量學生的語言表達能力、反應思辨能力以及本系相關知識等。
2.團體面試每場半小時，須全程參加指定之場次。面談地點：淡水校園。
3.通過第一階段篩選並完成報名繳費者，請務必於5月9日前確認審查資料上傳；相關規定請詳見本校招生資訊網頁「第二階段甄試規定」，網址：https://adms.tku.edu.tw。</t>
  </si>
  <si>
    <t>1.團體面試主要在評量學生的臨場寫作能力、對本學系的理解與認識以及反應思辨能力。
2.團體面試每場2小時，考生除應繳交審查資料外，須全程參加指定之場次。
3.通過第一階段篩選並完成報名繳費者，請務必於5月9日前確認審查資料上傳；相關規定請詳見本校招生資訊網頁「第二階段甄試規定」，網址：https://adms.tku.edu.tw。</t>
  </si>
  <si>
    <t>1. 本系以培育將人工智慧應用於機器人、物聯網、大數據分析與自然語言處理等領域之高科技人才為目標，課程的設計是以應用實務為導向，前三年之每一個學期均有實務實作的實驗與專題課程，讓學生在「學中做、做中學」中將該學期或學年所學的課程內容做一個小專題。此外，第四學年規劃至產業界實習之「專業實習學程」，讓學生在畢業前就與企業有不錯的互動，更是能為企業所用之具有應用人工智慧技術的高科技人才。
2.本系聯絡電話：(02)26215656分機3659;本系網址：http://www.ai.tku.edu.tw/</t>
  </si>
  <si>
    <t>1特色：本系旨在因應資訊科技潮流，培育優秀資訊技術及管理規劃人才。除了強調敬業態度與團隊精神，特別重視程式設計、網路管理、大數據分析、雲端應用等實作能力之養成，鼓勵專題競賽、高階證照、專業實習、交換生等外部交流，及推動學生自主學習組織之發展。
2.本系聯絡電話：(02)26215656 分機2645。  
3.本系網址：www.im.tku.edu.tw。</t>
  </si>
  <si>
    <t>1.本系透過各類法國文化課程培養專業法語能力，並以跨領域課程培育兼具人文素養、國際視野之人才。
2.本系實施大三出國制度，大三經甄選可赴法國留學一年；須通過法語檢定DELF B1，始得畢業。
3.本系聯絡電話:(02)26215656 分機:2338；本系網址: www.tffx.tku.edu.tw</t>
  </si>
  <si>
    <t>跨領域或多元學習成果</t>
  </si>
  <si>
    <t>1.招收對(1)電腦輔助設計分析與製造。(2)材料成型加工與新製造技術。(3)自動控制與機電整合。
(4)動力熱能與流體機械。(5)機械元件設計與機構分析等有興趣者。
2.本系網址：https://mcae.fcu.edu.tw
3.聯絡電話：(04)24517250轉3506</t>
  </si>
  <si>
    <t>1.招收對高分子、纖維、奈米、複合材料、染色整理、能源與生醫材料相關領域有興趣者及具備團隊合作精神者。
2.本系網址:https://fcm.fcu.edu.tw，連絡電話04-24517250轉3402</t>
  </si>
  <si>
    <t>1.審查資料係提供指定項目「審查資料」及「面試」使用，參加第二階段甄試考生皆需繳交審查資料。2.審查重點及準備指引請至本校招生網頁查看。                                                                 3.若有其他各類型有助展現個人能力特質或學習表現，歡迎上傳至其他「R.跨領域或多元學習成果」</t>
  </si>
  <si>
    <t>1.面試旨在於評量學生的表達能力及反應能力等。                                                             2.參加第二階段甄試考生須參加面試，未參加者視同放棄甄試。</t>
  </si>
  <si>
    <t>本系有e世代科技與國際化宏觀的課程設計，將工業工程 (Industrial Engineering, IE) 的縮寫，賦予更積極的Integrating Expert 的新意，以培育具有永續觀念以及充分發揮資源效能的現代工程人才，迎接未來挑戰，具備競爭力、就業力及全球移動力。本系課程規劃與設計目標，是培養學生具備工業4.0人才所需之良好團隊合作能、自我表達、雲端設計、大數據分析、以及解決問題與專案管理能力。                    本系網址 https://inde.fcu.edu.tw/ 電話: (04)24517250分機3607</t>
  </si>
  <si>
    <t>1.面試旨在於評量學生的表達能力及反應能力等。                                                              2.參加第二階段甄試考生須參加面試，未參加者視同放棄甄試。</t>
  </si>
  <si>
    <t>招收對化學工程及化學相關科學有興趣之學生，藉以培養優秀化工專業人才。
本系網址:https://che.fcu.edu.tw/，連絡電話:(04)24517250轉3654。</t>
  </si>
  <si>
    <t>1.面試在評量學生的表達能力、反應能力及本系相關知識等。
2.優先錄取低收入戶及中低收入戶考生至多1名。</t>
  </si>
  <si>
    <t>1.選擇就讀本系，基本上需對自然科學有興趣，若對航空太空方面有興趣者尤佳。
2.本系旨在培育包括飛具設計、噴射推進、電腦輔助工程、尖端航太材料、電子構裝、能源工程、飛行控制、民航飛行以及系統工程等航太高科技相關領域之專業人才。
3.本系網址：https://aero.fcu.edu.tw/，諮詢電話：(04)24517250轉3951。</t>
  </si>
  <si>
    <t>1.參加第二階段甄試考生皆須參加面試，未參加者皆視為放棄甄選資格。
2.面試以邏輯思考、專業素養、表達與溝通能力為評分之主要依據，評量學生的表達能力、反應能力及本學程相關知識等。</t>
  </si>
  <si>
    <t>其他有利審查資料、環保時事評析短文</t>
  </si>
  <si>
    <t>1.本系以培育兼具環境科學基礎與環境工程應用之專業人才為主，課程特色兼具工程與科學領域，注重實驗操作及實習體驗，歡迎對環境科學及環境工程以及對環境教育有熱忱之學生來申請。
2.本系網址：http://ees.fcu.edu.tw 聯絡電話：(04)24517250轉5203</t>
  </si>
  <si>
    <t>1.本系以培育產學所需的光電高科技人才為目標，課程設計強調工程應用，內容涵蓋雷射、綠能、資訊三大光電主軸，並百分之百提供學生專題實作或企業實習的機會，提升專業技能及就業競爭力。畢業生過半數繼續深造，其餘從事光電與半導體相關產業。
2.本系網頁：https://photonics.fcu.edu.tw，聯絡電話(04)24517250轉5081。</t>
  </si>
  <si>
    <t>對會計系之了解、對國際議題之觀察見解</t>
  </si>
  <si>
    <t>1.本系教育目標在培育理論與實務兼顧之高級會計及財務管理決策人才，歡迎對會計及財務志業懷有理想之同學參與甄試。
2.提供大四學生到海內外知名公司、會計師事務所企業實習。
3.提供五年一貫修讀機會，學生可於五年內同時完成學士及碩士學位。
4.逢甲會計教育基金會提供多項勵學、清寒、專業證照及競賽獎學金。
5.本系網址：https://acct.fcu.edu.tw 聯絡電話：(04)24517250轉4206(翟小姐)</t>
  </si>
  <si>
    <t>1.本系以「培育具國際觀之貿易與商管人才」為設立宗旨，並教育學生具備國際經營貿易專業知識、溝通表達能力、分析能力、專業英文能力、倫理道德理解能力及國際觀。
2.本系訂有英文畢業門檻TOEIC(多益)600分，及國貿相關專業證照畢業門檻，未取得者需補修相關課程。
3.本系網址：https://itra.fcu.edu.tw 聯絡電話：(04)24517250轉4252，洪小姐。</t>
  </si>
  <si>
    <t>1.審查資料係提供指定項目「審查資料」及「面試」使用，參加第二階段甄試考生皆需繳交審查資料。  2.審查重點及準備指引請至本校招生網頁查看。 3.其他有助於審查資料:(1)外語能力學習歷程心得 (2)提供國際或跨文化交流經驗或心得。</t>
  </si>
  <si>
    <t>1.專業課程採全英語授課，並培育具備國際視野的經營與管理之人才。
2.大四需出國研修合計一年，能攻讀國外大學或碩士學位。
3.成績優異者，可申請出國研修獎學金或姊妹校學費互免。
4.本學程網址：https://biba.fcu.edu.tw，聯絡電話：(04)24517250#4096，官先生</t>
  </si>
  <si>
    <t>1.面試以創意思考、自我學習能力、專業素養、表達與溝通能力為評分之主要依據。
2.優先錄取低收入戶及中及低收入戶考生至多2名。</t>
  </si>
  <si>
    <t>1.配合大學入學多元化管道，招收對財稅、會計與經濟有興趣之高中(職)畢業(含應屆畢業)或同等學力學生，以培育公私部門財稅專業人才。
2.本系網址:https://pf.fcu.edu.tw ，連絡電話:(04)24517250轉4301(任助教)</t>
  </si>
  <si>
    <t>1.招生目標：甄選具合作精神、熱衷服務之學生。教學目標為培育商、管理與社會科學跨領域科技整合之現代化商業、合作及相關社會事業之經營管理人才。
2.本學系網址：https://coop.fcu.edu.tw，電話：(04)24517250轉4354，賴小姐。</t>
  </si>
  <si>
    <t>1.面談則以邏輯思考、專業素養、表達與溝通能力等為評分之主要依據。
2.優先錄取低收入戶及中低收入戶考生至多 2 名。</t>
  </si>
  <si>
    <t>1.本系培育學生具備商業分析與營運決策之未來企業經營管理人才，課程規劃著重於各管理專業之整合，訓練學生統合規劃與管理領導能力，並鼓勵學生修習跨領域課程，輔導學生考取專業證照，積極推動四年級下學期就業實習，以達到學習與就業無縫接軌的目的。
2.本系網址：https://ba.fcu.edu.tw/，連絡電話：(04)24517250轉4052(張先生)</t>
  </si>
  <si>
    <t>1.本系面試主要評估考生的市場商業興趣；考生的美感直覺、創意聯想、品牌印象，均列入甄選考評
2.面試當日，考生無須攜帶任何審查資料</t>
  </si>
  <si>
    <t>1.本系以專題實作為主，二年級與業者合作微電影專題，三年級與業者合作數位社群經營專題，四年級畢業專題與業者合作解決行銷問題。2.本系課程融合美學、時尚學、創意學、視覺傳達與設計、網頁設計、策展、數據分析與數位行銷等跨領域課程。3.鼓勵同學出國交換及四年級就業實習。4.培訓學生具備整合行銷與管理領導能力，畢業即就業。
網址:https://marketing.fcu.edu.tw/，聯絡人:林小姐(04-24517250#4383)</t>
  </si>
  <si>
    <t>本系網址：https://cl.fcu.edu.tw/，聯絡電話：(04)2451-7250#5353
1、本系學生可修讀「文學、文化與創意」、「華語教師」、「社會傳播」學分學程，強化學生跨領域學習及實務運用能力。2、擁有優質學習空間，「游翰堂--漢字文化中心」、「分鹿演座」、「悅來講堂」，可從事創作、書寫、展演、閱讀等藝文活動。3、建構校外實習管道，提供完善之實習與就業輔導機制。4、鼓勵國際交流，並提供海外實習，以及交換修課、遊學等機會。</t>
  </si>
  <si>
    <t>英文短文(作文)、參與文化相關活動反思、其他有利審查資料</t>
  </si>
  <si>
    <t>1.面試以英文進行。
2.優先錄取低收入戶及中低收入戶考生至多2名。</t>
  </si>
  <si>
    <t>1.考生必須攜帶身分證件參加面試，未參加者視同放棄正、備取資格。
2.詳細時間及地點請參考本校(系)網頁公告。</t>
  </si>
  <si>
    <t>資安相關學習經驗</t>
  </si>
  <si>
    <t>1.半導體與IC電子科技為我國重要經濟產業，本系以「半導體/電子元件」與「IC設計/智慧電子系統」為主要專業領域。2.本系為通過
IEET工程教育認證之優秀系所，著重專題實作與電子科技產業結合。培育學生-好就業/能創業/可升學的優秀系所，使畢業生在半導體與
電子產業就業，一展長才。3.學系網址：https://fcuece.fcu.edu.tw，聯絡電話：(04)24517250轉4901 。</t>
  </si>
  <si>
    <t>1.本系以培育電機工程專業人才為宗旨，厚植基礎學科能力，強調理論與實務並重；專業課程方向則分為：智能電力工程、5G/B5G通訊、智能光電等領域，使學生獲得專精的學理及實作訓練。另提供獎助學金、國外交換學生及產業實習機會。
2.本系網址：http://ee.fcu.edu.tw/  聯絡電話：(04)24517250轉3801</t>
  </si>
  <si>
    <t>1.考生必須攜帶身分證件參加面試，未參加者視同放棄正、備取資格。
2.詳細時間及地點請參考本校網頁公告。
3.優先錄取低收入戶及中低收入戶考生至多1名。</t>
  </si>
  <si>
    <t>1.本系以培育自動化系統整合專業人才為宗旨，其未來可應用於智慧物聯網、機器人、智慧機械與自動化、車用電子、生醫儀器與大數據等相關產業。本系提供同學自由多元的專業修習選擇，並藉由畢業專題之要求，訓練學生高科技專業實作與系統整合能力，以提升學生升學與就業之競爭力。
2.網頁 https://auto.fcu.edu.tw/，聯絡電話﹕(04)24517250轉3901</t>
  </si>
  <si>
    <t>1.考生必須攜帶身分證件參加面試（或具有照片之有效證件）。未參加者視同放棄正、備取資格。
2.詳細時間及地點請參考本校(系)網頁公告。</t>
  </si>
  <si>
    <t>資電學士班採『延後分流』的機制，學生有一年緩衝期發掘自身興趣，大一結束依本身意願自由選擇資電學院所屬任一學系（資工、電機、電子、自控、通訊）並於大二時分流至所選學系就讀，畢業可取得該學系學士學位。
網址：http://upiee.fcu.edu.tw  聯絡電話:(04)24517250轉3863</t>
  </si>
  <si>
    <t>1.考生必須攜帶身分證件參加面試，未參加者視同放棄正、備取資格。
2.詳細時間及地點請參考本校(系)網頁公告。
3.優先錄取低收入戶及中低收入戶考生至多1名。</t>
  </si>
  <si>
    <t>1.面試旨在於評量學生的語言表達能力、反應思辨能力及對土木工程相關知識的瞭解。
2.優先錄取低收入戶及中低收入戶考生至多1名。</t>
  </si>
  <si>
    <t>1.培育土木工程專業人才，具備規劃、設計、監造及管理之能力，迎合社會與職場需求。
2.課程強調學用合一及CDIO實作教學，包含結構、大地、測量與資訊及營建物業管理等四大領域。
3.本系學生尚可加修營建資訊模擬等院共同學程，修畢後可取得學程第二專長。
4.本系網址：http://civil.fcu.edu.tw，聯絡電話：(04)24517250轉3102。</t>
  </si>
  <si>
    <t>1.面試旨在於評量學生的語言表達能力和反應思辨能力。
2.面試包含自我介紹及水土資源保育常識問答。
3.水土資源保育常識範圍包括與氣候變遷相關之台灣水資源問題、極端降雨的災害、水汙染和水環境等與水有關的事物，有關考試內容可參考本系網頁：https://he.fcu.edu.tw</t>
  </si>
  <si>
    <t>1.本系專注於培育具有氣候變遷調適能力之水利工程及水土保育專業人才，歡迎對水資源調配與管理、水土資源保育、水域環境生態工程、水土災害防治與減災規劃等有興趣者加入。
2.本系學生還可加修水土環境經理、專案管理等院共同學程，可取得學程跨領域專長。
3.本系和近20家公司簽訂暑期專業實習合約，可提供學生擁有學養及技能。
4.本系網頁:https://he.fcu.edu.tw/ 連絡電話:(04)24517250轉3202</t>
  </si>
  <si>
    <t>1. 自我介紹
2. 生活中對於運輸或物流之體驗
3. 對本系之了解程度</t>
  </si>
  <si>
    <t>1.本系以MIT之CDIO人才培育架構，教育學生具備公路、鐵路、海運、空運之全方位運輸物流專業知識與技能。
2.本系具有全臺首屈一指之三大運輸物流研究中心，執行公民營計畫，帶領學生做中學、學中做。
3.本系民國六十年創系，畢業系友超過五千人(全國最多)，讓學生擁有龐大社會資源。
4.本系開設「智慧軌道運輸」(捷運公司與工程局)與「AI智慧城市與生活」(關貿網路公司與都資系)學分學程。
5.本系提供豐富實習與國際交流機會，有效提升學生就業競爭力。本系聯絡電話：(04)24517250轉4654，網頁：https://tl.fcu.edu.tw/</t>
  </si>
  <si>
    <t>1.面試在評量學生的語言表達能力、反映思辨能力以及本系相關知識等。
2.優先錄取低收入戶及中低收入戶考生至多1名。
3.佐證資料僅限高中時期資料。</t>
  </si>
  <si>
    <t>1.本系歡迎對土地政策、土地資源管理、不動產估價與投資及不動產經營管理等專業有興趣或有就讀意願之學生加入土管系的行列。
2.本系網址：https://lm.fcu.edu.tw/
3.連絡電話：(04)24517250分機4703</t>
  </si>
  <si>
    <t>1.本系以培育財務金融專業人才為目的，因應金融市場自由化、國際化與金融科技之發展趨勢，本系以金融機構經營與管理、投資管理、金融科技、衍生性金融商品、公司財務及國際財務管理等為主要的教學領域。本系重視理論與實務之應用，課程中結合虛擬交易所讓學生熟悉投資與金融實務，並積極推動四年級下學期專業實習，以達到畢業即就業之目標。
2.本系網址:https://fina.fcu.edu.tw/，聯絡電話:(04)24517250轉4151。</t>
  </si>
  <si>
    <t>1.建築專業學院採大一、大二課程不分流，讓所有的學生接受完整的設計基礎訓練，大三以上提供不同的課程模組讓學生選擇修讀建築學位學程(五年制)、室內設計學位學程(四年制)、各課程模組之間可互相串連。
2.本院網址:https://archschool.fcu.edu.tw 聯絡電話:(04)24517250轉3303</t>
  </si>
  <si>
    <t>國際經驗</t>
  </si>
  <si>
    <t>1. 面試以英語進行，為評估學生之溝通表達、國際觀、邏輯思考能力、人格特質。
2. 若檢附IELTS 5.5分或TOEIC 785分或TOEFL iBT 71以上任一英文檢定成績證明得免英文筆試。免英文筆試者，依「英語能力檢定證明成績轉換英文筆試成績對照表」，轉換英文筆試單項成績。「英語能力檢定證明成績轉換英文筆試成績對照表」請參閱本院官網招生項下資訊。
3. 本專班指定項目甄試日期為5/18(四)或5/19(五)，考生可自行選擇。</t>
  </si>
  <si>
    <t>1.面試以英文進行，為評估學生之溝通表達、國際觀、邏輯思考能力、人格特質。
2.若檢附IELTS 5.5分或TOEIC 785分或TOEFL iBT 71以上任一英文檢定成績證明得免英文筆試。免英文筆試者，依「英語能力檢定證明成績轉換英文筆試成績對照表」，轉換英文筆試單項成績。「英語能力檢定證明成績轉換英文筆試成績對照表」請參閱本院官網招生項下資訊。
3.本專班指定項目甄試日期為5/18(四)或5/19(五)，考生可自行選擇。</t>
  </si>
  <si>
    <t>1.面試以英語進行，為評估學生之溝通表達、國際觀、邏輯思考能力、人格特質。
2.若檢附IELTS 5.5分或TOEIC 785分或TOEFL iBT 71以上任一英文檢定成績證明得免英文筆試。免英文筆試者，依「英語能力檢定證明成績轉換英文筆試成績對照表」，轉換英文筆試單項成績。「英語能力檢定證明成績轉換英文筆試成績對照表」請參閱本院官網招生項下資訊。
3.本專班指定項目甄試日期為5/18(四)或5/19(五)，考生可自行選擇。</t>
  </si>
  <si>
    <t>1.面試以英語進行，為評估學生之溝通表達、國際觀、邏輯思考能力及人格特質。
2.若檢附IELTS 5.5分或TOEIC 785分或TOEFL iBT 71以上任一英文檢定成績證明得免英文筆試。免英文筆試者，依「英語能力檢定證明成績轉換英文筆試成績對照表」，轉換英文筆試單項成績。「英語能力檢定證明成績轉換英文筆試成績對照表」請參閱本院官網招生項下資訊。
3.本專班指定項目甄試日期為5/18(四)或5/19(五)，考生可自行選擇。</t>
  </si>
  <si>
    <t>參加第二階段甄試考生皆須參加面試，未參加者視同放棄甄試。
※考生必須攜帶身分證件參加面試。
※詳細時間及地點請參考本校(系)網頁公告。</t>
  </si>
  <si>
    <t>人工智慧技術與應用學士學位學程網址：http://ischool.fcu.edu.tw/#/AI_info
連絡電話：04-24517250#2999 ； E-mail：aita@fcu.edu.tw；本學程依國內外產業需求，培育職能導向的AI技術應用人才。不限定只招收對數理有興趣的學生，凡是對AI應用有興趣，皆可透過循序漸進的學習路徑，培養AI技術的運用能力，並適切融入應用領域專業知識。推動四年級時前往企業實習，達成實作、實習、實戰的即戰力養成。培育出具備「掌握企業業務流程，選用適切之人工智慧技術，藉由跨域協作，以解決企業運作之議題，提升智慧經營效率」之關鍵人才。</t>
  </si>
  <si>
    <t>1.面試：評量考生對文化認識的掌握及個人的學習性向。
2.招生名額內優先錄取達最低錄取標準之經濟弱勢學生(含低收入、中低收入、特殊境遇家庭子女)至少1名。</t>
  </si>
  <si>
    <t>本系網址：http://www.dop.ncu.edu.tw/，電話：03-4227151分機65261，傳真：03-4276344。
承辦人email：stacy65261@dop.ncu.edu.tw 彭小姐。</t>
  </si>
  <si>
    <t>1.本系於5月25日(星期四)上午辦理「認識本系說明會」(時間約2小時)，說明會參加與否並不影響錄取結果，主要為希望提供考生、家長與本系互動機會，藉此多加了解本系。此說明會為自由參加，有關說明會之報名事宜，詳本系3月31日寄發之指定項目甄試通知函。
2.招生名額內優先錄取達最低錄取標準之經濟弱勢學生(含低收入、中低收入、特殊境遇家庭子女)至少1名。</t>
  </si>
  <si>
    <t>1.認識本系與筆試訂於112/05/27(六)舉行。詳情請見本系3/31寄發之「指定項目甄試通知函」以及本系網頁「招生訊息」公告。
2.報考本系之考生皆須參加認識本系與筆試之指定項目。
3.筆試內容以高中數學物理教材為主，但不限高中教材。
4.招生名額內優先錄取達最低錄取標準之經濟弱勢學生(含低收入、中低收入、特殊境遇家庭子女)至少1名。</t>
  </si>
  <si>
    <t>1.本班辦理「線上認識本班說明會」(時間約1小時)，說明會參加與否並不影響錄取結果，主要為希望提供考生、家長與本班互動機會，藉此多加了解本班。此說明會為自由參加，有關說明會之報名事宜，詳本班3月31日寄發之指定項目甄試通知函。
2.招生名額內優先錄取達最低錄取標準之經濟弱勢學生(含低收入、中低收入、特殊境遇家庭子女)至少1名。</t>
  </si>
  <si>
    <t>1.本系謹訂112年5月20日(星期六)上午10:00-11:40舉辦「筆試」之指定項目，「112學年度申請入學指定項目甄試通知」請參閱本系網頁http://www.ee.ncu.edu.tw -【招生資訊】-【大學部】公告。
2.筆試內容以高中數學及物理為範圍，試題以英文命題。
3.招生名額內優先錄取達最低錄取標準之經濟弱勢學生(含低收入、中低收入、特殊境遇家庭子女)至少1名。</t>
  </si>
  <si>
    <t>本系網址：http://www.ee.ncu.edu.tw，電話：03-4227151分機34567，傳真：03-4255830。
本系部分必、選修課程採英語授課。</t>
  </si>
  <si>
    <t>1.本系指定項目之「筆試」方式及時程，請務必詳閱本校「申請入學指定項目甄試考生須知」(公告於本校招生資訊網)。
2.招生名額內優先錄取達最低錄取標準之經濟弱勢學生(含低收入、中低收入、特殊境遇家庭子女)至少1名。</t>
  </si>
  <si>
    <t>1.面試日期為5月25日(星期四)，為提供考生彈性選擇時段，面試將至少舉辦兩場次，考生僅須擇一場次參加，未參加者不予錄取。
2.招生名額內優先錄取達最低錄取標準之經濟弱勢學生(含低收入、中低收入、特殊境遇家庭子女)至少1名。</t>
  </si>
  <si>
    <t>本班網址：www.ipeecs.ncu.edu.tw/ipeecs/zh/，電話：03-4227151分機35007，傳真：03-4273335。
本班部分必、選修課程以英語授課。</t>
  </si>
  <si>
    <t>1.學測及審查成績特優者得逕予錄取，不須參加面試，錄取名額至多2名，成績採計及佔總成績比例為：學測(國文*1+英文*1+數學A*1.5+自然*1.5)佔30%、審查資料總成績佔70%，錄取名單於5月24日公告在本系網頁。
2.招生名額內優先錄取達最低錄取標準之經濟弱勢學生(含低收入、中低收入、特殊境遇家庭子女)至少1名。</t>
  </si>
  <si>
    <t>經濟弱勢證明</t>
  </si>
  <si>
    <t>1.通過第一階段篩選之考生請於4月30日前至本校招生系統登錄志願序與期望面試時間，網址：https://cis.ncu.edu.tw/ExamRegister/。
2.本組待大學甄選入學委員會公告統一分發結果後，依考生總成績及志願辦理組內分發至：電機工程學系(1名)、資訊工程學系(1名)、通訊工程學系(1名)。
3.報考本組第二階段甄試者，不得再報考上述學系之第二階段甄試，違者取消本組報考資格。</t>
  </si>
  <si>
    <t>1.本校訂有「向日葵助學計畫實施辦法」，經本組入學之經濟弱勢學生可提出申請，審核通過者每學期可獲2至5萬元助學金(至多4年)。
2.本校另有「補助清寒學生出國研修獎學金」，補助經濟弱勢學生至國外研修，一年最高50萬元。
3.電話：03-4227151分機57151，傳真：03-4223474。</t>
  </si>
  <si>
    <t>1.通過第一階段篩選之考生請於4月30日前至本校招生系統登錄志願序與期望面試時間，網址：https://cis.ncu.edu.tw/ExamRegister/。
2.本組待大學甄選入學委員會公告統一分發結果後，依考生總成績及志願辦理組內分發至：企業管理學系(2名)、資訊管理學系(1名)、經濟學系(1名)、財務金融學系(1名)。
3.報考本組第二階段甄試者，不得再報考上述學系之第二階段甄試，違者取消本組報考資格。</t>
  </si>
  <si>
    <t>1.通過第一階段篩選考生請於4月30日前至本校招生系統登錄志願序與期望面試時間，網址：https://cis.ncu.edu.tw/ExamRegister/。
2.本組待大學甄選入學委員會公告統一分發結果後，依考生總成績及志願辦理組內分發至：土木工程學系(2名)、機械工程學系(3組各2名)、化學工程與材料工程學系(2名)。
3.報考本組第二階段甄試者，不得再報考上述學系之第二階段甄試，違者取消本組報考資格。</t>
  </si>
  <si>
    <t>1.通過第一階段篩選考生請於4月30日前至本校招生系統登錄志願序與期望面試時間，網址：https://cis.ncu.edu.tw/ExamRegister/。
2.本組待大學甄選入學委員會公告統一分發結果後，依考生總成績及志願辦理組內分發至：中國文學系(3名)、英美語文學系(2名)、法國語文學系(2名)、客家語文暨社會科學學系客家社會及政策組(1名)。
3.報考本組第二階段甄試者，不得再報考上述學系之第二階段甄試，違者取消本組報考資格。</t>
  </si>
  <si>
    <t>1.優先錄取低收入戶、中低收入戶或特殊境遇家庭考生1名。
2.務必於112年5月8日前上網報名並繳交指定項目甄試費，且於5月9日前完成審查資料上傳，相關資料請至本校招生入學網頁（https://futurestudent.pccu.edu.tw/）查詢。</t>
  </si>
  <si>
    <t>文學相關活動與經歷</t>
  </si>
  <si>
    <t>本系相關資訊、修課規定及畢業條件等請參閱本系網頁：https://classic.pccu.edu.tw/
聯絡電話：(02)28610511轉21305</t>
  </si>
  <si>
    <t>本系相關資訊、修課規定及畢業條件等請參閱本系網頁：https://nclcw.pccu.edu.tw/
聯絡電話：(02)28610511轉21405</t>
  </si>
  <si>
    <t>1.面試比重：（1）校系認同及個人特質30%（2）語言表達能力30%（3）專業智能與發展潛能30%（4）臨場反應能力10%。面試時間地點另行公告於本系網頁。
2.優先錄取低收入戶、中低收入戶或特殊境遇家庭考生1名。
3.務必於112年5月8日前上網報名並繳交指定項目甄試費，且於5月9日前完成審查資料上傳，相關資料請至本校招生入學網頁（https://futurestudent.pccu.edu.tw/）查詢。</t>
  </si>
  <si>
    <t>1.本系以培育對日交流人才為目標，課程多樣化，開設動漫、連續劇、觀光、商務、日語證照考試等特色課程。
2.每年甄選約50名為期一年交換留學生，另有暑期赴日移地學習、企業實習等，可增加就業就學競爭力。
3.畢業門檻：多益450分以上、JLPT N1或BJT480分以上。
4.本系相關資訊、修課規定及畢業條件等請參閱系網:japanese.pccu.edu.tw，聯絡電話:(02)28610511#23105。</t>
  </si>
  <si>
    <t>社會服務等證明及反思、社團或競賽證明之反思、韓語先修班參與證明</t>
  </si>
  <si>
    <t>1.面試時間地點另行公告於本系網頁：https://kor.pccu.edu.tw/。
2.優先錄取低收入戶、中低收入戶或特殊境遇家庭考生1名。
3.務必於112年5月8日前上網報名並繳交指定項目甄試費，且於5月9日前完成審查資料上傳，相關資料請至本校招生入學網頁（https://futurestudent.pccu.edu.tw/）查詢。</t>
  </si>
  <si>
    <t>1.本系教育目標：為培養學生韓語聽說讀寫能力、培育具備國際觀與通曉韓國事務等專才。
2.除英語能力畢業門檻之規定外，本系尚需通過韓國語文能力測驗（TOPIK)5級以上，始得畢業。
3.本系相關資料、修課規定及畢業條件等參閱本系網頁：https://kor.pccu.edu.tw，聯絡電話：(02)28610511#23305、23306。</t>
  </si>
  <si>
    <t>1.面試：就審查資料內容進行口試。面試時間地點另行公告於本校網頁。
2.優先錄取低收入戶、中低收入戶或特殊境遇家庭考生1名。
3.務必於112年5月8日前上網報名並繳交指定項目甄試費，且於5月9日前完成審查資料上傳，相關資料請至本校招生入學網頁（https://futurestudent.pccu.edu.tw/）查詢。</t>
  </si>
  <si>
    <t>1.本系以培養具備文化素養和嫻熟俄國事務之俄語專業人才，訓練學生獨立思考和表達能力，及培養學生國際觀為系教育目標。
2.本系學生除英語能力畢業門檻之規定外，尚需通過俄語能力第一級(B1)(含)以上，始得畢業。
3.本系相關資訊、修課規定及畢業條件等請參閱本系網頁：https://crgarl.pccu.edu.tw，聯絡電話：(02)28610511＃23505。</t>
  </si>
  <si>
    <t>1.面試內容：著重英語口語表達能力(例如：英文自我介紹及即席問答)。面試時間地點另行公告於上述本校招生入學網頁。
2.優先錄取低收入戶、中低收入戶或特殊境遇家庭考生1名。
3.務必於112年5月8日前上網報名並繳交指定項目甄試費，且於5月9日前完成審查資料上傳，相關資料請至本校招生入學網頁（https://futurestudent.pccu.edu.tw/）查詢。</t>
  </si>
  <si>
    <t>1.本組旨在訓練紮實的英語文能力、人文素養、跨文化溝通等能力，以培養具備文化智商、國際觀及跨領域之人才。
2.本系學生需通過多益TOEIC成績750分(含)以上，或其他英語能力測驗等同之成績，始得畢業。
3.本系修課規定及畢業條件等請參閱本系網頁：http://eng.pccu.edu.tw/，電話：(02)28610511#23705。</t>
  </si>
  <si>
    <t>1.本組除強化英語文溝通能力外，亦著重培養口筆譯、商務、觀光等第二專長，以塑造同時具備語言應用能力及基礎專業知識之人才。
2.本系學生需通過多益TOEIC成績750分(含)以上，或其他英語能力測驗等同之成績，始得畢業。
3.本系修課規定及畢業條件等請參閱本系網頁：http://eng.pccu.edu.tw/，電話：(02)28610511#23705。</t>
  </si>
  <si>
    <t>1.面試:了解考生學習意願及對未來的規劃，面試時間地點另行公告於本系網頁。
2.優先錄取低收入戶、中低收入戶或特殊境遇家庭考生1名。
3.務必於112年5月8日前上網報名並繳交指定項目甄試費，且於5月9日前完成審查資料上傳，相關資料請至本校招生入學網頁（https://futurestudent.pccu.edu.tw/）查詢。</t>
  </si>
  <si>
    <t>1.本系教育目標在培訓學生良好聽說讀寫譯法語能力、領略法國文化之優美、激發主動求知精神及獨立思考能力並幫助學生養成開闊國際觀。
2.除英語能力畢業門檻規定外，學生尚需通過等同「歐洲語言共同參考架構」B1(含)以上之法語檢定考試，始得畢業。
3.本系相關資訊、修課規定及畢業條件等請參閱本系網頁:http://french.pccu.edu.tw,聯絡電話:(02)28610511#23905。</t>
  </si>
  <si>
    <t>1.面試範圍：以高中數學教材為主、學測數學A為範圍。時間地點另行公告於本校網頁。
2.優先錄取低收入戶、中低收入戶或特殊境遇家庭考生1名。
3.務必於112年5月8日前上網報名並繳交指定項目甄試費，且於5月9日前完成審查資料上傳，相關資料請至本校招生入學網頁（https://futurestudent.pccu.edu.tw/）查詢。</t>
  </si>
  <si>
    <t>1.本系理論與實務並重，以培育「具備數理基礎之跨領域專長人才」為目標，訓練學生具備發掘、分析及解決問題的能力，進而導入學群，掌握就業先機及強化職場競爭力。目前規劃三個學群：(1)應用數學(2)統計科學(3)計算機科學。近年增開物聯網、大數據分析、R軟體應用、資訊安全等應用課程。
2.本系相關資訊、修課規定及畢業條件等，請參閱本系網頁：https://crssam.pccu.edu.tw/。凡對數理具有興趣的同學，歡迎您的加入。連絡電話：(02)28610511#25105</t>
  </si>
  <si>
    <t>1.本系招收具有對物理有興趣的學生，以培養理論與實驗素養兼具之優秀人才。
2.本系相關資訊、修課規定、獎學金項目及畢業條件等請參閱本系網頁： https://phy.pccu.edu.tw，聯絡電話： (02)28610511#25205。</t>
  </si>
  <si>
    <t>1.面試在評量學生化學基本概念、語言表達能力及反應思辨能力。
2.面試時間地點另行公告於本系網頁。
3.優先錄取低收入戶、中低收入戶或特殊境遇家庭考生1名。
4.務必於112年5月8日前上網報名並繳交指定項目甄試費，且於5月9日前完成審查資料上傳，相關資料請至本校招生入學網頁（https://futurestudent.pccu.edu.tw/）查詢。</t>
  </si>
  <si>
    <t>1.操作實驗為本系學習之重點，學生均需透過親自操作儀器奠定化學基礎專業知識與實驗技能，部分實驗需透過色彩判定實驗結果。化學實驗具有一定的危險性，需有能力即時移動身軀遠離危險現場。
2.本系相關資訊、修課規定及畢業條件等請參閱本系網頁:https://crssch.pccu.edu.tw，聯絡電話:
(02)28610511#25305。</t>
  </si>
  <si>
    <t>1.面試時間地點另行公告於本系網頁。
2.優先錄取低收入戶、中低收入戶或特殊境遇家庭考生1名。
3.務必於112年5月8日前上網報名並繳交指定項目甄試費，且於5月9日前完成審查資料上傳，相關資料請至本校招生入學網頁（https://futurestudent.pccu.edu.tw/）查詢。</t>
  </si>
  <si>
    <t>1.地理學科涵蓋自然、人文、區域等環境領域等。本系同時招收自然及人文領域同學。
2.本系相關資訊、修課規定及畢業條件等請參閱本系網頁：https://geography.pccu.edu.tw，聯絡電話：(02)28610511#25505。</t>
  </si>
  <si>
    <t>1.本系以物理和數學為基礎，結合氣象觀測、衛星和雷達遙測、高速電腦運算，探討大氣運動和變化的科學。研究包括颱風、龍捲風、雷雨、聖嬰、洪水等氣候變化、空氣污染等環境變遷問題。
2.本系相關資訊、修課規定及畢業條件等請參閱本系網頁https://atmos.pccu.edu.tw，聯絡電話：（02）28610511＃25805。</t>
  </si>
  <si>
    <t>1.面試：地質學的基本概念及邏輯思考能力。面試時間地點另行公告本系網頁。
2.優先錄取低收入戶、中低收入戶與特殊境遇家庭考生1名。
3.務必於112年5月8日前上網報名並繳交指定項目甄試費，且於5月9日前完成審查資料上傳，相關資料請至本校招生入學網頁（https://futurestudent.pccu.edu.tw/）查詢。</t>
  </si>
  <si>
    <t>1.本系有必修野外實習課程，如步入河谷、珊瑚礁、礫石灘等地形障礙，需具有良好體能、移動能力。
2.本系必修課程包含岩石、礦物觀察及地質圖判讀等，需具有相當之視覺功能，以觀測、辨識岩石、礦物或圖像。
3.本校相關資訊、修課規定及畢業條件等請參閱本系網頁：https://sge.pccu.edu.tw/，聯絡電話：02-2861-0511轉26105</t>
  </si>
  <si>
    <t>1.面試時間地點另行公布本系網頁。
2.優先錄取低收入戶、中低收入戶或特殊境遇家庭考生2名。
3.務必於112年5月8日前上網報名並繳交指定項目甄試費，且於5月9日前完成審查資料上傳，相關資料請至本校招生入學網頁（https://futurestudent.pccu.edu.tw/）查詢。</t>
  </si>
  <si>
    <t>1.招收對於生命科學有興趣，或對生命科學領域某一學科具潛力的學生。
2.操作實驗為本系學習之重點，學生均需透過親自操作儀器奠定基礎專業知識與實驗技能，部分實驗須以視覺觀察並描繪紀錄，或是靠目視觀察色彩以判定實驗結果。
3.本系相關資訊、修課規定及畢業條件等請參閱本系網頁:https://ls.pccu.edu.tw，連絡電話(02)28610511#26205</t>
  </si>
  <si>
    <t>1.本系面試進行方式、分組及詳細時間地點，另行公告於本系官方網站: https://law.pccu.edu.tw。
2.優先錄取低收入戶、中低收入戶或特殊境遇家庭考生1名。
3.務必於112年5月8日前上網報名並繳交指定項目甄試費，且於5月9日前完成審查資料上傳，相關資料請至本校招生入學網頁（https://futurestudent.pccu.edu.tw/）查詢。</t>
  </si>
  <si>
    <t>1.本系面試進行方式、分組及詳細時間地點，另行公告於本系官方網站:https://law.pccu.edu.tw。
2.優先錄取低收入戶、中低收入戶或特殊境遇家庭考生1名。
3.務必於112年5月8日前上網報名並繳交指定項目甄試費，且於5月9日前完成審查資料上傳，相關資料請至本校招生入學網頁（https://futurestudent.pccu.edu.tw/）查詢。</t>
  </si>
  <si>
    <t>本系師資陣容完整堅強、課程多元且符合趨勢，除法律基礎學科外，透過必選群組養成不同專業的法律人，並規劃有實習、實務、案例演練等課程與講座，課後設有強學班及讀書會，以利銜接國家考試或就業；另本校及本系提供豐富獎助學金。詳細資訊請參閱本系高中生專區:
https://law.pccu.edu.tw/admission/prospective，歡迎來信或來電詢問，聯絡電話:(02)2861-0511 分機27105、27107、27205。</t>
  </si>
  <si>
    <t>本系為使學生畢業後快速融入職場，在大四開設「政治實習」課程，提供同學至立法機構、公關公司、非營利組織及基金會等相關機構實習機會，讓學生獲致多元性與多樣化的知識與技能，提升就業競爭力。
本系相關資訊、修課規定及畢業條件等請參閱本系網頁：https://politics.pccu.edu.tw，聯絡電話：(02)28610511#29205。</t>
  </si>
  <si>
    <t>1.面試：旨在評量學生的表達能力，瞭解學生的學習規劃，並且增進對本系的認識。
2.優先錄取低收入戶、中低收入戶或特殊境遇家庭考生1名。
3.務必於112年5月8日前上網報名並繳交指定項目甄試費，且於5月9日前完成審查資料上傳，相關資料請至本校招生入學網頁（https://futurestudent.pccu.edu.tw/）查詢。</t>
  </si>
  <si>
    <t>1.本系教育目標在培養國內經濟學相關基本專業人才。課程領域可分為：「金融與財務」、「政策分析」、「產業經濟」、「數理與數據」。
2.提供獎助學金有：(1) 路國華先生暨路宋友慈女士獎學金、(2)黃庚辛黃周想紀念獎學金、(3)謝俊威先生紀念獎學金。
3.相關詳細資訊、修課規定及畢業條件等，請參閱本系網頁：https://econ.pccu.edu.tw，聯絡電話：
(02)28610511#29305。</t>
  </si>
  <si>
    <t>1.本系歷史悠久，為台灣第一所勞動相關之系所，為培育具多元視角的人力資源管理、職業安全衛生管理、勞資爭議調解、就業服務、政府勞工行政、勞動檢查等專業人才，設計三大模組課程（勞動關係、人力資源、職業安全衛生），配合實務演練、校外參訪、移地教學、實地見習、專業證照培訓等，讓學生在結合各域勞動相關的知識外，更具備將理論應用於實務的經驗，並設有「學碩士一貫學程」，讓學生於五年取得學碩士學位。
2.相關資訊、修業規定、畢業條件及畢業出路等參閱網頁https://labor.pccu.edu.tw，聯絡電話:(02)28610511#29506。</t>
  </si>
  <si>
    <t>1.面試：旨在評量學生之表達能力、對個人未來之生涯規畫之瞭解、及對本系相關議題之認識。
2.面試時間地點另行公告於本系網頁。
3.優先錄取低收入戶、中低收入戶或特殊境遇家庭考生1名。
4.務必於112年5月8日前上網報名並繳交指定項目甄試費，且於5月9日前完成審查資料上傳，相關資料請至本校招生入學網頁（https://futurestudent.pccu.edu.tw/）查詢。</t>
  </si>
  <si>
    <t>1.本系旨在培育具有社會工作、人群服務知能之專業人才，課程重點包含培訓社會工作專業人員，須至校外機構實習或參訪，有大量接觸人群的機會，需具備口語表達、人際互動溝通協調能力、情緒控管及相當之抗壓能力。
2.畢業後具備社會工作師證照考試資格。
3.本系相關資訊、修課規定及畢業條件等請參閱本系網頁：https://crydsw.pccu.edu.tw，聯絡電話：(02)28610511#29805、29807。</t>
  </si>
  <si>
    <t>1.面試在評量學生的語言表達能力、反應思辨能力、以及與本系相關之公共行政議題常識等。
2.面試分組報到,每位考生均需經過2至3個試場之面試,分組名單、各組報到地點及時間另行公告於本系網頁。
3.優先錄取低收入戶、中低收入戶或特殊境遇家庭考生1名。
4.務必於112年5月8日前上網報名並繳交指定項目甄試費，且於5月9日前完成審查資料上傳，相關資料請至本校招生入學網頁（https://futurestudent.pccu.edu.tw/）查詢。</t>
  </si>
  <si>
    <t>本系發展注重一般行政管理知識與技術之教育,以培育國內公共事務管理人才為目標。
課程設計分為「公務」、「管理」二個課程群組,旨在培養學生公共行政學識與領導管理能力,並建立社會關懷認知及國際兩岸視野等四個核心能力。
提供獎助學金有:(1)行政管理系學友會獎學金、(2)路國華先生暨路宋友慈女士獎學金、(3)張金鑑行政學術獎學金。相關詳細資訊,請參閱本系網頁:https://crylcm.pccu.edu.tw,聯絡電話:02-28610511#29905。</t>
  </si>
  <si>
    <t>1.面試評量學生之職能性向及本系相關基礎知識等，時間與地點另行公告於本系網頁。
2.優先錄取低收入戶、中低收入戶或特殊境遇家庭考生1名。
3.務必於112年5月8日前上網報名並繳交指定項目甄試費，且於5月9日前完成審查資料上傳，相關資料請至本校招生入學網頁（https://futurestudent.pccu.edu.tw/）查詢。</t>
  </si>
  <si>
    <t>1.希望招收積極進取、敬業樂群、善良踏實、對園藝科學及相關生物技術利用有興趣的同學。
2.本系相關資訊、修課規定及畢業條件等請參閱本系網頁：https://crfdhb.pccu.edu.tw/，聯絡電話：
(02)28601511分機31105、31101。</t>
  </si>
  <si>
    <t>1.面試在評量學生的語言表達能力、反應思辨能力以及本系相關知識等。
2.面試時間地點另行公告於本系網頁。
3.優先錄取低收入戶、中低收入戶或特殊境遇家庭考生1名。
4.務必於112年5月8日前上網報名並繳交指定項目甄試費，且於5月9日前完成審查資料上傳，相關資料請至本校招生入學網頁（https://futurestudent.pccu.edu.tw/）查詢。</t>
  </si>
  <si>
    <t>1.本系招收熱愛動、植物生態以及自然科學探究之優秀青年，主要之發展與重點學習方向包括：(一)森林植物生態研究 (二)野生動物保育研究 (三)森林培育與利用 (四)生物技術實務應用 (五)攀樹樹藝與林下經濟 (六)精準林業與e化行銷等。
2.本系相關資訊、修課規定及畢業條件等請參閱本系網頁：http://crffnc.pccu.edu.tw/，聯絡電話（02）28610511＃31305</t>
  </si>
  <si>
    <t>1.面試時間地點另行公告於本校招生入學及本系網頁。
2.優先錄取低收入戶、中低收入戶或特殊境遇家庭考生1名。
3.務必於112年5月8日前上網報名並繳交指定項目甄試費，且於5月9日前完成審查資料上傳，相關資料請至本校招生入學網頁（https://futurestudent.pccu.edu.tw/）查詢。</t>
  </si>
  <si>
    <t>本系教育目標：一、土地資產規劃及管理人才（不動產估價師、地政士、不動產經紀人、物業管理等）；二、環境資源規劃與管理人才（環境工程相關、測量相關、地理資訊系統相關技術人員）。
本系其他相關資訊請參閱本系網頁：http://lr.pccu.edu.tw/ccu_land/或文化土資粉絲頁，聯絡電話：（02）28610511#31405。</t>
  </si>
  <si>
    <t>1.面試：可攜帶相關成果供備審。
2.面試時間地點另行公告於本系網頁。
3.優先錄取低收入戶、中低收入戶或特殊境遇家庭考生1名。
4.務必於112年5月8日前上網報名並繳交指定項目甄試費，且於5月9日前完成審查資料上傳，相關資料請至本校招生入學網頁（https://futurestudent.pccu.edu.tw/）查詢。</t>
  </si>
  <si>
    <t>1.甄選對追求提升優質生活、生活經營管理、餐飲經營管理、整體造型設計有興趣或潛能的優秀精英。
2.本系含有餐飲、整體造型等相關實習課程，須具備視覺設計與色彩判定能力，及基於考量實習操作危險性，學生亦須具備獨立操作能力及個人安全維護能力。
3.本系相關資訊、修課規定及畢業條件等請參閱本系網頁：https://crfals.pccu.edu.tw，聯絡電話：(02)28610511轉31505；Email：crfals@dep.pccu.edu.tw。</t>
  </si>
  <si>
    <t>1.本系教育目標為培養具食品背景之營養保健專業人才，專業學習重點包含實驗操作與實習，學生均需透過自行操作儀器、配製化學溶液等課程奠定基礎專業知識與實驗技巧，同時獲得完整的實習訓練。因實驗、實習課程具有一定危險，需有能力即時遠離危險現場；部分實習課程亦需具備口語表達、人際互動溝通協調、與控管自身情緒等抗壓能力。畢業後可直接報考營養師(需至醫院實習)、食品技師(需修習考選部規定之課程)。
2.相關資訊、修課規定及畢業條件等請參閱本系網頁：https://crffhn.pccu.edu.tw，聯絡電話：02-28610511轉31705。</t>
  </si>
  <si>
    <t>1.面試旨在評量學生性向、興趣、表達能力、反應與思考能力以及有關本系相關知識等，個人面試時間請參閱本校或本系網頁說明。
2.優先錄取低收入戶、中低收入戶或特殊境遇家庭考生1名。
3.務必於112年5月8日前上網報名並繳交指定項目甄試費，且於5月9日前完成審查資料上傳，相關資料請至本校招生入學網頁（https://futurestudent.pccu.edu.tw/）查詢。</t>
  </si>
  <si>
    <t>1.本系獲中華工程教育學會認證，學位受到各先進國家承認；姊妹校涵蓋歐美等先進國家，學生可選擇雙聯學位或交換學生以拓展國際視野。另有五年一貫學制，學生得於五年內取得學、碩士學位。並設有多項獎學金、助學金及工讀金，提供有需要學生申請協助其完成學業。
2.相關資訊、修課規定及畢業條件等請參閱本系網頁:https://crencm.pccu.edu.tw，聯絡電話:(02)28610511#33106。</t>
  </si>
  <si>
    <t>1.面試時間地點另行公告於本系網頁。面試旨在評量學生性向、興趣、表達能力、反應與思考能力以及有關本系相關知識。
2.優先錄取低收入戶、中低收入戶或特殊境遇家庭考生1名。
3.務必於112年5月8日前上網報名並繳交指定項目甄試費，且於5月9日前完成審查資料上傳，相關資料請至本校招生入學網頁（https://futurestudent.pccu.edu.tw/）查詢。</t>
  </si>
  <si>
    <t>1.本系宗旨培養理論與實務並重的電機、電子人才，以為國家工業發展之所需，並建立學生人文素養、思辨能力與成熟負責能力。
2.本系獲中華工程教育學會（IEET）認證，學位受到美英日澳等23個國家承認。
3.本系相關資訊、修課規定及畢業條件等請參閱本系網頁：https://ee.pccu.edu.tw，聯絡電話：(02)28610511#33205。</t>
  </si>
  <si>
    <t>自傳、其他有利於審查項目</t>
  </si>
  <si>
    <t>1.面試旨在評量學生性向、興趣、表達能力、反應與思考能力以及有關本系相關知識。
2.個人面試時間請參閱本校或本系網頁公告。
3.優先錄取低收入戶、中低收入戶或特殊境遇家庭考生1名。
4.務必於112年5月8日前上網報名並繳交指定項目甄試費，且於5月9日前完成審查資料上傳，相關資料請至本校招生入學網頁（https://futurestudent.pccu.edu.tw/）查詢。</t>
  </si>
  <si>
    <t>1.本系獲得中華工程教育學會(IEET)認證，課程依「機械設計」、「能源科技」、「數位機電」三大群組安排。
2.本系與合作廠商訂有契約，學生可以選擇於大四下學期至企業實習，學習實務經驗並為將來就業預作準備。
3.本系訂有「學碩士五年一貫學程」，學生最快可於五年內取得學碩士學位。
4.學生對工程問題有興趣，喜歡動手設計與實作，空間認知能力與數理基礎好者尤佳，更多資訊請上本系網頁查詢。
5.本系相關資訊、修課規定及畢業條件等請參閱本系網頁https://crenme.pccu.edu.tw，聯絡電話:(02)28610511#33305。</t>
  </si>
  <si>
    <t>1.面試時間地點另行於本系網頁查詢。
2.優先錄取低收入戶、中低收入戶或特殊境遇家庭考生1名。
3.務必於112年5月8日前上網報名並繳交指定項目甄試費，且於5月9日前完成審查資料上傳，相關資料請至本校招生入學網頁（https://futurestudent.pccu.edu.tw/）查詢。</t>
  </si>
  <si>
    <t>本系相關資訊，修課規定及畢業條件等請參閱本系網頁: https://textile.pccu.edu.tw/
聯絡電話:(02)2861-0511#33405、#33406</t>
  </si>
  <si>
    <t>1.面試在評量學生的語言（中文、英文）表達能力，數理邏輯思辨能力及資訊工程相關知識（如計算機軟硬體、網際網路）等。面試時間地點另行公告於本系網頁。
2.優先錄取低收入戶、中低收入戶或特殊境遇家庭考生1名。
3.務必於112年5月8日前上網報名並繳交指定項目甄試費，且於5月9日前完成審查資料上傳，相關資訊請至本校招生入學網頁（https://futurestudent.pccu.edu.tw/）查詢。</t>
  </si>
  <si>
    <t>「數學A」、「數學B」檢定底標，考生僅須符合其中一項即可報考。
本系之課程規劃包含3大專業課程學群：「人工智慧」、「資訊安全」、「物聯網系統應用」,藉以奠定同學們在資訊工程之基礎專業知識，提供札實之軟體與硬體訓練,及建立豐厚的理論基礎和實務能力。本系通過教育部高等教育評鑑及中華工程教育學會(IEET)工程教育認證與資訊教育認證，顯示本系之辦學品質已獲得專家的肯定，且課程內涵能與國際接軌。相關資訊請參閱本系網頁：https://iecs.pccu.edu.tw，聯絡電話：(02)28610511#33505。</t>
  </si>
  <si>
    <t>1.面試時間地點另行公告本系網頁。
2.優先錄取低收入戶、中低收入戶與特殊境遇家庭考生3名。
3.務必於112年5月8日前上網報名並繳交指定項目甄試費，且於5月9日前完成審查資料上傳，相關資料請至本校招生入學網頁（https://futurestudent.pccu.edu.tw/）查詢。</t>
  </si>
  <si>
    <t>1.本系以培養國際貿易、國際金融及國際行銷等專才為目標，學生應具備商學、外語及資訊等基本知識與興趣，並具開朗與合群的個性。
2.本系相關資訊、修課規定及畢業條件請參閱本系網頁，https://crbbit.pccu.edu.tw/，聯絡電話（02）2861-0511轉35105、35106；EMAIL：crbbit@pccu.edu.tw</t>
  </si>
  <si>
    <t>1.面試時間地點另行公告於本系網頁。
2.優先錄取低收入戶、中低收入戶或特殊境遇家庭考生1名。
3.務必於112年5月8日前上網報名並繳交指定項目甄試費，且於5月9日前完成審查資料上傳，相關資訊請至本校招生入學網頁（https://ap2.pccu.edu.tw/futurestudent/）查詢。</t>
  </si>
  <si>
    <t>1以產業需求及發展趨勢設計跨領域五大專業模組：科技數位經營與大數據行銷、財務、人力資源、創業與創新、互聯網商務。依興趣選修兩模組，具專業領域專長及跨功能整合之國際企業管理能力。
2強化新科技發展(大數據、AI、5G、物聯網)所需之管理能力，具快速回應環境變化及市場需求之能力。
3就業學程設計：職能體驗、企業參訪、實習、多元業界演講、商管專業證照；國際交流增國際視野；個案專題競賽，專題指導，做中學管理實務；碩博士班齊備。系網  https://crbbba.pccu.edu.tw/。聯絡電話02-28610511＃35306</t>
  </si>
  <si>
    <t>1.面試時間地點另行公告於本系網頁，如有特定時間需求請於備註欄填寫，公告後不得變更。
2.優先錄取低收入戶、中低收入戶或特殊境遇家庭考生1名。
3.務必於112年5月8日前上網報名並繳交指定項目甄試費，且於5月9日前完成審查資料上傳，相關資訊請至本校招生入學網頁（https://ap2.pccu.edu.tw/futurestudent/）查詢。</t>
  </si>
  <si>
    <t>本系招生目標：為企業及會計師事務所培養智慧會計、審計、稅務、理財專業人才，及商業智慧決策、永續管理與數位創新等跨域人才。
另有五年一貫學制，學生得於五年內取得學、碩士學位。
本系相關資訊、修課規定及畢業條件等請參閱本系網頁：https://crbbac.pccu.edu.tw，聯絡電話：(02)28610511#35506。</t>
  </si>
  <si>
    <t>1.面試時間及地點另行公告於本系網頁。
2.優先錄取低收入戶、中低收入戶或特殊境遇家庭考生1名。
3.務必於112年5月8日前上網報名並繳交指定項目甄試費，且於5月9日前完成審查資料上傳，相關資料請至本校招生入學網頁（https://futurestudent.pccu.edu.tw/）查詢。</t>
  </si>
  <si>
    <t>1.面試的重點在於評量學生的多元表現、組織表達、就學潛力。
2.面試時間與地點將另行公告於本系網頁。
3.優先錄取低收入戶、中低收入戶或特殊境遇家庭考生1名。
4.務必於112年5月8日前上網報名並繳交指定項目甄試費，且於5月9日前完成審查資料上傳，相關資料請至本校招生入學網頁（https://futurestudent.pccu.edu.tw/）查詢。</t>
  </si>
  <si>
    <t>1.建構學生的智慧商務科技知識，並提供資訊企業實習，讓學生畢業即就業，以協助企業提升創新與競爭力。
2.學生能習得商管知識、APP設計、大數據、Azure服務、人工智慧等職能專長。
3.系上規劃各分組的專業學分學程，學生可跨組多元學習。
4.提供學業、證照、弱勢助學等獎助學金。
5.系網：https://mis.pccu.edu.tw，聯絡電話：(02)28610511轉35906。</t>
  </si>
  <si>
    <t>1.建構學生的雲端服務與大數據知識，並提供資訊企業實習，讓學生畢業即就業，以協助企業提升創新與競爭力。
2.學生能習得商管知識、APP設計、雲端服務、大數據分析與應用等職能專長。
3.系上規劃各分組的專業學分學程，學生可跨組多元學習。
4.提供學業、證照、弱勢助學等獎助學金。
5.系網：https://mis.pccu.edu.tw，聯絡電話：(02)28610511轉35906。</t>
  </si>
  <si>
    <t>本組主修金融行銷專業領域課程，提升學生競爭力。課程涵蓋公司數位金融、財富管理、金融行銷與行為財務領域，學生透過三個領域的學習，可對金融行銷領域有整合性的認識，以確認未來發展方向；大數據分析與數位經營是目前金融產業的發展趨勢，金行組課程除了安排學生基本行銷與財金課程外，亦增加金融資訊分析應用及網路社群經營等課程，使學生適應現今發展潮流外，亦可為將來繼續深造奠定良好的基礎。
本系相關資訊、修課規定及畢業條件等，請參閱本系網頁:crbbbf.pccu.edu.tw，聯絡電話(02)28610511 #36205~36207。</t>
  </si>
  <si>
    <t>本組主修財務金融專業領域課程，提升學生競爭力。為達成在專業化方面，課程涵蓋公司財務決策、投資策略管理、金融市場與機構三個領域，學生透過三個領域的學習，可對財務金融領域有全面性的認識，以確認未來發展方向；財金組課程安排加強學生之金融資訊軟體應用能力的培養，運用資訊工具進行金融商品評價與資產管理是目前金融產業的發展趨勢，除使學生適應現今發展潮流外，亦可為將來繼續深造奠定良好的基礎。
本系相關資訊、修課規定及畢業條件等，請參閱本系網頁：crbbbf.pccu.edu.tw，聯絡電話(02)28610511 #36205~36207。</t>
  </si>
  <si>
    <t>本系目標在培育具備專業消費者洞察能力、企劃與執行能力、決策經營能力、創新/創意能力之「品牌/產品行銷」專業人員。
設定未來的「職業角色」：品牌/產品行銷企劃經理、市場/行銷研究分析師、數位行銷經理、促銷企劃經理、通路行銷經理、行銷活動企劃經理、電商經營管理、自媒體經營者、社群經營管理師。
相關資訊、修課規定及畢業條件等請參閱本系網頁： crrmkt.pccu.edu.tw，電話：(02)28610511#35805。</t>
  </si>
  <si>
    <t>1.面試評分重點在於考生能否充分表達自我想法，且對本系發展、課程規劃與新聞傳播領域是否了解。
2.面試時間地點另行公告於本系網頁。
3.優先錄取低收入戶、中低收入戶或特殊境遇家庭考生1名。
4.務必於112年5月8日前上網報名並繳交指定項目甄試費，且於5月9日前完成審查資料上傳，相關資料請至本校招生入學網頁（https://futurestudent.pccu.edu.tw/）查詢。</t>
  </si>
  <si>
    <t>1.招生目標：本系希望招收對新聞傳播專業有熱忱，中英文程度達一定水準，善與人溝通之高中生。
2.本系須多益測驗(TOEIC)成績達550分﹝或等同之其他英文語文能力測驗成績﹞以上，始得畢業。
3.本系相關資訊、修課規定及畢業條件等請參閱本系網頁：http://jou.pccu.edu.tw，聯絡電話(02)28610511#37105，電子郵件信箱:crjjou@dep.pccu.edu.tw。</t>
  </si>
  <si>
    <t>1.面試項目：談吐反應、邏輯思考以及本系相關知識等。
2.面試時間地點另行公告本系網頁。
3.優先錄取低收入戶、中低收入戶與特殊境遇家庭考生1名。
4.務必於112年5月8日前上網報名並繳交指定項目甄試費，且於5月9日前完成審查資料上傳，相關資料請至本校招生入學網頁（https://futurestudent.pccu.edu.tw/）查詢。</t>
  </si>
  <si>
    <t>1.專業學習重點包含：大量資訊收集判斷分析、團隊合作、數位設計等技能、消費者服務、行銷等，適合細心沉穩、個性活潑、具人際互動溝通協調能力、能控管自身情緒者。
2.本系相關資訊、修課規定及畢業條件請參閱本系網頁：https://crjadv.pccu.edu.tw/，聯絡電話：(02)2861-0511分機37305。</t>
  </si>
  <si>
    <t>1.鼓勵對資訊科技應用於傳播領域，如影像創作、電腦繪圖、網頁設計、多媒體製作、虛擬實境、人工智慧應用、傳播數據分析與APP程式設計等，有特別興趣及表現之高中學生，藉甄選方式入學，繼續發展其特長，並豐富大學資訊傳播教育之內涵。
2.本系相關資訊、修課規定及畢業條件等請參閱本系網頁：ic.pccu.edu.tw，聯絡電話：(02)28610511#37405。</t>
  </si>
  <si>
    <t>1.面試主要在評量同學的語言表達、組織、反應思辨等能力，以及對本系與大眾傳播領域相關知識之了解。
2.面試時間地點另行公告於本系網頁。
3.優先錄取低收入戶、中低收入戶或特殊境遇家庭考生1名。
4.務必於112年5月8日前上網報名並繳交指定項目甄試費，且於5月9日前完成審查資料上傳，相關資訊請至本校招生入學網頁（https://futurestudent.pccu.edu.tw/）查詢。</t>
  </si>
  <si>
    <t>本系培育具學術內涵，兼備多元專業技能之傳播人才。以人文素養為基礎之思辨思維能力(criticalthinking)，具有傳播專業(公共傳播/音像傳播/傳播理論)，並兼備專業整合能力之人才。
本系相關資訊、修課規定及畢業條件等請參閱本系網頁：https://crjdmc.pccu.edu.tw，聯絡電話：(02)28610511#37605。</t>
  </si>
  <si>
    <t>1.面試：談吐應對能力，更多資訊請上本系網頁查詢。
2.面試時間地點另行公告於本系網頁。
3.優先錄取低收入戶、中低收入戶或特殊境遇家庭考生1名。
4.務必於112年5月8日前上網報名並繳交指定項目甄試費，且於5月9日前完成審查資料上傳，相關資訊請至本校招生入學網頁（https://futurestudent.pccu.edu.tw/）查詢</t>
  </si>
  <si>
    <t>1.面試：談吐反應能力，地點：大典館505教室，相關資訊請至本系網站查詢。
2.優先錄取低收入戶、中低收入戶或特殊境遇家庭考生1名。
3.務必於112年5月8日前上網報名並繳交指定項目甄試費，且於5月9日前完成審查資料上傳，相關資料請至本校招生入學網頁（https://futurestudent.pccu.edu.tw/）查詢。</t>
  </si>
  <si>
    <t>1.本系以培養學生應用自然及人文景觀之科學知識與藝術技巧創造適宜環境，歡迎對公共事務及總體生態環境有興趣，對環境美質具敏感度之同學報考。
2.本系相關資訊、修課規定及畢業條件等請參閱本系網頁：http://landscapedesign.pccu.edu.tw/，聯絡電話：(02)28610511分機41505、41506，E-Mail：crtdla@dep.pccu.edu.tw。</t>
  </si>
  <si>
    <t>1.審查資料及面試目的在了解申請人的動機、態度、價值觀、自我反思能力與人際敏感度。
2.面試時間地點於面試前公告於本系網頁。
3.優先錄取低收入戶、中低收入戶或特殊境遇家庭考生1名。
4.務必於112年5月8日前上網報名並繳交指定項目甄試費，且於5月9日前完成審查資料上傳，相關資料請至本校招生入學網頁（https://futurestudent.pccu.edu.tw/）查詢。</t>
  </si>
  <si>
    <t>本系為師資培育學系，依教育部核定師資生名額培育中等學校師資，非師資生則依其性向、興趣，運用本校豐富的系所資源，規劃生涯發展方向，培育文教產業、國家公務員、學術研究、自行創業等人才。
修課規定及畢業條件等請參閱本系網頁：https://crudoe.pccu.edu.tw，聯絡電話：(02)28610511轉43101、43105。</t>
  </si>
  <si>
    <t>1.審查資料及面試目的在了解申請人的動機、態度、價值觀、自我反思能力與人際敏感度，以及認識本系。
2.面試詳細時程，請於面試前密切注意本校及本系網頁公告。
3.優先錄取低收入戶、中低收入戶或特殊境遇家庭考生1名。
4.務必於112年5月8日前上網報名並繳交指定項目甄試費，且於5月9日前完成審查資料上傳，相關資料請至本校招生入學網頁（https://futurestudent.pccu.edu.tw/）查詢。</t>
  </si>
  <si>
    <t>1.優先錄取低收入戶、中低收入戶或特殊境遇家庭考生1名。
2.務必於112年5月8日前上網報名並繳交指定項目甄試費，且於5月9日前完成審查資料上傳，相關資料請至本校招生入學網頁（https://futurestudent.pccu.edu.tw/）查詢。
3.本系相關資訊、修課規定及畢業條件等請參閱本系網頁：https://dta.pccu.edu.tw，聯絡電話：(02)28610511#39406。</t>
  </si>
  <si>
    <t>1.面試包含：（1）戲劇常識、（2）肢體韻律能力測試：戲曲表演、自選才藝（非樂器及演唱類）、（3）歌唱與口語能力測試。
2.優先錄取低收入戶、中低收入戶及特殊境遇家庭考生1名。
3.務必於112年5月8日前上網報名並繳交指定項目甄試費，且於5月9日前完成審查資料上傳，相關資訊請至本校招生入學網頁（https://futurestudent.pccu.edu.tw/）查詢。</t>
  </si>
  <si>
    <t>1.本系招生各項考試項目內容皆適合一般高中高職畢業生對戲劇表演工作有興趣熱忱者報考。
2.錄取生於就讀期間不得申請轉系，本系相關資訊、修課規定及畢業條件等參閱本系網頁：https://crmdta.pccu.edu.tw/，聯絡電話：（02）28610511＃39505</t>
  </si>
  <si>
    <t>1.面試內容含表演，請考生準備主修最拿手樂段，約四分鐘以內。聲樂組請準備1首曲子(不限語言)。
2.面試未達60分者，不予錄取。原住民外加名額不分主修項目以總成績高低錄取。3.各組若有缺額，不分主修項目以總成績高低順序流用。
4.務必於112年5月8日前上網報名並繳交指定項目甄試費，相關資訊請至本校招生入學網頁（https://ap2.pccu.edu.tw/futurestudent/）查詢。</t>
  </si>
  <si>
    <t>本系相關資訊、修課規定及畢業條件等請參閱本系網頁：http://music.pccu.edu.tw/，
聯絡電話：02-28610511轉39206。</t>
  </si>
  <si>
    <t>1.本組主修應用音樂，無需提供大學術科考試成績，招生對象包括對流行音樂編創、歌唱、電腦音樂有興趣者。     
2.優先錄取低收入戶、中低收入戶或特殊境遇家庭考生1名。
3.務必於112年5月8日前上網報名並繳交指定項目甄試費，相關資訊請至本校招生入學網頁（https://ap2.pccu.edu.tw/futurestudent/）查詢。</t>
  </si>
  <si>
    <t>1.本系第二階段指定甄試項目甄試總成績係採計112學年度學科能力測驗、大學術科考試成績及審查資料，考生需到校面試。面試時可攜帶個人創作品原作1-3件（以方便攜帶為宜）及競賽成果、榮譽證明等。
2.優先錄取低收入戶、中低收入戶或特殊境遇家庭考生1名。
3.務必於112年5月8日前上網報名並繳交指定項目甄試費，且於5月9日前完成審查資料上傳，相關資訊請至本校招生入學網頁（https://futurestudent.pccu.edu.tw/）查詢。</t>
  </si>
  <si>
    <t>1.本系課程內容包含理論與實作（理論：美術史、美術行政、美學等。實作：西畫、設計、書畫），需具備繪圖設計及辨別顏色能力。
2.本系相關資訊、修課規定及畢業條件等請參閱本系網頁：https://crmaar.pccu.edu.tw/，聯絡電話：（02）28610511＃39105。</t>
  </si>
  <si>
    <t>1.自我介紹（以中/英/西文皆可，介紹自己的興趣及性向、校系認同、學科興趣）與問答佔40％。
2.外語學習經驗佔30％。
3.西班牙及拉丁美洲國家常識問答（中文）佔30％。</t>
  </si>
  <si>
    <t>1.本系旨在培育通曉西班牙語、西語國家文化、提升其國際視野之西語經貿、外交、觀光、教學人才。亦設有學士班學生修習碩士班課程甄選制度。
2.本系為國內唯一每學年選送30名赴西班牙姐妹校交換一年的西班牙語系所。
3.獲教育部「學海築夢計畫」至海外實習為全國西語系之冠，提供職涯輔導與職場實習機會，與政府單位及公司行號密切聯繫，爭取就業機會。 4.本系網址：https://spanish.pu.edu.tw/。聯絡電話：04-26328001轉12032。</t>
  </si>
  <si>
    <t>1.自我介紹(含校系認同、學科興趣、特殊才能、獲獎成就等)與問答(佔30%)。
2.日本或日本文化相關知識(佔30%)。
3.國際現勢或台日關係認知(佔20%)。
4.口語表達與反應思辨能力(佔20%)。</t>
  </si>
  <si>
    <t>1.面試主要為對文學之認知、就讀本系之動機、就讀本系之學習計畫等。
2.評分比重：答詢內容60％，表達及組織能力40％。</t>
  </si>
  <si>
    <t>1.本系以古典與現代中文訓練及表達為基礎，並結合現代科技為應用，培育古學今用，跨域中文人。
2.設立「文化創意」與「文學傳播」兩系內學程，強化實用知能。
3.畢業專題、學生團隊、產學合作、業界實習等，提供實務經驗。
4.專業師資輔導團隊，為學生升學、就業提供充分準備。
5.本系網址：https://chinese.pu.edu.tw/。聯絡電話：04-26328001轉17011、17012。</t>
  </si>
  <si>
    <t>1.本系為一綜合性社會工作學系，培養以助人為志業之社會工作者。教師學術與實務知能紮實，教學嚴謹認真。
2.本校國家考試錄取人數名列全國各大學前列，本系每年社工師及公務人員考試通過人數超過40名，畢業生工作表現普獲實務界肯定。
3.本系學生自辦攜手社、服務隊及系學會等社團，每學期舉行各項活動，豐富學生之學習與校園生活內涵。
4.本系網址：https://swcw.pu.edu.tw/。聯絡電話：04-26328001轉17021~3。</t>
  </si>
  <si>
    <t>面試內容：
1.專業知識：50%。
2.應答技能（內容、表達、答辯、儀態）：50%。</t>
  </si>
  <si>
    <t>1.本系課程分「台灣文學與文化研究」、「文藝創作」、「數位人文」、「文學轉譯」與「地方創生」五大領域。
2.本系積極與業界接軌，開設文創工作坊，成立編輯/影像/文創/創作四大學生團隊，使學生得到更豐富多元就業訓練。
3.大三「文化產業實務實習」進入職場實習，擴展就業視野及實力。大四「畢業作品」將四年學習歷程完整呈現。
4.本校海外學習機制完整，資源豐富，透過雙聯學制、海外交換生、海外實習機制，為拓展國際視野最佳平台。
5.本系網址：http://putaiwan.pu.edu.tw/。聯絡電話：04-26328001轉17031、17033。</t>
  </si>
  <si>
    <t>1.面試：主要評量學生語文表達能力、反應思辨能力及本系相關知識等。
2.評分比重：答詢內容佔60％，表達及組織力佔40％。</t>
  </si>
  <si>
    <t>1.本系提供全方位之法學課程及活動，奠定學生紮實的法學基礎，並秉持利他與關懷弱勢之精神，推展法律服務學習，藉由實務實習課程、法律諮詢服務、法治教育推廣、產學合作及法律案件之實地參與，結合理論及實務，強化學生相關經驗，提升就業實力，實踐畢業即就業之目標。
2.本系網址：https://law.pu.edu.tw/。聯絡電話：04-26328001轉17041~3。</t>
  </si>
  <si>
    <t>1.面試內容：自我介紹、就讀本系之動機、就讀本系之學習規劃等。
2.評分比重：表達及組織能力佔40％、答詢內容佔60％。</t>
  </si>
  <si>
    <t>1.本系教育學生具備生態科學知識，訓練獨立思考環境倫理，培養跨領域生態實踐能力。2.本系畢業後可從事：生態旅遊、環境教育、生態文創、生態傳播、生態調查、生態政策等工作。3.本系開設相關課程，輔導學生取得環境教育人員認證、丙級攀樹教練證書、無人機操作證等證照。4.本系開設實習課程，輔導學生申請至日本北海道自然學校、杉林溪自然教育中心、自然科學博物館、林務局所屬自然教育中心、主婦聯盟、大享食育協會(富邦集團)……等國內外公私立機構實習。
5.生態人文學系網址：https://eco.pu.edu.tw/。連絡電話：04-26328001轉17051。</t>
  </si>
  <si>
    <t>1.面試內容：評量同學的表達能力、反應思辨能力，以及對本系相關知識之瞭解。
2.評分比重：答詢內容佔50％、表達及組織能力佔50％。</t>
  </si>
  <si>
    <t>1.本系為中部綜合大學唯一的大眾傳播學系，培養具宏觀社會文化視野之影視內容創製與媒體文化分析人才。
2.本系學習環境完善，課程提供影像內容創作與新聞傳播之專業訓練，並擁有網路實習平台及多個特色團隊，包括：運動轉播、新媒體製播、廣播與Podcast、媒體素養，培養學生實務技能。
3.畢業後可至各媒體擔任導演、導播、攝影師、剪輯師、製片、製作人、企劃、記者、公關行銷等職務。
4.本系網址：https://masscom.pu.edu.tw/。聯絡電話：04-26328001轉17081~2。</t>
  </si>
  <si>
    <t>數位金融是目前金融業的重點發展方向。本系主要培育數位金融所需的金融+科技雙專業人才。
1.本系亮點：(1)課程設計涵蓋金融+資訊雙專業。(2)每年提供豐富產學合作、長/短企業實習機會，畢業即為數位金融熱門人才。(3)企業主動徵才情況熱烈，薪資前景優渥。
2.規劃就業模組，輔導學生取得金融證照及資訊證照雙專業，並提供數位金融相關企業實習機會，畢業即就業。
3.聯絡資訊：https://fe.pu.edu.tw/；04-26328001轉15011。</t>
  </si>
  <si>
    <t>1.面試題目含時事化學、專業知識、生活化學、學習態度等，依內容、表達能力與態度二項評定之。
2.面試評分比重：內容50％、表達能力與態度50％。</t>
  </si>
  <si>
    <t>1.本系以綠色化學為理念，朝材料與藥物之開發、分析與應用及太陽能電池之研發與應用為發展特色，提供產學合授及實習機會，創造就業及深造的優良培育環境。
2化學延伸應用極廣，就業領域主要分佈電子、光電、半導體、生物科技及傳統產業，畢業生就業相關度高達九成。
3.培養多元知能及重點專長，並依發展特色開設「能源與材料化學」、「民生科技與綠色化學」等趨勢學程。
4.本系網址：https://chem.pu.edu.tw/。聯絡電話：04-26328001轉15022。</t>
  </si>
  <si>
    <t>1.面試在評量學生的語言表達能力、反應思辯能力，以及本系相關知識等。
2.面試評分比重：敘事與表達能力佔50％、個人與專業答題內容佔50％。</t>
  </si>
  <si>
    <t>1.面試在評量學生的語言表達能力、反應思辯能力及本系相關知識等。
2.面試評分比重：敘事與表達能力佔50％、個人與專業答題內容佔50％。</t>
  </si>
  <si>
    <t>1.面試採分組方式，一考生對多位委員進行。
2.面試內容：對於本系的了解，特殊才能與經歷簡介(與本系發展方向連結尤佳)。
3.面試評分比重：(1)面試內容了解程度 50%；(2)表達能力與臨場反應 50%。</t>
  </si>
  <si>
    <t>1.面試採分組方式，一考生對多位委員進行。
2.面試內容：主要以審查資料內容及對於本系瞭解為原則。
3.面試評分比重：(1)面試內容了解程度50%；(2)表達能力與臨場反應50%。</t>
  </si>
  <si>
    <t>1.面試內容：選擇本系的原因、對企業管理的看法，以及未來生涯規劃等。
2.評分比重：表達能力40%、問題內容40%、其他20%。
如有任何問題，請洽本系電話：04-26328001轉13031～13035，網址：https://ba.pu.edu.tw/。</t>
  </si>
  <si>
    <t>1.培養『行銷、組織與人力資源、營運與決策』且具獨立思考、良好品格與問題解決能力之三大管理專業人才。
2.課程設計涵蓋「專題實作、個案教學、專題演講、企業參訪、企業實習、學碩五年一貫」等多元教學法。
3.鼓勵同學積極參與「海外遊留學、個案競賽、專業證照、創意競賽、行銷企劃」等自主學習活動。
4.多名畢業生錄取英澳全球百大或前五十大世界知名學府碩士班、國內國立大學碩士班及上市櫃知名企業任職。
5.本系網址：https://ba.pu.edu.tw/。聯絡電話：04-26328001轉13031~13035。</t>
  </si>
  <si>
    <t>1.面試主要評量內容為：為何選擇本系、對國內外經濟環境概念、未來發展潛力及對未來生涯之規劃等。
2.評分比重：內容佔60％、儀態及表達能力佔40％。</t>
  </si>
  <si>
    <t>1.本系教育目標為培養「國際商貿」、「國際行銷」、「國際財務」及「國際人力資源發展」等領域之國際企業人才，課程多樣性期使學生受到更豐富而多元的專業教育。
2.學生可於在學期間申請參加國內外企業實習，或申請以交換學生身份領取獎學金至國外大學進修。
3.本系網址：https://ib.pu.edu.tw/。聯絡電話：04-26328001轉13012。</t>
  </si>
  <si>
    <t>1.面試題目類型：(1)事先預擬題；(2)委員自由發揮題；(3)考生自由發揮題。
2.面試評分方式：(1)表達能力40％；(2)問題內容40％；(3)其他20％。</t>
  </si>
  <si>
    <t>1.本系培育「會計為本」之全方位人才，課程著重產學合作、業界協同授課、融入證照教學，整合資訊、法律、金融、管理系統化學習。
2.開設「記帳士」、「會計資訊」、「會計師實務」、「財務管理實務」等四學程課程可供修習，同時搭配「企業實習就業學程」，透過中大型事務所、國稅局或產業實習，海外交換留學或企業實習，以及五年一貫研究生課程，掌握就業與升學契機。
3.本系網址：https://acc.pu.edu.tw/；FB連結：https://www.facebook.com/groups/362035504430951。聯絡電話：04-26328001轉13021~3。</t>
  </si>
  <si>
    <t>1.面試採分組方式，一考生對多位委員進行。
2.面試內容：選擇本系之原因、興趣及性向、觀光相關基本常識及特殊才華、未來生涯規劃。
3.面試評分比重：(1)應答內容40%；(2)表達能力30%；(3)態度及其他30%。</t>
  </si>
  <si>
    <t>1.面試內容：A.關於考生選擇本系的原因、興趣及性向。B.考生對國內、外相關產業之認知。C.生涯規劃。D.其他(例如：特殊才能技藝)。
2.評分比重：表達能力50%、組織能力50%。</t>
  </si>
  <si>
    <t>1.靜宜財金三大亮點：(1)規劃財金三大學程，推動課程分流，引導同學有系統修課；(2)引進業界專任師資與產學合作，推動完整的企業實習(大四長實習及暑假短實習)，落實學用合一、畢業即就業；(3)完整紮實的財務金融專業訓練，提供學生多元生涯規劃。希望對理財投資、企業實習、出國當交換生有興趣的同學加入靜宜財金！
2.本系網址：https://fin.pu.edu.tw/。聯絡電話：04-26328001轉13061~5。</t>
  </si>
  <si>
    <t>1.面試在評量學生的語言能力表達、反應思辨能力及本系相關知識等。
2.評分比重：興趣及性向佔30%、表達及禮儀佔30%、相關基本常識(含特殊才華)佔40%。</t>
  </si>
  <si>
    <t>1.本系為中部歷史最悠久的資管系並通過IEET資訊教育國際認證，畢業生可申請公約國家公職等工作的學歷資格。
2.本系主軸為軟體開發與企業e化兩大領域，涵蓋：軟體開發與應用、SAP ERP、行動商務、智慧資料分析、AIOT等。
3.學生作品參加全國性競賽(例如：全國大專校院資訊應用服務創新競賽、瑪利MuMu盃等)表現傑出，榮獲佳績。
4.多元學習：成立主顧創客吧、程式設計培力基地、行雲者研發基地、極客魂等學生自主學習團體。
5.本系網址：https://csim.pu.edu.tw/。聯絡電話：04-26328001轉18011-2。</t>
  </si>
  <si>
    <t>1.本系為中部歷史最悠久的資管系並通過IEET資訊教育國際認證，畢業生可申請公約國家公職等工作的學歷資格。
2.本系主軸為軟體開發與企業e化兩大領域，涵蓋：軟體開發與應用、SAP ERP、行動商務、智慧資料分析、AIOT等。
3.學生作品參加全國性競賽(例如：全國大專校院資訊應用服務創新競賽、瑪利MuMu盃等)表現傑出，榮獲佳績。
4.多元學習：成立主顧創客吧、程式設計培力基地、行雲者研發基地、極客魂等學生自主學習團體。
5.本系網址：https://csim.pu.edu.tw/。聯絡電話：04-26328001轉18011~2。</t>
  </si>
  <si>
    <t>1.面試在評量學生的語言能力、反應思辨能力及資訊相關知識等。
2.評分比重：(1)興趣及性向佔30%。(2)表達能力、面試態度及禮貌佔30%。(3)相關基本常識(含特殊才華)佔40%。</t>
  </si>
  <si>
    <t>1.面試在評量學生的語言表達能力、反應思辨能力及本系相關認知等。
2.評分比重:興趣及性向佔30%、表達及禮儀佔30%、基本常識(含特殊才華)佔40%。</t>
  </si>
  <si>
    <t>1.面試主要評量內容為一般性問題(例如：報考動機、為何選擇本學程、對未來生涯之規劃等)、英文能力、儀態與表達能力。
2.評分比重：內容佔50%，儀態及表達能力佔50%。</t>
  </si>
  <si>
    <t>面試評分比重：內容佔50％，儀態及表達能力佔50％。
內容含(1)自我介紹(個人及學科興趣)(2)英文及其他外語學習經驗(3)報考動機及未來生涯規劃。</t>
  </si>
  <si>
    <t>1.獲教育部大專院校雙語化教育重點培育學院獎助，採全英文授課，具完善英檢輔導與專業證照獎勵機制。 2.小班菁英式教學，增設學習科技課群，可修習跨領域學程專業課程（如：國中小教育學程、華語教學學程、外語經貿人才學程、外語導覽解說學程等）。
3.畢業前需完成國外交換或國內外實習一學期。 4.符合師培中心規範中小合流/小教學程獎勵師資生得減免教程學分費一半，符合英語條件者亦可申請修習雙語教學師資培育課程，修畢得加註雙語次專長。
5.本學程網址：https://gflep.pu.edu.tw/。聯絡電話：04-26328001轉19251。</t>
  </si>
  <si>
    <t>1. 指定項目甄試有任一科項目為0分者,不予錄取。
2. 面試內容包括學生的表達能力及反應思考。
3. 招生諮詢系助理：李月萍小姐，E-MAIL：yhlee@gm.ttu.edu.tw，電話：(02)21822928#6171，學系網站：https://mme.ttu.edu.tw/</t>
  </si>
  <si>
    <t>※指定項目甄試有任一科項目為0分者，不予錄取。
※面試：內容包括學生的表達及反應思考，詳細說明請參考本校網頁公告。
※招生諮詢系助理：詹佳靜小姐，E-MAIL：ccchan@gm.ttu.edu.tw ，電話：(02)21822928#6272，學系網站：https://cebt.ttu.edu.tw/</t>
  </si>
  <si>
    <t>1.指定項目甄試有任一科項目為0分者，不予錄取。
2.面試內容包括學生的表達能力及反應思考。
3.招生諮詢系助理：黃丰怡小姐，E-MAIL：fyhuangttu@gm.ttu.edu.tw，電話：(02)21822928#6332，學系網站：https://ecf.ttu.edu.tw/</t>
  </si>
  <si>
    <t>※指定項目甄試有任一科項目為0分者,不予錄取。
※詳細時間及地點請參考本校網頁公告，http://www.ttu.edu.tw。
※招生諮詢系助理：陳澤恩 小姐，E-MAIL：fchen@gm.ttu.edu.tw，電話：(02)21822928#6389，學系網站：https://ee.ttu.edu.tw/</t>
  </si>
  <si>
    <t>※指定項目甄試有任一科項目為0分者，不予錄取。
※詳細時間及地點請參考本校網頁公告，http://www.ttu.edu.tw。
※招生諮詢系助理：邱麗娟小姐，E-MAIL： lgchiu@gm.ttu.edu.tw，電話：(02)21822928#6565，學系網站：https://cse.ttu.edu.tw/</t>
  </si>
  <si>
    <t>1.面試包括中文面試與英文面試。
2.中文面試評分項目：內容、邏輯與反應、表達能力、態度。
3.英文面試評分項目：理解能力、邏輯與反應、表達能力、態度。
4.招生諮詢系助理：孫芷茵小姐，E-MAIL：jenny73225@gm.ttu.edu.tw，電話：(02)21822928#6670，學系網站：https://mba.ttu.edu.tw/</t>
  </si>
  <si>
    <t>1.面試是要瞭解學生個人性向與學習興趣，並評量學生的語言表達能力與邏輯思考能力等。
2.招生諮詢系助理：洪家蓁小姐，E-MAIL：milly@gm.ttu.edu.tw，電話：(02)21822928#6787，學系網站：https://mis.ttu.edu.tw/</t>
  </si>
  <si>
    <t>1.面試主要瞭解學生個人潛在能力取向與學習興趣，並評量學生的理解能力、語言表達能力與問題解決能力等。
2.招生諮詢系助理：陳姵宇小姐，E-MAIL:pychen@gm.ttu.edu.tw，電話：(02)21822928#7542，學系網站:https://afl.ttu.edu.tw/</t>
  </si>
  <si>
    <t>面試內容包含適性審查及產品評述。
1.適性審查包含對工業設計與產品設計本質之瞭解、對自我展望與未來期許。
2.產品評述包含表達產品之優缺點、提出產品改良對策或修正方案。
招生諮詢系助理：蘇靜宣小姐，E-MAIL：chsu@gm.ttu.edu.tw，電話：(02)21822928#6720，學系網站： https://id.ttu.edu.tw/</t>
  </si>
  <si>
    <t>本系教育目標為培養具備跨領域、創造力、邏輯思考能力及美學素養的設計人才。教學特色有：1.理論與實務並重。2.小班小組教學。3.多元學習領域。4.符合業界發展之前瞻職能訓練。5.國際交流機會多，且注重英文、日文等外語能力之養成。
建議同學可針對下述五大選才特質進行個人申請準備。1.積極性：展現對工業設計/產品設計本質之瞭解。2.表達能力：能說明對設計行業之自我展望與未來期許。3.觀察力：指出產品之設計優缺點。4.創造力：能針對問題或需求，提出改良對策或修正方案。5.藝術或美學鑑賞之能力。</t>
  </si>
  <si>
    <t>有利於申請的資料、書審資料檢核表</t>
  </si>
  <si>
    <t>•有利於申請的資料(Ｒ項)：請考生自行準備有利於申請之資料。
•書審資料檢核表(Ｓ項)：請依據媒體設計學系網頁公告之「審查重點與準備指引」檔案製作。</t>
  </si>
  <si>
    <t>有助於審查之資料、體驗學習報告書</t>
  </si>
  <si>
    <t>1.面試於112.5.19早上開始，因故欲調整面試時間者，請至本系網頁下載「面試調整需求表」，並於112.5.9前以電子郵件回傳本系。2.面試順序及時間表於112.5.12(含)前公布於本系網頁，面試序經公告後恕不再接受調整。3.面試著重學生思辨、表達及反應能力。
※重點提醒：通過第一階段篩選者，請務必至本校招生資訊平台詳閱第二階段指定項目甄試考生須知及學系相關規定，於112.4.12-19完成報名繳費，另於112.5.7(含)前至甄選委員會上傳第二階段審查資料。</t>
  </si>
  <si>
    <t>1.輔仁大學擁有12個學院，學習資源在公私立大學中數一數二。本系具備學、碩、博士班完整學制，除傳統國學、現代文學、華語教學能力認證課程外，同時留心時代脈動，以通古變今、轉化創新為核心教學理念，配合「應用中文學分學程」、「跨界敘事人文力微學程」，積極推動「產業人文」新概念，進而培育科技人文、醫學人文、媒體人文等跨領域應用中文人才。不僅強化學生於傳統就業市場的競爭力，更拓展跨世代、跨學科的全幅視野與應用能力。
2.本系電話02-2905-3297；網頁http://www.chinese.fju.edu.tw；信箱Chlt@mail.fju.edu.tw。</t>
  </si>
  <si>
    <t>一、本系於招生名額內提供低收入戶及中低收入戶考生擇優部分名額2名，於第二階段甄試指定項目「資料審查」原始分數加分10％優待。
二、聯絡電話：02-2905-2306、網址：http://www.history.fju.edu.tw
※重點提醒:通過第一階段篩選者，請務必至本校招生資訊平台詳閱第二階段指定項目甄試考生須知及學系相關規定，於112.4.12-19完成報名繳費，另於112.5.7(含)前至甄選委員會上傳第二階段審查資料。</t>
  </si>
  <si>
    <t>1.面試順序於112.5.15前公告於本系網頁最新消息區，面試日期112.5.19-20，如報考眾多校系須調整面試序，請於112.5.10前填妥調整面試序申請表(於招生資訊平台下載)，回傳至D03@mail.fju.eu.tw
2.面試評分標準:(1)理想性及人格特質40%(3)溝通與表達能力30%(3)邏輯思考及應變能力30%</t>
  </si>
  <si>
    <t>1.連絡電話:02-2905-2327，2.本系網址http://www.philosophy.fju.edu.tw
本系具備學、碩、博完整學制，為選取對哲學有興趣的高中生，期待為社會培育哲學研究人才，著重中西傳統經典哲學思想認識與邏輯思維能力的訓練。鼓勵多元學習，在學期間申請雙修、輔系、學程，也配合哲學諮商學程開設相關課程，並有學、碩士五年一貫修業辦法。
※重點提醒:通過第一階段篩選者，請務必至本校招生資訊平台詳閱第二階段指定項目甄試考生須知及學系相關規定，於112.4.12-19完成報名繳費，另於112.5.7(含)前至甄選委員會上傳第二階段審查資料。</t>
  </si>
  <si>
    <t>1.審查資料之審查重點，請參閱本校招生資訊平台公告之「書審重點與準備指引」。
2.重點提醒:通過第一階段篩選者，請務必至本校招生資訊平台詳閱第二階段指定項目甄試考生須知及學系相關規定，於112.4.12-19完成報名繳費，另於112.5.7(含)前至甄選委員會上傳第二階段審查資料。</t>
  </si>
  <si>
    <t>1.指定項目甄試通知公佈於本系網頁http://www.commarts.fju.edu.tw/。
2.本系連絡電話：02-2905-3287。
3.面試評分標準：(1)個人特質與興趣30%、(2)邏輯思考及表達能力30%、(3)對本系及相關專業的了解程度40%。
※重點提醒:通過第一階段篩選者，請務必至本校招生資訊平台詳閱第二階段指定項目甄試考生須知及學系相關規定，於112.4.12-19完成報名繳費，另於112.5.7(含)前至甄選委員會上傳第二階段審查資料。</t>
  </si>
  <si>
    <t>1.本系連絡電話：02-2905-2399。本系網站：http://jcs.tw。
2.指定項目甄試通知於112.3.30公告於本系網站，請詳閱。
3.審查資料及面試準備指引等請見本系網站公告。
4.重點提醒:通過第一階段篩選者，請務必至本校招生資訊平台詳閱第二階段指定項目甄試考生須知及學系相關規定，於112.4.12-19完成報名繳費，另於112.5.7(含)前至甄選委員會上傳第二階段審查資料。</t>
  </si>
  <si>
    <t>1.面試序號、時間及其他相關規定將於112.5.16(二)公布於本系網頁(最新消息) http://www.adpr.fju.edu.tw/。
2.本系連絡電話：02-2905-2336。傳真：02-2901-7524
※重點提醒:通過第一階段篩選者，請務必至本校招生資訊平台詳閱第二階段指定項目甄試考生須知及學系相關規定，於112.4.12-19完成報名繳費，另於112.5.7(含)前至甄選委員會上傳第二階段審查資料。</t>
  </si>
  <si>
    <t>1.審查資料準備及評分面向請參見「書審資料檢核表」。
2.面試評分標準：(1)人格特質及溝通表達能力30%、(2)邏輯思考及應變能力40%、(3)社會關懷及理想性30%
3.本系於招生名額內提供低收入戶及中低收入戶考生擇優1名，於第二階段指定項目「審查資料」原始分數加分10%。</t>
  </si>
  <si>
    <t>1.本系參採「學測數學A」或「學測數學B」，考生僅需具備其中一科成績即可。
2.聯絡電話：02-2905-2334；Email:D10@mail.fju.edu.tw
3.指定項目甄試注意事項及內容，本系於112.3.30 起公佈於本系網站http://web.lins.fju.edu.tw
※重點提醒:通過第一階段篩選者，請務必至本校招生資訊平台詳閱第二階段指定項目甄試考生須知及學系相關規定，於112.4.12-19完成報名繳費，另於112.5.7(含)前至甄選委員會上傳第二階段審查資料。</t>
  </si>
  <si>
    <t>1.本學程於招生名額內提供低收入戶及中低收入戶考生擇優1名，於第二階段指定項目「審查資料」原始分數加分10%。
2.本學程將於112.3.30公佈「指定項目甄試注意事項」，歡迎查閱，網站：http://www.eltd.fju.edu.tw/；聯絡方式：02-2905-6703、149765@mail.fju.edu.tw。</t>
  </si>
  <si>
    <t>1.本學程隸屬教育學院，以培養具備教育信念、領導管理與科技知能之人才為宗旨，課程涵蓋心理學、管理學、科技應用等面向，並重視人格養成、自我探索、服務學習等，歡迎有興趣的高中(職)學生報考。
※重點提醒:通過第一階段篩選者，請務必至本校招生資訊平台詳閱第二階段指定項目甄試考生須知及學系相關規定，於112.4.12-19完成報名繳費，另於112.5.7(含)前至甄選委員會上傳第二階段審查資料。</t>
  </si>
  <si>
    <t>※重點提醒：通過第一階段篩選者，請務必至本校招生資訊平台詳閱第二階段指定項目甄試考生須知及學系相關規定，於112.4.12-19完成報名繳費，另於112.5.7(含)前至甄選委員會上傳第二階段審查資料。
※提供扶弱措施：本系於招生名額內提供低收入戶及中低收入戶考生加分優待，於第二階段指定項目「審查資料」原始分數加分10%優待。</t>
  </si>
  <si>
    <t>1.本系基於綜合大學的優勢，提供多元與跨領域學習機會，充實學生之科學與人文學養，培育具照護、關懷及熱忱特質的護理人才。
2.聯絡電話：02-2905-3455，傳真：02-2905-2093。學系網址：http://www.nursing.fju.edu.tw/。
3.課程學習包含課室與醫療院所實習，需具備相當之視覺、聽覺、口語表達及肢體迅速反應與移動能力，能控管自身情緒且具抗壓能力。</t>
  </si>
  <si>
    <t>「體驗學習報告書」、推薦信2封</t>
  </si>
  <si>
    <t>1.本系於招生名額內提供低收入戶及中低收入戶考生擇優部分名額1名，於第二階段指定項目「面試」原始分數加分10%優待。
2.參採學測數學A或數學B均可，考生具備其中一科即可。
3.面試評分標準：(1)語言表達能力40％、(2)邏輯思辨能力30％、(3)本系相關知識30％。
4.本系網址：http://www.medph.fju.edu.tw/ 5.聯絡電話：02-2905-3430、2905-2066。</t>
  </si>
  <si>
    <t>1.面試在評量學生的口語表達能力、邏輯思辯能力、情緒管理能力及本系相關知識等。
2.面試報到地點：輔仁大學臨床心理學系會議室(國璽樓4樓MD440室)。
3.相關資訊將公布於本系網頁http://www.cpsy.fju.edu.tw/；聯絡電話：02-2905-3443、2905-3929。
※重點提醒:通過第一階段篩選者，請務必至本校招生資訊平台詳閱第二階段指定項目甄試考生須知及學系相關規定，於112.4.12-19完成報名繳費，另於112.5.7(含)前至甄選委員會上傳第二階段審查資料。</t>
  </si>
  <si>
    <t>1.本系隸屬醫學院，目標在於培育具人性關懷之專業助人及心理學工作者，課程涵蓋基礎心理學、基礎醫學、臨床心理學專業課程、研究法等知識，重視人格的養成、自我認識、專業倫理和全人教育。
2.採學生為主體的多元教學法，以小組討論方式，激發學生創意思考，引導學生成為探究新知的主動學習者。
3.本系專任老師臨床心理師數量為全國之冠、碩士班臨床心理師考照率達99%以上、擁有全新優化的教學空間。</t>
  </si>
  <si>
    <t>1.面試：社會關懷及專業知能能力40%、人格特質及溝通表達能力30%、邏輯思考及應變能力30%。
2.本系於招生名額內提供低收入戶及中低收入戶考生加分優待，於第二階段指定項目「審查資料」原始分數加分5%優待
※重點提醒：通過第一階段篩選者，請務必至本校招生資訊平台詳閱第二階段指定項目甄試考生須知及學系相關規定，於112.4.12-19完成報名繳費，另於112.5.7(含)前至甄選委員會上傳第二階段審查資料。</t>
  </si>
  <si>
    <t>1.電話：02-2905-2090。網址：http://www.ot.fju.edu.tw/。
2. 課程及職能治療師工作具與人互動特性，歡迎具適當口語表達溝通，及能久站移動，並具控管情緒抗壓之能力者報考。
3.本系培養「輔具評量設計與研發、音樂/娛樂治療、研究」等次領域能力，歡迎有興趣者來就讀，畢業後將更具競爭力。</t>
  </si>
  <si>
    <t>1.本系於招生名額內提供低收入戶及中低收入戶考生擇優部分2名額，於第二階段指定項目(審查資料)原始分數加分10%優待。
2.重點提醒:通過第一階段篩選者，請務必至本校招生資訊平台詳閱第二階段指定項目甄試考生須知及學系相關規定，於112.4.12-19完成報名繳費，另於112.5.7(含)前至甄選委員會上傳第二階段審查資料。</t>
  </si>
  <si>
    <t>1.本系特色：著重於呼吸治療專業課程之教授，並有充足之呼吸治療儀器等設備及實驗室；重視專業臨床實務之實習課程訓練，使專業知識能與臨床實務整合，以提升學生專業與技術之養成。
2.課程學習過程及畢業後臨床工作，需具有適當之視覺、聽覺、口語表達溝通、情緒管理及肢體活動能力。
3.聯絡電話：02-2905-2043；網址：http://www.drt.fju.edu.tw/。</t>
  </si>
  <si>
    <t>1.本系資數組及應數組，限擇一組報名。
2.面試評分標準:(1)溝通及表達能力45%、(2)邏輯思考及應變能力45%、(3)其他10%。
※重點提醒:通過第一階段篩選者，請務必至本校招生資訊平台詳閱第二階段指定項目甄試考生須知及學系相關規定，於112.4.12-19完成報名繳費，另於112.5.7(含)前至甄選委員會上傳第二階段審查資料。</t>
  </si>
  <si>
    <t>1.本系除了培養學生的數學專業知能之外，並以資訊數學及應用數學為主軸做課程規劃，為學生提供未來發展的導引。資訊數學組以培育同時具有數學及資訊科技素養之人才為訴求。應用數學組以分別培育金融精算、統計分析以及科學計算之專業人才為目標。
2.甄選注意事項將公布於本系網頁http://www.math.fju.edu.tw/；聯絡電話：02-2905-2452。
3.面試當天請攜帶身分證。</t>
  </si>
  <si>
    <t>1.本系資數組及應數組，限擇一組報名。
2.面試評分標準:(1)溝通及表達能力45%、(2)邏輯思考及應變能力45%、(3)其他10%。
※重點提醒:通過第一階段篩選者，請務必至本校招生資訊平台詳閱第二階段指定項目甄試考生須知及學系相關規定，
於112.4.12-19完成報名繳費，另於112.5.7(含)前至甄選委員會上傳第二階段審查資料。</t>
  </si>
  <si>
    <t>1.甄選注意事項將公布在本系網頁http://www.ch.fju.edu.tw/。2.聯絡電話：02-2905-2472，傳真：02-2902-3209。
※重點提醒:通過第一階段篩選者，請務必至本校招生資訊平台詳閱第二階段指定項目甄試考生須知及學系相關規定，於112.4.12-19完成報名繳費，另於112.5.7(含)前至甄選委員會上傳第二階段審查資料。</t>
  </si>
  <si>
    <t>1.注意事項將公布於本系網頁http://www.csie.fju.edu.tw/。　
2.聯絡電話：02-2905-2442，傳真電話：02-2902-3550。
※重點提醒：通過第一階段篩選者，請務必至本校招生資訊平台詳閱第二階段指定項目甄試考生須知及學系相關規定，於112.4.12-19完成報名繳費，另於112.5.7(含)前至甄選委員會上傳第二階段審查資料。</t>
  </si>
  <si>
    <t>本系特色: 本系具優良傳統及堅強師資陣容，除資訊工程的專業知識外，本校亦提供跨領域學程（包括：人工智慧、醫學資訊等）供學生彈性選課。
本系深造進修管道完備豐富，有碩士班、碩專班，構成完整的資訊工程教育體系。且設置有｢修讀學碩士學位五年一貫辦法｣，並提供獎學金以獎勵成績優異同學持續深造。</t>
  </si>
  <si>
    <t>1.甄試注意事項將公佈於本系網頁http://www.bio.fju.edu.tw，聯絡電話：02-2905-2468。
2.本系提供低收入戶證明之考生兩位於第二階段指定項目「審查資料」原始分數加分10%。
※重點提醒:通過第一階段篩選者，請務必至本校招生資訊平台詳閱第二階段指定項目甄試考生須知及學系相關規定，於112.4.12-19完成報名繳費，另於112.5.7(含)前至甄選委員會上傳第二階段審查資料。</t>
  </si>
  <si>
    <t>1.本系物理組及光電物理組，限擇一組報名。
2.甄選注意事項將公布於本系網頁http://www.phy.fju.edu.tw/。本系連絡電話:02-2905-2432。
※重點提醒:通過第一階段篩選者，請務必至本校招生資訊平台詳閱第二階段指定項目甄試考生須知及學系相關規定，於112.4.12-19完成報名繳費，另於112.5.7(含)前至甄選委員會上傳第二階段審查資料。</t>
  </si>
  <si>
    <t>(1) 本系教學目標為培養學生健全的人格，成為具物理科學精神的人才。
(2) 提供學生全職的實習機會進入需要物理背景的相關產業，協助學生確立未來生涯規劃。
(3) 為協助清寒或有特殊困難的學生專心向學，減輕學生校外工讀的負擔，設有「郝思漢神父還願助學金」。
(4) 提供五年一貫攻讀學、碩士學位學程。</t>
  </si>
  <si>
    <t>1.其他詳細招生資訊詳見本系網頁http://www.ee.fju.edu.tw/。
2.聯絡電話：02-2905-2538, e-mail: ee2010@mail.fju.edu.tw</t>
  </si>
  <si>
    <t>1.本系教學與研究方向包括人工智慧、電腦軟硬體設計、電腦網路、影像處理、積體電路設計、射頻電路設計、智慧型控制系統、行動通訊系統、數位訊號處理、電力電子及生醫電子等工程技術。
2.結合本校科系多元優勢，提供跨領域學習課程，鼓勵學生海外交流與產業實習。
※通過第一階段篩選者，請務必至本校招生資訊平台詳閱第二階段指定項目甄試考生須知及學系相關規定，於112.4.12-19完成報名繳費，另於112.5.7(含)前至甄選委員會上傳第二階段審查資料。</t>
  </si>
  <si>
    <t>1.面試地點及其他注意事項將公佈於本學程網頁 http://www.miia.fju.edu.tw/。　
2.面試當天請攜帶國民身分證。　
3.聯絡電話：02-2905-6018。
※重點提醒:通過第一階段篩選者，請務必至本校招生資訊平台詳閱第二階段指定項目甄試考生須知及學系相關規定，於112.4.12-19完成報名繳費，另於112.5.7(含)前至甄選委員會上傳第二階段審查資料。</t>
  </si>
  <si>
    <t>1.本學程網址：http://www.miia.fju.edu.tw
2.連絡電話：02-2905-6018
3.本學程以培養醫學資訊基礎能力、創新應用與實務，強調「醫院實務」、「資訊工程」與「創新應用」。
4.本學程開設完整醫學資訊相關課程，並特別強調專題製作與產業實習，與教學醫院的資訊中心合作，聘請相關醫資產業專家擔任業師與協同教學，讓學生以實務為導向，建立完整產學合作管道，完成多項的專案、以及完整的業界實習。</t>
  </si>
  <si>
    <t>1.面試地點及其他注意事項將公布於本學程網頁http://www.ais.fju.edu.tw/
2.面試當天請攜帶國民身分證。
3.聯絡電話：02-2905-6018。
※重點提醒:通過第一階段篩選者，請務必至本校招生資訊平台詳閱第二階段指定項目甄試考生須知及學系相關規定，於112.4.12-19完成報名繳費，另於112.5.7(含)前至甄選委員會上傳第二階段審查資料。</t>
  </si>
  <si>
    <t>1.本學程網址：http://www.ais.fju.edu.tw/
2.本學位學程以培養資訊安全為主，人工智慧為輔，資訊工程為基礎的實務人才，並強調「資訊工程」、「人工智慧及資訊安全核心技術」與「跨領域科技應用」等三項核心能力。
3.本學程開設完整人工智慧與資訊安全相關課程，並特別強調專題製作與產業實習，聘請相關資安公司專家擔任業師與協同教學，建立完整產學合作管道，未來有機會直接至相關資安公司工作。</t>
  </si>
  <si>
    <t>輔大英文系個人申請表</t>
  </si>
  <si>
    <t>1.申請前可先行上網了解本系教育目標與課程規劃，以期同學未來的適才適性發展。2.畢業條件：(1)畢業前英檢通過CEFR B2 (高階級)，或其他程度相當之英語檢定標準；(2)學習成果展現。3.請填寫白天可連絡到之電話/手機號碼。4.本系電話：02-2905-2561；傳真：02-2905-2163；Email：D20@mail.fju.edu.tw。
※重點提醒:通過第一階段篩選者，請務必至本校招生資訊平台詳閱第二階段指定項目甄試考生須知及學系相關規定，於112.4.12-19完成報名繳費，另於112.5.7(含)前至甄選委員會上傳第二階段審查資料。</t>
  </si>
  <si>
    <t>1.取得高中第二外語法語學分、預修大學法語專班學分或法語檢測證明並出具證明者，得於面試酌予加分。請於5月7日前將相關證明寄至本系電子郵件信箱：D22@mail.fju.edu.tw(以收到本系回覆確認為準)，無則免寄。
2.面試評分標準：溝通能力25%、思辨能力25%、藝文修養25%、校系認同與外語學習25%。
※重點提醒：通過第一階段篩選者，請務必至本校招生資訊平台詳閱第二階段指定項目甄試考生須知及學系相關規定，於112.4.12-19完成報名繳費，另於112.5.7(含)前至甄選委員會上傳第二階段審查資料。</t>
  </si>
  <si>
    <t>1.面試時間與地點公告於本系招生專區網頁，請自行上網查詢。
2.本系電話：02-2905-3729
3.本系網址：http://www.jp.fju.edu.tw/
※重點提醒:通過第一階段篩選者，請務必至本校招生資訊平台詳閱第二階段指定項目甄試考生須知及學系相關規定，於112.4.12-19完成報名繳費，另於112.5.7(含)前至甄選委員會上傳第二階段審查資料。</t>
  </si>
  <si>
    <t>1.聯絡電話：02-2905-2578。2.網址：http://www.de.fju.edu.tw/。3.甄選對德語及德語區文化有濃厚興趣或具有較強之外語及文化學習能力的學生，以期培養德語語言及文化之人才。4.本系於招生名額內提供低收入戶及中低收入戶考生擇優部分名額2名，於第二階段指定項目「審查資料」原始分數加分10%優待。
※重點提醒:通過第一階段篩選者，請務必至本校招生資訊平台詳閱第二階段指定項目甄試考生須知及學系相關規定，於112.4.12-19完成報名繳費，另於112.5.7(含)前至甄選委員會上傳第二階段審查資料。</t>
  </si>
  <si>
    <t>本系於招生名額內提供低收入戶及中低收入戶考生擇優部分名額1名，於第二階段指定項目面試原始分數加5％優待。
※重點提醒:通過第一階段篩選者，請務必至本校招生資訊平台詳閱第二階段指定項目甄試考生須知及學系相關規定，於112.4.12-19完成報名繳費，另於112.5.7(含)前至甄選委員會上傳第二階段審查資料。</t>
  </si>
  <si>
    <t>1.培育紡織與時尚產業人才，規模與課程最完整科系，擁有國際化師資陣容及設備完善的教學大樓，與國外學校共教共學、交換師生，拓展國際學術交流。產業提供實習機會及獎學金，致力產學合作。鼓勵學生將設計美學與紡織專業技術整合，畢業生從事印染、梭織、針織或毛衣設計、流行分析、商品企劃及產品研發等，深受業界肯定。
2.官網：http://www.tc.fju.edu.tw、電話02-2905-2107、112學年度入學生畢業英檢規定詳見本系網站。
3.課程包含理論及實作（操作針織機、梭織機及實驗課程等）。</t>
  </si>
  <si>
    <t>1.培育紡織與時尚產業人才，規模與課程最完整科系，擁有國際化師資陣容及設備完善的教學大樓，與國外學校共教共學、交換師生，拓展國際學術交流。產業提供實習機會及獎學金，致力產學合作。鼓勵學生將設計美學與紡織專業技術整合，畢業生從事服裝設計、商品企劃、流行分析、整體造型、產品研發、時尚媒體、活動策展等，深受業界肯定。
2.官網：http://www.tc.fju.edu.tw、電話02-2905-2107、112學年度入學生畢業英檢規定詳見本系網站。
3.課程包含理論及實作（操作縫紉機、金工設備及實驗課程等）。</t>
  </si>
  <si>
    <t>1.培育紡織與時尚產業人才，規模與課程最完整科系，擁有國際化師資陣容及設備完善的教學大樓，與國外學校共教共學、交換師生，拓展國際學術交流。產業提供實習機會及獎學金，致力產學合作。鼓勵學生將設計美學與紡織專業技術整合，畢業生從事進出口業務、時尚採購、品質管理、設計管理、行銷企劃、零售經營、商品銷售、流行策展等，深受業界肯定。
2.官網：http://www.tc.fju.edu.tw、電話02-2905-2107、112學年度入學生畢業英檢規定詳見本系網站。
3.課程包含理論及實作（操作檢驗設備及實驗課程等）。</t>
  </si>
  <si>
    <t>連絡電話:02-2905-2152，傳真:02-2906-3832，網址:http://www.rhim.com.tw/。
重點提醒:通過第一階段篩選者，請務必至本校招生資訊平台詳閱第二階段指定項目甄試考生須知及學系相關規定，於112.4.12-19完成報名繳費，另於112.5.7(含)前至甄選委員會上傳第二階段審查資料。</t>
  </si>
  <si>
    <t>1.本系網址：http://www.cfs.fju.edu.tw/　　2.聯絡電話：02-2905-3604
3.本系附設幼兒園，與國內外大學及機構進行教學及實習合作，培養學生國際視野。同學修畢相關課程後，畢業可取得教保服務人員、托育人員、家庭教育專業人員資格。歡迎同學們加入！
※重點提醒：通過第一階段篩選者，請務必至本校招生資訊平台詳閱第二階段指定項目甄試考生須知及學系相關規定，於112.4.12-19完成報名繳費，另於112.5.7(含)前至甄選委員會上傳第二階段審查資料。</t>
  </si>
  <si>
    <t>※重點提醒:通過第一階段篩選者，請務必至本校招生資訊平台詳閱第二階段指定項目甄試考生須知及學系相關規定，於112.4.12-19完成報名繳費，另於112.5.7(含)前至甄選委員會上傳第二階段審查資料。
1.本系第二階段指定項目僅「審查資料」。教學特色及師生系友傑出表現請上系網頁查詢、來電洽詢或預約參觀。2.本系於招生名額內提供低收入戶及中低收入戶考生擇優部分名額(1名)，於第二階段指定項目「審查資料」原始分數加分5%優待。3.聯絡電話：02-2905-2511、系網址：http://www.fs.fju.edu.tw/。</t>
  </si>
  <si>
    <t>「體驗學習報告書」</t>
  </si>
  <si>
    <t>※重點提醒:通過第一階段篩選者，請務必至本校招生資訊平台詳閱第二階段指定項目甄試考生須知及學系相關規定，於112.4.12-19完成報名繳費，另於112.5.7(含)前至甄選委員會上傳第二階段審查資料。
1.本系第二階段指定項目僅「審查資料」。教學特色及師生系友傑出表現請上系網頁查詢、來電洽詢或預約參觀。
2.本系聯絡電話：02-2905-2511、系網址：http://www.fs.fju.edu.tw/。</t>
  </si>
  <si>
    <t>1.連絡電話：02-2905-3610，EMAIL：092265@mail.fju.edu.tw、網址：http://www.ns.fju.edu.tw/
2.促進全齡營養是輔大營養系標竿，本系著重在培育膳食設計及供應之專業人才；培育營養保健及生物醫學相關產業從業人才；培育全齡健康及營養照護之專業人才。專任教師群專業包含：營養教育、臨床營養、生物醫學、膳食設計四大面向。我們與美國奧勒岡州立大學進行跨國教學合作。醫院實習合格畢業後可報考營養師。</t>
  </si>
  <si>
    <t>1.本系參採「學測數學A」或「學測數學B」，考生僅需具備其中一科成績即可。
2.聯絡電話：02-2905-3610；Email:092265@mail.fju.edu.tw
3.指定項目甄試注意事項及內容，本系於112.3.30 起公佈於本系網站http://web.lins.fju.edu.tw
※重點提醒:通過第一階段篩選者，請務必至本校招生資訊平台詳閱第二階段指定項目甄試考生須知及學系相關規定，於112.4.12-19完成報名繳費，另於112.5.7(含)前至甄選委員會上傳第二階段審查資料。</t>
  </si>
  <si>
    <t>1.本系網址：http://www.laws.fju.edu.tw/
2.連絡電話：02-2905-2638
3.想成為維護正義的法官？摘奸發伏的檢察官？雄辯滔滔的律師？各行各業的法律人才？輔大法律系以培養公私領域法律專才為教育目標，有留學德、英、美、日、法等國的堅強師資，提供最完善精緻之法學教育、理論實務並重之專業訓練、引領國考金榜提名之精進方案，滿足你成為任何法律人典範的冀望。</t>
  </si>
  <si>
    <t>1.本系網址：http://www.financelaw.fju.edu.tw/
2.聯絡電話：02-2905-2698
3.本系強調法律與財經雙專業的課程與學習，以「專業化、全人化、整合化、國際化」為教育目標。在學期間培養律師、法官、檢察官等國家考試專業能力，更結合本校豐沛之學系資源，增加跨領域學習的多元選擇，讓你於未來社會擁有更強的競爭力。</t>
  </si>
  <si>
    <t>面試地點為本校國璽樓11樓，其餘資訊屆時公告於系網站。
※重點提醒:通過第一階段篩選者，請務必至本校招生資訊平台詳閱第二階段指定項目甄試考生須知及學系相關規定，於112.4.12-19完成報名繳費，另於112.5.7(含)前至甄選委員會上傳第二階段審查資料。</t>
  </si>
  <si>
    <t>1.本系培養具有社會關懷與經營知識的專業經理人，以「價值人本化、資源整合化、知識創新化、視野國際化」四大特色推動管理教育，透過「做中學」來實踐理論及培養團隊合作的精神與技能。
2.本系與多所國外大學合作，申請海外留學與交換生機會眾多。
3.提供多項獎助學金申請。
詳情請參閱http://www.mba.fju.edu.tw/，聯絡電話:02-2905-2659、2654</t>
  </si>
  <si>
    <t>1.本系培養具有社會關懷與經營知識的專業經理人，以「價值人本化、資源整合化、知識創新化、視野國際化」四大特色推動管理教育，透過「做中學」來實踐理論及培養團隊合作的精神與技能。
2.本系與多所國外大學合作，申請海外留學與交換生機會眾多。
3.提供多項獎助學金申請。
詳情請參閱http://www.mba.fju.edu.tw/。聯絡電話:02-2905-2659、2654。</t>
  </si>
  <si>
    <t>1.本系網址:http://www.acct.fju.edu.tw
2.聯絡電話:02-2905-2660 徐秘書
3.本系畢業修業規定及英文檢定要求，請詳見本系網頁。
4.本系以培養具備理論與實務並重之會計專業人才為目標。本系專長符合社會需求，畢業後出路極佳！</t>
  </si>
  <si>
    <t>1.面試地點：輔仁大學國璽樓11樓。
2.面試時請先準備1分鐘的自我推薦。
3.有關本系課程介紹與其他詳細資料可上網查詢http://www.im.fju.edu.tw/；聯絡電話：02-2905-2666。
※重點提醒:通過第一階段篩選者，請務必至本校招生資訊平台詳閱第二階段指定項目甄試考生須知及學系相關規定，於112.4.12-19完成報名繳費，另於112.5.7(含)前至甄選委員會上傳第二階段審查資料。</t>
  </si>
  <si>
    <t>1.輔大資管系為全國第一個資管系，以培養創意APP開發人才、資料科學家以及雲端技術開發人才為目標，並開設雲端服務趨勢、電子商務、人工智慧等多個實務學程可供修習，課程結合產業實習與就業市場無縫接軌。
2.本系空間及設備包含：專屬系機房提供研討自習使用；專題實驗室提供為期一年開發資訊系統專題使用；主機資源有VMWare雲端虛擬機、GPU工作站及高階GPU伺服器、智能穿戴裝置、VR設備、樹梅派...等。
3.英文課程獎勵：學生修畢英語專業商管課程達一定標準，可申請學習獎勵金。</t>
  </si>
  <si>
    <t>有關本系課程介紹與其他詳細資料可上網查詢http://www.im.fju.edu.tw/；聯絡電話：02-2905-2666。
※重點提醒:通過第一階段篩選者，請務必至本校招生資訊平台詳閱第二階段指定項目甄試考生須知及學系相關規定，於112.4.12-19完成報名繳費，另於112.5.7(含)前至甄選委員會上傳第二階段審查資料。</t>
  </si>
  <si>
    <t>面試地點為輔仁大學濟時樓九樓，面試順序時間等資訊，屆時請見本系網頁。
通過第一階段篩選者，請務必至本校招生資訊平台詳閱第二階段指定項目甄試考生須知及學系相關規定，於112.4.12-19完成報名繳費，另於112.5.7(含)前至甄選委員會上傳第二階段審查資料。</t>
  </si>
  <si>
    <t>1.本系課程設計重視理論與應用的結合，教學特色為「由生活中領會統計」，研究著重為「將理論應用於實務」，在服務上則強化「產業/產學合作互動」，在輔導上強調「品德教育及生活輔導」，培養學生成為一流的資料科學專業人才。
2.本系修業及英檢規定，詳見系網頁http://www.stat.fju.edu.tw，連絡電話為02-2905-2606</t>
  </si>
  <si>
    <t>1.重點提醒:通過第一階段篩選者，請務必至本校招生資訊平台詳閱第二階段指定項目甄試考生須知及學系相關規定，於112.4.12-19完成報名繳費，另於112.5.7(含)前至甄選委員會上傳第二階段審查資料。
2.本系於招生名額內提供低收入戶及中低收入戶考生擇優部分名額(2名)，於第二階段指定項目總成績原始分數加分10%優待。</t>
  </si>
  <si>
    <t>本系核心課程學習重點包含大量資訊收集判斷與分析，以培養國際化的財金與管理知能。適合細心沉穩、個性活潑、具人際互動溝通協調能力、自我規劃能力者。
本系重視閱讀、聽講、口語表達、溝通理解、人際互動及團隊合作。課程中著重分組討論及報告、實務教學，並需參與專題製作、有業界實務實習。
本系網址：http://www.fib.fju.edu.tw/、聯絡電話：02-2905-2664</t>
  </si>
  <si>
    <t>本系期待學生積極進取、勇於批判、自信表達、尊重他人、包容多元。
面試地點、時間、順序等資訊，屆時請見本系網頁。</t>
  </si>
  <si>
    <t>1.聯絡電話：02-2905-2787、傳真：02-2905-2198
2.本系網址：https://www.soci.fju.edu.tw
※重點提醒:通過第一階段篩選者，請務必至本校招生資訊平台詳閱第二階段指定項目甄試考生須知及學系相關規定，於112.4.12-19完成報名繳費，另於112.5.7(含)前至甄選委員會上傳第二階段審查資料。</t>
  </si>
  <si>
    <t>自我認識與社工理解</t>
  </si>
  <si>
    <t>※重點提醒1:通過第一階段篩選者，請務必至本校招生資訊平台詳閱第二階段指定項目甄試考生須知及學系相關規定，於112.4.12-19完成報名繳費，另於112.5.7(含)前至甄選委員會上傳第二階段審查資料。
※重點提醒2:本系第二階段無需面試，審查資料中「其它-自我認識與社工理解」請依本系網頁公告書面指引上傳。</t>
  </si>
  <si>
    <t>1.社工系網址:http://www.socialwork.fju.edu.tw/；聯絡電話:02-2905-2988
2.社工系修業規則及英文檢定能力請至系網頁查詢。
※小人物，做大事。助人不用超能力！
※在強調「安全、保護與發展」的輔大社工系學習助人技巧、領域課程、方案實作和進入機構實習，您就是能夠自我瞭解、擁有助人能力、懂得人群服務和具體社會實踐的「輔大社工人」！</t>
  </si>
  <si>
    <t>1. 市場需求在哪經濟系的需求就在哪。本系首重經濟與金融知識的邏輯分析，兼顧理論與實務能力。成立全國唯一「勇源貨幣實驗室」，透過程式課程與完整的經濟資料庫，訓練金融與經濟指標判讀，培養金融相關市場最需要的投資理財人才。具多元產業實習機會，鼓勵成績優異學生申請五年一貫，取得碩士學位，提高職場價值。
2. 本系畢業修業規定及英文檢定要求，請詳見本系網頁https://www.economics.fju.edu.tw/
3. 本系聯絡電話：02-2905-2632，傳真：02-2905-2188</t>
  </si>
  <si>
    <t>1.面試評分項目包含：表達與思辯能力、對宗教的認識與體驗、對本系的認識等。
2.面試時間與地點：請於112.5.16後自行上本系網站最新消息查詢。
3.本系於招生名額內提供低收入戶及中低收入戶考生擇優部分名額1～2名，於第二階段指定項目「面試」原始分數加分5％優待。</t>
  </si>
  <si>
    <t>1.錄取生就讀期間不得轉系，但可依本校規定修讀輔系、雙學位，或跨領域學分學程。
2.本系聯絡電話：02-2905-2791、E-mail：049946@mail.fju.edu.tw
3.本系網址：http://www.rsd.fju.edu.tw
※重點提醒:通過第一階段篩選者，請務必至本校招生資訊平台詳閱第二階段指定項目甄試考生須知及學系相關規定，於112.4.12-19完成報名繳費，另於112.5.7(含)前至甄選委員會上傳第二階段審查資料。</t>
  </si>
  <si>
    <t>1.聯絡電話：02-2905-2122、02-2905-2137
2.本系網址：http://www.psy.fju.edu.tw
※重點提醒:通過第一階段篩選者，請務必至本校招生資訊平台詳閱第二階段指定項目甄試考生須知及學系相關規定，於112.4.12-19完成報名繳費，另於112.5.7(含)前至甄選委員會上傳第二階段審查資料。</t>
  </si>
  <si>
    <t>自傳(800字以內)</t>
  </si>
  <si>
    <t>一、歡迎具基督宗教背景或對天主教學術有興趣者報考。
二、面試時間與地點，請於112.5.18後自行上本學程網站最新消息查詢。
三、本學程於招生名額內提供低收入戶及中低收入戶考生擇優部分名額(1～2名)，於第二階段指定項目(審查資料)原始分數加分10%優待。</t>
  </si>
  <si>
    <t>1.錄取生就讀期間不得轉系，但可依本校規定申請跨領域學分學程、輔系或雙學位。
2.本學程聯絡電話：02-2905-2793
3.本學程網址：http://bpcs.fju.edu.tw/
※重點提醒:通過第一階段篩選者，請務必至本校招生資訊平台詳閱第二階段指定項目甄試考生須知及學系相關規定，於112.4.12-19完成報名繳費，另於112.5.7(含)前至甄選委員會上傳第二階段審查資料。</t>
  </si>
  <si>
    <t>應用音樂相關備審資料</t>
  </si>
  <si>
    <t>1.筆試：基礎樂理及基本數位音樂知識。2.面試：含鋼琴自選古典演奏曲一首※指定項目甄試之任一考科不得零分或缺考。依總成績高低錄取，另設備取生若干名，名額若有缺額時，流用至考試分發入學管道。「指定項目」考試順序、時間及地點，將於考試前三天公布於本系網頁 (http://www.music.fju.edu.tw；連絡電話：02-2905-2377)
※重點提醒:通過第一階段篩選者，請務必至本校招生資訊平台詳閱第二階段指定項目甄試考生須知及學系相關規定，於112.4.12-19完成報名繳費，另於112.5.7(含)前至甄選委員會上傳第二階段審查資料。</t>
  </si>
  <si>
    <t>本系為全國私校唯一具完整學制之音樂高等學府，擁有學、碩、碩專、博士四學制，結合充實新穎的設備、堅強的師資陣容及完整的課程規劃，制霸全國。因應數位化時代，本系以古典音樂為基礎，發展學生多元專長，如數位音樂、VR虛擬實境、爵士、錄音、音樂治療、原住民音樂學程等豐富學習資源，提升國際化視野，無論就業或繼續深造，皆具充分競爭力，以符合社會多元需求，畢業生不論在就業表現或是學術研究上皆深獲好評。
連絡電話：02-2905-2377；本系網址：http://www.music.fju.edu.tw/</t>
  </si>
  <si>
    <t>考生主修及曲目調查表</t>
  </si>
  <si>
    <t>輔大音樂系為全國私校唯一具完整學制之音樂高等學府，擁有學、碩、碩專、博士四學制、堅強師資陣容，制霸全國。本組招收對爵士音樂演奏、編曲、研究極具興趣之學生，設有爵士樂團合奏、爵士編曲、即興、鍵盤和聲等專業課程，培養專業爵士演奏家、編曲家、流行音樂演奏人才與爵士音樂研究者為目標，亦致力發展學生多元專長，可選修古典音樂、應用音樂、音樂治療、原住民音樂學程等，無論就業或繼續深造，皆具充分競爭力。
連絡電話：02-2905-2377；本系網址：http://www.music.fju.edu.tw/</t>
  </si>
  <si>
    <t>「我與設計」寫作</t>
  </si>
  <si>
    <t>1.面試於112.5.19早上起進行分組面試，成果作品請依甄選公告上傳至系統，當日不可攜帶作品應試。
2.接獲第二階段甄試通知後，與他校衝突需改安排其他時段者，請於112.5.9前至指定網頁填寫申請表單，112.5.12(含)於本系官網招生訊息中公告分組面試時間及報到相關注意事項後，不在受理異動申請。
※重點提醒：通過第一階段篩選者，請務必至本校招生資訊平台詳閱第二階段指定項目甄試考生須知及學系相關規定，於112.4.12-19完成報名繳費，另於112.5.7(含)前至甄選委員會上傳第二階段審查資料。</t>
  </si>
  <si>
    <t>1.本系於招生名額內提供低收入戶及中低收入戶考生擇優部分名額(1～2名)，於第二階段指定項目「審查資料」原始分數加分10%優待。
2.面試通知與面試時間表，詳見本系網頁公告。
※重點提醒:通過第一階段篩選者，請務必至本校招生資訊平台詳閱第二階段指定項目甄試考生須知及學系相關規定，於112.4.12-19完成報名繳費，另於112.5.7(含)前至甄選委員會上傳第二階段審查資料。</t>
  </si>
  <si>
    <t>1.本系網址：https://www.phed.fju.edu.tw/
2.聯絡電話：02-2905-3249
3. 本系體學組以培養學術並重，文武兼修之各級體育教師、運動指導員、體育運動推廣人員，以及運動科學研究人員為主；亦設有獎學金獎勵運動表現優異之學生。
4.因課程必須進行肢體動作操演、相關器具之操作及溝通說明與報告，宜納入考慮。</t>
  </si>
  <si>
    <t>1.本系網址：https://www.phed.fju.edu.tw/
2.聯絡電話：02-2905-3249
3.本系運管組招收有志於運動、健康、休閒事業經營管理與服務、運動防護、運動指導、運動休閒規劃等人才。
4.因課程必須進行肢體動作操演、相關器具之操作及溝通說明與報告，宜慎重考慮。</t>
  </si>
  <si>
    <t>1.「第二階段甄試報名」，請至本校招生資訊網「最新公告」詳讀考生須知。書面資料審查重點及準備指引，訂於112年2月底公告於本學系網頁。
2.優先錄取2名弱勢學生（需符合優先錄取之最低錄取標準）。願景計畫外加名額篩選及錄取原則，詳見本簡章總則。申請優先錄取或願景外加名額考生，請於112年5月1日前，寄送（郵戳為憑）112年度證明文件「正本」至「招生組」。弱勢學生及願景計畫生申請資格包含低、中低收入戶、特殊境遇家庭等，詳細申請資訊請見考生須知。</t>
  </si>
  <si>
    <t>1.本系是全國高教體系唯一培育商船與航海高階人才系所，亦是培育船務與港務專業經理人的搖籃。設有「學碩士五年一貫學程」，學生最快可於五年內取得工學學士與碩士學位。
2.欲從事海勤工作者，須符合交通部航港局船員體格(健康)檢查證明書之「航行員」規定。詳細規定，請以關鍵字「船員體格」於交通部航港局網站查詢。
3.本系網址：https://mmd.ntou.edu.tw/;聯絡電話(02)24622192分機3030。</t>
  </si>
  <si>
    <t>1.第二階段報名請至本校招生資訊網「最新公告」詳讀考生須知。書面資料審查重點及準備指引於112年2月底公告於學系網頁。
2、優先錄取2名弱勢學生（需符合優先錄取之最低錄取標準）。願景計畫外加名額篩選及錄取原則，詳見本簡章總則。申請優先錄取或願景外加名額考生，請於112年5月1日前，寄送（郵戳為憑）112年度證明文件「正本」至「招生組」。弱勢學生及願景計畫生申請資格包含低、中低收入戶、特殊境遇家庭等，詳細申請資訊請見考生須知。</t>
  </si>
  <si>
    <t>1、本系旨在培養國際運輸與供應鏈管理之人才，入學後A、B兩組依組別編班，課程相同，畢業後授予工學士學位。積極推動雙語計畫，媒合學生海外學習及實習，跨國校際設立「2+1」雙聯學位，畢業工作機會多含括海、空、陸及科技業等領域。本系訂有「學碩士五年一貫學程」，最快五年內可取得學士及碩士學位。網址https://tsweb.ntou.edu.tw/。連絡電話:(02)2462-2192轉7019。
2、提供優秀新生入學獎學金及成績優異、弱勢學生等各類獎助學金。</t>
  </si>
  <si>
    <t>1.「第二階段甄試報名」，請至本校招生資訊網「最新公告」詳讀考生須知。
2.書面資料審查重點及準備指引，訂於112年2月底公告於本學系網頁。
3.優先錄取2名弱勢學生（需符合優先錄取之最低錄取標準）。申請弱勢學生優先錄取者，請於112年5月1日前，寄送（郵戳為憑）112年度證明文件「正本」至「招生組」。申請資格包含低、中低收入戶、特殊境遇家庭等，詳細申請資訊請見考生須知。</t>
  </si>
  <si>
    <t>1.本系具備高素質專業師資及充沛的軟硬體資源，整合觀光休閒、經營管理、海洋文化、人文社會科學及海洋生態保育等專業人才，強調理論與實務並重，從語言、實習、證照輔導等多重面向，輔導學生從實作中，培養對於觀光休閒與旅遊、海洋人文與生態及海洋觀光產業經營管理等知能。
2.本系網頁：https://dotm.ntou.edu.tw/聯絡電話：(02)24622192轉3502。</t>
  </si>
  <si>
    <t>1.第二階段報名請至本校招生資訊網「最新公告」詳讀考生須知。書面資料審查重點及準備指引於112年2月底公告於學系網頁。
2.本系擬招收積極進取、活力創新、獨立自主等特質之學生。</t>
  </si>
  <si>
    <t>1.本學程旨在培養具有企業管理專業能力及了解海運與物流產業的中高階管理人才。
2.本系大二全學年於馬祖校區上課，大一、大三及大四於基隆校區上課。本系鼓勵學生跨領域修課及出國交換，另有完整大四企業實習制度。馬祖就學期間提供每人交通及就學津貼。
3.本系網頁https://obm.ntou.edu.tw/；聯絡電話（02）24622192分機3100。</t>
  </si>
  <si>
    <t>1.設「五年一貫學程」，最快5年取得學士及碩士學位。
2.鼓勵跨域學習設各類學分學程。
3.積極推動雙語計畫，媒合學生海外學習及實習，跨國校際設立「2+1」雙聯學位。
4.提供優秀新生入學獎學金及成績優異、弱勢學生等各類獎助學金。</t>
  </si>
  <si>
    <t>1.第二階段報名請至本校招生資訊網「最新公告」詳讀考生須知。書面資料審查重點及準備指引於112年2月底公告於學系網頁。
2.招收對河海工程(土木、水利與海洋工程)有高度興趣與潛力，且具積極進取、活力創新、獨立自主之特質的學生。</t>
  </si>
  <si>
    <t>1.第二階段報名請至本校招生資訊網「最新公告」詳讀考生須知。書面資料審查重點及準備指引於112年2月底公告於學系網頁。
2.招收對海洋能源與海事工程有高度興趣與潛力，且具積極進取、活力創新、獨立自主之特質的學生。</t>
  </si>
  <si>
    <t>1.本學程大一、大三、大四於基隆校區修專業課程、大二至馬祖修共同專業課程，主要專攻海事工程、離岸風電及海洋能源等，鼓勵至企業實習。
2.馬祖就學期間連江縣政府補助每人就學津貼，本校亦提供每生獎助學金。
3.聯絡電話：（02）24622192轉6900；網頁https://oet.ntou.edu.tw/。</t>
  </si>
  <si>
    <t>1.本校通訊與導航工程學系注重理論與實務經驗之培養。系友分佈於各大科技公司，從事通訊、導航與控制、電子、資訊及網路產業之研發及製造工作，在教育、學術研究單位及政府機構亦有相當之發展。
2.本系訂有「學碩士五年一貫學程」，學生可直接報考本校研究所碩士班，最快可於五年內取得學士及碩士學位。
3.本系網址：https://cnce.ntou.edu.tw/；聯絡電話：(02)24622192轉7201。</t>
  </si>
  <si>
    <t>多元表現(J、K、L、N)</t>
  </si>
  <si>
    <t>1.本學位學程（系）旨在培養具備設計專能技能、文化事業經營、外語應用和虛實整合（Online To Offline; O2O）服務設計等能力之整合設計人才，專業課程涵蓋文創產品設計、文創資源運用與文創產業經營等三大領域，並強化產學合作、實習連結就業及國際合作交流，培育學生成為政府公職人員、創意設計家、地方創生事業家及元宇宙整合行銷大師。
2.學生可申請本校研究所「學碩士五年一貫學程」，最快可於五年內取學士及碩士學位。
3.本系網址：https://ccdi.ntou.edu.tw/；聯络電話：(02)24622192轉2301。</t>
  </si>
  <si>
    <t>1.「L.檢定證照」請提供語言能力檢定證明及其他證照。
2.「R.其他有利審查資料」以能證明具高度外語能力為佳。</t>
  </si>
  <si>
    <t>1.除傳統法學外，海洋法律與政策是本系的重點領域，與一般法學院不同，本系是全國唯一以海洋法政為發展方向的專業法律學系，培養對海洋事務具國際觀而跨領域的海洋法政人。
2.對海洋法律及政策具高度興趣者，如曾參與或領導海域權利、海洋產業、海上事故、海洋防汙、海洋生態復育、漁民權益保障等活動。
3.具高度外語能力，並可提供相關佐證資料者。
4.本系網址:https://dolp.ntou.edu.tw/。連絡電話:(02)24622192轉3601。</t>
  </si>
  <si>
    <t>1.面試時間：5/22(一) 上午 08：30 起。 
2.面試順序如下：南部 → 中部 → 北部 → 宜花東與離島。
3.若因面試時間衝突或重大原因需調整，請於 5/10(三)17：00前，以電話方式聯繫本系，待面試時間公告後，恕不再接受調整。</t>
  </si>
  <si>
    <t>1.招生名額內經實質審查符合學系選才需求，優先錄取弱勢生(低收、中低收、特殊境遇家庭子女、新住民及其子女至多1名，考生請於5月9日前將證明文件正本郵寄至教務處招生企劃組，寄出後請來電確認(07-7172930轉1117-1118)。
2.本系為師資培育並行學系，入學半數新生可直接修習教育課程；或另通過師資培育與就業輔導處考試修讀教育學程。本系師資培育生甄選辦法請參閱本系網站。
3.上課地點：和平校區。</t>
  </si>
  <si>
    <t>1.多元表現以及有利審查資料請盡量提供地理相關資料，並以高中時期表現為宜。
2.各類書審資料（如：參與地理領域研習活動），需提供相關佐證證明文件（如：研習證書）。</t>
  </si>
  <si>
    <t>1.招生名額內經實質審查符合學系選才需求，優先錄取弱勢生(低收、中低收、特殊境遇家庭子女、新住民及其子女)至多1名，考生請於5月9日前將證明文件正本郵寄至教務處招生企劃組，寄出後請來電確認(07-7172930轉1113)。
2.筆試考古題可參考本校數學系公布之歷年試題(網址：https://dept.nknu.edu.tw/VB/zh/)。</t>
  </si>
  <si>
    <t>1.數學組學生為師資培育生（教育課程為必修課程）。
2.本系分為數學組及應用數學組，申請時請二擇一報名並註明清楚參加甄選之組別，請勿同時申請。
3.上課地點：燕巢校區。地址：高雄市燕巢區深中路62號。</t>
  </si>
  <si>
    <t>1.應用數學組學生為非師資培育生；有意修習教育學程之學生，可於入學後參加師資培育與就業輔導處考試，取得修讀教育學程資格。
2.本系分為數學組及應用數學組，申請時請二擇一報名並註明清楚參加甄選之組別，請勿同時申請。
3.上課地點：燕巢校區。地址：高雄市燕巢區深中路62號。</t>
  </si>
  <si>
    <t>1.招生名額內經實質審查符合學系選才需求，優先錄取弱勢生(低收、中低收、特殊境遇家庭子女、新住民及其子女)至多1名，考生請於5月9日前將證明文件正本郵寄至教務處招生企劃組，寄出後請來電確認(07-7172930轉1113)。
2.面試時間地點，請於考前至學系網頁查詢。</t>
  </si>
  <si>
    <t>1.操作實驗為本系學習之重點，學生均需透過親自操作儀器奠定化學基礎專業知識與實驗技能，部分實驗須透過色彩判定實驗結果。化學實驗具有一定危險性，需有能力即時移動身軀遠離危險現場。
2.本系可培育中等學校「自然科學領域化學專長」及高級中等學校「化工群」教師，上課方式採師資培育生與非師資培育生並行，入學後依本系相關辦法，學生可直接修習教育課程；或通過師資培育與就業輔導處考試修讀教育學程。
3.上課地點：燕巢校區。地址：高雄市燕巢區深中路62號。</t>
  </si>
  <si>
    <t>1.招生名額內經實質審查符合學系選才需求，優先錄取弱勢生(低收、中低收、特殊境遇家庭子女、新住民及其子女)至多1名，考生請於5月9日前將證明文件正本郵寄至教務處招生企劃組，寄出後請來電確認(07-7172930轉1113)。
2.本系網頁設置有大學申請入學筆試考古題專區，考生可多加利用。</t>
  </si>
  <si>
    <t>1.本系非常歡迎對物理學有興趣者申請。
2.本系採師資培育生與非師資培育生並行，入學後依本系相關辦法，學生可直接修習教育課程；或通過師資培育與就業輔導處考試修讀教育學程。
3.上課地點：燕巢校區。地址：高雄市燕巢區深中路62號。</t>
  </si>
  <si>
    <t>1.生物科技能力鑑定:採筆試方式(預計於112年5月22日(星期一)09:00~12:00舉行)。
2.招生名額內經實質審查符合學系選才需求，優先錄取弱勢生(低收、中低收、特殊境遇家庭子女、新住民及其子女)至多1名，考生請於5月9日前將證明文件正本郵寄至教務處招生企劃組，寄出後請來電確認(07-7172930轉1113)。3.本系網頁設置有大學申請入學筆試考古題專區，考生可多加利用。</t>
  </si>
  <si>
    <t>1.本系非常歡迎對生物有興趣者申請，操作實驗為本系學習之重點，學生均需透過親自操作儀器奠定生物基礎專業知識與實驗技能，部分實驗須透過色彩判定實驗結果。生物實驗具有一定危險性，需有能力即時移動身軀遠離危險現場。
2.本系採師資培育生與非師資培育生並行，入學後依本系相關辦法，學生可直接修習教育課程；或通過師資培育與就業輔導處考試修讀教育學程。
3.上課地點：燕巢校區。地址：高雄市燕巢區深中路62號。</t>
  </si>
  <si>
    <t>1.本系為師資培育系，本年度入學新生皆為師資培育生。
2.上課地點：和平校區。地址：高雄市苓雅區和平一路116號。
3.本系提供10餘項獎學金供學生申請，詳細情形可至本系網頁獎學金專區查詢。</t>
  </si>
  <si>
    <t>1.面試主要在評量學生的語言表達能力及思辨能力等。
2.經實質審查符合學系選才需求，招生名額內優先錄取弱勢學生(含經濟弱勢學生、新住民及其子女、特殊境遇家庭子女)1名。考生請於5月9日前將證明文件(請註記考生姓名及報考學系)郵寄至教務處招生組收，寄出後請來電確認（07-7172930轉1113）</t>
  </si>
  <si>
    <t>1.本系為師資培育系，本年度入學新生皆為師資培育生。
2.上課地點：和平校區。地址：高雄市苓雅區和平一路116號。</t>
  </si>
  <si>
    <t>1.本系為非師資培育學系；有意修習教育學程之學生，可於入學後參加師資培育與就業輔導處考試，取得修讀教育學程資格。
2.上課地點：和平校區。地址：高雄市苓雅區和平一路116號</t>
  </si>
  <si>
    <t>1.面試：含下列項目：（1）相關知識10%；（2）學習潛力10%；(3)表達能力10%；（4）學習規劃10%。
(面試時間於前一週公告於系網）。</t>
  </si>
  <si>
    <t>1.本學系課程需操作機器，應具適當之體能、移動能力，需具相當之視覺、聽覺功能及口語表達、辦別顏色能力，具人際互動溝通協調能力、能控管自身情緒。
2.本組為師資培育生。上課地點：燕巢校區。地址：高雄市燕巢區深中路62號。
3.經實質審查符合學系選才需求，招生名額內優先錄取弱勢學生(含經濟弱勢學生、新住民及其子女、特殊境遇家庭子女)1名。考生請於5月9日前將證明文件(請註記考生姓名及報考學系)郵寄至教務處招生組收，寄出後請來電確認（07-7172930轉1113）。</t>
  </si>
  <si>
    <t>1.面試：含下列項目：（1）相關知識10%；（2）學習潛力10%；（3）表達能力10%；（4）學習規劃10%。
(面試時間於前一週公告於系網）。</t>
  </si>
  <si>
    <t>1.本學系課程需操作機器，應具適當之體能、移動能力，需具相當之視覺、聽覺功能及口語表達、辦別顏色能力，具人際互動溝通協調能力、能控管自身情緒。上課地點：燕巢校區。
2.本組非師資培育生，有意修習教育學程之學生，可於入學後參加師資培育與就業輔導處考試，取得修讀教育學程資格。
3.經實質審查符合學系選才需求，招生名額內優先錄取弱勢學生(含經濟弱勢學生、新住民及其子女、特殊境遇家庭子女)1名。考生請於5月9日前將證明文件(請註記考生姓名及報考學系)郵寄至教務處招生企劃組收，寄出後請來電確認（07-7172930轉1113）。</t>
  </si>
  <si>
    <t>相關創意設計作品</t>
  </si>
  <si>
    <t>1.面試:評量學生的語言表達能力，反應思辦能力以及本系相關知識。
2.經實質審查符合學系選才需求，招生名額內優先錄取弱勢學生(含經濟弱勢學生、新住民及其子女、特殊境遇家庭子女)1名。考生請於5月9日前將證明文件(請註記考生姓名及報考學系)郵寄至教務處招生組收，寄出後請來電確認（07-7172930轉1113）。</t>
  </si>
  <si>
    <t>1.上課地點：燕巢校區。地址：高雄市燕巢區深中路62號。
2.本系課程著重在視覺認知培養與訓練，包含色彩、繪圖軟體應用等等，需具備辨色能力。
3.本系為非師資培育學系；有意修習教育學程之學生，可於入學後參加師資培育與就業輔導處考試，取得修讀教育學程資格。</t>
  </si>
  <si>
    <t>1.面試需全程參與並依考生分組面談之個人作答內容評分，未參加者以0分計算。
2.考生請於考試前兩星期至本系網頁填寫「面試時段預定表」，考生若有特殊需求請於面試一週前上午9:00~下午4:30，以電話方式聯繫本系。
3.面試時間、地點將公告於本系網站https://elec.nknu.edu.tw/，請自行上網確認。</t>
  </si>
  <si>
    <t>1.考生請於5月9日前將證明文件郵寄至教務處招生組收，寄出後請來電確認（07-7172930轉1113）。
2.面試評量學生高中期間表現、相關專業知識、學習發展潛力、未來學習規劃等，未參加者以0分計算。
3.面試時間、地點及面試指引將公告於本系網站https://ee.nknu.edu.tw/ 高中生專區，請自行上網確認。
4.若因面試時間衝突或重大原因需調整，請於一週前上午9:00~下午4:30，以電話方式聯繫本系(07-7172930轉7901邱小姐)。</t>
  </si>
  <si>
    <t>1.本系主要發展三大領域：半導體元件設計製造、積體電路(IC)與系統設計、微波元件與電路設計等，近年來與多間國內知名企業合作並共同開設產業課程。歷屆畢業生在升學及校外專業競賽亦有優異的表現，期望培養理論與實務並重之高科技電子專業人才。本校新增中等學校師資類科教育學程「資電」與「電機」專長甄選保障名額共10名，亦可提供本系畢業生未來從事教職。
2.經實質審查符合學系選才需求，招生名額內優先錄取弱勢學生(含經濟弱勢學生、新住民及其子女、特殊境遇家庭子女)1名。</t>
  </si>
  <si>
    <t>1.面試評量項目如下列：相關知識、學習潛力、表達能力。
2.面試時間、地點將公告於本系網站https://dept.nknu.edu.tw/WE/zh/，請自行上網確認。
3.經實質審查符合學系選才需求，招生名額內優先錄取弱勢學生(含經濟弱勢學生、新住民及其子女、特殊境遇家庭子女)1名。考生請於5月9日前將證明文件(請註記考生姓名及報考學系)郵寄至教務處招生組收，寄出後請來電確認（07-7172930轉1113）。</t>
  </si>
  <si>
    <t>1.本學系課程需操作機器，應具適當之體態、移動能力，需具相當之視覺、聽覺功能及口語表達、辦別顏色能力，具人際互動溝通協調能力。
2.本系為非師資培育生，欲修習教育學程同學，可於入學後參加師資培育與就業輔導處考試通過後，修習教育學程，本校配有資訊科技教育學程之名額，錄取資格依本校相關規定辦理。
3.上課地點：燕巢校區。地址：高雄市燕巢區深中路62號。</t>
  </si>
  <si>
    <t>1.術科成績係採「112學年度大學術科考試委員會聯合會術科考試(音樂組)」之成績；副修限西洋樂器。
2.外加名額限以鋼琴、聲樂、小提琴、中提琴、大提琴、低音提琴、長笛、雙簧管、豎笛、低音管、法國號、小號、長號、低音號、上低音號、理論作曲、敲擊樂為其主修項目，並依總成績高低排定錄取順序。
3.報考本系無須上網報名。錄取資格：主修原始成績須達80分(含)以上，依各主修類別之甄試總成績高低，分別排定錄取順序；若是甄試總成績同分者，依甄試總成績同分參酌之順序排定錄取與備取順序。</t>
  </si>
  <si>
    <t>1.本系為師資培育與非師資培育併行學系，入學後依本系所訂相關辦法，學生可直接修習教育課程，或通過本校師資培育與就業輔導處考試修讀教育學程。
2.上課地點：和平校區(高雄市苓雅區和平一路116號)
3.本系為培育中等學校師資及專業表演者，課程內容包含理論與實作，著重於肢體運用、口語表達及藝術創作能力，需良好體能，相當之視覺、聽覺、口語表達與人際互動溝通協調能力。</t>
  </si>
  <si>
    <t>作品集乙冊</t>
  </si>
  <si>
    <t>1.本系無需面試。
2.經實質審查符合學系選才需求，招生名額內優先錄取弱勢學生(含經濟弱勢學生、新住民及其子女、特殊境遇家庭子女)1名。考生請於5月9日前將證明文件(請註記考生姓名及報考學系)郵寄至教務處招生組收，寄出後請來電確認（07-7172930轉1113）。</t>
  </si>
  <si>
    <t>1.本系課程著重在視覺認知培養與訓練，包含色彩、繪圖軟體應用等等，需具備辨色能力。
2.術科考試之任一採計項目不得為零分。
3.本系為非師資培育學系；有意修習教育課程之學生，可於入學後參加師資培育與就業輔導處考試，取得修讀教育學程資格。
4.上課地點：和平校區。地址：高雄市苓雅區和平一路116號。</t>
  </si>
  <si>
    <t>1.面試，評分項目：(1)表達能力 (2)問題解決 (3)臨場反應 (4)審查資料。
2. 招生名額內經實質審查符合學系選才需求，優先錄取弱勢生(低收、中低收、特殊境遇家庭子女、新住民及其子女)至多1名，考生請於5月9日前將證明文件正本郵寄至教務處招生企劃組，寄出後請來電確認(07-7172930轉1113)。</t>
  </si>
  <si>
    <t>1.本系歡迎對體育教學、體育行政、運動科學研究、運動訓練、運動經營及休閒管理或運動指導有興趣者參加推薦甄選。
2.本系採師資培育生與非師資培育生並行，入學後依本系相關辦法，學生可直接修習教育課程；或通過師資培育與就業輔導處考試修讀教育學程。
3.上課地點：和平校區。地址：高雄市苓雅區和平一路116號。</t>
  </si>
  <si>
    <t>1.本系所培育擔任中等特殊教育教師，需能獨立教學及與其他專業團隊成員合作，因此，選才重視問題解決及溝通能力。若能於所提供之資料中呈現申請者之自律及利他特質者尤佳。
2.本系網址：https://dns.spedc.ncue.edu.tw，聯絡電話：04-7232105轉2406，電子信箱：ccm@cc.ncue.edu.tw。</t>
  </si>
  <si>
    <t>1.本系教育目標為(1)培養各級學校英語文師資(2)培養符合時代需求之英外語文專業人才。
2.本系為師培生與非師培生並行學系，欲修習教育學程者，悉依本校相關規定辦理。
3.本系網址：http://english.ncue.edu.tw/，聯絡電話：04-7232105轉2505，電子信箱：english@cc2.ncue.edu.tw。
4.於招生名額內優先錄取甄選總成績達優先錄取的最低錄取分數之低收入戶、中低收入戶或特殊境遇家庭考生至多1名(相關證明文件繳交方式詳本校重要事項說明)。</t>
  </si>
  <si>
    <t>1.本系為本校熱門科系，亦是台灣四大會計師事務所錄取之重點學校，學生畢業前即已取得聘書，畢業即就業。為培育學生財務會計、管理會計、審計、會計資訊系統核心專業能力，與國際型會計師事務所合作開設會計師實務課程，提供學生多元化的學習環境並與實務接軌。
2.本系網址：http://acc.ncue.edu.tw/，聯絡電話：04-7232105轉7506，電子信箱：linlh@cc.ncue.edu.tw。</t>
  </si>
  <si>
    <t>1.本系資訊管理組、數位內容科技與管理組間限擇一組報名。
2.本系師資優良，實驗室設備完善，師生學術與實務表現優異。畢業生同時具備資訊管理與數位內容專長，出路極為廣泛，就業市場寬廣，亦可至國內外大學與研究機構繼續深造。
3.訂有五年一貫完成學士及碩士學位機制。
4.本系網址：http://www.im.ncue.edu.tw/，聯絡電話：04-7232105轉7605、電子信箱：imoffice@cc2.ncue.edu.tw。</t>
  </si>
  <si>
    <t>個人資料表、自傳、經濟弱勢證明</t>
  </si>
  <si>
    <t>個人資料表、個人作品集</t>
  </si>
  <si>
    <t>*美術術科考試係採「112學年度大學術科考試委員會聯合會術科考試（美術組）」之成績。
*面試：應攜帶作品原作三件參加面試。</t>
  </si>
  <si>
    <t>1.同時符合以下運動項目及成績標準：(1)田徑、羽球、桌球、排球、跆拳道(含品勢)、硬網、拳擊項目，a.全運會前8名、b.全中運前8名、c.全國羽球甲、乙組排名賽前8名、d.全國網球單雙打排名前8名、e.跆協主辦之全國性賽會前3名、f.全國高中排球甲級聯賽。(2)街舞、運動舞蹈項目，參加全國排名積分賽。
2.運動成績未達標準或運動專長項目不符者，即未通過第二階段指定項目甄試資格審查，均不得參加第二階段指定項目甄試。</t>
  </si>
  <si>
    <t>1.面試
2.評分方式：(1)未來規劃及發展潛力(2)表達能力(3)臨場反應
3.面試時不需再提供任何形式之資料</t>
  </si>
  <si>
    <t>一、面試評分標準：面試主要針對考生之邏輯推理能力、語言表達能力、科學知識、人文知識以及人性關懷精神等來評定成績。
二、考生依選填梯次面試(每梯次有名額限制)，面試完成後須於等候室休息、填寫問卷，俟該梯次全數考生完成面試方可離開，未依規定先行離開者，面談成績不予計分。
三、本系提供優先錄取名額至多2名，對象包含低收入、中低收入戶及特殊境遇家庭身分學生。</t>
  </si>
  <si>
    <t>一、面試評分標準：儀容、口齒清晰、反應、認同度、整體感。
二、術科評分標準(素描)：比例，明暗度，精緻度，整體感；(雕刻)：正確性，比例，精緻度，整體感。
三、術科使用之雕塑工具考生請自備，素描限使用本系提供之用具。
四、面試與多位考試委員直接面對面雙向溝通，旨在評量學生語言表達、反應思辯等能力。</t>
  </si>
  <si>
    <t>一、招收有志從事牙醫醫療或基礎研究之學生，個性樂觀進取、做事負責嚴謹、對服務人群有高度熱忱、積極追求科學新知。
二、就學期間須自備部分牙科專業器材。
三、牙醫學系服務電話：04-24718668 轉 55011 或 55012
四、相關訊息網路公告https://recruit.csmu.edu.tw 指定項目甄試通知、報名方式及甄試費用繳費說明注意事項，可上網自行下載。</t>
  </si>
  <si>
    <t>一、提供多元專業次領域之學習，生師比佳，提供海外見(實)習機會，培養宏觀國際視野。
二、未來也可考物理治療師執照，擔任醫院或早期療育/特教系統、長期照護機構、社福機構、運動傷害防護領域之物理治療師、或開辦物理治療所、輔具器材研發等。
三、本系服務電話：04-36098782</t>
  </si>
  <si>
    <t>面試評分標準:
一、服裝儀容及應對能力10%。二、溝通表達能力20%。三、反應思辯能力30%。四、專業知識與特質40%。
※本系提供第二階段優先錄取名額2名，對象包含低收入、中低收入戶及特殊境遇家庭身分學生。</t>
  </si>
  <si>
    <t>一、招收對象宜具備對人類行為有興趣、喜歡與人溝通及樂於服務人群之特質。
二、職治系網址https://ot.csmu.edu.tw
三、職治系服務電話：04-36098740
四、有關甄試相關訊息網路公告於https://recruit.csmu.edu.tw
指定項目甄試通知、報名方式及甄試費用繳費說明注意事項，可上網自行下載。</t>
  </si>
  <si>
    <t>面試：評量學生的溝通表達能力及本系相關知識等。
評分比重：一、思考表達能力40%。二、人格特質與價值觀30%。三、科系興趣30%。
本系提供第二階段優先錄取名額2名，對象包含低收入、中低收入戶及特殊境遇家庭身分學生。</t>
  </si>
  <si>
    <t>一、本系是以提升聽語障礙者之聽覺與溝通能力及生活品質為目的之醫療保健專業，招收對象宜具備下列人格特質：喜歡與人互動、獨立成熟且耐壓性高、具服務身心障礙人士之熱誠。
二、語聽系服務電話：04-36098745、04-36098746
三、有關申請入學考試相關訊息網路公告於https://recruit.csmu.edu.tw 指定項目甄試通知、報名方式及甄試費用繳費說明注意事項，可上網自行下載。</t>
  </si>
  <si>
    <t>面試評分標準：
一、專業知識(含語文能力)佔40%。
二、溝通表達能力佔30%。
三、邏輯思考及應變能力佔30%。
本系提供優先錄取名額2名，對象包含低收入、中低收入戶及特殊境遇家庭身分學生。</t>
  </si>
  <si>
    <t>1.本系課程設計包含精準醫學、人工智慧、生物及醫療科技產業，這些課程涵蓋在政府「六大核心戰略產業」的重點產業之內；本系課程兼具學理與實作，並結合業界實習機會，提供有志相關工作者紮實訓練；本系並設有五年一貫學碩士學程及國外研修機會；課程學習須具備基本構想視覺顏色辨識能力，並須具備維護自身安全能力。
2.生醫系聯絡電話：(04)36098398
3.網址：http://biomedical.csmu.edu.tw/bin/home.php</t>
  </si>
  <si>
    <t>面試在評量學生的表達能力、推理能力以及本系相關知識等。
評分指標：表達能力、組織能力、人格特性及發展潛力、本系相關知識。</t>
  </si>
  <si>
    <t>一、本系為國內首創建制於醫學大學之視光學系，在醫學大學體制下，擁有全國最完整的基礎與臨床師資，同時有附設醫院眼科醫師、藥師、以及校內生醫相關的教授支援，培育學生成為全方位視機能檢測及視覺科學研究的專業菁英。畢業生通過國家考試成為合格驗光師，可進入隱形眼鏡、鏡片、與生技等國際大廠就業。
二、課程含實驗操作，因考量結果判斷之重要性，學生須具備自身安全的維護、獨立操作及整合思考的能力。
三、視光學系服務電話：04-36097350 四、視光學系網址：https://optometry.csmu.edu.tw</t>
  </si>
  <si>
    <t>面試評分標準：
一、基本學識能力50%。
二、應對表達能力40%。
三、醫學影像基本常識10%。</t>
  </si>
  <si>
    <t>一、本系以臨床醫學影像技術及影像處理並重，培育實務與理論合一的專業人才；畢業生通過國家考試後可擔任醫事放射師。因臨床實習等必修課程需要操作醫學影像儀器、辨別影像與病人溝通；因此，學生需具有相當之視覺、聽覺、口語表達、體能、溝通協調、情緒控管及抗壓能力，建議申請就讀本系時審慎考慮。
二、醫影系服務電話04-36098790。 三、有關申請入學考試相關訊息網路公告於https://recruit.csmu.edu.tw/bin/home.php指定項目甄試通知、報名方式及甄試費用繳費說明注意事項，可上網自行下載。</t>
  </si>
  <si>
    <t>面試：評量學生的思辨能力與溝通反應能力。
★本系提供優先錄取名額至多2名，對象包含低收入、中低收入戶及特殊境遇家庭身分學生。</t>
  </si>
  <si>
    <t>一、本系有豐富醫療及實驗資源且師資陣容堅強，以「使學生具有臨床諮商心理學與認知神經科學之知識」為目標，培育心理學研究及應用人才。畢業出路包括臨床心理師、諮商心理師、心理測驗員、心理輔導員、人力資源管理人員、觀護人、身心障礙者服務人員、社福機構工作者、市調分析員、研究人員等。
二、心理學系電話：04-36098747。三、有關申請入學考試相關訊息網路公告於https://recruit.csmu.edu.tw 指定項目甄試通知、報名方式及甄試費用繳費說明注意事項，可上網自行下載。</t>
  </si>
  <si>
    <t>一、面試在評量學生的語言表達能力、反應思辯能力以及本系相關知識等。
二、面試評分比重：思考方式40%、邏輯推理能力30%、語言表達能力30%。
三、本系提供優先錄取名額1名，對象包含低收入、中低收入戶及特殊境遇家庭身分學生。</t>
  </si>
  <si>
    <t>一、本系旨在培育對臨床營養及食品科學有興趣之學生；依規定修習考選部規定之課程，畢業後具有報考專技高考營養師、食品技師資格；本系課程學習須具備視覺辨色、人際互動溝通協調、控管自身情緒等能力；課程含實驗操作，基於實驗結果判斷之需要與考量潛在的危險性，學生須具備獨立操作能力及個人安全維護能力。
二、營養系電話：04-36098368、04-36098386
三、個人申請入學考試訊息於https://recruit.csmu.edu.tw，可上網自行下載。</t>
  </si>
  <si>
    <t>面試主要在評量學生的語言表達能力、臨場反應、思辯能力以及對職場安全衛生相關知識之概念。
評分比重：表達能力及組織能力佔70%、安全衛生相關知識佔30%。
本系提供優先錄取名額2名，對象包含低收入、中低收入戶及特殊境遇家庭身分學生。</t>
  </si>
  <si>
    <t>一、本學系以培育職場之職業安全衛生管理專業人才為目標，進而達到保護勞工、確保優良的工作環境、提升產業競爭力及創造永續經營的利基為宗旨。
二、職安系服務電話：04-36098762
三、有關申請入學考試相關訊息網路公告於https://recruit.csmu.edu.tw 指定項目甄試通知、報名方式及甄試費用繳費說明注意事項，請上網自行下載，將不另函通知。</t>
  </si>
  <si>
    <t>面試在評量學生的語言表達能力、反應思辯能力以及化學相關知識等。
評分比重：表達能力及組織能力50%、專業潛能及校系認同50%。
歡迎具有自然相關學科競賽成果者或積極參與社團活動者。
本系提供第二階段優先錄取名額2名，對象包含低收入、中低收入戶及特殊境遇家庭身分學生。</t>
  </si>
  <si>
    <t>一、本系在醫學大學內設立，醫學基礎教育的薰陶將是本系在化學教育外的一大特色，目標除培養學生具備基礎化學知識外，並期望本系培養的學生能將所學之化學技能應用於醫藥、生醫、藥妝與保健科技等相關領域，以因應現今快速輪轉的產業鏈，達到培育新世紀跨領域人才之目標。操作實驗為本系學習之重點，學生均需透過親自操作實驗學習化學基礎專業知識與實驗技能，部分實驗須透過色彩判定實驗結果。化學實驗具有一定危險性，需有能力即時移動身軀遠離危險現場。
二、本系網頁及服務電話： https://chemistry.csmu.edu.tw；04-36098763。</t>
  </si>
  <si>
    <t>面試評分標準：1.服裝儀容10%。 2.表達能力30%。 3.組織能力30%。 4.應變能力30%。
本系提供優先錄取名額2名，對象包含低收入、中低收入戶及特殊境遇家庭身分學生。</t>
  </si>
  <si>
    <t>一、本系前瞻健康產業為未來發展趨勢，特整合食品科技、保健醫學及經營管理跨領域學習，為未來健康產業培育優秀研發及管理人才。
二、學系聯絡電話：04-36098761
三、有關申請入學考試相關訊息網路公告於https://recruit.csmu.edu.tw 指定項目甄試通知、報名方式及甄試費用繳費說明注意事項，可上網自行下載。</t>
  </si>
  <si>
    <t>多元表現(F、I、L、N)</t>
  </si>
  <si>
    <t>面試評分標準：人格特質與動機(40%)及邏輯思考與表達能力(60%)。
本系提供優先錄取名額至多2名，對象包含低收入、中低收入戶及特殊境遇家庭身分學生。</t>
  </si>
  <si>
    <t>面試評分標準：面試主要針對考生之科學知識表達能力及人文關懷來評定成績。
本系提供第二階段優先錄取名額3名，對象包含低收入、中低收入戶及特殊境遇家庭身分學生。</t>
  </si>
  <si>
    <t>一、招收對醫學檢驗、生物技術或醫學研究工作有興趣者，且生物、化學、英文具備有一定基礎者。
二、畢業可報考醫事檢驗師執照考試。
三、醫技系服務電話：04-36098266。
四、有關甄試相關訊息網路公告於https://recruit.csmu.edu.tw 指定項目甄試通知、報名方式及甄試費用繳費說明注意事項，可上網自行下載。</t>
  </si>
  <si>
    <t>面試在評量學生的語言表達能力、思考反應能力、及英文聽說能力。
※本系提供優先錄取名額至多2名，對象包含低收入、中低收入戶及特殊境遇家庭身分學生。</t>
  </si>
  <si>
    <t>1.強化學生英、日語「聽、說、讀、寫、譯」能力，培育「英日雙語」專業人才。2.提供商務醫療模組、翻譯教學模組的職場應用課程。
3.積極培育學生跨領域學習和第二專長，並提供「國際會議與展覽學程」，及醫學大學特有的「國際醫療產業管理學程」等學程，提升國內外就業競爭力。
4.與美日大學簽訂辦理「交換學生、學碩士連讀」學習計劃，提供學生海外學習機會。
5.與國外大學辦理「跨國教師合作之線上教學」，提供學生跨文化交流。</t>
  </si>
  <si>
    <t>請至公衛系網頁下載個人簡歷表，於面試當天報到時繳交。
面試主要是在評量學生的語言表達能力、臨場反應、思辯能力以及對公共衛生相關知識之概念。
面試評分比重：思考方式35%、邏輯推理能力35%、公共衛生學習動機20%、語言表達能力10%。
本系提供第二階段優先錄取名額2名，對象包含低收入、中低收入戶及特殊境遇家庭身分學生。</t>
  </si>
  <si>
    <t>面試在評量學生的語言表達能力、反應思辯能力及與本系相關知識等。
面試評量標準：一、一般表達能力佔30% 二、專業知識能力佔40% 三、時事分析能力佔30% 
※本系提供優先錄取名額2名，對象包含低收入、中低收入戶及特殊境遇家庭身分學生。</t>
  </si>
  <si>
    <t>一、本系課程設計著重醫學與社會學、社會工作之整合，教學規劃以「服務對象為中心」、「家庭和社區為基礎」為主要方向，並運用本校醫學大學之優勢，發展健康照護團隊、跨領域團隊與長期照護團隊之訓練，培力學生成為具備社會工作專業稱職能力者為目標。
二、醫社系聯絡電話：04-36098741 
三、有關甄試相關訊息網路公告於https://recruit.csmu.edu.tw 指定項目甄試通知、報名方式及甄試費用繳費說明注意事項，可上網自行下載。</t>
  </si>
  <si>
    <t>一、本系教育目標為融入人文素養與專業倫理之精神，培養具宏觀視野、創新及應變能力之跨領域醫療資訊管理人才。醫學資訊學是跨領域的重要科學，藉由學習多元資訊技術、醫療臨床知識與人工智慧應用以促進高品質的生活，歡迎同學加入我們的行列。
二、醫資系服務電話:04-36098388</t>
  </si>
  <si>
    <t>面試在評量學生的表達能力、推理能力以及本系相關知識等。
評分比重：思考方式40％、邏輯推理能力30％、語言表達能力30％。</t>
  </si>
  <si>
    <t>一、本系以培養實作之管理實務人才為目標，並設有「國際醫療產業管理學程」，招收對醫療產業管理、醫療資訊、健康政策及科技管理有興趣之學生。
二、醫管系服務電話:04-36098760
三、本系網址:https://health.csmu.edu.tw</t>
  </si>
  <si>
    <t>(1).請於112年3月1日下午5時起至本校首頁/招生資訊/申請入學網頁項下點選【考生須知】，務請參閱「學系甄試須知」，並依規定時程辦理第二階段指定項目繳費、報名及上傳(勾選)審查資料。
(2).申請入學保留符合照顧弱勢及就近入學名額3名，相關事宜悉依【本校之重要事項說明】辦理，請務必查閱。
(3).網址：http://www.chinese.nsysu.edu.tw 聯絡人及電話：丁助教（07）5252000轉3051。</t>
  </si>
  <si>
    <t>1.面試當天請攜帶國民身分證（護照）正本及第二階段應試通知應試。
2.面試與術科考試含創意寫作、創意設計繪圖、面試與表演共三關必考項目，以測試對專業領域之興趣、潛力、想像力、理解力及分析能力。其中，面試與表演包括自我介紹與問答、才藝表演、即興表演、肢體律動等項目。</t>
  </si>
  <si>
    <t>1.請於112年3月1日下午5時起至本校首頁/招生資訊/申請入學/點選【考生須知】，務請參閱「學系甄試須知」，並依規定時程辦理第二階段指定項目繳費、報名及上傳(勾選)審查資料。
2.申請入學保留符合照顧弱勢及就近入學名額1名，相關事宜悉依【本校之重要事項說明】辦理，請務必查閱。
3.本系旨在培育劇場研究與演出、創作專業人才，本系網址：https://ta.nsysu.edu.tw。聯絡電話：07-5252000轉3401。</t>
  </si>
  <si>
    <t>1.面試在評量學生生物學相關知識及邏輯思考與表達能力。
2.面試名單於面試前3日公告於本系網站首頁。
3.面試當天請攜帶國民身分證(護照)正本及第二階段應試通知單應試。</t>
  </si>
  <si>
    <t>1.請於112年3月1日下午5時起至本校首頁/招生資訊/申請入學/點選【考生須知】，務請參閱「學系甄試須知」，並依規定時程辦理第二階段指項目繳費、報名及上傳 (勾選)審查資料。
2.申請入學保留符合照顧弱勢及就近入學名額3名，相關事宜悉依【本校之重要事項說明】辦理，請務必查閱。
3.學系網址https://biology.nsysu.edu.tw/，連絡電話07-5252000轉3626。</t>
  </si>
  <si>
    <t>1.請於112年3月1日下午5時起至本校首頁/招生資訊/申請入學/點選【考生須知】，務請參閱「學系甄試須知」，並依規定時程辦理第二階段指項目繳費、報名及上傳 (勾選)審查資料。
2.本組之必修專業課程採全英語授課。
3.學系網址https://biology.nsysu.edu.tw/，連絡電話07-5252000轉3626。</t>
  </si>
  <si>
    <t>1.面試在評量學生的反應思辨能力以及本系專業相關知識等。
2.面試當天需攜帶「第二階段應試通知單」、國民身分證(護照)應試，請於面試報到時間內報到，逾時以棄權論。
3.若當天同時面試本校其他科系，須協調面試時段者，請於112年5月16日(二)上午9:00至下午4:00來電洽詢，次日於網頁公布面試順序後不再受理調整。</t>
  </si>
  <si>
    <t>1.請於112年3月1日下午5時起至本校首頁/招生資訊/申請入學網頁項下點選【考生須知】，務請參閱「學系甄試須知」，並依規定時程辦理第二階段指定項目繳費、報名及上傳(勾選)審查資料。
2.申請入學保留符合照顧弱勢及就近入學名額2名，相關事宜悉依【本校之重要事項說明】辦理，請務必查閱。
3.網址：https://chem.nsysu.edu.tw，聯絡人及電話：張小姐(07)5252000#3902</t>
  </si>
  <si>
    <t>1.面試在評量學生的反應思辨能力以及本系專業相關知識等。
2.面試當天需攜帶「第二階段應試通知單」、國民身分證(護照)應試，請於面試報到時間內報到，逾時以棄權論。
3.若當天同時面試本校其他科系，須協調面試時段者，請於112年5月16日(二)上午9:00至下午4:00來電洽詢，次日於網頁公布面試順序後不再受理調整。
4.面試以英語進行。</t>
  </si>
  <si>
    <t>1.請於112年3月1日下午5時起至本校首頁/招生資訊/申請入學網頁項下點選【考生須知】，務請參閱「學系甄試須知」，並依規定時程辦理第二階段指定項目繳費、報名及上傳(勾選)審查資料。
2.參與本校姊妹校出國交換計畫、國外雙聯學位計畫，本系提供出國交換計畫獎學金。相關資訊請連結本校國際事務處網頁：https://oia.nsysu.edu.tw/
3.網址：https://chem.nsysu.edu.tw，聯絡人及電話：張小姐07-5252000#3902</t>
  </si>
  <si>
    <t>說服力且有利審查資料</t>
  </si>
  <si>
    <t>1.依【本校之重要事項說明】各甄試項目若有缺考或1科零分者不予錄取。
2.面談時程表及考生參加名單將於5月18日下午五點前公布於本系網頁最新消息，不另行通知。
3.面談當天請攜帶「國民身分證(護照)正本」、「第二階段應試通知單」應試。</t>
  </si>
  <si>
    <t>1.請於112年3月1日下午5時起至本校首頁/招生資訊/申請入學網頁項下點選【考生須知】，務請參閱「學系甄試須知」，並依規定時程辦理第二階段指定項目繳費、報名及上傳(勾選)審查資料。
2.申請入學保留符合照顧弱勢及就近入學名額2名，相關事宜悉依【本校之重要事項說明】辦理，請務必查閱。
3.發展以量子及天文領域為特色，側重為理論與計算物理、量子材料物理、量子光電及天文與宇宙學等。
4.本系網址: https://phys.nsysu.edu.tw/ 聯絡電話: 07-5253700 邱小姐。</t>
  </si>
  <si>
    <t>說服力且有利審查資料、英語學習之願景與規劃</t>
  </si>
  <si>
    <t>1.依【本校之重要事項說明】各甄試項目若有缺考或1科零分者不予錄取。
2.面談時程表及考生參加名單將於5月18日下午五點前公布於本系網頁最新消息，不另行通知。
3.面談當天請攜帶「國民身分證(護照)正本」、「第二階段應試通知單」應試。
4.本組面談將採英語面談。</t>
  </si>
  <si>
    <t>1.請於112年3月1日下午5時起至本校首頁/招生資訊/申請入學網頁項下點選【考生須知】，務請參閱「學系甄試須知」，並依規定時程辦理第二階段指定項目繳費、報名及上傳(勾選)審查資料。
2.申請入學保留符合照顧弱勢及就近入學名額1名，相關事宜悉依【本校之重要事項說明】辦理，請務必查閱。
3.本組之必修專業課程採全英語授課。本系將物理專業與實務操作整合於課程中，培育新興量子科技之學識及解決物理問題之能力。
4.本系網址: https://phys.nsysu.edu.tw/ 聯絡電話: 07-5253700 邱小姐。</t>
  </si>
  <si>
    <t>1.請於112年3月1日下午5時起至本校首頁/招生資訊/申請入學網頁項下點選【考生須知】，務請參閱「學系甄試須知」，並依規定時程辦理第二階段指定項目繳費、報名及上傳(勾選)審查資料。
2.申請入學保留符合照顧弱勢及就近入學名額3名，相關事宜悉依【本校之重要事項說明】辦理，請務必查閱。
3.本系網址：https://math.nsysu.edu.tw/，聯絡電話(07)5252000轉3801。</t>
  </si>
  <si>
    <t>1.請於112年3月1日下午5時起至本校首頁/招生資訊/申請入學網頁項下點選【考生須知】，務請參閱「學系甄試須知」，並依規定時程辦理第二階段指定項目繳費、報名及上傳(勾選)審查資料。
2.申請入學保留符合照顧弱勢及就近入學名額2名，相關事宜悉依【本校之重要事項說明】辦理，請務必查閱。
3.本組之應數系專業必修及部分選修課程採英語授課。
4.本系網址：https://math.nsysu.edu.tw/，聯絡電話(07)5252000轉3801。</t>
  </si>
  <si>
    <t>1.本系受理考生調整面試時間，請於報名截止前至本網頁登記參加場次(未登記者由本系安排)。
2.面試名單於面試前3天公告於本系網頁最新消息，不另寄發紙本通知，請考生自行上網查看。
3.面試當日請攜帶國民身份證(護照)正本及第二階段應試通知單應試。</t>
  </si>
  <si>
    <t>1.請於112年3月1日下午5時起至本校首頁/招生資訊/申請入學網頁項下點選【考生須知】，務請參閱「學系甄試須知」，並依規定時程辦理第二階段指定項目繳費、報名及上傳(勾選)審查資料。
2.申請入學保留符合照顧弱勢及就近入學名額1名，相關事宜悉依【本校之重要事項說明】辦理，請務必查閱。</t>
  </si>
  <si>
    <t>1.多元表現需含英文能力檢定證明。 
2.本系受理考生調整面試時間，請於報名截止前至本網頁登記參加場次(未登記者由本系安排)。
3.面試名單於面試前3天公告於本系網頁最新消息，不另寄發紙本通知，請考生自行上網查看。
4.面試當日請攜帶國民身份證(護照)正本及第二階段應試通知單應試。
5.面試以中文及英文進行。</t>
  </si>
  <si>
    <t>1.請於112年3月1日下午5時起至本校首頁/招生資訊/申請入學/點選【考生須知】，務請參閱「學系甄試須知」，並依規定時程辦理第二階段指定項目繳費、報名及上傳(勾選)審查資料。
2.相關事宜悉依【本校之重要事項說明】辦理，請務必查閱。</t>
  </si>
  <si>
    <t>1.審查資料僅採高中期間，請條列式述明具體事實、個人負責項目，並檢附相關成果證明。
2.多元表現可提供資訊或非資訊領域相關表現佐證檔（如大學程式設計先修檢測(APCS)成績證明、國際運算思維能力(Bebras)檢測成績。</t>
  </si>
  <si>
    <t>1.多元表現需含各項資訊檢定證明。 
2.本系受理考生調整面試時間，請於報名截止前至本網頁登記參加場次(未登記者由本系安排)。
3.面試名單於面試前3天公告於本系網頁最新消息，不另寄發紙本通知，請考生自行上網查看。
4.面試當日請攜帶國民身份證(護照)正本及第二階段應試通知單應試。</t>
  </si>
  <si>
    <t>1.請於112年3月1日下午5時起至本校首頁/招生資訊/申請入學/點選【考生須知】，務請參閱「學系甄試須知」，並依規定時程辦理第二階段指定項目繳費、報名及上傳(勾選)審查資料。 
2.相關事宜悉依【本校之重要事項說明】辦理。</t>
  </si>
  <si>
    <t>1、本系受理考生調整面試時間，請於報名後至5月12日前至本系網頁登記參加場次(分上、下午場，未登記者由本系安排)。
2、面試名單於面試前3日公告於本系網頁最新消息，不另寄發紙本通知，請考生自行上網查看。
3、面試當日請攜帶國民身份證(護照)正本及第二階段應試通知單應試。</t>
  </si>
  <si>
    <t>1、請於112年3月1日下午5時起至本校首頁/招生資訊/申請入學/點選【考生須知】，務請參閱「學系甄試須知」，並依規定時程辦理第二階段項目繳費、報名及上傳(勾選)審查資料。
2、申請入學保留符合照顧弱勢及就近入學名額5名，相關事宜悉依【本校之重要事項說明】辦理，請務必查閱。
3、學系網址：https://mem.nsysu.edu.tw/，聯絡電話：07-5252000轉4204、4205</t>
  </si>
  <si>
    <t>1、請於112年3月1日下午5時起至本校首頁/招生資訊/申請入學/點選【考生須知】，務請參閱「學系甄試須知」，並依規定時程辦理第二階段項目繳費、報名及上傳(勾選)審查資料。
2、學系網址：https://mem.nsysu.edu.tw/，聯絡電話：07-5252000轉4204、4205</t>
  </si>
  <si>
    <t>1.請於112年3月1日下午5時起至本校首頁/招生資訊/申請入學網頁項下點選【考生須知】，務請參閱「學系甄試須知」，並依規定時程辦理第二階段指定項目繳費、報名及上傳(勾選)審查資料。
2.申請入學保留符合照顧弱勢及就近入學名額1名，相關事宜悉依【本校之重要事項說明】辦理，請務必查閱。
3.本系網址：https://cse.nsysu.edu.tw/，聯絡電話：(07)5252000轉4305王小姐。</t>
  </si>
  <si>
    <t>1.檢定證照請提供任何可茲證明之英語能力檢定考試成績，型式不拘。
2.其他(R.可說服且有利審查資料)請包含以英文撰寫之「英語環境下之學習願景與規劃」。</t>
  </si>
  <si>
    <t>1.本系受理考生調整面試時間，請於報名截止2日內至本系網頁登記參加場次(未登記者由本系安排)。
2.面試名單於面試前3天公告於本系網頁公告，不另寄發紙本通知，請考生自行上網查看。
3.面試以英文為主，中文為輔進行。
4.面試當日請攜帶國民身份證(護照)正本及第二階段應試通知單應試。</t>
  </si>
  <si>
    <t>1.請於112年3月1日下午5時起至本校首頁/招生資訊/申請入學網頁項下點選【考生須知】，務請參閱「學系甄試須知」，並依規定時程辦理第二階段指定項目繳費、報名及上傳(勾選)審查資料。
2.本班必修專業課程採全英語授課為原則。
3.本系網址：https://cse.nsysu.edu.tw/，聯絡電話：(07)5252000轉4305王小姐。</t>
  </si>
  <si>
    <t>1.本系受理考生調整面試時間，請於112.5.15早上9時~112.5.16中午12時前至本系網頁登記參加場次(未登記者由本系安排)。
2.面試名單於面試前3日公告於本系網頁最新消息，面試時間以系所公告時間為準，不另行通知，請考生自行上網查看。
3.面試當日請攜帶國民身份證(護照)正本及第二階段應試通知單應試。</t>
  </si>
  <si>
    <t>1.本組部分必修科目採全英語授課。
2.請於112年3月1日下午5時起至本校首頁/招生資訊/申請入學網頁項下點選【考生須知】，務請參閱「學系甄試須知」，並依規定時程辦理第二階段指定項目繳費、報名及上傳(勾選)審查資料。
3.申請入學保留符合照顧弱勢及就近入學名額6名，相關事宜悉依【本校之重要事項說明】辦理，請務必查閱。</t>
  </si>
  <si>
    <t>1.本系受理考生調整面試時間，請於112.5.15早上9時~112.5.16中午12時前至本系網頁登記參加場次(未登記者由本系安排)。
2.面試名單於面試前3日公告於本系網頁最新消息，面試時間以系所公告時間為準，不另行通知，請考生自行上網查看。
3.面試以英文為主進行。4、面試當日請攜帶國民身份證(護照)正本及第二階段應試通知單應試。</t>
  </si>
  <si>
    <t>1.請於112年3月1日下午5時起至本校首頁/招生資訊/申請入學網頁項下點選【考生須知】，務請參閱「學系甄試須知」，並依規定時程辦理第二階段指定項目繳費、報名及上傳(勾選)審查資料。
2.本組必修科目採全英語授課。
3.本系網址：https://dop.nsysu.edu.tw/index.php ，連絡電話(07)5252000轉4452。</t>
  </si>
  <si>
    <t>1.本系受理考生調整面試時間，請於報名截止2日內至本系網頁登記參加場次(未登記者由本系安排)。
2.面試名單於面試前3天公告於本系網頁最新消息，不另寄發紙本通知，請考生自行上網查看。
3.面試當日請攜帶國民身份證(護照)正本及第二階段應試通知單應試。</t>
  </si>
  <si>
    <t>1.本系擁有多名外籍師資，部分課程以英語授課。
2.請於112年3月1日下午5時起至本校首頁/招生資訊/申請入學網頁項下點選【考生須知】，務請參閱「學系甄試須知」，並依規定時程辦理第二階段指定項目繳費、報名及上傳(勾選)審查資料。
3.申請入學保留符合照顧弱勢及就近入學名額5名，相關事宜悉依【本校之重要事項說明】辦理，請務必查閱。
4.學系網址：https://moes.nsysu.edu.tw/，聯絡電話：07-5252000轉4051</t>
  </si>
  <si>
    <t>1.本系受理考生調整面試時間，請於報名截止2日內至本系網頁登記參加場次(未登記者由本系安排)。 
2.面試名單於面試前3天公告於本系網頁最新消息，不另寄發紙本通知，請考生自行上網查看。 
3.面試當日請攜帶國民身份證(護照)正本及第二階段應試通知單應試。
4.面試以英文為主、中文為輔進行。</t>
  </si>
  <si>
    <t>1.本組必修專業科目採全英語授課。
2.請於112年3月1日下午5時起至本校首頁/招生資訊/申請入學網頁項下點選【考生須知】，務請參閱「學系甄試須知」，並依規定時程辦理第二階段指定項目繳費、報名及上傳(勾選)審查資料。
3.學系網址：https://moes.nsysu.edu.tw/，聯絡電話：07-5252000轉4051</t>
  </si>
  <si>
    <t>1.請於112年3月1日下午5時起至本校首頁/招生資訊/申請入學網頁項下點選【考生須知】，務請參閱「學系甄試須知」，並依規定時程辦理第二階段指定項目繳費、報名及上傳(勾選)審查資料。
2.本系第二階段甄試為審查資料。</t>
  </si>
  <si>
    <t>1.申請入學保留符合照顧弱勢及就近入學名額7名，相關事宜悉依【本校之重要事項說明】辦理，請務必查閱。
2.本系為全國頂尖企管系，擁有多元師資陣容。理論與實務並重，孕育無數優秀管理者、領導者及創業家。紮實且多樣性之課程，給予學生穩固基礎、創意揮灑空間和數據分析涵養，豐富的國際資源，讓學生接軌國際，開闊學生視野與國際觀，培養其兼容並蓄、跨文化協調之底蘊。本系網址:https://bm.nsysu.edu.tw/。聯絡電話:07-5252000轉4603。</t>
  </si>
  <si>
    <t>1.請於112年3月1日下午5時起至本校首頁/招生資訊/申請入學網頁項下點選【考生須知】，務請參閱「學系甄試須知」，並依規定時程辦理第二階段指定項目繳費、報名及上傳(勾選)審查資料。
2.申請入學保留符合照顧弱勢及就近入學名額4名，相關事宜悉依【本校之重要事項說明】辦理，請務必查閱。</t>
  </si>
  <si>
    <t>1.本系著重培養資訊管理人才，同時訓練學生資訊應用系統的開發能力，及基本商管知識和技能養成，資訊科技類與專業管理類課程並重；課程特色包含大數據分析、人工智慧、深度學習、智慧機器人程式設計等課程，並有為期一年的專案系統實做開發。
2.本系有知名國際姐妹學校及專屬的交換生計畫，能擴展學生的國際視野。
3.本系鼓勵學生申請五學年學碩士，五年完成學士及碩士學位，並為五學年同學提供專屬獎學金。
4.本系部份課程採英文授課(EMI)。詳情請參閱資管系網址https://web.mis.nsysu.edu.tw/</t>
  </si>
  <si>
    <t>1.面試當天需攜帶「第二階段應試通知單」、國民身分證(護照)應試
2.需調整當日面試時間(順序)者，請依本系網站之公告，於規定時間提出申請，逾期不受辦理。</t>
  </si>
  <si>
    <t>(1)請於112年3月1日下午5時起至本校首頁/招生資訊/申請入學網頁項下點選【考生須知】，務請參閱「學系甄試須知」，並依規定時程辦理第二階段指定項目繳費、報名及上傳(勾選)審查資料。
(2)申請入學保留符合照顧弱勢及就近入學名額3名，相關事宜悉依【本校之重要事項說明】辦理，請務必查閱。
(3)歡迎至本系網站查閱: https://finance.nsysu.edu.tw/index.php，或來電:(07)5252000轉4802</t>
  </si>
  <si>
    <t>1.面試當天需攜帶「第二階段應試通知單」、國民身分證(護照)應試。
2.需調整當日面試時間(順序)者，請依本學程之公告，於規定時間向本學程提出申請，逾期不受理。
3.甄試相關資訊，將公告於本學程網頁。
4.面試以全英文進行。</t>
  </si>
  <si>
    <t>1.請於112年3月1日下午5時起至本校首頁/招生資訊/申請入學網頁項下點選【考生須知】，務請參閱「學系甄試須知」，並依規定時程辦理第二階段指定項目繳費、報名及上傳(勾選)審查資料。
2.學程網址https://ib.nsysu.edu.tw，電話07-5252000轉4560。</t>
  </si>
  <si>
    <t>1. 第二階段面試以英語進行，本系必修課程以英語授課。
2. 本系受理考生調整面試時間，請於報名截止2日內至本系網頁登記參加場次(未登記者由本系安排)。
3. 第二階段面試進行方式、順序及相關甄試訊息將於面試前3日公告於本系網頁，請自行上網查閱。
4. 面試請攜帶國民身分證(護照)正本、第二階段應試通知單，依規定時間報到，逾時視同放棄。</t>
  </si>
  <si>
    <t>1. 請於112年3月1日下午5時起至本校首頁/招生資訊/申請入學/點選【考生須知】，務請參閱「學系甄試須知」，並依規定時程辦理第二階段指項目繳費、報名及上傳(勾選)審查資料。
2. 申請入學保留符合照顧弱勢及就近入學名額4名，相關事宜悉依【本校之重要事項說明】辦理，請務必查閱。
3. 本系必修課程「海上實習」，須搭乘研究船採集和觀察，具有一定危險性，為安全需求須有能力即時移動遠離危險現場。
4. 本系網址：https://mbr.nsysu.edu.tw/；聯絡電話：(07)5252000轉5023。</t>
  </si>
  <si>
    <t>1.考生第二階段面試進行方式、順序及相關甄試訊息將於112年5月17日(三)中午公告於本系網頁，不另寄發紙本通知，請考生自行上網查看。面試時將進行英文測驗。
2.考生如需調整個人面試時間，請於112年5月15日(一)上午9點至下午4點以電話方式聯繫本系協調，逾期恕不受理。</t>
  </si>
  <si>
    <t>1.請於112年3月1日下午5時起至本校首頁/招生資訊/申請入學網頁項下點選【考生須知】，務請參閱「學系甄試須知」，並依規定時程辦理第二階段指定項目繳費、報名及上傳(勾選)審查資料。
2.申請入學保留符合照顧弱勢及就近入學名額1名，相關事宜悉依【本校之重要事項說明】辦理，請務必查閱。
3.本系海上實習為必修課程並須搭乘研究船採集和觀察，學生均需雙手操作儀器、久站，及具相當之視覺功能以觀測辨識圖像。
4.網址：https://ocean.nsysu.edu.tw 聯絡人及電話：陳小姐(07)5252000轉5401。</t>
  </si>
  <si>
    <t>1.第二階段筆/面試資訊，於面試前3日公告於本系網頁，筆試為上午統一考試，若需要調整面試時間，請於5/12上午9點至下午4點來電，逾時不受理。
2.面試請攜帶國民身分證(護照)正本，依規定時間報到。
3.面試旨在評量學生邏輯與表達能力與積極度。</t>
  </si>
  <si>
    <t>1.請於112年3月1日下午5時起至本校首頁 /招生資訊 /申請入學 /點選【考生須知】，務請參閱「學系甄試須知」，並依規定時程辦理第二階段指定項目繳費、報名及上傳 (勾選 )審查資料。
2.申請入學保留符合照顧弱勢及就近入學名額5名，相關事宜悉依【本校之重要事項說明】辦理，請務必查閱。 
3.學系網址https://pe.nsysu.edu.tw;連絡電話(07)5252000轉5580。</t>
  </si>
  <si>
    <t>1.審查成績旨在評量學生思辨能力、表達能力、分析能力。
2.面試當天請攜帶「第二階段應試通知單」、國民身份證(護照)正本應試。
3.面試場次將於5月18日下午5時公告於本系網頁最新消息，不另行通知。</t>
  </si>
  <si>
    <t>1.考生第二階段面試進行方式，順序及相關甄試訊息將公告於本系網站公布欄。
2.若同時報考其他學系須調整面試時間者，請務必於112年5月18日(四)當天上班時間向本系申請，公布面試順序後不再受理調整。請於面試場次前30分鐘報到，逾時以棄權論。
3.面試名單於面試前3天公告於本系網頁，不另寄發紙本通知，請考生自行上網查看。
4.面試當天需攜帶「第二階段應試通知單」、國民身分證(護照)應試，及上述證明文件正本備查。</t>
  </si>
  <si>
    <t>1.請於112年3月1日下午5時起至本校首頁/招生資訊/申請入學網頁項下點選【考生須知】，務請參閱「學系甄試須知」，並依規定時程辦理第二階段指定項目繳費、報名及上傳(勾選)審查資料。
2.申請入學保留符合照顧弱勢及就近入學名額1名，相關事宜悉依【本校之重要事項說明】辦理，請務必查閱。
3.網址：https://pis.nsysu.edu.tw/。聯絡人及電話：張小姐(07)5252000轉5740。</t>
  </si>
  <si>
    <t>經濟弱勢證明文件、推薦信兩封</t>
  </si>
  <si>
    <t>1.西灣南星A、B、C、D、E、F、G組限擇1組報考。本組錄取後依考生甄選總成績及志願序分發至本校文學院2名(中文系1名、外文系1名)。考生必須填寫以上所有學系志願，請於報名期間至本校報名網頁填寫本組分發志願序表。分發說明請詳閱本校首頁/招生資訊/申請入學網頁，電話：07-5252000轉2146，電子信箱：acad-a@mail.nsysu.edu.tw。
2.有關學雜費減免及獎助學金等資訊，請參閱本校學生事務處/校園組網站查詢。</t>
  </si>
  <si>
    <t>1.西灣南星A、B、C、D、E、F、G組限擇1組報考。本組錄取後依考生甄選總成績及志願序分發至本校管理學院4名(企管系2名、資管系1名及財管系1名)。考生必須填寫以上所有學系志願，請於報名期間至本校報名網頁填寫本組分發志願序表。分發說明請詳閱本校首頁/招生資訊/申請入學網頁，電話：07-5252000轉2146，電子信箱：acad-a@mail.nsysu.edu.tw。
2.有關學雜費減免及獎助學金等資訊，請參閱本校學生事務處/校園組網站查詢。</t>
  </si>
  <si>
    <t>1.西灣南星A、B、C、D、E、F、G組限擇1組報考。本組錄取後依考生甄選總成績及志願序分發至本校理學院4名(生科系1名、化學系1名、物理系1名及應數系1名)。考生必須填寫以上所有學系志願，請於報名期間至本校報名網頁填寫本組分發志願序表。分發說明請詳閱本校首頁/招生資訊/申請入學網頁，電話：07-5252000轉2146，電子信箱：acad-a@mail.nsysu.edu.tw。
2.有關學雜費減免及獎助學金等資訊，請參閱本校學生事務處/校園組網站查詢。</t>
  </si>
  <si>
    <t>1.西灣南星A、B、C、D、E、F、G組限擇1組報考。本組錄取後依考生甄選總成績及志願序分發至本校工學院7名(電機系2名、機電系2名、資工系1名、材光系1名、光電系1名，其中材光系及光電系之部分必修科目採全英語授課)。考生必須填寫以上所有學系志願，請於報名期間至本校報名網頁填寫本組分發志願序表。分發說明請詳閱本校首頁/招生資訊/申請入學網頁，電話：07-5252000轉2146，電子信箱：acad-a@mail.nsysu.edu.tw。
2.有關學雜費減免及獎助學金等資訊，請參閱本校學生事務處/校園組網站查詢。</t>
  </si>
  <si>
    <t>1.西灣南星A、B、C、D、E、F、G組限擇1組報考。本組錄取後依考生甄選總成績及志願序分發至本校海洋科學院4名(海資系2名，該系必修課為英語授課、海工系1名及海科系1名)。考生必須填寫以上所有學系志願，請於報名期間至本校報名網頁填寫本組分發志願序表。分發說明請詳閱本校首頁/招生資訊/申請入學網頁，電話：07-5252000轉2146，電子信箱：acad-a@mail.nsysu.edu.tw。
2.有關學雜費減免及獎助學金等資訊，請參閱本校學生事務處/校園組網站查詢。</t>
  </si>
  <si>
    <t>1.西灣南星A、B、C、D、E、F、G組限擇1組報考。本組錄取後依考生甄選總成績及志願序分發至本校社會科學院2名(政經系1名及社會系1名)。考生必須填寫以上所有學系志願，請於報名期間至本校報名網頁填寫本組分發志願序表。分發說明請詳閱本校首頁/招生資訊/申請入學網頁，電話：07-5252000轉2146，電子信箱：acad-a@mail.nsysu.edu.tw。
2.有關學雜費減免及獎助學金等資訊，請參閱本校學生事務處/校園組網站查詢。</t>
  </si>
  <si>
    <t>1.西灣南星A、B、C、D、E、F、G組限擇1組報考。本組錄取後依考生甄選總成績及志願序分發至本校西灣學院1名(人文暨科技跨領域學士學位學程1名)。考生必須填寫以上所有學系志願，請於報名期間至本校報名網頁填寫本組分發志願序表。分發說明請詳閱本校首頁/招生資訊/申請入學網頁，電話：07-5252000轉2146，電子信箱：acad-a@mail.nsysu.edu.tw。
2.有關學雜費減免及獎助學金等資訊，請參閱本校學生事務處/校園組網站查詢。</t>
  </si>
  <si>
    <t>1.主修術科、副修術科、視唱術科、聽寫術科、樂理術科係採「112學年度大學術科考試委員會聯合會術科考試(音樂組)」之成績。
2.主修組別鋼琴、聲樂、弦樂、管樂、擊樂。</t>
  </si>
  <si>
    <t>本系網址:https://music.nsysu.edu.tw
連絡電話(07)5252000分機3331或3332。</t>
  </si>
  <si>
    <t>1.樂理術科、聽寫術科係採「112學年度大學術科考試委員會聯合會術科考試（音樂組）」之成績。
2.筆試:測驗創作能力與音樂應用相關知識。
3.面試:(1)專長樂器或聲樂演唱之自選曲一首。(2)音樂相關之分析能力與反應。(3)面試成績未達75分，不予錄取。
4.面試當天請攜帶國民身分證(護照)正本、第二階段應試通知單應試。</t>
  </si>
  <si>
    <t>1.請於112年3月1日下午5時起至本校首頁/招生資訊/申請入學/點選【考生須知】，務請參閱「學系甄試須知」，並依規定時程辦理第二階段指定項目繳費、報名及上傳(勾選)審查資料。
2.本系網址:https://music.nsysu.edu.tw，連絡電話:(07)5252000分機3331或3332。</t>
  </si>
  <si>
    <t>1.面試:(1)演奏(唱)一首自選曲。(2)音樂基礎能力測試(如：視奏唱、音感、節奏等)。(3)口試。
2.樂器及相關器材設備,請考生自備;若需影音伴奏,請自備筆記型電腦。
3.本學程優先錄取低收入戶考生至多1名。</t>
  </si>
  <si>
    <t>1.以音樂為軸，學習三大核心領域：音樂編創、聲音設計、錄音製作，並透過跨域實作，進行整合呈現。實務課程涵蓋樂曲編創、影視配樂、製作出版、錄音技術、聲音科技工程、展演活動、媒體行銷等內容，以議題導向啟發創新思考與自主學習，透過田野踏查，創造具備在地特色、人文關懷的國際共製實作專案。以培育新時代具備全球視野及國際競爭力的影音製作和跨藝整合能力的人才為目標。2.網址：https://mit.tnua.edu.tw/
3.諮詢專線：02-2896-1000分機2716(平日聯繫時間09:00-16:30) 電子信箱：mit@mit.tnua.edu.tw 。</t>
  </si>
  <si>
    <t>1.本系招收對劇場視覺藝術設計及舞台管理有興趣之學生。課程結構從基礎到進階紮實規劃，強調重視設計與製作的實務能力，奠定學生未來從事表演藝術視覺設計、舞台技術指導與機關規劃設計、舞台管理等相關專業知能與技能。本系共分為五項主修領域：舞台設計、服裝設計、燈光設計、技術設計及舞台監督，歡迎有興趣的同學報考。
2.諮詢專線:02-28961000分機3715(平日聯繫時間09:30-16:30) 電子信箱:master@design.tnua.edu.tw 網址:http://design.tnua.edu.tw/。3.另有單獨招生、特殊選才、繁星推薦管道。</t>
  </si>
  <si>
    <t>1.面試:採口試方式進行，包含溝通、表達、應對，以及從審查資料中所引發之話題。
2.本學系優先錄取低收入戶考生至多1名。</t>
  </si>
  <si>
    <t>1.面試採與多位面試委員面對面雙向溝通的方式，在評量考生的思辨能力、反應能力、溝通能力、表達能力、應對禮儀及相關基本知識與態度等。
2.本次應試日期訂為5/20(六)、5/21(日)，如通過第一階段篩選人數超過簡章所定預計甄試人數，本系得增加應試天數，需增一日時為5/19(五)，需增二日時為5/18(四)及5/19(五)。
3.醫學系於招生名額內提供:1名深耕助學計畫名額、2名雲嘉花東地區名額。</t>
  </si>
  <si>
    <t>1.本系學習課程具有與人直接互動的特性，須具備醫學專業知識、技能與人文素養。學習及判定病患病因需要，需具有相當之視覺、聽覺功能，具口語表達、溝通及協調能力，也需久站、移動及操作儀器，能控管自身情緒、具抗壓能力，以進入醫院學習治療及照顧病患。
2.學系網址:http://med.cgu.edu.tw。聯絡電話:(03)2118800＃3119、5039。
3.本系自費生(030012）及公費生（030022），限擇一報名。</t>
  </si>
  <si>
    <t>1.面試採與多位面試委員面對面雙向溝通的方式，在評量考生的思辨能力、反應能力、溝通能力、表達能力、應對禮儀及相關基本知識與態度等。
2.本次應試日期訂為5/22(一)。</t>
  </si>
  <si>
    <t>1.此為公費生系組，修業年限六年。『公費醫師制度計畫』內容請瀏覽衛福部醫事司網站。
2.本系學習課程具有與人直接互動的特性，須具備醫學專業知識、技能與人文素養。學習及判定病患病因需要，需具有相當之視覺、聽覺功能，具口語表達、溝通及協調能力，也需久站、移動及操作儀器，能控管自身情緒、具抗壓能力，以進入醫院學習治療及照顧病患。
3.學系網址:http://med.cgu.edu.tw。聯絡電話:(03)2118800＃3119、5039。</t>
  </si>
  <si>
    <t>1.本系因課程學習需要，需使用顯微鏡、色彩判定、大體解剖、與病患及醫療團隊溝通建立醫病關係等，因此，必需具有相當之視覺、聽覺功能，具口語表達、人際互動溝通協調能力及相當之抗壓能力。
2.本系修業年限七年(含雙主修)。
3.聯絡電話:(03)211-8800分機5101、5102。學系網址:http://cm.cgu.edu.tw</t>
  </si>
  <si>
    <t>1.本系教學著重理論與臨床實務結合之全人照護之理念，課程有實驗、實習過程之判別，需具備相當之視覺、色彩辨識及聽覺功能；為了解病患需求及提供健康指導，需具良好口語溝通能力，為提供直接照護，需久站、迅速移動並運用上肢操作儀器，同時工作中需具情緒管理能力及抗壓性。
2.聯絡電話:(03)211-8800分機5193、5195、5957。學系網址:http://nurse.cgu.edu.tw</t>
  </si>
  <si>
    <t>1.本系為醫療相關學系，就學期間須使用顯微鏡、色彩判定、團隊溝通及與病患互動。需具有相當之視覺、聽覺功能，具口語表達、溝通能力，運用肢體操作儀器且能迅速移動、能控管自身情緒、具相當之抗壓能力。本系畢業可報考國家醫檢師證照。本系亦培養醫學相關之生物技術人才，畢業工作之選擇具多樣性。
2.本系為第三類組學系，需有高中自然組之生物、化學、物理、數學課程之基礎，請非自然組學生審慎選填。
3.聯絡電話:(03)211-8800分機5247。學系網址:http://mip.cgu.edu.tw</t>
  </si>
  <si>
    <t>1.本系旨在培養醫學影像與放射科學硏究、臨床及醫療技術人才，並結合長庚醫院先進醫療設備如質子治療、磁振造影、多排探頭CT、正子掃描及高能直線加速器等，理論實務並重，提供學生最完善的學習環境。
2.因學習及臨床就業需要，學生需有相當視聽覺功能，具表達溝通能力，運用肢體操控儀器，能迅速移動。
3.設有基礎醫學物理學程與生醫影像暨人工智慧微學程，教師亦有相關豐碩研究成果，提供多元學習與職涯發展。
4.連絡電話:(03)2118800分機5246。學系網址:https://mirs.cgu.edu.tw</t>
  </si>
  <si>
    <t>1.面試評分標準包括：個人行為個性與學習態度、表達能力、思考邏輯、動機與生涯規劃、英文摘要翻譯等。
2.物治系於招生名額內提供：1名深耕助學計畫名額；2名雲嘉花東地區名額。</t>
  </si>
  <si>
    <t>1.本系為醫療相關學系，需具有良好體能、移動能力，需具有相當視覺、聽覺功能及口語表達、辨色能力，具人際溝通協調能力，能控管自身情緒。
2.聯絡電話:(03)211-8800分機3788、3157。學系網址:http://pt.cgu.edu.tw</t>
  </si>
  <si>
    <t>1.本系為醫療相關學系，學習醫學、治療理論、輔具製作及人際溝通互動等課程內容，需具有相當之身體感覺、視覺與聽覺功能、口語表達及溝通能力、維持久站，迅速移動及肢體運用能力；人際互動及協調能力；能控管自身情緒並具相當之壓力處理能力。學生畢業後將進行個案治療及照護之工作。
2.聯絡電話:(03)211-8800分機3632、5439。學系網址:http://dot.cgu.edu.tw</t>
  </si>
  <si>
    <t>1.面試在評量學生溝通表達能力、志向及相關研究興趣，包含英文閱讀測驗。
2.生醫系於招生名額內提供：2名深耕助學計畫名額；2名雲嘉花東地區名額。</t>
  </si>
  <si>
    <t>1.本系教學著重理論與臨床實務結合，以訓練在職場上具競爭力之優秀呼吸治療師。學生在學期間因課程規畫須使用醫療、實驗室相關設備並與病患及醫療團隊溝通、建立醫病關係，故需具相當之視覺、聽覺及口語表達能力。實習期間需久站、操作儀器、能迅速移動、能控管自身情緒及抗壓能力。
2.聯絡電話:(03)211-8800分機5236。學系網址:http://rc.cgu.edu.tw</t>
  </si>
  <si>
    <t>1.面試在評量學生的學科知識與臨場反應。
2.電機系於招生名額內提供：2名深耕助學計畫名額；6名雲嘉花東地區名額。</t>
  </si>
  <si>
    <t>1.本系配合國家產業需求及未來科技發展，訂定人工智慧、第五/六代行動通訊、光子毫米波通訊技術、物聯網、智慧家庭、IC設計、智慧型手機APP開發，智慧眼鏡、虛擬實境、擴增實境、行動電視傳輸、網路安全技術、太陽能/風力發電系統、智慧電網分析與規劃、市電併聯型變流器設計、多機器人合作控制、生醫光學技術、醫學影像/訊號處理、生理檢測嵌入式系統、系統晶片設計、數位/類比晶片設計為發展重點。
2.聯絡電話:(03)211-8800分機5311。學系網址:http://ee.cgu.edu.tw</t>
  </si>
  <si>
    <t>1.面試在評量學生的學科知識、表達能力、臨場反應及其他(說話儀態、語文能力等)。
2.機械系於招生名額內提供：1名深耕助學計畫名額；3名雲嘉花東地區名額。</t>
  </si>
  <si>
    <t>1.本系教學注重理論與實務，培養機械設計、機構、製程、材料及研發等工程人才，實作課程含工場實習／實驗及校外實習，並提供產學合作及國外交換學生的機會。
2.實作與實務學習為本系課程之特色，學生需親自操作實驗設備與機台，相關機械設備需手腳並用，操作時要能察覺設備作動並即時反應。
3.聯絡電話:(03)211-8800分機5336。學系網址:http://me.cgu.edu.tw</t>
  </si>
  <si>
    <t>1.面試著重於評量學生對基礎科學知識的瞭解，表達能力，以及臨場的思辨能力。
2.評分比重：科學知識佔50%、表達能力佔30%、臨場反應佔20%。
3.化材系於招生名額內提供：1名深耕助學計畫名額；2名雲嘉花東地區名額。</t>
  </si>
  <si>
    <t>1.面試在評量學生的學科知識、表達能力、臨場反應及其他(說話儀態、語文能力等)。
2.電子系於招生名額內提供：2名深耕助學計畫名額；3名雲嘉花東地區名額。</t>
  </si>
  <si>
    <t>1.本系著重理論與實務結合，以半導體積體電路為核心，整合量子光電、人工智慧、生醫工程與高頻通信為目標。入學後將有機會申請至國外名校進行交換學生之學程。
2.本系之實務與專題課程提供完整專業與安全訓練，學生均需親自操作精密儀器與設備機台，並具備獨力排除困難之能力。
3.聯絡電話:(03)211-8800分機5801。學系網址:https://elec.cgu.edu.tw</t>
  </si>
  <si>
    <t>1.面試著重於評量學生對於計算機基礎知識的瞭解程度、語言的表達能力、以及臨場反應的思辨能力。
2.資工系於招生名額內提供：1名深耕助學計畫名額；2名雲嘉花東地區名額。</t>
  </si>
  <si>
    <t>1.本系為國內資訊工程領域頂尖系所，專精領域包括電算機科學、計算機硬體設計、電腦網路、行動通訊、資料科學、人工智慧、生醫資訊等。積極推動國際學術交流，已與多所國外大學簽訂學術研究合作與雙聯學位，增加國際競爭力。畢業校友皆分布在國內外重要企業，如谷歌、蘋果、台積電、甲骨文、聯發科等。
2.聯絡電話:(03)211-8800分機5962。學系網址:http://csie.cgu.edu.tw</t>
  </si>
  <si>
    <t>1.建議同學加強說明：(1)對於數理與生物等自然學科的課程學習；(2)申請本學系動機和願景；(3)人格特質或興趣與本學系相符之處；(4)自主學習作品；(6)各項成果提供與說明自己貢獻比例與心得。
2.生物醫學工程學系系於招生名額內提供:1名深耕助學計畫名額；2名雲嘉花東地區名額。</t>
  </si>
  <si>
    <t>1.本系選材重視學生於高中階段對於英數自與資訊科技的學習成效，另外參考學生是否於高中階段利用自我學習能力，於人工智慧、資訊科技、自然或科學有成效或特殊表現，面試主要鑑別學生中英文語言表達能力、邏輯思考、臨場反應、及思辨能力。
2.人工智慧學系於招生名額內提供:1名深耕助學計畫名額；1名雲嘉花東地區名額。</t>
  </si>
  <si>
    <t>1.本系隸屬獨立設置的「智慧運算學院」，以培育AI人才的基礎教育為目標，因應AI應用於各行各業的國際趨勢。參考國內外名校的AI課程內容，本系精心設計了為AI科技人才量身打造的科學基礎與實作訓練課程，以「智慧應用」、「智能工程」及「智知科學」為學術架構，幫助學生建立堅實的AI知識與工程能力。另透過本地與國外合聘師資，建立跨國聯合研究團隊，提供學生出國參訪、交換學習、聯合研究等國際交流機會。
2.聯絡電話:(03)211-8800分機3098。學系網址: https://ai.cgu.edu.tw</t>
  </si>
  <si>
    <t>1.面試在評量學生表達能力、志向與興趣、特殊才華及組織能力等。
2.醫管系於招生名額內提供：2名深耕助學計畫名額；3名雲嘉花東地區名額。</t>
  </si>
  <si>
    <t>1.醫務管理乃綜合健康照護產業管理與發展的應用科學，大學部以全人教育為基礎，培育學生健康產業管理的專業，課程內容強調管理與健康服務理論與實務之應用。本系有校外實習課程，須配合實習單位要求在不同地點收集資料並執行專案，可能有大量接觸人群的機會，需具人際互動溝通協調能力。
2.聯絡電話:(03)211-8800分機5271。學系網址:http://hcm.cgu.edu.tw</t>
  </si>
  <si>
    <t>1.面試在評量學生的學科知識、表達能力、臨場反應及其他(說話儀態、語文能力...等)。
2.工商系數智商務組於招生名額內提供：2名深耕助學計畫名額；1名雲嘉花東地區名額。</t>
  </si>
  <si>
    <t>1.本系目標在於培養工商企業管理人才，數智商務組可提供學生繼續深造數據科學、商業分析、智能商務等相關領域之紮實基礎。
2.為落實理論與實務相結合，學生須參加學校安排之暑期實習課程。
3.部分課程採英文授課。
4.聯絡電話:(03)211-8800分機5406。學系網址:http://ibm.cgu.edu.tw</t>
  </si>
  <si>
    <t>1.面試在評量學生的學科知識、表達能力、臨場反應及其他(說話儀態、語文能力...等)。
2.工商系工商創業組於招生名額內提供：2名深耕助學計畫名額；1名雲嘉花東地區名額。</t>
  </si>
  <si>
    <t>1.本系目標在於培養工商企業管理人才，工商創業組可提供學生探索如何創新、如何創業，學習相關領域之紮實基礎。
2.為落實理論與實務相結合，學生須參加學校安排之暑期實習課程。
3.部分課程採英文授課。
4.聯絡電話:(03)211-8800分機5406。學系網址:http://ibm.cgu.edu.tw</t>
  </si>
  <si>
    <t>1.面試：評量考生的口語表達能力、態度、設計學習潛力，以及平日生活對周遭環境的觀察力與臨場反應。
2.工設系於招生名額內提供：1名深耕助學計畫名額；3名雲嘉花東地區名額。</t>
  </si>
  <si>
    <t>1.面試在評量學生的志向與興趣、學科知識、組織能力、表達能力及臨場反應等。
2.資管系甲組於招生名額內提供：1名深耕助學計畫名額；2名雲嘉花東地區名額。</t>
  </si>
  <si>
    <t>1.面試在評量學生的志向與興趣、學科知識、組織能力、表達能力及臨場反應等。
2.本組於招生名額內提供：1名深耕助學計畫名額；2名雲嘉花東地區名額。</t>
  </si>
  <si>
    <t>1.面試在評量學生的志向與興趣、學科知識、組織能力、表達能力及臨場反應等。 
2.數位金融科技系(甲組)於招生名額內提供：1名深耕助學計畫名額；1名雲嘉花東地區名額。</t>
  </si>
  <si>
    <t>1.面試在評量學生的志向與興趣、學科知識、組織能力、表達能力及臨場反應等。 
2.數位金融科技系(乙組)於招生名額內提供：1名深耕助學計畫名額；1名雲嘉花東地區名額。</t>
  </si>
  <si>
    <t>一、口試:評量學生的理念、語言表達能力及思辯反應能力等。
二、口試不得攜帶參考資料進入口試場地。</t>
  </si>
  <si>
    <t>1.本系目標在培育具幼兒專業知能之幼教人才，歡迎有意願從事幼兒教育工作者就讀本系。本系學生入學後可修習幼兒園師資培育課程。但以外加名額方式錄取者，須報教育部核准後，方可修習幼兒園師資培育課程。
2.招生名額內優先錄取達最低錄取標準之低收入戶考生至多1名（低收入戶證明繳交方式詳見本校【重要事項說明】）。
3.連絡電話：04-22183402。網址：https://ttcece.ntcu.edu.tw/</t>
  </si>
  <si>
    <t>一、面試部份將依據考生繳交之書面內容等提問，考核考生之語言表達、儀表態度等。
二、歡迎對運動有興趣之學生報考。</t>
  </si>
  <si>
    <t>1.面試時可攜帶參考資料或作品。
2.面試評分項目及比例：儀表態度與語言表達50%，求學規劃與專業知能50%。</t>
  </si>
  <si>
    <t>1.招生目標：訓練學生具有區域資源調查與利用的能力得以從事區域研究，培養學生成為從事社會發展的服務人才。
2.本系為師培與非師培並行學系，學生欲修習國民小學師資培育課程需通過甄選。
3.招生名額內優先錄取達最低錄取標準之低收入戶考生至多1名(低收入戶證明繳交方式詳見本校【重要事項說明】)。
4.本系網址：http://rsd.ntcu.edu.tw/，聯絡電話：(04)2218-3422。</t>
  </si>
  <si>
    <t>面試評分項目及比例：
1.表達與溝通能力50%
2.個人學習潛力50%</t>
  </si>
  <si>
    <t>※.數學檢定部分：數A或數B備一即可。
1.網址：http://gicep.ntcu.edu.tw；連絡電話：04-22183352
2.招生名額內優先錄取達最低錄取標準之低收人戶考生至多1名（低收入戶證明繳交方式詳見本校【重要事項】）。
3.畢業出路：升學；專任輔導老師（本系為師培與非師培並行學系，欲修習國民小學師資培育課程須通過人力資源或教育訓練人員；就輔人員、生涯發展師；諮商心理師（碩士學位）。</t>
  </si>
  <si>
    <t>1.第二階段指定項目英文口試時間表及須知，請於112年5月16日起至本系網站查詢。
2.招生名額內優先錄取達最低錄取標準之低收入戶考生1名(低收入戶證明繳交方式詳見本校重要事項說明)。</t>
  </si>
  <si>
    <t>1.本系為師培與非師培並行學系,學生欲修習小教師資培育課程需通過甄選。本系旨在培養數學學習科技專業人才,涵育數學教學與研究能力,可擔任學校教學和教育產業工作,期招考數學專長,對培育學生數學能力有興趣者。課程學習著重聆聽、資訊訓練、上臺試教、數學教具及數學色彩創作等,需具良好聽覺、口語表達、肢體及人際互動溝通協調能力。
2.招生名額內優先錄取達最低錄取標準之低收入戶考生至多1名(低收入戶證明繳交方式詳見本校【重要事項說明】)。連絡電話04-22183504</t>
  </si>
  <si>
    <t>1.本系為非師資培育學系，以培養資訊工程專業人才為主，師資專長涵蓋：計算機系統 (如雲端運算、平行處理、大數據分析、嵌入式系統等)、通訊網路 (如資訊安全、物聯網、行動通訊、軟體定義網路等) 及軟體工程 (如軟體系統開發、人工智慧、程式設計、智慧型機器人等)。
2.保留招生名額1名，優先錄取達最低錄取標準之低收入戶考生(低收入戶證明繳交方式詳見本校【重要事項說明】)。
3.聯絡電話：04-22183582；網址：https://cs.ntcu.edu.tw</t>
  </si>
  <si>
    <t>1.本系選才著重於資訊科技領域和設計藝術領域之多元表現及其課程學習歷程與具體學習成果。
2.學習歷程自述撰寫方式請參考本系系網最新消息處提供之備審資料準備指引。
3.書審資料的文字宜精闢列述重點，不宜過於冗長贅述。</t>
  </si>
  <si>
    <t>1.面試評分項目及評分標準：創意表達50%、文化素養及專業認知50%。其中創意表達為「即時手繪概念表達」，為急智創意思考與短時間快速繪圖表達，著重考生想法與思維表達告知，不著重繪圖技能。(應試時無須擔憂繪圖技巧。創意表達材料與繪圖工具皆由本系統一準備。)
2.面試可攜帶個人優秀作品或作品集。</t>
  </si>
  <si>
    <t>1. 本系大一學生，主副修項目必有一項為鋼琴：主修為鋼琴者，應於聲樂、弦樂、管樂、理論作曲、擊樂五組中任擇一項樂器為副修；非主修鋼琴者，副修應為鋼琴。
2. 外加名額不分主修樂器項目，依總成績高低錄取。
3. 音樂學系網址：https://music.ntcu.edu.tw；聯絡電話：04-22183472</t>
  </si>
  <si>
    <t>1.第二階段採計素描、彩繪技法、創意表現、水墨四科為112年學年度大學術科考試委員會聯合會術科考試美術組之成績
2.面試時可攜帶創作作品原作二件(以方便攜帶為宜)及相關資料。</t>
  </si>
  <si>
    <t>1.本系基本能力含有色彩調配與規畫能力，課程包括色彩學、視覺傳達設計、電腦繪圖、平面繪畫、複合媒材、影像藝術等，須具備繪圖設計及辨別顏色能力。
2.本系網址：https://finearts.ntcu.edu.tw/ 聯絡電話：04-22183482
3.本系為師培與非師培並行學系，學生欲修習國民小學師資培育課程須通過甄選。</t>
  </si>
  <si>
    <t>1.第二階段採計素描、彩繪技法、創意表現、水墨四科為112年大學術科考試委員聯合會術科考試美術組之成績。
2.面試時可攜帶創作作品原作二件(以方便攜帶為宜)及相關資料。</t>
  </si>
  <si>
    <t>1.提報縣市：臺東縣，分發偏遠地區臺東縣學校偏遠地區學校，117學年度分發。
2.本系公費生應於受領公費年限期滿前修畢本系課程、國小師資職前教育課程及修畢加註輔導專長，並通過國民小學4領域學科知能評量，至少2科達「精熟」級，其餘達「基礎」級。
3.本系網址：https://finearts.ntcu.edu.tw/，聯絡電話：04-22183482</t>
  </si>
  <si>
    <t>項目報名暨考生自評表</t>
  </si>
  <si>
    <t>一、面試評核內涵：(一)教育關懷與熱忱、(二)表達能力、(三)教育素養。
二、指定項目甄試通知不另寄發，請考生自行至本校日間學制招生網頁下載。
三、甄試地點及相關甄試說明，將於考試前公告於本系網頁。</t>
  </si>
  <si>
    <t>一、本學系為師培學系，依本管道入學者均為師資生，可修習國小教師教育學程，亦可申請「小學雙語模組」甄選。
二、本系學生未來出路：國小教師、組長、主任或校長/教育行政機關公務人員/教育創新與科技設計師/企業教育訓練講師/課輔機構教師。
三、本系提供「優秀新生全額獎學金」1名,詳情請參閱學系網址：https://de.ntue.edu.tw。
四、聯絡方式：(02)2732-1104分機62161廖助教。</t>
  </si>
  <si>
    <t>一、本系為師資培育學系，依本管道入學者均為師資生，可修習國小教師教育學程，亦可申請「小學雙語模組」甄選。
二、本系學生未來出路：國小教師、組長、主任或校長/教育行政機關公務人員/教育創新與科技設計師/企業教育訓練講師/課輔機構教師。
三、本系提供「優秀新生全額獎學金」1名，詳情請參閱學系網址:https://de.ntue.edu.tw。
四、聯絡方式：(02)2732-1104分機62161廖助教。</t>
  </si>
  <si>
    <t>一、面試評分項目：(1)語言表達能力、(2)實踐反思能力、(3)本系相關知能與熱忱。 
二、指定項目甄試通知不另寄發，請考生自行至本校日間學制招生網頁下載。
三、甄試地點、個人面試時間及相關甄試說明，請於112年5月17日中午12：00起，逕至本系網站查詢。</t>
  </si>
  <si>
    <t>一、本系為因應教育事業的轉變，以及各種新興文教產業的來臨，統整教育學、管理學和法學的核心理念，實施理論與實務兼具的課程及教學，以培育教育產業經營、非營利組織、企業教育訓練或人力資源管理人才，從事教育經營、管理及文教法律等學術研究人才。
二、本系學生未來出路：教育行政人員、人力資源發展人員、文教事業企劃人員等。
三、學系網址：https://em.ntue.edu.tw/ 
四、聯絡方式：(02)2732-1104分機62134 何助教。</t>
  </si>
  <si>
    <t>一、面試評分項目：(1)語言表達能力、(2)實踐反思能力、(3)本系相關知能與熱忱。 
二、芝山組僅招收低收入戶、中低收入戶、特殊境遇家庭學生、新移民子女，如經審查未符合資格者，逕取消其報名。審查資料或面試之評量將特別考量求學期間相對資源不足情況下，申請者成長歷程，力爭上游及強烈的學習動機，未具上述特質者請審慎考慮。三、指定項目甄試通知不另寄發，請考生自行至本校日間學制招生網頁下載。
四、甄試地點、個人面試時間及相關甄試說明，請於112年5月17日中午12：00起，逕至本系網站查詢。</t>
  </si>
  <si>
    <t>一、修課紀錄、課程學習成果：以藝術領域、健康與體育領域課程之書面報告、實作作品及其成績表現為主。
二、多元表現：不限勾選項目，得以社團活動經驗、參與社會服務、特殊優良表現等校內外學習活動表現，並以校內表現為優先參考資料；未提供者，本系仍會以考生提供之資料綜合評量。</t>
  </si>
  <si>
    <t>一、面試評核內涵：(一)語言表達能力、(二)邏輯思辨能力、(三)其他表現(態度、對社會或國際議題的關注)。
二、審查資料準備指引，於112年2月底前公告於本校日間學制招生網頁。
三、指定項目甄試通知不另寄發，請考生自行至本校日間學制招生網頁下載。
四、甄試地點及相關甄試說明，考試前將公告於本系網頁。</t>
  </si>
  <si>
    <t>一、本系為全師培學系，依本管道入學者均為師資生，可修習幼兒園教師教育學程。
二、本系學生未來出路：幼兒園教師及園長/教保員/家庭教育方案職能人才/幼教產業人才。
三、錄取名額為自費生。學生入學後有機會經由校內甄選獲得公費生資格。
四、學系網址：https://s11.ntue.edu.tw。聯絡方式：(02)2732-1104分機62147、62247、62248 黃助教。</t>
  </si>
  <si>
    <t>一、修課紀錄、課程學習成果：以藝術領域、健康與體育領域課程之書面報告、實作作品及其成績表現為主。 
二、多元表現：不限勾選項目，得以社團活動經驗、參與社會服務、特殊優良表現等校內外學習活動表現，並以校內表現為優先參考資料；未提供者，本系仍會以考生提供資料綜合評量。三、審查資料準備指引於112年2月底公告</t>
  </si>
  <si>
    <t>一、本學系為全師培學系，依本管道入學者均為師資生，可修習幼兒園教師教育學程。
二、本學系學生未來出路：幼兒園教師及園長/教保員/家庭教育方案職能人才/幼教產業人才。
三、錄取名額為自費生。學生入學後有機會經由校內甄選獲得公費生資格。
四、學系網址：https://s11.ntue.edu.tw。聯絡方式：(02)2732-1104分機62147、62247、62248 黃助教。</t>
  </si>
  <si>
    <t>一、面試評核內涵：(一)組織邏輯與表達能力、(二)應對態度、(三)特殊教育相關專業知識。
二、指定項目甄試不另寄發通知，請考生自行至本校日間學制招生網頁下載。
三、面試地點及面試時間，請於考試前1日中午12:00後逕至本系網站查詢。</t>
  </si>
  <si>
    <t>一、本系為全師培學系，依本管道入學者均為師資生，可修習國小特殊教育教師教育學程。
二、本系學生未來出路：國小特殊教育教師/特殊教育教材開發設計/身心障礙相關產業人員。
三、依據本校「優秀新生全額獎學金設置要點」，本學系提供優秀新生全額獎學金
四、本系設有學士班新生獎學金共10名，詳情請參閱本系網頁。
五、學系網址：https://spe.ntue.edu.tw/。聯絡方式：(02)2732-1104分機62150、62149、62153 趙助教。</t>
  </si>
  <si>
    <t>一、面試評核內涵：(一)組織邏輯與表達能力、(二)應對態度、(三)特殊教育相關專業知識。
二、芝山組僅招收低收入戶、中低收入戶、特殊境遇家庭學生、新移民子女，如經審查未符合資格者，逕取消其報名。審查資料或面試之評量將特別考量求學期間相對資源不足情況下，申請者成長歷程，力爭上游及強烈的學習動機，未具上述特質者請審慎考慮。三、指定項目甄試不另寄發通知，請考生自行至本校日間學制招生網頁下載。
四、面試地點及面試時間，請於考試前1日中午12:00後逕至本系網站查詢。</t>
  </si>
  <si>
    <t>一、「學習歷程自述」請涵蓋：1.家庭、社團參與、高中學習經驗。2.申請本系動機、進入本系之學習計畫。3.撰寫對助人經驗之觀察、學習、及影響。
二、審查資料準備指引，於112年2月底前公告於本校日間學制招生網頁。</t>
  </si>
  <si>
    <t>一、筆試出題方向為心理學常識。
二、面試評分內涵包括：語言表達、內省能力、及本系相關知識。
三、甄試地點及相關甄試說明，考試前將公告於本校日間學制招生網頁及本系網頁。
四、指定項目甄試通知不另寄發，請考生自行至本校日間學制招生網頁下載。</t>
  </si>
  <si>
    <t>一、本系為師培與非師培並行學系，師資生名額以教育部核定為準。
二、本系學生未來出路：國小輔導教師/諮商心理師/心理健康專業人員。
三、本系課程於高年級時加重專業實習實務，畢業生能在心理專業、諮商輔導、人力資源等方面展現專才。
四、學系網址：https://pacntue.ntue.edu.tw/，聯絡人：林助教(02)2732-1104分機62156(psycouns@tea.ntue.edu.tw)
五、學科能力測驗國文、英文、數學B三科加總級分達40級分以上者，可申請本學系「優秀新生全額獎學金」。</t>
  </si>
  <si>
    <t>一、筆試出題方向為心理學常識；面試評分內涵包括：語言表達、內省能力、及本系相關知識。
二、芝山組僅招收低收入戶、中低收入戶、特殊境遇家庭學生、新移民子女，如經審查未符合資格者，逕取消其報名。審查資料或面試之評量將特別考量國高中求學期間相對資源不足情況下，申請者成長歷程，力爭上游及強烈的學習動機，未具上述特質者報名時請審慎考慮。三、甄試地點及相關甄試說明，考試前將公告於本校日間學制招生網頁及本系網頁。四、指定項目甄試通知不另寄發，請考生自行至本校日間學制招生網頁下載。</t>
  </si>
  <si>
    <t>一、本系為師培與非師培並行學系，師資生名額以教育部核定為準。
二、本系學生未來出路：國小輔導教師/諮商心理師/心理健康專業人員。
三、本學系課程於高年級時加重專業實習實務，畢業生能在心理專業、諮商輔導、人力資源等方面展現專才。
四、學系網址：https://pacntue.ntue.edu.tw/，聯絡人：林助教(02)2732-1104分機62156。(psycouns@tea.ntue.edu.tw)
五、學科能力測驗國文、英文、數學B三科加總級分達40級分以上者，可申請本學系「優秀新生全額獎學金」。</t>
  </si>
  <si>
    <t>一、評分內容：自我學習能力、基礎探究能力、合作領導能力與多元表現。
二、審查資料準備指引，於112年2月底前公告於本校日間學制招生網頁。</t>
  </si>
  <si>
    <t>一、面試評核內涵：（一）社會與區域發展領域之議題分析、（二）問答及表達能力。
二、於招生名額內得優先錄取低收入戶、中低收入戶、特殊境遇家庭學生或新移民子女至多5名。
三、「指定項目甄試通知」不另寄發，請考生自行至本校日間學制招生網頁下載。</t>
  </si>
  <si>
    <t>一、本系為跨領域專業之學系，課程設計以社會與區域環境關懷的視野與實務應用能力為特色，培養學生從事社會調查研究與產業創新之領導管理人才，以及具備環境資源管理、地理資訊應用能力之景觀與都市計畫人才。
二、本系提供「優秀新生全額獎學金」1名，詳請請參閱本學系網頁。
三、本系學生可經本校師資培育處甄選修讀教育學程。
四、本系網址：https://social.ntue.edu.tw；聯絡方式：（02）2732-1104分機62238、62237</t>
  </si>
  <si>
    <t>一、面試評核內涵：（一）社會與區域發展領域之議題分析、（二）問答及表達能力。
二、「指定項目甄試通知」不另寄發，請考生自行至本校日間學制招生網頁下載。</t>
  </si>
  <si>
    <t>一、審查資料準備指引，於112年2月底前公告於本校日間學制招生網頁。
二、學習歷程自述，請以英文撰寫。</t>
  </si>
  <si>
    <t>一、英語朗讀評分重點以發音、認讀及語調流利等為主。
二、英語會話評分重點以針對問題回答的內容切題度、文法正確度及流利度等為主。
三、於招生名額內得優先錄取低收入戶、中低收入戶、特殊境遇家庭學生或新移民子女考生至多3名。
四、指定項目甄試通知不另寄發，請考生自行至本校日間學制招生網頁下載。</t>
  </si>
  <si>
    <t>一、本系為師培與非師培並行學系，112學年度提供師資生名額以教育部核定為準。
二、本系學生未來出路：國小英語教師與英語文教專業人才。
三、學系網址：https://childrenenglish.ntue.edu.tw。聯絡方式：(02)2732-1104分機62141賴助教。</t>
  </si>
  <si>
    <t>一、英語朗讀評分重點以發音、認讀及語調流利等為主。
二、英語會話評分重點以針對問題回答的內容切題度、文法正確度及流利度等為主。
三、指定項目甄試通知不另寄發，請考生自行至本校日間學制招生網頁下載。</t>
  </si>
  <si>
    <t>一、專長需求：國民小學語文領域專長，加註語文領域英語文專長，須通過國民小學學科知能評量，國語、數學皆達「精熟」級；並通過CEFR B2等級或以上之英語能力分級測驗，須包含聽、說、讀、寫4項成績。
二、分發學年度及分發縣市：117學年度分發偏遠地區新竹縣尖石鄉玉峰國小。
三、學系網址：https://childrenenglish.ntue.edu.tw。聯絡方式(02)2732-1104分機62141賴助教。</t>
  </si>
  <si>
    <t>一、面試在評量學生語言表達、文學感受能力、本系相關知識等。
二、審查資料準備指引，於112年2月底前公告於本校日間學制招生網頁。
三、指定項目甄試通知不另寄發，請考生直接至本校日間學制招生網頁下載。
四、於招生名額內得優先錄取低收入戶、中低收入戶、特殊境遇家庭學生或新移民子女考生至多3名。</t>
  </si>
  <si>
    <t>一、本系組為師資培育系組，入學後須經申請核准或學系甄選通過始取得國小教師教育學程修習資格。
二、本系組學生未來出路：國小教師/閱讀與寫作教學人才。
三、學系網址：http://lcw.ntue.edu.tw
四、聯絡方式：(02)2732-1104分機62234 吳助教。</t>
  </si>
  <si>
    <t>一、課程學習成果：包含小論文、讀書報告、社團企劃或其他可資證明者。
二、多元表現：不限勾選項目，其中「非修課紀錄之成果作品」得包含已發表及未發表的文學創作作品。
三、學習歷程自述：包含家庭背景、自我特質及能力、特殊經驗、學習歷程反思、就讀動機與學習計畫等。</t>
  </si>
  <si>
    <t>一、本系組學生未來出路：文學創作人才/閱讀與寫作教學人才。
二、學系網址：https://lcw.ntue.edu.tw
三、聯絡方式：(02)2732-1104分機62234 吳助教。</t>
  </si>
  <si>
    <t>一、面試評核內涵：(一)語言表達能力、(二)邏輯思考能力。
二、於招生名額內得優先錄取低收入戶、中低收入戶、特殊境遇家庭學生或新移民子女考生至多3名。
三、指定項目甄試通知不另寄發，請考生自行至本校日間學制招生網頁下載。</t>
  </si>
  <si>
    <t>一、本系以開發都市文化創意體驗空間為主，並以文化性經濟為導向，依據空間區域條件，創意組合環境資源、多元人力資源、跨領域藝術文化資源、及創意經營行銷等，以達提高生活品質、提高區域價值及產值。
二、本學系學生未來出路:文創產業設計人才/文化空間規劃人才/文創多媒體設計人才/策展人才/文創經營與創新人才。
三、學系網址:https://ccim.ntue.edu.tw/。聯絡方式：(02)2732-1104分機62049 廖助教。</t>
  </si>
  <si>
    <t>多元表現(G、I、K、N)</t>
  </si>
  <si>
    <t>一、體驗學習報告書佔甄選總成績60%。
二、審查資料之版面編排及視覺呈現效果亦列入評分參考。</t>
  </si>
  <si>
    <t>一、面試評核內涵：（一）語言表達能力、（二）邏輯思考能力。
二、指定項目甄試通知不另寄發，請考生自行至本校日間學制招生網頁下載。</t>
  </si>
  <si>
    <t>一、本系以開發都市創意體驗空間為主，並以文化性經濟為導向，依據空間區域條件，創意組合環境資源、多元人力資源、跨領域藝術文化資源及創意經營行銷等，以達提高生活品質、提高區域價值及產值。
二、本系學生未來出路：文創產業設計人才／文化空間規劃人才／文創多媒體設計人才／策展人才／文創經營與創新人才。
三、學系網址：https://ccim.ntue.edu.tw/。聯絡方式：（02）2732-1104分機62049廖助教。</t>
  </si>
  <si>
    <t>一、面試評量項目：自我學習歷程論述、個人專業基本認識和書面審查資料提問三項。
二、甄試時間、地點及相關甄試說明，於考試前公告於本系網頁。
三、於招生名額內得優先錄取低收入戶、中低收入戶、特殊境遇家庭學生或新移民子女考生至多3名。
四、指定項目甄試通知不另寄發，請考生自行至本校日間學制招生網頁下載。</t>
  </si>
  <si>
    <t>一、本系組為師培與非師培並行學系(組)，112學年度提供師資生名額以教育部核定為準。
二、本系組學生未來出路：國小數學教師/數學出版產業人才/公民營產業教育培訓人才。
三、學系網址：https://me.ntue.edu.tw/。聯絡方式：(02)2732-1104分機63342李助教。</t>
  </si>
  <si>
    <t>一、面試評量項目：自我學習歷程論述、個人專業基本認識和書面審查資料提問三項。
二、甄試時間、地點及相關甄試說明，於考試前公告於本系網頁。
三、於招生名額內得優先錄取低收入戶、中低收入戶、特殊境遇家庭學生或新移民子女考生至多3名。
四、指定項目甄試通知不另寄發，請考生自行至本校日間學制招生網頁下載。</t>
  </si>
  <si>
    <t>一、本系組為師培與非師培並行學系(組)，112學年度提供師資生名額以核定為準。
二、本系組學生未來出路：國小資訊教師/國小系統管理師/數位學習產業人才/教學軟體研發人才/軟體設計工程師/網路管理工程師。
三、學系網址：https://me.ntue.edu.tw/。聯絡方式：(02)2732-1104分機63342李助教。</t>
  </si>
  <si>
    <t>一、面試評量項目：自我學習歷程論述、個人專業基本認識和書面 審查資料提問三項。
二、甄試時間、地點及相關甄試說明，於考試前公告於本系網頁。 
三、指定項目甄試通知不另寄發，請考生自行至本校日間學制招生網頁下載。</t>
  </si>
  <si>
    <t>一、本系組為師培與非師培並行學系(組)，112學年度提供師資生名額以核定為準。 
二、本系組學生未來出路：國小資訊教師/國小系統管理師/數位學習產業人才/教學軟體研發人才/軟體設計工程師/網路管理工程師。
三、學系網址：https://me.ntue.edu.tw/。聯絡方式：(02)2732-1104分機 63342李助教。</t>
  </si>
  <si>
    <t>一、面試評核內涵：(一)語言表達、(二)邏輯思考、(三)自然科學專門知識。
二、指定項目甄試通知不另寄發，請考生自行至本校日間學制招生網頁下載。</t>
  </si>
  <si>
    <t>一、本學系為師培與非師培並行學系，112學年度提供師資生名額以本校公告為準，入學後本系師資生有機會經校內或學系甄選取得公費生資格。
二、本學系學生未來出路：國小自然科教師／科技產業人才／科普活動企劃師/STEM產業人才。
三、學系網址：https://nse.ntue.edu.tw。聯絡方式：(02)2732-1104分機63803邱助教。</t>
  </si>
  <si>
    <t>一、面試評核內涵：(一)語言表達、(二)邏輯思考、(三)自然科學專門知識。
二、芝山組僅招收低收入戶、中低收入戶、特殊境遇家庭學生、新移民子女，如經審查未符合資格者，逕取消其報名。審查資料或面試之評量將特別考量國高中求學期間相對資源不足情況下，申請者成長歷程，力爭上游及強烈的學習動機，未具上述特質者報名時請審慎考慮。
三、指定項目甄試通知不另寄發，請考生自行至本校日間學制招生網頁下載。</t>
  </si>
  <si>
    <t>一、本系為師培與非師培並行學系，112學年度提供師資生名額以本校公告為準，入學後本系師資生有機會經校內或學系甄選取得公費生資格。
二、本系學生未來出路：國小自然科教師／科技產業人才／科普活動企劃師/STEM產業人才。
三、學系網址：https://nse.ntue.edu.tw。聯絡方式：(02)2732-1104分機63803邱助教。
四、為鼓勵本校優秀和清寒之學生，努力向學完成學業，本校訂有弱勢學生獎助學金相關要點，詳見學務處生輔組網頁獎助學金專區。</t>
  </si>
  <si>
    <t>一、專長需求：國民小學教師，加註自然領域專長、雙語教學次專長，須通過國民小學學科知能評量，國語、數學、自然皆達「精熟」級，社會達「基礎」級；並通過CEFR B2等級或以上之英語能力分級測驗，須包含聽、說、讀、寫4項成績。
二、分發學年度及分發縣市：117學年度分發特殊地區臺南市東區勝利國小。
三、學系網址： https://nse.ntue.edu.tw。聯絡方式：(02)2732-1104分機63803邱助教。</t>
  </si>
  <si>
    <t>一、多元表現之「L.檢定證照」請提供英語及資訊能力相關檢定證明。
二、審查資料準備指引，於112年2月底前公告於本校日間學制招生網頁。</t>
  </si>
  <si>
    <t>一、甄試地點及相關甄試說明，於考試前2天公告在資訊科學系網頁（https://csweb.ntue.edu.tw）。
二、指定項目甄試通知不另寄發，請考生自行至本校日間學制招生網頁下載。
三、於招生名額內得優先錄取低收入戶、中低收入戶、特殊境遇家庭學生或新移民子女考生至多3名。</t>
  </si>
  <si>
    <t>一、本系學生未來出路：系統應用整合程式設計師/資訊研發設計人才。
二、學系網址：https://csweb.ntue.edu.tw。聯絡方式：(02)2732-1104分機63326 梁助教
三、本系總畢業學分為128學分，分為網路與多媒體、計算機系統、智慧型科技三大課程方向。</t>
  </si>
  <si>
    <t>一、多元表現之成果作品或競賽成果得以美術設計、互動設計或程式設計等表現為主，並請於「多元表現綜整心得」內具體陳述於校內外各項活動之事蹟及從事這些活動獲得的啟發與心得。
二、審查資料準備指引，於112年2月底前公告於本校日間學制招生網頁。</t>
  </si>
  <si>
    <t>一、創意素描僅需依指定題目進行創意發揮即可。
二、考生無須自備畫具，現場備有紙、鉛筆、橡皮擦等畫具，每位考生一份。
三、指定項目甄試通知不另寄發，請考生自行至本校日間學制招生網頁下載。
四、於招生名額內得優先錄取低收入戶、中低收入戶、特殊境遇家庭學生或新移民子女考生至多3名。</t>
  </si>
  <si>
    <t>一、本系學生未來出路：遊戲設計師/網頁前端設計師/APP程式設計師/使用者介面或使用者經驗設計師。
二、非常歡迎具有素描等美術基礎者或具有動手設計、實作興趣或有資訊、藝術、設計等等方面之競賽成果、參展者。
三、指定項目甄試有任一科目為0分者，不予錄取。
四、學測總級分達65級分以上者可申請本系優秀新生全額獎學金。
五、本系網址﹕https://dtd.ntue.edu.tw。聯絡方式﹕(02)2732-1104分機62478許助教。</t>
  </si>
  <si>
    <t>一、面試評核內涵：1.個人性向、學習與溝通能力(個人性向、人際表達與學習經驗、含社團活動作品等)；2.資訊領域相關知識；3.審查資料提問。
二、甄試時間、地點及相關甄試說明，於甄試前公告於本系網頁https://dtd.ntue.edu.tw/#/。
三、指定項目甄試通知不另寄發，請考生自行至本校日間學制招生網頁下載。</t>
  </si>
  <si>
    <t>一、本學系學生未來出路：遊戲設計師/網頁前端設計師/APP程式設計師/使用者介面或使用者經驗設計師。
二、指定項目甄試有任一科目為0分者，不予錄取。
三、學測總級分達65級分以上者可申請本系優秀新生全額獎學金。
四、本系網址﹕https://dtd.ntue.edu.tw，聯絡方式﹕(02)2732-1104分機62478許助教。</t>
  </si>
  <si>
    <t>一、課程學習成果以設計相關學習活動為主。
二、審查資料準備指引，於112年2月底前公告於本校日間學制招生網頁。</t>
  </si>
  <si>
    <t>一、面試評核內涵：(一)溝通表達能力、(二)探索與創意思考、(三)專業基本認識。
二、指定項目甄試為0分者，不予錄取。
三、於招生名額內得優先錄取低收入戶、中低收入戶、特殊境遇家庭學生或新移民子女考生至多3名。
四、指定項目甄試通知不另寄發，請考生自行至本校日間學制招生網頁下載。</t>
  </si>
  <si>
    <t>一、本系組為師培與非師培並行學系(組)，112學年度提供師資生名額以教育部核定為準。
二、本系組學生未來出路：產品設計/手創工藝/國際創新/UX設計。
三、本系組以培養具協同合作、創新設計人才為目標。課程跨域、修課彈性，理論與實務並重，滿足跨域整合人才培育的需要。
四、學系網址：https://s12.ntue.edu.tw/index.php
五、聯絡方式：(02)2732-1104分機63401施助教(ace@tea.ntue.edu.tw)</t>
  </si>
  <si>
    <t>一、課程學習成果以藝術教育、藝術理論與評論、藝術創作之相關主題為主。
二、審查資料準備指引，於112年2月底前公告於本校日間學制招生網頁。</t>
  </si>
  <si>
    <t>一、本系組為師培與非師培並行學系(組)，112學年度提供師資生名額以教育部核定為準。
二、本系組學生未來出路：國小藝術教師／藝術跨域整合人才／創作實務人才。
三、本系組歷史悠久，師資多元，課程跨域、修課彈性，理論與實務並重，滿足跨域整合人才培育的需要。
四、學系網址：https://s12.ntue.edu.tw/index.php
五、聯絡方式：(02)2732-1104分機63401施助教(ace@tea.ntue.edu.tw)</t>
  </si>
  <si>
    <t>一、面試評核內涵：(一)儀態、(二)語言表達、(三)本系相關知識、(四)時事見解。
二、於招生名額內得優先錄取低收入戶、中低收入戶、特殊境遇家庭學生或新移民子女考生至多2名。
三、指定項目甄試通知不另寄發，請考生自行至本校日間學制招生網頁下載。
四、面試順序於考試前三日公告於體育學系網站。</t>
  </si>
  <si>
    <t>一、本系為師培與非師培並行學系，112學年度提供師資生名額以教育部核定為準。
二、本系學生未來出路：國小體育教師/運動指導與經理師/賽會活動企劃師/健康管理人才/運動傷害防護人才。
三、本系有各項體育技能訓練課程、大量劇烈體能活動，且每年皆辦理體育表演會，全系學生皆需參與練習及演出。
四、學系網址：https://pe.ntue.edu.tw/。聯絡電話：(02)2732-1104分機63413 賴助教。</t>
  </si>
  <si>
    <t>一、面試評核內涵：(一)儀態、(二)語言表達、(三)本系相關知識、(四)時事見解。
二、於招生名額內得優先錄取低收入戶、中低收入戶、特殊境遇家庭學生或新移民子女考生至多1名。
三、指定項目甄試通知不另寄發，請考生自行至本校日間學制招生網頁下載。
四、面試順序於考試前三日公告於本系網站。</t>
  </si>
  <si>
    <t>一、本系為師培與非師培並行學系，112學年度提供師資生名額以教育部核定為準。
二、學生未來出路：國小(雙語)體育教師/運動指導與經理師/賽會活動企劃師/健康管理人才/運動傷害防護人才。
三、本系有各項體育技能訓練課程、大量劇烈體能活動，且每年皆辦理體育表演會，全系學生皆需參與練習及演出。
四、學系網址：https://pe.ntue.edu.tw/。聯絡方式：(02)2732-1104分機63413 賴助教。</t>
  </si>
  <si>
    <t>1.本系招生名額內優先錄取經濟不利生(含低收入戶、中低收入戶、特殊境遇家庭子女)考生2名，需繳交相關資料，詳見本校【重要事項說明】。
2.指定項目成績有任一項缺考或零分者不予錄取。</t>
  </si>
  <si>
    <t>1.本系為全師培學系，學生入學後可修習國民小學師資培育課程，但以外加名額方式就讀者，需報教育部核准後，方可取得師資生資格。
2.本系課程相當多元，設有四個專業學程「課程與教學」、「教學科技」、「教育經營與管理」、「測驗統計」，歡迎有志投入教育與文化事業的學生報名。
3.本系網址：http://www.edu.nutn.edu.tw/。電話：06-2133111分機761、610~613。</t>
  </si>
  <si>
    <t>一、分發學校：117學年度分發到偏遠地區學校臺南市左鎮國小。
二、培育條件：國民小學教師加註輔導專長、雙語教學次專長；須通過國民小學學科知能評量(國語和數學達「精熟」級、社會和自然達「基礎」級)；須取得CEFR B2等級或以上之英語能力分級測驗(須包含聽、說、讀、寫4項成績)。
三、公費生須依規定完成各項培育條件。公費生之權利及義務悉依教育部及本校相關法令規章辦理。
四、本系網址：http://www.edu.nutn.edu.tw/。電話：06-2133111分機761、610~613。</t>
  </si>
  <si>
    <t>一、分發學校：117學年度分發到特殊地區學校臺南市小新國小。
二、培育條件：國民小學教師加註科技領域資訊專長、雙語教學次專長；須通過國民小學學科知能評量(國語、數學、社會、自然4科皆達「精熟」級)；須取得CEFR B2等級或以上之英語能力分級測驗(須包含聽、說、讀、寫4項成績)。
三、公費生須依規定完成各項培育條件。公費生之權利及義務悉依教育部及本校相關法令規章辦理。
四、本系網址：http://www.edu.nutn.edu.tw/。電話：06-2133111分機761、610~613。</t>
  </si>
  <si>
    <t>一、分發學校：117學年度分發到特殊地區學校臺南市五王國小。
二、培育條件：國民小學教師加註科技領域資訊專長、雙語教學次專長；須通過國民小學學科知能評量(國語、數學、社會、自然4科皆達「精熟」級)；須取得CEFR B2等級或以上之英語能力分級測驗(須包含聽、說、讀、寫4項成績)。
三、公費生須依規定完成各項培育條件。公費生之權利及義務悉依教育部及本校相關法令規章辦理。
四、本系網址：http://www.edu.nutn.edu.tw/。電話：06-2133111分機761、610~613。</t>
  </si>
  <si>
    <t>1.指定項目成績有任一項缺考或零分者不予錄取。
2.本系招生名額內優先錄取經濟不利生(含低收入戶、中低收入戶、特殊境遇家庭子女)考生2名，需繳交相關資料，詳見本校【重要事項說明】。</t>
  </si>
  <si>
    <t>1.本系旨在教育學生諮商輔導的理論與實務能力，藉由相關課程培育諮商輔導學術研究與實務人才。
2.本系重點為培育諮商與輔導第一線人才，學習課程具有與人直接互動的特性，亦有大量接觸人群之機會，學生需具人際互動溝通協調能力、自身情緒控管能力與相當之抗壓能力。
3.本系非師資培育學系，欲修習教育學程者，須通過甄試。
4.本系電話：06-2133111轉分機616，網址：http://www.cg.nutn.edu.tw/。</t>
  </si>
  <si>
    <t>1.指定項目成績有任一項缺考或零分者不予錄取。
2.面試在評量學生的個人特質以及思辨反應能力等。
3.本系招生名額內優先錄取經濟不利生(含低收入戶、中低收入戶、特殊境遇家庭子女)考生2名，需繳交相關資料，詳見本校【重要事項說明】。</t>
  </si>
  <si>
    <t>1.招生目標:本系為全師培，竭誠招收有志從事特殊教育教師者。提供資賦優異與身心障礙二類特殊教育學程，核心課程包括輕度、重度障礙；專精副修課程包括聽覺障礙、視覺障礙、情緒行為障礙、資賦優異。
2.本學系網頁：http://www.sped.nutn.edu.tw/
3.聯絡電話：06-2133111分機640、642。</t>
  </si>
  <si>
    <t>1.指定項目成績有一項零分或缺考者不予錄取。
2.面試在評量學生的個人特質以及思辨反應能力等。</t>
  </si>
  <si>
    <t>1.招生目標：本系為全師培，竭誠招收有志從事特殊教育教師者。
2.提供資賦優異與身心障礙二類特殊教育學程，核心課程包括輕度、重度障礙；專精副修課程包括聽覺障礙、視覺障礙、情緒行為障礙、資賦優異。
3.本學系網頁：http://www.sped.nutn.edu.tw/
4.聯絡電話：06-2133111分機640、642。</t>
  </si>
  <si>
    <t>1.面試在評量學生的儀態風度、語言表達能力、邏輯分析、發展潛力、反應思辨能力以及對本系相關知識等。
2.指定項目成績有任一項缺考或零分者不予錄取。
3.本系招生名額內優先錄取經濟不利生(含低收入戶、中低收入戶、特殊境遇家庭子女)考生2名，需繳交相關資料，詳見本校【重要事項說明】。</t>
  </si>
  <si>
    <t>1.本系為全師培學系，依本管道入學者，可修習幼兒園教師教育學程及教保專業課程，但以外加名額方式錄取就讀者，需報教育部核准後，方可取得師資生資格。
2.本系學生教師資格考試及教師甄試表現優異，歡迎喜歡幼兒，具主動學習精神、獨立思考能力及有創意的學生加入。
3.本系網址：http://www.ece.nutn.edu.tw/，連絡電話:06-2133111分機681。</t>
  </si>
  <si>
    <t>1.面試在評量學生的儀態風度、語言表達能力、邏輯分析、發展潛力、反應思辨能力以及對本系相關知識等。
2.指定項目成績有任一項缺考或零分者不予錄取。</t>
  </si>
  <si>
    <t>1.本公費生將於117學年度分發臺南市南化國小附設幼兒園，於畢業前取得幼兒園師資類科特殊教育次專長。
2.本系網址：http://www.ece.nutn.edu.tw/，連絡電話:06-2133111轉分機681。</t>
  </si>
  <si>
    <t>1.本系統整地理學、歷史學和人類學的知能、發展文化與自然資源之教學與研究，以培養地方與區域資源調查分析、自然文史記錄與保存、導覽解說等相關人才。
2.本系電話：06-2133111轉分機636，網址：http://www.cnr.nutn.edu.tw/</t>
  </si>
  <si>
    <t>1.審查資料未繳交或零分者不予錄取。
2.本系招生名額內優先錄取經濟不利生(含低收入戶、中低收入戶、特殊境遇家庭子女)考生2名，需繳交相關資料，詳見本校【重要事項說明】。</t>
  </si>
  <si>
    <t>1.本系組為師培與非師培並行系組。以培養學生傳統與現代國語文(含台灣文學)、語文應用、文化傳播、文學寫作、書法創作等能力，成為現代社會職場之優秀小學教師以及語文工作、書法藝術等相關人才。
2.本系網址：http://www.chinese.nutn.edu.tw/。電話06-2133111分機621。</t>
  </si>
  <si>
    <t>1.本系招生名額內優先錄取經濟不利生(含低收入戶、中低收入戶、特殊境遇家庭子女)考生2名，需繳交相關資料，詳見本校【重要事項說明】。
2.審查資料未繳交或零分者不予錄取。</t>
  </si>
  <si>
    <t>1.招生目標：本系著重訓練學生英語文相關能力，提供語言、文學、教學、應用英文、口筆譯、第二外語等多元化課程，以培養傑出的英語專業人才，同時也針對未來就業之需要，開設相關之就業學程。學生修業期滿畢業前，須通過全民英檢中高級複試(或相等成績之其他英文檢測)。
2.本系聯絡電話：06-2133111分機626，本系網址：http://www.english.nutn.edu.tw/</t>
  </si>
  <si>
    <t>1.面試(英語口試)：發音20%，流利度20%，文法20%，組織20%，內容20%。
2.指定項目成績有任一項缺考或零分者不予錄取。</t>
  </si>
  <si>
    <t>1.招生目標：本系著重訓練學生英語文相關能力，提供語言、文學、教學與應用英文等多元化課程，以培養傑出的英語專業人才，同時，也針對未來就業之需要，開設相關之就業學程。
2.將於117學年度分發臺南市宅港國小，並於分發前取得：(1)CEFR B2等級或以上之英語能力分級測驗(含聽、說、讀、寫4項成績)(2)加註語文領域英語文專長、雙語教學次專長(3)學科知能評量：國語、數學達精熟級，社會、自然達基礎級。
3.本系電話：06-2133111分機626，本系網頁：http://www.english.nutn.edu.tw/</t>
  </si>
  <si>
    <t>1.指定項目成績有任一項缺考或零分者不予錄取。
2.本系招生名額內優先錄取經濟弱勢(含低收入戶、中低收入戶、特殊境遇家庭)考生2名，需繳交相關資料。詳見本校【重要事項說明】。</t>
  </si>
  <si>
    <t>1.本系為師培與非師培並行學系，並提供國小師資培育學程。
2.本系專業課程設有主修學程「數學學程」和兩個副修學程「應用數學學程」、「數學教育學程」。
3.本系網址:http://www.math.nutn.edu.tw/，本系電話：06-2133111轉分機651。</t>
  </si>
  <si>
    <t>1.本系願景計畫外加名額僅限低收入戶、中低收入戶、特殊境遇家庭子女資格者報考，詳見本校【重要事項說明】。
2.指定項目成績有任一項缺考或零分者不予錄取。</t>
  </si>
  <si>
    <t>1.本系著重科技在教育與訓練上之應用以及數位內容之設計，有多數學生錄取優秀科技公司如台積電等，且已培育多名公費師培生與教檢教甄表現優秀畢業生，歡迎進入本系交流。 
2.本系電話：06-2133111轉分機771，本系網址：http://ilt.nutn.edu.tw/</t>
  </si>
  <si>
    <t>1.本公費生將於117學年度分發至臺南市聖賢國小，並於117學年度分發前完成下述資格(1)具包班知能且通過國民小學（國、數、社、自）4領域學科知能評量，國語及數學需達「精熟」級，其餘達「基礎」級。 (2)需加註科技領域資訊專長。(3)需完成雙語教學次專長。(4)需達到CEFR B2等級或以上之英語能力分級測驗，須包含聽、說、讀、寫4項成績。
2.本系電話：06-2133111轉分機771，本系網址：http://ilt.nutn.edu.tw/</t>
  </si>
  <si>
    <t>1.本公費生將於117學年度分發至臺南市仙草實小關嶺分校，並於117學年度分發前完成下述資格(1)具包班知能且通過國民小學（國、數、社、自）4領域學科知能評量，國語及數學需達「精熟」級，其餘達「基礎」級。 (2)需加註科技領域資訊專長。(3)需完成雙語教學次專長。(4)需達到CEFR B2等級或以上之英語能力分級測驗，須包含聽、說、讀、寫4項成績。
2.本系電話：06-2133111轉分機771，本系網址：http://ilt.nutn.edu.tw/</t>
  </si>
  <si>
    <t>1.審查資料未繳交或零分者不予錄取。
2.本系願景計畫外加名額僅限低收入戶、中低收入戶、特殊境遇家庭子女資格者報考，詳見本校【重要事項說明】。</t>
  </si>
  <si>
    <t>1.本系主要教學工作是強化學生對於材料結構與性質的瞭解，進而能提升傳統材料性能，並能研發與應用先進材料。光電材料、能源材料及奈米材料是本系發展的重點。
2.本系網址：http://www.material.nutn.edu.tw/，電話：(06)2133111轉661。</t>
  </si>
  <si>
    <t>1.本系專業課程涵蓋軟體與硬體設計、物聯網、人工智慧、機器人及其應用等，為培育資訊工程核心能力奠基。
2.為引導學生修習完整專業領域課程，訂定雲端網路、應用資訊、智慧計算等專業領域學程。
3.本系電話:06-2606123轉分機7702，網址:http://www.csie.nutn.edu.tw</t>
  </si>
  <si>
    <t>1.甄選對IC設計、系統晶片、智慧型控制、電力控制與電力電子、高頻電路、天線設計、無線通訊與網路、物聯網、微電子、光電、半導體、材料與固態照明等領域有興趣之高中生，能經由此管道進入本系就讀，激發潛能以成為高科技人才。
2.本系網址：http://phpweb.nutn.edu.tw/mobileEE/，本系電話：06-2602315。</t>
  </si>
  <si>
    <t>1.本系甄選對光電節能材料、能量儲存、能量轉換機電微電子系統等有特殊才能及興趣之高中生，經由此管道進入深造，激發潛能，養成一流之高科技人才。
2.本系網址：http://www.greenergy.nutn.edu.tw/
3.聯絡電話：06-2602251
4.Email:greenergy@mail.nutn.edu.tw</t>
  </si>
  <si>
    <t>1.面試將針對審查資料進行提問。
2.指定項目成績有任一項缺考或零分者不予錄取。
3.本系願景計畫外加名額僅限低收入戶、中低收入戶、特殊境遇家庭子女資格者報考，詳見本校【重要事項說明】。</t>
  </si>
  <si>
    <t>1.本系提供學生生物學基礎知識學習與生物科技專業訓練，包括：醫藥保健產品研發、動植物與微生物資源開發、環境生技、奈米肥料設計與應用、生態農業，以提升生物科技產業的創新與發展。
2.本系設有直升碩士班獎助辦法，大四學生亦可參加全學期（年）校外實習，增加實務經驗與就業競爭力。
3.本系電話：06-2606171；網址：http://www.bst.nutn.edu.tw/</t>
  </si>
  <si>
    <t>1.指定項目成績有任一項缺考或零分者不予錄取。
2.本系願景計畫外加名額僅限低收入戶、中低收入戶、特殊境遇家庭子女資格者報考，詳見本校【重要事項說明】。</t>
  </si>
  <si>
    <t>1.本系培養生態保育與環境保護管理專業人才，以從事自然保育、環境保護、環境教育、生態旅遊等相關領域之實務及研究工作。
2.本系電話：06-2601779，網址：http://phpweb.nutn.edu.tw/ecosci</t>
  </si>
  <si>
    <t>1、請於112年4月11日中午12:00起至本系「最新公告」頁面下載審查資料繳交說明並依規定辦理。2、
系辦聯絡電話06-2601855，網址：http://www.drama.nutn.edu.tw/</t>
  </si>
  <si>
    <t>1、面試日期112年5月21日，面試含口試及劇場活動。劇場活動為團體進行，故面試時間不予更換，請考生留意。
2、請於5月15日起至本系網頁「最新公告」查詢個人面試時間表及應考注意事項(網址：http://www.drama.nutn.edu.tw/)       
3、本系招生名額內優先錄取經濟不利生(含低收入戶、中低收入戶、特殊境遇家庭子女)考生2名，需繳交相關資料，詳見本校【重要事項說明】。4、指定項目成績有任一項目缺考或零分者不予錄取。</t>
  </si>
  <si>
    <t>1.本系是亞洲唯一以戲劇教育、應用戲劇為核心的戲劇科系，且為師資培育學系，系所特色包括(1)將戲劇運用於各種教育場域與各學門的學習，也與中小學及幼兒園之美感教育結合，培養中小學表演藝術師資。(2)應用戲劇於不同的社群，從學校、社區到社會，創作以議題為導向的互動式戲劇、各種實踐策略與方案設計，連結社區發展等，致力培養跨領域、兼具創意與社會關懷的戲劇人才。(3)青少年及兒童戲劇創作人才之培育。(4)提供一般戲劇展演與製作的基礎訓練：編劇、導演、表演、技術、理論。
2.本系必修之表演課有劇烈的肢體活動及移動需求。</t>
  </si>
  <si>
    <t>1.鑑於全球化下的科際整合教育趨勢，本系規劃以培養「知識與行動」合一、「專才與通才」並重的新世紀行政管理人才為設立宗旨，並配合地方產業經濟，以建立本系特色。
2.本系網址：http://www.pam.nutn.edu.tw/；本系電話：06-2133111轉631、630。</t>
  </si>
  <si>
    <t>1.歡迎對管理相關領域有興趣之學生加入本系行列。
2.本系網址：http://www.bm.nutn.edu.tw/，本系電話：06-2606173。</t>
  </si>
  <si>
    <t>1.本系申請入學係採計112學年度學科能力測驗成績及術科考試之主修、樂理、視唱、聽寫之成績，無指定項目甄試及審查資料。
2.各項樂器如有缺額，得由學系主任提出，經招生委員會通過後流用至其他樂器別。</t>
  </si>
  <si>
    <t>1.本系共招生30名，主修樂器分別為鋼琴6名、聲樂4名、小提琴2名、中提琴2名、大提琴2名、低音提琴1名、古典吉他1名、長號1名、小號1名、法國號1名、上低音號1名、低音號1名、薩克斯管1名、長笛1名、單簧管(豎笛)1名、雙簧管1名、低音管1名、擊樂1名、理論作曲1名。
2.外加名額不分主修樂器項目依總成績高低錄取；主修樂器項目限本系原有招生之主修樂器項目(如備註1)。3.本系電話：06-2133111轉分機712。本系網址：http://www.music.nutn.edu.tw/</t>
  </si>
  <si>
    <t>1.課程學習成果準備指引：請準備能展現藝術領域學習能力之實作作品。2.多元表現準備指引：縣市美術、設計
比賽入選以上之競賽表現。3.學習歷程自述：包含短中長期學習計畫。4.請參閱本校公告之「甄試準備注意事
項」。</t>
  </si>
  <si>
    <t>1.素描、彩繪技法、創意表現之術科成績，係採112學年度大學術科考試(美術組)成績。
2.須具備繪圖設計及辨別顏色能力。
3.審查資料未繳交或零分者不予錄取。
4.本系招生名額內優先錄取經濟不利生(含低收入戶、中低收入戶、特殊境遇家庭子女)考生2名，需繳交相關資料，詳見本校【重要事項說明】。</t>
  </si>
  <si>
    <t>1.本系主要培養藝術創作、藝術理論和藝術行政等相關專業人才外，並增設中等教育學程(藝術與人文領域)，培育國、高中視覺藝術師資，並推動文化建設工作，提升全民教育水準，是一個活潑有朝氣、具開發性與前瞻性之學系。
2.本系電話：06-2133111轉分機671，網址：http://www.fineart.nutn.edu.tw/WP/</t>
  </si>
  <si>
    <t>一、面試內容包含高中數學及相關知識。
二、於招生名額內優先錄取達最低錄取標準並符合112年度低收、中低收入戶身分之學生1名。
三、考生限於本系2組中擇1組報名。</t>
  </si>
  <si>
    <t>一、考生限於本系2組中擇1組報名。
二、於招生名額內優先錄取達最低錄取標準並符合112年度低收、中低收入戶身分之學生1名。</t>
  </si>
  <si>
    <t>一、「認識本系與心得報告」活動訂於112年5月23日(二)辦理兩梯次，第一梯次為上午9:00～12:00，第二梯次為下午1:30～4:30，請於報名時選擇參加梯次(未選擇梯次者由本系排定)，考生須全程參與各項活動，相關資訊及地點請於112年5月11日中午12時起至本系網頁查詢。
二、本系願景計畫外加名額僅限低收入戶、中低收入戶、特殊境遇家庭子女或孫子女資格者報考，相關規定、繳交文件請參閱本校【重要事項說明】。</t>
  </si>
  <si>
    <t>一、「認識本系與邏輯測驗」活動訂於112年5月24日(三)辦理兩梯次，第一梯次為上午9:00～12:00，第二梯次為下午1:00～4:00 ，請於報名時選擇參加梯次(未選擇梯次者由本系排定)，考生須全程參與各項活動，相關資訊及地點請於112年5月11日中午12時起至本系網頁查詢。
二、考生限於本系5組中擇1組報名。</t>
  </si>
  <si>
    <t>一、「認識本系與邏輯測驗」活動訂於112年5月24日(三)辦理兩梯次，第一梯次為上午9:00～12:00，第二梯次為下午1:00～4:00 ，請於報名時選擇參加梯次(未選擇梯次者由本系排定)，考生須全程參與各項活動，相關資訊及地點請於112年5月11日中午12時起至本系網頁查詢。
二、於招生名額內優先錄取達最低錄取標準並符合112年度低收、中低收入戶身分之學生1名。
三、考生限於本系5組中擇1組報名。</t>
  </si>
  <si>
    <t>一、「認識本系與心得報告」活動訂於112年5月23日(二)辦理兩梯次，第一梯次為上午9:30～12:00，第二梯次為下午2:00～4:30，請於報名時選擇參加梯次(未選擇梯次者由本系排定)，考生須全程參與各項活動，相關資訊及地點請於112年5月11日中午12時起至本系網頁查詢。
二、本系願景計畫外加名額僅限低收入戶、中低收入戶、特殊境遇家庭子女或孫子女資格者報考，相關規定、繳交文件請參閱本校【重要事項說明】。</t>
  </si>
  <si>
    <t>一、「認識本系與心得報告」活動訂於112年5月23日(二)辦理兩梯次，第一梯次為上午9:30～12:00，第二梯次為下午1:30～4:00，請於報名時選擇參加梯次(未選擇梯次者由本系排定)，考生須全程參與各項活動，相關資訊及地點請於112年5月11日中午12時起至本系網頁查詢。
二、本系願景計畫外加名額僅限低收入戶、中低收入戶、特殊境遇家庭子女或孫子女資格者報考，相關規定、繳交文件請參閱本校【重要事項說明】。</t>
  </si>
  <si>
    <t>一、本系面試日期訂為5月23日(二)，如超出本系當日可作業人數，得增加5月24日(三)上午面試時段，考生請於報名系統選擇欲面試時段。
二、面試主要係評量學生的邏輯思考能力、語言表達能力以及對企管領域的瞭解與興趣。
三、本系願景計畫外加名額僅限低收入戶、中低收入戶、特殊境遇家庭子女或孫子女資格者報考，相關規定、繳交文件請參閱本校【重要事項說明】。</t>
  </si>
  <si>
    <t>一、本系面試日期訂為5月23日(二)，如超出本系當日可作業人數，得增加5月24日(三)上午面試時段，考生請於報名系統選擇欲面試時段。
二、面試旨在評量學生的語言表達能力、邏輯思考能力以及對會計領域的瞭解與興趣。
三、於招生名額內優先錄取達最低錄取標準並符合112年度低收、中低收入戶身分之學生1名。</t>
  </si>
  <si>
    <t>一、面試旨在評量學生的語言表達能力、邏輯思考能力以及對資訊管理領域的瞭解與興趣。
二、本組願景計畫外加名額僅限低收入戶、中低收入戶、特殊境遇家庭子女或孫子女資格者報考，相關規定、繳交文件請參閱本校【重要事項說明】。
三、考生限於本系3組中擇1組報名。</t>
  </si>
  <si>
    <t>一、面試旨在評量學生的語言表達能力、邏輯思考能力以及對資訊管理領域的瞭解與興趣。
二、考生限於本系3組中擇1組報名。</t>
  </si>
  <si>
    <t>一、本系面試日期訂為5月23日(二)，如超出本系當日可作業人數，得增加5月24日(三)上午面試時段，考生請於報名系統選擇欲面試時段。
二、面試在評量學生的語言表達能力、反應思考能力以及對國際貿易與經營管理的瞭解與興趣。
三、本系願景計畫外加名額僅限低收入戶、中低收入戶、特殊境遇家庭子女或孫子女資格者報考，相關規定、繳交文件請參閱本校【重要事項說明】。</t>
  </si>
  <si>
    <t>一、本系面試日期訂為5月23日(二)，如超出本系當日可作業人數，得增加5月24日(三)上午面試時段，考生請於報名系統選擇欲面試時段。本系以培養財務金融專業人才為目標，竭誠歡迎有志從事財務金融業的學生報考。
二、面試旨在評量學生的語言表達能力、推理能力以及財金相關知識。甄試時可以中文或英文做「自我介紹」。
三、本系願景計畫外加名額僅限低收入戶、中低收入戶、特殊境遇家庭子女或孫子女資格者報考，相關規定、繳交文件請參閱本校【重要事項說明】。</t>
  </si>
  <si>
    <t>一、面試旨在評量學生的語言表達能力及思考表現能力。
二、於招生名額內優先錄取達最低錄取標準並符合112年度低收、中低收入戶身分之學生1名。</t>
  </si>
  <si>
    <t>一、本國際學士學位學程以培育結合理論與實務專業能力的優良管理及財金的人才為目標。
二、面試旨在評量學生的語言表達能力、推理能力以及管理與財金相關知識。
三、甄試時可以中文或英文做『自我介紹』。
四、於招生名額內優先錄取達最低錄取標準並符合112年度低收、中低收入戶身分之學生1名。</t>
  </si>
  <si>
    <t>一、面試旨在評量學生的語言表達能力、邏輯思考能力以及對會計與資訊管理領域的瞭解與興趣。
二、考生限於本國際學士班2組中擇1組報名。
三、於招生名額內優先錄取達最低錄取標準並符合112年度低收、中低收入戶身分之學生1名。</t>
  </si>
  <si>
    <t>一、面試旨在評量學生的語言表達能力、邏輯思考能力以及對會計與資訊管理領域的瞭解與興趣。
二、考生限於本國際學士班2組中擇1組報名。</t>
  </si>
  <si>
    <t>一、面試旨在評量學生的語言表達能力、反應思辨能力及對英美語文領域的瞭解與興趣。
二、於招生名額內優先錄取達最低錄取標準並符合112年度低收、中低收入戶身分之學生1名。</t>
  </si>
  <si>
    <t>一、面試旨在評量學生態度與反應、區域認知能力、解釋能力與分析條理。
二、於招生名額內優先錄取達最低錄取標準並符合112年度低收、中低收入戶身分之學生1名。</t>
  </si>
  <si>
    <t>一、本系面試日期訂為5月23日(二)，如超出本系當日可作業人數，得增加5月24日(三)上午面試時段，考生請於報名系統選擇欲面試時段。
二、面試將根據審查資料，檢視學生之學習歷程、學習興趣與生涯規劃，並測試學生史學基本知識及相關時事問題的反應。
三、於招生名額內優先錄取達最低錄取標準並符合112年度低收、中低收入戶身分之學生1名。</t>
  </si>
  <si>
    <t>一、面試旨在評量學生的語言表達能力、邏輯推理能力以及經濟相關知識。
二、於招生名額內優先錄取達最低錄取標準並符合112年度低收、中低收入戶身分之學生1名。</t>
  </si>
  <si>
    <t>一、「認識本系與心得報告」活動訂於112年5月23日(二)辦理兩梯次，第一梯次為上午9:00～12:00，第二梯次為下午1:30～4:30，請於報名時選擇參加梯次(未選擇梯次者由本系排定)，考生須全程參與各項活動，相關資訊及地點請於112年5月11日中午12時起至本系網頁查詢。
二、於招生名額內優先錄取達最低錄取標準並符合112年度低收、中低收入戶身分之學生1名。</t>
  </si>
  <si>
    <t>一、面試旨在評量學生語言表達能力、反應思辨能力及對社會領域的瞭解與興趣。
二、於招生名額內優先錄取達最低錄取標準並符合112年度低收、中低收入戶身分之學生1名。</t>
  </si>
  <si>
    <t>一、面試旨在評量學生語言表達能力及反應思辨能力，發展潛能與專業相關知識。
二、於招生名額內優先錄取達最低錄取標準之花蓮、臺東地區學校學生1名。</t>
  </si>
  <si>
    <t>一、面試在評量考生之語言表達能力、反應思辨能力以及教育議題省思能力等。
二、於招生名額內優先錄取達最低錄取標準並符合112年度低收、中低收入戶身分之學生1名。</t>
  </si>
  <si>
    <t>一、面試時間10~15分鐘為原則，著重應變能力，語言表達及教育相關問題。
二、於招生名額內優先錄取達最低錄取標準並符合112年度低收、中低收入戶身分之學生1名。</t>
  </si>
  <si>
    <t>一、面試在評量考生之語言表達、反應思辨能力以及特殊教育相關知識等。
二、身心障礙學生之『身心障礙證明』請於112年5月7日(含當日)前，傳真至本校招生委員會審驗（傳真電話03-8900121），否則視同一般生身分。
三、於招生名額內優先錄取達最低錄取標準之花蓮地區學校學生或身心障礙學生2名。</t>
  </si>
  <si>
    <t>一、面試在評量考生之理解能力、反應思辨能力、表達能力以及教育領域相關知識等。
二、於招生名額內優先錄取達最低錄取標準並符合112年度低收、中低收入戶身分之學生1名。</t>
  </si>
  <si>
    <t>一、面試內容以考生所繳交之審查資料、自然知識及環境議題之觀察與看法為主。
二、本系願景計畫外加名額僅限低收入戶、中低收入戶、特殊境遇家庭子女或孫子女資格者報考，相關規定、繳交文件請參閱本校【重要事項說明】。</t>
  </si>
  <si>
    <t>一、主修及樂理項目係採112學年度大學術科委員會聯合會術科考試音樂組之成績。各主修項目招收名額如下：鋼琴2名、聲樂1名、小提琴1名。
二、本系甲組申請入學招生總成績計算係採計學科能力測驗及術科能力測驗成績之總和，考生無須參加指定項目甄試、繳交費用及審查資料。</t>
  </si>
  <si>
    <t>一、「認識本系與創意表現」活動訂於112年5月23日(二)辦理兩梯次，第一梯次為上午9:00～12:00，第二梯次為下午1:30～4:30，請於報名時選擇參加梯次(未選擇梯次者由本系排定)，考生須全程參與各項活動，相關資訊及地點請於112年5月11日中午12時起至本系網頁查詢。
二、參加「認識本系與創意表現」的考生請攜帶鉛筆或色鉛筆或粉彩等乾性繪畫媒材參與。
三、於招生名額內優先錄取達最低錄取標準之花蓮、臺東地區學校學生3名。</t>
  </si>
  <si>
    <t>一、「認識本系與創意表現」活動訂於112年5月23日(二)辦理兩梯次，第一梯次為上午9:30～12:00，第二梯次為下午1:30～4:00，請於報名時選擇參加梯次(未選擇梯次者由本系排定)，相關資訊及地點請於112年5月11日中午12時起至本系網頁查詢。
二、「認識本系與創意表現」活動內容包含認識本系、工坊創意表現等，考生須全程參與各項活動。
三、於招生名額內優先錄取達最低錄取標準之花蓮、臺東地區學校學生2名。</t>
  </si>
  <si>
    <t>一、本系面試日期訂為5月23日(二)，如超出本系當日可作業人數，得增加5月24日(三)上午面試時段，考生請於報名系統選擇欲面試時段。
二、面試輔以考生資料審查，評量考生語言表達、反應思辨能力以及體育運動相關知識。
三、於招生名額內優先錄取達最低錄取標準之花蓮、臺東地區學校學生1名。</t>
  </si>
  <si>
    <t>有關指定項目甄試通知、第二階段報名繳費及其他事宜，悉依簡章辦理，請考生務必查閱。
第二階段甄試如與其他校系時間衝突，本系將在可能範圍內儘量協助考生調整，請事先於112年5月9日15時30分「考生第二階段報名繳費」截止前向本系提出申請。
本校第二階段指定項目甄試，將不另行通知。</t>
  </si>
  <si>
    <t>1.本學系為師資培育學系。本系歷史悠久師資優異，課程多元且學術活動豐富。強調在學期間到教育機關或文教事業參觀、見習與實習，提供國際交流及海外實習機會，理論與實務並重。本系積極輔導學生畢業後往學校任教、行政與文教單位任職或從事學術研究等發展。
2.有關教師資格取得及服務之權利義務，悉依師資培育法及其相關法令之規定辦理。
3.本系網址：https://edu.utaipei.edu.tw/。
4.聯絡電話：02-23113040轉4313黃助教。</t>
  </si>
  <si>
    <t>※有關指定項目甄試通知、第二階段報名繳費及其他事宜悉依簡章內「本校之重要事項說明」辦理，請考生務必查閱。
※第二階段甄試如與他校系面試時間衝突者，本系將在可能範圍內儘量協助考生調整，請事先於本系網頁下載調整面試時間申請表，並於112年5月9日(二)15時30分「考生第二階段報名繳費」截止前完成申請。</t>
  </si>
  <si>
    <t>1.本學系為師資培育學系，以培育特殊教育師資及特教相關專業人才為宗旨。課程兼重身心障礙與資賦優異教育之理論與實務。
2.有關教師資格取得及服務之權利義務，悉依師資培育法及其相關法令之規定辦理。
3.本學系網址：http://spec.utaipei.edu.tw/。
4.聯絡電話：02-23113040轉4113郭助教。
5.本校第二階段指定項目甄試，將不另函通知。</t>
  </si>
  <si>
    <t>1.有關指定項目甄試通知，第二階段報名繳費及其他事宜悉依簡章內「本校之重要事項」辦理，請考生務必查閱。
2.第二階段甄試如與他校系面試時間衝突者，本校將在可能範圍內盡量協助考生調整，請事先於本校招生組或本系網頁下載面試時間申請表，並於112年5月9日(二)「考生第二階段報名繳費」截止前傳真至02-23754823申請，傳真後請於上班時間來電02-23113040轉4213王助教確認是否收到。
3.面試成績60分以下不予錄取。</t>
  </si>
  <si>
    <t>1.本系為全師培學系，課程多元，完整的實習系統、豐富的國際交流活動為一大特色。師資生有機會經甄選成為公費生。畢業生除任教幼兒園，可往兒童媒體、社福、文教、學術及公職等領域發展。
2.本系擬招收對幼兒教育有熱忱、並具備觀察、溝通表達、社會參與能力，能與他人合作，並有創意之學生。
3.本系網址https://kid.utaipei.edu.tw/ 。</t>
  </si>
  <si>
    <t>※有關指定項目甄試通知、第二階段報名繳費及其他事宜悉依簡章內「本校之重要事項說明」辦理，請考生務必查詢。
※於招生名額內，擇優優先錄取低/中低/特殊境遇考生1名（須於112年5月9日(二)前上傳繳交有效期限內之證明文件至本校報名系統）。
※第二階段甄試時間須調整者，請事先於112年5月9日(二)15時30分「考生第二階段報名繳費」截止前完成申請。</t>
  </si>
  <si>
    <t>1.本系非師資培育學系。教育內容包括心理學基礎、教育心理、諮商與輔導等專業課程，畢業後可至相關教育單位、輔導機構、工商企業人資單位服
務，也可以報考觀護人、監獄官等司法特考，或繼續進修成為心理師以及專業學術領域研究，從事與人際互動有密切關聯性之各項職業。
2.歡迎對周遭人、事、物具關懷熱誠，且態度真誠、積極主動學習的您加入本系。
3.本系網址：https://counsel.utaipei.edu.tw/聯絡電話：02-23113040轉8383蔡助教</t>
  </si>
  <si>
    <t>自傳：成長歷程、興趣</t>
  </si>
  <si>
    <t>1.本系屬教育學院，陶養具教育知能和媒材設計能力之跨域人才，提供三類課程:「教育知能」、「數位科技」、「藝術設計」。畢業生可赴研究所深造，或任職於文創、數位、出版、教育等機構。本系雖非師培學系，欲擔任教師者，可通過校內考試修習幼教、小教、特教學程。本系修教育學程者，有機會爭取成為公費生。
2.本系網址：https://Lmd.uTaipei.edu.tw/。歡迎洽詢范助教02-23113040轉8422或8423、Lmd@uTaipei.edu.tw。</t>
  </si>
  <si>
    <t>1.本系為師資培育與非師資培育並行學系。本系具備一般中文系應有之課程，同時兼具寫作實務、兒童創作等應用語文之課程，適合對中國文學、語文教學、語文應用有興趣者就讀。
2.本系網址:https://literacy.utaipei.edu.tw/
3.聯絡電話：02-23113040轉4413黃助教。</t>
  </si>
  <si>
    <t>1.本系為非師資培育學系，以培養公共事務管理人才為主，並輔以法律專長、相關政府機關、公營事業機構及非營利機構應試就業之增能課程。
2.本系網址：https://public.utaipei.edu.tw/。
3.聯絡電話：02-23113040轉4552何助教。
4.本校第二階段指定項目甄試，將不另函通知。</t>
  </si>
  <si>
    <t>1.於招生名額內，擇優優先錄取低/中低/特殊境遇考生1名(須於112年5月9日(二)15時30分前上傳有效期限內之證明文件至本校報名系統)。
2.有關指定項目甄試通知，第二階段報名費及其他事宜悉依簡章內「本校之重要事項說明」辦理，請考生務必查閱。第二階段甄試如與他校系面試時間衝突者，本系將在可能範圍內儘量協助考生調整，請於112年5月12日(五)17時前e-mail系辦公室調整面試時間。</t>
  </si>
  <si>
    <t>1.本系為師資培育與非師資培育並行學系。學生畢業後除可擔任小學教師外，另可從事文史工作、觀光導遊解說、地理資源規劃、任職政府機構或出國進修。 
2.本系網址：https://social.utaipei.edu.tw/ 
3.聯絡電話：02-23113040轉4512。</t>
  </si>
  <si>
    <t>*有關指定項目甄試通知、第二階段報名繳費及其他事宜，悉依簡章辦理，請考生務必查閱。
*第二階段甄試如與其他校系時間衝突，本系儘量協助考生調整，請於112年5月9日(二)15時30分「考生第二階段報名繳費」截止前向本系提出申請，屆時請參閱系上公告。    
*本校第二階段指定項目甄試，將不另行通知。</t>
  </si>
  <si>
    <t>1.本學系為師資培育與非師資培育並行學系。
2.本系整合地球科學與生命科學領域為基礎，以環境教育與全球變遷議題發展為特色。課程兼具基礎理論與實務應用，可依興趣選修實務、升學及師培課程。
3.本系網址：https://envir.utaipei.edu.tw/。
4.聯絡電話：02-23113040轉3153 楊助教。</t>
  </si>
  <si>
    <t>1.有關指定項目甄試通知，第二階段報名繳費及其他事項事宜悉依簡章內本校重要事項說明辦理，請考生查閱。
2.本系為學籍分組，兩組面試時採取分梯舉行。請於112年5月9日(二)15時30分前事先電洽系辦公室查詢第二階段甄試時間，如與其他校系面試時間衝突者，本系將儘可能在範圍內協助考生調整梯次或順序。</t>
  </si>
  <si>
    <t>1.本系為非師資培育學系，以培養電子物理與應用化學產業導向相關人才為主。
2.本系網址:https://apc.utaipei.edu.tw/。
3.聯絡電話:02-23113040轉3112 賴助教。
4.本校第二階段甄試指定項目將不另函通知。</t>
  </si>
  <si>
    <t>※有關指定項目甄試通知、第二階段報名繳費及其他事宜悉依簡章內「本校之重要事項說明」辦理，請考生務必查閱。
※於招生名額內，擇優優先錄取低收入戶考生1名（須於112年5月9日(二)前上傳繳交有效期限內之證明文件至本校報名系統）。</t>
  </si>
  <si>
    <t>1.一般生組、APCS組及公費生組僅能擇一申請。2.本系重視學生資訊專業能力與多元發展，課程包括目前最熱門的AI
等相關課程。合於規定，可提早一學年或一學期畢業。鼓勵學生跨領域學習，承認外系或外校自由選修15學分。同時有許多國際交流、移地教學、雙聯學制、企業實習等機會。提供預先俢讀碩士班課程的機會，五年一貫課程，最快1年即可取得碩士學位。3.本系網址：http://cs.utaipei.edu.tw/聯絡電話：02-23113040轉8362劉助教。</t>
  </si>
  <si>
    <t>※有關指定項目甄試通知、第二階段報名繳費及其他事宜悉依簡章內「本校之重要事項說明」辦理，請考生務必查閱。
※一般生組、APCS組及公費生組僅能擇一申請。</t>
  </si>
  <si>
    <t>1.本系為非師資培育學系，位於天母校區，於103學年度成立，旨在結合都市規劃及都市治理學門，配合臺北市政府城市發展政策，培育都市規劃和公共事務管理人才。
2.本系網址：https://dud.utaipei.edu.tw/。
3.聯絡電話：02-28718288#3111系所辦公室。
4.本校第二階段指定項目甄試，將不另函通知。</t>
  </si>
  <si>
    <t>1.面試時將審查資料做為面試基礎。審查資料請參見本系公告之審查重點與準備指引。2.有關指定項目甄試通知及其他事宜悉依簡章內&lt;本校之重要事項說明&gt;辦理，請考生務必查閱。</t>
  </si>
  <si>
    <t>本系為培育全方位產業創新經營與行銷專業人才，期望強化學生對都會產業結構與發展、產業經營管理、創新經營策略、市場行銷方法等產業經營與發展領域意涵的了解，並達到與產學合作相輔相成之綜效。
※本系為非師資培育學系，位於天母校區。
※網址 http://duimm.utaipei.edu.tw/，連絡電話:02-28718288#3107都經系系辦。
※本校第二階段指定項目甄試，將不另函通知。</t>
  </si>
  <si>
    <t>1.本系於103年度成立，為非師資培育學系，位於天母校區。本系基於少子化、人口老化，並以建立衛生醫療與社會福利合而為一為設系宗旨，培育公共衛生、老年長期照護及社會福利三個領域合一之人才。
2.本系網址:https://dhw.utaipei.edu.tw/
3.連絡電話:02-28718288#3104洪助教
4.本校第二階段指定項目甄試，將不另函通知。</t>
  </si>
  <si>
    <t>1.主修、副修、樂理、視唱、聽寫術科係採112學年度大學術科考試委員會聯合會考試(音樂組)之成績。
2.本系招生請參見「丁、音樂術科校系之主修項目規定」。各主修若不足額錄取，所餘名額得進行流用。
3.一般生依甄選總成績分項錄取；外加名額不分主修項目以總成績高低錄取。
4.有關指定項目甄試通知及其他事宜悉依簡章內「本校之重要事項說明」辦理，請考生務必查閱。
5.聯絡電話：02-23113040轉6135。</t>
  </si>
  <si>
    <t>1.郵寄之作品集，均無法退件，請自行備份。
2.有關指定項目甄試通知、第二階段報名繳費及其他事宜悉依簡章內
「本校之重要事項說明」辦理，請考生務必查閱。※第二階段甄試如與他校系面試時間衝突者，本系將在可能範圍內儘量協助考生調整，請於112年5月9日(二)15時30分「第二階段報名繳費」截止前完成申請。</t>
  </si>
  <si>
    <t>1.本系為師資培育與非師資培育並行學系。
2.適合對視覺藝術創作有高度熱忱之學生。
3.本系網址：http://art.utaipei.edu.tw/。
4.聯絡電話：02-23113040轉6113連助教、6112劉助教。
5.e-mail：art@utaipei.edu.tw。</t>
  </si>
  <si>
    <t>*有關指定項目甄試通知、第二階段報名繳費及其他事宜悉依簡章內「本校之重要事項說明」辦理，請考生務必查閱。
*第二階段甄試如與他校面試時間衝突者，本校將在可能範圍內盡量協助考生調整甄試梯次或順序，請於112年5月16日(二)18時00分前電洽系辦公室</t>
  </si>
  <si>
    <t>1.本系為非師資培育學系。
2.本系宗旨係培養：體育師資、運動教練人才、體育運動行政與管理人才、體育運動學術研究人才。
3.本系網址：http://physical.utaipei.edu.tw/。
4.聯絡電話：02-23113040轉8613許助教。
5.本校第二階段指定項目甄試，將不另函通知。</t>
  </si>
  <si>
    <t>第二階段面試如與他校系時間衝突者，本系將在可能範圍內儘量協助考生調整時段，本系將於112年5月10日(三)於本系網
頁公告預排面試時段，請務必於112年5月12日(五)15時30分前填寫申請表傳真或E-mail至本系，逾期恕難受理。</t>
  </si>
  <si>
    <t>1.本系學生可考修教育學程。
2.聯絡電話：02-28718288轉6802李助教。本系網址：http://irsm.utaipei.edu.tw/。
3.有關指定項目甄試通知、第二階段報名繳費及其他事宜悉依簡章內「本校之重要事項說明」辦理，請考生務必查閱。另本校第二階段指定項目甄試，將不另函通知。</t>
  </si>
  <si>
    <t>※本系採團體面試，注重對運動健康、運動科學等議題及知識之掌握、整合與論述能力，面試無須準備書面資料。
※於招生名額內，擇優優先錄取低收入戶考生1名（須於112年5月9日(二)前上傳有效期限內之證明文件至本校報名系統）。
※第二階段面試如與他校系時間衝突者，本系將在可能範圍內儘量協助考生調整時段，本系將於112年5月2日於本系網頁公告預排面試時段，請務必於112年5月9日(二)15時30分前填寫申請表傳真或E-mail至本系，逾期恕難受理。</t>
  </si>
  <si>
    <t>1.本系可依個人性向與能力，選擇適合課程或通過教程甄試修習教育學程，畢業後可順利銜接研究所或就業。
2.本系網址：http://ehs.utaipei.edu.tw/。
3.聯絡電話：02-28718288轉6402許助教。
4.所有甄試項目如有一項缺考者，不予錄取。
5.本校第二階段指定項目甄試及報名繳費事宜，將不另函通知，請考生務必查閱簡章內「本校之重要事項說明」。</t>
  </si>
  <si>
    <t>1.本學系為師資培育學系。
2.本學系培養學生具備：(1)教育專業知能;(2)創新課程與教學;(3)教育研究及企劃;(4)文教與學校行政知能;(5)多元文化與國際視野;(6)社會參與等核心能力。3.本學系除了仍堅守培養優良國小師資之教育目標外，亦培育優秀教育行政人才，具人文關懷與思考對話之文化人、分析教育現象與社會文化的教育工作者。網址︰https://edu.nptu.edu.tw/；連絡電話︰08-7663800轉31401、31402</t>
  </si>
  <si>
    <t>1.本學系教育目標為：(1)培養幼兒教保理念與實務的專業素養(2)培養幼兒適性發展與輔導的專業素養(3)培養幼教行政與教師倫理的專業素養；專業素養：(1)了解教育發展的理念與實務(2)了解並尊重學習者的發展與學習需求(3)規劃適切的課程、教學及多元評量(4)建立正向學習環境並適性輔導(5)認同並實踐教師專業倫理
2.本學系為師資培育學系，以培育優秀專業的教保員和幼兒園教師為主，幼教相關產業人才為輔。畢業後取得教保員資格及幼兒園職前教師檢定考試資格。本學系網址:https://ec.nptu.edu.tw/index.php；連絡電話︰08-7663800轉31501</t>
  </si>
  <si>
    <t>1.面試由本系教授針對特殊教育相關議題發問，考生在規定時間內回應。
2.招生名額內優先錄取低收入戶、中低收入戶、特殊境遇家庭子女或孫子女考生至多4名，請於第二階段報名時另繳交縣市政府或鄉、鎮、市(區)公所開立之當年度相關證明文件正本及申請表（請至本校招生資訊網下載），於112年5月8日(含)以前掛號郵寄(以郵戳為憑，逾期不受理)至綜合業務組辦理。</t>
  </si>
  <si>
    <t>本系組為師資培育系組。
1.本系可同時培養三種特教教師：學前特教教師、國小身心障礙教師及資賦優異教師。以本管道入學者即為師資生，可同時修習三種教育學程。 2.欲擔任國小一般教師者，可另外參加師培中心甄選。 3.入學後有機會經過甄選成為公費師資生。 4.可申請長照2.0專業人員培訓，取得相關證照。 5.可申請加註輔助科技第二專長。6.網址︰https://special.nptu.edu.tw；連絡電話︰08-7663800轉31701</t>
  </si>
  <si>
    <t>1.審查資料及面試的目的，在了解申請人的動機、態度與價值觀。
2.招生名額內優先錄取低收入戶、中低收入戶、特殊境遇家庭子女或孫子女考生至多1名，請於第二階段報名時另繳交縣市政府或鄉、鎮、市(區)公所開立之當年度相關證明文件正本及申請表（請至本校招生資訊網下載），於112年5月8日(含)以前掛號郵寄(以郵戳為憑，逾期不受理)至綜合業務組辦理。</t>
  </si>
  <si>
    <t>1.本系為非師資培育學系，欲成為師資培育生者於入學後，可參加本校師培生遴選，修習教育學程。
2.本系目標在培育具備心理與諮商專業知能、社會參與及實踐、自主學習、問題解決及溝通等能力，且理論與實務兼備，從事發展與學習、學校輔導及社區諮商等相關工作之專業人才。本系重視社會服務，培養具人文關懷及自我覺察的助人工作者。歡迎對助人工作有熱忱的同學加入。
3.網址︰https://epc.nptu.edu.tw；連絡電話︰08-7663800轉31301</t>
  </si>
  <si>
    <t>1.審查資料及面試的目的，在了解申請人的文學素養與修讀動機。
2.招生名額內優先錄取低收入戶、中低收入戶、特殊境遇家庭子女或孫子女考生至多2名，請於第二階段報名時另繳交縣市政府或鄉、鎮、市(區)公所開立之當年度相關證明文件正本及申請表（請至本校招生資訊網下載），於112年5月8日(含)以前掛號郵寄(以郵戳為憑，逾期不受理)至綜合業務組辦理。</t>
  </si>
  <si>
    <t>1.本學系教學除授以傳統經史子集課程外，另有現代文學、語文應用課程，藉由完整的語文教育，培育學生多元發展能力。
2.本學系所致力發展「全球在地化」特色，除推動「在地化」的屏東文學研究與深耕外，更拓展「全球化」的國際合作與學術交流。課程教學兼顧跨界中文應用、華語教學、田野調查、海外交流等方向。
3.本學系為非師培學系，但有意願從事教學工作者可參加本校師資培育教育學程甄試。
4.網址:https://cll.nptu.edu.tw/index.php；連絡電話︰08-7663800轉35201</t>
  </si>
  <si>
    <t>1.本系重視整合能力的培養，具有多元跨領域的師資群，提供文化創意產業的博學基礎與競爭實力訓練。
2.本系課程除重視基礎理論外，亦重視在文化創意產業的實務經驗，於教學中完成與社會接軌的準備。
3.網址：https://cci.nptu.edu.tw；連絡電話︰08-7663800轉35701</t>
  </si>
  <si>
    <t>1.本系僅作資料審查，無面試，申請生不用到校，只需依規定將審查資料上傳即可。
2.招生名額內優先錄取低收入戶、中低收入戶、特殊境遇家庭子女或孫子女考生至多2名，請於第二階段報名時另繳交縣市政府或鄉、鎮、市(區)公所開立之當年度相關證明文件正本及申請表（請至本校招生資訊網下載），於112年5月8日(含)以前掛號郵寄(以郵戳為憑，逾期不受理)至綜合業務組辦理。</t>
  </si>
  <si>
    <t>本系以跨領域的社會科學知識為基礎，透過多元化課程設計，將課堂與社會場域結合，讓理論與實務交互對話，建立「問題解決導向」的思維；藉由專業的調查研究方法，強化同學理解與分析社會現象之能力。
本系之實務培力面向包括：社會調查師專業證照、社會政策擬定與修訂、社會現象報導與紀錄、人際溝通與組織經營領導、團體領導經營與企劃執行等專業能力。近年畢業生出路包括：公務員、教師、民間企業之研究企劃/業務/人事/總務部門、公營事業、政治部門、媒體業、公益組織專職人員與碩士班深造等。系網址︰https://social.nptu.edu.tw</t>
  </si>
  <si>
    <t>1.英語口試比重：發音20%、文法30%、內容與組織30%、流利程度20%。
2.招生名額內優先錄取低收入戶、中低收入戶、特殊境遇家庭子女或孫子女考生至多1名，請於第二階段報名時另繳交縣市政府或鄉、鎮、市(區)公所開立之當年度相關證明文件正本及申請表（請至本校招生資訊網下載），於112年5月8日(含)以前掛號郵寄(以郵戳為憑，逾期不受理)至綜合業務組辦理。</t>
  </si>
  <si>
    <t>1.本系課程以均衡提升學生英語文聽說讀寫能力為目標，並培養學生多元知能及實務應用能力。
2.本系為非師資培育學系，學生仍可參加甄選修習國小教育學程，歷屆畢業生考取專任英語教職成績亮眼。
3.本系學生畢業前須通過全民英檢中高級或同等級之國際標準化測驗。
4.本系網址：https://english.nptu.edu.tw；連絡電話︰08-7663800轉35401</t>
  </si>
  <si>
    <t>本學系課程發展特色：
1.融合商務文教活動與語言訓練之課程教學。2.鼓勵學生踴躍參與英語文相關校內外競賽。3.獎勵學生考取英語文相關檢定證照。4.推動學術交流及辦理參訪，提昇實務能力。5.提供國外姐妹校交換學生機會，開拓國際視野。6.本學系學生需通過本校及本系所訂定之畢業門檻規定，始得畢業。詳情請見本學系網頁(網頁:https://dae.nptu.edu.tw)；連絡電話︰08-7663800轉35101</t>
  </si>
  <si>
    <t>1、在學中經甄選可赴日本交換留學或實習。
2、本學系學生需通過本校及本學系所訂定之畢業門檻規定，始得畢業。詳情請見本學系網頁(網址: https://reurl.cc/n50ayn)。 
3、網址：https://daj.nptu.edu.tw；連絡電話︰08-7663800轉35901</t>
  </si>
  <si>
    <t>1.本組僅作資料審查，無面試，申請生不用到校，只需依規定將審查資料上傳即可。
2.招生名額內優先錄取低收入戶、中低收入戶、特殊境遇家庭子女或孫子女考生至多2名，請於第二階段報名時另繳交縣市政府或鄉、鎮、市(區)公所開立之當年度相關證明文件正本及申請表（請至本校招生資訊網下載），於112年5月8日(含)以前掛號郵寄(以郵戳為憑，逾期不受理)至綜合業務組辦理。</t>
  </si>
  <si>
    <t>1.本組主要發展方向為3D動畫設計與遊戲設計之ACG領域為主。
2.畢業生就業以3D動畫、數位遊戲為目標領域。
3.本組大四提供全年知名企業校外產學實習機會，落實畢業即就(創)業理念。
4.本學系採教學分組，學位證書不予登載分組名稱。
5.本學系網址︰https://vart.nptu.edu.tw；連絡電話︰08-7663800轉35501</t>
  </si>
  <si>
    <t>1.本學系課程著重以「資訊科技應用」與「產銷整合創新」發展商流、物流、資訊流與金流之商業四流，達成商業自動化與企業電子化之目標。
2.就讀本學系學生須通過本校及本系所訂定之畢業門檻規定，始得畢業。
3.本學系網址：https://cam.nptu.edu.tw；連絡電話︰08-7663800轉32101。</t>
  </si>
  <si>
    <t>1.師資結構、背景與專長均與授課課程契合，提供學生不動產知識培育。
2.與高屏地區業界、政府機關產學合作，並有完整不動產推廣教育。
3.積極輔導學生取得不動產估價師、地政士、不動產經紀人國家證照。
4.本學系學生需達到學校要求之門檻，始得畢業。
5.本學系網址︰https://rem.nptu.edu.tw/；連絡電話︰08-7663800轉32401</t>
  </si>
  <si>
    <t>本學系教學目標在培養學生具備與產業實務接軌的經營管理能力，主要特色有以下四點：1.規劃專業主修模組，引導學生適性發展；2.強調實務個案教學，培養學生創新能力；3.實施校外實習，加強學生與職場連結；4.推動證照輔導，提昇學生就業優勢。
本學系網址：https://www.mba.nptu.edu.tw；連絡電話︰08-7663800轉32501</t>
  </si>
  <si>
    <t>1.本學系的目標是培育國際貿易與國際行銷之專業人才。教學以就業和實務為導向，主要著重在培育學生具備應用專業知識與跨境商務溝通能力，同時具備企業倫理之涵養與全球化視野。
2.就讀本學系學生須通過本校及本學系所訂定之畢業門檻規定，始得畢業。
3.本學系網址：http://business.nptu.edu.tw；連絡電話︰08-7663800轉32701</t>
  </si>
  <si>
    <t>就讀本學系學生須通過本學系所訂定之畢業門檻規定，始得畢業。
(相關資訊請參閱：https://finance.nptu.edu.tw；連絡電話︰08-7663800轉32801)</t>
  </si>
  <si>
    <t>1.本學系為培育會計服務業、中小企業及公部門會計專業人才為目標，包含「會計專業」及「資訊科技」與「商管核心」課程。本學系特色及學生未來發展:教學理論與實務並重，加強會計、稅法及資訊化能力；師資擁有會計師等證照及豐富實務經驗；輔導記帳士考照和校外實習的總整課程；學生貼近地區產業並強調在地特色；學生可報考記帳士、會計師等證照或公職考試，升學機會亦相當暢通。
2.就讀本學系需達到要求之畢業門檻，始得畢業。
本學系網址︰https://accd.nptu.edu.tw；連絡電話︰08-7663800轉32901</t>
  </si>
  <si>
    <t>1.本學程僅作資料審查，無面試，申請生不用到校，只需依規定將審查資料上傳即可。
2.招生名額內優先錄取低收入戶、中低收入戶、特殊境遇家庭子女或孫子女考生至多1名，請於第二階段報名時另繳交縣市政府或鄉、鎮、市(區)公所開立之當年度相關證明文件正本及申請表（請至本校招生資訊網下載），於112年5月8日(含)以前掛號郵寄(以郵戳為憑，逾期不受理)至綜合業務組辦理。</t>
  </si>
  <si>
    <t>大數據商務應用學士學位學程以大數據分析為基礎，培育將大數據應用於商業管理各領域的專業人才。
課程包括商業大數據分析、人工智慧、機器學習等課程，並包括在行銷、財金、管理、以及E化等各領域應用的模組課，使學生同時具備基礎分析與商務應用的能力，提升職場競爭力。
本學程畢業學生出路很好，除了大數據分析相關工作之外，並可從事行銷、財金、管理、企業E化等工作，在就業市場上非常受到歡迎。
本學程網址︰https://bigdata.nptu.edu.tw；連絡電話︰08-7663800轉32006</t>
  </si>
  <si>
    <t>1.本系僅作資料審查，無面試，申請生不用到校，只需依規定將審查資料上傳即可。
2.招生名額內優先錄取低收入戶、中低收入戶、特殊境遇家庭子女或孫子女考生至多3名，請於第二階段報名時另繳交縣市政府或鄉、鎮、市(區)公所開立之當年度相關證明文件正本及申請表（請至本校招生資訊網下載），於112年5月8日(含)以前掛號郵寄(以郵戳為憑，逾期不受理)至綜合業務組辦理。</t>
  </si>
  <si>
    <t>1.本系以培養優秀的應用數學、計算數學、統計與精算人才為主。具體目標為培育基本數學與嚴謹推理的素養，能運用電腦協助解決數學問題，養成機率與統計的科學素養，與應用數學在精算與金融的能力。
2.本系課程選修方面鼓勵學生跨領域修習，尤其著重商管、金融保險、資訊相關院系領域的強化。
3.本系為非師培學系，學生可申請參加本校師培生遴選修習教育學程。
4.本系網址︰https://math.nptu.edu.tw；連絡電話︰08-7663800轉33301</t>
  </si>
  <si>
    <t>以物理學養為根基，配合專題實作的訓練，提供的優良教學與研究資源，培育學理與應用兼具的半導體產業人才。藉由學校高教與技職的資源，形成物理合流但出路多元的生涯發展培育模式，並有產業實習課程。因理論素養與實務經驗兼具，在升學深造或科技產業就業都有好的發展。採教學分組學位證書不予登載組名。
本系網址︰https://physics.nptu.edu.tw；連絡電話︰08-7663800轉33701</t>
  </si>
  <si>
    <t>藉由實作的訓練，教師與產業間的研究合作，提供學生參與產業實務的實地學習之機會，為學生建立物理與光電暨材料等新興產業的技術連結，並融合高教與技職的特色，提供出路多元的生涯發展培育模式。系友理論素養與實務經驗兼具，在升學深造或科技產業都有很好的發展。採教學分組學位證書不予登載組名。
本系網址︰https://physics.nptu.edu.tw；連絡電話︰08-7663800轉33701</t>
  </si>
  <si>
    <t>1.本學系以科學為基礎，傳播溝通與教育推廣的課程與學習環境，培養學生具備科學知識轉譯與傳播、企劃執行之能力，並設立媒體寫作、科普活動企劃與STEAM傳播之專長認證學程，培育學生具備跨領域的科學素養、課程教學或傳播媒介產製能力，成為科學傳播人才為目標。
2.本學系為非師培學系，學生可申請參加本校師培生遴選修習教育學程。
3.本學系網址︰https://dsc.nptu.edu.tw；連絡電話︰08-7663800轉33101</t>
  </si>
  <si>
    <t>課程學習成果：C.實作作品項目可繳交高中在學期間所製作資訊相關之專題報告、程式作品或其他相關足以呈現的
資料。</t>
  </si>
  <si>
    <t>1.本系以「智慧雲端系統開發與應用」為研發重點，整合系上教師在各個領域的專長，包括人工智慧、深度學習、行動應用、多媒體應用、網路應用、數位學習、智慧型運算、資訊安全、教育科技等，共同發展系上特色。此外，藉由培訓學生程式開發及撰寫能力，使學生具備雲端應用開發的實作技能。畢業後可從事高科技相關產業工程師等職務。
2.本系為非師資培育學系，入學後可以向本校師培中心提出申請參加遴選，通過後得以修習教育學程。
3.本系網址：https://cs.nptu.edu.tww；連絡電話︰08-7663800轉34301</t>
  </si>
  <si>
    <t>C.實作作品：可繳交高中在學期間所製作資訊相關之專題報告、程式作品或其他相關足以呈現的資料。L.檢定證
照：包含語文及相關專業能力等證照。</t>
  </si>
  <si>
    <t>1.本學系以培養電腦與智慧型機器人之人才為目標，教學著重於理論與實務結合應用，並設置機器人相關實驗室供學生學習，使學生具備有控制、智慧型機器人設計與資訊能力，以因應未來自動化工程、資訊產業與智慧型機器人發展之需。
2.畢業生就業市場可從事智慧型機器人設計、機械設計、軟體設計與控制等產業之研發及應用相關工作。
3.本學系為非師培之學系，可提出申請參加遴選，修習教育學程。
4.電話:(08)7663800#33501，網址：https://intersci.nptu.edu.tw。</t>
  </si>
  <si>
    <t>M.特殊表現：優良事蹟清單及各類獎狀、照片或證書等。L.檢定證照：含英語能力相關證明(如全民英檢GEPT、多
益TOEIC、托福TOEFL或大學入學考試中心高中英檢聽力測驗等證明等)。</t>
  </si>
  <si>
    <t>1.本學系師資涵蓋人工智慧、影像多媒體、虛擬實境、嵌入式系統、無線通訊網路、行動通訊、感測網路、軟體工程等高附加價值的資訊技術專業。以此為根基來培養優秀的資訊從業專才與研發人才。
2.就讀本學系之學生畢業前，應符合本學系規定之專業證照門檻始得畢業。
3.網址:https://csie.nptu.edu.tw；連絡電話︰08-7663800轉34201。</t>
  </si>
  <si>
    <t>1.本學系課程規劃以資通訊專才所必須的英語能力、數理能力及電腦能力為基石，無線通訊、微波天線、多媒體與網路通訊應用系統等四個專業技術領域為主軸，建構學生有完備資通訊技術學門基礎。
2.本學系學生應符合相關專業證照門檻之規定。
3.本學系網址:https://com.nptu.edu.tw/；連絡電話︰08-7663800轉34101</t>
  </si>
  <si>
    <t>1.招收具有潛力且有志從事資訊管理專業之學生。
2.著重「資訊系統開發」與「商務系統規劃」兩領域之學識養成。
3.設計多元學習的環境，本系鼓勵學生修習學分學程，以培養第二專長及跨領域的知識與能力。
4.本系學生應符合相關專業證照畢業門檻之規定。
5.本系網址︰https://mis.nptu.edu.tw；連絡電話︰08-7663800轉34501</t>
  </si>
  <si>
    <t>1.主修採計112學年度大學術科考試委員會聯合會音樂術科考試成績。
2.主修鋼琴者，副修得於聲樂、絃樂(小提琴、中提琴、大提琴)、管樂(長號、小號、法國號、長笛、單簧管、雙簧管、低音管、薩克斯管、直笛)、擊樂、理論作曲、南胡、笛、琵琶18種樂器擇一為副修。
3.本系專業課程(如音樂基礎訓練、室內樂、管弦樂合奏等課程)，需藉由運用聽覺辨別及與他人互動之表演能力，進行相關學習及演奏訓練。4.面試不考演奏，無需攜帶演奏樂器。</t>
  </si>
  <si>
    <t>1.本組僅作資料審查，無面試，申請生不用到校，只需依規定將審查資料上傳即可。
2.招生名額內優先錄取低收入戶、中低收入戶、特殊境遇家庭子女或孫子女考生至多1名，請於第二階段報名時另繳交縣市政府或鄉、鎮、市(區)公所開立之當年度相關證明文件正本及申請表（請至本校招生資訊網下載），於112年5月8日(含)以前掛號郵寄(以郵戳為憑，逾期不受理)至綜合業務組辦理。</t>
  </si>
  <si>
    <t>1.本組培養學生美術創作能力為主，包含:油畫、水彩、水墨畫與立體造形專業領域。
2.畢業生就業以藝術創作、藝術教育與藝術行政為主。
3.本組大四提供全年藝術創作或知名企業校外實習機會，落實學用合一教育理念。
4.本學系採教學分組，學位證書不予登載分組名稱。
5.本學系網址︰https://vart.nptu.edu.tw；連絡電話︰08-7663800轉35501</t>
  </si>
  <si>
    <t>1.本學系培養學生具備運動科學研發、運動保健、探索教育及運動休閒產業管理等基本學識及豐富背景知識。教育目標：結合運動科學、醫療保健科學、休閒遊憩科學、管理科學等理論與實務課程結合，培養兼具國際視野、產學分析與規劃能力之運動保健科學人才、休閒遊憩管理人才和學術兼備、術德兼修之體育師資。
2.本學系為非師培學系，可提出申請，參加遴選修習教育學程。
3.本學系網址︰https://phy.nptu.edu.tw；連絡電話︰08-7663800轉33603</t>
  </si>
  <si>
    <t>1.本學程以「綠色國際大學」為基礎，融入「人文社會」素養，以及科學應用之「永續發展」與「綠色生產」兩大知識領域為主要發展目標，盼能透過多元化學習，培養跨領域人才，強化學子適才適性發展。四年制的全校不分系，讓學生突破傳統修課規則，跨系、院規劃自己的選課藍圖，透過專長註記，掌握自我的主修與選修，讓「學習不受限，夢想大無限」！
2.本學程網址:https://ipbd.nttu.edu.tw/app/index.php；電話:089-517898。</t>
  </si>
  <si>
    <t>1.112年度師資生至多34名，修習一年級課程後辦理甄選擇優錄取。經甄選為師資生者，教師資格取得及權利義務依師資培育相關法令辦理。以外加名額或外籍生身分入學者，其師資生資格由教育部另行審定，不占前述師資生名額。
2.本系設有碩士班預修制度，最快5年取得學、碩士學位，詳细規定依本校學生五學年修讀學、碩士學位辦法辦理。
3.於招生名額內優先錄取弱勢與偏鄉地區學生至多3名，相關事宜悉依【本校重要事項說明】辦理。
4.本系連絡電話:(089)517551、(089)517552，網址:https://wedu.nttu.edu.tw/</t>
  </si>
  <si>
    <t>1.本系為全師資培育學系，培養學生具備多元文化素養與幼兒教育專業知能，並依學生興趣成為幼兒教師、教保員、幼兒產業或家庭教育相關工作者。
2.以外加名額身分入學者不具備師資生身分，其師資生資格於入學後由本校向教育部專案申請、參與教育學程甄選或透過師資生遞補作業爭取；本系設有碩士班預修制度，最快5年取得學、碩士學位，詳细規定依本校學生五學年修讀學、碩士學位辦法辦理。
3.本系電話：089-517611。</t>
  </si>
  <si>
    <t>1.畢業後有關教師資格之取得及服務之權利義務，悉依師資培育法及其相關法令規定辦理。
2.於招生名額內優先錄取弱勢與偏鄉地區學生至多3名，相關事宜悉依【本校重要事項說明】辦理，請務必查閱。
3.本系網址：https://sped.nttu.edu.tw。連絡電話：089-517672 陳小姐。</t>
  </si>
  <si>
    <t>1.本系主要的教育目標：(1)以文化素養為底蘊，培育責任觀光管理人才；(2)以美學與管理科學的結合，培育休閒事業管理人才；(3)以跨域合作的思維，培育進化中的服務業管理人才；(4)致力學用合一，連結校外業界實務實習。
2.本系設有碩士班預修制度，最快5年取得學、碩士學位，詳细規定依本校學生五學年修讀學、碩士學位辦法辦理。
3.於招生名額內優先錄取弱勢與偏鄉地區學生至多3名，相關事宜悉依【本校重要事項說明】辦理。
4.電話：089-517831許慈君助教。</t>
  </si>
  <si>
    <t>1.教育目標：(1)培育數位媒體設計與應用的人才；(2)培育文教產業設計與發展的人才;(3)培育有效綜合運用數位媒體，以促進文教產業發展的人才。
2.於招生名額內優先錄敢弱勢與偏鄉地區學生至多3名，相開事宜悉依【本校重要爭項說明】辦理。
3.本系設有碩士班預修制度，最快5年取得學、碩士學位，詳细規定依本校學生五學年修讀學、碩士學位辦法辦理。</t>
  </si>
  <si>
    <t>1.本系是國內第一個以「公共與文化事務」為名之學系，重視在地議題與社會變遷的關聯，訓練學生具有科際
整合與獨立思考之能力，期望透過課程規劃，結合地方資源，訓練學生關心並參與社會文化事務。
2.本系設有碩士班預修制度，最快5年取得學、碩士學位，詳细規定依本校學生五學年修讀學、碩士學位辦法辦理。
3.本系網址：https://pca.nttu.edu.tw；連絡電話：089-571691 黃小姐。</t>
  </si>
  <si>
    <t>1.本系以產業人才的培育為主要目標，歡迎樂觀開朗、勇於嘗試、樂於服務他人的學生，不需具備特殊運動專長。
2.本系課程包括各類術科與肢體操作，游泳為必修課程。
3.「運動產業」在21世紀開始風行全球，本系順應全球產業趨勢，面對高科技、高齡化、高壓力的生活型態問題下，本系是全國唯一整合身心學與運動休閒管理學專業師資，培養理論與實務兼備的運動休閒管理人才。
4.本系網址：https://dss.nttu.edu.tw/；連絡電話：089-517801 江先生。</t>
  </si>
  <si>
    <t>1.本系宗旨在培育具備人文與科技素養的英語專業人才。課程分為基礎、核心、文學與文化、語言學與英語教學等四大模組、並有第二外國語課程及特色課程，訓練學生英語聽、說、讀、寫、譯基本能力，並使學生同時具有與時俱進之英語能力及人文素養，以強化學生畢業後能依其興趣選擇專業領域進修或就業。
2.於招生名額內優先錄取弱勢與偏鄉地區學生至多3名，相關事宜悉依【本校重要事項說明】辦理。
3.本系網址:https://doe.nttu.edu.tw;本系電話:(089)517711邱先生。</t>
  </si>
  <si>
    <t>1.本系以古典及現代的華語文、文學、文化、華語教學為內涵，以華語文核心課程奠基，關懷在地、貼近社區生活，培育華語文現代化、國際化之應用人才。
2.本系設有碩士班預修制度，最快5年取得學、碩士學位，詳细規定依本校學生五學年修讀學、碩士學位辦法辦理。
3.於招生名額內優先錄取弱勢與偏鄉地區學生至多3名，相關事宜悉依【本校重要事項說明】辦理，請務必查閱。
4.本系網址：https://dcll.nttu.edu.tw。連絡電話：089-517764林小姐。</t>
  </si>
  <si>
    <t>1.本系課程主軸為生物技術與生態資源模組，設有生技工廠、植物生態農場與實驗動物房等專業學習與實習空間，歡迎報考。
2.本系注重實驗操作，需較長時間站立及體力運用，應具有一定操作及行動能力。
3.本系設有碩士班預修制度，最快5年取得學、碩士學位，詳细規定依本校學生五學年修讀學、碩士學位辦法辦理。
4.本系網址：https://ils.nttu.edu.tw/；聯絡電話：089-517689 蘇小姐。</t>
  </si>
  <si>
    <t>1.本系教學與研究聚焦於「軟體設計與應用」、「嵌入式系統與應用」、「網路通訊與應用」三大主軸，培養具備計算機科學基本素養及應用資訊科技解決問題與協調團隊合作的資訊人才。
2.於招生名額內優先錄取弱勢與偏鄉地區學生至多6名，相關事宜悉依【本校重要事項說明】辦理。
3.本系網址:https://wscie.nttu.edu.tw  ; 聯絡電話:089-517558 林奇福先生</t>
  </si>
  <si>
    <t>1.本系專業與人文涵養理念在薰陶學生具備「務實、合作、敬業、開朗」之特質。課程規劃在大學部著重培養資訊系統科技、管理知能與管理資訊系統的學理基礎，並發展商務管理、管理決策與資訊系統規劃之整合應用專業知能。
2.本系設有碩士班預修制度，最快5年取得學、碩士學位，詳细規定依本校學生五學年修讀學、碩士學位辦法辦理。
3.學系網址：https：//isms.nttu.edu.tw/；聯絡電話：089-517636陳小姐</t>
  </si>
  <si>
    <t>1.應數系之教育是理論與應用並重，建立學生正確數學觀念及分析能力，使其將來充份發揮潛能;在不分組的架構下，特別規劃應用數學、統計、財務工程、資訊應用等方面課程，並開設數學及統計軟體課程，使學生具備數學及統計軟體設計能力，並與現有專業領域課程相互配合，以利學生未來多元化的生涯規劃。
2.學系網址:https://math.nttu.edu.tw/;連絡電話:089-517524徐小姐。</t>
  </si>
  <si>
    <t>1.本系主要培育具備紮實學理基礎與實作能力的應用科技人才。課程包含大量實驗操作，需具有一定反應及行動能力。
2.本組發展特色為奈米科學、綠色科學、生醫檢驗、材料科學、科學教育等領域。
3.本系網址:https://se.nttu.edu.tw。連絡電話: 089-517971 施小姐。</t>
  </si>
  <si>
    <t>1.於招生名額內優先錄取弱勢與偏鄉地區學生至多3名，相關事宜悉依【本校重要事項說明】辦理。
2.本系主要培育具備紮實學理基礎與實作能力的應用科技人才。課程包含大量實驗操作，需具有一定反應及行動能力。
3.本組發展特色為奈米科學、綠色科學、光電半導體科技、生醫檢驗、材料科學、科學教育等領域。
4.於招生名額內優先錄取弱勢與偏鄉地區學生至多3名，相關事宜悉依【本校重要事項說明】辦理，請務必查閱。
5.本系網址:https://se.nttu.edu.tw。連絡電話: 089-517971 施小姐</t>
  </si>
  <si>
    <t>1.本學程是一結合綠色科技與資訊科技之跨領域學位學程，授予工學士學位。教學與研究上涵蓋能源科技、光機電系統、智慧控制、半導體製程、巨量資料、雲端服務、智慧聯網技術、人工智慧系統等，培育學生具有科技產業全球化與現代化之相關領域知識，以迎向科技產業世界潮流。
2.本學程與國內各大廠皆有簽約，以正式員工身分參與全學期實習(選修)，畢業後可升級留任。
3.本系網址：https://git.nttu.edu.tw；連絡電話：089-517658 陳小姐</t>
  </si>
  <si>
    <t>1.主修樂器如下：鋼琴、聲樂、小提琴、大提琴、長笛、理論作曲、擊樂，
(以上主修項目不分組別共收7名；各樂器名額可流用)。
2.面試不考演奏，不需攜帶樂器。</t>
  </si>
  <si>
    <t>1.本系設有多元課程，古典及流行音樂課程/展演並重，國小、幼教、特教、中教教師證取得及業界實習工作，皆為重點發展領域；本組招生樂器名額可流用。
2.本系設有碩士班預修制度，最快5年取得學、碩士學位，詳细規定依本校學生五學年修讀學、碩士學位辦法辦理。
3.本系各項活動及相關資料歡迎至本系系網瀏覽: https://music.nttu.edu.tw, 聯絡窗口: 089-517731 陳助理。</t>
  </si>
  <si>
    <t>1.不需參加術科考試。
2.面試內容：(1)依個人專長自選二首樂曲演奏或演唱。(2)樂曲、樂器種類不拘，一律背譜，若需伴奏，由考生自行安排。(3)口試。</t>
  </si>
  <si>
    <t>1.本系設有多元課程，古典及流行音樂課程/展演並重，國小、幼教、特教、中教教師證取得及業界實習工作，皆為重點發展領域。
2.本組於招生名額內優先錄取弱勢與偏鄉地區學生至多1名，相關事宜悉依【本校重要事項說明】辦理。
3.本系設有碩士班預修制度，最快5年可取得學、碩士學位，詳细規定依本校學生五學年修讀學、碩士學位辦法辦理；本系網址:https://music.nttu.edu.tw;聯絡窗口:089-517731陳助理。</t>
  </si>
  <si>
    <t>1.在現場依主題繪畫,試紙為四開日本水彩紙,由本系提供。
2.媒材不拘,如需要使用電腦者,請於112年5月18日前傳真考生姓名、學測應試號碼、聯絡方式及所需繪圖軟體至本系辦公室並來電確認,逾期不受理。
3.本系電腦教室僅提供Photoshop、Illustrator、CoreDraw軟體,可自備繪圖板。
4.考生不得攜帶隨身碟或其他個人資料儲存媒體進人試場,限使用本系電腦教室之電腦進行製作。</t>
  </si>
  <si>
    <t>1.藉美術創作、產業設計之學群課程啟發想像並發揮創造力，使藝術創作更普及化、國際化。
2.課程多樣化，兼具傳統繪畫與當代藝術、產品及工藝設計與數位媒體藝術，培育多元專業能力的人才。
3.本系設有碩士班，可透過碩班預修制度取得學、碩士學位。亦可繼續進修或跨入藝術相關產業的職場發展。
4.本系設有多項獎學金，鼓勵學生參加相關展覽及競賽。
5.網址https://art.nttu.edu.tw/。傳真：089-517796；電話：089-517795周小姐。</t>
  </si>
  <si>
    <t>1.112學年度入學新生，師資生名額26名，入學修習一年級課程後辦理甄選。 
2.在學期間，可進行跨領域課程的修讀，也可申請幼教及特教學程。 
3.本系另規劃「戶外教育」課程，連結向山致敬暨向海致敬國家政策，進行人才培育。 
4.本系設有碩士班預修制度，最快5年取得學、碩士學位，詳细規定依本校學生五學年修讀學、碩士學位辦法辦理。</t>
  </si>
  <si>
    <t>1.審查資料及面試，除審查資料內容與活動表現，將特別注重學生運動競賽表現及就讀本系之動機。
2.針對經濟文化不利學生(低收入/中低收入戶考生、原住民考生、新住民考生及身心障礙人士子女)，參考其學習歷程檔案相關資料，確有事證及陳述反思者酌予加分。
3.如有2人以上考生之各項成績經比序仍同分，須提系招生委員會議定錄取之先後順序，再提校招生委員會議核定。</t>
  </si>
  <si>
    <t>1.本系分為運動防護及運動健康促進兩大領域，課程架構為「訓練課程-專業考證-產業結合」，希望對於運動防護、健身運動指導、肌力與體能訓練、高齡者運動健康促進指導及傳統整復推拿等有興趣的同學加入本系行列。
2.本系網址：http://ath.ntsu.edu.tw。
3.聯絡電話：林小姐(03)328-3201轉2306。</t>
  </si>
  <si>
    <t>體驗學習報告書、自傳(按本系格式)</t>
  </si>
  <si>
    <t>1.每人面試時間約8分鐘，包括自我介紹、一般性及專業性問題。
2.針對經濟文化不利學生(低收入/中低收入戶考生、原住民考生、新住民考生及身心障礙人士子女)，參考其學習歷程檔案相關資料，確有事證及陳述反思者酌予加分。
3.如有2人以上考生之各項成績經比序仍同分，須提系招生委員會議定錄取之先後順序，再提校招生委員會議核定。</t>
  </si>
  <si>
    <t>1.第二階段甄選，不限運動競賽優秀成績者，將注重學生是否喜歡運動，又樂於從事運動推廣與指導活動。
2.針對經濟文化不利學生(低收入/中低收入戶考生、原住民考生、新住民考生及身心障礙人士子女)，參考其學習歷程檔案相關資料，確有事證及陳述反思者酌予加分。
3.如有二人以上考生之各項成績經比序仍同分，須提系招生委員會會議定錄取之先後順序，再提校招生委員會會議核定。</t>
  </si>
  <si>
    <t>1.本系以培育運動賽會推廣與營運人才、幼兒體育推廣與指導人才、休閒運動推廣與指導人才為主要目標；兼顧專業學科、術科指導、實務與實作課程，強調人類健康價值與社會服務，歡迎對運動、休閒、推廣、賽會、活動企劃及教育工作有興趣的同學加入本系。
2.本系網址：https://dsp.ntsu.edu.tw/
3.聯絡電話：(03)3283201轉8515林小姐、8513楊小姐</t>
  </si>
  <si>
    <t>1.僅招收拔河專長之學生。如不符合說明資格者，於第二階段報名繳費後扣除作業處理費500元餘額退款。
2.全國拔河前6名之成績以高中階段為限。</t>
  </si>
  <si>
    <t>1.本系以培育運動賽會推廣與營運人才、幼兒體育推廣與指導人才、休閒運動推廣與指導人才為主要目標；兼顧專業學科、術科指導、實務與實作課程，強調人類健康價值與社會服務，歡迎對運動、休閒、推廣、賽會、活動企劃及教育工作有興趣的同學加入本系的行列。
2.本系網址：https://dsp.ntsu.edu.tw/
3.聯絡電話：(03)3283201轉8515林小姐、8513楊小姐</t>
  </si>
  <si>
    <t>圍棋專長、自傳</t>
  </si>
  <si>
    <t>1.指定項目包含「審查資料」及「面試」兩項。「審查資料」著重於競賽成果,並針對學生所繳交之各項資料進行評審。「面試」部分針對學生內涵態度、發展潛力、表達與思考,及對本系之興趣與性向等各方面評審。
2.僅招收圍棋專長,不招收其他運動項目。如不符合甄試說明者,於第二階段報名繳費後扣除作業處理費500元後餘額退款。3.如有2人以上錄取生之各項成績經比序仍同分，提系招生委員會議議定錄取之先後順序，再提校招生委員會議核定。</t>
  </si>
  <si>
    <t>1.本系結合特殊教育與運動科學理念,「適應體育教學」與「運動照護指導」等專業人才。透過專業人才的培育,擴增身心障礙者於運動與休閒之參與和內容;提供特殊族群妥適的運動照護,促使其能密切融合於社區群體和發展；藉由最基本的身體適能與休閒活動,讓他們充分獲得增進體能、促進健康、提升生活品質的機會。
2.本系網址:https://ape.ntsu.edu.tw；聯絡電話03-3283201轉8522。</t>
  </si>
  <si>
    <t>1.本系結合特殊教育與運動科學理念,「適應體育教學」與「運動照護指導」等專業人才。透過專業人才的培育,擴增身心障礙者於運動與休閒之參與和內容;提供特殊族群妥適的運動照護,促使其能密切融合於社區群體和發展；藉由最基本的身體適能與休閒活動,讓他們充分獲得增進體能、促進健康、提升生活品質的機會。
2.本系為招攬成績優秀學生就讀,將擇取錄取分數最優秀者一名減免入學第一學年度第一學期全額學雜費，以茲鼓勤；本系網址:https://ape.ntsu.edu.tw；聯絡電話03-3283201轉8522。</t>
  </si>
  <si>
    <t>項目：面試評分項目包括「組織與表達能力」及「學習能力與態度」兩項，各佔50%。
說明：※「面試學習準備指引」請至元智大學首頁→招生資訊網頁查詢。
保留招生名額1名，優先錄取達最低錄取標準之中低收入戶或低收入戶或特殊境遇家庭或新住民子女學生(相關證明繳交方式詳見本校【重要事項說明】)。</t>
  </si>
  <si>
    <t>項目：面試評分項目包括「組織與表達能力」及「學習能力與態度」兩項，各佔50%。
說明：※「面試學習準備指引」請至元智大學首頁→招生資訊網頁查詢。</t>
  </si>
  <si>
    <t>說明：※「面試學習準備指引」請至元智大學首頁→招生資訊網頁查詢。
保留招生名額1名，優先錄取達最低錄取標準之中低收入戶或低收入戶或特殊境遇家庭或新住民子女學生(相關證明繳交方式詳見本校【重要事項說明】)。</t>
  </si>
  <si>
    <t>本系辦學亮點為： (1) 社會學與公共政策之跨領域訓練：課程含社會學、社會工作、公共管理，與政策設計等；(2) 首創專業實習：學生在政府、非營利，與文化部門等機構實習六-八週，應用理論於實務工作；(3) 多元實務培訓：舉辦量化與質性研究，與空間分析等工作坊，並設置民意調查中心提供實務訓練；(4) 職涯能力培養：透過八大職涯工作坊活動，全面提升學生面對職場之優勢。
網址：http://sc.hs.yzu.edu.tw/，聯絡電話：03-4638800分機2161</t>
  </si>
  <si>
    <t>國際學習經驗</t>
  </si>
  <si>
    <t>說明：※「面試學習準備指引」請至元智大學首頁→招生資訊網頁查詢。
一、面試以英文為主、中文為輔進行。
二、保留招生名額1名，優先錄取達最低錄取標準之中低收入戶或低收入戶或特殊境遇家庭或新住民子女學生(相關證明繳交方式詳見本校【重要事項說明】)。</t>
  </si>
  <si>
    <t>一、元智大學人文社會學院英語學士班以培育具備國際視野、論述溝通、行銷策劃及藝術創想能力之人才為目標。本系專業必修課程以英語授課為原則，使學生在全英語學習環境中，獲取敏銳的語感，提升其文化適應力與創作力。 二、本班融合社會政策、應用語文及藝術設計等多元領域，課程規劃除了兼顧理論與實務外，亦考量同學語文之興趣和專長及未來職場分工之需要，建構不同的學習輔導機制。三、本班與美國伊利諾大學香檳分校(UIUC)已簽訂交換學程。
四、本班網址：http://ih.hs.yzu.edu.tw/ 連絡電話：03-4638800#2732</t>
  </si>
  <si>
    <t>應大數據、人工智慧與資訊安全等對資訊管理專才之需求，本系致力於：1.開設人工智慧跨領域課程，建構學生大數據分析能力；2.開設資訊安全跨領域課程，建構學生資安防護能力；3.指導學生參加資管相關之學術競賽，提昇學生之專業競爭力；4.實施業界專業實習，培養學生於就業市場之軟實力；5.提供暑期海外移地教學活動，提昇學生國際移動力；6.發展自主學習社群，激發學生創新能力。
網址：www.mis.yzu.edu.tw ，聯絡方式：(03)4638800分機2604。</t>
  </si>
  <si>
    <t>說明：※「面試學習準備指引」請至元智大學首頁→招生資訊網頁查詢。
保留招生名額1名，優先錄取達最低錄取標準之中低收入戶或低收入戶或特殊境遇家庭或新住民子女學生(相關證明繳交方式詳見本校【重要事項說明】)。
面試評分項目：邏輯分析能力（50%）及語言組織能力（50%）。</t>
  </si>
  <si>
    <t>本系是全國第一個結合感知設計、傳播媒體、資訊科技三位一體的整合性學系，以專業必選修課程、專業實習及專題製作培養學生專業能力。
資訊傳播學系科技組的目標為培養互動媒體應用、電腦遊戲、數位學習輔助系統、數位科技藝術應用、虛實整合技術的專業人才。選才方向著重具備資訊科技相關基礎，或是對於資訊科技、數理領域有興趣的學生。歡迎對資訊科技與多媒體技術有興趣的同學申請。
網址：http://www.infocom.yzu.edu.tw/。聯絡電話：03-4638800轉2133。</t>
  </si>
  <si>
    <t>說明：※「面試學習準備指引」請至元智大學首頁→招生資訊網頁查詢。
保留招生名額1名，優先錄取達最低錄取標準之中低收入戶或低收入戶或特殊境遇家庭或新住民子女學生(相關證明繳交方式詳見本校【重要事項說明】)。
面試評分項目：美學素養能力（50%）及語言組織能力（50%）。</t>
  </si>
  <si>
    <t>本系是全國第一個結合感知設計、傳播媒體、資訊科技三位一體的整合性學系，以專業必選修課程、專業實習及專題製作培養學生專業能力。
設計組資訊傳播學系設計組的目標為培養多媒體、動畫、遊戲之創作與設計人才。選才方向著重具備藝術領域相關基礎，或是對於數位繪畫創作、多媒體設計有興趣的學生。歡迎對繪畫創作與多媒體設計有興趣的同學申請。
註：本系包含視覺設計專業課程，須具備正常基礎辨色能力。網址：http://www.infocom.yzu.edu.tw/。聯絡電話：03-4638800轉2133。</t>
  </si>
  <si>
    <t>說明：※「面試學習準備指引」請至元智大學首頁→招生資訊網頁查詢。
面試包含個人自我介紹、興趣、專長、系網頁及系所導覽內容。
保留招生名額1名，優先錄取達最低錄取標準之中低收入戶或低收入戶或特殊境遇家庭或新住民子女學生(相關證明繳交方式詳見本校【重要事項說明】)。</t>
  </si>
  <si>
    <t>說明：※「面試學習準備指引」請至元智大學首頁→招生資訊網頁查詢。
面試評分標準：基礎數理能力、工程認知能力、個人特質與領導組織能力
保留招生名額1名，優先錄取達最低錄取標準之中低收入戶或低收入戶或特殊境遇家庭或新住民子女學生(相關證明繳交方式詳見本校【重要事項說明】)。</t>
  </si>
  <si>
    <t>1.通過IEET工程及科技教育認證，並提供高比例之英語授課，與國際接軌。2.多元學程選擇(綠色科技、功能性材料、生物技術、實作學程與跨領域等學程)。且提供五年一貫(最快五年即能獲取學士與碩士雙學位)與雙聯學位學程(同時可以取得國外學士學位)。3.提供豐富的獎學金，優異學生可進遠東或其他化材相關企業實習，學以致用。4.具有完整的精密儀器中心與特色實驗室。
本系實驗相關課程須能運用肢體自行操作儀器和辨別顏色能力。http://www.che.yzu.edu.tw/，分機2575。</t>
  </si>
  <si>
    <t>說明：※「面試學習準備指引」請至元智大學首頁→招生資訊網頁查詢。
（一）面試內容及評分標準：1.自我介紹及未來規劃。2.口試問答（含基礎知識能力、邏輯分析與思考、應對及態度等）。（二）面試成績未達60分者，不予錄取。
保留招生名額1名，優先錄取達最低錄取標準之中低收入戶或低收入戶或特殊境遇家庭或新住民子女學生(相關證明繳交方式詳見本校【重要事項說明】)。</t>
  </si>
  <si>
    <t>說明：※「面試學習準備指引」請至元智大學首頁→招生資訊網頁查詢。
面試重點：1.自我介紹及未來規劃。2.口試問答(含基礎知識能力、邏輯分析與思考、應對及態度等)。
保留招生名額1名，優先錄取達最低錄取標準之中低收入戶或低收入戶或特殊境遇家庭或新住民子女學生(相關證明繳交方式詳見本校【重要事項說明】)。</t>
  </si>
  <si>
    <t>說明：※「面試學習準備指引」請至元智大學首頁→招生資訊網頁查詢。
※面試內容及評分標準：
1. 就讀動機及未來規劃 (約2分鐘)。
2. 互動問答 (包含既有知識、邏輯思考、溝通表達能力等) (約6-8分鐘)。</t>
  </si>
  <si>
    <t>說明：※「面試學習準備指引」請至元智大學首頁→招生資訊網頁查詢。
本系主要以評估考生創造力的整體表現與未來發展潛力為評選標準。
保留招生名額1名，優先錄取達最低錄取標準之中低收入戶或低收入戶或特殊境遇家庭或新住民子女學生(相關證明繳交方式詳見本校【重要事項說明】)。</t>
  </si>
  <si>
    <t>說明：※「面試學習準備指引」請至元智大學首頁→招生資訊網頁查詢。
面試評分項目：美學素養能力（50%）及語言組織能力（50%）。
保留招生名額1名，優先錄取達最低錄取標準之中低收入戶或低收入戶或特殊境遇家庭或新住民子女學生(相關證明繳交方式詳見本校【重要事項說明】)。</t>
  </si>
  <si>
    <t>本系是全國第一個結合感知設計、傳播媒體、資訊科技三位一體的整合性學系，以專業必選修課程、專業實習及專題製作培養學生專業能力。設計組資訊傳播學系設計組的目標為培養多媒體、動畫、遊戲之創作與設計人才。選才方向著重具備藝術領域相關基礎，或是對於數位繪畫創作、多媒體設計有興趣的學生。歡迎對繪畫創作與多媒體設計有興趣的同學申請。註：本系包含視覺設計專業課程，須具備正常基礎辨色能力。
網址：http://www.infocom.yzu.edu.tw/。聯絡電話：03-4638800轉2133。</t>
  </si>
  <si>
    <t>1.本系指定項目僅辦理資料審查，考生不需到校筆(面)試。
2.保留招生名額1名，優先錄取達最低錄取標準之低收入戶或中低收入戶或特殊境遇家庭或新住民子女學生(相關證明繳交方式詳見本校【重要事項說明】)。</t>
  </si>
  <si>
    <t>※甄試通知於3/31網路公告(不個別郵寄書面)，相關規定(含審查資料上傳)詳見本校【重要事項說明】。
本系開設中國文學、語言文字學、經學思想、文化創意與實作相關課程，希望學生在紮實的學術訓練下，從中國傳統汲取養料，並靈活運用於現實生
活，未來能夠成為藝文界、教育界、新聞界傑出的專業人才。本系設施完備，環境優美，人文氣息濃厚，是涵養文學人才的最佳處所。
本系網址：https://litera.ccu.edu.tw，聯絡電話：(05)2720411轉21101。</t>
  </si>
  <si>
    <t>1.本系指定項目只辦理資料審查，考生不需到校筆(面)試。
2.保留招生名額1名，優先錄取達最低錄取標準之低收入戶或中低收入戶或特殊境遇家庭或新住民子女學生(相關證明繳交方式詳見本校【重要事項說明】)。</t>
  </si>
  <si>
    <t>※甄試通知於3/31網路公告(不個別郵寄書面)，相關規定(含審查資料上傳)詳見本校【重要事項說明】。
招生目標：1.訓練學生英語聽、說、讀、寫及進階應用能力。
2.培養學生文學文化與語言學（暨語言教學）專業知識。
3.本系語言訓練與專業知識並重，得以成功培育具深厚人文素養與世界觀之傑出英語專業人才。
本系網址:https://fllcccu.ccu.edu.tw，聯絡電話：(05)2721108</t>
  </si>
  <si>
    <t>※甄試通知於3/31網路公告(不個別郵寄書面)，相關規定(含審查資料上傳)詳見本校【重要事項說明】。
一、以培養人文學科的歷史知識份子為目標。二、師資均具國內外知名大學之博士學位，具備傑出的研究能力，本系學、碩、博士班課程完備。三、本系空間寬敞，藏書豐富，教學電腦等設備先進。四、職涯規劃可從事文史工作、藝文界、學術界、教育界、新聞出版界、公務員等工作。五、歡迎對史學有濃厚興趣，且願意以歷史研究為志業之學生加入本系。
本系網址：https://depthis.ccu.edu.tw   聯絡電話：(05)2720411轉21301</t>
  </si>
  <si>
    <t>※甄試通知於3/31網路公告(不個別郵寄書面)，相關規定(含審查資料上傳)詳見本校【重要事項說明】。
一、本系具有一流師資，完備之學習與研究資源，並致力於國際合作與交流。二、著重培養學生邏輯推理、概念分析、理論反思與閱讀哲學經典之基本能力，鼓勵學生修習雙學位或輔系。三、畢業出路包括繼續深造或從事教職、出版文化業、媒體傳播以及其他與所修習之雙學位或輔系相關的行業。。四、本系網址：https://deptphi.ccu.edu.tw 聯絡電話：(05)2720411轉21401</t>
  </si>
  <si>
    <t>※甄試通知於3/31網路公告(不個別郵寄書面)，相關規定(含審查資料上傳)詳見本校【重要事項說明】。
數學不僅是一種學門，它更是一種解決科學問題的工具。凡對理論數學有興趣或有志於將數學方法應用至解決科學與工程的問題上者，歡迎選擇科學之基礎科系—數學系。
本系網址：https://math.ccu.edu.tw
聯絡電話：05-2720411轉61101</t>
  </si>
  <si>
    <t>一、面試評分比例如下：1、表達能力：20%。2、專業知識：50%。3、發展潛力：30%。
二、面試順序由學系依中、南部學生、北部學生編排，若與他系口試時間衝突或其他重大原因須事先調整，請於5/12(五)下午4時前聯絡本系協調，5/15(一)「面試時間表」於本系網頁公告後恕不受理更動時段。
三、保留招生名額3名，優先錄取達最低錄取標準之低收入戶或中低收入戶或特殊境遇家庭或新住民子女學生(相關證明繳交方式詳見本校【重要事項說明】)。</t>
  </si>
  <si>
    <t>※甄試通知於3/31網路公告(不個別郵寄書面)，相關規定(含審查資料上傳)詳見本校【重要事項說明】。
本系為全國唯一結合地震學、應用地球物理學、地質科學、環境科學與跨領域應用之新興科系，研究領域涵蓋災害評估、環境汙染、能源探勘、資源利用與環境永續等相關的議題。本系提供多元學習課程，學生可依其興趣選擇重點領域發展，提升競爭力。本系竭誠歡迎對地球科學或環境科學有興趣之年輕學子加入。本系網址：https://eq.ccu.edu.tw 連絡電話：05-2720411轉61201或 (05)2720809。</t>
  </si>
  <si>
    <t>一、面試評分比例:表達能力(20%)、專業知識(50%)及發展潛力(30%)。
二、面試順序依南、中、北部學生編排，若與他系面試時間衝突或重大原因無法依序編排，請於5/12(五)中午12點前聯絡本系協調順序，面試順序時間於5/15(一)中午12點公告於本系網頁後，恕不再受理更動。
三、保留招生名額1名，優先錄取達最低錄取標準之低收入戶或中低收入戶或特殊境遇家庭或新住民子女學生(相關證明繳交方式詳見本校【重要事項說明】)。</t>
  </si>
  <si>
    <t>※甄試通知於3/31網路公告(不個別郵寄書面)，相關規定(含審查資料上傳)詳見本校【重要事項說明】。
希望能招收對自然科學具有高度興趣與優越表現者，使能有效培育成物理各學門之專業人才。
本系網址：https://physics.ccu.edu.tw
聯絡電話：(05)2720411轉61303</t>
  </si>
  <si>
    <t>一、筆試(化學能力測驗)可自備非電子型英文字典（一般字典，非特殊化學字典）、一般計算機（不得具有儲存、工程程式功能）應考。
二、保留招生名額2名，優先錄取達最低錄取標準之低收入戶或中低收入戶或特殊境遇家庭或新住民子女學生(相關證明繳交方式詳見本校【重要事項說明】)。</t>
  </si>
  <si>
    <t>※甄試通知於3/31網路公告(不個別郵寄書面)，相關規定(含審查資料上傳)詳見本校【重要事項說明】。
甄選的目的在網羅對化學有興趣的學生進入本系就讀，以培養成為國家未來科技專才。
有關本系定位與發展方向、教師多方位之研究課題、教學課程之規劃等，歡迎至本系網頁作更進一步之瞭解。
本系網址：https://deptche.ccu.edu.tw
聯絡電話：(05)2720411轉分機61050</t>
  </si>
  <si>
    <t>一、筆試時間：5月20日(六)上午生物學科筆試
二、保留招生名額1名，優先錄取達最低錄取標準之低收入戶或中低收入戶或特殊境遇家庭或新住民子女學生(相關證明繳交方式詳見本校【重要事項說明】)。</t>
  </si>
  <si>
    <t>※甄試通知於3/31網路公告(不個別郵寄書面)，相關規定(含審查資料上傳)詳見本校【重要事項說明】。
生物學科筆試試題方向與歷年考題，可參見本系網址：https://admbio.ccu.edu.tw
聯絡電話:(05)2720411轉61501</t>
  </si>
  <si>
    <t>※甄試通知於3/31網路公告(不個別郵寄書面)，相關規定(含審查資料上傳)詳見本校【重要事項說明】。
本系以培養台灣社會福利研究、教學與實務運作之人才為主，課程強調整合與應用社會科學知識及多元思考，探討社會福利相關議題，以培養學生制度分析、政策規劃、行政管理、福利服務之基本知識與專業能力。
本系網址:https://dsw.ccu.edu.tw，歡迎有興趣者，上網閱覽。
連絡電話:05-2720411轉22101、22102。</t>
  </si>
  <si>
    <t>1.本系指定項目僅辦理資料審查，考生不需要到校面試。
2.保留招生名額2名，優先錄取達最低錄取標準之低收入戶或中低收入戶或特殊境遇家庭或新住民子女學生(相關證明繳交方式詳見本校【重要事項說明】)。</t>
  </si>
  <si>
    <t>※甄試通知於3/31網路公告(不個別郵寄書面)，相關規定(含審查資料上傳)詳見本校【重要事項說明】。
一、本系教學與研究分六大領域：認知、生理、社會、發展、計量及臨床心理學。畢業學生主要從事心理師、各級學校輔導教師、教育與研究、人力資源、測驗研發、廣告與行銷、市場與民意調查、企劃、設計、管理、非營利與政府機關人員等。
二、本系網址：https://psy.ccu.edu.tw，聯絡電話：(05)2720411轉22201或22202。</t>
  </si>
  <si>
    <t>※甄試通知於3/31網路公告(不個別郵寄書面)，相關規定(含審查資料上傳)詳見本校【重要事項說明】。
本系擁有經濟、社會、法律與人力資源管理等領域之師資，提供跨科際整合之課程，強調全球化之視野，協助培養同學兼顧理論與實務之專業知識，以利就業或再深造之需要。
本系網址：https://labor.ccu.edu.tw,聯絡電話：05-2720411轉22301。</t>
  </si>
  <si>
    <t>一、面試評分比例：動機與潛力50%、基本政治知識與人格特質50%。
二、面試順序原則上依中、南、北部學生編排，若與他系口試時間衝突及重大原因，請於5/11(四)中午12點前聯絡本系協調面試順序(面試日期恕不調整)，5/15(一)於本系系網公告後，不受理更動順序時段。
三、保留招生名額1名，優先錄取達最低錄取標準之低收入戶或中低收入戶或特殊境遇家庭或新住民子女學生(相關證明繳交方式詳見本校【重要事項說明】)。</t>
  </si>
  <si>
    <t>※甄試通知於3/31網路公告(不個別郵寄書面)，相關規定(含審查資料上傳)詳見本校【重要事項說明】。
1.本系教師畢業於美、英、德、法各國，研究領域與國際或在地議題結合。
2.設有民意市場與調查中心，提供實務學習。
3.本系強調「獨立思辨」，結合理論、實務與時事案例。分為國際關係，比較政治、公行與政策、公民社會四組。
4.本系網址https://polsci.ccu.edu.tw;聯絡方式：05-2721205</t>
  </si>
  <si>
    <t>※甄試通知於3/31網路公告(不個別郵寄書面)，相關規定(含審查資料上傳)詳見本校【重要事項說明】。
*本系因應數位媒體科技匯流、傳播產業環境變化，以培育具有數位媒體整合能力之人才為目標。教學以傳播基本技能及進階實作課程為基礎，學習新聞、資訊、影視、聲音、廣告等專業傳播領域知識，輔以社會人文、思辨、媒體素養等選修課程，並有中正E報、中正之聲的實習媒體課程。
*歡迎瀏覽本系網址：https://telecom.ccu.edu.tw 連絡電話：05-2720411轉22501</t>
  </si>
  <si>
    <t>1.本系指定項目只辦理資料審查，考生不需到校筆(面)試。
2.保留招生名額2名，優先錄取達最低錄取標準之低收入戶或中低收入戶或特殊境遇家庭或新住民子女學生(相關證明繳交方式詳見本校【重要事項說明】)</t>
  </si>
  <si>
    <t>※甄試通知於3/31網路公告(不個別郵寄書面)，相關規定(含審查資料上傳)詳見本校【重要事項說明】。
1.歡迎數理資優，對程式設計、資訊工程有濃厚興趣的學生報考。2.本系通過中華工程教育協會認證，為中正大學標竿系所，並獲多項教育改進計畫補助。3.提供五年一貫修讀機會，學生可於五年完成學士及碩士學位。4.本系鼓勵產學合作及國際交流，如交換至國外大學等。5.本系網址：https://cs.ccu.edu.tw，本系聯絡電話：(05)2720411轉23102，E-mail：office2022@cs.ccu.edu.tw</t>
  </si>
  <si>
    <t>1.本系指定項目只辦理資料審查，考生不需到校筆(面)試。
2.保留招生名額3名，優先錄取達最低錄取標準之低收入戶或中低收入戶或特殊境遇家庭或新住民子女學生(相關證明繳交方式詳見本校【重要事項說明】)。</t>
  </si>
  <si>
    <t>※甄試通知於3/31(五)網路公告(不個別郵寄書面)，相關規定(含審查資料上傳)詳見本校【重要事項說明】。
為鼓勵優秀學生就讀，每年提撥經費做為學士班申請入學正取生前數名獎學金。入學後每學期對成績優異學生頒給獎學金，對用功學生頒給成績進步獎學金。另成績優異的學生可參加五年一貫學、碩士學位修讀。
本系網址：https://ee.ccu.edu.tw，聯絡電話：(05)2720411轉23201 李小姐。</t>
  </si>
  <si>
    <t>1.機械工程學系機械工程組、光機電整合工程組限報名1組。
2.本系指定項目僅辦理資料審查，考生不需到校筆（面試）。
3.保留招生名額2名，優先錄取達最低錄取標準之低收入戶或中低收入戶或特殊境遇家庭或新住民子女學生(相關證明繳交方式詳見本校【重要事項說明】)。</t>
  </si>
  <si>
    <t>※甄試通知於3/31網路公告(不個別郵寄書面)，相關規定(含審查資料上傳)詳見本校【重要事項說明】。
本校在教育部頂尖大學高等教育深耕計畫支持下設有前瞻製造系統頂尖研究中心。本系是精密機械、智慧工具機與智慧製造研究領域的佼佼者，一流師資充滿學術活力，學術與產學合作表現亮眼。設備先進教學嚴謹，學風優良，畢業生理論實務紮實為實力型科技人才，深獲工業界好評。
本系網址：https://deptime.ccu.edu.tw 聯絡電話：(05)2720411轉23301 電子郵件信箱：admset@ccu.edu.tw</t>
  </si>
  <si>
    <t>1.機械工程學系機械工程組、光機電整合工程組限報名1組。 
2.本系指定項目僅辦理資料審查，考生不需到校筆（面試）。 
3.保留招生名額2名，優先錄取達最低錄取標準之低收入戶或中低收入戶或特殊境遇家庭或新住民子女學生(相關證明繳交方式詳見本校【重要事項說明】)。</t>
  </si>
  <si>
    <t>※甄試通知於3/31網路公告(不個別郵寄書面)，相關規定(含審查資料上傳)詳見本校【重要事項說明】。
光機電整合工程是整合光電和機電系統，並達到改善系統性能、調控光之能量與傳遞、調控光電元件等目的。研究領域運用到之專業知識包括光學、影像及色彩處理、半導體元件、先進材料、電子電路、感測器、生醫光電、雷射光源與光電子學等。光機電整合是極具挑戰性的跨領域技術，也是充滿機會與前景的新興科技領域。本系網址：https://deptime.ccu.edu.tw 聯絡電話：(05)2720411轉23301 電子郵件信箱：admset@ccu.edu.tw</t>
  </si>
  <si>
    <t>一、本系指定項目僅辦理資料審查，考生不須到校筆(面)試。
二、保留招生名額2名，優先錄取達最低錄取標準之低收入戶或中低收入戶或特殊境遇家庭或新住民子女學生(相關證明繳交方式詳見本校【重要事項說明】)。</t>
  </si>
  <si>
    <t>※甄試通知於3/31網路公告(不個別郵寄書面)，相關規定(含審查資料上傳)詳見本校【重要事項說明】。
本系教學目標在於培養現代科技人才，以化工基礎教育加上專業科目培訓，尤其為迎接近年半導體、材料、化工以及生物技術發展，特別加強半導體、材料、高分子及生物領域之選修課程，期使學生在畢業後能成為優秀的科技通才。 
本系網址: https://che.ccu.edu.tw 連絡電話: (05)2720411轉23401 電子郵件信箱: chemeng@ccu.edu.tw</t>
  </si>
  <si>
    <t>1.本系指定項目只辦理資料審查，考生不需到校筆(面)試。
2.保留招生名額2名，優先錄取達最低錄取標準之低收入戶或中低收入戶或特殊境遇家庭或新住民子女學生(相關證明繳交方式詳見本校【重要事項說明】)。</t>
  </si>
  <si>
    <t>※甄試通知於3/31(五)網路公告(不個別郵寄書面)，相關規定(含審查資料上傳)詳見本校【重要事項說明】。
本系規劃三大專業領域：電磁晶片、通訊系統和通訊網路。本系每年提撥經費做為鼓勵優秀學生就讀之獎學金，包括入學後每學期成績優異學生獎學金、以及成績進步獎學金。另成績優異學生可參加五年一貫學、碩士學位修讀。本系網址：https://comm.ccu.edu.tw，聯絡電話：(05)2720411轉23503 林小姐。</t>
  </si>
  <si>
    <t>一、口試注重：邏輯思考能力(30%)、表達溝通(30%)、發展潛力(40%)。
二、5/15(一)中午12時系網公告面試流程表(恕不受理更動時段)。若與他系面試時間衝突或重大原因，請事先於5/12(五)中午12時前聯絡本系協調面試順序(面試日期恕不調整)。
三、保留招生名額2名，優先錄取達最低錄取標準之低收入戶或中低收入戶或特殊境遇家庭或新住民子女學生(相關證明繳交方式詳見本校【重要事項說明】)。</t>
  </si>
  <si>
    <t>※甄試通知於3/31網路公告(不個別郵寄書面)，相關規定(含審查資料上傳)詳見本校【重要事項說明】。
1.本系教師畢業於全球知名大學，全數具有博士學位。教師研究與教學並重，研究表現在國內經濟學門名列前茅，教學優異屢獲獎項。本系注重學生國際視野的養成，國際經濟領域課程豐富，結合金融與產業分析以及數量方法，協助學生培養職場競爭力或繼續深造的實力，並以培育第一流的全球化人才為目標。
3.連絡電話:05-2720411轉24102 ；本系網址: https://econ.ccu.edu.tw</t>
  </si>
  <si>
    <t>上述未盡事宜</t>
  </si>
  <si>
    <t>請參閱本系書審準備資料指引。
O.高中學習歷程反思(200字為限)、P.就讀動機(100字為限)、Q.未來學習計畫與生涯規劃(800字為限)</t>
  </si>
  <si>
    <t>1.本系指定項目僅辦理資料審查，考生不需到校筆(面)試。
2.保留招生名額2名，優先錄取達最低錄取標準之低收入戶或中低收入戶或特殊境遇家庭或新住民子女學生(相關證明繳交方式詳見本校【重要事項說明】)。</t>
  </si>
  <si>
    <t>※甄試通知於3/31網路公告(不個別郵寄書面)，相關規定(含審查資料上傳)詳見本校【重要事項說明】。
隨著資訊、金融市場環境的快速變遷及相關法規、制度的建立，優秀的財金決策人才必須具備多方面的專業知識。
本系大學部課程規劃共有10大學程(含財金英語學程)，授課內容理論與實務並重為原則，提供學生就業、深造之訓練或報考國內外各項財金證照之知識。
本系網址：https://deptfin.ccu.edu.tw，聯絡電話：(05)2720411轉24202。</t>
  </si>
  <si>
    <t>一、面試旨在評量學生的邏輯分析能力40%、團隊合作能力25%、中英文口語表達20%、英文語意理解能力15%。
二、若與他系面試時間衝突及重大原因，請於5/10(三）前聯絡本系協調面試順序，5/15（一）下午五點公告面試時間表於系網後恕不受理更動時段。（面試日期恕不調整）
三、保留招生名額2名，優先錄取達最低錄取標準之低收入戶或中低收入戶或特殊境遇家庭或新住民子女學生(相關證明繳交方式詳見本校【重要事項說明】)。</t>
  </si>
  <si>
    <t>※甄試通知於3/31網路公告(不個別郵寄書面)，相關規定(含審查資料上傳)詳見本校【重要事項說明】。
本系教學主要配合國家當前建設與未來之發展，培育高級企業管理人才為目標。
本系網址: https://busadm.ccu.edu.tw
連絡電話:05-2720411轉24301</t>
  </si>
  <si>
    <t>一、面試評分比例為專業知織能力(30%)、邏輯思考與表達溝通能力(40%)、學習動機與未來發展潛力(30%)。
二、面試順序由學系依中、南部、北部學生編排，若與他系口試時間衝突或其他重大原因須事先調整，或欲指定面試日期者請於5/12前聯絡本系協調，5/16面試時間表於本系網頁公告後恕不受理更動時段。
三、保留招生名額3名，優先錄取達最低錄取標準之低收入戶或中低收入戶或特殊境遇家庭或新住民子女學生(相關證明繳交方式詳見本校【重要事項說明】)。</t>
  </si>
  <si>
    <t>※甄試通知於3/31網路公告(不個別郵寄書面)，相關規定(含審查資料上傳)詳見本校【重要事項說明】。
本系以培養能在資訊科技環境下、充分發揮會計專業知識之管理人才為目標。畢業後可至各公司會計、資訊部門、會計師事務所、政府單位就業外，並可至一般企業、金融業與資訊服務業、管理顧問業工作，另可參加國內外各級專業證照考試，使學生畢業後將有更寬廣的前景。歡迎對會計(特別是會計與資訊科技整合)實務、學術有興趣的同學參加甄試。本系網址：https://ait.ccu.edu.tw，聯絡電話：05-2720411轉24503。</t>
  </si>
  <si>
    <t>一、資訊管理學系、資訊管理學系(APCS組)不得同時報考。
二、本系指定項目僅辦理資料審查，考生不需到校筆(面)試。
三、保留招生名額1名，優先錄取達最低錄取標準之低收入戶或中低收入戶或特殊境遇家庭或新住民子女學生(相關證明繳交方式詳見本校【重要事項說明】)。</t>
  </si>
  <si>
    <t>※甄試通知於3/31網路公告(不個別郵寄書面)，相關規定(含審查資料上傳)詳見本校【重要事項說明】。
本系之目標在培養學生獨立思考的能力，強調理論與實務之結合和系統整合之專業能力，培育具有資訊科技應用、資訊管理、及醫療機構資訊管理能力之人才。
本系網址:https://mis.ccu.edu.tw
連絡電話:05-2720411轉24602</t>
  </si>
  <si>
    <t>一、資訊管理學系、資訊管理學系(APCS組)不得同時報考。
二、本系指定項目僅辦理資料審查，考生不需到校筆(面)試。</t>
  </si>
  <si>
    <t>1.法律學系法學組、法制組限報名1組。
2.本系指定項目僅辦理資料審查，考生不需到校面試。
3.保留招生名額1名，優先錄取達最低錄取標準之低收入戶或中低收入戶或特殊境遇家庭或新住民子女學生(相關證明繳交方式詳見本校【重要事項說明】)。</t>
  </si>
  <si>
    <t>※甄試通知於3/31網路公告(不個別郵寄書面)，相關規定(含審查資料上傳)詳見本校【重要事項說明】。
本系法學組著重培養紮實的法學素養，並兼顧理論與司法實務的整合學習，提供國際學術交流之機會，以培養法學研究人才及司法實務從業人員為主要目標。招收有志於從事司法官、律師及其他法律工作者就讀本系。
本系網址：https://deptlaw.ccu.edu.tw；聯絡電話：（05）2720411轉25101</t>
  </si>
  <si>
    <t>※甄試通知於3/31網路公告(不個別郵寄書面)，相關規定(含審查資料上傳)詳見本校【重要事項說明】。
本系法制組著重培養紮實的法學素養，並兼顧理論與司法實務的整合學習，提供國際學術交流之機會，以培養立法學與公法學領域之專業人才及司法實務從業人員為主要目標。招收有志於從事司法官、律師及其他法律工作者就讀本系。
本系網址：https://deptlaw.ccu.edu.tw；聯絡電話：（05）2720411轉25101</t>
  </si>
  <si>
    <t>1.本系指定項目僅辦理資料審查，考生不需到校面試。
2.保留招生名額1名，優先錄取達最低錄取標準之低收入戶或中低收入戶或特殊境遇家庭或新住民子女學生(相關證明繳交方式詳見本校【重要事項說明】)。</t>
  </si>
  <si>
    <t>※甄試通知於3/31網路公告(不個別郵寄書面)，相關規定(含審查資料上傳)詳見本校【重要事項說明】。
本系除民商法、刑事法、公法，及民刑訴訟法外，學生並得接觸有關企業暨國際經貿法、智慧財產權法、以及財稅法之課程。學生於畢業後可參加高普考、律師與司法官考試，亦可從事會計師、金融企業法務人員或財稅專業律師等工作。
本系網址：https://deptflaw.ccu.edu.tw　　　聯絡電話：05-2720411轉25201</t>
  </si>
  <si>
    <t>一、面試旨在評量學生的申請動機、溝通表達、問題解決及創意思考能力。
二、面試順序原則上依中、南部學生、北部學生編排，若與他系面試時間衝突及重大原因，請於5/12(五)中午12時前聯繫本系協調順序（面試日期恕不調整），5/16(二)「面試時間表」於本系網頁公告後，恕不受理更動時段。
三、保留招生名額1名，優先錄取達最低錄取標準之低收入戶或中低收入戶或特殊境遇家庭或新住民子女學生(相關證明繳交方式詳見本校【重要事項說明】)。</t>
  </si>
  <si>
    <t>※甄試通知於3/31網路公告(不個別郵寄書面)，相關規定(含審查資料上傳)詳見本校【重要事項說明】。
本系積極培育四大類人才：學習設計人才、企劃與專案管理人才、經營管理人才、以及政策規劃與領導人才，且注重學生「方案企劃」、「學習設計」與「經營管理」三大核心能力的培養，歡迎對於成人與高齡教育的教學、企劃或管理實務有興趣，且具潛能的優秀學生加入本系。
本系網址：https://cyiaace.ccu.edu.tw 聯絡電話：05-2720411轉26101</t>
  </si>
  <si>
    <t>本系指定項目僅辦理資料審查，考生不須到校面試。
保留招生名額1名，優先錄取達最低錄取標準之低收入戶或中低收入戶或特殊境遇家庭或新住民子女學生(相關證明繳交方式詳見本校【重要事項說明】)。</t>
  </si>
  <si>
    <t>※甄試通知於3/31網路公告(不個別郵寄書面)，相關規定(含審查資料上傳)詳見本校【重要事項說明】。
犯罪防治涉及犯罪學、生物學、心理學、社會學、社會工作、法學、諮商輔導、精神醫學等各門學科的綜合性科學。因應當前社會錯綜複雜的各型態犯罪問題，必須藉助科際整合的研究與教學，始能找出犯罪現象的根源，據以研擬整合性的犯罪防治策略；歡迎有志青年選擇本系。
本系網址:https://deptcrm.ccu.edu.tw 聯絡電話:05-2720411轉2630</t>
  </si>
  <si>
    <t>※甄試通知於3/31網路公告(不個別郵寄書面)，相關規定(含審查資料上傳)詳見本校【重要事項說明】。
一、本學程招生方向:招收具強烈企圖心、對於跨領域學習、永續發展(SDGs)、經營治理(ESG)有興趣者。
二、本學程教育目標:培育「通才」與「專才」並重之跨領域人才。
三、本學程網址:https://deptids.ccu.edu.tw，聯絡電話:(05)2720411轉27101</t>
  </si>
  <si>
    <t>1.通過第一階段篩選者，請於3/30 至本校「大學申請入學」招生資訊系統詳閱「第二階段甄試資訊」，並於4/10 至5/10 止完成甄試報名、繳費(網址：http://dyu.edu.tw/su09)。
2.審查資料(書審)請於5/4 起至5/10 止至甄選委員會網站上傳(勾選)。
3.藉由面試瞭解學生報考動機、專業認同及發展潛力、表達能力及整體表現。</t>
  </si>
  <si>
    <t>1、通過第一階段篩選者，請於3/30 至本校「大學申請入學」招生資訊系統詳閱「第二階段甄試資訊」，並於4/10 至5/10 止完成甄試報名、繳費(網址：http://dyu.edu.tw/su09)。
2、審查資料(書審)請於5/4起至5/10止至甄選委員會網站上傳(勾選)。
3、藉由面試瞭解學生報考動機、專業認同及發展潛力、表達能力及整體表現。</t>
  </si>
  <si>
    <t>1.通過第一階段篩選者，請於3/30 至本校「大學申請入學」招生資訊系統詳閱「第二階段甄試資訊」，並於4/10 至5/10 止完成甄試報名、繳費(網址：http://dyu.edu.tw/su09 )。
2.審查資料(書審)請於5/4 起至5/10 止至甄選委員會網站上傳(勾選)。
3.藉由面試瞭解學生報考動機、表達思考與人格特質、專長成就與系所認同度。</t>
  </si>
  <si>
    <t>1.通過第一階段篩選者，請於3/30 至本校「大學申請入學」招生資訊系統詳閱「第二階段甄試資訊」，並於4/10 至5/10 止完成甄試報名、繳費(網址：http://dyu.edu.tw/su09)。
2.審查資料(書審)請於5/4 起至5/10 止至甄選委員會網站上傳(勾選)。
3.藉由面試瞭解學生報考動機、表達思考與人格特質、專長成就與系所認同度。</t>
  </si>
  <si>
    <t>1.通過第一階段篩選者，請於3/30 至本校「大學申請入學」招生資訊系統詳閱「第二階段甄試資訊」，並於4/10 至5/10 止完成甄試報名、繳費(網址：http://dyu.edu.tw/su09)。
2.審查資料(書審)請於5/4起至5/10止至甄選委員會網站上傳(勾選)。
3.為鼓勵經濟及文化不利考生入學，於第二階段指定項目之[面試]酌予加分優待10%。有關經濟及文化不利考生身分類別及須檢附之文件，請詳見本校[重要事項說明]。</t>
  </si>
  <si>
    <t>本系強調雙專長培育，「兒少英語教學」及「國際商務會展」人才。國際行動力，包括：雙聯學制、短期遊學、交換學生及海外實習。與業界也密切進行產學合作及實習，提升學生就業力。
1.本系網址：https://de.dyu.edu.tw/
2.聯絡電話：(04)8511888轉6011</t>
  </si>
  <si>
    <t>1. 通過第一階段篩選者，請於3/30 至本校「大學申請入學」招生資訊系統詳閱「第二階段甄試資訊」，並於4/10 至5/10 止完成甄試報名、繳費(網址：http://dyu.edu.tw/su09)。
2. 審查資料(書審)請於 5/4 起至 5/10 止至甄選委員會網站上傳(勾選)。</t>
  </si>
  <si>
    <t>1. 通過第一階段篩選者，請於3/30 至本校「大學申請入學」招生資訊系統詳閱「第二階段甄試資訊」，並於4/10 至5/10 止完成甄試報名、繳費(網址：http://dyu.edu.tw/su09)。
2. 審查資料(書審)請於5/4起至5/10止至甄選委員會網站上傳(勾選)。
3.本系為鼓勵經濟及文化不利考生入學，提供通過第一階段篩選之經濟及文化不利考生，於第二階段指定項目之面試酌予加分優待10%。有關經濟及文化不利考生身分須檢附之文件及報名優惠，請詳見本校重要事項說明。</t>
  </si>
  <si>
    <t>1.通過第一階段篩選者，請於3/30 至本校「大學申請入學」招生資訊系統詳閱「第二階段甄試資訊」，並於4/10 至5/10 止完成甄試報名、繳費(網址：http://dyu.edu.tw/su09)。
2.審查資料(書審)請於5/4起至5/10止至甄選委員會網站上傳(勾選)。
3.本系為鼓勵經濟及文化不利考生入學，提供通過第一階段篩選之經濟及文化不利考生，於第二階段指定項目之面試酌予加分優待10%。有關經濟及文化不利考生身分須檢附之文件及報名優惠，請詳見本校重要事項說明。</t>
  </si>
  <si>
    <t>1.審查資料(書審)：建議詳閱[申請入學審查資料準備指引]。
2.前述資料屆時將於本校[大學申請入學]招生資訊系統公告(網址：http://dyu.edu.tw/su09 )</t>
  </si>
  <si>
    <t>1.通過第一階段篩選者,請於3/30 至本校「大學申請入學」招生資訊系統詳閱「第二階段甄試資訊」，並於4/10 至5/10 止完成甄試報名、繳費(網址：http://dyu.edu.tw/su09)。
2.審查資料(書審)請於 5/4 起至 5/10 止至甄選委員會網站上傳(勾選)。
3.藉由面試瞭解學生報考動機及未來展望，希望錄取對餐旅有強烈學習意願之考生。</t>
  </si>
  <si>
    <t>1.通過第一階段篩選者，請於3/30 至本校「大學申請入學」招生資訊系統詳閱「第二階段甄試資訊」，並於4/10 至5/10 止完成甄試報名、繳費(網址：http://dyu.edu.tw/su09)。
2.審查資料(書審)請於 5/4 起至 5/10 止至甄選委員會網站上傳(勾選)。
3.藉由面試瞭解學生報考動機及未來展望，希望錄取對烘焙與飲調有強烈學習興趣之考生。</t>
  </si>
  <si>
    <t>1.通過第一階段篩選者，請於3/30 至本校「大學申請入學」招生資訊系統詳閱「第二階段甄試資訊」，並於4/10 至5/10 止完成甄試報名、繳費(網址：http://dyu.edu.tw/su09)。
2.審查資料(書審)請於 5/4 起至 5/10 止至甄選委員會網站上傳(勾選)。</t>
  </si>
  <si>
    <t>1.審查資料(書審)：建議詳閱[申請入學審查資料準備指引]。
2.前述資料屆時將於本校[大學申請入學]招生資訊系統公告(網址：http://dyu.edu.tw/su09 )。</t>
  </si>
  <si>
    <t>1.通過第一階段篩選者,請於3/30 至本校「大學申請入學」招生資訊系統詳閱「第二階段甄試資訊」，並於4/10 至5/10 止完成甄試報名、繳費(網址：http://dyu.edu.tw/su09)。
2.審查資料(書審)請於 5/4 起至 5/10 止至甄選委員會網站上傳(勾選)。
3.本系為鼓勵經濟及文化不利考生入學，提供通過第一階段篩選之經濟及文化不利考生，於第二階段指定項目之面試酌予加分優待10%。有關經濟及文化不利考生身分須檢附之文件及報名優惠，請詳見本校重要事項說明。</t>
  </si>
  <si>
    <t>1.本系結合工程、生醫電子、醫學材料的知識。其教學方向(1)智慧醫療(2)醫學材料應用，以實務教學著重AI、生醫材料與生醫訊號處理技能的課程，培養堅實的生物醫學工程師及生醫產業研發工程師的專業知能，未來可報考生醫工程碩士及投入生醫醫療產業就業。
2.網址:http://dbe.dyu.edu.tw/,聯絡電話04-8511888轉2621。</t>
  </si>
  <si>
    <t>1.本系結合醫學、生醫資訊、臨床技能的知識。其教學方向(1)智慧醫療(2)醫學材料應用，以實務教學著重AI智慧醫療、生醫訊號與醫學影像處理技術的課程，培養堅實的生醫訊號處理師、生物醫學工程師的專業知能，未來考取醫學工程證照及投入醫學機構就業。
2.網址:http://dbe.dyu.edu.tw/,聯絡電話04-8511888轉2621。</t>
  </si>
  <si>
    <t>1.通過第一階段篩選者，請於3/30 至本校「大學申請入學」招生資訊系統詳閱「第二階段甄試資訊」，並於4/10 至5/10 止完成甄試報名、繳費(網址：http://dyu.edu.tw/su09)。
2.審查資料(書審)請於5/4起至5/10止至甄選委員會網站上傳(勾選)。</t>
  </si>
  <si>
    <t>1.通過第一階段篩選者,請於3/30 至本校「大學申請入學」招生資訊系統詳閱「第二階段甄試資訊」，並於4/10 至5/10 止完成甄試報名、繳費(網址：http://dyu.edu.tw/su09)。
2.審查資料(書審)請於 5/4 起至 5/10 止至甄選委員會網站上傳(勾選)。</t>
  </si>
  <si>
    <t>本系教育目標旨在啟發具設計志趣、專業設計理論與實務的跨領域創新工業設計人才；本系教學師法設計巨擘德國包浩斯(Das Bauhaus)師徒制、驗證在術業教育養成的同時，完善設計師內在設計人格的涵養。
網址：http:/id.dyu.edu.tw，電話04-8511888#5011</t>
  </si>
  <si>
    <t>1.通過第一階段篩選者，請於3/30 至本校「大學申請入學」招生資訊系統詳閱「第二階段甄試資訊」，並於4/10 至5/10 止完成甄試報名、繳費(網址：http://dyu.edu.tw/su09)。
2.審查資料(書審)請於5/4 起至5/10 止至甄選委員會網站上傳(勾選)。</t>
  </si>
  <si>
    <t>1.通過第一階段篩選者，請於3/30 至本校「大學申請入學」招生資訊系統詳閱「第二階段甄試資訊」，並於4/10 至5/10 止完成甄試報名、繳費(網址：http://dyu.edu.tw/su09)。
2.審查資料(書審)請於5/4 起至5/10 止至甄選委員會網站上傳(勾選)。
3.「面試」在評量學生的學習態度，專業知能、表達能力、邏輯分析、發展潛力等。</t>
  </si>
  <si>
    <t>1.甄試日期為112年5月20日、5月21日，考生須擇一時段參加。
2.為鼓勵弱勢學生入學，於招生名額內提供至多2名弱勢學生優先錄取。有關弱勢學生身分類別及檢附文件，請詳見本校重要事項說明。</t>
  </si>
  <si>
    <t>1.甄試日期為112年5月20日至5月21日，考生須擇一時段參加。
2.面試主要評量學生學習興趣與性向、邏輯思考能力、觀察與口語表達能力。
3.為鼓勵弱勢學生入學，於招生名額內提供至多1名弱勢學生優先錄取。有關弱勢學生身分類別及檢附文件，請詳見本校重要事項說明。</t>
  </si>
  <si>
    <t>1.甄試日期為112年5月20日至5月21日，考生須擇一時段參加。
2.面試主要評量學生學習興趣與性向、邏輯思考能力、觀察與口語表達能力。</t>
  </si>
  <si>
    <t>1.甄試日期為112年5月20日及5月21日，考生須擇一時段參加，甄試採個人面試方式進行。
2.面試主要評量學生學習興趣與性向、邏輯思考能力及口語表達能力，評量對本組之學習興趣及就讀決心，同時了解學生對自動化相關知識之了解及解決問題的應對能力。</t>
  </si>
  <si>
    <t>1.本組注重於自動化設備設計與製造、訊號感測、巨量資料處理、人工智慧及自動控制等專業技術傳授。
2.課程設計注重實作能力養成，目標培育具備整合自動化硬體與智慧化軟體能力之優質智慧自動化人才。
3.根據104i人力銀行資料，本系畢業生就業薪資在全國機械系排名前12強。
4.本系分組招生，入學後不分組。本系聯絡電話:03-5186507,網址: http://me.chu.edu.tw/</t>
  </si>
  <si>
    <t>1.甄試日期為112年5月20日及5月21日，考生須擇一時段參加，甄試採個人面試方式進行。
2.面試主要評量學生學習興趣與性向、邏輯思考能力及口語表達能力，評量對本組之學習興趣及就讀決心，同時了解學生對機械設計及製造相關知識之了解及解決問題的應對能力。</t>
  </si>
  <si>
    <t>1.本組著重精密與智慧機械之設計與製造，學習應用光電量控技術於智慧化加工、檢測、校正補償與優化等專業技術的傳授。
2.課程設計注重實作能力的養成，目標是培育具備整合能力之智慧機械產業實務型人才。
3.根據104i人力銀行資料，本系畢業生就業薪資在全國機械系排名前12強。
4.本系分組招生，入學後不分組。本系聯絡電話:03-5186507,網址: http://me.chu.edu.tw/</t>
  </si>
  <si>
    <t>1.甄試日期為112年5月20日及5月21日，考生須擇一時段參加，甄試採個人面試方式進行。
2.面試主要評量學生學習興趣與性向、邏輯思考能力及口語表達能力，評量對本組之學習興趣及就讀決心，同時了解學生對航空技術相關知識之了解及解決問題的應對能力。</t>
  </si>
  <si>
    <t>1.本組目標是使學生具備航空零組件製造及維修能力之優質技術人才。
2.課程設計注重實作能力養成，教學規劃著重航空零組件製造、人工智慧及預測保養、微感測技術與應用、3D列印等專業技術傳授。
3.根據104i人力銀行資料，本系畢業生就業薪資在全國機械系排名前12強。
4.本系分組招生，入學後不分組。本系聯絡電話:03-5186507,網址: http://me.chu.edu.tw/</t>
  </si>
  <si>
    <t>1.甄試日期為112年5月20.21日兩天，考生須擇一場次參加。
2.為鼓勵弱勢學生入學，於招生名額內提供至多1名弱勢學生優先錄取。有關弱勢學生身分類別及檢附文件，請詳見本校重要事項說明。</t>
  </si>
  <si>
    <t>1.甄試日期為112年5月20日(六)及5月21日(日)，考生須擇一時段參加。
2.面試主要評量學生學習興趣與性向、邏輯思考能力及口語表達能力，包含對本系專業知識之學習興趣及對問題討論的邏輯思辯能力。</t>
  </si>
  <si>
    <t>1.甄試日期為112年5月20日(六)及5月21日(日)，考生須擇一時段參加。
2.面試主要評量學生學習興趣與性向、邏輯思考能力及口語表達能力，包含對本系專業知識之學習興趣及對問題討論的邏輯思辯能力。</t>
  </si>
  <si>
    <t>1.甄試日期為112年5月20日(六)及5月21日(日)，考生須擇一時段參加。
2.面試主要評量學生學習興趣與性向及口語表達能力，包含對本系專業知識之學習興趣及對問題回答流暢度及敏捷反應靈活能力。</t>
  </si>
  <si>
    <t>1.甄試日期為112年5月20日(六)及5月21日(日)，考生須擇一時段參加。
2.面試主要評量學生學習興趣與性向、邏輯思考能力及口語表達能力，評量對本組之學習興趣及就讀決心，同時了解對企業管理專業知識的瞭解狀況及對問題討論的邏輯思辯能力。</t>
  </si>
  <si>
    <t>本校管理學院已通過美國AACSB認證，企管組課程涵蓋行銷、人資、財經及電子化企業四大領域。本組重視學生創意及企劃實作能力之培養。多年來通過各項評鑑及國際認證。本組著重實習及就業之規劃和輔導，大四全學年實習，銜接職場就業。合作企業與廠商均提供實習期間正職待遇。據1111人力銀行多次調查，本組畢業生在受雇主歡迎程度及起薪兩項指標表現均優於一般私立大學。
網址：http://ba.chu.edu.tw/index.php；電話：035186550</t>
  </si>
  <si>
    <t>1.甄試日期為112年5月20日(六)及5月21日(日)，考生須擇一時段參加。
2.面試主要評量學生學習興趣與性向、邏輯思考能力及口語表達能力，評量對本組之學習興趣及就讀決心，同時了解對運輸與物流專業知識的瞭解狀況及對問題討論的邏輯思辯能力。</t>
  </si>
  <si>
    <t>本校管理學院通過美國AACSB認證，本組教學重點為「整合資訊與通訊技術，融入智慧運輸與物流系統的作業流程，培育專業人才。」根據104人力銀行資料，運輸與物流類主管平均月薪超過5萬元，運輸交通人員平均月薪約4萬元。本組規劃大四全學年實習，銜接職場就業。合作企業與廠商均提供實習期間正職待遇。
電話:03-5186550
網址:http://ba.chu.edu.tw/index.php</t>
  </si>
  <si>
    <t>1.指定項目甄試日期為112.05.20(六)、112.05.21(日)兩日，採個人一次面試，考生須擇一時段參加。
2.面試主要評量學生學習興趣與性向、邏輯思考能力及口語表達能力，評量對本組之學習興趣及就讀決心，同時了解對財務管理相關知識的瞭解狀況及對問題討論的邏輯思辯能力。</t>
  </si>
  <si>
    <t>1.指定項目甄試日期為112.05.20(六)、112.05.21(日)兩日，採個人一次面試，考生須擇一時段參加。
2.面試主要評量學生學習興趣與性向、邏輯思考能力及口語表達能力，評量對本組之學習興趣及就讀決心，同時了解對金融數據相關知識的瞭解狀況及對問題討論的邏輯思辯能力。</t>
  </si>
  <si>
    <t>1.指定項目甄試日期為112.05.20(六)、112.05.21(日)兩日，採個人一次面試，考生須擇一時段參加。
2.面試主要評量學生學習興趣與性向、邏輯思考能力及口語表達能力，評量對本組之學習興趣及就讀決心，同時了解對會計稅務相關知識的瞭解狀況及對問題討論的邏輯思辯能力。</t>
  </si>
  <si>
    <t>本校管理學院已通過美國AACSB認證。本組旨在培養學生成為兼具會計資訊專業與稅務規劃之管理人才。本系與國內多家金控公司與會計師事務所均有實習合作協定，提供學生高於台灣平均薪資之實習機會，未來就業機會佳。本系畢業生升學表現佳，多數成功申請進入公私立知名大學會計與會計資訊相關研究所就讀，歡迎未來有志從事會計事務、稅務規劃、公司治理相關領域工作之同學就讀。學系網址:http://fm.chu.edu.tw
聯絡電話:03-5186525</t>
  </si>
  <si>
    <t>1.面試採個人一次面試，主要評量學生學習興趣性向、應對態度、表達能力、思考能力與校系認同感，可攜帶實體作品輔助說明等項目進行5~10分鐘之面試。
2.甄試日期為112年5月20日至5月21日，考生須擇一時段參加。
3.為鼓勵弱勢學生入學，於招生名額內提供至多2名弱勢學生優先錄取。有關弱勢學生身分類別及檢附文件，請詳見本校重要事項說明。</t>
  </si>
  <si>
    <t>教學整合建築設計、建築科技與城鄉規劃領域，著重做中學、學中精，以校外實習加強實務訓練。入學不分組，大三可選擇五年制(建築師專業)或四年制(智慧建築與城鄉規劃專業)學程畢業。全系通過IEET工程教育認證，畢業學歷各會員國相互承認。業師師徒制一對一上課，修業完成即具備建築師及都計相關證照考照資格，畢業十年擔任建築師者30%以上，歷年建築師平均考取率14%大於全國平均值。大四推薦全學期實習及就業學程，可預研生續讀碩士班及獎學金修讀國際雙聯學位。學系網址:https://ad.chu.edu.tw，聯絡電話:
03-5186651</t>
  </si>
  <si>
    <t>1.面試採個人一次面試，主要評量學生學習興趣性向、應對態度、表達能力、思考能力與校系認同感，可攜帶實體作品輔助說明等項目進行5~10分鐘之面試。
2.甄試日期為112年5月20日至5月21日，考生須擇一時段參加。
3.為鼓勵弱勢學生入學，於招生名額內提供至多2名弱勢學生優先錄取。有關弱勢學生身分類別及檢附文件，請詳見本校重要事項說明。</t>
  </si>
  <si>
    <t>★景觀設計組處理的範疇為人類視覺所及之自然及人文地景，在專業上強調跨領域知識整合與產業鏈結的實務實習，依性向、能力與市場需求，輔導學生適性發展，嫻熟數位科技技法、實質環境規劃設計及資材運用，以培育優秀的景觀設計人才，落實形塑生態永續與環境美質的目標。
★本系電話：03-5186672。★網址:http://la.chu.edu.tw/index.php。</t>
  </si>
  <si>
    <t>★產品設計組因應未來趨勢及科技發展之需求，同時基於對傳統工藝的重新詮釋與應用，結合人文、生態與科技，訓練符合產業需求之人才，提升產業價值，設計營造符合空間及使用者需求的創新產品與環境設施，並落實生活美學與環境關懷的教學目標。
★本系電話：03-5186672。★網址:http://la.chu.edu.tw/index.php。</t>
  </si>
  <si>
    <t>1.面試採個人一次面試，由面試委員至少三人就學生之興趣與性向、人格特質與價值觀、思考能力及表達能力等項目進行5~10分鐘之面試。
2.甄試日期為112年5月20日至5月21日，考生須擇一時段參加。
3.為鼓勵弱勢學生入學，於招生名額內提供至多4名弱勢學生優先錄取。有關弱勢學生身分類別及檢附文件，請詳見本校重要事項說明。</t>
  </si>
  <si>
    <t>1.甄試日期為112年5月20日、21日，考生須擇一參加。
2.為鼓勵弱勢學生入學，於招生名額內提供至多1名弱勢學生優先錄取。有關弱勢學生身分類別及檢附文件，請詳見本校重要事項說明。</t>
  </si>
  <si>
    <t>1.甄試日期為112年5月20日(六)整日或5月21日(日)上午，考生須擇一參加。
2.面試旨在評量學生表達能力、組織思辨、臨場反應及儀態。</t>
  </si>
  <si>
    <t>3+1+1美國舊金山州立大學資訊管理與決策科學學士學位學程，採全英文授課，前三年在中華大學，第四及第五年至美國舊金山
州立大學修讀大學及碩士學位，五年即可獲得中華大學學士學位文憑及舊金山州立大學碩士學位文憑。聯絡電
話:(03)5186523；網址：http://sfsu.chu.edu.tw。</t>
  </si>
  <si>
    <t>一、審查成績特優者得逕予錄取，不須參加本系之面試，錄取名額至多2名，總成績為審查資料佔100%，擇優錄取。逕予錄取榜示等事宜，屆時請逕自本校網站查閱。
二、優先錄取低收入戶或中低收入戶考生2名，並針對北北基地區以外之經濟不利(低收入戶或中低收入戶）學生，提供學生(含家長1人)面試時之交通與住宿補助，補助標準:自強號火車之來回票價、一日住宿費貳仟元。</t>
  </si>
  <si>
    <t>一、審查成績特優者得逕予錄取，不須參加本系之面試，錄取名額至多3名，總成績為審查資料佔100%，擇優錄取。逕予錄取榜示等事宜，屆時請逕自本校網站查閱。
二、面談-評分比重：表達能力佔25%、組織能力佔25%、綜合表現佔50%。
二、優先錄取低收入戶或中低收入戶考生2名，並針對北北基地區以外之經濟不利(低收入戶或中低收入戶）學生，提供學生(含家長1人)面試時之交通與住宿補助，補助標準:自強號火車之來回票價、一日住宿費貳仟元。</t>
  </si>
  <si>
    <t>一、配合全球經濟浪潮，積極培養台灣社會有關建築、室內設計、景觀建築、都市計畫等空間建設人才，以及進入國際市場之建築、景觀、都市與室內設計師、規劃師。
二、配合寺院廟宇所需，以及文化資產保存政策，培養古建築保存修復專業人才。
三、海外學習交流：歷年有四川美術學院、西安建築科技大學、日本奈良大學等等。
四、畢業校友考上研究所頗眾，遍及北科大、台科大、中原、淡江、台大城鄉所等諸校。</t>
  </si>
  <si>
    <t>1.以工業設計為學習基礎，培養學生Maker實作能力，建構3D建模、雷射切割、3D列印等數位製造素養。
2.設置汽車工坊、油土雕塑、創客、木工傢俱、金工、陶藝、陶瓷與水泥3D列印、製筆工坊，並與產業進行產學合作。
3.歡迎申請自主學習計畫，無必修全選修，依據個人志趣，專注於個人有興趣的領域深度學習。
4.設高額國際交流獎學金鼓勵學生海外學習或申請五年一貫雙聯學位。國際交流的學校有：英國帝門大學、西班牙卡斯提亞拉曼查大學、日本北海道札幌大學、上海美術工藝職業學校、天津理工大學、四川美術學院等。</t>
  </si>
  <si>
    <t>1、本組以動靜態攝影技術作為基礎，廣泛研究並探索視覺影像的藝術性。
2、本組學生必須學習影像後製與特效所需之多媒體工具。
3、掌握動靜態攝影技術之後，將所學推升到科技藝術領域，並以新媒體工具展開影像創作。</t>
  </si>
  <si>
    <t>1、本組以3D多媒體技術作為基礎，橫跨軟體與硬體、程式與美術等知識。
2、本組學生必須掌握至少一套3D遊戲引擎與一套建模工具。
3、掌握程式與美術能力之後，使用VR設備作為創作工具，打造沉浸式的互動藝術創作。</t>
  </si>
  <si>
    <t>本組為東南亞唯一獨特的佛教藝術科系。
培養佛教藝術鑑賞，以及實務創作人才。
學習書畫、雕塑、工藝、修復、古建等佛教藝術領域；各類術科設置專屬專業教室，打造完善學習環境。</t>
  </si>
  <si>
    <t>一、審查成績特優者得逕予錄取，不須參加本系之面試，錄取名額至多3名，總成績為審查資料佔100%，擇優錄取。逕予錄取榜示等事宜，屆時請逕自本校網站查閱。
二、面談評分比重：表達與組織能力佔50%、時尚潮流認知佔50%。面談當天可攜帶補充資料或作品應試。
三、優先錄取低收入戶考生2名，並針對北北基地區以外之經濟不利(低收入戶）學生，提供學生(含家長1人)面試時之交通與住宿補助，補助標準:自強號火車之來回票價、一日住宿費貳仟元。</t>
  </si>
  <si>
    <t>一、審查成績特優者得逕予錄取，不須參加本系之面試，錄取名額至多3名，總成績為審查資料佔100%，擇優錄取。逕予錄取榜示等事宜，屆時請逕自本校網站查閱。
二、面談評分比重：表達與組織能力佔50%、藝術認知佔50%。面談當天可攜帶補充資料或作品應試。
三、優先錄取低收入戶考生2名，並針對北北基地區以外之經濟不利(低收入戶或中低收入戶）學生，提供學生(含家長1人)面試時之交通與住宿補助，補助標準:自強號火車之來回票價、一日住宿費貳仟元。</t>
  </si>
  <si>
    <t>1.本系具有專業熱忱的師資，經由人工智慧、機器人、生醫感測、綠色能源、智慧電網、物聯網、光電、工業4.0、半導體等特色課程，培育之全方位電機與智慧科技專業人才，普遍就業於科學園區及國內外高科技領域相關產業。
2.本系聯絡電話：07-6577711轉6602，網址：www.ee.isu.edu.tw。</t>
  </si>
  <si>
    <t>1.電子科技業需大量人才，本系著重理論與實務實習，培育綠能光電、機器人、人工智慧技術專業人才，課程涵蓋(1)光電半導體技術與(2)電子智慧系統技術等，並與多家電子科技公司簽有產學合作，畢業生大多任職科學園區科技公司。
2.本系聯絡電話：07-6577711轉6652，網址：www.ene.isu.edu.tw。</t>
  </si>
  <si>
    <t>1.台北101、台灣高鐵、高雄流行音樂中心都是土木工程師的傑作，建築結構、交通建設、水庫港灣是我們活躍的舞台。面對全球暖化的挑戰，土木工程師要擔當更大的責任，也擁有更多的公民營就業機會。義守大學土木工程學系整合實作與創新科技的新工程教育訓練，讓畢業生成為解決工程實務問題並具備永續理念的新世代專業工程師。
2.聯絡電話：07-6577711轉3302，網址：www.civil.isu.edu.tw。</t>
  </si>
  <si>
    <t>1.本學程提供國際化學習環境，同時招收本地生與國際生，四年課程採全英教學，教育內容涵蓋人工智慧(AI)與電機、機械自動化相關課程。目的在於培養未來AI產業與工業4.0智能自動化之國際科技人才。
2.本學程學雜費每學期約72,500元(依教育部實際核定辦理)，聯絡電話：07-6577711轉8902，網址：www.isu.edu.tw/isae。</t>
  </si>
  <si>
    <t>1.本學程著重半導體製程理論與實務實習，課程涵蓋半導體元件特性、材料結構分析、晶圓製程理論及半導體元件檢測分析等相關技術與應用，以培育半導體先進製程人才。並與多家半導體製程公司簽有產學合作，畢業生可直接任職科學園區科技公司。
2.本系聯絡電話：07-6577711轉6652，網址：www.sdp.isu.edu.tw。</t>
  </si>
  <si>
    <t>1.本系通過 AACSB 國際商管認證，培育跨域創新之工業管理人才。課程符合智慧製造、數位轉型暨企業 ESG 永續經營及未來橋頭科學園區發展與台積電高雄設廠規劃所需，在各行業對於品管、生管、智慧製造及其他關鍵職務將有大量人才需求，有志者不可錯過。
2.聯絡電話：07-6577711 轉 5502，網址 www.im.isu.edu.tw。</t>
  </si>
  <si>
    <t>1.本系旨在培育人工智慧、行動商務、雲端服務、大數據與物聯網產業亟需之專業人才，課程中輔導同學考取多張國際級專業證照，並與多家資訊公司合作，提供實習與就業機會，以期達成「畢業即就業」之目標。
2.本系聯絡電話：07-6577711轉6552，網址：www.mis.isu.edu.tw。</t>
  </si>
  <si>
    <t>1.本系培養有競爭力的專業經理人與創業家。課程涵蓋管理各面向課程，採用多元教學方式，培養具備全方位競爭力的管理人才。本系系友遍及各行各業，如創業家、義联集團相關企業、公職人員、金融從業人員等。本系通過AACSB國際商管認證，教學品質獲世界級肯定。
2.本系聯絡電話：07-6577711 轉 5902，網址：www.ba.isu.edu.tw。</t>
  </si>
  <si>
    <t>1.本系通過AACSB國際商管認證以培育具備全球視野之觀光實務專業人才為目標，課程規劃以「觀光科技應用」與「永續旅遊體驗」為主軸，融入數位教學並加強外語與資訊能力訓練。
2.部分課程及學術活動須著指定服裝並遵守專業服裝儀容標準；另必須配合課程規劃至業界實習六個月。
3.本系聯絡電話：07-6577711轉5452，網址：www.tourism.isu.edu.tw。</t>
  </si>
  <si>
    <t>1.想成為廚藝達人嗎? Yes, we can help!本系通過AACSB國際商管認證，為全國唯一與義联集團所屬五星級酒店直接配合之學系。課程強調廚藝技術的學習，以「廚藝科學與美學」與「健康養生餐飲」為發展主軸，培養具國際觀的跨領域廚藝人才。配有西餐教室、中餐教室、烘焙教室、西點教室、巧克力專業教室、廚藝影棚與飲食圖書室與實習餐廳等學習空間。
2.本系聯絡電話: 07-6577711轉3152，網址:www.ca.isu.edu.tw。</t>
  </si>
  <si>
    <t>1.歡迎對提升國際視野，強化跨文化外語應用與全球化溝通有興趣的同學就讀。本系營造全方位英文跨域學習環境，以全英授課為基本原則、語言使用需求為導向，以培育跨領域英語專業人才、提升國際競爭力為目標，聚焦三大領域：「科技與媒體」、「商務與觀光」及「英語教學與翻譯」。另規劃校外實習課程，與國內多家企業簽署產學研合作意向書，增加更多就業機會。
2.本系聯絡電話：07-6577711轉5652，網址: www.ae.isu.edu.tw。</t>
  </si>
  <si>
    <t>1.護理師的培育為本系的主要目標，誠摯歡迎有興趣成為南丁格爾及想成為有能力照顧病人之優秀護理師的您，選擇義守護理系，成就您的夢想。
2.本系為醫療相關學系，學生須具備護理專業知識與照護技能。因學習需要，需具有視覺、聽覺功能及口語表達能力，運用肢體操作儀器、能迅速移動、抗壓與人際互動溝通能力。
3.本系位於醫學院區，聯絡電話：07-6151100轉7702-7703，網址：www.nurse.isu.edu.tw。</t>
  </si>
  <si>
    <t>1.以培育醫事放射師與輻射防護員(師)等專業人才為目標，透過活潑且先進的基礎醫學專業課程及儀器訓練，規劃到醫院見習與實習之課程，以學用合一之方式，達成專業醫事人才養成之教育目標。本系為醫療相關學系，需具有相當之視覺、聽覺功能、運用肢體操作儀器、能迅速移動、具人際互動溝通協調能力、能控管自身情緒且具相當之抗壓能力。
2.本系位於醫學院區，聯絡電話：07-6151100轉7802，網址：www.rt.isu.edu.tw。</t>
  </si>
  <si>
    <t>1.以培養理論與實務兼備之職能治療專業人才及兒童、成人與心理領域之職能治療專業知識的養成為基本教育目標，並以社區職能治療發展及科技輔具研發等技術為未來專業發展方向，本系需完成臨床實習課程，歡迎有興趣的學生加入。
2.本系主要專業課程(包括臨床見實習)，須具備良好的辨色能力、聽覺、肢體動作與心理能力，以應付臨床實務操作課程的要求。
3.本系位於醫學院區，聯絡電話：07-6151100轉7502，網址：www.ot.isu.edu.tw。</t>
  </si>
  <si>
    <t>有利學系審查之文件</t>
  </si>
  <si>
    <t>1.審查資料將供面試時使用並列入綜合評量，歡迎提供各項有利評審之資料。
2.面試以口試方式進行，包含儀態、應對、人格特質、求學態度及從審查資料中所引發之話題等。相關評核標準及面試流程請參閱本系網站。</t>
  </si>
  <si>
    <t>1. 本系以培育具備理論分析與實務操作，並富國際觀之全方位財務金融管理專業人才為職志，設置「金融科技實驗室」深化教學，以前瞻性的教學理念，提供學生專業知能的養成。有鑑於國際金融動盪與金融科技(FinTech)浪潮下，本系與時俱進強化全球金融整併與知識科技力。
2.本系於台北校區上課，並設有研究所。
3.學系網址:http://www.fin.mcu.edu.tw/。</t>
  </si>
  <si>
    <t>面試以口試方式進行，包含儀態、應對、人格特質、求學態度與人生觀，並從審查資料中引發之話題等。
有關審查資料評定標準、面試評核項目評定標準，請於本系網頁查詢。</t>
  </si>
  <si>
    <t>招生目標：本組課程重點乃在國際貿易基礎下，強調跨境電商經營、網路行銷、互聯網金融等專業知識，以培養電子商務經營管理人才。
本系在台北校區上課，並設有碩士班，成績優秀者可修讀碩士班先修學分，協助學生提前規劃專業與學術研究方向。
聯絡方式：(02)28824564轉2319。學系網址：http://web.ib.mcu.edu.tw/
本系跨境電商經營組、外貿行銷管理組於第一階段報名時，限擇一組報名。</t>
  </si>
  <si>
    <t>招生目標：本組課程乃在基礎經貿的背景下，強調國際行銷管理、對外貿易專案管理、外貿商務秘書課程與國際會展管理等，以培養對外貿易整體規劃與行銷人才為主。
本系在台北校區上課，並設有碩士班，成績優秀者可修讀碩士班先修學分，協助學生提前規劃專業與學術研究方向。
聯絡方式：(02)28824564轉2319。學系網址：http://web.ib.mcu.edu.tw/
本系跨境電商經營組、外貿行銷管理組於第一階段報名時，限擇一組報名。</t>
  </si>
  <si>
    <t>1.面試以口試方式進行。
2.面試評核項目評定標準請至本系網頁(http://web.nmca.mcu.edu.tw/)查詢。
※重點提醒：通過第一階段篩選者，請務必至本校招生資訊網詳閱第二階段指定項目甄試須知及學系相關規定。</t>
  </si>
  <si>
    <t>1.本系在台北校區上課。
2.本系為全台唯一培養新媒體暨傳播管理理論與實務兼備人才之科系，歡迎有志從事新媒體管理、網路媒體、新聞、廣播、電視、廣告、公關、行銷、電商營運等工作及傳播研究的同學參加甄選。
3.學系網址：http://web.nmca.mcu.edu.tw/
4.本系103學年度前為「傳播管理學系」。</t>
  </si>
  <si>
    <t>1.本系在台北校區上課。
2.招生目標: 本系旨在培養理論與實務兼備之人才，歡迎有志從事廣播、電視、廣電新聞、電影、網路媒體等工作的同學參加甄選。
3.本系聯絡電話: 02-2882-4564#2352</t>
  </si>
  <si>
    <t>1.面試以口試方式進行。
2.有關面試評核項目評定標準請於本系網頁(http://web.adv.mcu.edu.tw/)查詢。
※重點提醒：通過第一階段篩選者，請務必至本校招生資訊網詳閱第二階段指定項目甄試須知及學系相關規定。</t>
  </si>
  <si>
    <t>1.本系在台北校區上課。
2.本系為全台唯一培養具備跨領域策略性思考能力的廣告行銷人才，歡迎有志廣告、公關、行銷、創意設計、數位媒體等工作及傳播研究的同學參加甄選。
3.本系聯絡電話：(02)28824564～2515、傳真：(02)28809740。</t>
  </si>
  <si>
    <t>1.本系在台北校區上課。
2.招生目標：本系旨在培養理論與實務兼備之人才，歡迎有志從事新聞、影音、社群、傳播、網路媒體等工作的同學參加甄選。</t>
  </si>
  <si>
    <t>1.面試問題方向如下：
(1)考生自我介紹(2)報考動機(3)對銘傳的瞭解(4)求學態度(5)未來抱負(6)特殊才能或表現(7)針對書面審查所引申之問題等。
2.有關面試評核項目評定標準請至學系網址(http://web.law.mcu.edu.tw/)查詢。</t>
  </si>
  <si>
    <t>1.本系在臺北校區上課，招收對於法律有熱誠與理想之學生，歡迎有志從事法律相關實務與研究之同學申請。
2.本系除培訓學生考取律師、司法官及公職人員外，為增強學生就業競爭力，本系更結合實務所需之領域設計跨領域學分學程課程-人力資源法律學分學程、不動產法律學分學程及科技與創新法律學分學程，推動學生從事法律相關實務工作，增廣學生未來實務領域。</t>
  </si>
  <si>
    <t>1.面試問題方向如下：(1)考生自我介紹(2)報考動機(3)對銘傳的瞭解(4)求學態度(5)未來抱負(6)特殊才能或表現(7)針對書面審查所引申之問題等。
2.有關面試評核項目評定標準請至學系網址(http://web.fld.mcu.edu.tw/)查詢。</t>
  </si>
  <si>
    <t>1.本系在臺北校區上課，招收對於財金法律有熱誠與理想之學生，歡迎有志從事財金相關法律實務與研究之同學申請入學。
2.本系有別於他校之「財經」法律學系，為全臺唯一以金融結合法律之學系，設立「財金」法律學系，除培訓學生考取律師、司法官及公職人員外，更推動學生考取泛金融領域專業證照，諸如銀行、保險、證券、期貨、信託、洗錢防制暨反資恐等領域之證照，以增強學生就業競爭力；更為結合實務上跨領域發展的趨勢，開設保險法律學分學程、證券與金融法律學分學程、金融法務學分學程，增廣學生未來實務領域。</t>
  </si>
  <si>
    <t>1.本學位學程為全英語授課。
2.本學位學程在台北校區上課。
3.為提升國際化程度並促進跨文化學習，須與境外生共同學習。
4.本學位學程聯絡電話：(02)28824564　分機2409</t>
  </si>
  <si>
    <t>1. 本學程位於台北校區，學生國籍多元。
2. 本學程提供全英語授課及國際化的學習環境。
3. 本學程課程規劃聚焦在新聞敘事、數位影音、廣告公關及傳播與社會等專業，除理論講授外，並輔以實務實作，配合校外實習及畢業專題製作，培養學生紥實及專精的核心能力。
4. 本學程連絡電話：(02)2882-4564分機2408，官網：http://jmc.mcu.edu.tw/</t>
  </si>
  <si>
    <t>1.本學位學程為全英語授課。
2.為提升國際化程度並促進跨文化學習，須與境外生共同學習。
3.本學位學程位於桃園校區，聯絡電話：(03)3507001　分機3300
4.學系網址: http://web.gsia.mcu.edu.tw/zh-hant</t>
  </si>
  <si>
    <t>1.本學位學程為全英語授課。
2.為提升國際化程度並促進跨文化學習，需與境外生共同學習。
3.本學位學程位於桃園校區，連絡電話:(03)3507001分機3195。
4.學程網址:https://icac.mcu.edu.tw/</t>
  </si>
  <si>
    <t>1、本系主要培養中等教育國文教師、對外華語教師、作文教師、文創工作者、文化公職人員、人文科學研究者、工商政經首長秘書、文化解說之文史工作者。
2、本系在桃園校區上課。聯絡電話:(03)350-7001轉3217；傳真:(03)359-3868；地址:333桃園市龜山區大同里德明路5號；學系網址:http://web.ac.mcu.edu.tw</t>
  </si>
  <si>
    <t>一、面試成績未達70分者不予錄取。
二、面試以口試方式進行評核項目: 儀表談吐(服裝儀容、談吐、問題回答)、學習潛力(知識見解、專業認知、邏輯推理、學習態度)、英語溝通能力(文法、用詞、流暢、理解性)。
三、相關評核標準及面試流程請參閱本系網站。</t>
  </si>
  <si>
    <t>1.本系秉持「日語＋專業」理念，以就業為導向，培育在商務、科技、觀光產業所需之日語專業人才。
2.專業日語必修課程外，選修分「商務」「觀光」「文教」「傳播媒體」等類別，同學可依志趣修習，連結在校實習與生涯就業。
3.本系每年甄選30名以上交換留學生赴日留學(雙聯學位或交換留學一年) 。另頻繁舉辦研修活動(移地或在校/線上)，不受外在因素限制日語學習。
4.竭誠歡迎對日語有興趣的同學參加甄試。聯絡電話：03-350-7001轉3222系網:https://daj.mcu.edu.tw/</t>
  </si>
  <si>
    <t>1.面試當天可另攜帶作品(無則免)。
2.指定項目評定標準請至本校招生網站查詢: http://admission.mcu.edu.tw/</t>
  </si>
  <si>
    <t>1.本系課程著重創意思考、人文藝術與數位科技三大面向之學習，前二年培養學生基本設計能力，大三著重專業知識與實務技能。大四必修畢業專題設計，以提升同學就業競爭力。未來可從事廣告企劃與行銷、品牌規劃、平面、包裝、展示、商業攝影、UI&amp;UX設計、插畫創作等工作。取得師培教程證書者，可於國高中職教授相關課程。
2.本系在桃園校區上課。</t>
  </si>
  <si>
    <t>1. 考生當天可另提供實體作品，以供審查（無則免）。
2. 指定項目評定標準請至本校招生網站查詢:http://admission.mcu.edu.tw/</t>
  </si>
  <si>
    <t>1. 本系產品設計課程須具備電腦繪圖、構想發展、視覺感知與色彩辨識等基本能力；另考量工廠實作課程，學生須具獨立操作機械設備及維護個人安全之能力。2. 本系無異於一般「工業設計」或「產品設計」科系，教學理念秉持培育兼具「理論」與「實務」之專業人才。學生在校期間除可修習、鑽研設計理論，更可學習、歷練設計實務經驗；畢業出路既廣且佳，不僅可擔任產品設計師外，亦能從事與設計領域相關之工作，抑或繼續求學深造。3. 本系在桃園校區上課。4. 本系網址：http://web.pdd.mcu.edu.tw/
5. 聯絡電話：（03）3507001 轉分機3163。</t>
  </si>
  <si>
    <t>多元表現(H、J、K、M、N)</t>
  </si>
  <si>
    <t>1. 考生當天可另提供實體或影音作品（需自備播放設備），以供審查（無則免）。
2. 指定項目評定標準請至本校招生網站查詢: http://admission.mcu.edu.tw/</t>
  </si>
  <si>
    <t>1.本系課程除理論課程外，包含藝術創作、2D/3D動畫創作、影像藝術等，須具備之基本能力含有繪圖設計、構想能力、視覺、辨別顏色能力，另考量實作課程須具備獨立操作設備，維護個人安全之能力。
2.本系配合數位內容產業的發展，培育專業之數位媒體設計人才，甄選有志從事電腦動畫、電玩設計、網路媒體設計、電腦多媒體設計及數位影片製作等工作之學子。
3.本系於桃園校區上課。聯絡電話：(03)3507001轉分機3263</t>
  </si>
  <si>
    <t>1.本系建築設計課程須具備設計、溝通、繪圖、手作、色彩辨識等基本能力，且須具備獨立操作機械設備，維護個人安全之能力。
2. 本系於桃園校區上課，修業五年。強調建築空間設計之創作力與實現力，以前瞻性、多元性、跨域性的設計觀及理念實現為重點。
3. 本系網站：http://web.arch.mcu.edu.tw</t>
  </si>
  <si>
    <t>1.考生當天可另提供實體或影音作品(需自備播放設備)，以供審查(無則免)。
2.指定項目評定標準請至本校招生網站查詢：https://admission.mcu.edu.tw/</t>
  </si>
  <si>
    <t>1.本學程課程除理論課程外，包含藝術創作、角色造型設計(2D、3D)、影像藝術等，須具備基本能力含有繪圖設計、構想能力、視覺、辨別顏色能力；另考量實作課程須具備操作機械設備，維護個人安全之能力。
2.本學程在桃園校區上課。</t>
  </si>
  <si>
    <t>1、面試項目分為3項-專業知識與發展潛力、英文朗讀及翻譯與整體表現。 
2、有關面試及書審之評核項目及評定標準，請於本系網頁：http://web.tourismdp.mcu.edu.tw/查詢。</t>
  </si>
  <si>
    <t>1.面試採口試方式進行分為3項：專業知識與發展潛力、整體表現與簡易英文自述。
2.有關面試及書審之評核項目及評定標準，請於本系網頁http://lra.mcu.edu.tw查詢。</t>
  </si>
  <si>
    <t>1.休憩系重視實務活用與創新，培育活動企劃、環境規劃與教育、休閒旅遊場所管理、運動發展等四大專才，近年來發展英、日語系大學學術與實習合作，並為國內第一個導入科技(VR、AR) 、大數據行銷、休閒治療的觀光休閒相關科系。
2.設有觀光碩士班，成績優秀者可修讀碩士班先修學分，協助學生提前規劃專業與學術研究方向。
3.聯絡方式：(03)3507001轉5095
4.學系網址：http://lra.mcu.edu.tw</t>
  </si>
  <si>
    <t>1、面試項目分為3項-專業知識與發展潛力、英文朗讀及翻譯與整體表現。
2、有關面試及書審之評核項目及評定標準，請於本系網頁http://hm.mcu.edu.tw/zh-hant查詢。</t>
  </si>
  <si>
    <t>1.本系以培育餐旅與烘焙專業人才為目標，擁有堅強師資，完善的教學資源與設備，教學著重理論與實務，培養同學責任感、高尚品德、團隊精神與國際視野，以提升未來就業競爭力。
2.本系於桃園校區上課。
3.設有觀光碩士班，成績優秀者可修讀碩士班先修學分，協助學生提前規劃專業與學術研究方向。
4.聯絡方式：(03)3507001轉3257 學系網址：http://hm.mcu.edu.tw/zh-hant</t>
  </si>
  <si>
    <t>1.面試以口試方式進行，包括個人特質、機智與反應、生涯規劃、學習潛能，並從審查資料中引發之話題等。
2.有關面試評核項目與評定標準，請自行查詢本系網頁「招生訊息」公告。</t>
  </si>
  <si>
    <t>1.本系以培養犯罪預防人才為主，課程設計涵蓋犯罪防治、司法社工，以及公共安全管理。學生未來出路可參加國家考試或報考社工師專技證照，投入司法(社工)體系，如警政、獄政、消防、移民署或社會工作等相關犯罪防治工作；或就讀本系或國內外相關科系研究所繼續深造；亦可進入民間安全產業，擔任管理階層工作，發展多元化。
2.本系上課地點為桃園校區。
3.學系聯絡電話：(03)350-7001轉3776；學系網址：https://www.mcu.edu.tw/department/smd/index.asp</t>
  </si>
  <si>
    <t>1.面試以口試方式進行，包含人格特質、學習潛能、對公共事務的興趣等。
2.有關面試評核項目與評定標準，請自行查詢本系網頁「招生訊息」公告。
3.面試當天不須另外提供審查資料。</t>
  </si>
  <si>
    <t>出缺勤及獎懲紀錄</t>
  </si>
  <si>
    <t>1.面試當天不須另外提供審查資料。
2.請於本系或教務處網頁「招生資訊」查詢面試評核項目與評定標準。
3.審查成績特優者，得逕予錄取，不需參加本系面試，錄取名額至多5名，總成績為審查資料佔100%，擇優錄取。</t>
  </si>
  <si>
    <t>1.面試以口試方式進行,包含機智反應、表達能力、求學態度,以及從審查資料中所引發之問題等。
2.有關面試及審查資料之評核項目與評定標準請於本系網頁查詢。</t>
  </si>
  <si>
    <t>本系在桃園校區上課。
學系網址:http://web.asis.mcu.edu.tw/</t>
  </si>
  <si>
    <t>1.面試以口試方式進行，包含儀態、應對、人格特質、求學態度與人生觀，並從審查資料中引發之話題等。
2.有關審查資料評定標準、面試評核項目評定標準，請於本系網頁查詢。學系網址：http://web.economics.mcu.edu.tw</t>
  </si>
  <si>
    <t>1.本系發展方向結合產業經濟與金融科技兩大領域，以培育操作經濟模型、專業產業分析模組與金融科技程式之經濟與金融專業人才。
2.在課程規劃上，集中產經分析與金融科技領域，以培養新時代所需之數位金融人才。
3.為達專業金融科技之學生職能，已建置人工智慧投資系統，進行理論與實務兼具的課程訓練。
4.本系重視學生與職場的連結，包括專業證照輔導、業師實務課程與產業實習課程，以提升就業競爭力。
5.本系在桃園上課。學系網址：http://web.economics.mcu.edu.tw/</t>
  </si>
  <si>
    <t>1.審查成績特優者得擇優予錄取，名額至多6名，總成績為審查資料佔100%。
2.面試以口試方式進行，包含人格特質、學習潛能、對金融科技發展的興趣、符合本學程（系）錄取的理由與證明等。
3.本學程（系）優先錄取具有低收、中低收入戶證明，或符合特殊境遇家庭扶助條例第四條規定並提出證明之考生（證明需上傳至N.多元表現綜整心得），名額不超過8名。</t>
  </si>
  <si>
    <t>1.學位學程＝系所，學位授予與修業相關規定均比照學系辦理。請來首頁了解我們:http://fta.mcu.edu.tw/。
2.本學程（系）以培養學子成為「數位金融家」及「創新金融科學家」，並具備下列能力：金融科技基礎、經濟金融分析、資料與人工智慧、媒體與市場、法律與監理。大四參加就業實習，畢業即就業。請來電詢問：03-3507001＃5269
3.大學部在桃園校區上課，碩士班在臺北基河校區彈性夜間上課，大學上修研究所課程、工作與學位兼顧，學用合一。</t>
  </si>
  <si>
    <t>1.面試採口試方式進行，包含儀態、應對，以及從審查之資料中所引發之話題。
2.面試當天將安排考生參觀本系學生作品，以利考生充分了解本系。
3.面試時無須再攜帶書審資料。
4.有關面試及書審之評核項目與評定標準請參閱本系網頁(http://www.im.mcu.edu.tw)。</t>
  </si>
  <si>
    <t>1.審查資料僅接收考生透過「審查資料上傳」系統上傳方式繳交之審查資料，考生無須郵寄書面資料。
2.面試採口試方式進行，包含儀態、表達、應對，以及從審查之資料中所引發之問題。
3.面試時無須再攜帶書審資料。
4.有關書審及面試之評核項目與評定標準，請查詢系網頁。
學系網址：http://www.aai.mcu.edu.tw</t>
  </si>
  <si>
    <t>1.面試當天將安排考生參觀本系學生作品，以利考生充分了解本系。
2.面試採口試方式進行，包含儀態、應對，以及審查資料等的相關議題。
3.面試時無須再攜帶書審資料。
4.有關書審及面試之評核項目與評定標準請參閱本系網站(http://web.csie.mcu.edu.tw)或FB粉絲專頁(https://m.facebook.com/銘傳大學資訊工程學系-519236291744787/)</t>
  </si>
  <si>
    <t>1.本系有完整的資訊專業師資陣容，無論在理論及實務方面均提供全面而深入的學習環境。
2.隨著社會對資訊技術的需求，畢業後在就業或進修方面皆有極佳的機會，歡迎您的加入。
3.本系於桃園校區上課，學系網址：https://web.csie.mcu.edu.tw
4.Line@招生群組：@kqo3205f (歡迎提問)</t>
  </si>
  <si>
    <t>.面試當天將安排考生參觀本系學生作品，以利考生充分了解本系。
2.面試採程式設計實作測驗。
3.面試時無須再攜帶書審資料。
4.有關書審及面試之評核項目與評定標準請參閱本系網站(http://web.csie.mcu.edu.tw)或FB粉絲專頁(https://m.facebook.com/銘傳大學資訊工程學系-519236291744787/)。</t>
  </si>
  <si>
    <t>1.本系有完整的資訊專業師資陣容，無論在理論及實務方面均提供全面而深入的學習環境。
2.隨著社會對資訊技術的需求，畢業後在就業或進修方面皆有極佳的機會，歡迎您的加入。
3.本系於桃園校區上課，學系網址：https://web.csie.mcu.edu.tw
4.Line@招生群組：@kqo3205f (歡迎提問）</t>
  </si>
  <si>
    <t>1.審查資料僅接受考生透過「審查資料上傳」系統上傳方式繳交之審查資料，不受理考生郵寄之書面資料。
2.面試採口試方式進行，包含儀態、應對，以及從審查之資料中所引發之話題，當天亦將安排考生參觀本系特色實驗室，以利考生充分了解電子系。
3.有關面試及書審之評核項目與評定標準請參閱本系網站高中生專區之招生資訊(http://ee.mcu.edu.tw/zh-hant)。</t>
  </si>
  <si>
    <t>1.本系為追求卓越，訓練符合職場所需之研究人才，將課程重點分為計算機應用與半導體光電兩大領域。畢業後不論在就業與升學上都有相當優秀的競爭力，歡迎您的加入。
2.本系位於桃園校區，學系網址：http://ee.mcu.edu.tw/zh-hant
3.本系聯絡電話：(03)3507001分機3394。</t>
  </si>
  <si>
    <t>1.審查資料僅接收考生透過「審查資料上傳」系統上傳方式繳交之審查資料，不受理考生郵寄之書面資料。
2.面試採口試方式進行，包含儀態、應對，以及從審查資料中所引發之話題。
3.面試時無須再攜帶審查資料。
4.有關面試及審查資料之評核項目與評定標準請參閱本系網站之招生資訊(https://sites.google.com/view/mcuite)。</t>
  </si>
  <si>
    <t>1.本系以培養兼具資訊科技與通訊工程整合技術之跨領域專業人才為目標，透過「網通科技課群」學習網路通訊協定、網路程式設計、網路安全、無線通訊協定及電磁波量測與分析等技術；「智聯網系統課群(AIoT)」學習物聯網系統平台之程式開發與智慧型機器人控制等技術；並經由實務性實驗課程訓練與畢業專題製作之陶冶，培育出資通訊科技(ICT)職場上之優秀工程師。
2.本系在桃園校區上課。電話：03-3507001分機3392。</t>
  </si>
  <si>
    <t>1.面試以口試方式進行，包含儀態、應對、人格特質與求學態度、系所興趣...，並從資料審查中引發之話題等。
2.有關書審及面試評核項目與評定標準，請於本系網頁「招生訊息」查詢。</t>
  </si>
  <si>
    <t>1.本系期待吸引有志於從事醫療相關領域的學子，尤其在資訊應用與醫療院所、藥商及藥廠的經營管理有興趣的同學，均十分歡迎報考。
2.本系在桃園校區上課。電話：03-3507001分機3396。學系網址：https://him.mcu.edu.tw/zh-hant</t>
  </si>
  <si>
    <t>1.審查資料將以線上書審系統方式進行，除了必要繳交項目外，歡迎提供其他有利審查資料。
2.面試採口試方式進行，包含儀態、應對以及從審查資料中所引發之話題。
3.有關面試及書審評核相關資訊請參閱本系網站。</t>
  </si>
  <si>
    <t>1.本系以培育具有產業競爭力的學生為己任。課程設計以生命科學相關基礎知識為本，提供現代生物科技新知，進而培育在分子生物，生物化學，生物醫學，食品生技以及農業生技等領域之專業人才。
2.本系特別注重實驗操作與實驗數據分析的能力，利用專題研究等課程厚植學生未來的專業基礎。
3.本系於桃園校區上課。學系網址https://bio.mcu.edu.tw/。
電話：(03)3507001分機3398。地址：(333)桃園市龜山區德明路5號。</t>
  </si>
  <si>
    <t>1.面試採口試方式進行，包含儀態、應對、人格特質、求學態度，及從審查資料中所引發之話題等。　　
2.面試評核項目與評定標準，請於本系網頁「招生資訊」查詢。</t>
  </si>
  <si>
    <t>1.本系之宗旨在於培育生物醫學工程領域之專業人才。強調跨領域的實務學習，強化同學的就業競爭力。
　學系網址 http://web.bme.mcu.edu.tw/。　
2.本系在桃園校區上課，聯絡方式 333桃園市龜山區德明路5號，電話03-3507001分機3658。</t>
  </si>
  <si>
    <t>1.面試採口試方式進行，包含儀態、應對、人格特質、求學態度，及從審查資料中所引發之話題等。　　　
2.面試評核項目與評定標準，請於本系網頁「招生資訊」查詢。</t>
  </si>
  <si>
    <t>1.本系在台北校區上課。
2.招生目標：本系旨在培養理論與實務兼備之人才，歡迎有志從事新聞、影音、社群、傳播、網路媒體等工作的同學參加甄選。
3.學系網址：http://web.jour.mcu.edu.tw/</t>
  </si>
  <si>
    <t>體驗學習報告書、其他有利評審之資料</t>
  </si>
  <si>
    <t>1.面試問題方向如下：
(1)考生自我介紹(2)報考動機(3)對銘傳的瞭解(4)求學態度(5)未來抱負(6)特殊才能或表現(7)針對書面審查所引申之問題等。
2.有關面試評核項目評定標準請至學系網址(http://web.fld.mcu.edu.tw/)查詢。</t>
  </si>
  <si>
    <t>1.面試以口試方式進行，包含人格特質、學習潛能、對金融科技發展的興趣、符合本學程錄取的理由與證明等。
2.本學程優先錄取具有低收、中低收入戶證明，或符合特殊境遇家庭扶助條例第四條規定並提出證明之考生（證明需上傳），名額至多１名。</t>
  </si>
  <si>
    <t>一、招生名額內優先錄取達最低錄取標準之低收入戶考生1名(須於112年5月8日前繳交有效期限內之證明文件)。
二、面試：1.面試題目訂為考生興趣、特質、專業認知、院系認同感等方面。2.評分項目：專業認知、應答技能(內容、表達、答辯)。3.甄試日期：本系第2階段甄試日期暫定2天(5/20-5/21)，實際將以報名人數再行調整作業。
三、第二階段「繳費」須於112年4月25日10:00起至5月4日前完成。</t>
  </si>
  <si>
    <t>1.希望招收對新聞具有熱忱，對於數位、影音、平面媒介之中英新聞編採有學習意願的學生，期望培養數位時代全媒體／全方位專業新聞人才。
2.系所網址：http://shunews.shu.edu.tw/
3.聯絡電話：02-22368225#83132</t>
  </si>
  <si>
    <t>一、招生名額內優先錄取達最低錄取標準之低收入戶考生1名(須於112年5月8日前繳交有效期限內之證明文件)。
二、指定項目：面試分上下午考試。
三、面試項目：溝通表達能力與儀態、專業知識及個人才藝與技能。
四、甄試日期：本系第2階段甄試日期暫定2天(5/20-5/21)，實際將以報名人數再行調整作業。
五、第二階段「繳費」須於112年4月25日10:00起至5月4日前完成。</t>
  </si>
  <si>
    <t>1.以廣播製作與聲音設計為特色，實務訓練兼顧學理基礎，強化聲音創作並培養數位時代的人才。
2.學系網址：http://rtf.shu.edu.tw/
3.電話：（02）22368225轉83192~83195</t>
  </si>
  <si>
    <t>1.以電視製作結合數位媒體為特色，實務訓練兼顧學理基礎，強化影視音創作並培養數位時代的人才。
2.學系網址：http://rtf.shu.edu.tw/
3.電話：（02）22368225轉83192~83195</t>
  </si>
  <si>
    <t>1.以電影製作結合高科技應用為特色，實務訓練兼顧學理基礎，強化影視音創作並培養數位時代的人才。
2.學系網址：http://rtf.shu.edu.tw/
3.電話：（02）22368225轉83192~83195</t>
  </si>
  <si>
    <t>一、招生名額內優先錄取達最低錄取標準之低收入戶考生1名(須於112年5月8日前繳交有效期限內之證明文件)。
二、甄試日期：本系第2階段甄試日期暫定2天(5/20-5/21)，實際將以報名人數再行調整作業。
三、面試評分項目：溝通表達及思辨能力、專業知識及個人才藝與技能。
四、第二階段「繳費」須於112年4月25日10:00起至5月4日前完成。</t>
  </si>
  <si>
    <t>1.本系以攝影、設計為主軸，印刷為輔，出版為延伸。
2.教學方法以實務與理論並重，與業界有緊密的專業實習合作與訓練，歡迎對圖像創作有興趣的同學加入。
3.課程內容請參考http://gc.shu.edu.tw。聯絡電話：02-22368225#83252</t>
  </si>
  <si>
    <t>一、招生名額內優先錄取達最低錄取標準之低收入戶考生1名(須於112年5月8日前繳交有效期限內之證明文件)。
二、甄試日期：本系第2階段甄試日期暫定2天(5/20-5/21)，實際將以報名人數再行調整作業。
三、面試主要評量學生的溝通表達能力、反應思辨及學系相關知識能力等。
四、第二階段「繳費」須於112年4月25日10:00起至5月4日前完成。</t>
  </si>
  <si>
    <t>本系期待能甄選到有創意、有想法以及對公關、廣告、行銷傳播領域有興趣，喜愛企劃及執行活動，樂於將學術與實務相結合應用，融合興趣並具有潛力的學生，以期培養全方位策略傳播人才。
聯絡電話：02-22368225#83222或83238</t>
  </si>
  <si>
    <t>一、招生名額內優先錄取達最低錄取標準之低收入戶考生1名(須於112年5月8日前繳交有效期限內之證明文件)。 
二、面試採計項目:1.溝通表達能力，2.本系相關知識。
三、甄試日期：本系第2階段甄試日期暫定2天(5/20-5/21)，實際將以報名人數再行調整作業。 
四、第二階段「繳費」須於112年4月25日10:00起至5月4日前完成。</t>
  </si>
  <si>
    <t>希望招收具良好口語表達能力與擅長運用社群媒體互動的學生，使其未來能在演講、辯論、談判、說服與社群媒體溝通上有更傑出表現。
聯絡電話：02-22368225#83162</t>
  </si>
  <si>
    <t>一、招生名額內優先錄取達最低錄取標準之低收入戶考生1名(須於112年5月8日前繳交有效期限內之證明文件)。
二、面試項目:1.興趣(適性)，2.思考能力，3.表達能力。
三、甄試日期：本系第2階段甄試日期暫定2天(5/20-5/21)，實際將以報名人數再行調整作業。
四、第二階段「繳費」須於112年4月25日10:00起至5月4日前完成。</t>
  </si>
  <si>
    <t>招收有志於從事網路資訊運用、傳播行銷工作或研究的學生，學習資訊蒐集設計、組織整理、資訊加值、傳播應用等方法。能掌握網路各類應用管道的跨域能力。培養符合資訊與網站經營就業市場所需人才，可從事網站企劃、資訊加值、數位內容經營、網路行銷與直播、社群傳播等工作。
聯絡電話：02-22368225#83282</t>
  </si>
  <si>
    <t>一、招生名額內優先錄取達最低錄取標準之低收入戶考生1名(須於112年5月8日前繳交有效期限內之證明文件)。
二、面試採口試方式進行，包含溝通、表達、態度，以及從審查資料中所引發之話題。
三、面試評分項目包含：表達能力及臨場反應2項。
四、甄試日期：本系第2階段甄試日期暫定2天(5/20-5/21)，實際將以報名人數再行調整作業。
五、第二階段「繳費」須於112年4月25日10:00起至5月4日前完成。</t>
  </si>
  <si>
    <t>招生目標：對數位創意、動畫設計、藝術美學有興趣且具潛力之優秀人才。 
聯絡電話：02-22368225#83292、84231</t>
  </si>
  <si>
    <t>招生目標：對數位科技、遊戲設計、互動裝置有興趣且具潛力之優秀人才。 
聯絡電話：02-22368225#83292、84231</t>
  </si>
  <si>
    <t>一、招生名額內優先錄取達最低錄取標準之低收入戶考生1名(須於112年5月8日前繳交有效期限內之證明文件)。
二、面試評分項目:表達能力、思考邏輯。
三、甄試日期：本系第2階段甄試日期暫定2天(5/20-5/21)，實際將以報名人數再行調整作業。
四、第二階段「繳費」須於112年4月25日10:00起至5月4日前完成。</t>
  </si>
  <si>
    <t>最新傳播科技和管理知識，以及媒體管理實務是我們所提供的學習機會。我們歡迎積極、富企圖心、活潑開朗，對成為「傳播產業經理人」或「行銷專業經理人」有興趣的同學加入我們的行列。
系網：http://cm.shu.edu.tw/；email：cm@mail.shu.edu.tw
聯絡電話：02-22368225#83311~83313</t>
  </si>
  <si>
    <t>一、招生名額內優先錄取達最低錄取標準之低收入戶考生1名(須於112年5月8日前繳交有效期限內之證明文件)。
二、面試：評量學生的溝通表達能力及本系相關知識。
三、面試評分項目：1.服裝儀容及溝通表達能力，2.對資管領域發展及相關知識之了解。
四、甄試日期：本系第2階段甄試日期暫定2天(5/20-5/21)，實際將以報名人數再行調整作業。
五、第二階段「繳費」須於112年4月25日10:00起至5月4日前完成。</t>
  </si>
  <si>
    <t>招生目標：培養1.具備資訊管理實務能力，能從事企業管理與決策支援之人才。2.具備應用資訊工具能力，能從事企業應用軟體開發之人才。3.培訓數據分析能力，能從事循證分析專案之人才。
本系注重實務能力培養，畢業專題製作成效廣獲業學界肯定。畢業學生可在公民營企業及政府機構資訊部門擔任系統分析師、程式設計師、網路規劃師、網路管理師、企業資源規劃顧問。
聯絡電話：02-22368225#63360</t>
  </si>
  <si>
    <t>一、招生名額內優先錄取達最低錄取標準之低收入戶考生1名(須於112年5月8日前繳交有效期限內之證明文件)。
二、面試：評量學生的溝通表達能力及本系相關知識。
三、面試評分項目：1.服裝儀容及溝通表達能力，2.對資管領域發展及相關知識之了解。
四、甄試日期：本系第2階段甄試日期暫定2天(5/20-5/21)，實際將以報名人數再行調整作業。
五、第二階段「繳費」須於112年4月25日10:00起至5月4日前完成。</t>
  </si>
  <si>
    <t>招生目標：培養1.具備資訊科技實務能力，從事技術研發之資訊專業人才。2.具備應用資訊工具能力，從事系統開發之人才。3.培訓人工智慧科技能力，進一步從事智能系統的開發應用之人才。
本系注重實務能力培養，畢業專題製作成效廣獲業學界肯定。畢業學生可在公民營企業及政府機構資訊部門擔任系統分析師、程式設計師、網路規劃師、網路管理師、企業資源規劃顧問。
聯絡電話：02-22368225#63360</t>
  </si>
  <si>
    <t>招生目標：培養1.具備網路科技實務能力，能從事電腦與網路技術研發之專業人才。2.具備能夠運用最新資訊科技從事創新網路系統與應用開發之能力。3.培訓雲端科技的能力，以從事雲端應用的管理、應用與開發。
本系注重實務能力培養，畢業專題製作成效廣獲業學界肯定。畢業學生可在公民營企業及政府機構資訊部門擔任系統分析師、程式設計師、網路規劃師、網路管理師、企業資源規劃顧問。
聯絡電話：02-22368225#63360</t>
  </si>
  <si>
    <t>一、招生名額內優先錄取達最低錄取標準之低收入戶考生1名(須於112年5月8日前繳交有效期限內之證明文件)。
二、面試評分項目：人格特質、價值觀與表達能力，思考能力與專業知識，興趣與性向。
三、甄試日期：本系第2階段甄試日期暫定2天(5/20-5/21)，實際將以報名人數再行調整作業。
四、第二階段「繳費」須於112年4月25日10:00起至5月4日前完成。</t>
  </si>
  <si>
    <t>招收性向適合及有興趣學習財務分析及金融專業知識的學生，以培養具（1）財富管理與投資規劃，（2）企業財務決策與財報分析，（3）金融服務與媒體行銷，及（4）人工智慧與財務大數據等實務能力的財金專業人才。畢業生出路甚廣，除繼續深造外，舉凡銀行、證券、保險、期貨、不動產、金控等金融機構，或是一般工商企業的財務部門、財經研究機構、財務顧問公司，以及政府財經相關機構等，皆可發揮財金長才。
網址：http://fin.wp.shu.edu.tw/。連絡電話：02-22368225#63432。</t>
  </si>
  <si>
    <t>一、招生名額內優先錄取達最低錄取標準之低收入戶考生1名(須於112年5月8日前繳交有效期限內之證明文件)。
二、面試：1.本系相關知識及反應思辨能力、2.應對及溝通表達能力。
三、甄試日期：本系第2階段甄試日期暫定2天(5/20-5/21)，實際將以報名人數再行調整作業。
四、第二階段「繳費」須於112年4月25日10:00起至5月4日前完成。</t>
  </si>
  <si>
    <t>招生目標：招收性向適合及有興趣學習行政管理與政策分析的學生，為國家社會培養行政管理專才。
學系網址：http://ppm.wp.shu.edu.tw/
e-mail：ppm@mail.shu.edu.tw
聯絡電話：（02）22368225#63462.63474；傳真：（02）22363325</t>
  </si>
  <si>
    <t>一、招生名額內優先錄取達最低錄取標準之低收入戶考生1名(須於112年5月8日前繳交有效期限內之證明文件)。
二、面試項目：1.產業認同及系所認識、2.學習能力、3.行為態度及溝通表達。
三、甄試日期：本系第2階段甄試日期暫定2天(5/20-5/21)，實際將以報名人數再行調整作業。
四、第二階段「繳費」須於112年4月25日10:00起至5月4日前完成。</t>
  </si>
  <si>
    <t>本系組旨在培育觀光餐旅管理人才，掌握餐旅資訊與智慧觀光科技應用，餐旅文化與地方創生，餐飲製備能力、服務設計與創新管理，以及觀光餐旅創意、創新、創業等專業知識，亦提供豐富海內外實習機會。未來可投入觀光餐旅相關產業，參加國家考試投身公職，亦可繼續升學。歡迎有志成為觀光餐旅產業的優秀管理人才報考。
本系聯絡電話：02-22368225轉63371、網址：http://tourism.wp.shu.edu.tw/</t>
  </si>
  <si>
    <t>本系組主要以培養旅遊休閒經營管理專業人才，課程主軸包含旅遊事業管理、休閒產業經營兩大方向。課程內容涉及旅行業、航空業、休閒遊憩業、導覽解說、智慧觀光、節慶活動企劃、會議展覽管理等。另提供豐富海內外實習機會，未來除了成為相關產業菁英外，也可繼續升學就讀研究所，進而加入教育行列或參加國家考試投身公職。歡迎有志於成為旅遊、休閒產業的優秀管理人才報考。
本系聯絡電話：02-22368225轉63371、網址：http://tourism.wp.shu.edu.tw/</t>
  </si>
  <si>
    <t>本系組主要以培養觀光規劃、行銷及管理人才，課程主軸包含景點規劃與管理、觀光資訊建構、觀光文化創意產業規劃與經營等方向。課程包含觀光規劃、遊憩環境設計、觀光行銷企劃、地理資訊應用實務、觀光資源開發與管理等。另提供豐富實習機會，未來除了投入相關產業任職外，也可選擇繼續升學就讀研究所進而加入教育行列或參加國家考試投身公職。歡迎有志於成為觀光規劃、休閒產業的優秀人才報考。
本系聯絡電話：02-22368225轉63371、網址：http://tourism.wp.shu.edu.tw/</t>
  </si>
  <si>
    <t>一、招生名額內優先錄取達最低錄取標準之低收入戶考生1名(須於112年5月8日前繳交有效期限內之證明文件)。
二、甄試日期：本系第2階段甄試日期暫定2天(5/20-5/21)，實際將以報名人數再行調整作業。
三、面試項目：表達能力、人格特質與價值觀，思考能力與專業知識，興趣及性向。
四、第二階段「繳費」須於112年4月25日10:00起至5月4日前完成。</t>
  </si>
  <si>
    <t>1.本系專任教師皆為海內外經濟學博士學位。以產業研究、總體金融、數據分析、財經傳播為課程主軸，開設「財經數據」、「財經新聞」等跨域學程。
2.有專屬「杜功英清寒助學金」及「最佳碩士論文獎」讓學生放心向學。
3.特聘產學顧問團，提供國內外實習機會。並有多名傑出系友，從事金融投資、資料分析、經濟或產業分析、傳播媒體人員等工作。
4.聯絡電話：02-22368225轉63402   網址：https://econ.wp.shu.edu.tw/</t>
  </si>
  <si>
    <t>一、招生名額內優先錄取達最低錄取標準之低收入戶考生1名(須於112年5月8日前繳交有效期限內之證明文件)。
二、甄試日期：本系第2階段甄試日期暫定2天(5/20-5/21)，實際將以報名人數再行調整作業。
三、面試評分項目：表達能力與臨場反應、本系相關專業知識、儀態。
四、第二階段「繳費」須於112年4月25日10:00起至5月4日前完成。</t>
  </si>
  <si>
    <t>招生目標：招收性向適合及有興趣學習企業管理與產業分析的學生，為國內外企業培養專業管理經營人員。
學系網址：http://ba.shu.edu.tw/
e-mail：ba@mail.shu.edu.tw
聯絡電話：（02）22368225#63922；傳真：（02）22368669</t>
  </si>
  <si>
    <t>一、招生名額內優先錄取達最低錄取標準之低收入戶考生1名(須於112年5月8日前繳交有效期限內之證明文件)。 
二、面試方式：個人面試，面試委員與考生比例採多對一方式。
三、面試內容：表達能力，專業性向。
四、甄試日期：本系第2階段甄試日期暫定2天(5/20-5/21)，實際將以報名人數再行調整作業。 
五、第二階段「繳費」須於112年4月25日10:00起至5月4日前完成。</t>
  </si>
  <si>
    <t>1.學系特色：著重心理運作機制中個人因素與社會影響的系統性分析，以培育學生從微觀和宏觀的雙重視野進行心理問題的探究，進而提出助人的方法。課程設計：皆為心理問題及其系統性解決策略創想的專業訓練所安排之課程。職涯規劃：心理輔導員、心理測驗員、輔導老師、社會調查師、社會創新設計師、社區心理個案管理師、市場調查分析師。歡迎有志助人之學生加入「社會心理學系」！
2.學系網址：http://socpsy.wp.shu.edu.tw/；E-mail：socpsy@mail.shu.edu.tw
3.聯絡電話：(02)22368225#83532</t>
  </si>
  <si>
    <t>一、招生名額內優先錄取達最低錄取標準之低收入戶考生1名(須於112年5月8日前繳交有效期限內之證明文件)。
二、面試項目：一般英語表達能力，英語學習相關知識與表達。
三、甄試日期：本系第2階段甄試日期暫定2天(5/20-5/21)，實際將以報名人數再行調整作業。
四、第二階段「繳費」須於112年4月25日10:00起至5月4日前完成。</t>
  </si>
  <si>
    <t>對英語文有強烈興趣，希望將英語文學習納入生涯規劃目標，並希望將來從事與英語文相關之行業者。學生人格特質：能獨立思考，有創造力者。
聯絡電話：02-22368225#83562</t>
  </si>
  <si>
    <t>一、招生名額內優先錄取達最低錄取標準之低收入戶考生1名(須於112年5月8日前繳交有效期限內之證明文件)。
二、面試項目：評量學生的語言表達能力、反應思辨能力及本學門相關知識等。
三、甄試日期：本系第2階段甄試日期暫定2天(5/20-5/21)，實際將以報名人數再行調整作業。
四、第二階段「繳費」須於112年4月25日10:00起至5月4日前完成。</t>
  </si>
  <si>
    <t>本系以中國學術文化為立足點，搭配「數位傳播貫穿各學門」之精神，規劃三大學習領域：(1)學術研究：以紮實的基礎課程，奠定學術基礎。(2)傳播應用：開設「新媒體書寫及其應用」課程，搭配相關院、校課程，奠定從事新聞傳播工作之基礎。(3)文學創作：開設現代散文、詩、小說之研讀及習作課程，及紀實文學、劇本、廣告及流行音樂歌詞寫作等課程，引導學生從事各領域之創作。
聯絡電話：02-22368225#83592</t>
  </si>
  <si>
    <t>一、招生名額內優先錄取達最低錄取標準之低收入戶考生1名(須於112年5月8日前繳交有效期限內之證明文件)。
二、面試項目：(1)個人志趣及校系認同、(2)專業潛能、(3)儀表與語言表達能力、(4)反應思辨能力。
三、甄試日期：本系第2階段甄試日期暫定2天(5/20-5/21)，實際將以報名人數再行調整作業。
四、第二階段「繳費」須於112年4月25日10:00起至5月4日前完成。</t>
  </si>
  <si>
    <t>本系注重一般日語能力培養外，並配合本校傳播特色，將媒體傳播、電影、編輯等與日文課程相結合。此外，也有日本大眾流行文化、貿易、導遊、觀光日語等課程。以培養各種專業知識技能，歡迎對此有興趣的同學參加甄試。
聯絡電話：02-22368225#83622,83629</t>
  </si>
  <si>
    <t>一、招生名額內優先錄取達最低錄取標準之低收入戶考生1名(須於112年5月8日前繳交有效期限內之證明文件)。
二、面試：評量學生對法律基礎概念的認知、社會關懷、邏輯思考及溝通表達之能力。
三、甄試日期：本系第2階段甄試日期暫定2天(5/20-5/21)，實際將以報名人數再行調整作業。
四、第二階段「繳費」須於112年4月25日10:00起至5月4日前完成。</t>
  </si>
  <si>
    <t>1.多元表現勾選至多10件有助於審查之表現證明，本系採綜合評量。&lt;br&gt;2.學習歷程自述中就讀動機請不超過1000字。</t>
  </si>
  <si>
    <t>1.指定項目甄試成績如有任何一科缺考或零分，不予錄取。
2.完成報名繳費後請至網路報名系統選擇面試梯次。
3.面試順序於面試前二天公告於本系系網 https://food.usc.edu.tw/app/index.php。
4.招生名額內優先錄取達最低錄取標準之低收入戶考生至多一名。
5.甄試相關最新訊息請參考本校臺北校區招生考試資訊網和本系系網。</t>
  </si>
  <si>
    <t>1.本系是目前全台灣唯一的食品與營養雙主修科系，學生畢業後可同時報考「營養師」和「食品技師」。課程設計多元，並提供企業在業學習和境外交換學習。112學年度起將增設「食品科技與法律」學分學程，除本系食品科技與大數據相關課程外，並由本校112學年度增設之法律系提供法律課程，培養學生成為具有「食品營養」、「大數據」與「法律」素養之跨領域創新人才。
2.詳細內容請見本系網頁：https://food.usc.edu.tw/app/index.php</t>
  </si>
  <si>
    <t>1.學習歷程自述包含高中學習歷程反思、大學學習規劃、未來學習目標等。&lt;br&gt;2.多元表現勾選至多10件有助於本系審查之表現證明，本系採綜合評量。&lt;br&gt;3.其他有利審查資料可提供其他未在課程學習成果與多元表現中呈現，而與本系相關的證明。</t>
  </si>
  <si>
    <t>1.本系課程多元，強調理論與實務的結合，實務訓練除國內實習外，亦有海外的實習訓練機會；長期提供優質實習機會予本系之國內外社福機構多達八百餘個。
2.對助人工作和弱勢團體服務有興趣者，歡迎加入本系行列。
3.聯絡電話：(02)25381111轉6311，網址：https://sw.usc.edu.tw。</t>
  </si>
  <si>
    <t>1.多元表現勾選至多10件有助於本系審查之表現證明，本系採綜合評量。&lt;br&gt;2.審查資料請至甄選委員會系統完成線上上傳，面試當天不再接受書面審查資料。</t>
  </si>
  <si>
    <t>1.指定項目甄試成績如有任何一科缺考或零分者，不予錄取。
2.完成報名繳費後可至網路報名系統，選擇面試梯次。
3.面試時間及順序於面試前2天公告。
4.招生名額內優先錄取達最低錄取標準之低收入戶考生至多1名。
5.甄試相關最新資訊，請至臺北校區招生考試資訊網https://recruit.usc.edu.tw及學系網頁查看。</t>
  </si>
  <si>
    <t>1.多元表現勾選至多10件有助於本系審查之表現證明，本系採綜合評量。&lt;br&gt;2.有助於審查之相關資料可為其他未在課程學習成果與多元表現中呈現，而與本系相關的證明。&lt;br&gt;3.審查資料請至甄選委員會系統完成線上上傳，面試當天不再接受書面審查資料。</t>
  </si>
  <si>
    <t>1.面試甄試活動，由本系老師共同參與，面試時不須再準備任何備審資料。
2.完成報名繳費後可至網路報名系統，選擇面試梯次。3.面試時間及順序於面試前2天公告。
4.指定項目甄試成績如有任何一科缺考或零分者，不予錄取。
5.招生名額內優先錄取達最低錄取標準之低收入戶考生至多1名。
6.甄試相關最新資訊，請至臺北校區招生考試資訊網http://recruit.usc.edu.tw及學系網頁查看。</t>
  </si>
  <si>
    <t>1.本系廚藝組課程除了精進之廚藝藝術外，也強調管理的專業理論與實務整合，藉此培養中、西廚及烘焙之專業技藝和餐飲創業人才，
歡迎對廚藝藝術有熱情和興趣的同學加入。
2.學生於大四上學期可以選擇赴海外姐妹校實習或雙聯學程學習，包括法國、義大利、西班牙及日本等。
3.聯絡電話：(02)25381111轉6711，網址：http://fbm.usc.edu.tw。</t>
  </si>
  <si>
    <t>1.面試甄試活動，由本系老師共同參與，面試時不須再準備任何備審資料。
2.完成報名繳費後可至網路報名系統，選擇面試梯次。 3.面試時間及順序於面試前2天公告。
4.指定項目甄試成績如有任何一科缺考或零分者，不予錄取。
5.招生名額內優先錄取達最低錄取標準之低收入戶考生至多1名。
6.甄試相關最新資訊，請至臺北校區招生考試資訊網http://recruit.usc.edu.tw及學系網頁查看。</t>
  </si>
  <si>
    <t>1.本系餐旅組課程著重於餐廳與旅館的管理、行銷和經營，且導入科技與智能的概念來教授餐旅業未來管理經營的人才。歡迎對餐旅服務管理有熱情和理想的同學加入。
2.學生於大四上學期可以選擇赴海外姐妹校實習或雙聯學程學習，包括法國、義大利、西班牙及日本等。
3.聯絡電話：(02)25381111轉6711，網址：http://fbm.usc.edu.tw。</t>
  </si>
  <si>
    <t>1.多元表現項目請至多勾選10件表現證明，本系將綜合評量之。&lt;br&gt;2.學習內容自述應包含高中學習歷程反思、未來學習計畫與生涯規劃。&lt;br&gt;3.所謂「其他有助審查之相關資料」，係指未在課程學習成果與多元表現等二項目中提出者。</t>
  </si>
  <si>
    <t>1.指定項目甄試成績如有任何1科缺考或零分者，不予錄取。
2.完成報名繳費後，請至網路報名系統選填面試梯次。
3.面試時間及順序，將於面試前2日公告。
4.優先錄取低收入戶考生至多1名。
5.甄試相關最新資訊，請至臺北校區招生考試資訊網（https://recruit.usc.edu.tw/）與學系網站查看。</t>
  </si>
  <si>
    <t>1.本系以培育具法律專業知識並擁有跨領域及終身學習知能之人才為宗旨。
2.本系結合本校辦學特色，建置「家庭與法律」、「創意時尚與法律」及「人工智慧與法律」等三大跨領域學分學程，提供充足跨領域學習空間。
3.修畢本系開設之跨領域學分學程者，將給予證明書，以提升就業競爭力。
4.本系畢業生除可參加司法官、律師等國家考試外，亦可至國內各產業擔任法務人員或從事司法社會工作。</t>
  </si>
  <si>
    <t>1.創意設計（術科測驗）：係針對考題，以文字與圖像表達思考之創造力與想像力（創意設計成績未達70分將不予錄取）。
2.作品集係指考生本人近三年之任何設計、文學、藝術相關作品，經編輯整理之呈現，包含簡單自我介紹，並附上其他有助於審查之證明文件（僅接受列印裝訂成冊面試當天攜帶，勿先郵寄）。
3.本系連絡電話02-25381111轉7616；網址：http://scfd.usc.edu.tw/</t>
  </si>
  <si>
    <t>1.「作品集」請整理成冊，於第二階段考試當日攜帶提供，不須先郵寄或上傳。&lt;br&gt;2.如因疫情導致無法到校考試，請考生於甄試日前備妥作品集電子檔，並需將作品介紹錄影，再依本校防疫應變措施，寄送或上傳，詳情依本校防疫應變措施公告為準，作品介紹錄影格式說明詳見甄試說明中的作品規定。</t>
  </si>
  <si>
    <t>1.甄試時間：08:30～17:00，地點於考試前一日在本校東閔紀念大樓（A棟）前及網路公告。
2.「創意設計」係指針對考題利用文字與圖像表達思考之創造力與想像力，其成績未達70分者將不予錄取。
3.作品集係指考生本人近年來藝術設計相關作品與其他表現之證明資料，包含自我介紹、個人生活近照，形式不拘，經編輯整理後呈現。如為電腦檔案請事先以平面輸出以利審查，請備妥一式三份於面試當天攜帶，切勿預先郵寄。</t>
  </si>
  <si>
    <t>1.本系注重設計思考、美學訓練、人文哲思，旨在訓練新時代能整合多媒體設計能力，總監型創作人才。動畫設計組著重發展數位影像、2D / 3D 動畫、動態圖文影像、視覺設計、概念思考能力與敘事能力。
2.畢業製作必須通過本系認定之對外展演發表，並需達本系認定之水準始獲得該專業畢業學分。 
3.學系教學需使用電腦、機械設備及各項加工機具，故需具有相當之良好體能、移動能力，且需具相當之視覺、聽覺功能。 
4.聯絡電話 : (02) 2538-1111 轉 7211</t>
  </si>
  <si>
    <t>1.本系注重設計思考、美學訓練、人文哲思，旨在訓練新時代能整合多媒體設計能力，總監型創作人才。創意媒體設計組著重發展新媒體設計、互動裝置、VR / AR 虛擬影像、UI / UX 設計、概念思考能力與敘事能力。
2.畢業製作必須通過本系認定之對外展演發表，並需達本系認定之水準始獲得該專業畢業學分。 
3.學系教學需使用電腦、機械設備及各項加工機具，故需具有相當之良好體能、移動能力，且需具相當之視覺、聽覺功能。 
4.聯絡電話 : (02) 2538-1111 轉 7211</t>
  </si>
  <si>
    <t>1.其他之「有利審查之作品及資料」及「對本系教學的了解」請整理成冊，於第二階段考試當日攜帶提供，不須先郵寄或上傳。&lt;br&gt;2.如因疫情導致無法到校考試，請考生於甄試日前備妥作品集電子檔，再依本校防疫應變措施，寄送或上傳，詳情依本校防疫應變措施公告為準。</t>
  </si>
  <si>
    <t>1、術科甄試時間上午8:30-12:00，地點於考試前一日在本校東閔紀念大樓（A棟）前及網路公告。 
2、術科:「創意設計」測驗係指針對考題，以文字與圖像表達思考之創造力與想像力;其成績未達70分者將不予錄取。3、作品集面試:「作品集」係指考生本人近三年來任何設計、文學、藝術相關之原始創作作品，經編輯整理後之呈現，包含簡單自我介紹。作品形式不拘，但如為電腦檔案，請事先以平面列印輸出以利審查作業並於面試當天攜帶，勿先郵寄。</t>
  </si>
  <si>
    <t>1.其他項目之「作品集」及「對本系教學的了解」請整理成冊，於第二階段考試當日攜帶提供，不須先郵寄或上傳。&lt;br&gt;2.如因疫情導致無法到校考試，請考生於甄試日前備妥作品集電子檔，再依本校防疫應變措施，寄送或上傳，詳情依本校防疫應變措施公告為準。</t>
  </si>
  <si>
    <t>1.甄試時間為112年5月20日(六) 08:30～17:00全天，地點於前一日在本校東閔紀念大樓(A棟)前及本系網頁公告。
2.創意設計：針對考題以圖像與文字(或其他媒材)表達學生思考之創造與想像力，未達70分者將不予錄取。
3.作品集：指歷年來「創作成果」不限課堂作業，證明其對建築空間興趣能力，且統整編輯設計亦屬評分參考，須含簡單自我介紹。
4.作品形式不拘但如為電子檔，請先以平面列印利於審查，並於「作品集面試」時繳交，勿提前郵寄。</t>
  </si>
  <si>
    <t>1.本學系教學理念強調「工藝美學」、「人文視野」與「建築專業」之深化與融合。教育目標在培養具整體觀照文化視野、美學素養、跨領域整合與專業執行能力之建築設計專業人才。教學規劃充分運用設計學院相關設計學系教學資源與都會豐富的文化學術資源。
2.本學系因教學程中使用機械設備及各項加工機具，學生需具備相當之視覺、聽覺功能及辨色能力，且肢體動作需能親自操作機具。
聯絡電話:(02)25381111轉7311;網址:htp://www.arch.usc.edu.tw；Email.arch@g2.usc.edu.tw</t>
  </si>
  <si>
    <t>1.本學系教學理念強調「工藝美學」、「人文視野」與「建築專業」之深化與融合。教育目標在培養具整體觀照文化視野、美學素養、跨領域整合與專業執行能力之建築設計專業人才。教學規劃充分運用設計學院相關設計學系教學資源與都會豐富的文化學術資源。
2.本學系因教學程中使用機械設備及各項加工機具，學生需具備相當之視覺、聽覺功能及辨色能力，且肢體動作需能親自操作機具。
聯絡電話：(02)25381111轉7311；網址:htp://www.arch.usc.edu.tw；Email.arch@g2.usc.edu.tw</t>
  </si>
  <si>
    <t>1.多元表現勾選至多10件有助於本學系審查之表現證明，本學系採綜合評量。&lt;br&gt;2.其他有利審查資料可提供未在課程學習成果與多元表現中呈現，而與本學系專業相關之證明。</t>
  </si>
  <si>
    <t>1.指定項目甄試成績如有任何一科缺考或零分者，不予錄取。
2.完成報名繳費後，可至網路報名系統選擇面試梯次。
3.面試時間及順序於面試前2天公告。
4.招生名額內優先錄取達最低錄取標準之低收入戶考生至多1名。
5.甄試相關最新資訊，請至臺北校區招生考試資訊網(https://recruit.usc.edu.tw)及學系網頁查詢。</t>
  </si>
  <si>
    <t>1.本學系旨在培育具職業道德、溝通能力及敬業樂群之理論與實務兼備的初、中階會計、審計及稅務人才，以配合政府機構、民營企業、會計師事務所及非營利機構會計相關領域之人才需求。
2.本學系另配合學院實施課程學程化，針對學生職涯發展規劃，開設專業、多元、彈性課程，以提升學生就業競爭力。
3.聯絡電話：(02)25381111轉8211；學系網頁：http://account.usc.edu.tw。</t>
  </si>
  <si>
    <t>1.多元表現勾選至多10件有助於審查之表現證明，本系採綜合評量。&lt;br&gt;2.審查資料請於截止日前至甄選委員會系統完成線上上傳，面試當天不再接受書面審查資料。</t>
  </si>
  <si>
    <t>1.指定項目甄試成績如有任何一科缺考或零分者，不予錄取。
2.完成報名繳費後可至網路報名系統，選擇面試梯次。
3.面試時間及順序於面試前2天公告。
4.招生名額內優先錄取達最低錄取標準之低收入戶考生至多1名。
5.甄試相關最新資訊，請至臺北校區招生考試資訊網https://recruit.usc.edu.tw。</t>
  </si>
  <si>
    <t>1.本系配合學院實施學程化，建置以學生興趣為導向之專業、多元、彈性課程。
2.學位證書將加註學程名稱，以證明學生之第二專長，強化就業競爭力。
3.本系教育目標在培育國際企業經營、國際貿易與跨境電商專業人才。鼓勵學生跨領域學習，並提供國外姊妹校交換學生與國內外企業實習機會，強化國際移動能力，以提升就業競爭力。
4.聯絡電話：(02)25381111轉8611；網站:https://ib.usc.edu.tw/。</t>
  </si>
  <si>
    <t>1.審查資料請於規定時間內至甄選委員會系統完成上傳，面試當天不再接受書面審查資料。&lt;br&gt;2.多元表現勾選至多10件有助於本系審查之表現證明，本系採綜合評量。</t>
  </si>
  <si>
    <t>1.指定項目甄試成績如有任何一科缺考或零分者，不予錄取。
2.面試時不需再準備任何審查資料。
3.完成報名繳費後，可至網路報名系統選擇面試梯次（面試時間及順序於面試前2天公告）。
4.招生名額內優先錄取達最低錄取標準之低收入戶考生至多1名。
5.甄試相關最新資訊請至臺北校區招生考試資訊網https://recruit.usc.edu.tw/及學系網頁查看。</t>
  </si>
  <si>
    <t>1.本學系培育兼具「永續、人文、智慧之企業管理人才」。著重商務管理專業、創新經營與國際視野之養成，發展全球化行銷，環保與低碳經濟之永續經營能力。
2.本系配合學院實施課程學程化，開設「服務業管理學程」、「創新創業管理學程」，學位證書可加註跨領域專長，增加就業競爭力。
3.協助學生赴海外姊妹校進修，或報考學碩士一貫學程及升學MBA，同時提供境內外優質實習方案，以達學用合一及產業鏈結目標。
4.連絡電話：(02)25381111分機8111-8113；網址 https://bm.usc.edu.tw</t>
  </si>
  <si>
    <t>1.指定項目甄試成績如有任何一科缺考或零分者，不予錄取。
2.完成報名繳費後可至網路報名系統，選擇面試梯次，面試時間及順序於面試前2天公告。
3.招生名額內優先錄取達最低錄取標準之低收入戶考生至多1名。
4.甄試相關最新資訊，請至臺北校區招生考試資訊網https://recruit.usc.edu.tw及學系網頁查看。</t>
  </si>
  <si>
    <t>1.本系配合學院實施學程化，建置以學生興趣為導向之專業、多元、彈性課程。學位證書將加註學程名稱，以證明學生之第二專長，強化就業競爭力。
2.校內外多項獎、助學金名額提供，且與多家金融機構與姊妹校合作，鼓勵參加實習與交換，以提升競爭力。
3.設有碩士班與數位金融學程，具升學與跨領域學習管道。
4.須滿足規定學分數及畢業門檻始得畢業。電話：(02)2538-1111轉8713。網址：http://finance.usc.edu.tw</t>
  </si>
  <si>
    <t>1.體驗學習報告書佔分60%。&lt;br&gt;2.其他有利審查資料，可提供與本系相關的有助於審查之證明，本系採綜合評量。</t>
  </si>
  <si>
    <t>1.多元表現勾選至多10件有助於本系審查之表現證明，本係採綜合評量。&lt;br&gt;2.審查資料請於規定期間內，至甄選委員會系統完成線上上傳，面試當天不再接受書面審查資料。</t>
  </si>
  <si>
    <t>1.指定項目甄試成績如有任何一科缺考或零分者，不予錄取。
2.面試時無須準備任何備審資料。
3.完成報名繳費後可至網路報名系統，選擇面試梯次。4.面試時間及順序前於2天公告。
5.招生名額內優先錄取達最低錄取標準之低收入戶考生至多1名。
6.甄試相關最新資訊，請至臺北校區招生考試資訊網https://recruit.usc.edu.tw/及學系網頁查看。</t>
  </si>
  <si>
    <t>1.多元表現勾選至多10件有助於本系審查之表現證明，本系採綜合評量。&lt;br&gt;2.請自112年3月30日起至本系網址下載學習歷程自述格式，請上傳至學習歷程自述項目。</t>
  </si>
  <si>
    <t>1.指定項目甄試成績如有任何一科缺考或零分者，不予錄取。
2.完成報名繳費賀可至網路報系統，選擇面試梯次。
3.面試時間及順序於面試前2天公告。
4.招生名額內優先錄取達做低錄取標準之低收入戶考生至多1名。
5.甄試相關最新資訊，請至台北校區招生考試資訊網http://recruit.usc.edu.tw及學系網頁查看。</t>
  </si>
  <si>
    <t>1.本系配合學院實施課程學程化，建置以學生興趣為導向之專業、多元、彈性課程。學位證書可加註學程名稱，以證明學生之跨領域專長，強化就業競爭力。
2.本系培訓具國際競爭力之英(外)語溝通人才，課程含括文創、英語教學、商務、航空領域，輔以海內外實習及國際姊妹校學碩士雙聯學位，培養學生國際移動力與跨領域學習能力。
3.連絡電話：(02)25381111 轉8931，詳細資訊請參閱學系網站：http://www.afl.usc.edu.tw。</t>
  </si>
  <si>
    <t>1.建議同學可針對本學系四個學程領域至少擇一進行探索之心得。&lt;br&gt;2.建議同學善用各類資訊軟體或工具並針對生活科技應用的自主學習心得或作品尤佳。</t>
  </si>
  <si>
    <t>1.指定項目甄試成績如有任何一科缺考或零分者，不予錄取。
2.面試時無須準備任何備審資料。
3.完成報名繳費後可至網路報名系統，選擇面試梯次。4.面試時間及順序於面試前2天公告。
5.招生名額內優先錄取達最低錄取標準之低收入戶考生至多1名。
6.甄試相關最新資訊，請至臺北校區招生考試資訊網https://recruit.usc.edu.tw及學系網頁查看。</t>
  </si>
  <si>
    <t>1.建議同學善用各類資訊平台或工具，並針對生活科技應用的自主學習心得或作品尤佳（如參加高中生程式解題系統、CPE大學程式檢定或UVa Online Judge之心得）。&lt;br&gt;2.建議同學可針對本學系四個學程領域至少擇一進行探索之心得。</t>
  </si>
  <si>
    <t>1.建議同學善用各類資安學習平台或駭客與反駭客工具之自主學習心得或作品尤佳（如各類防火牆或掃毒軟體系統之學習心得）。&lt;br&gt;2.建議同學可針對本學系四個學程領域至少擇一進行探索之心得。</t>
  </si>
  <si>
    <t>1.指定項目甄試成績如有任何一科缺考及零分者，不予錄取。
2.面試時不需再準備任何審查資料。
3.面試時間及順序於面試前2天公告於學程網頁。
4.招生名額內優先錄取達最低錄取標準之低收入戶考生至多1名。
5.甄試相關最新資訊，請至臺北校區招生考試資訊網https://recruit.usc.edu.tw/查看。</t>
  </si>
  <si>
    <t>1.面對全球化時代國際移動之商業模式，本學程以全英語授課為特色，提供多元國際學習路徑，包括雙聯學位、姊妹校交換、海外研習、國際企業參訪、海外企業實習等，並提供各式獎學金與補助，以培育學生成為具國際思維之專業管理人才為終極目標。
2.連絡電話：02-25381111轉8021，網址https://uscetp.usc.edu.tw</t>
  </si>
  <si>
    <t>1.多元表現勾選至多10件有助於本系審查之表現證明，本系採綜合評量。&lt;br&gt;2.有助於審查之相關資料可提供其他未在課程學習成果與多元表現中呈現，而與本系相關的證明。&lt;br&gt;3.相關資料請於甄選委員會指定截止日期前，於該會指定上傳位置上傳完畢，面試當天不接受書面審查資料。</t>
  </si>
  <si>
    <t>1.指定項目甄試成績如有任一科缺考或零分者，不予錄取。
2.面試時不需在準備任何審查資料。
3.完成報名繳費後可至網路報名系統，選擇面試梯次。
4.面試時間及順序於面前2天公告。
5.甄試相關最新資訊，請至台北校區招生考試資訊網https://recruit.usc.edu.tw 及學程網頁查看。</t>
  </si>
  <si>
    <t>1.本學程強調智慧服務管理並採用英文授課。透過各式體驗設計，以及完善的英文輔導制度，協助學生融合學習。&lt;br&gt;2.本學程提供豐富的國際計畫（例如雙聯計畫、交換學生、短期姐妹校交流），整合首都圈資源，打造國際化學習環境，培育跨領域專案整合人才。&lt;br&gt;3.聯絡電話：(02)25381111轉1191，網址：https://etpssm.usc.edu.tw/</t>
  </si>
  <si>
    <t>1.書審資料，請依上述規定製作，並於規定時間內上傳至甄選委員會系統，不得事後補繳。
2.高雄校區資訊請洽07-6678888分機3191-3195，或LINE ID:@khusc。
3.本校區面試將於5.19-5.21在高雄市內門區大學路200號舉行，並提供考生及家長免費接駁車（自左營高鐵發車），有需要者請於4.10-5.10至本校報名網站登記。
4.本校區考招資訊將於「高雄校區招生資訊網」https://recruit.kh.usc.edu.tw/公告。</t>
  </si>
  <si>
    <t>1.本學程旨在培養國際專業及多國語言國際商務溝通人才。
2.提供跨國文化及國際商務專業課程。
3.專業師資輔導考取英語、東南亞語（泰語、越語、印尼語）及國際商務證照。
4.規劃兩年在校學習，一年出國交換，一年國內外企業實習之2+1+1的學制。
5.就業可從事翻譯、導遊（覽）、文教、空服員、地勤、傳播媒體、公務員。</t>
  </si>
  <si>
    <t>1.書審資料，請依上述規定製作，並於規定時間內上傳至甄選委員會系統，不得事後補繳。
2.高雄校區資訊請洽07-6678888分機3191-3195，或LINE ID:@khusc。
3.本校區面試將於5.19-5.21在高雄市內門區大學路200號舉行，並提供考生及家長免費接駁車（自左營高鐵發車），有需要者請於4.10-5.10至本校報名網站登記。
4.本校區考招資訊將於「高雄校區招生資訊網」https://recruit.kh.usc.edu.tw/公告</t>
  </si>
  <si>
    <t>1.本學程旨在培養國際專業及多國語言溝通雲端商務人才。
2.提供軟體開發、網頁建置及物聯網系統等專業課程。
3.專業師資輔導考取英語、東南亞語（泰語、越語、印尼語）及國際商務證照。
4.規劃兩年在校學習，一年出國交換，一年國內外企業實習之2+1+1的學制。
5.就業可從事多國應用程式及軟體開發、電子商務技術人員、網路行銷企劃人員、網站及產品行銷人員等。</t>
  </si>
  <si>
    <t>1.本學程旨在培養國際專業及多國語言流通管理人才。
2.提供電子商務、零售網拍、數據分析及市場行銷等專業課程。
3.專業師資輔導考取英語、東南亞語（泰語、越語、印尼語）及國際商務證照。
4.規劃兩年在校學習，一年出國交換，一年國內外企業實習之2+1+1的學制。
5.就業可從事會展人員、行銷企劃人員、網站及產品規劃、營運管理人員及創業（微型企業）等。</t>
  </si>
  <si>
    <t>1.本學系與國內產業公司合作成立實踐行動商城，結合行銷系資源提供社群網路與行動商務創客服務。
2.學習創客企劃經營、網路行銷技巧和活動經營，同時也開設行動商城經營與行銷企劃撰寫等課程。
3.提供學生在「威聯網科技有限公司」、「以諾科技有限公司」、「昇曜國際股份有限公司」，實務實習的機會，達到畢業即就業。
4.舉辦「互聯網」創客創業競賽，培植學生於互聯網經營銷售的創業契機。
5.學系網頁：http://mm.kh.usc.edu.tw/聯絡電話：(07)6678888#4251。</t>
  </si>
  <si>
    <t>1.本學系與國內知名百貨公司合作，培育學生具備百貨經營與管理能力，並擁有服務熱忱與流行思維的特質。
2.課程與國內知名百貨公司資深業師協同教學，厚實學生電商百貨行銷操作實務能力。 3.跨域數位科技學習，提升學生電商百貨智慧行銷能力。4.提供學生至國內知名百貨公司帶薪職場體驗實習的學系。5.提供大四生參與上海、日本、歐洲等境外實習，並於畢業後協助學生境外就業輔導的學系。6.學系網頁：http://mm.kh.usc.edu.tw/聯絡電話：(07)6678888#4251。</t>
  </si>
  <si>
    <t>1.本學系以培養「數位行銷人才」與「市場調查分析人才」為發展宗旨。
2.課程規劃以輔導學生考取「數位行銷」與「市場調查」專業證照為目標。
3.系上擁有獨立市場調查中心，實際承接企業委託案，以培養學生實作調查與分析的能力。
4.提供大四學生至業界帶薪實習，並參與上海、日本、歐洲等境外實習的機會，於畢業後協助學生境外就業輔導的學系。
5.學系網頁：http://mm.kh.usc.edu.tw/與聯絡電話：(07)6678888#4251。</t>
  </si>
  <si>
    <t>1.整合金融科技與專業、金融市場分析、財金資訊之教學與實務，並推動至金融及稅務機關實習。
2.會計是財務金融的基底，而財務金融是會計的延伸，本組學生將同時具備進入金融領域工作的職能。
3.本組學生需同時修習金融系相關輔系學分方得畢業。
4.校內、外及本系學生專屬獎助學金與海外學習制度。系網: https://at.kh.usc.edu.tw/</t>
  </si>
  <si>
    <t>1.結合會計稅務與資訊系統:以會計稅務為主，輔以資訊系統，創造會稅資訊3.0。
2.輔導考取相關證照: 國際ERP電腦稽核師(CEAP)、舞弊查核師(CFE) 、電腦稽核師（CISA）等。
3.強調跨領域學習：本組學生必須同時修滿資管系AI領域課程達輔系學分方得畢業。
4.校內、外及本系學生專屬獎助學金。系網: https://at.kh.usc.edu.tw/</t>
  </si>
  <si>
    <t>物聯網廣泛應用在製造業、物流業、汽車業，相關人才需求龐大，本組培養物聯網應用人才。
(1)課程偏重物聯網規畫及物聯網程式設計，採實務應用導向。
(2)大一大二安排專門導師一對一客製化教學及學習，輔導學生規劃未來升學、就業、公職方向。
(3)大三進行物聯網專題製作，並輔導學生考取物聯網應用相關證照。
(4)大四安排至相關企業實習。</t>
  </si>
  <si>
    <t>雲端運算已是企業資訊部門運作的趨勢，相關人才需求龐大，本組培養雲端應用人才。
(1)採用亞馬遜雲端（AWS）和微軟雲端(Azure)作為教學與學習平台，課程採實務應用導向
(2)大一大二安排專門導師一對一客製化教學及學習，輔導學生規劃未來升學、就業、公職方向
(3)大三進行雲端應用專題製作，並輔導學生考取AWS和AZURE相關證照
(4)大四安排至企業雲端資訊部門實習</t>
  </si>
  <si>
    <t>1.書審資料，請依上述要求製作，並於規定時間內上傳至甄選委員會系統，不得事後補繳
2.高雄校區相關諮詢，請洽07-6678888分機3191-3195，或LINE ID:@khusc有專人服務
3.高雄校區5.20-5.22面試於高雄市內門區大學路200號辦理，這天提供免費接駁車（自高雄高鐵或高雄火車站發車），有需要者請於5.1-5.12網路登記
4.高雄校區資訊公告於「高雄校區招生資訊網https://recruit.kh.usc.edu.tw/查詢</t>
  </si>
  <si>
    <t>1.培養學生成為互動遊戲設計人才，具備2D/3D遊戲設計、人物角色動作設定、遊戲關卡設計等能力。
2.使學生具備遊戲程式設計、 Unity遊戲引擎的操作與應用設計能力，學生歷年參加遊戲大賽獲獎豐碩。
3.辦理就業學程，聘請國內外知名業師授課，課程內容與產業接軌，增進畢業即就業能力。
4.與多家遊戲大廠如智冠科技、樂美館等簽訂實習合約，提供暑期實習及全學年實習，畢業後優先錄用。
5.本系組需繳交作品集。</t>
  </si>
  <si>
    <t>1.培養學生成為虛擬實境及擴增實境人才，具備2D/3D遊戲設計、AR/VR內容互動設計、遊戲場景製作等能力。
2.辦理就業學程，聘請知名業師與產業接軌，學生可至國內外產業實習，如智冠科技遊戲大廠，畢業後優先錄用。3.本系師資教學精良並嚴格要求學生學習，聘請國際名師開設工作坊，增進學生的國際移動能力，獲獎成果豐碩。4.畢業生可從事遊戲開發、Unity遊戲引擎應用設計、多媒體互動式設計、AR/VR應用等相關產業。5.本系組需繳交作品集。</t>
  </si>
  <si>
    <t>1.本學系培育服裝設計，品牌行銷與人文藝術跨域人才，作品屢獲國內外設計競賽大獎。2.四年的專業課程與活動涵蓋多元的學習和體驗，開拓您的國際視野與探索發掘個人潛力。3.與全球知名設計學院合作，簽署雙聯學制，赴海外就讀取得雙文憑，並舉辦移地教學和國際工作營。4.與國內上市櫃公司產學合作，學生實習與就業皆能無縫接軌。5.學系網址：https://fdm.kh.usc.edu.tw/，IG帳號f_d_m_official。6.本系組需繳交
作品集。</t>
  </si>
  <si>
    <t>旅遊與運動特殊紀錄</t>
  </si>
  <si>
    <t>1.本模組以豐富的文創產品製作與活動設計規劃、校內外多元實習與業師授課，培養專業的休閒文創規劃人才。學生更可跨領域修習精品咖啡烘焙經營、運動遊憩企劃和文創設計策展等特色課程，所學呼應全球綠色產業(重視環境生態)、橘色經濟(關注人本人文與健康)趨勢。學生享有豐富實用課程、國家證照保障學程、薪資優渥實習，保證學生畢業即就業，更是當代渴望的跨領域職能人才。學模組媒合企業到模組選才，畢業生就業起薪$26,900-42,000。
2.學系網址：https://rmd.kh.usc.edu.tw/app/home.php。</t>
  </si>
  <si>
    <t>1.本系以豐富的遊憩、運動與健身設施器材、校內外營運體驗場地與業師授課，培養專業的遊憩運動企劃人才。學生更可跨領域修習精品咖啡烘焙經營、休閒文創規劃和文化設計策展等特色課程，所學呼應全球綠色產業(重視環境生態)、橘色經濟(關注人本人文與健康)趨勢。學生享有豐富實用課程、國家證照保障學程、薪資優渥實習，保證學生畢業即就業，更是當代渴望的跨領域職能人才。學系媒合企業到系選才，畢業生就業起薪$26,900-42,000。
2.學系網址：https://rmd.kh.usc.edu.tw/app/home.php。</t>
  </si>
  <si>
    <t>（一）畢業門檻為與日本語能力檢定N1同等之能力
（二）畢業後在日就業制度
（三）帶薪赴日二至六個月的實習制度(不必爭取)
（四）互換學分的留學制度(不必爭取)
（五）獨特的課程規劃(小班制、課後輔導課程等)</t>
  </si>
  <si>
    <t>1.第二階段面試：(1)自選曲一首（伴奏自備）。(2)面試。&lt;br&gt;2.本系不採計副修、視唱、聽寫成績。&lt;br&gt;3.外加名額不分主修項目以總成績高低錄取。</t>
  </si>
  <si>
    <t>1.本系為孕育表演藝術界之專業表演者、演奏(唱)家、劇場技術人員之搖籃，課程學習著重肢體表演、口條訓練及藝術創作等能力，需具相當之視覺、聽覺功能、口語表達及溝通協調能力，且能控管自身情緒。
2.本系教學著重實務應用，與就業市場契合，提供國內外大量展演機會以及國際交換學生機會。位於台北首都圈，生活交通便利，藝術展演活動以及各種學習機會量多質精。
3.本系網址：http://music.usc.edu.tw；電話：(02)25381111分機6611。</t>
  </si>
  <si>
    <t>1.本系培育多元、創新暨系統化思維素養之專業管理人才，課程設計以五管知識為基礎外，聚焦於行銷、數位經營及創新應用等職場核心能力，營造理論與實務兼備的教學環境，重視產學合作、實習、證照等多元化學習與發展，使同學具備職場競爭力。畢業生可從事工作，如企業資源規劃師、行銷企劃分析師、商業分析師、自動化管理師、企業營運資訊管理師、生管/品保管理師、網路平台營運管理師、網路行銷規劃師、專案管理師、人力資源管理師、與產品經理等。
2.本學系分組說明，請參閱本學系網頁。</t>
  </si>
  <si>
    <t>1.本系培育多元、創新暨系統化思維素養之專業管理人才，課程設計以五管知識為基礎外，聚焦於行銷、數位經營及創新應用等職場核心能力，營造理論與實務兼備的教學環境，重視產學合作、實習、證照等多元化學習與發展，使同學具備職場競爭力。畢業生可從事工作，如企業資源規劃師、行銷企劃分析師、商業分析師、自動化管理師、企業營運資訊管理師、生管/品保管理師、網路平台營運管理師、網路行銷規劃師、專案管理、人力資源管理師、與產品經理等。
2.本學系分組說明，請參閱本學系網頁。</t>
  </si>
  <si>
    <t>1.審查資料本校鼓勵學生自行準備，評審標準著重在內涵與簡潔平實，不宜假手他人或委託廠商製作。
2.面試服裝整潔合身即可，面試目的在評量學生儀容器度、表達與邏輯分析能力、及與學習領域相關知識。
3.本校不以智育為唯一選才標準，歡迎以本學系（含分組）為第一升學與生涯規劃發展目標之青年報考。
4.面試地點依指定項目甄試通知或校系網頁公告辦理。屆時若指定項目甄試日期、時段或地點因故需進行調整，做法請參閱本校「大學申請入學考生須知」或校系網頁公告。</t>
  </si>
  <si>
    <t>1.審查資料本校鼓勵學生自行準備，評審標準著重在內涵與簡潔平實，不宜假手他人或委託廠商製作。 
2.面試服裝整潔合身即可，面試目的在評量學生儀容器度、表達與邏輯分析能力、及與學習領域相關知識。 
3.本校不以智育為唯一選才標準，歡迎以本學系（含分組）為第一升學與生涯規劃發展目標之青年報考。 
4.面試地點依指定項目甄試通知或校系網頁公告辦理。屆時若指定項目甄試日期、時段或地點因故需進行調整，做法請參閱本校「大學申請入學考生須知」或校系網頁公告。</t>
  </si>
  <si>
    <t>體驗學習報告書、其他有利審查之資料</t>
  </si>
  <si>
    <t>1.審查資料本校鼓勵學生自行準備，評審標準著重在內涵與簡潔平實，不宜假手他人或委託廠商製作。
2.面試旨在評量表達、反應及思考能力。
3.本校不以智育為唯一選才標準，歡迎以本學系（含分組）為第一升學與生涯規劃發展目標之青年報考。
4.面試地點依指定項目甄試通知或校系網頁公告辦理。屆時若指定項目甄試日期、時段或地點因故需進行調整，做法請參閱本校「大學申請入學考生須知」或校系網頁公告。</t>
  </si>
  <si>
    <t>1.審查資料本校鼓勵學生自行準備，評審標準著重在內涵與簡潔平實，不宜假手他人或委託廠商製作。
2.面試旨在評量表達、反應及思考能力。
3.本校不以智育為唯一選才標準，歡迎以本學系（含分組）為第一升學與生涯規劃發展目標之青年報考。
4.面試地點依指定項目甄試通知或校系網頁公告辦理。屆時若指定項目甄試日期、時段或地點因故需進行調整，做法請參閱本校「大學申請入學考生須知」或校系網頁公告。</t>
  </si>
  <si>
    <t>1.審查資料本校鼓勵學生自行準備，評審標準著重在內涵與簡潔平實，不宜假手他人或委託廠商製作。 
2.面試服裝整潔合身即可，面試目的在評量學生儀容器度、表達與邏輯分析能力、及與學習領域相關知識。
3.本校不以智育為唯一選才標準，歡迎以本學系（含分組）為第一升學與生涯規劃發展目標之青年報考。 
4.面試地點依指定項目甄試通知或校系網頁公告辦理。屆時若指定項目甄試日期、時段或地點因故需進行調整，做法請參閱本校「大學申請入學考生須知」或校系網頁公告。</t>
  </si>
  <si>
    <t>1.希望能甄選對生物科技及其應用有興趣之學生，讓有志於生物、醫學及化學等科技的學生有就讀的機會。
2.本系提供生物科技專業領域優質教學，教育目標為培育廣博視野之生物科技人才。
3.著重實驗教學及技能建立，安排校外暑期實習，充實專業研究或產業實務經驗。
4.本系連絡電話：06-2785123分機3201。</t>
  </si>
  <si>
    <t>1.審查資料本校鼓勵學生自行準備，評審標準著重在內涵與簡潔平實，不宜假手他人或委託廠商製作。本系所列之項目，不需全部備齊，但上傳的資料必須充分展現能力、特質及大學規劃。
2.面試服裝整潔合身即可，面試目的為評量學生儀容器度、表達與邏輯分析能力、及與本系有關的經驗。
3.面試地點依指定項目甄試通知或校系網頁公告辦理。屆時若指定項目甄試日期、時段或地點因故需進行調整，做法請參閱本校「大學申請入學考生須知」或校系網頁公告。</t>
  </si>
  <si>
    <t>1.本組保留符合照顧弱勢入學〔牧羊助學計畫〕名額3名，相關事宜悉依本校簡章總則【三、重要事項說明】(10)說明辦理，請務必查閱。
2.本校不以智育為唯一選才標準，歡迎以本學系（含分組）為第一升學與生涯規劃發展目標之青年報考。
3.本系課程著重臨床實務訓練、研究方法，學生須具備學科能力、科學訓練及溫暖助人的性格特質。
4.本系辦公室聯絡電話06-2785123轉3251。</t>
  </si>
  <si>
    <t>1.審查資料本校鼓勵學生自行準備，評審標準著重在內涵與簡潔平實，不宜假手他人或委託廠商製作。
2.面試服裝整潔合身即可，面試目的在評量學生儀容器度、表達與邏輯分析能力、及與學習領域相關知識。
3.本校不以智育為唯一選才標準，歡迎以本學系為第一升學與生涯規劃發展目標之青年報考。
4.面試地點依指定項目甄試通知或校系網頁公告辦理。屆時若指定項目甄試日期、時段或地點因故需進行調整，做法請參閱本校「大學申請入學考生須知」或校系網頁公告。</t>
  </si>
  <si>
    <t>本學系著重培養綠能與環境科學專業技術與規畫管理人才：
1.培養綠色能源相關理論、技術與實作兼具的專業人才，配合國家綠能政策，以及沙崙綠能科學城在地發展的特色，大四實習課程，提供工研院等相關單位實習，提早進入職場機會，奠定學生一手證照一手技能，畢業即就業能力。2.培養跨領域的環境科學新人才，成為國家永續發展目標中重要的資源規劃管理階層。3.畢業生可報考高普考、環工技師、環境教育人員、環境規劃師、室內配線丙級、工業配線丙級、太陽光電設置乙級等相關證照，保障就業機會。4.本系大學部學生可預修研究所課程。</t>
  </si>
  <si>
    <t>1.審查資料本校鼓勵學生自行準備，評審標準著重在內涵與簡潔平實，不宜假手他人或委託廠商製作。
2.面試服裝整潔合身即可，面試目的在評量學生儀容器度、表達與邏輯分析能力、及與學習領域相關知識。
3.本校不以智育為唯一選才標準，歡迎以本學程為第一升學與生涯規劃發展目標之青年報考。
4.面試地點依指定項目甄試通知或校系網頁公告辦理。屆時若指定項目甄試日期、時段或地點因故需進行調整，做法請參閱本校「大學申請入學考生須知」或校系網頁公告。</t>
  </si>
  <si>
    <t>多元表現(G、I、L、N)</t>
  </si>
  <si>
    <t>1.招收關懷社會正義、對促進社會福祉、兒童少年及家庭服務、高齡福利服務暨健康照護有強烈意願，能深入自省並有志於服務人群者。 
2.本系為社會工作教育學會以及社會工作專業人員協會會員，畢業生具備社會工作專業人員認定資格，並經考選部審核通過得應試社工師專技高考，歷年來考照通過率甚高。 
3.洽詢電話：06-2785123分機4151、4152。</t>
  </si>
  <si>
    <t>1.審查資料本校鼓勵學生自行準備，評審標準著重在內涵與簡潔平實，不宜假手他人或委託廠商製作。
2.面試服裝整潔合身即可，面試目的在評量學生儀容器度、表達與邏輯分析能力、及與學習領域相關知識。
3.本校不以智育為唯一選才標準，歡迎以本學系（含分組）為第一升學與生涯規劃發展目標之青年報考。
4.面試地點依指定項目甄試通知或校系網頁公告辦理。屆時若指定項目甄試日期、時段或地點因故需進行調整，做法請參閱本校「大學申請入學考生須知」或校系網頁公告。</t>
  </si>
  <si>
    <t>1.審查資料本校鼓勵學生自行準備，評審標準著重在內涵與簡潔平實，不宜假手他人或委託廠商製作。
2.面試服裝整潔合身即可，面試目的在評量學生儀容器度、表達與邏輯分析能力、及與學習領域相關知識。
3.本校不以智育為唯一選才標準，歡迎以本學程（含分組）為第一升學與生涯規劃發展目標之青年報考。
4.面試地點依指定項目甄試通知或校系網頁公告辦理。屆時若指定項目甄試日期、時段或地點因故需進行調整，做法請參閱本校「大學申請入學考生須知」或校系網頁公告。</t>
  </si>
  <si>
    <t>多元表現(G、J、N)</t>
  </si>
  <si>
    <t>本系保留符合照顧弱勢入學〔牧羊助學計畫〕名額1名，相關事宜悉依本校簡章總則【三、重要事項說明】(10)說明辦理。
本系為培養競技運動、運動指導及運動科研領域多元發展潛力學生，教學內容配合時代發展之趨勢，不僅重視運動菁英的銜續訓練，更重視運動指導實務，同時培育學生未來於相關領域就業之專才。教學目標在於兼顧提昇學生之運動專業領域知識涵養，以及運動教練和指導技能。學生就業狀況十分良好，洽詢電話06-2785123分機2451。</t>
  </si>
  <si>
    <t>1.考生面試當天，另行攜帶創作作品集(一式3分)。
2.創作作品集除了書審上傳資料之外，亦可增加其他創作作品。</t>
  </si>
  <si>
    <t>1.招生名額內優先錄取低收入戶、中低收入戶考生，至多2名。相關事宜悉依本校總則【重要事項說明】第四點辦理，請務必查閱。2.本系課程著重數位媒體藝術學習與創新應用，課程特色含跨圖文藝術表現所需之設計、攝影、印刷、出版、完整專業訓練，為培育圖文傳播藝術之設計師、攝影師、美術編輯與印刷出版專業管理人才。3.本系網址：http://gca.ntua.edu.tw
4.聯絡電話:(02)2272-2181分機2251</t>
  </si>
  <si>
    <t>1.面試包括(1)即席演講3分鐘(2)專長陳述(3)成果作品播放及Q&amp;A；(2)(3)項為7分鐘，即席演講完畢即開始專長陳述。
2.面試時請攜帶成果作品，作品須錄製成MPEG4、JPEG格式，並放置於隨身碟內，現場備有電腦可供考生播放。
3.成果作品內容以最近三年之專長相關作品、競賽成果、工作經驗及其他特殊表現之證明文件為主。</t>
  </si>
  <si>
    <t>1.招生名額內優先錄取低收入戶、中低收入戶考生，至多2名。相關事宜悉依本校總則【重要事項說明】第四點辦理，請務必查閱。
2.甄選對象以對大眾傳播有興趣及具有潛力者，且具人文素養之節目創作、專業技術以及學術研究能力之傳播人才。
3.曾任播音、節目主持、司儀或參加廣電相關社團者，歡迎報考。
4.本系聯絡電話：02-2272-2181分機5014。</t>
  </si>
  <si>
    <t>1.招生名額內優先錄取低收或中低收入戶考生，至多2名。相關事宜悉依本校總則【重要事項說明】第四點辦理，請務必查閱。
2.本系以培養電影藝術創作與電影研究人才為宗旨，招收對影像藝術、大眾媒體傳播有濃厚興趣，並以其為就業志向之學生。實習實作課程包含聲音設計、美術製作、實景外拍等各種技術操作，需具良好體能、移動能力及需具相當之視覺、聽覺功能及口語表達、識別顏色能力，具人際互動溝通協調能力、能控管自身情緒。
3.本系網址：https://mpd.ntua.edu.tw/，聯絡電話：02-22722181分機5052。</t>
  </si>
  <si>
    <t>1.「個人專長才藝」由甄試者自行準備，內容與形式不拘，請勿使用危險物品，如汽油、瓦斯爐等。
2.「聲音與肢體表情測驗」及「即興表演」，為現場發題應試，主要為測驗應試者對戲劇表演之潛能與創意。</t>
  </si>
  <si>
    <t>1.招生名額內優先錄取低收或中低收入戶考生，至多2名。相關事宜悉依本校總則【重要事項說明】第四點辦理，請務必查閱。
2.本系為孕育表演藝術界之專業表演者、劇場導演、劇場技術人員之搖籃，課程學習著重肢體表演、口條訓練及藝術創作等能力，需具有良好體能、移動能力，需勇於面對群眾，且具相當之視覺、聽覺功能及口語表達、辨別顏色能力，具團隊合作及人際互動溝通協調能力、且能控管自身情緒者。
3.本系聯絡電話：02-2272-2181分機2571。</t>
  </si>
  <si>
    <t>1.通過第一階段篩選考生，務必至校網最新消息查詢詳閱本校第二階段指定項目甄試公告相關須知，雖無需到本校應試第二階段指定項目甄試，但須於第二階段報名期間，繳交報名費新台幣100元，以完成報名程序。
2.主修、樂理、視唱、聽寫係採計112學年度大學術科考試委員會聯合會術科考試(音樂組)成績。
3.外加名額不分主修項目，以總成績高低錄取。</t>
  </si>
  <si>
    <t>1.招生名額內優先錄取低收入戶、中低收入戶至多1名，偏遠地區高中考生至多1名。相關事宜悉依本校總則【重要事項說明】第四點辦理，請務必查閱。2.本系為孕育表演藝術界之音樂專業表演者之搖籃，課程學習著重於聽力及讀譜能力，需具有相當之視覺、聽覺功能者。3.各項樂器別若遇有缺額，得由學系提出，經由本校招生委員會通過後，相互流用。
4.本系聯絡電話：02-2272-2181分機2512。</t>
  </si>
  <si>
    <t>●主修項目考試內容：
〈1〉筆試：包含和聲及作曲。
〈2〉面試：a.鍵盤和聲、轉調及動機發展。b.演奏中國樂器1首自選曲(伴奏以1人為限)。c.鋼琴視奏。</t>
  </si>
  <si>
    <t>1.「副修(鋼琴)、樂理、視唱、聽寫」係採計112學年度大學術科考試委員會聯合會術科考試(音樂組)成績。
2.考生需報考本校第二階段指定項目甄試。(務必於指定時間內完成繳交指定項目甄試費)。
3.招收對中國音樂有濃厚興趣，並在作曲領域上有特殊才能及潛力，具有高度投入有關技藝與理論方面研習意願之學生。
4.本系聯絡電話：02-22722181分機2533。</t>
  </si>
  <si>
    <t>●主修項目考試內容：
a.自選中國藝術歌曲及中國民謠各一首(每首伴奏以1人為限)。
b.視唱。</t>
  </si>
  <si>
    <t>1.「副修(鋼琴)、樂理、視唱、聽寫」係採計112學年度大學術科考試委員會聯合會術科考試(音樂組)成績。
2.考生需報考本校第二階段指定項目甄試。(務必於指定時間內完成繳交指定項目甄試費)。
3.招收對中國音樂有濃厚興趣，並在聲樂領域上有特殊才能及潛力，具有高度投入有關技藝與理論方面研習意願之學生。
4.本系聯絡電話：02-22722181分機2533。</t>
  </si>
  <si>
    <t>●主修項目考試內容：
a.自選曲一首(伴奏以1人為限)。
b.視奏。</t>
  </si>
  <si>
    <t>1.「副修(鋼琴)、樂理、視唱、聽寫」係採計112學年度大學術科考試委員會聯合會術科考試(音樂組)成績。
2.彈弦組樂器限古箏、古琴、揚琴、箜篌；考生需報考本校第二階段指定項目甄試。(務必於指定時間內完成繳交指定項目甄試費)。
3.招收對中國音樂有濃厚興趣，並在中國音樂彈弦樂器領域上有特殊才能及潛力，具有高度投入有關技藝與理論方面研習意願之學生。4.本系聯絡電話：02-22722181分機2533。</t>
  </si>
  <si>
    <t>1.「副修(鋼琴)、樂理、視唱、聽寫」係採計112學年度大學術科考試委員會聯合會術科考試(音樂組)成績。
2.撥弦組樂器限柳葉琴、琵琶、中阮、三弦；考生需報考本校第二階段指定項目甄試。(務必於指定時間內完成繳交指定項目甄試費)。
3.招收對中國音樂有濃厚興趣，並在中國撥弦樂器領域上有特殊才能及潛力，具有高度投入有關技藝與理論方面研習意願之學生。4.本系聯絡電話：02-22722181分機2533。</t>
  </si>
  <si>
    <t>1.「副修(鋼琴)、樂理、視唱、聽寫」係採計112學年度大學術科考試委員會聯合會術科考試(音樂組)成績。
2.擦弦組(二)-低音擦弦樂器限革胡或大提琴、倍革胡或低音大提琴；考生需報考本校第二階段指定項目甄試。(務必於指定時間內完成繳交指定項目甄試費)。
3.招收對中國音樂有濃厚興趣，並在中國低音擦弦樂器領域上有特殊才能及潛力，具有高度投入有關技藝與理論方面研習意願之學生。4.本系聯絡電話：02-22722181分機2533。</t>
  </si>
  <si>
    <t>●主修項目考試內容：
a.鑼鼓樂自選一段。b.木琴自選曲一首。c.視奏。
(伴奏以2人為限)</t>
  </si>
  <si>
    <t>1.「副修(鋼琴)、樂理、視唱、聽寫」係採計112學年度大學術科考試委員會聯合會術科考試(音樂組)成績。
2.考生需報考本校第二階段指定項目甄試。(務必於指定時間內完成繳交指定項目甄試費)。
3.招收對中國音樂有濃厚興趣，並在中國擊樂領域上有特殊才能及潛力，具有高度投入有關技藝與理論方面研習意願之學生。
4.本系聯絡電話：02-22722181分機2533。</t>
  </si>
  <si>
    <t>1.甄試當日上午全部考生需作「素描實測」，測驗結果列入「原作審查」項目成績之參考，當日考生請自備術科考試用具。
2.原作審查：每人五件原作品參與審查，於甄試當日攜帶，原作審查與面試同時進行。
3.面試：每人時間以不超過5分鐘為原則。</t>
  </si>
  <si>
    <t>1.招生名額內優先錄取低收、中低收入戶考生，至多2名。相關事宜悉依本校總則【重要事項說明】第四點辦理，請務必查閱。
2.本系旨培養優秀藝術創作人才，課程安排史論與創作兼具，師資皆廣納國內外專業創作人才，主在透過專業學術環境，培養具藝術專長、專精各自興趣的學生且重視個別差異發展，期能成為未來藝術專業人才。
3.本系聯絡方式：02-22722181轉2021，網址https://arts.ntua.edu.tw/</t>
  </si>
  <si>
    <t>1.第二階段包含原作品審查及面試，原作品每人限5件參與審查，於面試當日攜帶至指定試場佈置，原作品審查與面試同時進行。
2.面試每人時間以8分鐘為原則。</t>
  </si>
  <si>
    <t>1.招生名額內優先錄取低收、中低收入戶考生，至多2名。相關事宜悉依本校總則【重要事項說明】第四點辦理，請務必查閱。2.本系招生以水墨及書法篆刻專長為優先考量，透過專業的水墨、書篆教學，培育優秀創
作與理論兼修人才，精研中、西繪畫理論與技巧，充實學生學理與創作內涵為教學目標。
3.本系課程內容包含理論及實作，須具備基礎繪畫及辨別顏色能力。
4.本系聯絡電話：02-22722181分機2051 網址：http://www.ntua.edu.tw/~cart/</t>
  </si>
  <si>
    <t>1.塑造考試以考場提供之油土素材，依現場考題進行實作之方式，並於規定時間內完成作品。
2.考試當天實作之使用工具請自行準備，並禁止使用打火機、溶劑等。</t>
  </si>
  <si>
    <t>1.考生口試當天請攜帶作品集，作品集以A4大小裝訂封面後，不超過100頁為主，作品集內容須包含書審上傳之9件工筆上彩作品照片，亦可放其他創作作品照，併同口試進行提問，並於口試後自行攜回。
2.口試以作品創作理念、就讀動機、未來學習規畫為內容。口試時間每人以不超過8分鐘為原則。</t>
  </si>
  <si>
    <t>一、口試主要評量學生語言表達能力、問題思辨能力與邏輯思考能力。
二、靜物素描畫具請自備(以鉛筆素描為主)。</t>
  </si>
  <si>
    <t>1.招生名額內優先錄取低收、中低收入戶考生，至多2名。相關事宜悉依本校總則【重要事項說明】第四點辦理，請務必查閱。
2.本系教學目標注重專業設計，人文藝術與科技資訊方面的整合，以培育出真正兼具人文藝術修養與宏觀視野之視覺傳達設計專業人才，歡迎真正有興趣及具有潛力之同學報考。
3.本系連絡電話：02-22722181分機2222。</t>
  </si>
  <si>
    <t>1.考生面試當天，必須另行攜帶創作作品集（一式三份）或動態影音作品。
2.創作作品集除了書審上傳資料為主之外，亦可額外增加其他創作作品。
3.動態影音作品請以MP4或MOV檔案格式儲存於USB隨身碟。</t>
  </si>
  <si>
    <t>1.本系課程包含視覺設計與電腦實務操作，須具備有良好色彩的辨識及表現能力，與肢體協調能力。
2.招生名額內優先錄取至多2名扶弱名額，包含低收或中低收入戶考生，相關事宜悉依本校總則【重要事項說明】第四點辦理，請務必查閱。
3.聯絡電話：02-22722181分機2154李小姐。</t>
  </si>
  <si>
    <t>1. 中國舞基本動作: a.柔軟度 b.穩定度 c.身段動作組合 d.武功動作組合。
2. 芭蕾舞基本動作: a.把桿動作 b.慢板動作 c.快板動作 d.跳躍及組合動作。
3. 現代舞基本動作: a.原地基本動作 b.流動性動作組合。
4. 自選舞:以二分鐘為限，音樂請自備且限.cda格式之光碟。
5. 考試應試時，務必穿著舞蹈練習緊身衣襪(褲)，不可加穿片裙，著軟鞋(現代舞考項必須打赤腳進行)。</t>
  </si>
  <si>
    <t>1.本系提供西洋文學、語言學及應用英語三大領域課程，並鼓勵建立雙專長，成績優異學生可直攻碩士學位或取得英國雙聯學位。英語和第二外語訓練課程皆採小班教學，並提供豐厚的獎助學金與出國交換機會，本系旨在培養具深厚人文素養及跨文化溝通能力的外語人才。
2.本系網址：https://dfll.ncnu.edu.tw/ E-mail:ljhuang@ncnu.edu.tw 。
3.聯絡電話：049-2910960 ext. 2541黃小姐。</t>
  </si>
  <si>
    <t>1.本校面試提供上、下午各2個梯次時段，若另有特殊需求者，請於5月9日中午12時前聯繫本系。本校於埔里市區設有校車接駁，考生憑申請入學准考證即可免費搭乘，請多加利用。2.南投縣民，以學測報名時之戶籍資料為準，且於第二階段報名時須仍在籍；第二階段報名時請附全戶戶籍謄本且戶籍謄本須能明辨出第二階段報名時在籍。(戶籍謄本於報名時，統一上傳本校網路報名系統)
3.網址： https://www.spsw.ncnu.edu.tw/ 。
4.電話：049-2910960分機2623盧小姐。</t>
  </si>
  <si>
    <t>1.「就讀動機(含自傳)」限1000字。
2.「未來學習計畫與生涯規劃」限1000字。
3.課程學習成果可包含小論文(短文)。</t>
  </si>
  <si>
    <t>一、通過第一階段篩選者(本校不另函通知)，請於4月12日上午9:00起至https://exam.ncnu.edu.tw/大學申請入學考試網路報名並繳交甄試費用。本校面試提供上、下午各2個梯次時段，若另有特殊需求者，請於5月9日中午12時前聯繫本系。本校於埔里市區設有校車接駁，考生憑申請入學准考證即可免費搭乘，請多加利用。二、本系網址：http://www.dppa.ncnu.edu.tw。三、聯絡電話：049-2910960轉2682朱小姐。
四、本系E-mail：dppa@ncnu.edu.tw 。</t>
  </si>
  <si>
    <t>1.本系著重東西文明互動下，社會、經濟與文化的變遷。據此規劃中國經濟史、社會文化史、海洋發展史、海外華人史、臺灣社會文化史及世界文明史等六大領域。 
2.本系網址：https://cnhis.ncnu.edu.tw/ 。
3.聯絡方式：(049)2910960分機2673廖小姐；e-mail:cnhis@ncnu.edu.tw 。</t>
  </si>
  <si>
    <t>一、本系課程規畫重點，在培養學生具備嚴謹理論基礎、外語能力與國際觀；涵蓋理論研究、產業實務及政策導向三個次領域。其中，理論研究強化繼續升學的基礎；產業實務透過實習，培養就業競爭力；政策導向深化公職與企業所需之經濟專業能力。 
二、網址：https://www.econ.ncnu.edu.tw/、E-mail:econ@ncnu.edu.tw；電話:049-2910960分機4512。</t>
  </si>
  <si>
    <t>一、本系課程涵蓋「資訊科技與系統開發」、「資訊管理與決策科學」兩大領域，兼顧理論與實務應用，以培養專業資訊管理人才為目標。歡迎具敏銳觀察力、獨立思考能力且對資訊科技結合人文關懷有興趣的同學加入。 二、網址︰https://www.im.ncnu.edu.tw， E-mail:im@mail.ncnu.edu.tw。 
三、聯絡電話：(049)2910960分機4541、4543。</t>
  </si>
  <si>
    <t>一、本學系為因應觀光休閒與餐旅產業之發展趨勢，觀光休閒組以培育「觀光休閒管理專業人才」為目標，課程規劃包含理論與實務之結合，專業課 程融入旅行業、會展、活動產業等專業之養成。 
二、網址：https://www.tourism.ncnu.edu.tw/,E-mail:wlchen@ncnu.edu.tw 。 
三、聯絡電話：049-2910960分機3723陳小姐。</t>
  </si>
  <si>
    <t>一、本學系為因應觀光休閒與餐旅產業之發展趨勢，餐旅管理組以培育「餐旅管理專業人才」為目標，課程規劃包含理論與實務之結合，專業課程融入餐飲管理及旅館管理等專業之養成。 
二、網址https://www.tourism.ncnu.edu.tw/,E-mail:mhli@ncnu.edu.tw。 
三、聯絡電話：049-2910960分機3721李小姐。</t>
  </si>
  <si>
    <t>1.本系擁有學、碩、博士班完整學制，強調將教育政策與行政研究應用於課程教學創新，注重教育行政實習，結合專業理論與實務經驗，培養教育行政人才。學生生涯發展以升學、公務員、教師及公、民營機構四大取向為主。 
2.就讀本系成績優異者可申請五年內取得學、碩士學位。 
3.本系網址：https://www.epa.ncnu.edu.tw/ 4.聯絡方式：049-2910960分機2762，E-mail：epa@ncnu.edu.tw。</t>
  </si>
  <si>
    <t>1.畢業出路：繼續升學（諮商輔導相關研究所、心理相關研究所、教學科技相關研究所）；擔任公部門、企業教育訓練人員、擔任教育人員（欲選修教育學程者，悉依本校相關甄選辦法）；擔任司法矯正機構人員（心輔員、心測員、觀護人、家事調解員）；擔任社福機構基金會人員；擔任就輔人員、生涯發展師；擔任諮商心理師（取得碩士學位）。 
2.本系網址：http://www.dch.ncnu.edu.tw/；E-mail:coun@ncnu.edu.tw 。
3.連絡電話：0492910960轉2591</t>
  </si>
  <si>
    <t>1.畢業出路：繼續升學(人力資源相關研究所、成人與繼續教育研究所、教學科技相關研究所)；擔任公部門、企業教育訓練人員(欲修教育學程者，悉依本校相關甄選辦法)；擔任人力資源管理專員；擔任終身學習機構輔導人員；生涯發展師。 
2.本系網址：https://www.dch.ncnu.edu.tw/；聯絡電話：049-2910960轉2592。</t>
  </si>
  <si>
    <t>一、本班擬招收對教育、人文或跨領域有興趣、能主動探索或創意思考，具有服務理念與熱忱，溝通與合作能力之學生。 
二、網址：https://www.ipe.ncnu.edu.tw/ 。
三、連絡電話：049-2910960分機3602 。</t>
  </si>
  <si>
    <t>一、本系網址:https://www.csie.ncnu.edu.tw/； E-mail:xllo@mail.ncnu.edu.tw。 
二、聯絡電話： 049-2910960分機4131、 4132。 
三、本系對資訊科技之理論及應用均相當重視，歡迎有志成為未來科技尖兵，培養資訊、通訊及音樂科技專長者，加入我們的行列。本系設有碩、博士班，深造方便，已有多位成績優良者五年取得學士及碩士學位。</t>
  </si>
  <si>
    <t>1.通過第一階段篩選者(本校不另函通知)，請於4月12日上午9:00起至https://exam.ncnu.edu.tw/大學申請入學考試網路報名並繳交甄試費用。
2.本校於埔里市區設有校車接駁，考生憑申請入學准考證即可免費搭乘，請多加利用。
3.本系自辦資安考試，佔分比為40%，考試內容為C語言基本語法及資料型態，擬瞭解考生程式寫作基本能力，以評估考生未來在理解各項安全漏洞威脅之潛力。</t>
  </si>
  <si>
    <t>一、本校面試提供上、下午各2個梯次時段，若另有特殊需求者，請於5月9日中午12時前聯繫本系。本校於埔里市區設有校車接駁，考生憑申請入學准考證即可免費搭乘，請多加利用。 二、本系以培養電子化土木先進科技及永續國土開發之土木工程人才。設有碩、博士班，深造方便，已有多位成績優良者五年取得學士及碩士學位。 三、本系畢業學生國考錄取率高，就業有保障。 
四、網址：https://www.ce.ncnu.edu.tw/，E-mail:unalin@ncnu.edu.tw。聯絡電話：049-2910960分機4122林小姐。</t>
  </si>
  <si>
    <t>一、本校於埔里市區設有校車接駁，考生憑申請入學准考證即可免費搭乘，請多加利用。 
二、本系培養電機電子與資訊之高級研發人才。本系學生得申請五年取得學士及碩士學位。 
三、本系網址：http://www.ee.ncnu.edu.tw；E-mail:ee@mail.ncnu.edu.tw 。 
四、聯絡電話：049-2910960轉4102廖小姐。</t>
  </si>
  <si>
    <t>一、本校於埔里市區設有校車接駁，考生憑申請入學准考證即可免費搭乘，請多加利用。
二、本系以培育具材料背景之光電科技人才為宗旨，成績優良者可五年取得學士及碩士學位。 
三、網址：https://www.amoe.ncnu.edu.tw/，Email:chihling@mail.ncnu.edu.tw 。
四、聯絡電話：（049）2910960分機4182張小姐。</t>
  </si>
  <si>
    <t>一、本學系旨在培育「AI人工智慧」、「永續環境與能源」跨領域高科技人才。 
二、本系網址：https://www.bst.ncnu.edu.tw 。
三、E-MAIL:tschiayi@mail.ncnu.edu.tw 。
四、聯絡電話：049-2910960分機4003 。</t>
  </si>
  <si>
    <t>一、審查成績特優者得逕予錄取，不須參加本系之面試，錄取名額至多6 名，審查資料佔100%，擇優錄取。
二、於招生名額內得優先錄取至多 1 名經濟不利生。
三、藉由面試瞭解考生報考動機及未來展望，本系希望錄取具有學習意願強烈之考生。
四、面試方式及相關訊息，將於本系網頁公佈。網址: https://iofm3.nhu.edu.tw/
五、聯繫電話:(05)2721001#2051</t>
  </si>
  <si>
    <t>1.本系乃為金融業培育證券投資人員、理財規劃人員、保險業務人員等，或參加高普考或特考(銀行從業人員)，進入政府機關服務。
2.藉由跨領域金融科技學程，融入AI應用課程，增進學生進入職場多元化之就業優勢。
3.寒暑假安排學生實習、企業參訪等活動，提昇學生職場就業競爭力。
4.本系畢業生可在銀行、保險、證券、理財規劃專員、保險經紀人、證券經紀商、共同基金經理人、房地產規劃專員與財務部門擔任財務經理人。</t>
  </si>
  <si>
    <t>一、審查成績特優者得逕予錄取，不須參加本系之面試，錄取名額至多1名，審查資料佔100%，擇優錄取。
二、於招生名額內得優先錄取至多1名予經濟不利生。
三、藉由面試瞭解考生報考動機及未來展望，本系希望錄取具有學習意願強烈之考生。
四、第二階段甄試面試相關評核標準及面試流程請參閱本系網站。網址：https://bmanagement3.nhu.edu.tw/。
五、連絡電話：(05)2721001轉2081、2083。</t>
  </si>
  <si>
    <t>一、本系教育目標係「為服務業培育具備溝通合作、自覺學習特質之組織人資管理或行銷企劃的創業管理人才」。
二、課程規劃強調組織經營與行政管理，融入元宇宙、AI、SDGs等內涵，提升未來產業核心能力。
三、本系通過「華文商管學院(ACCBE)」認證之再認證，教學品質獲得保證。</t>
  </si>
  <si>
    <t>一、本系教育目標係「為服務業培育具備溝通合作、自覺學習特質之組織人資管理或行銷企劃的創業管理人才」。
二、課程規劃強調新媒體數位實務應用，融入元宇宙、AI、SDGs等內涵，提升未來產業核心能力。
三、本系通過「華文商管學院(ACCBE)」認證之再認證，教學品質獲得保證。</t>
  </si>
  <si>
    <t>一、本系教育目標係「為服務業培育具備溝通合作、自覺學習特質之組織人資管理或行銷企劃的創業管理人才」。
二、課程規劃強調創意思考、創新創業管理，融入元宇宙、AI、SDGs等內涵，提升未來產業核心能力。
三、本系通過「華文商管學院(ACCBE)」認證之再認證，教學品質獲得保證。</t>
  </si>
  <si>
    <t>一、本系教育目標係「為服務業培育具備溝通合作、自覺學習特質之組織人資管理或行銷企劃的創業管理人才」。
二、課程規劃強調服務產業創新發展，融入元宇宙、AI、SDGs等內涵，提升未來產業核心能力。
三、本系通過「華文商管學院(ACCBE)」認證之再認證，教學品質獲得保證。</t>
  </si>
  <si>
    <t>一、審查成績特優者得逕予錄取，不須參加本系之面試，錄取名額至多2名，審查資料佔100%，擇優錄取。
二、於招生名額內得優先錄取至多 1 名經濟不利生。
三、藉由面試瞭解考生報考動機及未來展望，本系希望錄取具有學習意願強烈之考生。
四、面試旨在評量考生：1.報考本系的原因、想法及個人專長、2.自我表達能力、3.儀態及反應思考、4.對書面審查資料內容進行了解和提問。面試方式及相關訊息，將於本系網頁https://tourism3.nhu.edu.tw/公佈。</t>
  </si>
  <si>
    <t>一、審查成績特優者得逕予錄取，不須參加本系之面試，錄取名額至多1名，審查資料佔100%，擇優錄取。
二、於招生名額內得優先錄取至多 1 名經濟不利生。
三、藉由面試瞭解考生報考動機及未來展望，本系希望錄取具有學習意願強烈之考生。
四、面試旨在評量考生：1.報考本系的原因、想法及個人專長、2.自我表達能力、3.儀態及反應思考、4.對書面審查資料內容進行了解和提問。面試方式及相關訊息，將於本系網頁https://tourism3.nhu.edu.tw/公佈。</t>
  </si>
  <si>
    <t>一、審查成績特優者得逕予錄取，不須參加本學程之面試，錄取名額至多2名，審查資料佔100%，擇優錄取。
二、於招生名額內得優先錄取至多1名予經濟不利生。
三、第二階段甄試面試相關評核標準及面試流程請參閱本學程網站。學程網頁：https://ib3.nhu.edu.tw/，連絡電話：05-3102133。</t>
  </si>
  <si>
    <t>1.主推雙聯學制，國際交流生計畫為輔：與美國西來大學合作2+2計畫；與英國密德薩斯大學合作3+1計畫；及國際交流生計畫(遍及全球4大洲國際道場及國際姐妹校之資源網絡)。
2.本學程之國際生與本地生之人數比約為3:2。3.課程涵蓋：基礎知識、產業層次、區域與全球層次，融入SDGs、AI等商務應用內容。
4.就業可任職一般企業、台商企業或外商企業，從事國際商務等工作。
5.CP值超高、低入學門檻、低學費之全英語雙聯學位學程。</t>
  </si>
  <si>
    <t>一、審查成績特優者得逕予錄取，不須參加本學程之面試，錄取名額至多 1 名，審查資料佔100%，擇優錄取。
二、於招生名額內得優先錄取至多 1 名予經濟不利生。
三、第二階段甄試面試相關評核標準及面試流程請參閱本學程網站。學程網頁：https://ib3.nhu.edu.tw/，連絡電話：05-3102133。</t>
  </si>
  <si>
    <t>1.主推雙聯學制，國際交流生計畫為輔：與美國西來大學合作2+2計畫；與英國密德薩斯大學合作3+1計畫；及國際交流生計畫(遍及全球300多國際據點之資源網絡)。
2.本學程之國際生與本地生之人數比約為3:2。3.課程涵蓋：基礎知識、產業層次、區域與全球層次，融入SDGs、AI等商務應用內容。
4.就業可任職一般企業、台商企業或外商企業，從事國際市場行銷、跨國電商、全球產業分析等工作。
5.CP值超高、低入學門檻、低學費之全英語雙聯學位學程。</t>
  </si>
  <si>
    <t>一、審查成績特優者得逕予錄取，不須參加本學程之面試，錄取名額至多1名，審查資料佔100%，擇優錄取。
二、於招生名額內得優先錄取至多 1 名予經濟不利生。
三、第二階段甄試面試相關評核標準及面試流程請參閱本學程網站。學程網頁：https://ib3.nhu.edu.tw/，連絡電話：05-3102133。</t>
  </si>
  <si>
    <t>1.主推雙聯學制，國際交流生計畫為輔：與美國西來大學合作2+2計畫；與英國密德薩斯大學合作3+1計畫；及國際交流生計畫(遍及全球4大洲之資源網絡)。
2.本學程之國際生與本地生之人數比約為3:2。3.課程涵蓋：基礎知識、產業層次、區域與全球層次，融入SDGs、AI等商務應用內容。
4.就業可從事營運活動布建、全球產業分析、跨國經營策略、國際資訊管理、智慧商務應用等工作。
5.CP值超高、低入學門檻、低學費之全英語雙聯學位學程。</t>
  </si>
  <si>
    <t>一、面試旨在評量考生：1.報考本系的原因、想法及個人專長、2.自我表達能力、3.儀態及反應思考能力、4.對書面審查資料內容進行了解和提問。二、面試評分項目：儀態與表達能力、專業知識與探索能力、學習規劃與發展潛力。三、藉由面試瞭解考生報考動機及未來展望，本系希望錄取學習意願強烈之考生。
四、審查成績特優者得逕予錄取，不須參加本系之面試，錄取名額至多7名，總成績審查資料佔100%，擇優錄取。
五、於招生名額內得優先錄取至多 1 名予經濟不利生。</t>
  </si>
  <si>
    <t>一、本系目標為培養優質教保員。承接非營利幼兒園及托嬰中心，提升實務實習及就業機會；幼兒創客才藝就業學程及兒童英語教育學程，培養多元就業力能力；海外實習，開展國際移動及海外就業能力；大四下學期全職實習，就業無縫接軌 
二、本系畢業生就業率達95%以上。可擔任幼兒園教保員、課後輔導班之課輔教師、托嬰中心保母人員、兒童福利相關機構及早期療育機構保育員、幼教產業研發、設計、行銷及經營工作。
三、本系網址https://childhood3.nhu.edu.tw/ 聯絡電話05-2721001轉分機2151曾小姐</t>
  </si>
  <si>
    <t>1.第二階段面試時間因特殊原因須變更，請面試前與系辦變更面試時間。
2.協助學生品賞古典詩、散文、小說、戲劇等及在現代之創新應用，並培養相關語文教學之能力。
3.大二起可至文教、出版、圖書、傳播、文創等相關產業，透過實習申請，在暑假進行職場實習、強化職場體驗。
4.未來可從事文藝創作、文史工作、語文教師、文字編輯、學術研究等工作。</t>
  </si>
  <si>
    <t>1.第二階段面試時間因特殊原因須變更，請面試前與系辦變更面試時間。
2.協助學生進行現代詩、散文、小說、戲劇等閱讀及創作。
3.大二起可至文教、出版、圖書、傳播、文創等相關產業，透過實習申請，在暑假進行職場實習、強化職場體驗。
4.未來可從事文藝創作、網路寫手、行銷企劃、語文教師、文字編輯、廣告文創、學術研究等工作。</t>
  </si>
  <si>
    <t>1.第二階段面試時間因特殊原因須變更，請面試前與系辦變更面試時間。
2.協助學生進行詩、散文、小說等結合數位之創作，可修習VR虛擬實境腳本設計、RPG遊戲腳本設計相關專題製作。
3.大二起可至文教、出版、圖書、傳播、文創等相關產業，透過實習申請，在暑假進行職場實習、強化職場體驗。
4.未來可從事數位多媒體製作、圖文設計、影像敘事、網路寫手、網路行銷企劃等工作。</t>
  </si>
  <si>
    <t>一、審查成績特優者得逕予錄取，不須參加本系之面試，錄取名額至多1名，總成績為審查資料佔100%，擇優錄取。二、於招生名額內得優先錄取至多 1 名予經濟不利生。三、面試旨在評量考生：1.報考本組的原因。2.對國際商務外語需求的理解。3.是否畢業後想至外商公司工作？四、面試評分項目：專業知識、發展潛力、表達能力。
五、第二階段甄試名單及時段將公佈於系網頁:https://foreign3.nhu.edu.tw/。如有任何問題請洽:05-2721001轉2181(外文系系辦)。</t>
  </si>
  <si>
    <t>一、本組主要在培育具外語能力之國際商務產業專業人才，並積極輔導學生取得相關專業證照。二、本組畢業生可至電子商務機構、外商公司等著重外語職場擔任相關職務。近五年本系有超過15%畢業生進入外貿、電商相關產業服務，就業薪資優渥。三、透過跨領域學習來建立外語職場所需的知識及溝通能力，課程融入SDGs、AI等外語學習應用內容。四、積極推動交換生計畫，鼓勵學生前往美國攻取與西來大學合作之台美雙學士學位。
五、本系結合產學合作，設有英語及第二外語能力證照輔導班，提升學生就業競爭力。</t>
  </si>
  <si>
    <t>1.對應社工師專業，以培養社工專業人員為主。2.課程設計方面包含國家證照考試課程及相關社工專業領域之課程。
3.大四時期將兩階段的實習，透過成果發表之方式，將其所學、經驗及歷程予以呈現。
4.入學後可依自己的學習性向，適性轉組。5.社工及社學兩組課程學分互相承認。
6.選擇本系是您就業、公職、社工師考照、碩士直升最佳選擇。
7.電話:05-2721001#2341、line: @kug3314o</t>
  </si>
  <si>
    <t>1.對應社工師專業，培養長期照護管理知能。2.課程設計方面包含國家證照考試課程及相關社工專業領域之課程。
3.大四時期將兩階段的實習，透過成果發表之方式，將其所學、經驗及歷程予以呈現。
4.入學後可依自己的學習性向，適性轉組。5.社工及社學兩組課程學分互相承認。
6.選擇本系是您就業、公職、社工師考照、碩士直升最佳選擇。
7.電話:05-2721001#2341、line: @kug3314o</t>
  </si>
  <si>
    <t>1.對應社工師專業，以培養兒少婦家庭社工知能。2.課程設計方面包含國家證照考試課程及相關社工專業領域之課程。
3.大四時期將兩階段的實習，透過成果發表之方式，將其所學、經驗及歷程予以呈現。
4.入學後可依自己的學習性向，適性轉組。5.社工及社學兩組課程學分互相承認。
6.選擇本系是您就業、公職、社工師考照、碩士直升最佳選擇。
7.電話:05-2721001#2341、line: @kug3314o</t>
  </si>
  <si>
    <t>一、面試評量考生：報考本系原因及就讀動機；表達能力、反應思考及儀態。
二、面試評分項目：口語表達與思考邏輯能力、創意發想與應變能力、整體表現，本系亟欲錄取具有學習意願強烈之考生。
三、學測成績與審查成績特優者得逕予錄取，不須參加本系之面試，錄取名額至多2名，總成績為書審資料100%，擇優錄取。四、於招生名額內得優先錄取至多 1 名經濟不利生。</t>
  </si>
  <si>
    <t>1.就業為主：廣告公關新聞組重視傳播、行銷產業專業知識講授與就業技能創意和實作並結合AI人工智能與傳播領域應用。
2.全員實習：輔導所有大三升大四學生皆進入媒體傳播領域公司實習。
3.多元課程：本組課程多元，包括新聞編採、廣告學、行銷學及公共關係等，並協助同學考取行銷廣告類國際證照。
4.職場蓬勃：本組畢業生可任職廣告行銷公司，企業公關活動、電視新聞記者、社群(直播、播客)行銷小編。
網址https://media.nhu.edu.tw；電話(05)2721001#2411。</t>
  </si>
  <si>
    <t>1.就業為主：數位影音製作組培養數位影音與多媒體設計專業知識與技能並結合AI人工智能與傳播領域應用，擔任電視節目幕後人員、影片製作人員。2.全員實習：輔導所有大三升大四學生皆進入媒體傳播領域公司實習。
3.多元課程：藉由跨領域廣告公關新聞學程及影劇表演藝術學程、增進學生進入職場多元就業優勢。4.職場蓬勃：本組畢業生可任職電視台與網路媒體擔任攝影師、影片後製人員、節目製片。
網址https://media.nhu.edu.tw；電話(05)2721001#2411。註：課程需具視、聽覺及人際互動能力。</t>
  </si>
  <si>
    <t>1.就業為主：影劇表演藝術組培養學生對影視內容創作與舞台工作專業知識與技能並結合AI人工智能與傳播領域應用，成為戲劇演員、影片導演、舞台幕後人員。2.全員實習：輔導所有大三升大四學生皆進入媒體傳播領域公司實習。
3.多元課程：課程多元，包括劇場表演藝術、劇場技術、腳本設計、網路影視表演製作等。4.職場蓬勃：本組畢業生可任職實體與網路戲劇演員、影片導演、舞台劇技術/幕後人員。
註：課程需具視、聽覺及人際互動能力。網址https://media.nhu.edu.tw；電話(05)2721001#2411。</t>
  </si>
  <si>
    <t>1.本系設有「視覺創客產房」人才基地，落實「設計加值，數位創生」核心價值，透過跨領域培育具創意之「視覺創客」。2.課程融入AI、生命教育與SDGs內涵、推動職場體驗、申請專利與專業證照，輔導學生參與國內外競賽，提升學生創作實踐、思考邏輯、審美關懷與視覺設計能力。3.出路：遊戲動畫角色/文創商品/視覺傳達等設計師、攝影師、色彩規劃管理師、美術編輯、幼教機構或畫室藝術教師、美術館導覽與解說人員、個人藝術工作室、文化行政公職。
4.四年國立大學收費，獎學金豐厚。電話：05-2721001#2211。</t>
  </si>
  <si>
    <t>1.本系設有「視覺創客產房」人才基地，落實「設計加值，數位創生」核心價值，透過跨領域培育具創意之「視覺創客」。2.課程融入AI、生命教育與SDGs內涵、推動職場體驗、申請專利與專業證照，輔導學生參與國內外競賽，提升學生創作實踐、思考邏輯、審美關懷與視覺設計能力。3.出路：遊戲動畫場景/文創商品/視覺傳達/產品包裝/網頁等設計師、攝影師、色彩規劃管理師、美術編輯、美術館規劃設計人員、個人設計工作室、文化行政公職。
4.四年國立大學收費，獎學金豐厚。電話：05-2721001#2211。</t>
  </si>
  <si>
    <t>一、第二階段甄試面試與術科演奏，若需借用大型樂器，請事先來電確認。
二、第二階段甄試面試與術科演奏相關評核標準及面試流程請參閱本系網站https://music3.nhu.edu.tw。
三、若面試時間不方便者，可電05-2721001#2271洽詢，以協助安排面試時間。
※於招生名額內得優先錄取至多1名予經濟不利生。</t>
  </si>
  <si>
    <t>1.本系創立於2001年，為全台唯一涵蓋多元音樂與舞蹈文化、表演藝術的學系，旨在培養學生宏觀的藝術思维、展演創作及企劃執行能力。學生可選一個音樂或舞蹈專業，包括中西與流行器樂演奏、舞蹈創作、作曲配樂等；輔以藝術管理課程，學習藝術產業幕後推動企劃與執行。
2.強調跨域表演整合能力，以表演創作為底蘊，以創新管理為工具，推動職場體驗，增加學生多元就業可能。
3.對音樂展演有熱誠，或對企劃活動有熱情，歡迎選填本系。網址https://music3.nhu.edu.tw；連繫電話05-2721001轉2271。</t>
  </si>
  <si>
    <t>一、第二階段甄試面試相關評核標準及面試流程請參閱本系網站。
二、第二階段甄試面試可自選加考術科，若需借用大型樂器，請事先來電確認。
三、若面試時間不方便者，可電05-2721001#2271洽詢，以協助安排面試時間。
※於招生名額內得優先錄取至多1名予經濟不利生。</t>
  </si>
  <si>
    <t>1.本系(原南華大學建築與景觀學系)為全國唯一具景觀特色之建築學系。完整的建築專業與景觀特色學程符合國家考試院規定，畢業可報考建築師、造園景觀士、室內設計士或相關職別公務員高考。畢業生就業率、升學率比例皆高。
2.專業養成以建築設計、構築營造、空間活化與環境永續為主軸，以實質設計案關注人們的生活居住內涵與城鄉特色發展；通過職業專題講座、企業參訪、業師協同教學、學術研討會及暑假職場實習，提昇就業力，與職場無縫接軌。3.可安排赴海外姐妹大學交流學習。
4.電話:05-2721001轉2221。網址https://envart3.nhu.edu.tw/</t>
  </si>
  <si>
    <t>一、審查成績特優者得逕予錄取，不須參加本系之面試，錄取名額至多1名，總成績為審查資料佔100%，擇優錄取。
二、於招生名額內得優先錄取至多 1 名予經濟不利生。
三、第二階段甄試面試相關評核標準及面試流程請參閱本系網站。
四、若面試時間不方便者，可來電05-2721001#2231洽詢，盡可能協助安排面試時間。</t>
  </si>
  <si>
    <t>1.歡迎對產品設計及室內設計有興趣的學生報考。
2.本系通過中華工程教育學會認證，師資設備齊全。
3.能學習產品設計材料加工技術並融入AI人工智能設計，另外室內設計以VR、AR加強實境視覺效果。
4.畢業後可從事產品設計、平面設計、室內設計、商品企劃、產品研發、創意行銷、展覽設計與規劃、自營工作室等相關工作。
5.本系網址：https://design3.nhu.edu.tw，聯絡電話：(05)2721001轉2231。</t>
  </si>
  <si>
    <t>體驗學習報告書、中文自傳、其它有利審查資料</t>
  </si>
  <si>
    <t>一、第二階段甄試面試相關評核標準及面試流程請參閱本系網站。
二、於招生名額內得優先錄取至多1名予經濟不利生。
三、若面試時間不方便者，可來電05-2721001#2231洽詢，盡可能協助安排面試時間。</t>
  </si>
  <si>
    <t>一、面試旨在評量考生：1.報考本系的動機及個人專長。2.對書面審查資料內容進行了解和提問。
二、面試評分項目：個人專長、報考動機及思考能力。
三、藉由面試瞭解學生報考動機及錄取具強烈學習意願之考生。
四、審查成績特優者得逕予錄取，不須參加本系之面試，錄取名額至多5名，總成績為審查資料佔100%，擇優錄取。於招生名額內得優先錄取至多 1 名經濟不利生。</t>
  </si>
  <si>
    <t>1.本系提供專業實驗室;畢業專題參與資訊科技相關競賽。課程設計以人工智慧(AI)為基礎，跨足機器人互動設計、物聯網及生醫資電應用、VR及AR。 2.本系通過IEET認證（2021至2027），畢業學歷將被歐美日等17個會員國所承認。3.本系獲得勞動部就業學程計畫(108-111)，安排職場實習提升競爭力。輔導考取CCNA及OCJP等國際證照。4.本系確保【專業課程與人格培養】同步提升。
5.本系網址https://csie.nhu.edu.tw，連絡電話:05-2721001轉2631。
6.檢定科目:數A或數B其中一項通過底標即可。入學本系之後將來可彈性轉組。</t>
  </si>
  <si>
    <t>一、面試旨在評量考生：1.報考本系的動機及個人專長。2.對書面審查資料內容進行了解和提問。
二、面試評分項目：個人專長、報考動機及思考能力。
三、藉由面試瞭解學生報考動機及錄取具強烈學習意願之考生。
四、審查成績特優者得逕予錄取，不須參加本系之面試，錄取名額至多4名，總成績為審查資料佔100%，擇優錄取。於招生名額內得優先錄取至多 1 名經濟不利生。</t>
  </si>
  <si>
    <t>1.本系提供專業實驗室;畢業專題參與資訊科技相關競賽。課程設計以人工智慧(AI)為主，將來可從事各種AI跨領域新興資訊科技產業之軟硬體開發工程師。 2.本系通過IEET認證（2021至2027），畢業學歷將被歐美日等17個會員國所承認。3.本系獲得勞動部就業學程計畫(108-111)，安排職場實習提升競爭力。輔導考取CCNA及OCJP等國際證照。4.本系確保【專業課程與人格培養】同步提升。
5.本系網址https://csie.nhu.edu.tw，連絡電話:05-2721001轉2631。
6.檢定科目:數A或數B其中一項通過底標即可。入學本系之後將來可彈性轉組。</t>
  </si>
  <si>
    <t>一、面試旨在評量考生：1.報考本系的動機及個人專長。2.對書面審查資料內容進行了解和提問。
二、面試評分項目：個人專長、報考動機及思考能力。
三、藉由面試瞭解學生報考動機及錄取具強烈學習意願之考生。
四、審查成績特優者得逕予錄取，不須參加本系之面試，錄取名額至多3名，總成績為審查資料佔100%，擇優錄取。於招生名額內得優先錄取至多 1 名經濟不利生。</t>
  </si>
  <si>
    <t>1.本系提供專業實驗室;畢業專題參與資訊科技相關競賽。課程設計以生醫資電設計應用為主。將來可從事生醫資電或與AI跨領域結合之相關醫療設備軟硬體開發工程師。2.本系通過IEET認證（2021至2027），畢業學歷將被歐美日等17個會員國所承認。3.本系獲得勞動部就業學程計畫(108-111)，安排職場實習提升競爭力。輔導考取CCNA及OCJP等國際證照。4.本系確保【專業課程與人格培養】同步提升。
5.本系網址https://csie.nhu.edu.tw，連絡電話:05-2721001轉2631。
6.檢定科目:數A或數B其中一項通過底標即可。入學本系之後將來可彈性轉組。</t>
  </si>
  <si>
    <t>1. 本系以「本於自然，用於健康」為宗旨，課程規劃分為「生物技術」、「妝品生技」與「前瞻農業」三大專業領域，讓學生所學符合國家「5+2產業創新計劃」之「生醫產業」、「新農業」與「循環經濟」等重點推動產業之人才需求。2. 重視學生實作能力，推動多元實習，強調學生國際移動能力培養。3. 開設證照專班，輔導考取專業證照。4. 本系學生畢業後除可繼續就讀生物科技相關研究所外，也可從事實驗室研究員、化妝品研發人員、衛生檢驗類公職人員、植物工廠技師、科學教育人員等相關工作。
5. 本系網址:https://nbt3.nhu.edu.tw/</t>
  </si>
  <si>
    <t>1.本組以妝品生技與生物技術為兩大教學主軸，培養化妝品實務基礎訓練及生物醫學與健康保健產品之研發。
2.課程內容以化妝品學與實作為主，著重於精油在化妝品、實品、芳香療法、化妝品調製等方面的運用。
3.輔導考取國內外專業證照，如英國國際芳香治療師、英國國際長者按摩師、英國國際香水配香師等。
4.本系學生畢業後除可繼續就讀生物科技相關研究所外，也可從芳療保健研發專員、化妝品研發人員、芳療師、生技產品研發專員或開設個人工作室等工作。5.本系網址:https://nbt3.nhu.edu.tw/</t>
  </si>
  <si>
    <t>1.本系以「本於自然，用於健康」為宗旨，課程規劃分為「生物技術」、「妝品生技」與「前瞻農業」三大專業領域，讓學生所學符合國家「5+2產業創新計劃」之「生醫產業」、「新農業」與「循環經濟」等重點推動產業之人才需求。2.重視學生實作能力，推動多元實習，強調學生國際移動能力培養。3.開設證照專班，輔導考取專業證照。4.本系學生畢業後除可繼續就讀生物科技相關研究所外，也可從事實驗室研究員、化妝品研發人員、衛生檢驗類公職人員、植物工廠技師、科學教育人員等相關工作。
5.本系網址:https://nbt3.nhu.edu.tw/</t>
  </si>
  <si>
    <t>一、面試旨在評量考生：1.報考本系的原因、想法及個人專長。2.自我表達能力。3.儀態及反應思考。4.對書面審查資料內容進行了解和提問。二、面試評核標準及面試流程至本系網頁https://im3.nhu.edu.tw/查看。三、藉由面試瞭解考生報考動機及未來展望，本系希望錄取具有學習意願強烈之考生。
四、審查成績特優者得逕予錄取，不須參加本系之面試，錄取名額至多5名，總成績為審查資料佔100%，擇優錄取。五、於招生名額內得優先錄取至多1名予經濟不利生。</t>
  </si>
  <si>
    <t>1本系建有全國唯一之「全國學生健康大數據中心」。2建構以「資訊服務」為基礎之「智慧企業」、「智慧商務」、「健康系統發展」與「健康大數據分析」學程，培養同學具備「運用資訊科技創造組織競爭優勢或提升經營績效，協助經營者達成組織目標」之專業知能。
3推動專業證照(ERP應用師、CCNA等)、結合產學實習、提供跨領域課程、指導科技部計畫與海外學習，以發展學生實務應用與國際移動力。
4畢業可從事資訊系統(如：ERP)規劃與應用、系統開發與維護(含APP)、電子商務與網路行銷及大數據分析等工作。</t>
  </si>
  <si>
    <t>1.面試為自我介紹與問答之整體表現。https://pe.ntus.edu.tw/
2.招生名額內優先錄取低收入戶、中低收入戶學生2名。</t>
  </si>
  <si>
    <t>1.面試分數為自我介紹與問答(含動機抱負40%、表達能力30%、儀態與機智反應30%)。
2.本系優先錄取經濟、文化不利等弱勢學生(含低收入、中低收入戶、原住民、新住民及其子女)1名。
3.新住民及其子女請將相關證明文件於二階報名期間內以限時掛號寄送至本校招生組(信封請註明：考生姓名、報考112學年度申請入學)。</t>
  </si>
  <si>
    <t>1.面試為個人自我介紹與相關問答之整體表現，評量表達能力與本系相關知識。
2.本系提供經濟弱勢學生(含低收入、中低收)優先錄取1名。</t>
  </si>
  <si>
    <t>因應國際體育運動暨產業趨勢與國內運動產業之發展，以培養運動產業經營管理人才、運動觀光人才與國際體育運動事務管理人才為目標，招收對運動產業管理有興趣之學生。期望以學校就是職場，職場就是教室，教室就是工作、實習、教學、 研究、上課的地方為規劃發展，並積極與業界單位簽訂產學合作案(美利達單車DIY夏令營、滑雪人才培育計畫等)、申請教育部計畫，歷年來已媒合逾百家單位進行學生實務實習，如運動中心、職業球隊、運動用品店等運動產業相關單位。
連絡方式:04-22213108轉6161分機 網址https://sportmanagement.ntus.edu.tw/</t>
  </si>
  <si>
    <t>1.面試為自我介紹與問答，在於評量表達能力、反應思辨能力及本系相關之知識。
2.招生名額內，優先錄取低收入戶、中低收入戶考生1名。</t>
  </si>
  <si>
    <t>一、依運動種類分別錄取名額：籃球（限男生）5名、足球6名、國術與龍獅運動8名、體操（競技體操與韻律體操）6名、滾球5名、排球6名。非上述運動種類及性別請勿報名。
二、第二階段指定項目訊息公告於本校體育學系網頁（測驗時間自上午9：00開始，依報名人數安排半天或一天，並以一天辦理完畢為原則）。
三、運動種類錄取名額得互為流用。</t>
  </si>
  <si>
    <t>1.面試在評量學生a.自我學習能力及對藝術人文領域／學科之興趣、b.邏輯思考與口語表達能力、c.解決問題與創意思考能力、d.團隊合作能力。
2.若同時報考他校系需調整時間者，請於5月8日前向本系申請，「面試時間表」將於5月12日中午前公告在本系網頁，不再另行通知。
3.本系招生名額內優先錄取弱勢學生(低收入戶、中低收入戶、特殊境遇家庭或新住民子女考生)至多1名。</t>
  </si>
  <si>
    <t>1.以藝術史學為專業主體，並兼重文物修護與博物館學之基礎訓練。
2.培養兼具藝術史學、文物保存維護以及博物館蒐藏管理與展示能力之基礎人才為目標。
3.本系網址：https://arthistory.tnnua.edu.tw
4.聯絡電話06-6932611；E-mail:em2632@mail.tnnua.edu.tw</t>
  </si>
  <si>
    <t>1.流行音樂創作學程之指定題目音檔訂於3月9日公告在本系網頁。 
2.第二階段甄試天數，得視報名人數調整。 
3.本系為鼓勵多元學習，共分五項專業學程。入學時應擇一專業學程，大二提供一次轉學程機會(須通過相關考核)，畢業前須依規定修滿該學程所有課程，獲得學程證書方可畢業。
4.聯絡電話：06-6932411、06-6932415；E-mail:applied@tnnua.edu.tw。</t>
  </si>
  <si>
    <t>體驗學習報告書、專長作品資料</t>
  </si>
  <si>
    <t>1.R.體驗學習報告書及S.專長作品資料儲存於隨身碟並列印紙本，須於5月9日前以郵局掛號方式郵寄至本系(以郵戳為憑)。
2.若同時報考他校系需調整時間者，請至本系官網最新消息下載「甄試日期申請表」並於5月8日前傳真至本系申請。
3.面試時間表將於5月12日中午前公佈於本系官網最新消息，不再另行通知。</t>
  </si>
  <si>
    <t>1.流行音樂創作學程之指定題目音檔訂於3月9日公告在本系網頁。 
2.本系為鼓勵多元學習，共分五項專業學程。入學時應擇一專業學程，大二提供一次轉學程機會(須通過相關考核)，畢業前須依規定修滿該學程所有課程，獲得學程證書方可畢業。
3.聯絡電話：06-6932411、06-6932415；E-mail:applied@tnnua.edu.tw。</t>
  </si>
  <si>
    <t>1.本系預計招收對應用心理學有興趣與有潛力之學生。本系課程包含三大應用心理領域：助人(諮商、臨床)、工商、及犯罪心理。
2.就業管道有：(1)諮商心理師、臨床心理師、輔導老師；(2)人力資源管理、廣告行銷、使用者經驗；(3)監獄官、家事調查官、監所管理人員、觀護人、法院心理測驗員與心理輔導員。
3.本系設有碩士班，升學取得心理師管道暢通。
4.本系網址：https://www.hcu.edu.tw/ap，聯絡電話：(03)5302255分機5511。</t>
  </si>
  <si>
    <t>1.本系面試非口語考試，但採「來校面談」形式，主要目的為了解學生個人特質及學習動機與潛力。
2.面試評分比重：內容50%(審查資料補充說明)、表達50%(了解個人特質及學習潛力)。</t>
  </si>
  <si>
    <t>1.本系設立宗旨為培育「知其然，亦知其所以然」的餐旅人才，使學生成為具備「溝通表達」與「統整應用」之餐旅產業實務專業人才。
2.全新落成之雲來會館建置實境教室，並引進醫學院OSCE學習成效檢核方式，使學生的學習內容能完全對接產業。
3.本系網址：https://www.hcu.edu.tw/hm，聯絡電話：(03)5302255分機5408。</t>
  </si>
  <si>
    <t>1.本系網址為https://religion.au.edu.tw/index.php?Lang=zh-tw
2.本系培養各種領域之專業人才：宗教與非營利組織之經營管理、宗教學術研究、數位影像處理與行銷、文化創意、喪禮服務、觀光領隊導遊、心理諮商等；並輔導同學於在學期間考取相關證照。
3.本系專屬獎學金：考取證照「專業證照獎學金」、原住民學生「吳寶玉女士紀念獎學金」、身障碩士生「巫以欣身心障礙學生獎學金」。</t>
  </si>
  <si>
    <t>1.本系網址為https://religion.au.edu.tw/index.php?Lang=zh-tw
2. 本系培養上述各種領域之專業人才。生死關懷部分為培養學生具備心理學、命理學、生死觀、臨終關懷之知識，以及喪禮服務之專業技能，輔導學生於就學期間考取國家喪禮服務丙級技術士、乙級技術士證照，將來取得甲級禮儀師證照，從事喪禮服務相關工作。
3.本系專屬獎學金：考取證照「專業證照獎學金」、原住民學生「吳寶玉女士紀念獎學金」、身障碩士生「巫以欣身心障礙學生獎學金」。</t>
  </si>
  <si>
    <t>1.本系網址為https://religion.au.edu.tw/index.php?Lang=zh-tw
2.本系培養上述各種領域之專業人才。數位與文創部分為數位影像處理與行銷，以及文化創意。培養學生具備應用數位資訊技能，進行資訊管理、數位文獻編輯、影像處理、網頁設計、網路社群經營；以及藝術與文化創意設計、宗教文化資產管理等能力。
3.本系專屬獎學金：考取證照「專業證照獎學金」、原住民學生「吳寶玉女士紀念獎學金」、身障碩士生「巫以欣身心障礙學生獎學金」。</t>
  </si>
  <si>
    <t>1.希望錄取對台日貿易和文化交流有興趣的學生。
2.畢業前需要通過畢業門檻，亦即日本語能力檢定(JLPT)N1方得畢業。</t>
  </si>
  <si>
    <t>創作、攝影、拍片</t>
  </si>
  <si>
    <t>對報章寫作、劇本創作、微電影與紀錄片、影音剪輯與後製等項目，有熱情之學生，歡迎報考。
本系對熱愛鄉土，對土地歷史與語言有興趣之同學，增添產學實習之實務能力課程與到大公司暑期實習，增強實務能力，讓父母安心子弟未來工作出路。
本系專業能力強，各國立大學研究所申請管道通暢。</t>
  </si>
  <si>
    <t>1. 審查資料旨在了解學生之學習態度與未來學習規劃。
2. 本系於招生名額內優先錄取低收及中低收入戶考生，至多2名。</t>
  </si>
  <si>
    <t>1.本系為培養符合時代潮流並具備公民素養的資料分析與統計精算之專業人才。
2.本系提供免費證照輔導班，協助並獎勵學生取得美國精算師及大數據相關國際證照。
3.本系架構完整系所合一，並推動「五年一貫」學習，五年內取得學士及碩士文憑，縮短修業年限。
4.本系開設實務課程，可無縫接軌就業職場，與多家公司進行產學合作提供學生實習機</t>
  </si>
  <si>
    <t>1.本組歡迎喜歡資訊分析應用在商業領域之學生報考，入學之後會輔導此領域之修課方向。
2.審查資料旨在了解學生之學習態度與未來學習規劃。
3.面試採單獨面試，每人約10分鐘。流程有自我介紹，與臨場發問。
4.本系於招生名額內優先錄取低收及中低收入戶考生，至多2名。</t>
  </si>
  <si>
    <t>本學系以培育資訊專業IT技術人才為主,其發展方向包含AI人工智慧、人工智慧應用、大數據分析、虛擬實境及多媒體技術與應用、資訊
安全、行動裝置APP軟體設計等。本系畢業生具備良好之升學與就業前景,更多資訊請參閱本系網址:
https://csie.au.edu.tw/index.php?Lang=zh-tw</t>
  </si>
  <si>
    <t>1.完整法律學與實務訓練,安排至法務部(行政執行署)、法律扶助基金會、律師事務所實習。
2.設有法律研究所碩士班,可申請直升碩士班,學碩士五年完成。
3.出路:司法人員、律師、法制、法務人員。
4.本系電話:02-26212121轉8501</t>
  </si>
  <si>
    <t>一、面試題目類型：1.事先預定題；2.委員臨場發揮題；3.考生自由發揮題。
二、主要評量學生語言表達能力，邏輯思考能力，反應思辨能力。
三、本系於招生名額內優先錄取低收及中低收入戶考生，至多2名。</t>
  </si>
  <si>
    <t>本系培育學生能以會計專業知識為基礎，結合資訊科技工具，對財務相關訊息搜集分析，提供決策判斷，成為企業富有專業及倫理素養之財務會計管理人才。除了專精會計、審計及財稅等會計專業外，亦著重資訊管理的訓練及相關財經軟體的應用，設有「稅務法令學程」及「會計資訊應用學程」等選修學程，並輔導學生考取相關證照。未來就業可從事會計、稅務、審計、財管、金融、投資理財等職務。
本學系聯絡電話及網址：02-26212121轉8201或8202；https://ai.au.edu.tw/index.php?Lang=zh-tw</t>
  </si>
  <si>
    <t>對有興趣或規劃未來從事金融產業的年輕學子，本系藉由專業課程、企業實習、輔導並補助考照，以培育認真負責、遵守企業倫理且具競爭力的財金專業人才。
(學系網址https://fb.au.edu.tw/)</t>
  </si>
  <si>
    <t>(1本系為培育學生成為「新世代優質經濟專業人才」，課程設計分「新創經濟」及「數位經濟」兩主軸。
(2)藉由考取專業證照、參與企業實習、進行國際交換、修習五年取得學士與碩士學歷(五年一貫)等多元學習方式，量身打造學生專屬學習歷程，為將來進入職場做最充分的準備。
(3)本系設有碩士班，另有專屬赴日本研究交換計畫。
(4)本系傳承教會大學的美譽，秉持永續提升辦學績效與精進教學品質，落實本校愛與關懷之宗旨。</t>
  </si>
  <si>
    <t>1.本組歡迎對資訊科技應用與實作有興趣之學生報考。
2.審查資料與後續面試重點在於評量學生的思考及表達能力。</t>
  </si>
  <si>
    <t>本系培育學生具備資訊應用、電商行銷與智慧商務之跨領域整合能力，養成資訊科技與管理的人才。資管應用組主要培育商業電子化人才，課程涵蓋企業電子化、系統開發應用、行動科技、網路管理等層面。除資管應用課程外，亦可加修電商行銷組或智慧商務組課程，成為市場需求的多元技能人才。就業可從事企業資訊管理、數位化相關工作，亦可參加資訊處理人員高普考或國內外研究所升學。學系網址：https://mis.au.edu.tw/ ；臉書專頁：https://www.facebook.com/AletheiaMIS 
聯絡方式：02-26212121轉6301, 6302</t>
  </si>
  <si>
    <t>1.本組歡迎對網路商店與社群媒體(例如FB、IG、LINE等)的經營管理與行銷推廣商品、對電子商務平台規劃設計、或對網路購物等電子商務與數位行銷有興趣的學生報考。
2.審查資料與後續面試重點在於評量學生的思考及表達能力。</t>
  </si>
  <si>
    <t>本系培育學生具備資訊應用、電商行銷與智慧商務之跨領域整合能力，養成資訊科技與管理的人才。電商行銷組主要培育電子商務行銷人才，課程涵蓋電子商務、數位行銷、網路消費者行為、電商平台規劃等層面。除電商行銷課程外，亦可加修資管應用組或智慧商務組的課程，成為市場需求的多元技能人才。就業可從事企業資訊管理、電商行銷相關工作，亦可參加資訊處理人員高普考或國內外研究所升學。
學系網址：https://mis.au.edu.tw/ ；臉書專頁：https://www.facebook.com/AletheiaMIS
聯絡方式：02-26212121轉6301, 6302</t>
  </si>
  <si>
    <t>1.本組歡迎對人工智慧(AI)應用於企業商務管理，如行銷策略規劃、金融理財等主題有興趣之學生報考。
2.審查資料與後續面試重點在於評量學生的思考及表達能力。</t>
  </si>
  <si>
    <t>本系培育學生具備資訊應用、電商行銷與智慧商務之跨領域整合能力，養成資訊科技與管理的人才。智慧商務組主要培育人工智慧應用人才，課程涵蓋深度學習、智慧金融理財、智慧影像辨識等層面。除智慧商務的課程外，亦可加修資管應用組或電商行銷組的課程，成為市場需求的多元技能人才。就業可從事企業資訊管理、人工智慧相關工作，亦可參加資訊處理人員高普考或國內外研究所升學。
學系網址：https://mis.au.edu.tw/ ；臉書專頁：https://www.facebook.com/AletheiaMIS
聯絡方式：02-26212121轉6301, 6302</t>
  </si>
  <si>
    <t>1.面試由面試委員以面對面方式與申請學生面談,主要評量學生基本素養、應對溝通能力。
2.本系於招生名額內優先錄取低收及中低收入戶考生,至多4名。</t>
  </si>
  <si>
    <t>1.本系以智慧觀光為基礎，兼顧人文素養，理論與實務並重，旨在培育具資通訊科技應用能力之觀光相關領域專業人才，產業範圍涵蓋旅運、航空、郵輪、餐飲、旅館、會議、展覽、休閒、遊憩等。
2.本組著重於旅遊產業，招收對於活動企劃、美姿美儀、網紅經濟與觀光大數據等科技應用與產業創新有興趣的學生。
3.連絡電話：02-26212121轉5201、5202 系網：ti.au.edu.tw
粉專：facebook.com/AUTourismInformation</t>
  </si>
  <si>
    <t>1.本系以智慧觀光為基礎，兼顧人文素養，理論與實務並重，旨在培育具資通訊科技應用能力之觀光相關領域專業人才，產業範圍涵蓋旅運、航空、郵輪、餐飲、旅館、會議、展覽、休閒、遊憩等。
2.本組著重於海洋觀光休閒產業，招收對於海洋文化、海洋觀光、郵輪觀光與水域活動等科技應用與產業創新有興趣的學生。
3.連絡電話：02-26212121轉5201、5202系網：ti.au.edu.tw
粉專：facebook.com/AUTourismInformation</t>
  </si>
  <si>
    <t>1.本系以智慧觀光為基礎，兼顧人文素養，理論與實務並重，旨在培育具資通訊科技應用能力之觀光相關領域專業人才，產業範圍涵蓋旅運、航空、郵輪、餐飲、旅館、會議、展覽、休閒、遊憩等。
2.本組著重旅宿業、餐飲業，招收對於綠色餐旅、餐旅美學、地方創生與智慧科技等科技應用與產業創新有興趣的學生。
3.連絡電話：02-26212121轉5201、5202 系網：ti.au.edu.tw
粉專：facebook.com/AUTourismInformation</t>
  </si>
  <si>
    <t>1.本系以智慧觀光為基礎，兼顧人文素養，理論與實務並重，旨在培育具資通訊科技應用能力之觀光相關領域專業人才，產業範圍涵蓋旅運、航空、郵輪、餐飲、旅館、會議、展覽、休閒、遊憩等。
2.本組著重於旅遊、運輸業，招收對於航空、無人機空拍、虛擬實境、創意遊程與智慧旅遊等科技應用與產業創新有興趣的學生。
3.連絡電話：02-26212121轉5201、5202 系網：ti.au.edu.tw
粉專：facebook.com/AUTourismInformation</t>
  </si>
  <si>
    <t>1.採計112學年度學科能力測驗及術科考試之成績，不另舉辦第二階段甄試。
2.外加名額不分主修項目以甄選總成績高低錄取。</t>
  </si>
  <si>
    <t>1.進入本系第二階段考生均需填寫「個人資料問卷表單」，該表單將於112年5月4日至5月8日止於本系網頁焦點處公告，請依表單說明線上填寫即可。
2.面試當天採取考生分時報到：報到時間為面試前20分鐘，報到地點為本校三峽校區法學大樓法律學系。
3.面試場次表將於112年5月19日前公告於法律學系網頁，如對面試場次有特殊情事，得於112年5月9日~5月10日前至本系網頁點選申請。本系保留面試時間最終決定權，公告後即不得指定或要求更換面試場次</t>
  </si>
  <si>
    <t>1.限於本系一般生與飛鳶組擇一報名；且三組(法學組、司法組、財經法組)中亦只能擇一組報名，報名後即不可變更組別。
2.錄取生於就讀期間得申請轉系。
3.本系網址：https://www.law.ntpu.edu.tw/，聯絡電話：02-86741111轉67668，傳真：02-86715877。</t>
  </si>
  <si>
    <t>錄取你的理由三百字內、經濟弱勢證明</t>
  </si>
  <si>
    <t>1.限於本系一般生與飛鳶組擇一報名；且三組(法學組、司法組、財經法組)中亦只能擇一組報名，報名後即不可變更組別。
2.錄取生於就讀期間得申請轉系。
3.本系網址：https://www.law.ntpu.edu.tw/，本系聯絡電話：02-86741111轉67668，傳真：02-86715877。</t>
  </si>
  <si>
    <t>1.進入本系第二階段考生均需填寫「個人資料問卷表單」，該表單將於112年5月4日至5月8日止於本系網頁焦點處公告，請依表單說明線上填寫即可。
2.面試當天採取考生分時報到：報到時間為面試前20分鐘，報到地點為本校三峽校區法學大樓法律學系。
3.面試場次表將於112年5月19日前公告於法律學系網頁，如對面試場次有特殊情事，得於112年5月9日~5月10日前至本系網頁點選申請。本系保留面試時間最終決定權，公告後即不得指定或要求更換面試場次。</t>
  </si>
  <si>
    <t>其他有助於審查資料、本系個人資料表</t>
  </si>
  <si>
    <t>1.應考考生報到時段(面試順序及時間)預定於112年5月15日下午5時前公佈於本系網頁，不另寄發紙本通知。如有特殊情事，考生得於112年5月4日起至5月9日中午12時前，依本系網頁公告規定提出申請。本系保留面試時間最終決定權。
2.面試地點為本校三峽校區商學大樓。</t>
  </si>
  <si>
    <t>1.限於本系一般生與飛鳶組擇一報名,報名後即不可變更。
2.本系培養學生建構多元核心競爭力，提供具行銷、財務、策略組織與人力資源、資訊與作業管理等專精企管教育與訓練，並設置多項獎助學金，包括清寒、品學兼優、海外學術交流及專業證照與外語能力補助等，期以充沛的學習資源培養國際化企管專業管理人才。
3.錄取生於就讀期間得申請轉系。
4.本系網址:http://www.dba.ntpu.edu.tw/;聯絡電話:02-86741111轉66557。</t>
  </si>
  <si>
    <t>其他有助於審查資料、經濟弱勢證明</t>
  </si>
  <si>
    <t>1.優先考量經濟弱勢(低收、中低收、特殊境遇)並持有證明者。
2.特別考量考生面對逆境時力爭上游特質及強烈學習動機。
3.全面審查考生所有資料，必要時本系將安排電話訪問考生、推薦師長和實地訪視。</t>
  </si>
  <si>
    <t>1.限於本系一般生與飛鳶組擇一報名，報名後即不可變更。
2.本系培養學生建構多元核心競爭力，提供具行銷、財務、策略組織與人力資源、資訊與作業管理等專精企管教育與訓練，並設置多項獎助學金，包括清寒、品學兼優、海外學術交流及專業證照與外語能力補助等，期以充沛的學習資源培養國際化企管專業管理人才。
3.錄取生於就讀期間得申請轉系。
4.本系網址:http://www.dba.ntpu.edu.tw/;聯絡電話:02-86741111轉66557。</t>
  </si>
  <si>
    <t>1.限於本系一般生與飛鳶組擇一報名,報名後即不可變更。
2.本系目標培養學生為「財德兼備」之金融人,著重財務金融、合作經營管理之專業知識,及財務分析與金融科技之能力,並具備高度道德與企業社會責任觀念,另有企業實習及國際化之機會。本系為本校唯一且深具競爭力之財務金融領域之系所,歡迎報考!
3.錄取生於就讀期間內得申請轉系。
4.本系網頁https://coop.ntpu.edu.tw/,聯絡電話:02-86741111轉66857。</t>
  </si>
  <si>
    <t>1.優先考量經濟弱勢(低收、中低收、特殊境遇)並持有證明者。
2.特別考量考生面對逆境時力爭上游特質及強烈學習動機。
3.全面審查考生所有資料,必要時本系將安排電話訪問考生和實地訪視。</t>
  </si>
  <si>
    <t>1.限於本系一般生與飛鳶組擇一報名，報名後即不可變更。
2.錄取生於就讀期間得申請轉系。 
3.本系網頁https://www.acc.ntpu.edu.tw/，聯絡電話:02-86741111轉66657</t>
  </si>
  <si>
    <t>1.優先考量經濟弱勢(低收、中低收、特殊境遇)並持有證明者，申請者皆須上傳經濟弱勢證明。
2.特別考量考生面對逆境時力爭上游特質及強烈學習動機。
3.全面審查考生所有資料，必要時本系將安排電話訪問考生和實地訪視。</t>
  </si>
  <si>
    <t>1.限於本系一般生與飛鳶組擇一報名，報名後即不可變更。
2.錄取生於就讀期間內得申請轉系。
3.本系網頁https://www.acc.ntpu.edu.tw/，聯絡電話:02-86741111轉66657。</t>
  </si>
  <si>
    <t>1.限於本系一般生與飛鳶組擇一報名，報名後即不可變更。
2.錄取生於就讀期間得申請轉系。
3.本系網址:https://www.stat.ntpu.edu.tw/，連絡電話:02-86741111#66597，傳真:02-86715907</t>
  </si>
  <si>
    <t>1.優先考量經濟弱勢(低收、中低收、特殊境遇)並持有證明者，申請者皆須上傳經濟弱勢證明。
2.本系全方位審查考生所有資料，必要時本系將安排電話訪問考生。</t>
  </si>
  <si>
    <t>1.限於本系一般生與飛鳶組擇一報名，報名後即不可變更。
2.錄取生於就讀期間得申請轉系。
3.本系網址：https://www.stat.ntpu.edu.tw/，連絡電話：02-86741111#66597，傳真：02-86715907。</t>
  </si>
  <si>
    <t>1.面試時間為112年5月23日(星期二)，報到資訊將於112年5月17日公告於本系網頁，不另寄發紙本通知。
2.面試地點為本校三峽校區商學大樓。
3.面試當日請攜帶有相片之身分證件正本(身分證、駕照、健保卡等)辦理報到。</t>
  </si>
  <si>
    <t>1.限於本系一般生與飛鳶組擇一報名，報名後即不可變更。
2.本系隸屬商學院(雙語學院)，課程以商學管理為基礎，分休閒與運動兩大專業領域，以培養管理人才為目標，提供多間國際交流之名額，鼓勵同學國際化發展，歡迎對商管、休閒、運動等發展有興趣同學加入本系。
3.學生畢業前須取得兩張以上專業證照。4.錄取生於就讀期間不得申請轉系。
5.本系網頁http://www.lsm.ntpu.edu.tw/，聯絡電話:02-86741111分機66533。</t>
  </si>
  <si>
    <t>其他有利審查之資料、經濟弱勢證明</t>
  </si>
  <si>
    <t>1.優先考量經濟弱勢(低收、中低收、特殊境遇)並持有證明者。
2.特別考量考生面對逆境時力爭上游特質及強烈學習動機。
3.全面審查考生所有資料，必要時，本系將安排電話訪問考生、師長和實地訪視。</t>
  </si>
  <si>
    <t>個人資料表、活動反思、課程成果反思</t>
  </si>
  <si>
    <t>個人資料表、經濟弱勢證明、課程成果反思</t>
  </si>
  <si>
    <t>1.歡迎對財政、稅務、金融領域有興趣之學生報考。
2.提供五年一貫修讀機會，學生可於五年完成學士及碩士學位。
3.限於本系一般生與飛鳶組擇一報名，報名後即不可變更。
4.錄取生就讀期間得申請轉系。
5.本系網址https://finc.ntpu.edu.tw/，聯絡電話：02-8674-1111分機67384。</t>
  </si>
  <si>
    <t>1.優先考量經濟弱勢(低收、中低收、特殊境遇)並持有證明者，經高中校長導師推薦並持有證明者。申請者皆須上傳經濟弱勢證明，面試時請攜帶正本核驗後歸還。
2.全方位審查考生資料，並特別考量考生面對逆境時力爭上游特質及強烈學習動機。
3.面試場次表及地點112年5月19日(五)公告於本系網頁。</t>
  </si>
  <si>
    <t>個人資料表、經濟弱勢證明</t>
  </si>
  <si>
    <t>1.面試場次表將於112年5月15日中午12時前公告於本系網頁最新消息。考生可於112年5月9日至5月10日至本系網頁最新消息之表單填寫口試時段志願序，僅為參考，無法保證排定為最佳時段。
2.面試地點為本校三峽校區社會科學大樓之本系安排教室。</t>
  </si>
  <si>
    <t>1.限於本系一般生與飛鳶組擇一報名，報名後即不可變更，一般生管道錄取者就學期間得申請轉系。
2.本系為全國最具規模的經濟系之一，課程豐富且設計完善，涵蓋金融、貨幣與經濟成長，產業與公共經濟，人力、資源與環境經濟，經濟理論與方法，及資料科學等五大領域，近來亦因應產業人才需求趨勢，發展四個跨領域學程。
3.本系提供五年一貫修讀機會，學生可於五年完成學士及碩士學位(成績優異者，可獲獎學金)。
4.相關資料請參考本系網頁http://www.econ.ntpu.edu.tw/，聯絡電話:02-86741111轉67160。</t>
  </si>
  <si>
    <t>其他有助於審查之資料、經濟弱勢證明</t>
  </si>
  <si>
    <t>1.優先考量經濟弱勢(低收、中低收、特殊境遇)並持有證明者，或經高中校長導師推薦並持有證明者，申請者皆須上傳經濟弱勢證明。
2.優先考量遭遇逆境，仍積極向上及有強烈學習動機者。
3.採全面審查考生所有資料，必要時將安排電話訪問考生、推薦師長。</t>
  </si>
  <si>
    <t>1.限於本系一般生與飛鳶組擇一報名，報名後即不可變更，飛鳶組管道錄取者就學期間「不得」申請轉系。
2.本系為全國最具規模的經濟系之一，課程豐富且設計完善，涵蓋金融、貨幣與經濟成長，產業與公共經濟，人力、資源與環境經濟，經濟理論與方法，及資料科學等五大領域，近來亦因應產業人才需求趨勢，發展四個跨領域學程。
3.本系提供五年一貫修讀機會，學生可於五年完成學士及碩士學位(成績優異者，可獲獎學金)。
4.相關資料請參考本系網頁http://www.econ.ntpu.edu.tw/，聯絡電話:02-86741111轉67160。</t>
  </si>
  <si>
    <t>特定社會議題看法反思、經濟弱勢證明</t>
  </si>
  <si>
    <t>1.111-112年低收/中低收入戶、特殊境遇家庭證明，請於(S)上傳。
2.優先考量經濟弱勢(低收、中低收、特殊境遇)並持有證明者，申請者皆須上傳經濟弱勢證明。
3.特別考量考生面對逆境力爭上游特質及強烈學習動機。</t>
  </si>
  <si>
    <t>1、限於本系一般生、飛鳶生與公費生擇一報名，報名後即不可變更。
2、錄取生於就讀期間不得申請轉系。
3、本系網址：https://www.sw.ntpu.edu.tw/，聯絡電話：02-86741111轉67014，傳真電話：02-26737262</t>
  </si>
  <si>
    <t>其他有助審查資料、經濟弱勢證明</t>
  </si>
  <si>
    <t>1、優先考量經濟弱勢(低收、中低收、特殊境遇)並持有證明者，申請者皆須上傳經濟弱勢證明。
2、特別考量考生面對逆境力爭上游特質及強烈學習動機。
3、面試時間地點訂於112年5月22日(星期一)17時前公告於本系網頁，公告後即無法修改。</t>
  </si>
  <si>
    <t>1、限於本系一般生、飛鳶生、公費生擇一報名，報名後即不可變更。
2、錄取生於就讀期間不得申請轉系。
3、本系網址：https://www.sw.ntpu.edu.tw/，聯絡電話：02-86741111轉67014，傳真電話：02-26737262</t>
  </si>
  <si>
    <t>1.本系發展重點為「經典詮釋」、「文學寫作」和「數位人文」三大軸心。課程規劃分「文學」、「思想」、「致用」等三大學群。旨在培養學生人文精神、落實全人教育、培育中國語文研究暨應用、語文教學及創作、文化與傳播等人才。提供學碩一貫修讀機會，可縮短碩士班修業時間。
2.限於本系一般生與飛鳶組擇一報名，報名後即不可變更。3.錄取生於就讀期間不得申請轉系。
4.本系網頁：http://www.cl.ntpu.edu.tw，聯絡方式：02-86741111轉66706。</t>
  </si>
  <si>
    <t>1.優先考量經濟弱勢(低收、中低收、特殊境遇)並持有證明者，經高中校長導師推薦並持有證明者。111-112年低/中低收、特殊境遇證明，請於(S)上傳，面試時攜帶正本，核驗後歸還。
2.特別考量面對逆境時力爭上游特質及強烈學習動機者。全方面審查考生資料，面試時依所檢附內容詢問。
3.面試資訊預計於112年5月19日公告於本系網頁，公告後即無法修改，請依排定時間辦理報到。</t>
  </si>
  <si>
    <t>1.本系發展重點為「經典詮釋」、「文學寫作」和「數位人文」三大軸心。課程規劃分「文學」、「思想」、「致用」等三大學群。旨在培養學生人文精神、落實全人教育、培育中國語文研究暨應用、語文教學及創作、文化與傳播等人才。2.本系提供學碩一貫修讀機會，可縮短碩士班修業時間。
3.本系一般生與飛鳶組限擇一報名，報名後即不可變更。4.錄取生於就讀期間不得申請轉系。
5.本系網頁：http://www.cl.ntpu.edu.tw，聯絡方式：02-86741111轉66706。</t>
  </si>
  <si>
    <t>1.英語面試測驗學生邏輯推理、英語發音及口語表達能力。
2.詳細面試資訊112年5月12日公告於本系網頁。</t>
  </si>
  <si>
    <t>1.限於一般生與飛鳶組擇一報名，報名後不可變更。
2.錄取生於就讀期間不得申請轉系。
3.本系網頁https://www.dafl.ntpu.edu.tw，聯絡電話：02-86741111轉66607。</t>
  </si>
  <si>
    <t>1.優先考量經濟弱勢(低收、中低收、特殊境遇)並持有證明者。上傳之經濟弱勢證明，面試時請攜帶正本核驗後歸還。
2.特別考量考生面對逆境時力爭上游特質及強烈學習動機。全方位審查考生資料，面試時依所填具之資料詢答。
3.詳細面試資訊112年5月12日公告於本系網頁。</t>
  </si>
  <si>
    <t>1.限於本系一般生與飛鳶組擇一報名，報名後即不可變更。
2.錄取生於就讀期間不得申請轉系。
3.本系網頁http://history.ntpu.edu.tw/，聯絡電話02-86741111轉66808。</t>
  </si>
  <si>
    <t>1.限於本系一般生與飛鳶組擇一報名，報名後即不可變更。
2.錄取生就讀期間不得申請轉系。
3.本系網頁http://history.ntpu.edu.tw/，聯絡電話02-86741111轉66808。</t>
  </si>
  <si>
    <t>1.限於一般生、APCS組與飛鳶組擇一報名,報名後即不可變更。
2.錄取生得於就讀期間得申請轉系。
3.本系聯絡電話02-86741111分機68888,網址http://www.csie.ntpu.edu.tw 。</t>
  </si>
  <si>
    <t>1.限於一般生、APCS組與飛鳶組擇一報名,報名後即不可變更。
2.錄取生得於就讀期間得申請轉系。
3.本系聯絡電話02-86741111分機68888,網址http://www.csie.ntpu.edu.tw  。</t>
  </si>
  <si>
    <t>1.優先考量經濟弱勢(111-112年低｛中低｝收、特殊境遇)並持有證明者,經高中校長導師推薦並持有證明。
2.特別考量考生面對逆境時力爭上游特質及強烈學習動機。</t>
  </si>
  <si>
    <t>1.限於本系一般生與飛鳶組擇一報名,報名後即不可變更。
2.本系師資優良、課程完整、設備新穎,近北部各高科技園區,旨在培育理論基礎與實務能力兼備之人才。
3.錄取生於就讀期間得申請轉系。
4.本系網址http://www.ce.ntpu.edu.tw/,聯絡電話:02-26748565。
5.本校招生資訊網https://www.ntpu.edu.tw/exam/index.php。</t>
  </si>
  <si>
    <t>1.優先考量經濟弱勢(111-112年低(中低)收、特殊境遇)並持有證明者,經高中校長導師推薦並持有證明。
2.特別考量考生面對逆境時力爭上游特質及強烈學習動機。</t>
  </si>
  <si>
    <t>1.限於本系一般生與飛鳶組擇一報名，報名後即不可變更。
2.特色：專業課程英語教學，招收對電機、電子相關領域有興趣且有志從事產品研發與設計工作之學生，發展重點以晶片設計與製造、電腦工程、系統工程為主，有五年一貫修讀學、碩士學位。
3.錄取生就讀期間得申請轉系。
4.本系網頁:https://ee.ntpu.edu.tw，聯絡電話:02-86741111#68882。</t>
  </si>
  <si>
    <t>1.優先考量經濟弱勢(低收、中低收、特殊境遇)並持有證明者，申請者皆須上傳經濟弱勢證明。
2.全方位審查資料並特別考量考生面對逆境時力爭上游的特質及強烈的學習動機。</t>
  </si>
  <si>
    <t>1.112.05.22(一)為申請入學甄試日(請攜帶本校准考證與國民身分證應試)。
2.考生無須攜帶審查資料至本校面試。</t>
  </si>
  <si>
    <t>1.本系為師資培育學系，以培育具有教育專業知能與涵養之優秀國小師資，及培養有志從事課程與教學、教育行政、數理教育與學術研究之專業基礎人才。必須具有相當之視覺、聽覺功能，具有口語表達、溝通能力，需久站、運用肢體互動進行教學，且具人際互動溝通協調能力、能控制自身情緒、具相當之抗壓能力。連絡電話：05-2263411#1801
2.以原住民外加名額入學者將不具師資生資格，如欲修習師資培育課程，悉依相關規定辦理。
※本系於招生名額內保留1名優先錄取低收入戶考生。</t>
  </si>
  <si>
    <t>1.112.05.22(一)為申請入學甄試日(請攜帶本校准考證與國民身分證應試)，相關甄試說明，考試前公告於本系網頁。
2.考生無須攜帶審查資料至本校面試。
3.面試以評量學生互動態度、反應敏捷度及口語表達能力等，以期具有人群服務之特質。</t>
  </si>
  <si>
    <t>1.本系乃從人群服務之整體觀點出發，規劃家庭教育、家庭與社區諮商、學校諮商，到企業諮商之相關專業。提供學生更完整之人群服
務學習管道，並期許成為國內第一個同時聚焦於家庭、社區、學校三大助人專業領域之系所。連絡電話：05-2263411#2603
2.本學系為師培與非師培並行學系，師資生名額以教育部核定為準，修習師資教育專業課程學分，悉依本校相關規定。
※本系於招生名額內保留1名優先錄取低收入戶考生。</t>
  </si>
  <si>
    <t>美術作品及簡介3件</t>
  </si>
  <si>
    <t>1.經本次甄試錄取學生為公費生，並可修習「中等學校(國民中學)」教育學程。
2.修業期間需品學兼優，樂觀進取配合完成公費生應盡義務，於117學年度分發至嘉義市立民生國民中學(特殊地區)，分發前需取得「國民中學綜合活動領域輔導專長」教師證及第二專長「中等學校藝術領域視覺藝術專長與藝術領域美術科」教師證書。
3.公費生相關權利及義務悉依教育部及本校相關法令規章辦理。
4.歡迎具有助人、服務熱忱、正向思考等特質，青少年輔導諮商及藝術潛能，有志從事教職者就讀。</t>
  </si>
  <si>
    <t>本系屬國小特殊教育師資培育學系，有大量接觸身心障礙學生或資賦優異學生的機會，需具有相當之視覺、聽覺功能、辨色能力、口語表達、溝通能力，需久站、運用肢體互動進行教學，且具有人互動溝通協調能力，能控制自身情緒、具相當之抗壓能力。連絡電話：05-2263411#2320
*本系於招生名額內保留1名優先錄取低收入戶考生。</t>
  </si>
  <si>
    <t>1.112.05.22(一)為申請入學甄試日(請攜帶本校准考證與國民身分證應試)。
2.考生無須攜帶審查資料至本校面試。
3.本系之實習課程須有大量接觸幼兒的機會，適合細心沉穩、具人際互動溝通協調能力、能控管自身情緒者。</t>
  </si>
  <si>
    <t>1.本學系屬幼教師資培育學系，員額50名(含申請入學、繁星推薦、分發入學)皆具師資生資格，歡迎有志從事教育工作者加入我們的行列。連絡電話：05-2263411#2201
2.以原住民外加名額入學者將不具師資生資格，如欲修習師資培育課程，悉依相關規定辦理。
※本系於招生名額內保留1名優先錄取低收入戶考生，並提供「弱勢家庭優秀子女新生入學獎學金」，學測成績國文、英文2科須達前標及數學科成績達均標以上，入學後即可申請。(詳本系網頁)</t>
  </si>
  <si>
    <t>本系的教育宗旨以培育學生具有數位內容設計領域及數位學習管理領域之專長。學生在科技、多元、創新的環境中成長學習，善用教育科技與數位學習內容，以確保自我競爭優勢。連絡電話：05-2263411#1511
※本系於招生名額內保留1名優先錄取低收入戶考生。</t>
  </si>
  <si>
    <t>本系歡迎有志於古典學術研究及現代文學創作之同學加入行列。本系立基於傳統學術研究，而兼顧教學與現代文學，有四大教學目標：1.培養具有自我省察、關懷社會文化能力之新一代文學人。2.培育具備中國學術專業能力與文學涵養的人才。3.培育具備國語文教學素養的人才。4.培育語文應用與創作以及文化保存與傳播的人才。 連絡電話：05-2263411#2101
※本系於招生名額內保留1名優先錄取低收入戶考生。</t>
  </si>
  <si>
    <t>1.課程採用學生學習為導向之模組化課程，使學生能具有歷史專業能力、歷史知識之應用能力、分析史料能力及具備跨領域學習能力等。專業課程分三大領域，為應用歷史基礎學程、應用歷史核心學程及專業選修學程。其中，專業選修學程因應就業需求之實用性，細分為攻讀研究所、從事學術研究做準備的「學術型」學程及結合產業專業人才需求的「實用型」學程，提供學生雙軌學習。
2.本系特色、招生目標及課程規劃等，請見本系網頁https://www.ncyu.edu.tw/ncyuhg/，連絡電話：05-2263411#2001。
※本系於招生名額內保留1名優先錄取低收入戶考生。</t>
  </si>
  <si>
    <t>1.112.05.22(一)為申請入學甄試日(請攜帶本校准考證與國民身分證應試)，相關甄試說明，考試前公告於本系網頁。
2.考生無須攜帶審查資料至本校面試。
3.本系有招收願景計畫外加名額，需繳文件請參閱本校【重要事項說明】。</t>
  </si>
  <si>
    <t>1.有關本系組特色、招生目標及課程規劃等，請見本系網頁。連絡電話：05-2263411#2151
2.錄取本系組之學生於在校期間可參加本系國小師資生甄選，或本校師資培育中心所舉辦之教育學程甄試，錄取者擁有修習教育學程資格。（修習師資教育專業課程學分，悉依本校師資培育中心相關規定辦理）。</t>
  </si>
  <si>
    <t>本系旨在培養大學生能熟練應用經濟學的研究方法，分析各種經濟及社會現象，使其同時具有國際觀及關心台灣本土的情懷，並建立未來發展所需之競爭力與獨立思考能力。
連絡電話：05-2732852
※本系於招生名額內保留1名優先錄取低收入戶考生。</t>
  </si>
  <si>
    <t>1.本系旨在建構學生科技管理基本知識，培育創意、創新、創業之全方位知能。透過理論與實務兼具的課程安排，培養學生智慧財產權管理、產品管理、以及專案管理等知識密集型產業所需之職能。並透過永續發展知識的建構，培養學生成為企業面對環境社會變遷議題的最佳幫手。本系持續審視產業需求與變化，調整課程架構及內容為產業創造具有競爭力的全方位人才。
2.本系網址:https://ncyudtm.com/，連絡電話:05-2732872</t>
  </si>
  <si>
    <t>1.112.05.22(一)為申請入學甄試日(請攜帶本校准考證與國民身分證應試)。
2.考生無須攜帶審查資料至本校面試。
3.本系有招收願景計畫外加名額，需繳文件請參閱本校【重要事項說明】。</t>
  </si>
  <si>
    <t>本系坐落於全台最幸福城市的市中心，提供學士班與碩士班兩種學制，以培育管理專業知識和系統應用實務能力兼具之資訊管理人才為目標，課程重視理論與實務的配合，分為資訊管理、資料科學與資訊技術、以及電子商務與電子化企業等學程，設有專業實驗室支援各項課程的實作需求，輔助同學開發資訊系統專案，學習理論與技術的整合應用，透過專案發展過程，增進學生團隊合作之能力。
連絡電話：05-2732892</t>
  </si>
  <si>
    <t>資安相關證明文件</t>
  </si>
  <si>
    <t>本系坐落於全台最幸福城市的市中心，提供學士班與碩士班兩種學制，以培育管理專業知識和系統應用實務能力兼具之資訊管理人才為目標，課程重視理論與實務的配合，分為資訊管理、資料科學與資訊技術、以及電子商務與電子化企業等學程，設有專業實驗室支援各項課程的實作需求，輔助同學開發資訊系統專案，學習理論與技術的整合應用，透過專案發展過程，增進學生團隊合作之能力。
網址：http://www.ncyu.edu.tw/mis/。</t>
  </si>
  <si>
    <t>以行銷管理及觀光兩大領域為發展主軸，課程設計包含通識教育課程、系專業必修及主修學程三大領域，希望透過課程整合設計，培育學生在理論與實務上兼具行銷與觀光雙領域專長，達到以專業商管知能、雙專長及具備創新能力為競爭優勢三角鼎的目標。
本系網址https://www.mtm.ncyu.edu.tw/
聯絡電話：05-2732823
*本系於招生名額內保留1名優先錄取低收入戶考生。</t>
  </si>
  <si>
    <t>各類弱勢學生酌情評分、偏鄉離島學生酌情評分</t>
  </si>
  <si>
    <t>1.112.05.22(一)為申請入學甄試日(請攜帶本校准考證與國民身分證應試)。
2.考生無須攜帶審查資料至本校面試。
3.面試在評量學生的語言表達能力、反應思辨能力及對本系相關知識了解等。</t>
  </si>
  <si>
    <t>1.本系竭誠歡迎對大自然生態，尤其是對森林動、植物資源建造、經營、管理有興趣的學生參與學習行列，訓練自己成為維護自然資源，建設美好家園的專業人才。
2.本系部分必修課程含實驗與實習課，需具有色彩圖形辨識能力，良好體能與移動能力以為課程學習基礎。
3.連絡電話：05-2717461。
※本系於招生名額內保留1名優先錄取低收入戶考生。</t>
  </si>
  <si>
    <t>1.本系主要研究如何善用天然木材資源，在兼顧科技與環保的理念下，應用於家具設計製造、造紙、養生保健、生活用品、室內設計與裝修，著重木質材料的科學研究與木質產品設計。
2.本系必修課程有實驗室實習、木工機械操作、工廠實習及專題討論研究等課程，學生須透過親自操作機械與儀器奠定木質材料與設計製作基礎專業知識與技能，需具有人際互動溝通能力、能控管自身情緒，並須具有相當之視圖、繪圖設計及辨色能力。聯絡電話：05-2717491。※本系於招生名額內保留1名優先錄取低收入戶考生。</t>
  </si>
  <si>
    <t>1.本系以培育專業的動物科學及技術人才，使能擔負動物飼養管理、品種改良、動物產品研發產銷及利用之實務。2.實際操作為本系實務學習之重點，本系必修之動物場實習課程，如：牛隻削蹄、豬之去勢與結紮、動物廢棄物之處理等內容，需具有良好體能及移動能力。本系必修之動物解剖生理學實習課程，需具有相當之視覺功能，以觀測、辨識圖像或影像，來進行實際操作。3.在學期間(二下及三上學期)會安排至動物試驗場進行實作實習。連絡電話：05-2717520
※本系於招生名額內保留1名優先錄取低收入戶考生。</t>
  </si>
  <si>
    <t>1.112.05.22(一)為申請入學甄試日(請攜帶本校准考證與國民身分證應試)。
2.考生無須攜帶審查資料至本校面試。
3.甄試在評量學生的語言表達能力、反應能力及本系相關知識。
4.本系有招收願景計畫外加名額，需繳文件請參閱本校【重要事項說明】。</t>
  </si>
  <si>
    <t>1.本系教學研究著重於整合分子生物、生物技術和農業科技等知識，發展農業生物科技；培養學生具生命和農業科學素養，整合生物科技、作物科學、實驗動物和微生物等跨領域能力，應用生物技術於新農業。
2.本系實驗課包括顯微鏡觀察與田間實作，需視力良好及移動良好能力。
3.本系網址https://www.ncyu.edu.tw/bioagriculture/；連絡電話:(05)271-7750；聯絡人王文德主任</t>
  </si>
  <si>
    <t>本系為植物醫學相關學系，學習課程需與農民直接互動的特性，學生須具備一定的觀察力，現場診斷時能即時正確的提供協助；在學期間須使用顯微鏡、色彩與病徵判定，才能正確診斷；因此須具備相當之視覺、辨色能力、聽覺功能；田間診斷結果必須具備口語正確表達能力之人員。連絡電話：05-2717450
※本系於招生名額內保留1名優先錄取低收入戶考生。</t>
  </si>
  <si>
    <t>本學系以建立學生良好之物理基礎，並規劃光電科學及半導體電子兩領域之學科及結合推動本系之專題研究，以期培養出能解決問題與實際動手能力之人才。自本學系畢業後之專業知識與能力完全符合台灣科學園區高科技人才之需求，並可往物理、光電、電子、電機、材料等研究所繼續深造。連絡電話：05-2717911
※本系於招生名額內保留1名優先錄取低收入戶考生。</t>
  </si>
  <si>
    <t>本系以培育應用數學相關領域的科技人才為目標，學生畢業後可從事數學或資訊軟體（教具）設計研發、數據分析、生物科技、工業設計、財務分析、品質控制、保險精算及數學教育等工作。連絡電話:05-2717861
*本系於招生名額內保留1名優先錄取低收入戶考生。</t>
  </si>
  <si>
    <t>1.本系以培養出理論與實務並重，有人文素養及社區關懷情操、具創新及進取精神、能整合應用的資訊科技人才。為配合高科技產業發展，開設三領域專業課程：互動多媒體、軟體工程及知識工程、網路及資訊安全。
2.本系網址：https://www.ncyu.edu.tw/csie/，連絡電話：05-2717740</t>
  </si>
  <si>
    <t>1.本系教學與研究為動力機械工程、系統感測與控制工程、生物材料與生醫工程三大領域，培養學生應用所學於機電系統設計與製造、自動化技術、生物工程及智慧農業領域等技術之開發。歡迎對於數理科目及實作有興趣的同學加入本系。本系提供多項獎助學金，最高獎助學金每名3萬元。
2.本系實習課程需具備操作設備之能力，基於考量實作之危險性，學生須具備獨立操作能力及個人安全維護能力。連絡電話：05-2717641</t>
  </si>
  <si>
    <t>本系網址：https://www.ncyu.edu.tw/civil/
聯絡電話：05-2717681、2717682
※本系於招生名額內保留1名優先錄取低收入戶考生。</t>
  </si>
  <si>
    <t>本系著重機械節能系統技術，因此學生必須有良好的數學與物理基礎；此領域為世界性尖端科技，學生須有相當程度之英文，以利與全世界人才交流。
1.本系有招收願景計畫外加名額，需繳文件請參閱本校【重要事項說明】。
2.本系網址:https://www.ncyu.edu.tw/energy/index.aspx  連絡電話：05-2717560。</t>
  </si>
  <si>
    <t>1.112.05.22（一）為申請入學甄試日（請攜帶本校准考證與國民身分證應試）。
2.考生無須攜帶審查資料至本校面試。
3.本系有招收願景計畫外加名額，需繳文件請參閱本校【重要事項說明】。</t>
  </si>
  <si>
    <t>1、本系以培養對食品科學與營養生技有興趣之學生為目標。
2、本系教學及研究著重於新穎食品之開發及加工技術之創新，以提升食品產業之競爭力。
3、操作實驗（實習）為本系學習重點，學生均需透過親自操作儀器（或其他各項器具、設備），奠定基本專業知識與實驗（作）技能，部分操作須透過色彩判定實驗（作）結果。儀器、設備之操作具有一定危險性，需有能力即時移動身軀遠離危險現場。聯絡電話：05-2717591-2。</t>
  </si>
  <si>
    <t>本系課程涵蓋基礎生物及現代養殖技術之領域課程。內容包括水生生物培育知識與實作，及環境調查分析等戶外實驗。歡迎對水產生物培育、水生生物研究及水域環境調查有興趣之同學加入本系。連絡電話：05-2717840
※本系於招生名額內保留1名優先錄取低收入戶考生。</t>
  </si>
  <si>
    <t>1.112.05.22(一)為申請入學甄試日(請攜帶本校准考證與國民身分證應試)。
2.考生無須攜帶審查資料至本校面試。
3.本系有招收願景計畫外加名額，需繳文件請參閱本校【重要事項說明】</t>
  </si>
  <si>
    <t>1.112.05.22(一)為申請入學甄試日(請攜帶本校准考證與國民身分證應試)。 
2.考生無須攜帶審查資料至本校面試。
3.本系有招收願景計畫外加名額，需繳文件請參閱本校【重要事項說明】。</t>
  </si>
  <si>
    <t>1.本系修業年限5年。學生於就學期間須使用顯微鏡、進行色彩判定、病症判定、病體解剖、住院動物照護及與畜主溝通等。為判定病因，各項感官皆須較為敏銳，故必須具有相當之視、聽覺功能，並須具口語表達、人際溝通協調能力；需運用肢體操作儀器、能迅速移動，能控管自身情緒、具相當之抗壓能力。
2.聯絡電話：05-2732919。
3.本系於招生名額內保留1名優先錄取低收入戶考生。</t>
  </si>
  <si>
    <t>1.各主修項目招收名額及篩選倍率請參閱「音樂術科校系之主修項目規定」。
2.術科考試任一選科採計項目不得為零分或缺考，否則不予錄取。
3.本系採學測成績及術科成績之總和，考生無須參加指定項目甄試及繳交費用。</t>
  </si>
  <si>
    <t>1.本系極重視學生受教權，提供學生全國頂尖之琴房與設備、堅強的師資及優美的學習環境；此外，學生透過甄選，可修習中等、小學、幼教教育學程。連絡電話：05-2263411#2701
2.原住民外加名額不分專長(主修)項目分項錄取。</t>
  </si>
  <si>
    <t>1.112.05.22(一)為申請入學甄試日(請攜帶本校准考證與國民身分證應試)。
2.考生無須攜帶審查資料至本校面試。
3.面試過程主要了解考生之學習動機、藝術學習歷程與表達能力，以發掘並招收具發展潛力之視覺藝術與設計專長的優秀人才。</t>
  </si>
  <si>
    <t>本系分為中西繪畫、立體與版畫、多媒體與設計三個學程，學生於大二起須依個人志趣選擇其中一個學程修讀。連絡電話：
05-2263411#2801
※本系於招生名額內保留1名優先錄取低收入戶考生。</t>
  </si>
  <si>
    <t>1.112.5.22(一)為申請入學甄試日(請攜帶本校准考證與國民身分證應試)。
2.考生無須擕帶審查資料至本校面試。</t>
  </si>
  <si>
    <t>1.本學系培養具體育教學的專門知能與專業精神，培育學生中小學健康與體育領域之師資與專業人才，另發展運動休閒管理產業及樂齡運動指導與健康的專業知能，強化學術理論與實務知能之應用。2.本學系為師培與非師培並行學系，名額(含小教、中小教)以教育部核定為準，修習師資教育專業課程學分，悉依本校相關規定。3.以原住民外加名額入學者將不具師資生資格，如欲修習師資培育課程，悉依相關規定辦理。聯絡電話：05-2263411#3001。
※本系於招生名額內保留1名優先錄取低收入戶考生。</t>
  </si>
  <si>
    <t>一、本系育才目標：(1)藉由語言課程訓練學生聽說讀寫等語言溝通及表達技巧。(2)藉由文學、文化及語言學課程，加強學生對西洋文化及語言學等專業領域之認識，強化學生升學的競爭力。(3)藉由與語文相結合之實用選修課程，培養學生就業之競爭力。電話：(07)591-9262，網址：https://dowell.nuk.edu.tw/
二、個人申請保留符合照顧弱勢至多2名。</t>
  </si>
  <si>
    <t>一、本學系融合運動、健康及休閒等專業知識，目標在培養具健康知能之運動指導、休閒規劃與管理專才。據此，本系聘用師資均為國家級運動專才、醫學院博士及休閒管理博士，歡迎有志學子加入。此外，為因應國人運動風氣興起，提供正確運動安全觀念，本系並設有經體育署認證之運動防護員養成課程。二、本系課程多具實務操作性質，需有良好體能及肢體活動能力，以及具備相當之視覺、聽覺功能及口語表達能力。三、本系網址:http://dkhl.nuk.edu.tw；有關面試時間調整，請來電洽詢，系辦電話：07-5919267。
個人申請保留符合照顧弱勢至多2名。</t>
  </si>
  <si>
    <t>面試在評量學生應對表達能力、機智反應能力、人格特質及對未來願景。
本系面試時段分為上、下午2場次供考生選擇，可視考生個別需求調整面試時段或順序。</t>
  </si>
  <si>
    <t>1.本系強調語文及社會科學教育，以培育國內外公私部門與外語能力兼備之國際事務涉外專業人才。
2.本系學生需赴海外姊妹校留學一學期以上；本系具實習課程規劃。
3.學生畢業時需取得日語能力檢定考試(JLPT)一級。
4.個人申請保留符合照顧弱勢至多１名；聯繫方式：07-5919761。http://deal.nuk.edu.tw</t>
  </si>
  <si>
    <t>1.本系強調語文及社會科學教育，以培育國內外公私部門與外語能力兼備之國際事務涉外專業人才。
2.本系學生需赴海外姊妹校留學一學期以上；本系具實習課程規劃。
3.學生畢業時需取得韓語能力檢定考試(TOPIK)五級。
4.個人申請保留符合照顧弱勢至多１名；聯繫方式：07-5919761。http://deal.nuk.edu.tw</t>
  </si>
  <si>
    <t>面試在評量學生應對表達能力、機智反應能力、人格特質及對未來之願景。
本系面試時段分為上、下午2場次供考生選擇，可視考生個別需求調整面試時段或順序。</t>
  </si>
  <si>
    <t>1.本系強調語文及社會科學教育，以培育國內外公私部門與外語能力兼備之國際事務涉外專業人才。
2.本系學生需赴海外姊妹校留學一學期以上；本系具實習課程規劃。
3.學生畢業時需取得越南語文能力檢定考試（VLT）C1級合格、「國際越南語認證」(iVPT)B2級合格或越南大學舉辦之越南語能力檢定B2級合格。
4.個人申請保留符合照顧弱勢至多１名；聯繫方式：07-5919761。http://deal.nuk.edu.tw</t>
  </si>
  <si>
    <t>一、本系教學理論與實務並重，開設符合國家產業及文化所需必要選修課程，培養學生法學素養及應用法律能力，以開拓學生國際宏觀胸襟。本系師資優良，均具豐富之教學經驗。畢業生發揮所學機會甚多，得擔任司法官、律師、法制人員、公證人等工作。電話：07-5919549；網址：http://law.nuk.edu.tw/
二、個人申請保留符合照顧弱勢至多3名。</t>
  </si>
  <si>
    <t>一、個人申請保留符合照顧弱勢至多3名。
二、本系同學畢業後可依意願選擇從事政府機關或議會助理等工作，也可以選擇民間團體、企業界或繼續進修。
三、本系網址：https://gl.nuk.edu.tw/
四、聯絡電話：07-5919293
五、電子郵件：gl@nuk.edu.tw</t>
  </si>
  <si>
    <t>學習外語的證明、學習電腦程式的經驗</t>
  </si>
  <si>
    <t>一、亞太工商管理學系的設立係培育具有紀律、創新及前瞻性的亞太區域企業管理與領導人才。除了培育我國產業轉型升级及台商海外投資所需之人才外,並支援我國新興產業之發展需要,課程設計著重在整合工程技術與管理專業能力的境教學習與陶養。本系網址:https://apibm.nuk.edu.tw/,聯絡電話:07-5919429。
二、個人申請保留符合照顧弱勢至多1名。
三、本系甄試時段提供5/19下午、5/20上午2場次供考生選擇。</t>
  </si>
  <si>
    <t>一、亞太工商管理學系的設立係培育具有紀律、創新及前瞻性的亞太區域工業管理與領導人才。除了培育我國產業轉型升级及台商海外投資所需之人才外,並支援我國新興產業之發展需要,課程設計著重在整合工程技術與管理專業能力的境教學習與陶養。本系網址:https://apibm.nuk.edu.tw/,聯絡電話:07-5919429。
二、個人申請保留符合照顧弱勢至多1名。
三、本系甄試時段提供5/19下午、5/20上午2場次供考生選擇。</t>
  </si>
  <si>
    <t>一、財務金融學為管理科學的主要功能之一，其學術領域可概分為公司理財、投資學、行為財務學、金融資產定價、金融市場與機構，金融科技、財務工程、及新衍生性金融資產暨風險管理等方向，其探討課題廣泛包括政府財金政策、證券暨金融市場之管理與發展、公司財務決策與管理、投資決策與管理、財務風險管理，以及多國企業財務管理等。本系除提供紮實基礎課程及多元應用選修課程，並配合專題研究與實習，促進學生未來職場競爭力，以培育理論與實務兼具之新財金專業人才。歡迎有志學子加入本系。
二、個人申請保留符合照顧弱勢至多3名。</t>
  </si>
  <si>
    <t>一、個人申請保留符合照顧弱勢至多2名。
二、本系發展著重機率統計、組合數學、科學計算及數據科學。設有電腦教室二間、科學計算實驗室與3D列印數位教室。教師研究成果優良，均執行國科會或教育部計畫，且教學認真，與學生互動良好。
三、本系甄試時段提供112年5月20日(六)上午時段下午時段供考生選擇。
四、本系網址：https://math.nuk.edu.tw/。</t>
  </si>
  <si>
    <t>1.考生必須全程參與面試活動，未全程參與者不予錄取。
2.面試時間地點將另於本系網頁公告。
3.面試當天需攜帶附照片之證明文件如:國民身分證(護照)等正本備查。
4.112學年大學個人申請書面資料審查及面試相關事宜,請洽系網:https://chem.nuk.edu.tw/
5.本系甄試時段提供112年5月19日(五)下午時段及111年5月20日(六)上午時段供考生擇一選擇。</t>
  </si>
  <si>
    <t>一、本系實驗課程需親自且獨立操作,部分實驗需透過色彩判定結果。
二、個人申請保留符合照顧弱勢至多2名。
三、本系特色為教學與研究並重，並與產業應用緊密結合，給予學生完整的化學訓練和跨領域學習，且具宏遠的國際觀。培養學生化學專業知識之外，並兼具材料分析化學和先進材料製備之專業能力。(聯絡電話:07-591-9349)</t>
  </si>
  <si>
    <t>一、本系培養學生物理學識，著重材料科學、元件物理與科技應用，依國家重點科技強化奈米光電與固態材料兩大領域，教師首重學術研究並加強產學合作，透過專題實作與業界實習培育現代科技產業人才，對學術研究與科技產業提升有實質貢獻。網址http://ap.nuk.edu.tw電話：07-5919354~6
二、個人申請保留符合照顧弱勢至多2名。
三、甄試兩間系所(學校)以上之考生，請於本校公布面試時間前先與本系協調面試時間，以利規劃。</t>
  </si>
  <si>
    <t>一、本系配合生物科技產業的發展及人才需求，設計適當學群及跨領域學程，提供學生多元化的課程選擇，以激發學生不同的學習潛力，引導具不同特質的學生分流至其適性之職涯進路，使學生畢業後，無論創業、就業或繼續深造，都具備充分的競爭力。電話：07-5919406。
二、本系課程含實驗操作，基於考量實驗操作危險性與結果判斷之需要，學生須具備視覺、辨別顏色能力及個人安全維護能力。
三、個人申請保留符合照顧弱勢至多2名。</t>
  </si>
  <si>
    <t>電資領域相關學習作品</t>
  </si>
  <si>
    <t>一、本系在教學及研究規劃光電、微電子、通訊、計算機等四個領域，配合完善之課程規劃及優秀師資，全力邁向建立世界頂尖學府。
二、目前已設碩士班、碩士在職專班及博士班，建構完整之高等教育體系。歡迎有志成為優秀之高科技電機人才的同學報考。
三、個人申請保留符合照顧弱勢至多3名。</t>
  </si>
  <si>
    <t>一、本學系強調土木與環境工程領域之整合發展，培養具有環境永續經營發展之土木工程領域工程師，以建造符合現代需求之高品質社會，凡具基本理工基礎且充滿對環境人文關懷之學子，歡迎加入本學系。學系網址https://cee.nuk.edu.tw/，聯絡電話:(07)5919378
二、本系個人申請保留符合照顧弱勢至多1名。
三、本系甄試時段提供上、下午2場次供考生事先登記選擇(登記時間將與第二階段面試繳費信件一併通知)。
四、本系個人申請入學分組屬招生分組，畢業証書不會另加註分組名稱，課程悉依本學系之規定安排。</t>
  </si>
  <si>
    <t>一、本學系強調土木與環境工程領域之整合發展，培養具有環境永續經營發展之環境工程領域工程師，以建造符合現代需求之高品質社會，凡具基本理工基礎且充滿對環境人文關懷之學子，歡迎加入本學系。學系網址https://cee.nuk.edu.tw/，聯絡電話:(07)5919378
二、本系甄試時段提供上、下午2場次供考生事先登記選擇(登記時間將與第二階段面試繳費信件一併通知)。
三、本系個人申請入學分組屬招生分組，畢業証書不會另加註分組名稱，課程悉依本學系之規定安排。</t>
  </si>
  <si>
    <t>1.考生必須參加「團體面試」，未參加者不予錄取，「團體面試」時間地點將另於本系網頁公告。
2.本系「團體面試」甄試時段提供上、下午2場次供考生選擇。
3.面試當天需攜帶「應試通知單」、國民身份證(健保卡、駕照或護照等有照片證件)應試，上述證明文件正本備查。</t>
  </si>
  <si>
    <t>一、本系為化工與材料系之整合或跨領域學系，著重培育學生同時具備化工與材料專長，及具備研究創新的能力，學生畢業後能在高科技領域中發揮所長。
二、本系之發展重點為：(一)尖端功能性材料、(二)奈米與分子工程、(三)生醫工程及材料。
三、本系因課程學習需，學生就學期間需使用顯微鏡、色彩判定等實驗操作，因此必須具有相當之視覺功能。
四、個人申請保留符合照顧弱勢至多2名。</t>
  </si>
  <si>
    <t>一、本系提供學生一貫修讀學碩士學位機會,學生可於五年完成學士及碩士學位。
二、本系鼓勵產學合作及國際交流,每年提供交換生名額至國外大學。
三、本系網址: http://www.csie.nuk.edu.tw/。
四、聯絡電話:(07)591-9518陳淑真小姐。</t>
  </si>
  <si>
    <t>一、面試以一考生對多位委員進行。
二、面試時可攜帶有助於呈現考生特質、能力的作品集或是其他有利資料。</t>
  </si>
  <si>
    <t>1.本系開設建築學門基礎課程，以培養具有永續環境、工程科學、社會關懷和文化素養等能力的建築專業工作者為辦學目標。
2.本系課程包含實作課程，基於考量實務操作判斷之需要，學生需具備視覺、辨別顏色能力及個人安全維護能力。
3.個人申請保留符合照顧弱勢至多2名。</t>
  </si>
  <si>
    <t>一、亞太工商管理學系的設立係培育具有紀律、創新及前瞻性的亞太區域企業管理與領導人才。除了培育我國產業轉型升级及台商海外投資所需之人才外,並支援我國新興產業之發展需要,課程設計著重在整合工程技術與管理專業能力的境教學習與陶養。本系網址:https://apibm.nuk.edu.tw/,聯絡電話:07-5919429。
二、本系甄試時段提供5/19下午、5/20上午2場次供考生選擇。</t>
  </si>
  <si>
    <t>電資領域相關學習作品、體驗學習報告書</t>
  </si>
  <si>
    <t>一、本系在教學及研究規劃光電、微電子、通訊、計算機等四個領域，配合完善之課程規劃及優秀師資，全力邁向建立世界頂尖學府。
二、目前已設碩士班、碩士在職專班及博士班，建構完整之高等教育體系。歡迎有志成為優秀之高科技電機人才的同學報考。</t>
  </si>
  <si>
    <t>一、招生對象及條件：曾在公立或已立案私立高級中等學校或符合教育部「入學大學同等學力認定標準」資格，並符合以下情況之一：(1)具備低收入戶、中低收入戶資格。(2)特殊境遇家庭子女。
二、扶助考生措施：請參照本校重要事項說明第2點，詳細資訊請洽(07)591-9566。
三、助學金：「本系學生助學基金」：本系中低收入戶及低收入戶學生每學期可申請必修課程書籍費補助。</t>
  </si>
  <si>
    <t>一、本系培養學生物理學識，著重材料科學、元件物理與科技應用，依國家重點科技強化奈米光電與固態材料兩大領域，教師首重學術研究並加強產學合作，透過專題實作與業界實習培育現代科技產業人才，對學術研究與科技產業提升有實質貢獻。網址http://ap.nuk.edu.tw電話：07-5919354~6
二、甄試兩間系所(學校)以上之考生，請於本校公布面試時間前先與本系協調面試時間，以利規劃。
三、依相關規定辦理。</t>
  </si>
  <si>
    <t>一、招生對象及條件：曾在公立或已立案私立高級中學或符合教育部「入學大學同等學力認定標準」資格並具備下列條件之一：
1.低收入戶或中低收入戶資格之證明文件。
2.特殊境遇家庭子女。
二、協助考生措施：請參照本校重要事項說明第2點，詳細資訊請洽(07)591-9566。
三、本系課程含實驗操作，基於考量實驗操作危險性與結果判斷之需要，學生須具備視覺、辨別顏色能力及個人安全維護能力。</t>
  </si>
  <si>
    <t>(一)招生對象及條件：
曾在公立或已立案私立高級中學或符合教育部「入學大學同等學力認定標準」資格並具備下列條件之一：
1.低收入戶或中低收入戶資格之證明文件。
2.特殊境遇家庭子女。
(二)協助考生措施：請參照本校重要事項說明第2點，詳細資訊請洽(07)591-9566。</t>
  </si>
  <si>
    <t>一、本系個人申請入學分組屬招生分組，畢業証書不會另加註分組名稱，課程悉依本學系之規定安排。
二、招生對象及條件：曾在公立或已立案私立高級中學或符合教育部「入學大學同等學力認定標準」資格並具備下列條件之一：
1.低收入戶或中低收入戶資格之證明文件。2.特殊境遇家庭子女。
三、協助考生措施：請參照本校重要事項說明第2點，詳細資訊請洽(07)591-9566。</t>
  </si>
  <si>
    <t>1.面試以一考生對多位委員進行。
2.面試時可攜帶有助於呈現考生特質、能力的作品集或是其他有利資料。</t>
  </si>
  <si>
    <t>1.願景計畫生資格：具備低收入戶、中低收入戶資格、特殊境遇家庭子女或孫子女；
2.扶助考生措施：詳細資訊請洽(07)591-9566。
3.本系開設建築學門基礎課程，以培養具有永續環境、工程科學、社會關懷和文化素養等能力的建築專業工作者為辦學目標。
4.本系課程包含實作課程，基於考量實務操作判斷之需要，學生需具備視覺、辨別顏色能力及個人安全維護能力。</t>
  </si>
  <si>
    <t>一、願景計畫生資格：具備低收入戶、中低收入戶資格、特殊境遇家庭子女或孫子女；
二、扶助考生措施：詳細資訊請洽(07)591-9566。
三、其他資訊可詳洽本系網站：https://fin.nuk.edu.tw/</t>
  </si>
  <si>
    <t>一、願景計畫生資格：具備低收入戶、中低收入戶資格、特殊境遇家庭子女或孫子女。
二、扶助考生措施：詳細資訊請洽(07)591-9566。
三、其他資訊可詳洽本系網站：https://im.nuk.edu.tw/</t>
  </si>
  <si>
    <t>1.請將成果作品集(一式兩份)，於112年5月8日前(以郵戳為憑)寄至國立高雄大學工藝與創意設計學系辦公室。
2.歡迎一般生報考。</t>
  </si>
  <si>
    <t>1.本系以培養創新設計整合人才為目標。以木質、金屬、雕塑、漆工等工藝之學習、研究為基礎底蘊，結合紋樣設計、數位媒體技術，CAD/CAM等3D創新產品設計技術為應用，接軌現代產業技術，學用並重之現代文創產業實踐人才。電話07-5919271
2.本系課程包含理論及實作課程，需具備色彩鑑別能力與輔助機械操作、學習能力。
3.個人申請保留符合照顧弱勢至多3名。</t>
  </si>
  <si>
    <t>※第二階段注意事項將於3/30本校網頁公告(請自行下載不另紙本通知)，相關規定(含審查資料上傳)詳見本校【重要事項說明】
1.面試內容包含世界公民觀念、溝通與同理、批判思考能力、語文素養、醫學適性等。
2.宜蘭、花蓮、臺東縣市高中畢業生或原住民族、(中)低收入戶於指定項目總分加1分。
3.原住民族、(中)低收入戶證明請檢附正本一份。</t>
  </si>
  <si>
    <t>1.本系教育目標為培養術德兼修、關懷生命、擁有慈濟大愛與利他情懷，善於溝通、重視團隊合作，樂於承擔社會責任，並具備主動及終身學習能力之醫學生，以奠定成為良醫之基礎。
2.本系學生可申請慈濟基金會獎助，獎助生畢業後分發志業體服務。</t>
  </si>
  <si>
    <t>※第二階段注意事項將於3/30本校網頁公告(請自行下載不另紙本通知)，相關規定(含審查資料上傳)詳見本校【重要事項說明】
1.面試注重溝通及表達能力。
2.宜蘭、花蓮、台東縣市高中畢業生於指定項目總分加2分。</t>
  </si>
  <si>
    <t>1.本系招收對於醫學檢驗、生物技術或醫學研究之工作有興趣的學生。
2.本系畢業生可參加醫檢師國考取得證照。
3.本系培養學生能熟練操作各項儀器，並經由敏銳之觀察力進行實驗結果判斷，學生也需具有表達能力與團隊合作能力。
4.系所網址：https://mtech.tcu.edu.tw/，電話：03-8565301轉2321。</t>
  </si>
  <si>
    <t>※第二階段注意事項將於3/30本校網頁公告(請自行下載不另紙本通知)，相關規定(含審查資料上傳)詳見本校【重要事項說明】
口試當天面試之時段與內容將於甄試通知單上詳細說明。</t>
  </si>
  <si>
    <t>1.多元學習：他系雙主修或輔系、職安衛與EMT1證照課程、中學師資培育等。 
2.國外經驗：海外交換生學習、英國Middlesex大學雙聯學位。 
3.優惠升學：應屆畢業生錄取本校研究所享有全額學雜費獎勵。 
4.豐富就業：畢業後可考公衛師，從事醫療衛生、健康產業工作；可至慈濟志業體任職。
5.系所網址：http://www.ph.tcu.edu.tw/，電話：03-8565301轉2271</t>
  </si>
  <si>
    <t>1.本系畢業可直接參加護理師國家考試，獲得護理師證書。
2.設有學碩士一貫學程，可銜接就讀本校護理學研究所。
3.全台六家慈濟醫療志業提供實習場所，學習紮實。
4.多種獎助學金及醫療志業公費，可安心就學及就業。
5.系所網址：http://tcunursing.tcu.edu.tw/，電話：03-8565301轉2221、2255</t>
  </si>
  <si>
    <t>1.培育醫學與資訊的跨領域人才，以資訊技術、人工智慧、大數據為基礎，應用於生物醫學
2.著重學生程式設計能力，並搭配上機實作。應屆畢業生錄取本校研究所享有全額學雜費獎勵。
3.畢業生任職資訊科技公司、半導體公司、一般公司資訊部門、醫院資訊室、中學資訊教師。
4.網址：http://tcumi.tcu.edu.tw/，電話：03-8565301轉2402。</t>
  </si>
  <si>
    <t>※第二階段注意事項將於3/30本校網頁公告(請自行下載不另紙本通知)，相關規定(含審查資料上傳)詳見本校【重要事項說明】
1.指定項目甄試之審查資料及面試評分以一百分為滿分。
2.面試內容是包含職業適性、邏輯思考能力、語文表達能力、人格特質、興趣及學習態度等。
3.就讀宜花東三縣市高中者於指定項目總分加2分</t>
  </si>
  <si>
    <t>1.畢業生通過國家考試後得任物理治療師，符合法規下得開設物理治療所。 
2.在校生得申請學、碩一貫學程，五年取得碩士學位。應屆畢業生錄取本校研究所享有全額學雜費獎勵。 
3.本系學習須運用肢體操作與各項感官感知，搭配良好人際互動與壓力調適特質。 
4.系所網址：http://www.pt.tcu.edu.tw/，電話：03-8565301轉2491</t>
  </si>
  <si>
    <t>1.本系成立目的在培育兼具工程及生物醫學跨領域知識與實作經驗之生物醫學工程師。
2.與慈濟醫療體系實習合作，畢業後可以報考醫學工程師證照於醫院服務。
3.從事生物科技研發人員、醫療器材研發工程師、生物資訊分析師。
4.從事電子、資訊、半導體等相關產業。
5.系所網址：https://bmse.tcu.edu.tw/，電話：03-8565301轉2611</t>
  </si>
  <si>
    <t>本系提供充實的課程及實驗技術養成 
1.具備未來投入公私立學術單位、醫療院所研究部門、生技公司與藥廠、中學師資等研究或教學所需的知識與技能。 
2.就學期間可雙主修、輔系跨領域學習，或選擇海外姊妹校進行交換、雙聯學位。 
3.應屆畢業生錄取本校研究所享有全額學雜費獎勵。
4.系所網址：http://www.imbhg.tcu.edu.tw/，電話：03-8565301轉2676</t>
  </si>
  <si>
    <t>1.以培養具人文素養及社會責任的傳播人才為目標。
2.設備充足，擁有多媒體設備、攝影棚、電台。
3.大四下整學期實習課程，提供紮實的業界實務訓練。
4.本系與泰國法政大學為姊妹校並交換學生。應屆畢業生申請直升碩士班可達到連續學習及縮短修業年限之目的。
5.系所網址：http://www.commstudies.tcu.edu.tw/，電話：03-8565301轉2811</t>
  </si>
  <si>
    <t>※第二階段注意事項將於3/30本校網頁公告(請自行下載不另紙本通知)，相關規定(含審查資料上傳)詳見本校【重要事項說明】
1.本系優先錄取弱勢考生，包含低收、中低或是特殊境遇家庭學生，共計一名。本校有助學金、獎學金、急難救助金等申請辦法，歡迎上述考生就讀。
2.設籍或就讀花蓮縣、台東縣高中畢業生於指定項目總分加2分。</t>
  </si>
  <si>
    <t>1.本系兼顧理論與實務，透過知識傳遞和服務學習來培養學生兒童與家庭相關專業。未來就業領域有幼兒、青少年、家庭、老人等機構。設有技能檢定考場及經營花蓮2間親子館，提供學生實踐所學，更與慈濟基金會簽屬人才培育，補助在校所需費用，畢業可至志業體工作。
2.系所網址：http://www.lovechild.tcu.edu.tw/，電話：03-8565301轉2891</t>
  </si>
  <si>
    <t>1.學生可申請慈濟公費獎助學金、所有學生皆可住宿、並有豐富海內外實習與學術交流機會。 
2.擁有多元專業師資與社工實務訓練，畢業生走向多元、就業率高，亦可報考公職，歷屆學生社工師考照及格率高。
3.應屆畢業生錄取本校研究所享有全額學雜費獎勵。
4.系所網址：https://socialwork.tcu.edu.tw/ 電話：03-8572677轉3011</t>
  </si>
  <si>
    <t>1.本系重視實務能力，培育心理學「知識產業」及「臨床專業」人才。 
2.本系設有「臨床心理學組」碩士班，具臨床心理師高考資格。 
3.本系有活潑的教學及實踐活動，讓學生有創新創業的即戰力。 
4.應屆畢業生錄取本校研究所享有全額學雜費獎勵。
5.系所網址：https://hdd.tcu.edu.tw/，電話：03-8572677轉3161。</t>
  </si>
  <si>
    <t>1.文教類課程主要培養中等教育國文教師、對外華語教師、作文教學師、文化公職人員、人文科學研究者、工商政經首長秘書、文化解說之文史工作者。
2.文創類課程主要培養文學、文藝、繪本、影視動漫等文創工作者；歷史古蹟、文化創作之文史工作者；出版與媒體工作者。
3.系所網址:http://www.ol.tcu.edu.tw/，電話:03-8572677轉3061</t>
  </si>
  <si>
    <t>1.語言翻譯與文學文化領域課程主要培養日文教師、日文翻譯/口譯、外交部等公職人員、人文科學研究者。
2.實務運用領域課程主要培養日文領隊/導遊、觀光旅館業人員、國外業務人員、業務助理、國貿人員、秘書。
3.系所網址:http://www.ol.tcu.edu.tw/，電話:03-8572677轉3061</t>
  </si>
  <si>
    <t>※第二階段注意事項將於3/30本校網頁公告(請自行下載不另紙本通知)，相關規定(含審查資料上傳)詳見本校【重要事項說明】
1.宜蘭、花蓮、臺東縣市高中畢業生或原住民族、(中)低收入戶於指定項目總分加2分。
2.原住民族、(中)低收入戶證明請檢附正本一份。</t>
  </si>
  <si>
    <t>1.畢業後可朝教育界、公職發展。報考相關研究所、雙語教育師資。公職：海關移民署、外交人員。
2.或往商業、企業、觀光、媒體界發展。
3.跨領域學程課程、雙聯學位、姊妹校交換機會，本系亦有WEI MEI HUANG CHU獎助學金。
4.系所網址:http://www.ell.tcu.edu.tw/，電話：03-8572677轉3111</t>
  </si>
  <si>
    <t>1.整合國際學院教學資源客製化彈性選課，建立學生核心管理與媒體資訊、人文、語言等就業力，培育服務產業中高階經理人。多國姐妹校提供優質國外學碩士雙學位。大四全年給薪實習，就業出路廣袤：如海內外慈濟志業體、公民營企業、創新創業或輔導顧問等服務產業。
2.系所網址：https://bmsi.tcu.edu.tw/，電話：03-8572677轉3119</t>
  </si>
  <si>
    <t>1.本系教育目標為培養術德兼修、關懷生命、擁有慈濟大愛與利他情懷，善於溝通、重視團隊合作，樂於承擔社會責任，並具備主動及終身學習能力之醫學生，以奠定成為良醫之基礎。
2.為衛福部「重點科別培育公費醫師制度計畫」，權利義務請洽詢衛福部。</t>
  </si>
  <si>
    <t>※第二階段注意事項將於3/30本校網頁公告(請自行下載不另紙本通知)，相關規定(含審查資料上傳)詳見本校【重要事項說明】
1.本校不分系招生（翔飛A、B組）限考生擇一組別報名。
2.採全面性審查申請者所有資料，特別考量在相對資源不足下，申請者成長歷程力爭上游及強烈學習動機等。
3.低收或中低收入戶考生優先錄取</t>
  </si>
  <si>
    <t>1.本組招生共7名，待大學甄選入學委員會公告統一分發結果後，依考生甄選總成績及志願序辦理組內分發至：醫技系1名、護理系2名、醫資系1名、物治系2名、醫工系1名；本組招生名額不可相互流用。
2.通過第一階段篩選者，有關報名方式、志願選填與分發等說明，請務必至本校招生專區網頁查詢第二階段甄試注意事項。
3.本校設有多項獎助學金供申請，相關資訊請參閱本校學務處及人文處網頁。</t>
  </si>
  <si>
    <t>※第二階段注意事項將於3/30本校網頁公告(請自行下載不另紙本通知)，相關規定(含審查資料上傳)詳見本校【重要事項說明】
1.本校不分系招生（翔飛A、B組）限考生擇一組別報名。
2.採全面性審查申請者所有資料，特別考量在相對資源不足下，申請者成長歷程力爭上游及強烈學習動機等。
3.低收或中低收入戶考生優先錄取。</t>
  </si>
  <si>
    <t>1.本組招生共3名，待大學甄選入學委員會公告統一分發結果後，依考生甄選總成績及志願序辦理組內分發至：傳播系1名、兒家系1名、社工系1名；本組招生名額不可相互流用。
2.通過第一階段篩選者，有關報名方式、志願選填與分發等說明，請務必至本校招生專區網頁查詢第二階段甄試注意事項。
3.本校設有多項獎助學金供申請，相關資訊請參閱本校學務處及人文處網頁。</t>
  </si>
  <si>
    <t>本系提供充實的課程及實驗技術養成
1.具備未來投入公私立學術單位、醫療院所研究部門、生技公司與藥廠、中學師資等研究或教學所需的知識與技能。
2.就學期間可雙主修、輔系跨領域學習，或選擇海外姊妹校進行交換、雙聯學位。
3.應屆畢業生錄取本校研究所享有全額學雜費獎勵。
4.系所網址：http://www.imbhg.tcu.edu.tw/，電話：03-8565301轉2676。</t>
  </si>
  <si>
    <t>特殊競賽成果或作品</t>
  </si>
  <si>
    <t>1.面試旨在評量(1)專業知識(2)語言表達(3)反應思辨能力與身心狀態(4)研究能力(5)國際觀表現。
2.美工術科旨在評量學生的手巧程度及藝術賞析潛力，包括雕刻及素描；本學系提供圖畫紙、雕刻刀、蠟塊、尺、模型、素描鉛筆及橡皮擦，考生不需攜帶任何(應試)工具。
3.本學系優先錄取低收入戶或中低收入戶考生至多一名。
4.甄試時間請詳見甄試報到單(網路報名完成後，方得下載列印)。</t>
  </si>
  <si>
    <t>1.本學系優先錄取低收入戶或中低收入戶考生至多一名。
2.112.03.30起，請至大學甄選入學委員會網頁，確認是否通過第一階段學科能力測驗篩選，本校不另紙本通知。
3.甄試時間請詳見甄試報到單(網路報名完成後，方得下載列印)。</t>
  </si>
  <si>
    <t>1.面試內容將包含問題解決能力、溝通能力、邏輯思考、人文關懷及學習態度等。
2.本學系優先錄取低收入戶或中低收入戶考生至多一名。
3.112.03.30起，請至大學甄選入學委員會網頁，確認是否通過第一階段學科能力測驗篩選，本校不另紙本通知。
4.甄試時間請詳見甄試報到單(網路報名完成後，方得下載列印)。</t>
  </si>
  <si>
    <t>1.面試含情境測驗，情境測驗是為了要瞭解學生的個性傾向及問題解決能力，以期遴選到適合從事高齡領域工作之學生。
2.本學系優先錄取低收入戶或中低收入戶考生至多一名。
3.112.03.30起，請至大學甄選入學委員會網頁，確認是否通過第一階段學科能力測驗篩選，本校不另紙本通知。
4.甄試時間請詳見甄試報到單(網路報名完成後，方得下載列印)。</t>
  </si>
  <si>
    <t>1.面試旨在評量學生的儀態、語言的表達、反應思辨的能力、身心的狀態及組織能力等。
2.美工術科考試，雕刻及素描；本系提供美工術科應試用具，考生不需攜帶。
3.本學系優先錄取低收入戶或中低收入戶考生至多一名。
4.112.03.30起，請至大學甄選入學委員會網頁，確認是否通過第一階段學科能力測驗篩選，本校不另紙本通知。
5.甄試時間請詳見甄試報到單(網路報名完成後，方得下載列印)。</t>
  </si>
  <si>
    <t>1.資料審查將評量申請者資料，特別考量在相對經濟資源不足之下，申請者成長歷程力爭上游及強烈學習動機等特質。以最近連續3年(110~112)低收、中低收入戶考生優先錄取。
2.本組招收學系為醫學系2名；本組列備取生，名額不可相互流用。
3.甄試時間請詳見甄試報到單(網路報名完成後，方得下載列印)。</t>
  </si>
  <si>
    <t>1.資料審查將評量申請者資料，特別考量在相對經濟資源不足之下，申請者成長歷程力爭上游及強烈學習動機等特質。以最近連續3年(110~112)低收、中低收入戶考生優先錄取。
2.本組招收學系為牙醫學系1名；本組列備取生，名額不可相互流用。
3.甄試時間請詳見甄試報到單(網路報名完成後，方得下載列印)。</t>
  </si>
  <si>
    <t>1. 通過第一階段篩選者，請於3/30下午3時至5/10至本校首頁-招生報名系統-報名入學管道：112【申請入學】第二階段指定項目甄試，按「登入系統」完成報名登錄及繳費，並於5/4至5/10上傳審查資料至甄選會。
2. 審查成績特優者得逕予錄取，不須參加本系面試，錄取名額至多4名，總成績為審查資料佔100%，擇優錄取。
3. 面試在評量學生的儀態風度、表達能力、發展潛力及本系相關知識等。</t>
  </si>
  <si>
    <t>本系培育具備「管理專業」之企業管理人才，與具備「創業知能」之創業管理人才。鎖定就業、創業兩大培育方向。入學後可依興趣選擇「企業管理」或「創業管理」課程模組修習。
1.專兼任教師均具博士學位，學術及實務專精，陣容堅強。2.服務業導向的企管課程，與創意創新創業的三創教育課程。3.參訪式、個案式及活動式教學，課程理論與實務兼具。4.重視海外交流學習與就業實習。5.設有證照輔導讀書會，協助考取國內外優質證照。加入本系，我們輔導您成為企業的菁英與創業成功的老闆。https://ba.knu.edu.tw</t>
  </si>
  <si>
    <t>1. 通過第一階段篩選者，請於3/30下午3時至5/10至本校首頁-招生報名系統-報名入學管道：112【申請入學】第二階段指定項目甄試，按「登入系統」完成報名登錄及繳費，並於5/4至5/10上傳審查資料至甄選會。
2. 優先錄取低收入戶及中低收入戶考生，至多1名。
3. 審查成績特優者得逕予錄取，不須參加本系之面試，錄取名額至多5名，總成績為審查資料佔100%，擇優錄取。</t>
  </si>
  <si>
    <t>1. 通過第一階段篩選者，請於3/30下午3時至5/10至本校首頁-招生報名系統-報名入學管道：112【申請入學】第二階段指定項目甄試，按「登入系統」完成報名登錄及繳費，並於5/4至5/10上傳審查資料至甄選會。
2. 審查成績特優者得逕予錄取，不須參加本系面試，錄取名額至多2名，總成績為審查資料佔100%，擇優錄取。</t>
  </si>
  <si>
    <t>1. 通過第一階段篩選者，請於3/30下午3時至5/10至本校首頁-招生報名系統-報名入學管道：112【申請入學】第二階段指定項目甄試，按「登入系統」完成報名登錄及繳費，並於5/4至5/10上傳審查資料至甄選會。
2. 審查成績特優者得逕予錄取，錄取名額至多6名，不須參加本系之面試，總成績為審查資料佔100%，擇優錄取。</t>
  </si>
  <si>
    <t>1. 通過第一階段篩選者，請於3/30下午3時至5/10至本校首頁-招生報名系統-報名入學管道：112【申請入學】第二階段指定項目甄試，按「登入系統」完成報名登錄及繳費，並於5/4至5/10上傳審查資料至甄選會。
2. 審查成績特優者得逕予錄取，不須參加本系之面試，錄取名額至多9名，總成績為審查資料佔100%，擇優錄取。</t>
  </si>
  <si>
    <t>航空運輸是永不退色的產業，也是我國明星行業。本系因應全球航空運輸與觀光旅遊市場的需求，及桃園航空城產業之發展，是航空產業人才培育的專業學系，畢業校友在空運相關領域表現傑出。特色包含:(1)鄰近桃園機場地理位置絕佳；(2)空運師資專業完整；(3)課程結合理論與實務，與未來職涯發展連結；(4)耗資百萬打造模擬客艙教室；(5)結合業界資源，產學合作(企業參訪與實習)機會豐富；(6)國內外學術交流合作頻繁，歐美日韓大陸國際交換生機會多。協助學生具備升學或就業的競爭優勢與能力。
學系網址:https://air.knu.edu.tw/</t>
  </si>
  <si>
    <t>1. 通過第一階段篩選者，請於3/30下午3時至5/10至本校首頁-招生報名系統-報名入學管道：112【申請入學】第二階段指定項目甄試，按「登入系統」完成報名登錄及繳費，並於5/4至5/10上傳審查資料至甄選會。
2. 審查成績特優者得逕予錄取，不需參加本系之面試，錄取名額至多8名，總成績為審查資料佔100%，擇優錄取。
3. 優先錄取低收入戶及中低收入戶考生，至多4名。</t>
  </si>
  <si>
    <t>1. 本系宗旨在培養觀光旅遊與餐飲旅館產業之專業管理及實務技術人才。教學方面注重專業技能、服務態度、實務結合，大三下起實施全學期校外實習，在國內觀光系所中獨具發展特色。
2. 本校位居交通樞紐，毗鄰桃園國際機場，極具發展觀光的地緣基礎且有產學合作的多元資源。
3. 學系網址：https://kntrh.knu.edu.tw
4. 聯絡方式：(03)341-2500轉3102或3103。</t>
  </si>
  <si>
    <t>1. 本系宗旨在培養觀光旅遊與餐飲旅館產業之專業管理及實務技術人才。教學方面注重專業技能、服務態度、實務結合，大三下起實施
全學期校外實習，在國內觀光系所中獨具發展特色。
2. 本校位居交通樞紐，毗鄰桃園國際機場，極具發展觀光的地緣基礎且有產學合作的多元資源。
3. 學系網址：https://kntrh.knu.edu.tw
4. 聯絡方式：(03)341-2500轉3102或3103。</t>
  </si>
  <si>
    <t>1. 通過第一階段篩選者，請於3/30下午3時至5/10至本校首頁-招生報名系統-報名入學管道：112【申請入學】第二階段指定項目甄試，按「登入系統」完成報名登錄及繳費，並於5/4至5/10上傳審查資料至甄選會。
2. 審查成績特優者得逕予錄取，不須參加本系之面試，錄取名額至多4名，總成績為審查資料佔100%，擇優錄取。
3. 面試在了解學生的儀表、態度、個人特質並評量學生表達能力、反應思辨能力及本系相關知識。</t>
  </si>
  <si>
    <t>1. 本系為北台灣最優質的休閒事業管理學系，課程兼顧休閒活動企劃指導與休閒運動產業管理兩大領域，以培育休閒運動管理人才為目標。注重產學合作，提供多元管道的產學實習機會，理論與實務經驗相結合。畢業出路: 考研究所；公職就業: 經由各種國家考試進入政府機關；民間企業可至運動服務業、休閒農場、民宿、主題樂園、娛樂事業或自行創業。
2. 學系網址: https://clrm.knu.edu.tw/；聯絡方式: (03)341-2500轉5022</t>
  </si>
  <si>
    <t>1. 通過第一階段篩選者，請於3/30下午3時至5/10至本校首頁-招生報名系統-報名入學管道：112【申請入學】第二階段指定項目甄試，按「登入系統」完成報名登錄及繳費，並於5/4至5/10上傳審查資料至甄選會。
2. 審查成績特優者得逕予錄取，不須參加本系之面試，錄取名額至多6名，總成績為審查資料佔100%，擇優錄取。</t>
  </si>
  <si>
    <t>1. 產學合作，通過甄選者，提供四年級學生一年企業給薪實習機會。
2. 本組課程配合最新科技新知，課程設計融入：AR擴增實境、機器人設計競賽、物聯網、遠端監控、APP開發、外掛程式設計、燙金證照輔導等。
3. 本組畢業生適合：APP設計、遊戲設計、程式設計、網路管理、資料庫管理等職業。
4. 學系網址：https://im.knu.edu.tw 5.聯絡方式：(03)3412500轉3503</t>
  </si>
  <si>
    <t>1. 通過第一階段篩選者，請於3/30下午3時至5/10至本校首頁-招生報名系統-報名入學管道：112【申請入學】第二階段指定項目甄試，按「登入系統」完成報名登錄及繳費，並於5/4至5/10上傳審查資料至甄選會。
2. 面試在評量學生表達及反應能力、本系相關知識等；評分標準:儀表態度、發展潛能、表達與組織、整體表現。
3. 優先錄取低收入戶及中低收入戶考生，至多1名。
4. 審查成績特優者得逕予錄取，不須參加本系之面試，錄取名額至多5名，總成績為審查資料佔100%，擇優錄取。</t>
  </si>
  <si>
    <t>1. 通過第一階段篩選者，請於3/30下午3時至5/10至本校首頁-招生報名系統-報名入學管道：112【申請入學】第二階段指定項目甄試，按「登入系統」完成報名登錄及繳費，並於5/4至5/10上傳審查資料至甄選會。
2. 審查成績特優者得逕予錄取，不須參加本系之面試，錄取名額至多7名，總成績為審查資料佔100%，擇優錄取。
3. 優先錄取低收入戶及中低收入戶考生至多1名</t>
  </si>
  <si>
    <t>1. 本系以培養高階數位化電影編劇導演人才，以及未來創意產業中影視製作與表演藝術人才為目標。
2. 課程設計主軸為動態影像創作、數位攝影、表演藝術及電影製作。
3. 學系網址：fcm.knu.edu.tw
4. 聯絡方式：(03)341-2500轉5042</t>
  </si>
  <si>
    <t>1. 通過第一階段篩選者，請於3/30下午3時至5/10至本校首頁-招生報名系統-報名入學管道：112【申請入學】第二階段指定項目甄試，按「登入系統」完成報名登錄及繳費，並於5/4至5/10上傳審查資料至甄選會。
2. 優先錄取低收入戶考生至多3名。
3. 審查成績特優者得逕予錄取，不需參加本系之面試，錄取名額至多11名，總成績為審查資料佔100%，擇優錄取。</t>
  </si>
  <si>
    <t>1. 本系教學特重做中學，有許多參訪、實習課程，實習地點有法院、消費者服務中心、楊梅區調解委員會、法律扶助基金會桃園分會、司法改革基金會。本係除有紮實理論基礎的教師外，尚有法官、檢察官、律師等師資著重實務運作經驗之傳承。本系著力培養學生考司法特考、律師高考、警察特考、土地類科及相關國家公務人員考試。
2. 學院(系)網址：https://law.knu.edu.tw/
3. 聯絡方式：(03)3412500轉3702</t>
  </si>
  <si>
    <t>1. 通過第一階段篩選者，請於3/30下午3時至5/10至本校首頁-招生報名系統-報名入學管道：112【申請入學】第二階段指定項目甄試，按「登入系統」完成報名登錄及繳費，並於5/4至5/10上傳審查資料至甄選會。
2. 面試在評量學生之性向潛能、表達能力及資訊相關知識。
3. 評分項目包括：(1)儀態(2)發展潛能(3)表達與組織能力(4)整體表現。
4. 審查成績特優者得逕予錄取，不須參加本系之面試，錄取名額至多12名，總成績為審查資料佔100%，擇優錄取。</t>
  </si>
  <si>
    <t>1. 對日交流首屈一指，日本姊妹校50餘所，一年期交換留日生120名，具N3者可獲推甄派遣，姊妹校學雜費免繳。
2. 日本國公立頂尖姊妹校交換教師支援會話教學與教師全天課輔，主修日語，輔修韓、英語。
3. 具N1日語，開南大學就讀2年，可甄選至日本姐妹校國立富山大學就讀2年，完成開南與富山大學畢業條件，取得雙學位。
4. 學系網址：https://aj.knu.edu.tw/
5. 聯絡方式：(03)341-2500轉5202</t>
  </si>
  <si>
    <t>1. 通過第一階段篩選者，請於3/30下午3時至5/10至本校首頁-招生報名系統-報名入學管道：112【申請入學】第二階段指定項目甄試，按「登入系統」完成報名登錄及繳費，並於5/4至5/10上傳審查資料至甄選會。
2. 面試在評量學生的語言表達能力、反應思辯能力以及對於本系就讀之興趣等。
3. 面試評分項目包括：語言表達與組織能力、邏輯思考與推理能力、儀態、整體表現等。
4. 審查成績特優者得逕予錄取，不須參加本系之面試，錄取名額至多5名，總成績為審查資料佔100%，擇優錄取。</t>
  </si>
  <si>
    <t>1. 開設英語實務特色課程，配合國內知名企業、機場、航空公司和英語教育單位實習等，以利就業接軌。
2. 提供交換/留學歐美日韓名校及至國外五星級飯店、樂園、滑雪場等知名國際企業實習機會。
3. 設有跨國雙聯學位，開南大學就讀2年，即可申請推薦至美國威斯康辛大學就讀2年，畢業獲取台美雙學位。
4. 學系網址：https://ae.knu.edu.tw/
5. 聯絡方式：(03)341-2500轉3602</t>
  </si>
  <si>
    <t>1. 通過第一階段篩選者，請於3/30下午3時至5/10至本校首頁-招生報名系統-報名入學管道：112【申請入學】第二階段指定項目甄試，按「登入系統」完成報名登錄及繳費，並於5/4至5/10上傳審查資料至甄選會。
2. 面試在評量學生的語言表達能力、反應思辯能力以及對於本系就讀之興趣等，評分項目包括：邏輯思考推理能力、表達與組織能力、儀表態度、整體表現等。
3. 審查成績特優者得逕予錄取，不須參加本系之面試，錄取名額至多5名，總成績為審查資料佔100%，擇優錄取。</t>
  </si>
  <si>
    <t>1. 本系培養具有保健營養及食品科學等專業知識與技能之人才。
2. 學系網址: https://dnhs.knu.edu.tw/。
3. 聯絡方式:(03)341-2500轉1812。</t>
  </si>
  <si>
    <t>1. 通過第一階段篩選者，請於3/30下午3時至5/10至本校首頁-招生報名系統-報名入學管道：112【申請入學】第二階段指定項目甄試，按「登入系統」完成報名登錄及繳費，並於5/4至5/10上傳審查資料至甄選會。
2.面試在評量學生表達與反應能力、就讀興趣與發展潛能。評分項目含禮儀態度、組織表達能力及其他整體表現。
3.優先錄取低收入或中低收入戶考生，至多1名
4.審查資料特優者可逕予錄取，至多5名，其總成績為審查資料佔100%，不需再面試。</t>
  </si>
  <si>
    <t>人口老化、預防醫學與再生醫學的興起，讓保健食品、疾病檢測、醫療美容、及醫療輔具等市場蓬勃發展。本系有完整培養公衛人才的訓練，畢業後可以考國考的公共衛生師，亦培養多元職涯，包括醫療及長照機構管理、醫藥行銷、個人健康管理、運動傷害防護與健身、醫美藥妝、保健食品與健康餐飲等，並強化資訊管理與數據分析的能力。學生亦有機會去日本及歐美國家當交換學生、跨國企業實習、與海外實習等，以培養國際移動力。
聯絡方式: (03)341-2500轉2514</t>
  </si>
  <si>
    <t>一、繳交審查資料：請於112年5月10日（星期三）下午9時前，上傳至甄選委員會「審查資料上傳」系統。
二、指定項目甄試：本系採「審查資料」及「面試」。</t>
  </si>
  <si>
    <t>一、特色：培養教保托嬰雙專業人才，畢業即取得「教育學學士學位」及教育部核可的「教保員」資格。掌握幼托政策脈動，結合證照、競賽實務展演，建構豐沛就業力。
二、證照輔導：指導學生取得托育(保母)人員證照、國際鋼琴演奏檢定、幼兒運動遊戲指導員、基本救命術及電腦檢定等多種證照，兼顧學生多元專長。職涯發展：畢業生就業百分百，任職國內高薪優質的幼兒園、托嬰中心、課後照顧中心(安親班)，或故事屋、親子館、親子餐廳及兒童才藝等幼托相關產業。三、聯絡方式：02-26321181分機220-223。</t>
  </si>
  <si>
    <t>一.繳交審查資料：請於112年05月10日（星期三）前，上傳至甄選委員會「審查資料上傳」系統。
二.指定項目甄試：本系採「審查資料」及「面試」。</t>
  </si>
  <si>
    <t>一、系特色：鏈結區域資源實踐在地長照連續性服務模式，推廣長照核心模組課程（照顧服務員、居服督導、照管專員、經營管理），有計畫地培育具服務熱忱的長照臨床實作、管理、督導與經營人才。
二、證照輔導：健康促進、照護與另類療法等多元證照。
三、職涯發展：照護實務(照服員、居服員、居家督導、日照活動教練)、機構管理、創業或研究所，進行跨國交流人才培訓，可至新加坡、日本、澳洲、加拿大等機構實習。多家醫療院所提供2-4年獎助學金，畢業即就業！四、聯絡方式：02-2632-1181#683-685。</t>
  </si>
  <si>
    <t>1.面試：旨在評量學生的語言表達、邏輯思考能力，瞭解學生的學習規劃，並且增進對本系的認識。
2.面試時間地點另行公告於本校網站：https://www.ctbc.edu.tw/點選【入學招生】查詢。
3.通過第一階段篩選者，請務必至本校入學招生網頁查詢第二階段甄試注意事項。</t>
  </si>
  <si>
    <t>本系主要以財務金融管理理論為基礎，融入創新創意、大數據分析、金融科技、AI人工智慧、金融法律，讓學生具備財務金融實務、金融跨域整合、金融科技管理、外語溝通、智慧(AI)創新與應用等能力，培育學生成為具國際視野之國際智慧金融菁英。同時透過各類金融就業學程及企業實習讓學生能與企業無縫接軌，更提供多元獎助學金，讓學生就業與學習無後顧之憂。
聯絡方式：06-2873335分機2676。</t>
  </si>
  <si>
    <t>本系課程安排上除專業法律課程外，更加入金融法、銀行法、金融科技與金融管理等專業金融相關課程，以其培養學生具宏觀視野，進而成為跨領域的國際專業法律人才，同時藉由與中國信託的產學合作，兼顧實務應用與理論學習，提供學生優質學習環境。同時提供多元獎助學金讓學生學習無後顧之憂。
聯絡方式：06-2873335分機2630。</t>
  </si>
  <si>
    <t>本系MarTech課程提供社群媒體整合行銷、媒體串流平台實作等多元課程，結合實作課程與社團指導讓學生能快樂學習，未來若想繼續修讀研究所，可申請本校5年一貫雙碩士計畫，前往法國雷恩商學院學習；未來若想就業，可參加本校就業媒合成為國際金融人才，亦或以「科技行銷」長才自行創業，在保障出路的前提之下任您自由翱翔。
聯絡方式：06-2873335分機2670。</t>
  </si>
  <si>
    <t>接軌國際潮流，本學士班以學院為主體，建立跨系所專業的十六大學分學程，學分學程涵蓋全英學程、證照學程、就業學程，領域包含財金、財法、管理、運動、AI等，讓學生多元適性學習，培養對於問題觀察的敏銳度，以及對知識探索的熱忱。
學分學程的建置，整合中信金融管理學院各系專業課程，引導學生主題式修習課程，同時連結校內各項軟硬體設施及政策，培養學生國際觀，建立自主學習的機制，及跨領域分析的技能，以期培養培育跨領域國際專業人才。
聯絡方式：06-2873335分機2619。</t>
  </si>
  <si>
    <t>產業對AI技術人才求才若渴，特別是各大金融機構紛紛轉型數位金融與智慧金融，亟需AI技術人才，因此本系以培育具備財金知識的AI技術人才為目標。期望招收具備數理邏輯能力，對人工智慧與智慧金融具有濃厚興趣的學生。學生畢業後可從事數位金融、智慧金融、數據分析、資訊科技、人工智慧工程師等相關工作。同時本校提供企業實習及多元獎助學金，讓學生就業及學習無後顧之憂。
聯絡方式：06-2873335分機2638。</t>
  </si>
  <si>
    <t>本系專注在體育相關事業，包含運動產業管理、運動教練、運動防護員、運動分析等不同領域，讓運動產業可與多個不同專業領域(如管理、數據分析等)相結合，以期培育全球化與國際之佈局的運動專業人才。
課程規劃上，將採理論、實務並行之課程規劃，不侷限於課堂的理論，更著重在實務操作及演練。課程上由本校專業教練團隊授課外，亦會邀請不同業界講師配合授課，並於課程中由學生親自實務操作、模擬演練，以期達到最佳之學習成效。聯絡方式：06-2873335分機2675。</t>
  </si>
  <si>
    <t>一、面試日期請考生二擇一。
二、面試旨在評量考生：1.報考本系原因及對本系的瞭解程度；2.對書面審查資料內容進行瞭解和提問；3.表達能力；4.舉止態度。
三、審查成績特優者得逕予錄取，不須參加本系之面試，錄取名額至多1名，總成績為審查資料佔100%，擇優錄取。</t>
  </si>
  <si>
    <t>一、面試日期請考生二擇一。旨在評量學生：1.對於本系相關知識的了解、2.自我表達能力、3.儀態以及反應思考、4.審查委員亦將針對書面審查資料內容，對考生提問。
二、面試評分項目：表達能力、人格特質與價值觀、思考能力、態度與儀容、系所興趣、校系認同、特殊才能、專業潛能、其他。
三、審查成績特優者得逕予錄取，不須參加本系面試，錄取名額至多1名，總成績為審查資料佔100%，擇優錄取。</t>
  </si>
  <si>
    <t>一、面試日期請考生二擇一。
二、面試旨在評量學生：1.對於本系相關知識的了解、2.自我表達能力、3.儀態以及反應思考表現、4.特殊才能、專業潛能等，面試委員亦將針對書面審查資料內容，在現場對考生提問。
三、面試評分項目：表達能力、人格特質與價值觀、認同感及其他等。
四、審查成績特優者得逕予錄取，不須參加本系之面試，錄取名額至多2名，總成績為審查資料佔100%，擇優錄取。</t>
  </si>
  <si>
    <t>一、面試日期請考生二擇一。
二、面試內容主要為瞭解考生個人性向、其學習發展計畫及生涯規劃的想法。包含：1.個人簡介、2.求學經歷及個人特長、3.報考中文系的動機、4.未來自我期許與大學目標。
三、面試評分比例：個人特長、系所興趣及認同感、自我期許。
四、審查成績特優者得逕予錄取，不須參加本系之面試，錄取名額至多2名，總成績為審查資料佔100%，擇優錄取。</t>
  </si>
  <si>
    <t>一、面試日期請考生二擇一。
二、面試旨在評量學生：1.對於本系相關知識的了解、2.自我表達能力、3.儀態與思考、4.審查委員亦將針對書面審查資料內容，對考生提問。
三、面試評分項目：校系認同、系所興趣、人格特質與價值觀、特殊才能與潛能。
四、審查成績特優者得逕予錄取，不須參加本系之面試，錄取名額至多2名，總成績為審查資料佔100%，擇優錄取。</t>
  </si>
  <si>
    <t>一、面試日期請考生二擇一。
二、面試旨在評量學生：1.對於本系相關知識的了解、2.自我表達能力、3.儀態與思考、4.審查委員亦將針對書面審查資料內容，對考生提問。
三、面試評分項目：校系認同、系所興趣、人格特質與價值觀、特殊才能與潛能。
四、審查成績特優者得逕予錄取，不須參加本系之面試，錄取名額至多1名，總成績為審查資料佔100%，擇優錄取。</t>
  </si>
  <si>
    <t>一、面試日期請考生二擇一。
二、面試旨在評量學生：1.對本系的認識、2.自我介紹、3.備審內容提問、4.儀態及其他表達。
三、面試以英語為主，中文為輔。
四、審查成績特優者得逕予錄取，不得參加本系之面試，錄取名額至多2名，總成績為審查資料佔100%，擇優錄取。</t>
  </si>
  <si>
    <t>一、面試日期請考生二擇一。旨在評量學生：1.對本系相關知識之了解，2.表達能力，3.儀態以及反應思考，4.對書面審查資料內容進行瞭解與提問。
二、面試評分項目：表達能力、人格特質與價值觀、系所興趣與專業潛能。
三、審查成績特優者得逕予錄取，不須參加本系之面試，錄取名額至多2名，總成績為審查資料佔100%，擇優錄取。</t>
  </si>
  <si>
    <t>一、聯絡電話：(03)9871000 轉 27101。
二、本系網址：http://psychology.fgu.edu.tw/。
三、本系致力於培養具備心理學專業知識，並能加以應用及獨立研究的人才，使學生在未來的發展有較寬廣的選擇。
四、本校學士班課程採學程化規劃，112 學年度心理學系學士班規劃：系核心學程、「社會、教育及工商心理學學程」、「認知、臨床及神經科學學程」。</t>
  </si>
  <si>
    <t>一、面試日期請考生二擇一。旨在評量學生：1.對於本系的初步了解，2.自我表達能力，3.儀態以及反應思考，4.審查委員亦將針對書面審查資料內容，對考生提問。
二、面試評分項目：表達能力、態度與儀容、人格特質與思考能力、系所興趣與校系認同、書面審查內容問答。
三、審查成績特優者得逕予錄取，不須參加本系之面試，錄取名額至多3名，總成績為審查資料佔100%，擇優錄取。</t>
  </si>
  <si>
    <t>一、面試日期請考生二擇一。旨在評量學生：1.對於本學程的初步了解，2.自我表達能力，3.儀態以及反應思考，4.審查委員亦將針對書面審查資料內容，對考生提問。
二、面試評分項目：表達能力、態度與儀容、人格特質與思考能力、系所興趣與校系認同、書面審查內容問答。
三、審查成績特優者得逕予錄取，不須參加本系之面試，錄取名額至多1名，總成績為審查資料佔100%，擇優錄取。</t>
  </si>
  <si>
    <t>一、面試日期請考生二擇一。旨在評量學生：1.對於本系相關知識的了解、2.自我表達能力、3.儀態以及反應思考、4.審查委員將針對書面審查資料進行提問。
二、面試評分項目：思考、表達能力與價值觀、態度與儀容、校系認同、特殊才能與專業潛能、其他。
三、審查成績特優者得逕予錄取，不須參加本系之面試，錄取名額至多3名，總成績為審查資料佔100%，擇優錄取。</t>
  </si>
  <si>
    <t>一、面試日期請考生二擇一。旨在評量學生：1.對於本系相關知識的了解、2.自我表達能力、3.儀態以及反應思考、4.審查委員將針對書面審查資料進行提問。
二、面試評分項目：思考、表達能力與價值觀、態度與儀容、校系認同、特殊才能與專業潛能、其他。
三、審查成績特優者得逕予錄取，不須參加本系之面試，錄取名額至多4名，總成績為審查資料佔100%，擇優錄取。</t>
  </si>
  <si>
    <t>一、面試日期請考生二擇一。
二、面試旨在評量考生：1.對未來的願景、2.自我表達能力、3.儀態以及反應思考、4.對書面審查資料內容進行瞭解和提問。
三、面試評分項目：表達能力、人格特質、邏輯思考、專業潛能。
四、審查成績特優者得逕予錄取，不須參加本系之面試，錄取名額至多2名，總成績為審查資料佔100%，擇優錄取。</t>
  </si>
  <si>
    <t>一、本系致力於蔬食廚藝技術與餐飲服務管理之教學、研究及產學合作。審視本校與本系資源及外部環境與產業需求，本系將朝向「蔬食創意、創新與創業」、「理論與實務課程分流提升學生就業力」、「蔬食在地化與國際化」及「健康與綠色餐飲教育」等四個方向發展。
二、其他相關資訊請參考本系網頁：https://vegetarian.fgu.edu.tw/；電話：03-9871000 轉 22101。</t>
  </si>
  <si>
    <t>一、面試以口試方式進行(無筆試)，包含反應能力、儀表談吐、表達能力及從審查資料中所引發之話題等。面試當天，學生可自行攜帶有利於面試成績審查資料(如作品集)進行說明。
二、面試日期請考生二擇一。有利於面試成績審查資料於面試時繳交，因評分需要，本系不另退還，敬請見諒。
三、面試評分項目：報考動機、有利面試審查資料、個人專長、組織能力、思考能力。
四、審查成績特優者得逕予錄取，不須參加本系之面試，錄取名額至多2名，總成績為審查資料佔100%，擇優錄取。</t>
  </si>
  <si>
    <t>1.本系培養產品設計與媒體設計之跨領域整合，注重多元設計領域教學訓練，以符合各設計產業需求，並整合科技與人文社會藝術教育，培養具人文素養之優秀設計人才。
2.課程特色部分，除了基礎設計能力的養成課程外，另含括工業設計、交通工具設計、視覺包裝設計、動態媒體設計等多元學程學習。
3.相關資訊請參訪本系網頁：http://pmd.fgu.edu.tw/、電話：03-9871000 轉 25301。</t>
  </si>
  <si>
    <t>一、本系培養產品設計與媒體設計之跨領域整合，注重多元設計領域教學訓練，以符合各設計產業需求，並整合科技與人文社會藝術教育，培養具人文素養之優秀設計人才。
二、課程特色部分，除了基礎設計能力的養成課程外，另含括工業設計、交通工具設計、視覺包裝設計、動態媒體設計等多元學程學習。
三、相關資訊請參訪本系網頁：http://pmd.fgu.edu.tw/、電話：03-9871000 轉 25301。</t>
  </si>
  <si>
    <t>1.面試時以展現個人潛力及才華為依據，主要了解學生的人格特質、學習態度、學習潛力、對未來學習規劃的綜合表現。 
2.本系優先錄取中低收入戶及低收入戶考生至多3名。</t>
  </si>
  <si>
    <t>1.面試主要了解學生的人格特質、學習態度、學習潛力、對未來學習及生涯的綜合表現。
2.面試時可攜帶彰顯個人潛力及才華的資料。
3.面試評分項目包含：表達能力、服裝儀容、及對本系之了解程度(請參閱學系網頁)等。</t>
  </si>
  <si>
    <t>本系發展重點：培育休閒觀光事業、戶外運動、健康保健養生之專業人才為目標。課程著重理論、實務、證照及就業之學用合一教學方式，由課程學習中取得相關專業證照，四下至業界實習(選修)，畢業即就業。專業相關證照：領隊導遊證照、健身教練證照、芳療師證照、戶外運動教練證照及各類運動教練證照等。
電話：04-8876660#7711。網址：http://www.dhw.mdu.edu.tw/
本校提供新生入學獎學金，申請資格參閱本校招生資訊網之新生入學獎助學金。</t>
  </si>
  <si>
    <t>1.學習歷程自述:就讀動機。
2.歡迎提供任何可彰顯個人潛力之資料。</t>
  </si>
  <si>
    <t>1.面試主要了解學生對未來學習規劃的綜合表現，準備方向：1.家庭背景概敘2.人格特質3.對大學學習的想法4.對未來就業的期待。 
2.面試時可攜帶任何可彰顯個人潛力之資料。 
3.面試評分項目包含：表達能力、服裝儀容及對本系之了解程度(請參閱學系網頁)等。
4.本系優先錄取中低收入戶及低收入戶考生至多3名</t>
  </si>
  <si>
    <t>1.面試評分項目包含學習興趣、服裝儀容及表達能力等三項。
2.面試在評量學生之個人潛力及才華，可提供有利審查之資料。
3.面試資料書面或電子檔皆可形式不拘。
4.本系優先錄取中低收入戶及低收入戶考生至多3名。</t>
  </si>
  <si>
    <t>1.本系課程涵蓋動漫畫製作、遊戲設計、流行音樂演藝、及跨領域創作等，培植重點為美學素養建立、實務操作演練、數位資訊能力、幕前幕後影視演藝。
2.歡迎有志於文創產業、動漫畫產業、虛擬遊戲及互動介面、影視媒體、數位音樂、表演藝術之學生加入。
3.本系整合文創及演藝產業，提供影視幕前幕後急缺人才之所需，選擇本系就讀將是最佳的就業保障。
4.提供新生入學獎學金國立大學收費或學雜費全免，獎勵方案及申請資格請參閱本校招生資訊網之新生入學獎助學金。</t>
  </si>
  <si>
    <t>1.面試主要了解學生的人格特質、學習態度、學習潛力、對未來學習規劃的綜合表現。
2.面試時可攜帶彰顯個人潛力及才華的資料。
3.本系優先錄取中低收入戶及低收入戶考生至多3名。</t>
  </si>
  <si>
    <t>1.面試時以展現個人潛力及才華為依據，任何才藝皆可。
2.歡迎提供任何可彰顯個人潛力之資料。</t>
  </si>
  <si>
    <t>文傳系為台灣結合傳統文化與實務應用的典範學系，培養新一代的文化創新與傳播人才，主要發展的軸向：
1.文化傳播：培養語文師資、媒體編輯採訪、領隊導遊、公關活動企劃等專業。
2.圖文設計傳播：培養平面設計師、文案行銷企劃等專業。
3.影像傳播：培養商業廣告、微電影製作與影音剪輯等專業。
4.聯絡電話：04-8876660分機7011；本系網址：https://dccc.mdu.edu.tw/</t>
  </si>
  <si>
    <t>1.本系優先錄取中低收入戶及低收入戶考生至多2名。
2.面試主要了解學生對未來學習的綜合表現，準備方向：(1)家庭背景概述(2)人格特質(3)對大學學習的想法(4)對未來就業的期待。</t>
  </si>
  <si>
    <t>1.審查資料係依據學生所附之各項書面資料加以評量。
2.面試在評量學生的儀態風度、表達能力、邏輯分析、發展潛力及本學系相關知識。
3.本校將於表定時間範圍內協助調整面試時程。</t>
  </si>
  <si>
    <t>1.本系組必修公共衛生核心課程，主修長照學程，並可選修醫管學程。
2.本系組旨在培養長期照顧及健康產業管理跨專業人才，畢業後可參與長期照護機構或健康產業之經營管理，擔任長期照護人員(如照服員、居家服務督導員、個管師等)、品質管理專員或政府衛生行政機關公職人員，規
劃和執行長期照護與健康產業相關政策。
3.系網https://ha.asia.edu.tw，電話(04)23323456分機5261。</t>
  </si>
  <si>
    <t>1.本系組必修公共衛生核心課程，主修醫管學程，並可選修長照學程。
2.本組之設立係因應整體醫療體系及健康保險政策發展需求。旨在培養醫療機構管理及健康產業管理跨專業人才，著重醫管理論與實務的養成，畢業後可任職於醫療機構行政管理部門或政府衛生行政機關公職人員，執行各項機構行政規劃及管理。
3.系網https://ha.asia.edu.tw，電話(04)23323456分機5261。</t>
  </si>
  <si>
    <t>團隊經驗與反思能力、自我肯定有關之能力、其他有利審查資料</t>
  </si>
  <si>
    <t>積極主動廣泛參閱、蒐集不同資料能力</t>
  </si>
  <si>
    <t>1．面試在評量學生的儀態風度、表達能力、邏輯分析能力、人格特質、未來規劃、發展潛力及本學系相關知識等。
2．本系可於表定時間範圍內協助調整面試時程。</t>
  </si>
  <si>
    <t>1.面試在評量學生的儀態風度、表達能力、邏輯分析能力、人格特質、未來規劃、發展潛力及本學系相關知識等。
2．本系可於表定時間範圍內協助調整面試時程。</t>
  </si>
  <si>
    <t>1.審查資料係依據學生所附之各項資料加以評量。
2.面試在評量學生的儀態風度、表達能力、邏輯分析、發展潛力及本學系相關知識。
3.本校將於表定時間範圍內協助調整面試時程。</t>
  </si>
  <si>
    <t>1.審查資料係依據上傳之修課紀錄, 課程學習成果, 多元表現, 學習歷程自述, 以及其他有利審查資料加以評量。
2.面試在評量學生的溝通能力、表達能力、邏輯分析能力、問題解決能力, 人格特質等。
3.本系可於表定時間範圍內協助調整面試時程。</t>
  </si>
  <si>
    <t>1.本系培育國考證照之「語言治療師」及「聽力師」，從事語言障礙、吞嚥障礙及聽力障礙評估與治療。學生畢業後參加「語言治療師」及「聽力師」國家專技高考，取得「語言治療師」及「聽力師」國考證照，進入醫院、復健中心、學校、早期療育機構、長期照護機構、聽語輔具公司等工作, 並能自行開業。
2.招收對象宜具備下列人格特質：喜歡與人互動、能獨立思考、具服務熱誠。
3.聽語系電話：04-23323456轉6391，聽語系網址: http://audslp.asia.edu.tw</t>
  </si>
  <si>
    <t>佐證英文能力有利資料、自傳、其他有利審查資料</t>
  </si>
  <si>
    <t>1.審查資料係依據學生所附之各項書面資料加以評量。
2.面試在評量學生的溝通表達能力、積極態度、邏輯分析、發展潛力及對本學系與專業的了解程度。
3.本校將於表定時間範圍內協助調整面試時程。</t>
  </si>
  <si>
    <t>1.審查資料係依據學生所附之各項書面資料加以評量。
2.面試在評量學生的表達能力、英文能力、生涯規劃、發展潛力及本學系相關知識。
3.本校將於表定時間範圍內協助調整面試時程。</t>
  </si>
  <si>
    <t>1.本系組培育照顧國際病患及具跨國移動力之國際護理人才，入學後需修讀考選部規定之考照必修課程及國際護理學程，畢業時得報考護理師國家考試。為增進就業競爭力，特調整課程規劃含18學分以上公衛師考照課程，依公衛師法得報考公共衛生師國考。
2.本校與中醫大為「中亞聯合大學」，入學後得申請中醫大雙主修，並可優先進入中亞聯大醫療體系就業。
3.本系具大量實務操作課程，適合健康體魄、細心沉穩、能管控情緒者。大一下可依生涯規劃調整所選系組。
4.考生僅可選擇「國際護理組」、「臨床照護組」、「高齡長照組」其中一組報名。</t>
  </si>
  <si>
    <t>1.本組旨在深化臨床照護知識與技能，入學後需修讀考選部規定之考照必修課程及臨床護理學程，畢業時得報考護理師國家考試。此外，為增進就業競爭力，特調整課程規劃含18學分以上公衛師考照課程，依公衛師法得報考公共衛生師國考。
2.本校與中醫大為「中亞聯合大學」，入學後得申請中醫大雙主修，並可優先進入中亞聯大醫療體系就業。
3.本系具大量實務操作課程，適合健康體魄、細心沉穩、能管控情緒者。大一下可依生涯規劃調整所選系組。
4.考生僅可選擇「國際護理組」、「臨床照護組」、「高齡長照組」其中一組報名。</t>
  </si>
  <si>
    <t>1.本系組旨在培育高齡者及其家庭長期照護實務人才，入學後需修讀考選部規定之考照必修課程及高齡長期照護學程，畢業時得報考護理師國家考試。此外，為增進就業競爭力，特調整課程規劃含18學分以上公衛師考照課程，依公衛師法得報考公共衛生師國考。
2.本校與中醫大為「中亞聯合大學」，入學後得申請中醫大雙主修，並可優先進入中亞聯大醫療體系就業。
3.本系具大量實務操作課程，適合健康體魄、細心沉穩、能管控情緒者。大一下可依生涯規劃調整所選系組。
4.考生僅可選擇「國際護理組」、「臨床照護組」、「高齡長照組」其中一組報名。</t>
  </si>
  <si>
    <t>多元表現(I、K、L、N)</t>
  </si>
  <si>
    <t>1.審查資料係依據學生所附之各項書面資料加以評量。
2.面試在評量學生的儀態風度、表達能力、邏輯分析、發展潛力及本學系相關知識。
3.本校將於表訂時間範圍內協助調整面試時程。</t>
  </si>
  <si>
    <t>1.生醫資訊是一門結合醫學生物、資訊與管理的學科。本組旨在培養以資訊技術應用於醫療、健康與生物相關的資訊分析專業人才。學生畢業後可從事精準醫療，如疾病診斷、治療、預測與預防、藥物開發、生醫資訊系統、資訊科技、醫療3D列印與生物科技研發之相關工作。系網http://bime.asia.edu.tw，電話(04)23323456分機6193。
2.本系「生醫資訊組」及「醫學工程組」考生僅可選擇一組報名，入學後可選修兩組課程。</t>
  </si>
  <si>
    <t>1.醫學工程為跨領域之學科，結合生物、醫療與工程技術。本組旨在培養具工程技術並可整合生物、醫療技術之醫學工程專業人才。畢業後可從事醫療器材設計、醫學材料研發、電子醫療設備、醫療3D列印、醫學設備品保、安規、維修等相關專業工作。系網http://bime.asia.edu.tw，電話(04)23323456分機6193。
2.本系「生醫資訊組」及「醫學工程組」考生僅可選擇一組報名，入學後可選修兩組課程。</t>
  </si>
  <si>
    <t>1.本組培育人工智慧、大數據與物聯網領域之專業科技人才，提供學生完整的人工智慧、大數據、物聯網、半導體資訊、行動裝置(APP)等課程，建立跨領域的優勢，與終身學習之素養。
2.系網：http://csie.asia.edu.tw，電話(04)23323456分機6101。
3.本系「人工智慧組」、「數位內容與遊戲設計組」及「智慧電子組」考生僅可選擇一組報名。</t>
  </si>
  <si>
    <t>1.本組培育數位內容與遊戲設計及技術之專業科技人員，發展重點為數位遊戲、互動式多媒體、數位學系、網路與資訊安全。
2.系網：http://csie.asia.edu.tw，電話(04)23323456分機6101。
3.本系「人工智慧組」、「數位內容與遊戲設計組」及「智慧電子組」考生僅可選擇一組報名。</t>
  </si>
  <si>
    <t>1.本組培育智慧物聯網、數據分析與感測技術領域之專業科技人才，提供學生完整的智慧醫療、智慧綠能、無線網路、影像擷取、嵌入式系統及電腦網路等課程，建立跨資訊、通訊及感測原理的跨域學習。
2.系網：http://csie.asia.edu.tw，電話(04)23323456分機6101。
3.本系「人工智慧組」、「數位內容與遊戲設計組」及「智慧電子組」考生僅可選擇一組報名。</t>
  </si>
  <si>
    <t>1.審查資料係依據學生所附之各項書面資料加評量。
2.面試在評量學生的儀態風度、表達能力、邏輯分析、發展潛力及對本系之認同度。
3.本校將於表定時間範圍內協助調整面試時程。</t>
  </si>
  <si>
    <t>經營管理學系具備九大優勢與特色，具備電子商務創業能力、發揮創新創業能力、海外實習、國際交換學生、人工智慧與管理、善用企業電子化達成學習實務化、新科技整合模組課程設計、外籍教師授課、辦理國際交流，有能力培育「國際化視野」、「智慧化應用」、「創新化能力」的專業管理人才。
系網 https://dba.asia.edu.tw/，電話(04)23323456 分機5561</t>
  </si>
  <si>
    <t>1.審查資料係依據學生所附之各項書面資料加以評量。
2.面試在評量學生的儀態風度、表達能力、邏輯分析、發展潛力、熱情展現及就讀本學系之契合度。
3.本校將於表定時間範圍內協助調整面試時程。</t>
  </si>
  <si>
    <t>本系培養國際休憩管理人才，鼓勵同學四年要出國一次，海外實習及雙聯學位的加值學歷;可以同時修二校中亞聯大學分，培養具有領導力、溝通的休閒經營管理人才。
系網https://leisure.asia.edu.tw/
電話: (04)2332-3456分機5441
Email:leisure@asia.edu.tw</t>
  </si>
  <si>
    <t>1.審查資料係依據學生所附之各項書面資料加以評量。
2.面試在評量學生的儀態風度、表達能力、邏輯分析、發展潛力及對本學系之認同度與相關知識。
3.本校將於表定時間範圍內協助調整面試時程。</t>
  </si>
  <si>
    <t>1.審查資料係依據學生所附之各項書面資料加以評量。
2.面試在評量學生的儀態風度、表達能力、邏輯分析、發展潛力及就讀本學系之契合度。
3.本校將於表定時間範圍內協助調整面試時程。</t>
  </si>
  <si>
    <t>1.審查資料系依據所附之各項書面資料加以評量。
2.面試在評量學生的儀態風度、表達能力、邏輯分析、發展潛力及本學系相關知識。
3.本校將於表定時間範圍內協助調整面試時程。</t>
  </si>
  <si>
    <t>本系以培育財經及法律專才為目標，並且符應時代需要與提供學生就業為重點。本系之畢業生除可選擇進入國內外研究所進修或進入民間企業工作外，亦可參加傳統司法人員(法官、檢察官等)、律師、政府公務人員(法制人員)考試、記帳士、會計師等各種公務員或專技人員考試。
系網：https://fel.asia.edu.tw/。 電話：(04)23323456#5545。</t>
  </si>
  <si>
    <t>1.審查資料係依據學生所附之各項書面資料加以評量。
2.面試在評量學生的儀態風度、表達能力、邏輯分析、發展 潛力及本學系相關知識。
3.本校將於表定時間範圍內協助調整面試時程。</t>
  </si>
  <si>
    <t>1.本系為中部地區唯一進入世界百大並有亞大附設醫院及亞大美術館的綜合大學社工系所主要培育服務兒童、少年、家庭及社工與心理雙專業能力之人才，畢業後可取得社工師與心理研究所考試資格、或從事政府或社會福利機構社會工作，如於學校或兒少福利機構、司法體系、生命線張老師等場域擔任社工。(進入本系後可適性調整)。
2.可跨系選修心理系、幼教系專業課程，系網http://sw.asia.edu.tw，電話(04)23323456#5141。本組別屬招生分組。</t>
  </si>
  <si>
    <t>1.本系為中部地區唯一進入世界百大並有亞大附屬醫院及亞大美術館之綜合大學社工系所。主要培養公私立醫療院所醫務社工、配合長照2.0訓練個管師、長期照顧機構社工人才、及社福機構之社工。 (進入本系後可適性調整)。
2.可跨系選修健管系專業課程，系網http://sw.asia.edu.tw，電話(04)23323456#5141。本組別屬招生分組。</t>
  </si>
  <si>
    <t>1.幼教師資及文教產業雙專業選修學程，均可報考本系師資生。
2.國文及社會二科均達前標者，可直接錄取為師資生，不需再經師資生甄試。
3.證照獲得與多元出路：可取得教保員、保母技術士及幼教師合格證資格，服務0-12歲兒童或產業界。
4.理想展現的升學與就業：可應徵公私立幼兒園、托嬰中心、安親班、文教機構、e化教材編製、教具玩具設計，和居家式照顧，亦可參加國家考試，碩博士班或出國進修。系網：https://ece.asia.edu.tw/分機5721。本組別屬招生分組。</t>
  </si>
  <si>
    <t>各類有利審查資料</t>
  </si>
  <si>
    <t>1.審查資料係依據學生所附之各項書面資料加以評量。
2.面試在評量學生的創意思考能力、溝通表達能力與藝術、科技、自然、社會 學科之既有知識。
3.本校將於表定時間範圍內協助調整面試時程。</t>
  </si>
  <si>
    <t>各校系需求之補充資料</t>
  </si>
  <si>
    <t>一、以「品牌文創」與「創意包裝」為本系教學發展特色。
二、透過參與國際設計競賽檢驗教學成果，厚植本系學生設計專業能力。
三、常態性辦理國際設計研討會及設計工作坊，提升本系學生國際視野。
四、課程內容包含理論及實作(從平面繪畫、媒材、色彩、影像到立體造型與包裝結構等)，須具備顏色辨別能力。
五、系網http://vcd.asia.edu.tw，電話(04)23323456#1072。</t>
  </si>
  <si>
    <t>一、課程內容包含理論及實作（理論、設計教育；創作；書畫水墨、平面繪畫與複合媒材、立體造型、影像藝術包裝、媒體、水彩等），須具備繪圖設計及辨別顏色能力。
二、創意商品設計學系網址http://cpd.asia.edu.tw，電話(04)23323456#1052。</t>
  </si>
  <si>
    <t>1.本系課程以「時尚服裝造型設計」、「服飾精品創意設計」為核心，從理論紮根著手，並藉由設計創作、展演規劃與執行，培養具文化性、前瞻性、國際性優質時尚設計能力之人才，進而養成就業或深造之專業知能。
2.課程內容包含理論及實作（如服裝設計、造型設計、彩妝設計、色彩計畫…等），需具備顏色辨別能力。
3.為提升學生國際移動力，提供國內外實習機會。
4.系網：http://dfd.asia.edu.tw，電話(04)23323456轉1068。</t>
  </si>
  <si>
    <t>1.審查資料係依據學生所附之各項書面資料加以評量。
2.面試在評量學生的主動學習、團隊合作、溝通表達與臨場反應等能力。
3.本校將於表定時間範圍內協助調整面試時程。</t>
  </si>
  <si>
    <t>本系培養國際休閒管理人才，鼓勵同學四年要出國一次，海外實習及海外雙聯學位的加值學歷；
可以同時修二校中亞聯大的學分，培養具有領導力、溝通能力的休閒經營管理人才！
系網http:/leisure.asia.edu.tw
電話(04)23323456分#5441
Email : leisure@asia.edu.tw</t>
  </si>
  <si>
    <t>一、優先錄取新移民及其子女至多1名。
二、口試日期：112年5月24日(星期三)。考生個別口試時間將於5月17日中午12時起公告於本系網頁，不另行通知。
三、口試地點：本校人文及管理學院1樓專業教室。
四、口試內容：英文表達能力、應答內容、禮儀與態度。</t>
  </si>
  <si>
    <t>一、本系課程包含英文基礎與進階語言訓練，西洋文學、應用語言學與英語教學、第二外語和應用類課程，以培育學生之人文素養、國際視野和職場競爭力。
二、本系積極培養學生跨領域之專長。
三、本系設有「國際商務溝通碩士班」，有志深造之同學最快五年可取得學士及碩士學位。
四、聯絡電話:03-9357400轉7882；本系網址:https://dfll.niu.edu.tw/</t>
  </si>
  <si>
    <t>一、優先錄取新移民及其子女至多1名。
二、口試日期：112年5月24日(星期三)。考生個別口試時間將於5月17日中午12時起公告於本系網頁，不另行通知。
三、口試地點：教穡大樓8樓應用經濟與管理學系。
四、口試評分項目：服儀態度、表達能力、應答內容、整體表現。口試包含備審資料內容問答。</t>
  </si>
  <si>
    <t>一、本系秉持延後分流、適性揚才、跨領域學習、縮短學用落差之精神，將課程分為「經營管理」、「國際經營與貿易」、「財務金融」、「休閒經濟與管理」四個專業學群；並以「內部考核」與「外部考核」雙管並進的方式，確保學生學習成效。
二、本系與福州大學經濟與理學院簽訂1+1雙聯學制計畫，修畢並滿足二校畢業規定者，可分別獲得本校學位及福州大學學位。
三、聯絡電話:03-9357400轉7842、7843
四、本系網址：https://aem.niu.edu.tw/</t>
  </si>
  <si>
    <t>一、優先錄取弱勢學生(含低收入戶、中低收入戶、特殊境遇家庭子女或孫子女、新移民及其子女)至多1名。
二、口試日期：112年5月24日(星期三)。考生個別口試時間將於5月17日中午12時起公告於本系網頁，不另行通知。
三、口試地點:本校體育館4樓休閒產業與健康促進學系。
四、口試內容:思考方式、表達能力、服裝儀容。</t>
  </si>
  <si>
    <t>一、本系之課程主要著重於「經營管理」、「觀光休閒」與「運動健康」。安排320小時校外實習，讓學生提前進入就業情境。
二、本系與瑞士酒店管理大學(SHMS)簽訂3+1、2+1+1、3+2海外實習暨雙聯學制計畫。
三、本系全力推動多項菁英育成計畫，如：交換學生、高教深耕、國際教育認證、專題研究、雙專業學分學程認證、校外實習與產學合作等，以培育具國際觀、富創意且理論與實務兼備之休健專業人才。
四、聯絡電話:03-9357400轉7971；本系網址:https://leisure.niu.edu.tw/</t>
  </si>
  <si>
    <t>一、優先錄取新移民及其子女至多1名。
二、口試共4場次，請擇一參加：112年5月23-24日(二-三)上午場/下午場，各一場。考生個別口試時間將於5月17日中午12時起公告於本系網頁，不另行通知。 
三、口試地點:本校工學院大樓2樓工203教室。
四、112年5月3日起在本系網頁公告口試題庫。</t>
  </si>
  <si>
    <t>一、非常歡迎志向興趣明確、真正有心學習土木營建的同學來報考本系。土木相關產業就業率皆高於其他工程行業，薪資待遇令人滿意。
二、教學領域：結構工程、大地工程、材料工程、水資源工程、測量空間資訊、營建管理。
三、本系獲中華工程教育學會(IEET)國際認證，學歷與世界接軌受國際認可。
四、本系提供土木系專屬獎學金、助學金、緊急救難金、國際級競賽助學金等。
五、聯絡電話:03-9357400轉7530，網址:https://civil.niu.edu.tw/</t>
  </si>
  <si>
    <t>一、本系課程主要培育學生兼具化工及材料專業知識，並推展運用於綠色科技製程、綠色能源技術、生物科技以及新興科技材料的開發，理論與實務兼備。
二、本系未來就業方向包含半導體產業、光電產業、食品醫藥產業、生物技術產業、能源產業、研發及製程工程師等。
三、本系獲中華工程教育學會(IEET)國際認證，學歷與世界接軌受國際認可。
四、聯絡電話：03-9357400轉7492。本系網址：https://chem.niu.edu.tw/</t>
  </si>
  <si>
    <t>一、本系招生目標為對食品科學、生物資源利用及保健食品開發有興趣之人才。
二、本系重視實驗室訓練，大三起可進入各教授實驗室，接受專題實務訓練。
三、本系有食品加工及工程實務、食品安全與檢驗技術、食品衛生與安全管理、保健生技食品共4門學分學程供學生選修。
四、聯絡電話:03-9357400轉7750、7751
五、本系網址: https://niufood.niu.edu.tw/</t>
  </si>
  <si>
    <t>一、本系大學部規劃生物技術、動物科技與保健產品等三項專業學程，學生可依個人興趣選擇主修學程。
二、本系設有生物技術碩士班、動物科學碩士班共二班，博士班一班，升學管道暢通。
三、本系特別重視實驗室訓練，三年級開始均必須進入各教授研究室接受專業實務訓練。
四、二升三暑假提供校外實習機會(包含海外實習：中、泰、菲、馬、紐等國)，拓展學生學習視野。
五、聯絡電話:03-9357400轉7706、7622。本系網址:https://bas.niu.edu.tw/</t>
  </si>
  <si>
    <t>一、優先錄取新移民及其子女至多1名。
二、口試日期：112年5月24日(星期三)。考生個別口試時間將於5月17日中午12時起公告於本系網頁，不另行通知。
三、口試地點:本校生資學院大樓6樓森林暨自然資源學系會議室。
四、口試評分項目包含本系相關之專業常識、學習潛力。</t>
  </si>
  <si>
    <t>一、本系教育目標為培育森林環境及資源永續經營與利用之人才，課程規劃為三個學群：(一)生態保育學群、(二)森林經營學群、(三)林產利用學群。
二、本系與英屬哥倫比亞大學簽屬對雙聯學制森林學學士學位學程協定。修得兩校規定學分後，可取得雙學位證書。
三、聯絡電話：03-9357400轉7671、7672、7673
四、本系網址：https://fnr.niu.edu.tw/</t>
  </si>
  <si>
    <t>一、優先錄取新移民及其子女至多1名。
二、口試日期：112年5月24日(星期三)。考生個別口試時間將於5月17日中午12時起公告於本系網頁，不另行通知。
三、口試地點：本校格致大樓電機工程學系。 
四、口試內容：自我介紹(表達能力)、基本學科常識(專業能力)、即席問答(反應能力)。</t>
  </si>
  <si>
    <t>一、本系招生目標：招收對電機、電子、資訊及通訊相關領域有興趣且有志於高科技產品研發與設計工作之學生。
二、本系發展重點：以電力電子、控制工程與通訊等三大領域為主。
三、本系獲中華工程教育學會(IEET)國際認證，學歷與世界接軌受國際認可。
四、聯絡電話：03-9357400轉7376、7379
五、本系網址：https://ee.niu.edu.tw/</t>
  </si>
  <si>
    <t>一、優先錄取新移民及其子女至多1名。
二、口試日期：112年5月24日(星期三)。考生個別口試時間將於5月17日中午12時起公告於本系網頁，不另行通知。
三、口試地點：本校格致大樓5樓電子工程學系辦公室。</t>
  </si>
  <si>
    <t>一、本系發展以「智慧物聯網」、「半導體與積體電路設計」及「通訊與訊號處理」三個領域為主。培育有志於從事電子、資通訊相關高科技產品研發與設計之人才。本系獲中華工程教育學會(IEET)國際認證，學歷與世界接軌受國際認可。
二、本系全力推動多項菁英育成計畫，如：交換學生、教學卓越、國際教育認證、專題研究、雙專業學程認證、校外實習與產學合作、就業學程等，以培育具國際觀、富創意且理論與實務兼備之高科技人才。
三、聯絡電話：03-9357400轉7328、7326。本系網址：https://ecewww.niu.edu.tw/</t>
  </si>
  <si>
    <t>一、優先錄取新移民及其子女至多1名。
二、口試日期：112年5月24日(星期三)。考生個別口試時間將於5月17日中午12時起公告於本系網頁，不另行通知。
三、口試地點:本校格致大樓4樓會議室。
四、口試題目範例將於112年5月17日公告於本系網頁。https://csie.niu.edu.tw/</t>
  </si>
  <si>
    <t>一、一般生組及APCS組於第一階段報名時，僅能擇一報名。
二、本系以數位多媒體與網路通訊為主軸，提供學生修習並配合智慧多媒體科技學分學程、行動網路與資安學分學程。透過以上課程的訓練，配合教師研究特色以物聯網、人工智慧、資訊安全、XR、電腦視覺等，以培育具國際觀、高創意且理論與實務兼備之資訊人才。
三、本系獲中華工程教育學會(IEET)國際認證，學歷與世界接軌受國際認可。
四、聯絡電話:03-9357400轉7299，網址：https://csie.niu.edu.tw/</t>
  </si>
  <si>
    <t>一、優先錄取弱勢學生(含低收入戶、中低收入戶、特殊境遇家庭子女或孫子女、新移民及其子女)至多1名。
二、口試日期：112年5月24日(星期三)。考生個別口試時間將於5月17日中午12時起公告於本系網頁，不另行通知。
三、口試地點:本校格致大樓4樓會議室。
四、口試題目範例將於112年5月17日公告於本系網頁。https://csie.niu.edu.tw/</t>
  </si>
  <si>
    <t>1.本系培養理論與實務兼備、具備專業倫理以及持續學習能力之機械工程人才，發展重點為精密機械、微系統、機電整合等領域。
2.本系以口語教學為主，重溝通理解。學生需具備基礎繪圖設計、構想、視覺與判斷顏色等能力。
3.考量實驗操作危險性與結果判斷之需要，學生需具備獨立操作及個人安全維護能力。
4.本系得優先錄取低收入戶及中低收入戶至多1名，且提供願景計畫外加名額，歡迎符合資格(低收入戶、中低收入戶、特殊境遇家庭子女或孫子女)考生報考。</t>
  </si>
  <si>
    <t>1.面試評量學生的專業素養、學習潛力、表達能力及儀態等。
2.考生必須親自到校參加面試，未參加者不予錄取。
3.本系得優先錄取低收入戶及中低收入戶至多1名。</t>
  </si>
  <si>
    <t>1.本學系通過IEET工程及科技教育認證。
2.學系網址：https://che.nuu.edu.tw。
3.本系除一般化學工程課程外，考量學生未來就業可能面對之產業脈動，分別以綠色精緻化工、尖端材料工程、生醫與生化工程為主軸開授選修科目。強調理論與實務並重，推動升學與就業並重的分流教學。畢業生就業領域包含：石化、功能性高分子、半導體、光電、能源、生醫、生化科技…等產業。</t>
  </si>
  <si>
    <t>1.本系通過IEET工程及科技教育認證。
2.本系課程含實務操作及專題製作課程，基於考量實驗操作危險性與結果判斷之需要，學生須具備獨立操作能力及個人安全維護能力。
3.本系網址：http://civil.nuu.edu.tw
4.本系得優先錄取低收入及中低收入戶至多1名。</t>
  </si>
  <si>
    <t>1、面試在評量學生的專業素養、學習潛力、表達能力及儀態等。
2、考生必須親自到校參加面試，未參加者不予錄取。</t>
  </si>
  <si>
    <t>1.本系通過IEET工程及科技教育認證。
2.本系課程含實務操作及專題製作課程，基於考量實驗操作危險性與結果判斷之需要，學生須具備獨立操作能力及個人安全維護能力。
3.本系網址:https://mse.nuu.edu.tw/
4.本系得優先錄取低收入戶及中低收入戶至多1名。</t>
  </si>
  <si>
    <t>1.選取具備理工特長與科學性向，對環境保護及工業安全衛生事務具備高度熱忱，且個性積極進取之青年學子。
2.本系課程重視操作實驗及專題實作，操作實驗需親自操作儀器設備，部分實驗須透過色彩判定結果。操作實驗具有一定危險性需有即時移動能力。專題實作為必修課程，重視閱讀、溝通理解及表達能力。
3.本系得優先錄取低收入戶及中低收入戶至多1名，且提供願景計畫外加名額，歡迎符合資格(低收入戶、中低收入戶、特殊境遇家庭子女或孫子女)考生報考。(系網址：https://she.nuu.edu.tw/連絡電話：037-382280)</t>
  </si>
  <si>
    <t>1.面試評量學生的專業素養、學習潛力、表達能力及儀態等。
2.考生必須親自到校參加面試，未參加者不予錄取。</t>
  </si>
  <si>
    <t>1.本系提供優質紮實之科技知識訓練，提供學習進入能源專業領域之基礎，歡迎對能源科技產業具興趣同學加入。
2.本系網址：http://www.energy.nuu.edu.tw，聯絡電話：037-382401。
3.本系得優先錄取低收入戶及中低收入戶至多1名。</t>
  </si>
  <si>
    <t>非課程學習成果作品集、其他有利審查資料</t>
  </si>
  <si>
    <t>1.面試(含測驗)：旨在了解申請者對於生活環境的認知敏銳度及創意思考基本設計能力，學生須親自到校參加。
2.面試梯次由考生繳完費後自行上網選梯次。</t>
  </si>
  <si>
    <t>1.修業五年，取得專業之建築學士學位。
2.系教育目標與學生核心能力請參見本系網頁：https://arch.nuu.edu.tw/。
3.本系因課程需求，學生須具備繪圖設計、製作模型、辦別顏色、協調溝通等能力，實習課程均須親自操作。
4.本系得優先錄取低收入戶及中低收入戶至多1名，且提供願景計畫外加名額，歡迎符合資格(低收入戶、中低收入戶、特殊境遇家庭子女或孫子女)考生報考。</t>
  </si>
  <si>
    <t>1.面試評分標準表達能力、邏輯思考、學習態度、認識校系與報考動機。
2.面試：考生須親自到校參加。</t>
  </si>
  <si>
    <t>1.本系以培養具人文素養及職業道德涵養的電機專業人才為目標、教學上兼重專業基礎理論的建立與實務應用能力的培養。發展特色上強調跨領域技術整合、教學與研究並重。
2.本系網址:https://ee.nuu.edu.tw。
3.本系得優先錄取低收入戶及中低收入戶至多1名，且提供願景計畫外加名額，歡迎符合資格(低收入戶、中低收入戶、特殊境遇家庭子女或孫子女)考生報考。</t>
  </si>
  <si>
    <t>1.本系針對審查資料採綜合評量評分方式，考生所提資料無須具備所有項次。
2.請至本系網站查詢書審資料準備指引。</t>
  </si>
  <si>
    <t>1.本系提供三個專業領域：微電子、通訊與資訊。
2.本系以培養電子工程專業人才為目標，提供紮實的理論基礎與豐富的實驗課程，並有完善的教學設備。
3.本系實驗課須獨力操作並具備顏色、圖形、聲音辨別力。
4.本系網址：https://deeweb.nuu.edu.tw/
5.聯絡電話：(037)382501 傳真號碼：(037)382498。</t>
  </si>
  <si>
    <t>1.本系課程之規劃以培育具光、機、電整合能力之光電科技人才。教學注重理論與實務並進，積極推動產業及研究合作，加強與國際學術交流之機會，增進畢業生之升學與就業競爭力。
2.本系得優先錄取低收入戶及中低收入戶至少1名。
3.本系網址 https://eo.nuu.edu.tw</t>
  </si>
  <si>
    <t>1.本系得優先錄取低收入及中低收入戶至多1名。
2.課程除資工核心技術外，特別注重人工智慧、物聯網、雲端計算等相關技術。
3.修業規定請參閱本系網頁:http://csie.nuu.edu.tw
4.連絡電話:037-382600</t>
  </si>
  <si>
    <t>1.課程除資工核心技術外，特別注重人工智慧、物聯網、雲端計算等相關技術。
2.修業規定請參閱本系網頁:http://csie.nuu.edu.tw
3.連絡電話:037-382600</t>
  </si>
  <si>
    <t>1.面試評分標準：(1)表達能力(2)邏輯思考(3)學習態度(4)專業表現(5)發展潛能。
2.面試成績未達60分者不予錄取。</t>
  </si>
  <si>
    <t>1.本系教師教學以口語為主，課程採分組討論，著重閱讀、溝通理解及表達能力。
2.本系師資陣容與軟硬體環境俱佳，提供多種設施與圖書、雜誌，例行性舉辦各項經營模擬及管理個案等競賽活動，歡迎對經營管理有興趣的同學加入本系行列。
3.本系首頁http://www.bm.nuu.edu.tw ； Email: bm@nuu.edu.tw ；連絡電話：037-381600
4.本系得優先錄取低收入戶及中低收入戶至多1名。</t>
  </si>
  <si>
    <t>1.面試評分標準：(1) 學習能力表現 (2) 規劃與學習潛力 (3)表達能力(4)認識校系與報考動機 (5)其他。
2.面試成績未達60分者不予錄取。
3.本系得優先錄取低收入戶及中低收入戶至多1名。</t>
  </si>
  <si>
    <t>1.本系規劃三大專業職能學群為：數位智慧學群、行銷與服務創新學群、商業決策與應用學群。
2.本系擁有專用電腦教室、五間學士班專題專業實驗室、創意與個案研討室、程式設計基地、學生休憩討論室、多媒體簡報室及普通教室等空間供本系學生使用。歡迎對創新資訊服務應用及AI有興趣的同學加入。
3.修業規章請參閱本系網站，網址：https://impost.nuu.edu.tw/，連絡電話037-381501。</t>
  </si>
  <si>
    <t>1.面試評分標準：(1)科系理解(2)程式設計觀念與能力(3)發展潛力及學習傾向(4)其他。
2.面試成績未達60分者不予錄取。</t>
  </si>
  <si>
    <t>1.面試評分標準：表達能力、學習潛力、專業表現、外語能力綜合評分。
2.面試成績未達60分者不予錄取。</t>
  </si>
  <si>
    <t>1、本系得優先錄取低收入戶及中低收入戶至多1名。
2、本學系是一個跨領域的學系，課程設計分為三大主軸：（1）台灣語言能力與素養（2）台灣文史知能（3）數位傳播技能。期使以本土語言及文學作為核心的文化基礎，進而訓練學生在新聞採訪寫作與數位影像製作等能力，培育兼具人文素養及傳播技能的跨領域人才為教育宗旨。本學系結合三大領域專業師資，教學設備完善，歡迎有志於學習本土語言、文學創作、傳播技能的同學加入我們。
3、本學系網址：http://tlc.nuu.edu.tw3、本學系電話：037-382731。</t>
  </si>
  <si>
    <t>1. 本系透過學生學習歷程資料及其他甄試項目，採綜合評量方式進行評分。
2.團體訪談在評量學生的語言表達能力、反應思辨能力以及本系相關知識等。
3.未參加團體訪談者，不予錄取。
4.本系得優先錄取低收入戶及中低收入戶至多1名。</t>
  </si>
  <si>
    <t>1.本系教學目標與課程設計，係因應時代環境變遷，培養對外華語教學相關人才而規劃。為兼顧學生畢業後之生涯發展與接軌國際，著重華語文本科知能、第二語言習得專業訓練及數位工具運用；同時吸取傳統中文系核心課程精髓，厚植學生人文素養。
2.本系網頁：https://cll.nuu.edu.tw/
3.連絡電話：(037)382701</t>
  </si>
  <si>
    <t>1.面試旨在評量考生：(1)報考本系動機、對本系的認同(2)表達能力、反應思考及舉止儀態(3)對書面審查資料及專業能力進行了解。
2.面試評分項目:文創素養與專業認知40%、組織能力20%、即時應答能力20%、思考能力20%。
3.面試當日建議攜帶個人作品及其他有利資料正本。</t>
  </si>
  <si>
    <t>1.本系為國內首創結合文創與數位行銷之科系，主要三大發展方向：文創商品設計、數位行銷、產業經營。課程規劃為跨學門多領域之整合，包括商品設計、會展實務、3D設計列印、APP數位行銷、數位影視音產製、專題製作與產業實習等。
2.本系課程搭配實務業師，培養具備商品設計開發、產業經營、數位行銷以及數位策展能力之專業人才；並採分流教育培訓專業能力，發掘個體潛能，使學生在四年內具備充分職場銜接能力，學系網址：http://ccdm.nuu.edu.tw。
3.本系得優先錄取低收入戶及中低收入戶至多1名。</t>
  </si>
  <si>
    <t>1.指定項目甄試之審查資料及面試，評分均以一百分為滿分；申請入學面試預定日：一般生為112年5月21日(日)全天辦理，可選上午或下午場次。
2.面試細節於本校招生資訊網http://www.admissions.mmc.edu.tw/ 公告。</t>
  </si>
  <si>
    <t>1.修業年限六年。
2.身心障礙學生，包括視覺、聽覺、語言、行動及精神等，在招生面試申請時，可事先提出所需相關協助，包含諮詢相關障礙類別程度與醫學系修業之妥適性以及未來從事醫療工作可能面對之相關問題等。當面試時，所需之任何設施及人力協助，可事先提出，本系將盡力安排相關協助事宜。
3.醫學系聯絡電話:(02)2636-0303分機1215。</t>
  </si>
  <si>
    <t>師長評語、特殊成長或學習經歷、經濟文化不利相關證明</t>
  </si>
  <si>
    <t>1.指定項目甄試之審查資料及面試，評分均以一百分為滿分；薪傳組面試預定日：112年5月21日(日)下午場次辦理。
2.面試細節於本校招生資訊網http://www.admissions.mmc.edu.tw/ 公告。</t>
  </si>
  <si>
    <t>1.男女兼收。
2.招收對象宜具備下列人格特質：樂於與人互動、具服務熱忱及有團隊合作意識之特質。
3.身心障礙學生，包括視覺、聽覺、語言、行動及精神等，在招生面試申請時，可事先提出所需相關協助，包含諮詢相關障礙類別程度與本學系修業之合適性，以及未來從事醫療工作可能面對之相關問題等。
4.護理學系聯絡電話:(02)2636-0303分機1301。</t>
  </si>
  <si>
    <t>學生個人資料表、經濟文化不利相關證明</t>
  </si>
  <si>
    <t>1.面試採個別面試方式。
2.審查資料將特別著重(1)家庭經濟狀況(2)成長求學期間曾遭遇的逆境或處於資源不足之環境下如何克服困境，努力向上的特質表現(3)積極的學習動機等。
3.考生的書面資料均將做為面試詢答之參酌依據。</t>
  </si>
  <si>
    <t>一、本學系聽力組為培育聽力相關領域之醫療專業科系，以服務聽能障礙人士提升其聽能與溝通相關能力為目的。招收對象宜具備下列人格特質：樂於與人互動、具服務熱忱、自我主動學習、獨立解決問題之能力及合作與團隊意識之特質。
二、聽力暨語言治療學系聯絡電話：02-26360303 轉1501。
三、網址:https://aud-slp.mmc.edu.tw/</t>
  </si>
  <si>
    <t>一、本學系語言組為培育語言病理與治療領域之醫療專業科系，以服務語言、言語、吞嚥障礙個案，提升其溝通與吞嚥相關能力為目的。招收對象宜具備下列人格特質：樂於與人互動、具服務熱忱、自我主動學習、獨立解決問題之能力及合作與團隊意識之特質。
二、聽力暨語言治療學系聯絡電話：02-26360303 轉1501。
三、網址: https://aud-slp.mmc.edu.tw/</t>
  </si>
  <si>
    <t>經濟文化不利相關證明、師長推薦函</t>
  </si>
  <si>
    <t>體驗學習報告書、學生個人資料表</t>
  </si>
  <si>
    <t>1.本校不另寄指定項目甄試通知，請考生自行至本校公佈欄或招生資訊系統下載並詳閱「112學年度大學申請入學指定項目甄試須知」。
2.本校各學系，除願景組外，全面優先錄取通過該學系第一階段篩選且完成第二階段指定項目甄試報名之經濟不利學生，對象包含低收入戶、中低收入戶、特殊境遇家庭子女。</t>
  </si>
  <si>
    <t>1.於第一階段報名時，本校應用英語學系與應用英語學系(願景組)限擇一組報名。
2.本學系以多元課程訓練，培養具有紮實英語文聽說讀寫譯的能力、英語教學、商務溝通、觀光導覽等專業英語能力與國際視野之優秀英語專才，招收對英語學習及應用有興趣的同學。
3.學系網站：https://www.nqu.edu.tw/edualf/index.php ；聯絡電話：082-313420。</t>
  </si>
  <si>
    <t>1.本校不另寄指定項目甄試通知，請考生自行至本校公佈欄或招生資訊系統下載並詳閱「112學年度大學申請入學指定項目甄試須知」。
2.本系願景組歡迎符合下列資格之一者報考：(1)低收入戶或中低收入戶。(2)特殊境遇家庭子女。(3)所屬高中審認為具有特殊值得推薦事蹟之經濟不利生。(4)符合前三項之在地學生。</t>
  </si>
  <si>
    <t>1.本系以培養運動與休閒遊憩及健康促進相關產業人才為宗旨，課程內容兼具理論探討與實務操作；在師生歷年努力的耕耘下，目前已是兩岸運動與休閒遊憩相關產業中產、官、學交流與合作的媒合平台，累積了豐碩的實務操作經驗，歡迎對未來充滿夢想與行動力的學生加入「知行合一」的「運動與休閒學系」。
2.學系網站：https://sport.nqu.edu.tw/ ；聯絡電話：082-312791。</t>
  </si>
  <si>
    <t>1.於第一階段報名時，本校企業管理學系與企業管理學系(願景組)限擇一組報名。
2.本系培養學生具備企業管理、兩岸暨東協市場經營管理與兼具國際化語言能力的中堅管理人才。每學期辦理海內外企業參訪活動，鼓勵學生多元觀點與拓展學生國際視野，本系致力朝國際化目標邁進，大四學生經甄試引薦至企業進行有薪學習，培養理論與實務兼備之人才。
3.學系網站：http://eduba.nqu.edu.tw/ ；聯絡電話：082-312771。</t>
  </si>
  <si>
    <t>1.於第一階段報名時，本校企業管理學系與企業管理學系(願景組)限擇一組報名。
2.本系培養學生具備企業管理、兩岸暨東協市場經營管理與兼具國際化語言能力的中堅管理人才。每學期辦理海內外企業參訪活動，鼓勵學生多元觀點與拓展學生國際視野，本系致力朝國際化目標邁進，大四學生經甄試引薦至企業進行有薪學習，培養理論與實務兼備之人才。
3.學系網站：https://eduba.nqu.edu.tw/ ；聯絡電話：082-312771。</t>
  </si>
  <si>
    <t>1.於第一階段報名時，本校電機工程學系與電機工程學系(願景組)限擇一組報名。
2.本系以基礎學理融合應用技術為教學研究重點，以培育研究機構與產業界迫切需要之高階電機、電子工程人才為教育目標，著重實用科技之培訓與整合。本系以通訊與系統應用領域、固態與積體電路領域等領域為培育重點。
3.提供五年完成學/碩士學位及提供獎學金、國外交換生與產業實習機會。
4.學系網址：https://www.nqu.edu.tw/eduee/index.php ；聯絡電話：082-313551。</t>
  </si>
  <si>
    <t>1.於第一階段報名時，本校電機工程學系與電機工程學系(願景組)限擇一組報名。
2.輔導資源及人力：學務處身心健康中心的輔導專員，院級與系級的談心教師，系主任與導師等資源。
3.助學金：生活助學金等、其他校內外相關的獎助學金。
4.協助學生爭取工讀機會，包含擔任系辦、院辦或其他各處室的工讀機會；擔任學校教學助理工作...等。</t>
  </si>
  <si>
    <t>1.本校不另寄指定項目甄試通知，請考生自行至本校公佈欄或招生資訊系統下載並詳閱「112學年度大學申請入學指定項目甄試須知」。
2.本校各學系，除願景組外，全面優先錄取通過該學系第一階段篩選且完成第二階段指定項目甄試報名之經濟不利學生，對象包含低收入戶、中低收入戶、特殊境遇家庭子女。
3.於第一階段報名時，本校食品科學系與食品科學系(願景組)限擇一組報名。</t>
  </si>
  <si>
    <t>1.政府重視食品產業的發展，因應保健營養、食品安全與生物技術之科技導向，本系培養食品工業技術人才，期能擔負食品之檢驗分析、生產技術、安全管理、應用發展等任務。
2.本系畢業生繼續升學深造約為50% 以上，教學目標除強化基本學科能力外，另輔導學生考取食品技師專業證照、高普考等，畢業即具就業能力。
3.學系網站：https://www.nqu.edu.tw/edufoodscience/index.php ；聯絡電話：082-313571。</t>
  </si>
  <si>
    <t>1.本校不另寄指定項目甄試通知，請考生自行至本校公佈欄或招生資訊系統下載並詳閱「112學年度大學申請入學指定項目甄試須知」。
2.本系願景組歡迎符合下列資格之一者報考：(1)低收入戶或中低收入戶。(2)特殊境遇家庭子女。(3)所屬高中審認為具有特殊值得推薦事蹟之經濟不利生。(4)符合前三項之在地學生。
3.於第一階段報名時，本校食品科學系與食品科學系(願景組)限擇一組報名。</t>
  </si>
  <si>
    <t>1.政府重視食品產業的發展，因應保健營養、食品安全與生物技術之科技導向，本系培養食品工業技術人才，期能擔負食品之檢驗分析、生產技術、安全管理、應用發展等任務。
2.本系畢業生繼續升學深造約為50%以上，教學目標除強化基本學科能力外，另輔導學生考取食品技師專業證照、高普考等，畢業即具就業能力。
3.符合願景組報考資格學生，入學後提供助學金與就學輔導。</t>
  </si>
  <si>
    <t>1.於第一階段報名時，本校土木與工程管理學系與土木與工程管理學系(願景組)限擇一組報名。
2.本系加入建築資訊模型(BIM)與人工智慧(AI)、大型混凝土3D列印等先端課程，並重視學生努力勤奮與深度思考。
3.在學期間系上由知名企業提供豐富獎助學金，兼顧學生之學習與生活，畢業即就業。
4.提供國內外著名大學交換生之機會，給予多元學習之環境，大四生引薦至著名企業有薪實習。
5.學系網站：https://cem.nqu.edu.tw/zh/home-page/ ；聯絡電話：082-313511。</t>
  </si>
  <si>
    <t>1.本系重視當代觀光事業經營管理概念之養成與實務運用，以培育當代觀光事業之專業人才為目標，並能積極投入觀光產業之經營與發展。歡迎有興趣的您加入我們的行列。
2.學系網站：https://tourism.nqu.edu.tw/ ；聯絡電話：082-313092。</t>
  </si>
  <si>
    <t>1.本校不另寄指定項目甄試通知，請考生自行至本校公佈欄或招生資訊系統下載並詳閱「112學年度大學申請入學指定項目甄試須知」。
2.本校各學系，除願景組外，全面優先錄取通過該學系第一階段篩選且完成第二階段指定項目甄試報名之經濟不利學生，對象包含低收入戶、中低收入戶、特殊境遇家庭子女。
3.於第一階段報名時，本校資訊工程學系、資訊工程學系(APCS組)與資訊工程學系(願景組)限擇一組報名。</t>
  </si>
  <si>
    <t>1.本系以發展資訊創新技術與提升科技應用為目標，強調理論與實務並重，整合人工智慧、物聯網應用、大數據分析及資訊安全等新興技術，配合本土區域與兩岸發展的國際化趨勢，落實資訊科技技術之研究與應用。在課程規劃上分為網路技術與應用、人工智慧以及智慧物聯網三大主軸，教育目標為培養學生善用數位學習以提昇自主學習能力，並成為具備軟體設計、資訊應用及跨領域整合素養之資訊專業人才。
2.學系網站：https://www.nqu.edu.tw/educsie/index.php ；聯絡電話：082-313531。</t>
  </si>
  <si>
    <t>1.本校不另寄指定項目甄試通知，請考生自行至本校公佈欄或招生資訊系統下載並詳閱「112學年度大學申請入學指定項目甄試須知」。
2.本系願景組歡迎符合下列資格之一者報考：(1)低收入戶或中低收入戶。(2)特殊境遇家庭子女。(3)所屬高中審認為具有特殊值得推薦事蹟之經濟不利生。(4)符合前三項之在地學生。
3.於第一階段報名時，本校資訊工程學系、資訊工程學系(APCS組)與資訊工程學系(願景組)限擇一組報名。</t>
  </si>
  <si>
    <t>1.本系以發展資訊創新技術與提升科技應用為目標，強調理論與實務並重，配合本土區域與兩岸發展的國際化趨勢，落實資訊科技技術之研究與應用，培養學生善用數位學習以提昇自主學習能力，並成為具備軟體設計、資訊應用及跨領域整合素養之資訊專業人才。
2.本系將定期關懷學生在校修業及生活適應情況，透過學生訪談來了解學習成效，追蹤分析學生成績及非學業等各方面表現，並整合系上與教師的計畫資源提供學生獎學金與工讀機會。</t>
  </si>
  <si>
    <t>1. 本校不另寄指定項目甄試通知，請考生自行至本校公佈欄或招生資訊系統下載並詳閱「112學年度大學申請入學指定項目甄試須知」。
2. 本校各學系，除願景組外，全面優先錄取通過該學系第一階段篩選且完成第二階段指定項目甄試報名之經濟不利學生，對象包含低收入戶、中低收入戶、特殊境遇家庭子女。</t>
  </si>
  <si>
    <t>1. 於第一階段報名時，本校建築學系與建築學系(願景組)限擇一組報名。
2. 本系旨在培養建築專業人才，並著重於建築設計、建築實務、建築與環境再利用、永續建築與綠建築低碳節能、建築文化資產保存能力之建立。
3. 本系修業年限為5年，除歡迎具藝術、設計及創作潛能之學生外，亦歡迎其他能力之學生報考。
4. 學系網站：https://arch.nqu.edu.tw/ ；聯絡電話：082-313451。</t>
  </si>
  <si>
    <t>1.於第一階段報名時，本校建築學系與建築學系(願景組)限擇一組報名。
2.生活規劃：結合本系教師專案計畫資源，提供助學金與工讀機會，從中實踐建築基礎技能。並建立願景計畫專案學長姊制，由輔導教師群負責協助，投入協助學習與生活。
3.課程輔導：由本系選派三名教師為「願景計畫輔導教師」分組輔導。並於在校學習期間，選派專案小老師提供學習輔導，強化對專業科目學習成效。</t>
  </si>
  <si>
    <t>1.於第一階段報名時，本校國際暨大陸事務學系與國際暨大陸事務學系(願景組)限擇一組報名。
2.本系旨在培育國際政經與大陸事務專業知識兼具之人才，歡迎具此志向同學參與。
3.學系網站：https://ima.nqu.edu.tw/ ；聯絡電話：082-313436。</t>
  </si>
  <si>
    <t>1.於第一階段報名時，本校國際暨大陸事務學系與國際暨大陸事務學系(願景組)限擇一組報名。
2.本系旨在培育國際政經與大陸事務專業知識兼具之人才，歡迎具此志向同學參與。
3.將定期關懷學生在校修業及生活適應情況，透過學生訪談來了解學習成效，追蹤分析學生成績及非學業等各方面表現，並整合系上與教師的計畫資源提供學生獎學金與工讀機會。</t>
  </si>
  <si>
    <t>1.於第一階段報名時，本校華語文學系與華語文學系(願景組)限擇一組報名。
2.本系旨在培養華語文教學及人文領域專業人才，主要以華語文核心課程為基礎，進而以國際為視野，文化溝通為應用。
3.本系歡迎對國際交流有熱情，對華語文及其社會文化有興趣者報考，未來就業展望海內外文教市場和文化交流事業。
4.學系網站：https://cs.nqu.edu.tw/ ；聯絡電話：082-313405。</t>
  </si>
  <si>
    <t>自傳(限500字以內)、其他有利審查資料</t>
  </si>
  <si>
    <t>1.於第一階段報名時，本校海洋與邊境管理學系與海洋與邊境管理學系(願景組)限擇一組報名。
2.本系旨在培養優秀之海洋行政、關務、海巡、移民署及私部門之前述領域相關人才。課程設計可使學生具備海洋與邊境管理、公共行政、企業管理與法律專業知識。畢業後除可擔任公務體系公務員外，也可以擔任國會助理、法務、記者、國貿等工作。歡迎對此公私領域具有熱忱之同學報考，加入我們的行列。
3.學系網站：https://www.nqu.edu.tw/eduoab/index.php ；聯絡電話：082-313935。</t>
  </si>
  <si>
    <t>1.於第一階段報名時，本校工業工程與管理學系與工業工程與管理學系(願景組)限擇一組報名。
2.本系課程著重智慧製造、創新服務與產業永續之工程技術與管理科學，以培養具國際觀、創新思維及問題解決能力之人才為目標，積極推動企業實習，國內外就業巿場廣泛。歡迎加入我們的行列。
3.學系網站：https://iem.nqu.edu.tw/eduieem/ ；聯絡電話：082-313922。</t>
  </si>
  <si>
    <t>1.於第一階段報名時，工業工程與管理學系與工業工程與管理學系(願景組)限擇一組報名。
2.本系課程著重智慧製造、創新服務與產業永續之工程技術與管理科學，以培養具國際觀、創新思維及問題解決能力之人才為目標，積極推動企業實習，國內外就業巿場廣泛。歡迎加入我們的行列。
3.學系網站：https://iem.nqu.edu.tw/eduieem/ ；聯絡電話：082-313922。</t>
  </si>
  <si>
    <t>1.本校不另寄指定項目甄試通知，請考生自行至本校公佈欄或招生資訊系統下載並詳閱「112學年度大學申請入學指定項目甄試須知」。
2.本校各學系，除願景組外，全面優先錄取通過該學系第一階段篩選且完成第二階段指定項目甄試報名之經濟不利學生，對象包含低收入戶、中低收入戶、特殊境遇家庭子女。
3.於第一階段報名時，本校護理學系與護理學系(願景組)限擇一組報名。</t>
  </si>
  <si>
    <t>1.本系招收對服務及關懷人群健康有興趣者，課程包含課室教學、實驗、醫院/社區實習，學習過程重視臨床觀察、批判與反思，需與病人及醫療團隊溝通，並建立信賴護病關係。就業場所包括醫療院所、社區衛生機構、學校、長照機構、居家照護等，運用護理專業提供病人/社區民眾健康照護。故必需具有相當之視覺功能，具口語表達、人際互動溝通協調能力，運用肢體操作儀器、能迅速移動，並可控管自身情緒及具相當抗壓能力。
2.學系網站：https://www.nqu.edu.tw/nursing/ ；聯絡方式：nursing@nqu.edu.tw、082-313702。</t>
  </si>
  <si>
    <t>1.於第一階段報名時，本校護理學系與護理學系(願景組)限擇一組報名。
2.本系學生畢業後將可進入醫療或長期照護院所提供直接護理照護，因此，必需具有相當之視覺功能，具口語表達、人際互動、溝通協調、批判與反思之能力，能運用肢體操作儀器且迅速移動，並能控管自身情緒，以及具相當之抗壓能力。
3.本系為願景學生特組成願景家族，強化班級導師的第一線輔導，類似背景學長姐的支持，談心老師的聚會，與親師座談等多元計畫，提升願景學生的學習表現與生活適應，進而促使他們能如同其他學生一樣順利畢業，並考取證照，進入職場。</t>
  </si>
  <si>
    <t>1.於第一階段報名時，本校長期照護學系與長期照護學系(願景組)限擇一組報名。
2.本系旨在培養長期照護專業人才，包含長期照護政策規劃與執行、長期照護機構管理及長期照護產業等。因應全球高齡化趨勢及國家政策發展，長期照護各面向之需求與未來，榮景可期。歡迎全國菁英加入長期照護的行列。
3.學系網站：https://www.nqu.edu.tw/longtermcare/ ；聯絡電話：082-313911。</t>
  </si>
  <si>
    <t>1.於第一階段報名時，本校招生學系長期照護學系與長期照護學系(願景組)限擇一組報名。
2.本系旨在培養長期照護專業人才，包含長期照護政策規劃與執行、長期照護機構管理及長期照護產業等。因應全球高齡化趨勢及國家政策發展，長期照護各面向之需求與未來，榮景可期。歡迎全國菁英加入長期照護的行列。
3.學系網站：https://www.nqu.edu.tw/longtermcare/ ；聯絡電話：082-313911。</t>
  </si>
  <si>
    <t>1.於第一階段報名時，本校社會工作學系與社會工作學系(願景組)限擇一組報名。
2.本系旨在培養關懷人群福祉與社會正義之人才，透過堅強師資陣容與完善的課程規劃，培育學生具有社會工作專業知能與實踐力，誠摯歡迎有興趣的同學加入我們的行列。
3.學系網站：https://www.nqu.edu.tw/social_work/ ；聯絡電話：082-313918。</t>
  </si>
  <si>
    <t>1.於第一階段報名時，本校招生學系社會工作學系與社會工作學系(願景組)限擇一組報名。
2.本系旨在培養關懷人群福祉與社會正義之人才，並訓練可運用社會工作專業知識與實踐力之人才，歡迎有興趣的同學加入我們的行列。
3.學系網站：https://www.nqu.edu.tw/social_work/ ；聯絡電話：082-313918。</t>
  </si>
  <si>
    <t>1.於第一階段報名時，本校都市計畫與景觀學系與都市計畫與景觀學系(願景組)限擇一組報名。
2.招生目標：本系旨在培養都市計畫及景觀規劃設計專業人才，並以永續環境規劃、城鄉發展及歷史保存活化為重點。
3.招生學生特質：本系歡迎具理性思維與感性創造能力的同學報考。
4.學系網站：https://www.nqu.edu.tw/upl/index.php ；聯絡電話：082-313781。</t>
  </si>
  <si>
    <t>1.於第一階段報名時，本校都市計畫與景觀學系與都市計畫與景觀學系(願景組)限擇一組報名。
2.入學後生涯方面：鼓勵學生參加職涯發展與校友服務組舉辦的「生涯探索個別諮商」、「生涯測驗及解釋」、「職場資訊」與「提升就業力」等座談，協助學生進行生涯規劃。
3.入學後課業學習：鼓勵學生於課外參與校內舉辦之學習提升活動，並於課後積極安排教學助理進行教學或學習輔導。</t>
  </si>
  <si>
    <t>一、第二階段甄試各主修面試內容：中文面談、英文面談。
二、第二階段甄試日期暫定為5/18~5/21，實際日期視人數多寡而調整作業日期。</t>
  </si>
  <si>
    <t>一、基督教博雅學系網址:https://www.cct.edu.tw/Clad/clad.html
二、本校提供入學獎學金：以大學個人申請錄取並註冊入學本校者，提供十萬元獎學金，以在學四年分四次發放。</t>
  </si>
  <si>
    <t>1.筆試時間：5月19日(五)8:50-10:30寫作，10:50-12:30語文測驗
2.筆試地點：請於5月18日(四)10:00起逕至本系網頁查詢。</t>
    <phoneticPr fontId="1" type="noConversion"/>
  </si>
  <si>
    <t>1名限金門縣</t>
  </si>
  <si>
    <t>1名限澎湖縣</t>
  </si>
  <si>
    <t>1名限連江縣</t>
  </si>
  <si>
    <t>1名限澎湖縣、1名限金門縣</t>
  </si>
  <si>
    <t>1名限金門縣、1名限連江縣</t>
  </si>
  <si>
    <t>1名限澎湖縣、1名限金門縣、1名限連江縣</t>
  </si>
  <si>
    <t>1名限澎湖縣、1名限金門縣、1名限屏東縣</t>
  </si>
  <si>
    <t>1名限澎湖縣、1名限金門縣、1名限連江縣、1名限屏東縣</t>
  </si>
  <si>
    <t>1名限澎湖縣、1名限連江縣、1名限屏東縣</t>
  </si>
  <si>
    <t>1名限臺東縣</t>
  </si>
  <si>
    <t>1名限連江縣、1名限屏東縣</t>
  </si>
  <si>
    <t>1名限澎湖縣、1名限金門縣、1名限屏東縣、1名限臺東縣</t>
  </si>
  <si>
    <t>1名限澎湖縣、1名限連江縣</t>
  </si>
  <si>
    <t>V(另有數B組)</t>
    <phoneticPr fontId="1" type="noConversion"/>
  </si>
  <si>
    <t>V(他組採數B)</t>
    <phoneticPr fontId="1" type="noConversion"/>
  </si>
  <si>
    <t>V</t>
    <phoneticPr fontId="1" type="noConversion"/>
  </si>
  <si>
    <t>純社會只採數A</t>
    <phoneticPr fontId="1" type="noConversion"/>
  </si>
  <si>
    <t>純自然只採數B者</t>
    <phoneticPr fontId="1" type="noConversion"/>
  </si>
  <si>
    <t>V(不算社會組)</t>
    <phoneticPr fontId="1" type="noConversion"/>
  </si>
  <si>
    <t>V</t>
    <phoneticPr fontId="1" type="noConversion"/>
  </si>
  <si>
    <t>比對</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</si>
</sst>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2" x14ac:knownFonts="1">
    <font>
      <sz val="11"/>
      <color theme="1"/>
      <name val="新細明體"/>
      <family val="2"/>
      <scheme val="minor"/>
    </font>
    <font>
      <sz val="9"/>
      <name val="新細明體"/>
      <family val="3"/>
      <charset val="136"/>
      <scheme val="minor"/>
    </font>
  </fonts>
  <fills count="8">
    <fill>
      <patternFill patternType="none"/>
    </fill>
    <fill>
      <patternFill patternType="gray125"/>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0000"/>
        <bgColor indexed="64"/>
      </patternFill>
    </fill>
    <fill>
      <patternFill patternType="solid">
        <fgColor theme="0" tint="-0.249977111117893"/>
        <bgColor indexed="64"/>
      </patternFill>
    </fill>
  </fills>
  <borders count="1">
    <border>
      <left/>
      <right/>
      <top/>
      <bottom/>
      <diagonal/>
    </border>
  </borders>
  <cellStyleXfs count="1">
    <xf numFmtId="0" fontId="0" fillId="0" borderId="0"/>
  </cellStyleXfs>
  <cellXfs count="22">
    <xf numFmtId="0" fontId="0" fillId="0" borderId="0" xfId="0"/>
    <xf numFmtId="0" fontId="0" fillId="2" borderId="0" xfId="0" applyFill="1"/>
    <xf numFmtId="0" fontId="0" fillId="3" borderId="0" xfId="0" applyFill="1"/>
    <xf numFmtId="0" fontId="0" fillId="4" borderId="0" xfId="0" applyFill="1"/>
    <xf numFmtId="0" fontId="0" fillId="5" borderId="0" xfId="0" applyFill="1"/>
    <xf numFmtId="0" fontId="0" fillId="0" borderId="0" xfId="0" applyFill="1"/>
    <xf numFmtId="0" fontId="0" fillId="0" borderId="0" xfId="0" applyAlignment="1">
      <alignment wrapText="1"/>
    </xf>
    <xf numFmtId="0" fontId="0" fillId="0" borderId="0" xfId="0" applyAlignment="1">
      <alignment vertical="top" wrapText="1"/>
    </xf>
    <xf numFmtId="14" fontId="0" fillId="0" borderId="0" xfId="0" applyNumberFormat="1"/>
    <xf numFmtId="0" fontId="0" fillId="0" borderId="0" xfId="0"/>
    <xf numFmtId="14" fontId="0" fillId="0" borderId="0" xfId="0" applyNumberFormat="1" applyAlignment="1" applyProtection="1">
      <alignment vertical="center"/>
    </xf>
    <xf numFmtId="0" fontId="0" fillId="0" borderId="0" xfId="0" applyAlignment="1">
      <alignment horizontal="left" vertical="center"/>
    </xf>
    <xf numFmtId="0" fontId="0" fillId="0" borderId="0" xfId="0" applyAlignment="1">
      <alignment horizontal="left" vertical="center" wrapText="1"/>
    </xf>
    <xf numFmtId="0" fontId="0" fillId="7" borderId="0" xfId="0" applyFill="1"/>
    <xf numFmtId="0" fontId="0" fillId="5" borderId="0" xfId="0" applyFill="1" applyAlignment="1">
      <alignment vertical="top" wrapText="1"/>
    </xf>
    <xf numFmtId="0" fontId="0" fillId="2" borderId="0" xfId="0" applyFill="1" applyAlignment="1">
      <alignment vertical="top" wrapText="1"/>
    </xf>
    <xf numFmtId="0" fontId="0" fillId="3" borderId="0" xfId="0" applyFill="1" applyAlignment="1">
      <alignment vertical="top" wrapText="1"/>
    </xf>
    <xf numFmtId="0" fontId="0" fillId="7" borderId="0" xfId="0" applyFill="1" applyAlignment="1">
      <alignment vertical="top" wrapText="1"/>
    </xf>
    <xf numFmtId="0" fontId="0" fillId="4" borderId="0" xfId="0" applyFill="1" applyAlignment="1">
      <alignment vertical="top" wrapText="1"/>
    </xf>
    <xf numFmtId="14" fontId="0" fillId="0" borderId="0" xfId="0" applyNumberFormat="1" applyAlignment="1">
      <alignment vertical="top" wrapText="1"/>
    </xf>
    <xf numFmtId="0" fontId="0" fillId="0" borderId="0" xfId="0" applyFill="1" applyAlignment="1">
      <alignment vertical="top" wrapText="1"/>
    </xf>
    <xf numFmtId="0" fontId="0" fillId="6" borderId="0" xfId="0" applyFill="1" applyAlignment="1">
      <alignment wrapText="1"/>
    </xf>
  </cellXfs>
  <cellStyles count="1">
    <cellStyle name="一般"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K2230"/>
  <sheetViews>
    <sheetView tabSelected="1" workbookViewId="0">
      <pane xSplit="4" ySplit="1" topLeftCell="CC2" activePane="bottomRight" state="frozen"/>
      <selection pane="topRight" activeCell="E1" sqref="E1"/>
      <selection pane="bottomLeft" activeCell="A2" sqref="A2"/>
      <selection pane="bottomRight" activeCell="CW1" sqref="CW1:CW1048576"/>
    </sheetView>
  </sheetViews>
  <sheetFormatPr defaultRowHeight="18" customHeight="1" x14ac:dyDescent="0.3"/>
  <cols>
    <col min="1" max="1" width="7.5" hidden="1" customWidth="1"/>
    <col min="2" max="2" width="18.375" customWidth="1"/>
    <col min="3" max="3" width="14.75" hidden="1" customWidth="1"/>
    <col min="4" max="4" width="36.125" customWidth="1"/>
    <col min="5" max="6" width="13.125" style="4" customWidth="1"/>
    <col min="7" max="7" width="24" customWidth="1"/>
    <col min="8" max="13" width="8" hidden="1" customWidth="1"/>
    <col min="14" max="20" width="9" style="1" customWidth="1"/>
    <col min="21" max="26" width="9" style="2" customWidth="1"/>
    <col min="27" max="27" width="15" style="2" customWidth="1"/>
    <col min="28" max="28" width="6.25" style="13" hidden="1" customWidth="1"/>
    <col min="29" max="29" width="9" style="2"/>
    <col min="30" max="36" width="9" style="3"/>
    <col min="38" max="38" width="13.25" style="8" customWidth="1"/>
    <col min="39" max="39" width="12.25" style="8" customWidth="1"/>
    <col min="40" max="43" width="9.75" style="8" bestFit="1" customWidth="1"/>
    <col min="62" max="62" width="13" customWidth="1"/>
    <col min="63" max="63" width="29.5" customWidth="1"/>
    <col min="64" max="64" width="29.625" customWidth="1"/>
    <col min="65" max="65" width="27.125" customWidth="1"/>
    <col min="66" max="66" width="23.5" customWidth="1"/>
    <col min="68" max="68" width="61.875" customWidth="1"/>
    <col min="69" max="69" width="70" style="11" customWidth="1"/>
    <col min="70" max="70" width="53.75" style="11" customWidth="1"/>
    <col min="78" max="78" width="16.75" customWidth="1"/>
    <col min="79" max="87" width="9" customWidth="1"/>
    <col min="88" max="95" width="9" hidden="1" customWidth="1"/>
    <col min="96" max="96" width="11" customWidth="1"/>
    <col min="97" max="97" width="4.125" customWidth="1"/>
    <col min="98" max="98" width="4.125" style="5" customWidth="1"/>
    <col min="99" max="112" width="4.125" customWidth="1"/>
    <col min="115" max="115" width="9" hidden="1" customWidth="1"/>
  </cols>
  <sheetData>
    <row r="1" spans="1:115" s="7" customFormat="1" ht="34.799999999999997" customHeight="1" x14ac:dyDescent="0.3">
      <c r="A1" s="6" t="s">
        <v>0</v>
      </c>
      <c r="B1" s="6" t="s">
        <v>1</v>
      </c>
      <c r="C1" s="6" t="s">
        <v>2</v>
      </c>
      <c r="D1" s="6" t="s">
        <v>3</v>
      </c>
      <c r="E1" s="14" t="s">
        <v>9148</v>
      </c>
      <c r="F1" s="14" t="s">
        <v>9147</v>
      </c>
      <c r="G1" s="7" t="s">
        <v>4516</v>
      </c>
      <c r="H1" s="7" t="s">
        <v>4490</v>
      </c>
      <c r="I1" s="7" t="s">
        <v>4491</v>
      </c>
      <c r="J1" s="7" t="s">
        <v>4492</v>
      </c>
      <c r="K1" s="7" t="s">
        <v>4493</v>
      </c>
      <c r="L1" s="7" t="s">
        <v>4494</v>
      </c>
      <c r="M1" s="7" t="s">
        <v>4495</v>
      </c>
      <c r="N1" s="15" t="s">
        <v>10</v>
      </c>
      <c r="O1" s="15" t="s">
        <v>11</v>
      </c>
      <c r="P1" s="15" t="s">
        <v>12</v>
      </c>
      <c r="Q1" s="15" t="s">
        <v>13</v>
      </c>
      <c r="R1" s="15" t="s">
        <v>14</v>
      </c>
      <c r="S1" s="15" t="s">
        <v>15</v>
      </c>
      <c r="T1" s="15" t="s">
        <v>16</v>
      </c>
      <c r="U1" s="16" t="s">
        <v>17</v>
      </c>
      <c r="V1" s="16" t="s">
        <v>18</v>
      </c>
      <c r="W1" s="16" t="s">
        <v>19</v>
      </c>
      <c r="X1" s="16" t="s">
        <v>20</v>
      </c>
      <c r="Y1" s="16" t="s">
        <v>21</v>
      </c>
      <c r="Z1" s="16" t="s">
        <v>22</v>
      </c>
      <c r="AA1" s="16" t="s">
        <v>4518</v>
      </c>
      <c r="AB1" s="17" t="s">
        <v>9151</v>
      </c>
      <c r="AC1" s="16" t="s">
        <v>23</v>
      </c>
      <c r="AD1" s="18" t="s">
        <v>24</v>
      </c>
      <c r="AE1" s="18" t="s">
        <v>25</v>
      </c>
      <c r="AF1" s="18" t="s">
        <v>26</v>
      </c>
      <c r="AG1" s="18" t="s">
        <v>27</v>
      </c>
      <c r="AH1" s="18" t="s">
        <v>28</v>
      </c>
      <c r="AI1" s="18" t="s">
        <v>29</v>
      </c>
      <c r="AJ1" s="18" t="s">
        <v>30</v>
      </c>
      <c r="AK1" s="7" t="s">
        <v>4</v>
      </c>
      <c r="AL1" s="19" t="s">
        <v>5</v>
      </c>
      <c r="AM1" s="19" t="s">
        <v>6</v>
      </c>
      <c r="AN1" s="19" t="s">
        <v>7</v>
      </c>
      <c r="AO1" s="19" t="s">
        <v>8</v>
      </c>
      <c r="AP1" s="19" t="s">
        <v>9</v>
      </c>
      <c r="AQ1" s="19" t="s">
        <v>4515</v>
      </c>
      <c r="AR1" s="7" t="s">
        <v>31</v>
      </c>
      <c r="AS1" s="7" t="s">
        <v>32</v>
      </c>
      <c r="AT1" s="7" t="s">
        <v>33</v>
      </c>
      <c r="AU1" s="7" t="s">
        <v>34</v>
      </c>
      <c r="AV1" s="7" t="s">
        <v>35</v>
      </c>
      <c r="AW1" s="7" t="s">
        <v>36</v>
      </c>
      <c r="AX1" s="7" t="s">
        <v>37</v>
      </c>
      <c r="AY1" s="7" t="s">
        <v>38</v>
      </c>
      <c r="AZ1" s="7" t="s">
        <v>39</v>
      </c>
      <c r="BA1" s="7" t="s">
        <v>40</v>
      </c>
      <c r="BB1" s="7" t="s">
        <v>41</v>
      </c>
      <c r="BC1" s="7" t="s">
        <v>42</v>
      </c>
      <c r="BD1" s="7" t="s">
        <v>43</v>
      </c>
      <c r="BE1" s="7" t="s">
        <v>44</v>
      </c>
      <c r="BF1" s="7" t="s">
        <v>45</v>
      </c>
      <c r="BG1" s="7" t="s">
        <v>46</v>
      </c>
      <c r="BH1" s="7" t="s">
        <v>47</v>
      </c>
      <c r="BI1" s="7" t="s">
        <v>48</v>
      </c>
      <c r="BJ1" s="7" t="s">
        <v>49</v>
      </c>
      <c r="BK1" s="7" t="s">
        <v>50</v>
      </c>
      <c r="BL1" s="7" t="s">
        <v>51</v>
      </c>
      <c r="BM1" s="7" t="s">
        <v>52</v>
      </c>
      <c r="BN1" s="7" t="s">
        <v>53</v>
      </c>
      <c r="BO1" s="7" t="s">
        <v>54</v>
      </c>
      <c r="BP1" s="7" t="s">
        <v>55</v>
      </c>
      <c r="BQ1" s="12" t="s">
        <v>56</v>
      </c>
      <c r="BR1" s="12" t="s">
        <v>57</v>
      </c>
      <c r="BS1" s="7" t="s">
        <v>58</v>
      </c>
      <c r="BT1" s="7" t="s">
        <v>59</v>
      </c>
      <c r="BU1" s="7" t="s">
        <v>60</v>
      </c>
      <c r="BV1" s="7" t="s">
        <v>61</v>
      </c>
      <c r="BW1" s="7" t="s">
        <v>62</v>
      </c>
      <c r="BX1" s="7" t="s">
        <v>63</v>
      </c>
      <c r="BY1" s="7" t="s">
        <v>64</v>
      </c>
      <c r="BZ1" s="7" t="s">
        <v>65</v>
      </c>
      <c r="CA1" s="6" t="s">
        <v>66</v>
      </c>
      <c r="CB1" s="6" t="s">
        <v>67</v>
      </c>
      <c r="CC1" s="6" t="s">
        <v>66</v>
      </c>
      <c r="CD1" s="6" t="s">
        <v>67</v>
      </c>
      <c r="CE1" s="6" t="s">
        <v>68</v>
      </c>
      <c r="CF1" s="6" t="s">
        <v>69</v>
      </c>
      <c r="CG1" s="6" t="s">
        <v>70</v>
      </c>
      <c r="CH1" s="6" t="s">
        <v>71</v>
      </c>
      <c r="CI1" s="6" t="s">
        <v>72</v>
      </c>
      <c r="CJ1" s="6" t="s">
        <v>73</v>
      </c>
      <c r="CK1" s="6" t="s">
        <v>74</v>
      </c>
      <c r="CL1" s="6" t="s">
        <v>75</v>
      </c>
      <c r="CM1" s="6" t="s">
        <v>76</v>
      </c>
      <c r="CN1" s="6" t="s">
        <v>77</v>
      </c>
      <c r="CO1" s="6" t="s">
        <v>78</v>
      </c>
      <c r="CP1" s="6" t="s">
        <v>79</v>
      </c>
      <c r="CQ1" s="6" t="s">
        <v>80</v>
      </c>
      <c r="CR1" s="7" t="s">
        <v>4517</v>
      </c>
      <c r="CS1" s="7" t="s">
        <v>4496</v>
      </c>
      <c r="CT1" s="20" t="s">
        <v>4497</v>
      </c>
      <c r="CU1" s="7" t="s">
        <v>4498</v>
      </c>
      <c r="CV1" s="7" t="s">
        <v>4499</v>
      </c>
      <c r="CW1" s="7" t="s">
        <v>4500</v>
      </c>
      <c r="CX1" s="7" t="s">
        <v>4501</v>
      </c>
      <c r="CY1" s="7" t="s">
        <v>4502</v>
      </c>
      <c r="CZ1" s="7" t="s">
        <v>4503</v>
      </c>
      <c r="DA1" s="7" t="s">
        <v>4504</v>
      </c>
      <c r="DB1" s="7" t="s">
        <v>4505</v>
      </c>
      <c r="DC1" s="7" t="s">
        <v>4506</v>
      </c>
      <c r="DD1" s="7" t="s">
        <v>4507</v>
      </c>
      <c r="DE1" s="7" t="s">
        <v>4508</v>
      </c>
      <c r="DF1" s="7" t="s">
        <v>4509</v>
      </c>
      <c r="DG1" s="7" t="s">
        <v>4510</v>
      </c>
      <c r="DH1" s="7" t="s">
        <v>4511</v>
      </c>
      <c r="DI1" s="14" t="s">
        <v>4512</v>
      </c>
      <c r="DJ1" s="14" t="s">
        <v>4513</v>
      </c>
      <c r="DK1" s="21" t="s">
        <v>4514</v>
      </c>
    </row>
    <row r="2" spans="1:115" ht="18" customHeight="1" x14ac:dyDescent="0.3">
      <c r="A2" s="9" t="s">
        <v>81</v>
      </c>
      <c r="B2" s="9" t="s">
        <v>82</v>
      </c>
      <c r="C2" s="9" t="s">
        <v>83</v>
      </c>
      <c r="D2" s="9" t="s">
        <v>84</v>
      </c>
      <c r="G2" t="str">
        <f>H2&amp;I2&amp;J2&amp;K2&amp;L2&amp;M2</f>
        <v>國英數B社</v>
      </c>
      <c r="H2" t="str">
        <f>IF(AND(N2="--",U2=0,AD2=0),"",MID(H$1,2,1))</f>
        <v>國</v>
      </c>
      <c r="I2" s="9" t="str">
        <f>IF(AND(O2="--",V2=0,AE2=0),"",MID(I$1,2,1))</f>
        <v>英</v>
      </c>
      <c r="J2" t="str">
        <f t="shared" ref="J2:J65" si="0">IF(AND(P2="--",W2=0,AF2=0),"",RIGHT(J$1,2))</f>
        <v/>
      </c>
      <c r="K2" t="str">
        <f t="shared" ref="K2:K65" si="1">IF(AND(Q2="--",X2=0,AG2=0),"",RIGHT(K$1,2))</f>
        <v>數B</v>
      </c>
      <c r="L2" s="9" t="str">
        <f>IF(AND(R2="--",Y2=0,AH2=0),"",MID(L$1,2,1))</f>
        <v>社</v>
      </c>
      <c r="M2" s="9" t="str">
        <f>IF(AND(S2="--",Z2=0,AI2=0),"",MID(M$1,2,1))</f>
        <v/>
      </c>
      <c r="N2" s="1" t="s">
        <v>86</v>
      </c>
      <c r="O2" s="1" t="s">
        <v>87</v>
      </c>
      <c r="P2" s="1" t="s">
        <v>85</v>
      </c>
      <c r="Q2" s="1" t="s">
        <v>87</v>
      </c>
      <c r="R2" s="1" t="s">
        <v>87</v>
      </c>
      <c r="S2" s="1" t="s">
        <v>85</v>
      </c>
      <c r="T2" s="1" t="s">
        <v>85</v>
      </c>
      <c r="U2" s="2">
        <v>3</v>
      </c>
      <c r="V2" s="2">
        <v>6</v>
      </c>
      <c r="W2" s="2">
        <v>0</v>
      </c>
      <c r="X2" s="2">
        <v>0</v>
      </c>
      <c r="Y2" s="2">
        <v>8</v>
      </c>
      <c r="Z2" s="2">
        <v>0</v>
      </c>
      <c r="AA2" s="2" t="s">
        <v>85</v>
      </c>
      <c r="AB2" s="13" t="str">
        <f>IF(LEN(G2)&lt;LEN(AA2),"err","")</f>
        <v/>
      </c>
      <c r="AC2" s="2">
        <v>0</v>
      </c>
      <c r="AD2" s="3">
        <v>1.5</v>
      </c>
      <c r="AE2" s="3">
        <v>1</v>
      </c>
      <c r="AF2" s="3">
        <v>0</v>
      </c>
      <c r="AG2" s="3">
        <v>0</v>
      </c>
      <c r="AH2" s="3">
        <v>1</v>
      </c>
      <c r="AI2" s="3">
        <v>0</v>
      </c>
      <c r="AJ2" s="3">
        <v>40</v>
      </c>
      <c r="AK2" t="s">
        <v>85</v>
      </c>
      <c r="AL2" s="10"/>
      <c r="AM2" s="10"/>
      <c r="AN2" s="8">
        <v>45065</v>
      </c>
      <c r="AQ2" s="10">
        <v>45082</v>
      </c>
      <c r="AR2" t="s">
        <v>88</v>
      </c>
      <c r="AS2" t="s">
        <v>89</v>
      </c>
      <c r="AT2" t="s">
        <v>90</v>
      </c>
      <c r="AX2">
        <v>70</v>
      </c>
      <c r="AY2">
        <v>0</v>
      </c>
      <c r="AZ2">
        <v>0</v>
      </c>
      <c r="BA2">
        <v>0</v>
      </c>
      <c r="BB2">
        <v>0</v>
      </c>
      <c r="BC2">
        <v>0</v>
      </c>
      <c r="BD2">
        <v>25</v>
      </c>
      <c r="BE2">
        <v>20</v>
      </c>
      <c r="BF2">
        <v>15</v>
      </c>
      <c r="BG2">
        <v>0</v>
      </c>
      <c r="BH2">
        <v>0</v>
      </c>
      <c r="BI2">
        <v>0</v>
      </c>
      <c r="BJ2" t="s">
        <v>91</v>
      </c>
      <c r="BK2" t="s">
        <v>92</v>
      </c>
      <c r="BL2" t="s">
        <v>93</v>
      </c>
      <c r="BM2" t="s">
        <v>94</v>
      </c>
      <c r="BP2" t="s">
        <v>4519</v>
      </c>
      <c r="BQ2" s="12" t="s">
        <v>9130</v>
      </c>
      <c r="BR2" s="12" t="s">
        <v>6643</v>
      </c>
      <c r="BS2">
        <v>21</v>
      </c>
      <c r="BT2">
        <v>0</v>
      </c>
      <c r="BU2">
        <v>0</v>
      </c>
      <c r="BV2">
        <v>0</v>
      </c>
      <c r="BW2">
        <v>0</v>
      </c>
      <c r="BY2">
        <v>0</v>
      </c>
      <c r="BZ2">
        <v>63</v>
      </c>
      <c r="CS2">
        <f>IF(OR(ISNUMBER(FIND(CS$1,$BK2)),ISNUMBER(FIND(CS$1,$BL2)),ISNUMBER(FIND(CS$1,$BM2))),1,"")</f>
        <v>1</v>
      </c>
      <c r="CT2" s="5">
        <f>IF(ISNUMBER(FIND(CT$1,$BK2)),1,"")</f>
        <v>1</v>
      </c>
      <c r="CU2" t="str">
        <f t="shared" ref="CU2:DH16" si="2">IF(OR(ISNUMBER(FIND(CU$1,$BK2)),ISNUMBER(FIND(CU$1,$BL2)),ISNUMBER(FIND(CU$1,$BM2))),1,"")</f>
        <v/>
      </c>
      <c r="CV2" t="str">
        <f t="shared" si="2"/>
        <v/>
      </c>
      <c r="CW2">
        <f t="shared" si="2"/>
        <v>1</v>
      </c>
      <c r="CX2" t="str">
        <f t="shared" si="2"/>
        <v/>
      </c>
      <c r="CY2" t="str">
        <f t="shared" si="2"/>
        <v/>
      </c>
      <c r="CZ2" t="str">
        <f t="shared" si="2"/>
        <v/>
      </c>
      <c r="DA2">
        <f t="shared" si="2"/>
        <v>1</v>
      </c>
      <c r="DB2">
        <f t="shared" si="2"/>
        <v>1</v>
      </c>
      <c r="DC2" t="str">
        <f t="shared" si="2"/>
        <v/>
      </c>
      <c r="DD2" t="str">
        <f t="shared" si="2"/>
        <v/>
      </c>
      <c r="DE2">
        <f t="shared" si="2"/>
        <v>1</v>
      </c>
      <c r="DF2">
        <f t="shared" si="2"/>
        <v>1</v>
      </c>
      <c r="DG2">
        <f t="shared" si="2"/>
        <v>1</v>
      </c>
      <c r="DH2">
        <f t="shared" si="2"/>
        <v>1</v>
      </c>
      <c r="DI2" t="str">
        <f>IF(OR(ISNUMBER(FIND(DI$1,$BL2)),ISNUMBER(FIND(DI$1,$BM2)),ISNUMBER(FIND(DI$1,$BP2))),1,"")</f>
        <v/>
      </c>
      <c r="DJ2" t="str">
        <f>IF(OR(ISNUMBER(FIND(DJ$1,$BP2)),ISNUMBER(FIND(DK$1,$BP2))),1,"")</f>
        <v/>
      </c>
    </row>
    <row r="3" spans="1:115" ht="18" customHeight="1" x14ac:dyDescent="0.3">
      <c r="A3" s="9" t="s">
        <v>81</v>
      </c>
      <c r="B3" s="9" t="s">
        <v>82</v>
      </c>
      <c r="C3" s="9" t="s">
        <v>95</v>
      </c>
      <c r="D3" s="9" t="s">
        <v>96</v>
      </c>
      <c r="G3" t="str">
        <f t="shared" ref="G3:G66" si="3">H3&amp;I3&amp;J3&amp;K3&amp;L3&amp;M3</f>
        <v>國英數A數B社</v>
      </c>
      <c r="H3" s="9" t="str">
        <f t="shared" ref="H3:H66" si="4">IF(AND(N3="--",U3=0,AD3=0),"",MID(H$1,2,1))</f>
        <v>國</v>
      </c>
      <c r="I3" s="9" t="str">
        <f t="shared" ref="I3:I66" si="5">IF(AND(O3="--",V3=0,AE3=0),"",MID(I$1,2,1))</f>
        <v>英</v>
      </c>
      <c r="J3" t="str">
        <f t="shared" si="0"/>
        <v>數A</v>
      </c>
      <c r="K3" t="str">
        <f t="shared" si="1"/>
        <v>數B</v>
      </c>
      <c r="L3" s="9" t="str">
        <f t="shared" ref="L3:L66" si="6">IF(AND(R3="--",Y3=0,AH3=0),"",MID(L$1,2,1))</f>
        <v>社</v>
      </c>
      <c r="M3" s="9" t="str">
        <f t="shared" ref="M3:M66" si="7">IF(AND(S3="--",Z3=0,AI3=0),"",MID(M$1,2,1))</f>
        <v/>
      </c>
      <c r="N3" s="1" t="s">
        <v>86</v>
      </c>
      <c r="O3" s="1" t="s">
        <v>97</v>
      </c>
      <c r="P3" s="1" t="s">
        <v>87</v>
      </c>
      <c r="Q3" s="1" t="s">
        <v>87</v>
      </c>
      <c r="R3" s="1" t="s">
        <v>86</v>
      </c>
      <c r="S3" s="1" t="s">
        <v>85</v>
      </c>
      <c r="T3" s="1" t="s">
        <v>98</v>
      </c>
      <c r="U3" s="2">
        <v>0</v>
      </c>
      <c r="V3" s="2">
        <v>2.5</v>
      </c>
      <c r="W3" s="2">
        <v>0</v>
      </c>
      <c r="X3" s="2">
        <v>0</v>
      </c>
      <c r="Y3" s="2">
        <v>0</v>
      </c>
      <c r="Z3" s="2">
        <v>0</v>
      </c>
      <c r="AA3" s="2" t="s">
        <v>85</v>
      </c>
      <c r="AB3" s="13" t="str">
        <f t="shared" ref="AB3:AB66" si="8">IF(LEN(G3)&lt;LEN(AA3),"err","")</f>
        <v/>
      </c>
      <c r="AC3" s="2">
        <v>0</v>
      </c>
      <c r="AD3" s="3">
        <v>1</v>
      </c>
      <c r="AE3" s="3">
        <v>2</v>
      </c>
      <c r="AF3" s="3">
        <v>0</v>
      </c>
      <c r="AG3" s="3">
        <v>0</v>
      </c>
      <c r="AH3" s="3">
        <v>1</v>
      </c>
      <c r="AI3" s="3">
        <v>0</v>
      </c>
      <c r="AJ3" s="3">
        <v>20</v>
      </c>
      <c r="AK3" t="s">
        <v>85</v>
      </c>
      <c r="AL3" s="10"/>
      <c r="AM3" s="10"/>
      <c r="AN3" s="8">
        <v>45066</v>
      </c>
      <c r="AQ3" s="10">
        <v>45082</v>
      </c>
      <c r="AR3" t="s">
        <v>88</v>
      </c>
      <c r="AS3" t="s">
        <v>99</v>
      </c>
      <c r="AT3" t="s">
        <v>100</v>
      </c>
      <c r="AX3">
        <v>0</v>
      </c>
      <c r="AY3">
        <v>0</v>
      </c>
      <c r="AZ3">
        <v>0</v>
      </c>
      <c r="BA3">
        <v>0</v>
      </c>
      <c r="BB3">
        <v>0</v>
      </c>
      <c r="BC3">
        <v>0</v>
      </c>
      <c r="BD3">
        <v>40</v>
      </c>
      <c r="BE3">
        <v>20</v>
      </c>
      <c r="BF3">
        <v>20</v>
      </c>
      <c r="BG3">
        <v>0</v>
      </c>
      <c r="BH3">
        <v>0</v>
      </c>
      <c r="BI3">
        <v>0</v>
      </c>
      <c r="BJ3" t="s">
        <v>91</v>
      </c>
      <c r="BK3" t="s">
        <v>101</v>
      </c>
      <c r="BL3" t="s">
        <v>102</v>
      </c>
      <c r="BM3" t="s">
        <v>94</v>
      </c>
      <c r="BP3" t="s">
        <v>4520</v>
      </c>
      <c r="BQ3" s="12" t="s">
        <v>6644</v>
      </c>
      <c r="BR3" s="12" t="s">
        <v>6645</v>
      </c>
      <c r="BS3">
        <v>47</v>
      </c>
      <c r="BT3">
        <v>0</v>
      </c>
      <c r="BU3">
        <v>0</v>
      </c>
      <c r="BV3">
        <v>0</v>
      </c>
      <c r="BW3">
        <v>1</v>
      </c>
      <c r="BX3" t="s">
        <v>9131</v>
      </c>
      <c r="BY3">
        <v>0</v>
      </c>
      <c r="BZ3">
        <v>118</v>
      </c>
      <c r="CS3">
        <f t="shared" ref="CS3:DH32" si="9">IF(OR(ISNUMBER(FIND(CS$1,$BK3)),ISNUMBER(FIND(CS$1,$BL3)),ISNUMBER(FIND(CS$1,$BM3))),1,"")</f>
        <v>1</v>
      </c>
      <c r="CT3" s="5" t="str">
        <f t="shared" ref="CT3:CT66" si="10">IF(ISNUMBER(FIND(CT$1,$BK3)),1,"")</f>
        <v/>
      </c>
      <c r="CU3" t="str">
        <f t="shared" si="2"/>
        <v/>
      </c>
      <c r="CV3">
        <f t="shared" si="2"/>
        <v>1</v>
      </c>
      <c r="CW3" t="str">
        <f t="shared" si="2"/>
        <v/>
      </c>
      <c r="CX3" t="str">
        <f t="shared" si="2"/>
        <v/>
      </c>
      <c r="CY3" t="str">
        <f t="shared" si="2"/>
        <v/>
      </c>
      <c r="CZ3" t="str">
        <f t="shared" si="2"/>
        <v/>
      </c>
      <c r="DA3" t="str">
        <f t="shared" si="2"/>
        <v/>
      </c>
      <c r="DB3" t="str">
        <f t="shared" si="2"/>
        <v/>
      </c>
      <c r="DC3">
        <f t="shared" si="2"/>
        <v>1</v>
      </c>
      <c r="DD3">
        <f t="shared" si="2"/>
        <v>1</v>
      </c>
      <c r="DE3">
        <f t="shared" si="2"/>
        <v>1</v>
      </c>
      <c r="DF3">
        <f t="shared" si="2"/>
        <v>1</v>
      </c>
      <c r="DG3">
        <f t="shared" si="2"/>
        <v>1</v>
      </c>
      <c r="DH3">
        <f t="shared" si="2"/>
        <v>1</v>
      </c>
      <c r="DI3" t="str">
        <f>IF(OR(ISNUMBER(FIND(DI$1,$BL3)),ISNUMBER(FIND(DI$1,$BM3)),ISNUMBER(FIND(DI$1,$BP3))),1,"")</f>
        <v/>
      </c>
      <c r="DJ3">
        <f t="shared" ref="DJ3:DJ66" si="11">IF(OR(ISNUMBER(FIND(DJ$1,$BP3)),ISNUMBER(FIND(DK$1,$BP3))),1,"")</f>
        <v>1</v>
      </c>
    </row>
    <row r="4" spans="1:115" ht="18" customHeight="1" x14ac:dyDescent="0.3">
      <c r="A4" s="9" t="s">
        <v>81</v>
      </c>
      <c r="B4" s="9" t="s">
        <v>82</v>
      </c>
      <c r="C4" s="9" t="s">
        <v>103</v>
      </c>
      <c r="D4" s="9" t="s">
        <v>104</v>
      </c>
      <c r="G4" t="str">
        <f t="shared" si="3"/>
        <v>國英數B社</v>
      </c>
      <c r="H4" s="9" t="str">
        <f t="shared" si="4"/>
        <v>國</v>
      </c>
      <c r="I4" s="9" t="str">
        <f t="shared" si="5"/>
        <v>英</v>
      </c>
      <c r="J4" t="str">
        <f t="shared" si="0"/>
        <v/>
      </c>
      <c r="K4" t="str">
        <f t="shared" si="1"/>
        <v>數B</v>
      </c>
      <c r="L4" s="9" t="str">
        <f t="shared" si="6"/>
        <v>社</v>
      </c>
      <c r="M4" s="9" t="str">
        <f t="shared" si="7"/>
        <v/>
      </c>
      <c r="N4" s="1" t="s">
        <v>86</v>
      </c>
      <c r="O4" s="1" t="s">
        <v>86</v>
      </c>
      <c r="P4" s="1" t="s">
        <v>85</v>
      </c>
      <c r="Q4" s="1" t="s">
        <v>87</v>
      </c>
      <c r="R4" s="1" t="s">
        <v>86</v>
      </c>
      <c r="S4" s="1" t="s">
        <v>85</v>
      </c>
      <c r="T4" s="1" t="s">
        <v>85</v>
      </c>
      <c r="U4" s="2">
        <v>6</v>
      </c>
      <c r="V4" s="2">
        <v>4</v>
      </c>
      <c r="W4" s="2">
        <v>0</v>
      </c>
      <c r="X4" s="2">
        <v>0</v>
      </c>
      <c r="Y4" s="2">
        <v>3</v>
      </c>
      <c r="Z4" s="2">
        <v>0</v>
      </c>
      <c r="AA4" s="2" t="s">
        <v>85</v>
      </c>
      <c r="AB4" s="13" t="str">
        <f t="shared" si="8"/>
        <v/>
      </c>
      <c r="AC4" s="2">
        <v>0</v>
      </c>
      <c r="AD4" s="3">
        <v>1</v>
      </c>
      <c r="AE4" s="3">
        <v>1</v>
      </c>
      <c r="AF4" s="3">
        <v>0</v>
      </c>
      <c r="AG4" s="3">
        <v>1</v>
      </c>
      <c r="AH4" s="3">
        <v>1</v>
      </c>
      <c r="AI4" s="3">
        <v>0</v>
      </c>
      <c r="AJ4" s="3">
        <v>40</v>
      </c>
      <c r="AK4" t="s">
        <v>85</v>
      </c>
      <c r="AL4" s="10"/>
      <c r="AM4" s="10"/>
      <c r="AN4" s="8">
        <v>45064</v>
      </c>
      <c r="AQ4" s="10">
        <v>45082</v>
      </c>
      <c r="AR4" t="s">
        <v>88</v>
      </c>
      <c r="AS4" t="s">
        <v>156</v>
      </c>
      <c r="AX4">
        <v>75</v>
      </c>
      <c r="AY4">
        <v>0</v>
      </c>
      <c r="AZ4">
        <v>0</v>
      </c>
      <c r="BA4">
        <v>0</v>
      </c>
      <c r="BB4">
        <v>0</v>
      </c>
      <c r="BC4">
        <v>0</v>
      </c>
      <c r="BD4">
        <v>40</v>
      </c>
      <c r="BE4">
        <v>20</v>
      </c>
      <c r="BF4">
        <v>0</v>
      </c>
      <c r="BG4">
        <v>0</v>
      </c>
      <c r="BH4">
        <v>0</v>
      </c>
      <c r="BI4">
        <v>0</v>
      </c>
      <c r="BJ4" t="s">
        <v>91</v>
      </c>
      <c r="BK4" t="s">
        <v>101</v>
      </c>
      <c r="BL4" t="s">
        <v>382</v>
      </c>
      <c r="BM4" t="s">
        <v>94</v>
      </c>
      <c r="BP4" t="s">
        <v>4521</v>
      </c>
      <c r="BQ4" s="12" t="s">
        <v>6646</v>
      </c>
      <c r="BR4" s="12" t="s">
        <v>6647</v>
      </c>
      <c r="BS4">
        <v>23</v>
      </c>
      <c r="BT4">
        <v>0</v>
      </c>
      <c r="BU4">
        <v>0</v>
      </c>
      <c r="BV4">
        <v>0</v>
      </c>
      <c r="BW4">
        <v>0</v>
      </c>
      <c r="BY4">
        <v>0</v>
      </c>
      <c r="BZ4">
        <v>69</v>
      </c>
      <c r="CS4">
        <f t="shared" si="9"/>
        <v>1</v>
      </c>
      <c r="CT4" s="5" t="str">
        <f t="shared" si="10"/>
        <v/>
      </c>
      <c r="CU4" t="str">
        <f t="shared" si="2"/>
        <v/>
      </c>
      <c r="CV4">
        <f t="shared" si="2"/>
        <v>1</v>
      </c>
      <c r="CW4">
        <f t="shared" si="2"/>
        <v>1</v>
      </c>
      <c r="CX4" t="str">
        <f t="shared" si="2"/>
        <v/>
      </c>
      <c r="CY4" t="str">
        <f t="shared" si="2"/>
        <v/>
      </c>
      <c r="CZ4" t="str">
        <f t="shared" si="2"/>
        <v/>
      </c>
      <c r="DA4">
        <f t="shared" si="2"/>
        <v>1</v>
      </c>
      <c r="DB4">
        <f t="shared" si="2"/>
        <v>1</v>
      </c>
      <c r="DC4">
        <f t="shared" si="2"/>
        <v>1</v>
      </c>
      <c r="DD4" t="str">
        <f t="shared" si="2"/>
        <v/>
      </c>
      <c r="DE4">
        <f t="shared" si="2"/>
        <v>1</v>
      </c>
      <c r="DF4">
        <f t="shared" si="2"/>
        <v>1</v>
      </c>
      <c r="DG4">
        <f t="shared" si="2"/>
        <v>1</v>
      </c>
      <c r="DH4">
        <f t="shared" si="2"/>
        <v>1</v>
      </c>
      <c r="DI4" t="str">
        <f t="shared" ref="DI4:DI66" si="12">IF(OR(ISNUMBER(FIND(DI$1,$BL4)),ISNUMBER(FIND(DI$1,$BM4)),ISNUMBER(FIND(DI$1,$BP4))),1,"")</f>
        <v/>
      </c>
      <c r="DJ4" t="str">
        <f t="shared" si="11"/>
        <v/>
      </c>
    </row>
    <row r="5" spans="1:115" ht="18" customHeight="1" x14ac:dyDescent="0.3">
      <c r="A5" s="9" t="s">
        <v>81</v>
      </c>
      <c r="B5" s="9" t="s">
        <v>82</v>
      </c>
      <c r="C5" s="9" t="s">
        <v>108</v>
      </c>
      <c r="D5" s="9" t="s">
        <v>109</v>
      </c>
      <c r="G5" t="str">
        <f t="shared" si="3"/>
        <v>國英數A數B</v>
      </c>
      <c r="H5" s="9" t="str">
        <f t="shared" si="4"/>
        <v>國</v>
      </c>
      <c r="I5" s="9" t="str">
        <f t="shared" si="5"/>
        <v>英</v>
      </c>
      <c r="J5" t="str">
        <f t="shared" si="0"/>
        <v>數A</v>
      </c>
      <c r="K5" t="str">
        <f t="shared" si="1"/>
        <v>數B</v>
      </c>
      <c r="L5" s="9" t="str">
        <f t="shared" si="6"/>
        <v/>
      </c>
      <c r="M5" s="9" t="str">
        <f t="shared" si="7"/>
        <v/>
      </c>
      <c r="N5" s="1" t="s">
        <v>86</v>
      </c>
      <c r="O5" s="1" t="s">
        <v>86</v>
      </c>
      <c r="P5" s="1" t="s">
        <v>86</v>
      </c>
      <c r="Q5" s="1" t="s">
        <v>86</v>
      </c>
      <c r="R5" s="1" t="s">
        <v>85</v>
      </c>
      <c r="S5" s="1" t="s">
        <v>85</v>
      </c>
      <c r="T5" s="1" t="s">
        <v>85</v>
      </c>
      <c r="U5" s="2">
        <v>6</v>
      </c>
      <c r="V5" s="2">
        <v>3</v>
      </c>
      <c r="W5" s="2">
        <v>0</v>
      </c>
      <c r="X5" s="2">
        <v>0</v>
      </c>
      <c r="Y5" s="2">
        <v>0</v>
      </c>
      <c r="Z5" s="2">
        <v>0</v>
      </c>
      <c r="AA5" s="2" t="s">
        <v>85</v>
      </c>
      <c r="AB5" s="13" t="str">
        <f t="shared" si="8"/>
        <v/>
      </c>
      <c r="AC5" s="2">
        <v>0</v>
      </c>
      <c r="AD5" s="3">
        <v>1</v>
      </c>
      <c r="AE5" s="3">
        <v>1</v>
      </c>
      <c r="AF5" s="3">
        <v>0</v>
      </c>
      <c r="AG5" s="3">
        <v>0</v>
      </c>
      <c r="AH5" s="3">
        <v>0</v>
      </c>
      <c r="AI5" s="3">
        <v>0</v>
      </c>
      <c r="AJ5" s="3">
        <v>40</v>
      </c>
      <c r="AK5" t="s">
        <v>85</v>
      </c>
      <c r="AL5" s="10">
        <v>45073</v>
      </c>
      <c r="AM5" s="10">
        <v>45074</v>
      </c>
      <c r="AQ5" s="10">
        <v>45082</v>
      </c>
      <c r="AR5" t="s">
        <v>88</v>
      </c>
      <c r="AS5" t="s">
        <v>105</v>
      </c>
      <c r="AX5">
        <v>0</v>
      </c>
      <c r="AY5">
        <v>0</v>
      </c>
      <c r="AZ5">
        <v>0</v>
      </c>
      <c r="BA5">
        <v>0</v>
      </c>
      <c r="BB5">
        <v>0</v>
      </c>
      <c r="BC5">
        <v>0</v>
      </c>
      <c r="BD5">
        <v>25</v>
      </c>
      <c r="BE5">
        <v>35</v>
      </c>
      <c r="BF5">
        <v>0</v>
      </c>
      <c r="BG5">
        <v>0</v>
      </c>
      <c r="BH5">
        <v>0</v>
      </c>
      <c r="BI5">
        <v>0</v>
      </c>
      <c r="BJ5" t="s">
        <v>91</v>
      </c>
      <c r="BK5" t="s">
        <v>110</v>
      </c>
      <c r="BL5" t="s">
        <v>106</v>
      </c>
      <c r="BM5" t="s">
        <v>94</v>
      </c>
      <c r="BN5" t="s">
        <v>189</v>
      </c>
      <c r="BP5" t="s">
        <v>4522</v>
      </c>
      <c r="BQ5" s="12" t="s">
        <v>6648</v>
      </c>
      <c r="BR5" s="12" t="s">
        <v>6649</v>
      </c>
      <c r="BS5">
        <v>20</v>
      </c>
      <c r="BT5">
        <v>0</v>
      </c>
      <c r="BU5">
        <v>0</v>
      </c>
      <c r="BV5">
        <v>0</v>
      </c>
      <c r="BW5">
        <v>0</v>
      </c>
      <c r="BY5">
        <v>0</v>
      </c>
      <c r="BZ5">
        <v>60</v>
      </c>
      <c r="CS5" t="str">
        <f t="shared" si="9"/>
        <v/>
      </c>
      <c r="CT5" s="5" t="str">
        <f t="shared" si="10"/>
        <v/>
      </c>
      <c r="CU5">
        <f t="shared" si="2"/>
        <v>1</v>
      </c>
      <c r="CV5">
        <f t="shared" si="2"/>
        <v>1</v>
      </c>
      <c r="CW5">
        <f t="shared" si="2"/>
        <v>1</v>
      </c>
      <c r="CX5" t="str">
        <f t="shared" si="2"/>
        <v/>
      </c>
      <c r="CY5" t="str">
        <f t="shared" si="2"/>
        <v/>
      </c>
      <c r="CZ5" t="str">
        <f t="shared" si="2"/>
        <v/>
      </c>
      <c r="DA5" t="str">
        <f t="shared" si="2"/>
        <v/>
      </c>
      <c r="DB5" t="str">
        <f t="shared" si="2"/>
        <v/>
      </c>
      <c r="DC5" t="str">
        <f t="shared" si="2"/>
        <v/>
      </c>
      <c r="DD5" t="str">
        <f t="shared" si="2"/>
        <v/>
      </c>
      <c r="DE5">
        <f t="shared" si="2"/>
        <v>1</v>
      </c>
      <c r="DF5">
        <f t="shared" si="2"/>
        <v>1</v>
      </c>
      <c r="DG5">
        <f t="shared" si="2"/>
        <v>1</v>
      </c>
      <c r="DH5">
        <f t="shared" si="2"/>
        <v>1</v>
      </c>
      <c r="DI5">
        <f t="shared" si="12"/>
        <v>1</v>
      </c>
      <c r="DJ5" t="str">
        <f t="shared" si="11"/>
        <v/>
      </c>
    </row>
    <row r="6" spans="1:115" ht="18" customHeight="1" x14ac:dyDescent="0.3">
      <c r="A6" s="9" t="s">
        <v>81</v>
      </c>
      <c r="B6" s="9" t="s">
        <v>82</v>
      </c>
      <c r="C6" s="9" t="s">
        <v>111</v>
      </c>
      <c r="D6" s="9" t="s">
        <v>112</v>
      </c>
      <c r="G6" t="str">
        <f t="shared" si="3"/>
        <v>國英數B社</v>
      </c>
      <c r="H6" s="9" t="str">
        <f t="shared" si="4"/>
        <v>國</v>
      </c>
      <c r="I6" s="9" t="str">
        <f t="shared" si="5"/>
        <v>英</v>
      </c>
      <c r="J6" t="str">
        <f t="shared" si="0"/>
        <v/>
      </c>
      <c r="K6" t="str">
        <f t="shared" si="1"/>
        <v>數B</v>
      </c>
      <c r="L6" s="9" t="str">
        <f t="shared" si="6"/>
        <v>社</v>
      </c>
      <c r="M6" s="9" t="str">
        <f t="shared" si="7"/>
        <v/>
      </c>
      <c r="N6" s="1" t="s">
        <v>85</v>
      </c>
      <c r="O6" s="1" t="s">
        <v>87</v>
      </c>
      <c r="P6" s="1" t="s">
        <v>85</v>
      </c>
      <c r="Q6" s="1" t="s">
        <v>85</v>
      </c>
      <c r="R6" s="1" t="s">
        <v>87</v>
      </c>
      <c r="S6" s="1" t="s">
        <v>85</v>
      </c>
      <c r="T6" s="1" t="s">
        <v>85</v>
      </c>
      <c r="U6" s="2">
        <v>0</v>
      </c>
      <c r="V6" s="2">
        <v>5</v>
      </c>
      <c r="W6" s="2">
        <v>0</v>
      </c>
      <c r="X6" s="2">
        <v>0</v>
      </c>
      <c r="Y6" s="2">
        <v>0</v>
      </c>
      <c r="Z6" s="2">
        <v>0</v>
      </c>
      <c r="AA6" s="2" t="s">
        <v>113</v>
      </c>
      <c r="AB6" s="13" t="str">
        <f t="shared" si="8"/>
        <v/>
      </c>
      <c r="AC6" s="2">
        <v>2.5</v>
      </c>
      <c r="AD6" s="3">
        <v>1</v>
      </c>
      <c r="AE6" s="3">
        <v>1</v>
      </c>
      <c r="AF6" s="3">
        <v>0</v>
      </c>
      <c r="AG6" s="3">
        <v>1</v>
      </c>
      <c r="AH6" s="3">
        <v>1</v>
      </c>
      <c r="AI6" s="3">
        <v>0</v>
      </c>
      <c r="AJ6" s="3">
        <v>50</v>
      </c>
      <c r="AK6" t="s">
        <v>85</v>
      </c>
      <c r="AL6" s="10"/>
      <c r="AM6" s="10"/>
      <c r="AN6" s="8">
        <v>45067</v>
      </c>
      <c r="AQ6" s="10">
        <v>45082</v>
      </c>
      <c r="AR6" t="s">
        <v>88</v>
      </c>
      <c r="AS6" t="s">
        <v>105</v>
      </c>
      <c r="AX6">
        <v>0</v>
      </c>
      <c r="AY6">
        <v>0</v>
      </c>
      <c r="AZ6">
        <v>0</v>
      </c>
      <c r="BA6">
        <v>0</v>
      </c>
      <c r="BB6">
        <v>0</v>
      </c>
      <c r="BC6">
        <v>0</v>
      </c>
      <c r="BD6">
        <v>25</v>
      </c>
      <c r="BE6">
        <v>25</v>
      </c>
      <c r="BF6">
        <v>0</v>
      </c>
      <c r="BG6">
        <v>0</v>
      </c>
      <c r="BH6">
        <v>0</v>
      </c>
      <c r="BI6">
        <v>0</v>
      </c>
      <c r="BJ6" t="s">
        <v>91</v>
      </c>
      <c r="BK6" t="s">
        <v>114</v>
      </c>
      <c r="BL6" t="s">
        <v>137</v>
      </c>
      <c r="BM6" t="s">
        <v>94</v>
      </c>
      <c r="BN6" t="s">
        <v>6650</v>
      </c>
      <c r="BP6" t="s">
        <v>4523</v>
      </c>
      <c r="BQ6" s="12" t="s">
        <v>6651</v>
      </c>
      <c r="BR6" s="12" t="s">
        <v>6652</v>
      </c>
      <c r="BS6">
        <v>12</v>
      </c>
      <c r="BT6">
        <v>0</v>
      </c>
      <c r="BU6">
        <v>0</v>
      </c>
      <c r="BV6">
        <v>2</v>
      </c>
      <c r="BW6">
        <v>0</v>
      </c>
      <c r="BY6">
        <v>0</v>
      </c>
      <c r="BZ6">
        <v>30</v>
      </c>
      <c r="CS6">
        <f t="shared" si="9"/>
        <v>1</v>
      </c>
      <c r="CT6" s="5">
        <f t="shared" si="10"/>
        <v>1</v>
      </c>
      <c r="CU6" t="str">
        <f t="shared" si="2"/>
        <v/>
      </c>
      <c r="CV6">
        <f t="shared" si="2"/>
        <v>1</v>
      </c>
      <c r="CW6">
        <f t="shared" si="2"/>
        <v>1</v>
      </c>
      <c r="CX6" t="str">
        <f t="shared" si="2"/>
        <v/>
      </c>
      <c r="CY6" t="str">
        <f t="shared" si="2"/>
        <v/>
      </c>
      <c r="CZ6" t="str">
        <f t="shared" si="2"/>
        <v/>
      </c>
      <c r="DA6" t="str">
        <f t="shared" si="2"/>
        <v/>
      </c>
      <c r="DB6" t="str">
        <f t="shared" si="2"/>
        <v/>
      </c>
      <c r="DC6" t="str">
        <f t="shared" si="2"/>
        <v/>
      </c>
      <c r="DD6">
        <f t="shared" si="2"/>
        <v>1</v>
      </c>
      <c r="DE6">
        <f t="shared" si="2"/>
        <v>1</v>
      </c>
      <c r="DF6">
        <f t="shared" si="2"/>
        <v>1</v>
      </c>
      <c r="DG6">
        <f t="shared" si="2"/>
        <v>1</v>
      </c>
      <c r="DH6">
        <f t="shared" si="2"/>
        <v>1</v>
      </c>
      <c r="DI6" t="str">
        <f t="shared" si="12"/>
        <v/>
      </c>
      <c r="DJ6" t="str">
        <f t="shared" si="11"/>
        <v/>
      </c>
    </row>
    <row r="7" spans="1:115" ht="18" customHeight="1" x14ac:dyDescent="0.3">
      <c r="A7" s="9" t="s">
        <v>81</v>
      </c>
      <c r="B7" s="9" t="s">
        <v>82</v>
      </c>
      <c r="C7" s="9" t="s">
        <v>116</v>
      </c>
      <c r="D7" s="9" t="s">
        <v>117</v>
      </c>
      <c r="G7" t="str">
        <f t="shared" si="3"/>
        <v>國英數A數B社</v>
      </c>
      <c r="H7" s="9" t="str">
        <f t="shared" si="4"/>
        <v>國</v>
      </c>
      <c r="I7" s="9" t="str">
        <f t="shared" si="5"/>
        <v>英</v>
      </c>
      <c r="J7" t="str">
        <f t="shared" si="0"/>
        <v>數A</v>
      </c>
      <c r="K7" t="str">
        <f t="shared" si="1"/>
        <v>數B</v>
      </c>
      <c r="L7" s="9" t="str">
        <f t="shared" si="6"/>
        <v>社</v>
      </c>
      <c r="M7" s="9" t="str">
        <f t="shared" si="7"/>
        <v/>
      </c>
      <c r="N7" s="1" t="s">
        <v>86</v>
      </c>
      <c r="O7" s="1" t="s">
        <v>86</v>
      </c>
      <c r="P7" s="1" t="s">
        <v>87</v>
      </c>
      <c r="Q7" s="1" t="s">
        <v>87</v>
      </c>
      <c r="R7" s="1" t="s">
        <v>87</v>
      </c>
      <c r="S7" s="1" t="s">
        <v>85</v>
      </c>
      <c r="T7" s="1" t="s">
        <v>85</v>
      </c>
      <c r="U7" s="2">
        <v>5</v>
      </c>
      <c r="V7" s="2">
        <v>3</v>
      </c>
      <c r="W7" s="2">
        <v>0</v>
      </c>
      <c r="X7" s="2">
        <v>0</v>
      </c>
      <c r="Y7" s="2">
        <v>0</v>
      </c>
      <c r="Z7" s="2">
        <v>0</v>
      </c>
      <c r="AA7" s="2" t="s">
        <v>118</v>
      </c>
      <c r="AB7" s="13" t="str">
        <f t="shared" si="8"/>
        <v/>
      </c>
      <c r="AC7" s="2">
        <v>6</v>
      </c>
      <c r="AD7" s="3">
        <v>1.5</v>
      </c>
      <c r="AE7" s="3">
        <v>1.5</v>
      </c>
      <c r="AF7" s="3">
        <v>0</v>
      </c>
      <c r="AG7" s="3">
        <v>0</v>
      </c>
      <c r="AH7" s="3">
        <v>1</v>
      </c>
      <c r="AI7" s="3">
        <v>0</v>
      </c>
      <c r="AJ7" s="3">
        <v>40</v>
      </c>
      <c r="AK7" t="s">
        <v>85</v>
      </c>
      <c r="AL7" s="10"/>
      <c r="AM7" s="10"/>
      <c r="AN7" s="8">
        <v>45074</v>
      </c>
      <c r="AQ7" s="10">
        <v>45082</v>
      </c>
      <c r="AR7" t="s">
        <v>88</v>
      </c>
      <c r="AS7" t="s">
        <v>105</v>
      </c>
      <c r="AX7">
        <v>0</v>
      </c>
      <c r="AY7">
        <v>0</v>
      </c>
      <c r="AZ7">
        <v>0</v>
      </c>
      <c r="BA7">
        <v>0</v>
      </c>
      <c r="BB7">
        <v>0</v>
      </c>
      <c r="BC7">
        <v>0</v>
      </c>
      <c r="BD7">
        <v>30</v>
      </c>
      <c r="BE7">
        <v>30</v>
      </c>
      <c r="BF7">
        <v>0</v>
      </c>
      <c r="BG7">
        <v>0</v>
      </c>
      <c r="BH7">
        <v>0</v>
      </c>
      <c r="BI7">
        <v>0</v>
      </c>
      <c r="BJ7" t="s">
        <v>91</v>
      </c>
      <c r="BK7" t="s">
        <v>114</v>
      </c>
      <c r="BL7" t="s">
        <v>119</v>
      </c>
      <c r="BM7" t="s">
        <v>94</v>
      </c>
      <c r="BN7" t="s">
        <v>120</v>
      </c>
      <c r="BP7" t="s">
        <v>4524</v>
      </c>
      <c r="BQ7" s="12" t="s">
        <v>6653</v>
      </c>
      <c r="BR7" s="12" t="s">
        <v>6654</v>
      </c>
      <c r="BS7">
        <v>23</v>
      </c>
      <c r="BT7">
        <v>0</v>
      </c>
      <c r="BU7">
        <v>0</v>
      </c>
      <c r="BV7">
        <v>0</v>
      </c>
      <c r="BW7">
        <v>1</v>
      </c>
      <c r="BX7" t="s">
        <v>9132</v>
      </c>
      <c r="BY7">
        <v>0</v>
      </c>
      <c r="BZ7">
        <v>69</v>
      </c>
      <c r="CS7">
        <f t="shared" si="9"/>
        <v>1</v>
      </c>
      <c r="CT7" s="5">
        <f t="shared" si="10"/>
        <v>1</v>
      </c>
      <c r="CU7" t="str">
        <f t="shared" si="2"/>
        <v/>
      </c>
      <c r="CV7">
        <f t="shared" si="2"/>
        <v>1</v>
      </c>
      <c r="CW7">
        <f t="shared" si="2"/>
        <v>1</v>
      </c>
      <c r="CX7" t="str">
        <f t="shared" si="2"/>
        <v/>
      </c>
      <c r="CY7" t="str">
        <f t="shared" si="2"/>
        <v/>
      </c>
      <c r="CZ7">
        <f t="shared" si="2"/>
        <v>1</v>
      </c>
      <c r="DA7" t="str">
        <f t="shared" si="2"/>
        <v/>
      </c>
      <c r="DB7" t="str">
        <f t="shared" si="2"/>
        <v/>
      </c>
      <c r="DC7">
        <f t="shared" si="2"/>
        <v>1</v>
      </c>
      <c r="DD7">
        <f t="shared" si="2"/>
        <v>1</v>
      </c>
      <c r="DE7">
        <f t="shared" si="2"/>
        <v>1</v>
      </c>
      <c r="DF7">
        <f t="shared" si="2"/>
        <v>1</v>
      </c>
      <c r="DG7">
        <f t="shared" si="2"/>
        <v>1</v>
      </c>
      <c r="DH7">
        <f t="shared" si="2"/>
        <v>1</v>
      </c>
      <c r="DI7" t="str">
        <f t="shared" si="12"/>
        <v/>
      </c>
      <c r="DJ7" t="str">
        <f t="shared" si="11"/>
        <v/>
      </c>
    </row>
    <row r="8" spans="1:115" ht="18" customHeight="1" x14ac:dyDescent="0.3">
      <c r="A8" s="9" t="s">
        <v>81</v>
      </c>
      <c r="B8" s="9" t="s">
        <v>82</v>
      </c>
      <c r="C8" s="9" t="s">
        <v>121</v>
      </c>
      <c r="D8" s="9" t="s">
        <v>122</v>
      </c>
      <c r="G8" t="str">
        <f t="shared" si="3"/>
        <v>國英數B社</v>
      </c>
      <c r="H8" s="9" t="str">
        <f t="shared" si="4"/>
        <v>國</v>
      </c>
      <c r="I8" s="9" t="str">
        <f t="shared" si="5"/>
        <v>英</v>
      </c>
      <c r="J8" t="str">
        <f t="shared" si="0"/>
        <v/>
      </c>
      <c r="K8" t="str">
        <f t="shared" si="1"/>
        <v>數B</v>
      </c>
      <c r="L8" s="9" t="str">
        <f t="shared" si="6"/>
        <v>社</v>
      </c>
      <c r="M8" s="9" t="str">
        <f t="shared" si="7"/>
        <v/>
      </c>
      <c r="N8" s="1" t="s">
        <v>86</v>
      </c>
      <c r="O8" s="1" t="s">
        <v>86</v>
      </c>
      <c r="P8" s="1" t="s">
        <v>85</v>
      </c>
      <c r="Q8" s="1" t="s">
        <v>87</v>
      </c>
      <c r="R8" s="1" t="s">
        <v>86</v>
      </c>
      <c r="S8" s="1" t="s">
        <v>85</v>
      </c>
      <c r="T8" s="1" t="s">
        <v>85</v>
      </c>
      <c r="U8" s="2">
        <v>3</v>
      </c>
      <c r="V8" s="2">
        <v>3</v>
      </c>
      <c r="W8" s="2">
        <v>0</v>
      </c>
      <c r="X8" s="2">
        <v>0</v>
      </c>
      <c r="Y8" s="2">
        <v>4</v>
      </c>
      <c r="Z8" s="2">
        <v>0</v>
      </c>
      <c r="AA8" s="2" t="s">
        <v>113</v>
      </c>
      <c r="AB8" s="13" t="str">
        <f t="shared" si="8"/>
        <v/>
      </c>
      <c r="AC8" s="2">
        <v>5</v>
      </c>
      <c r="AD8" s="3">
        <v>1.5</v>
      </c>
      <c r="AE8" s="3">
        <v>1.5</v>
      </c>
      <c r="AF8" s="3">
        <v>0</v>
      </c>
      <c r="AG8" s="3">
        <v>1</v>
      </c>
      <c r="AH8" s="3">
        <v>1.5</v>
      </c>
      <c r="AI8" s="3">
        <v>0</v>
      </c>
      <c r="AJ8" s="3">
        <v>50</v>
      </c>
      <c r="AK8" t="s">
        <v>85</v>
      </c>
      <c r="AL8" s="10"/>
      <c r="AM8" s="10"/>
      <c r="AN8" s="8">
        <v>45067</v>
      </c>
      <c r="AQ8" s="10">
        <v>45082</v>
      </c>
      <c r="AR8" t="s">
        <v>88</v>
      </c>
      <c r="AS8" t="s">
        <v>105</v>
      </c>
      <c r="AX8">
        <v>0</v>
      </c>
      <c r="AY8">
        <v>0</v>
      </c>
      <c r="AZ8">
        <v>0</v>
      </c>
      <c r="BA8">
        <v>0</v>
      </c>
      <c r="BB8">
        <v>0</v>
      </c>
      <c r="BC8">
        <v>0</v>
      </c>
      <c r="BD8">
        <v>20</v>
      </c>
      <c r="BE8">
        <v>30</v>
      </c>
      <c r="BF8">
        <v>0</v>
      </c>
      <c r="BG8">
        <v>0</v>
      </c>
      <c r="BH8">
        <v>0</v>
      </c>
      <c r="BI8">
        <v>0</v>
      </c>
      <c r="BJ8" t="s">
        <v>91</v>
      </c>
      <c r="BK8" t="s">
        <v>101</v>
      </c>
      <c r="BL8" t="s">
        <v>123</v>
      </c>
      <c r="BM8" t="s">
        <v>94</v>
      </c>
      <c r="BN8" t="s">
        <v>169</v>
      </c>
      <c r="BP8" t="s">
        <v>4525</v>
      </c>
      <c r="BQ8" s="12" t="s">
        <v>6655</v>
      </c>
      <c r="BR8" s="12" t="s">
        <v>6656</v>
      </c>
      <c r="BS8">
        <v>24</v>
      </c>
      <c r="BT8">
        <v>0</v>
      </c>
      <c r="BU8">
        <v>0</v>
      </c>
      <c r="BV8">
        <v>0</v>
      </c>
      <c r="BW8">
        <v>0</v>
      </c>
      <c r="BY8">
        <v>0</v>
      </c>
      <c r="BZ8">
        <v>72</v>
      </c>
      <c r="CS8">
        <f t="shared" si="9"/>
        <v>1</v>
      </c>
      <c r="CT8" s="5" t="str">
        <f t="shared" si="10"/>
        <v/>
      </c>
      <c r="CU8" t="str">
        <f t="shared" si="2"/>
        <v/>
      </c>
      <c r="CV8">
        <f t="shared" si="2"/>
        <v>1</v>
      </c>
      <c r="CW8">
        <f t="shared" si="2"/>
        <v>1</v>
      </c>
      <c r="CX8" t="str">
        <f t="shared" si="2"/>
        <v/>
      </c>
      <c r="CY8" t="str">
        <f t="shared" si="2"/>
        <v/>
      </c>
      <c r="CZ8" t="str">
        <f t="shared" si="2"/>
        <v/>
      </c>
      <c r="DA8" t="str">
        <f t="shared" si="2"/>
        <v/>
      </c>
      <c r="DB8">
        <f t="shared" si="2"/>
        <v>1</v>
      </c>
      <c r="DC8">
        <f t="shared" si="2"/>
        <v>1</v>
      </c>
      <c r="DD8">
        <f t="shared" si="2"/>
        <v>1</v>
      </c>
      <c r="DE8">
        <f t="shared" si="2"/>
        <v>1</v>
      </c>
      <c r="DF8">
        <f t="shared" si="2"/>
        <v>1</v>
      </c>
      <c r="DG8">
        <f t="shared" si="2"/>
        <v>1</v>
      </c>
      <c r="DH8">
        <f t="shared" si="2"/>
        <v>1</v>
      </c>
      <c r="DI8" t="str">
        <f t="shared" si="12"/>
        <v/>
      </c>
      <c r="DJ8">
        <f t="shared" si="11"/>
        <v>1</v>
      </c>
    </row>
    <row r="9" spans="1:115" ht="18" customHeight="1" x14ac:dyDescent="0.3">
      <c r="A9" s="9" t="s">
        <v>81</v>
      </c>
      <c r="B9" s="9" t="s">
        <v>82</v>
      </c>
      <c r="C9" s="9" t="s">
        <v>125</v>
      </c>
      <c r="D9" s="9" t="s">
        <v>126</v>
      </c>
      <c r="G9" t="str">
        <f t="shared" si="3"/>
        <v>國英數B社</v>
      </c>
      <c r="H9" s="9" t="str">
        <f t="shared" si="4"/>
        <v>國</v>
      </c>
      <c r="I9" s="9" t="str">
        <f t="shared" si="5"/>
        <v>英</v>
      </c>
      <c r="J9" t="str">
        <f t="shared" si="0"/>
        <v/>
      </c>
      <c r="K9" t="str">
        <f t="shared" si="1"/>
        <v>數B</v>
      </c>
      <c r="L9" s="9" t="str">
        <f t="shared" si="6"/>
        <v>社</v>
      </c>
      <c r="M9" s="9" t="str">
        <f t="shared" si="7"/>
        <v/>
      </c>
      <c r="N9" s="1" t="s">
        <v>86</v>
      </c>
      <c r="O9" s="1" t="s">
        <v>86</v>
      </c>
      <c r="P9" s="1" t="s">
        <v>85</v>
      </c>
      <c r="Q9" s="1" t="s">
        <v>87</v>
      </c>
      <c r="R9" s="1" t="s">
        <v>87</v>
      </c>
      <c r="S9" s="1" t="s">
        <v>85</v>
      </c>
      <c r="T9" s="1" t="s">
        <v>85</v>
      </c>
      <c r="U9" s="2">
        <v>5</v>
      </c>
      <c r="V9" s="2">
        <v>3.5</v>
      </c>
      <c r="W9" s="2">
        <v>0</v>
      </c>
      <c r="X9" s="2">
        <v>10</v>
      </c>
      <c r="Y9" s="2">
        <v>15</v>
      </c>
      <c r="Z9" s="2">
        <v>0</v>
      </c>
      <c r="AA9" s="2" t="s">
        <v>113</v>
      </c>
      <c r="AB9" s="13" t="str">
        <f t="shared" si="8"/>
        <v/>
      </c>
      <c r="AC9" s="2">
        <v>8</v>
      </c>
      <c r="AD9" s="3">
        <v>1</v>
      </c>
      <c r="AE9" s="3">
        <v>1</v>
      </c>
      <c r="AF9" s="3">
        <v>0</v>
      </c>
      <c r="AG9" s="3">
        <v>1</v>
      </c>
      <c r="AH9" s="3">
        <v>1</v>
      </c>
      <c r="AI9" s="3">
        <v>0</v>
      </c>
      <c r="AJ9" s="3">
        <v>50</v>
      </c>
      <c r="AK9" t="s">
        <v>85</v>
      </c>
      <c r="AL9" s="10"/>
      <c r="AM9" s="10"/>
      <c r="AN9" s="8">
        <v>45073</v>
      </c>
      <c r="AQ9" s="10">
        <v>45082</v>
      </c>
      <c r="AR9" t="s">
        <v>88</v>
      </c>
      <c r="AS9" t="s">
        <v>105</v>
      </c>
      <c r="AX9">
        <v>0</v>
      </c>
      <c r="AY9">
        <v>80</v>
      </c>
      <c r="AZ9">
        <v>0</v>
      </c>
      <c r="BA9">
        <v>0</v>
      </c>
      <c r="BB9">
        <v>0</v>
      </c>
      <c r="BC9">
        <v>0</v>
      </c>
      <c r="BD9">
        <v>20</v>
      </c>
      <c r="BE9">
        <v>30</v>
      </c>
      <c r="BF9">
        <v>0</v>
      </c>
      <c r="BG9">
        <v>0</v>
      </c>
      <c r="BH9">
        <v>0</v>
      </c>
      <c r="BI9">
        <v>0</v>
      </c>
      <c r="BJ9" t="s">
        <v>91</v>
      </c>
      <c r="BK9" t="s">
        <v>127</v>
      </c>
      <c r="BL9" t="s">
        <v>94</v>
      </c>
      <c r="BP9" t="s">
        <v>4526</v>
      </c>
      <c r="BQ9" s="12" t="s">
        <v>6657</v>
      </c>
      <c r="BR9" s="12" t="s">
        <v>6658</v>
      </c>
      <c r="BS9">
        <v>14</v>
      </c>
      <c r="BT9">
        <v>7</v>
      </c>
      <c r="BU9">
        <v>7</v>
      </c>
      <c r="BV9">
        <v>3</v>
      </c>
      <c r="BW9">
        <v>0</v>
      </c>
      <c r="BY9">
        <v>0</v>
      </c>
      <c r="BZ9">
        <v>50</v>
      </c>
      <c r="CS9" t="str">
        <f t="shared" si="9"/>
        <v/>
      </c>
      <c r="CT9" s="5" t="str">
        <f t="shared" si="10"/>
        <v/>
      </c>
      <c r="CU9" t="str">
        <f t="shared" si="2"/>
        <v/>
      </c>
      <c r="CV9" t="str">
        <f t="shared" si="2"/>
        <v/>
      </c>
      <c r="CW9" t="str">
        <f t="shared" si="2"/>
        <v/>
      </c>
      <c r="CX9" t="str">
        <f t="shared" si="2"/>
        <v/>
      </c>
      <c r="CY9" t="str">
        <f t="shared" si="2"/>
        <v/>
      </c>
      <c r="CZ9" t="str">
        <f t="shared" si="2"/>
        <v/>
      </c>
      <c r="DA9">
        <f t="shared" si="2"/>
        <v>1</v>
      </c>
      <c r="DB9">
        <f t="shared" si="2"/>
        <v>1</v>
      </c>
      <c r="DC9" t="str">
        <f t="shared" si="2"/>
        <v/>
      </c>
      <c r="DD9">
        <f t="shared" si="2"/>
        <v>1</v>
      </c>
      <c r="DE9">
        <f t="shared" si="2"/>
        <v>1</v>
      </c>
      <c r="DF9">
        <f t="shared" si="2"/>
        <v>1</v>
      </c>
      <c r="DG9">
        <f t="shared" si="2"/>
        <v>1</v>
      </c>
      <c r="DH9">
        <f t="shared" si="2"/>
        <v>1</v>
      </c>
      <c r="DI9" t="str">
        <f t="shared" si="12"/>
        <v/>
      </c>
      <c r="DJ9" t="str">
        <f t="shared" si="11"/>
        <v/>
      </c>
    </row>
    <row r="10" spans="1:115" ht="18" customHeight="1" x14ac:dyDescent="0.3">
      <c r="A10" s="9" t="s">
        <v>81</v>
      </c>
      <c r="B10" s="9" t="s">
        <v>82</v>
      </c>
      <c r="C10" s="9" t="s">
        <v>128</v>
      </c>
      <c r="D10" s="9" t="s">
        <v>129</v>
      </c>
      <c r="G10" t="str">
        <f t="shared" si="3"/>
        <v>英數A自</v>
      </c>
      <c r="H10" s="9" t="str">
        <f t="shared" si="4"/>
        <v/>
      </c>
      <c r="I10" s="9" t="str">
        <f t="shared" si="5"/>
        <v>英</v>
      </c>
      <c r="J10" t="str">
        <f t="shared" si="0"/>
        <v>數A</v>
      </c>
      <c r="K10" t="str">
        <f t="shared" si="1"/>
        <v/>
      </c>
      <c r="L10" s="9" t="str">
        <f t="shared" si="6"/>
        <v/>
      </c>
      <c r="M10" s="9" t="str">
        <f t="shared" si="7"/>
        <v>自</v>
      </c>
      <c r="N10" s="1" t="s">
        <v>85</v>
      </c>
      <c r="O10" s="1" t="s">
        <v>86</v>
      </c>
      <c r="P10" s="1" t="s">
        <v>97</v>
      </c>
      <c r="Q10" s="1" t="s">
        <v>85</v>
      </c>
      <c r="R10" s="1" t="s">
        <v>85</v>
      </c>
      <c r="S10" s="1" t="s">
        <v>97</v>
      </c>
      <c r="T10" s="1" t="s">
        <v>85</v>
      </c>
      <c r="U10" s="2">
        <v>0</v>
      </c>
      <c r="V10" s="2">
        <v>0</v>
      </c>
      <c r="W10" s="2">
        <v>3</v>
      </c>
      <c r="X10" s="2">
        <v>0</v>
      </c>
      <c r="Y10" s="2">
        <v>0</v>
      </c>
      <c r="Z10" s="2">
        <v>10</v>
      </c>
      <c r="AA10" s="2" t="s">
        <v>85</v>
      </c>
      <c r="AB10" s="13" t="str">
        <f t="shared" si="8"/>
        <v/>
      </c>
      <c r="AC10" s="2">
        <v>0</v>
      </c>
      <c r="AD10" s="3">
        <v>0</v>
      </c>
      <c r="AE10" s="3">
        <v>0</v>
      </c>
      <c r="AF10" s="3">
        <v>0</v>
      </c>
      <c r="AG10" s="3">
        <v>0</v>
      </c>
      <c r="AH10" s="3">
        <v>0</v>
      </c>
      <c r="AI10" s="3">
        <v>0</v>
      </c>
      <c r="AJ10" s="3">
        <v>0</v>
      </c>
      <c r="AK10" t="s">
        <v>85</v>
      </c>
      <c r="AL10" s="10"/>
      <c r="AM10" s="10"/>
      <c r="AN10" s="8">
        <v>45067</v>
      </c>
      <c r="AQ10" s="10">
        <v>45082</v>
      </c>
      <c r="AR10" t="s">
        <v>88</v>
      </c>
      <c r="AS10" t="s">
        <v>130</v>
      </c>
      <c r="AX10">
        <v>0</v>
      </c>
      <c r="AY10">
        <v>0</v>
      </c>
      <c r="AZ10">
        <v>0</v>
      </c>
      <c r="BA10">
        <v>0</v>
      </c>
      <c r="BB10">
        <v>0</v>
      </c>
      <c r="BC10">
        <v>0</v>
      </c>
      <c r="BD10">
        <v>45</v>
      </c>
      <c r="BE10">
        <v>55</v>
      </c>
      <c r="BF10">
        <v>0</v>
      </c>
      <c r="BG10">
        <v>0</v>
      </c>
      <c r="BH10">
        <v>0</v>
      </c>
      <c r="BI10">
        <v>0</v>
      </c>
      <c r="BJ10" t="s">
        <v>91</v>
      </c>
      <c r="BK10" t="s">
        <v>131</v>
      </c>
      <c r="BL10" t="s">
        <v>132</v>
      </c>
      <c r="BM10" t="s">
        <v>133</v>
      </c>
      <c r="BN10" t="s">
        <v>6659</v>
      </c>
      <c r="BP10" t="s">
        <v>4527</v>
      </c>
      <c r="BQ10" s="12" t="s">
        <v>6660</v>
      </c>
      <c r="BR10" s="12" t="s">
        <v>6661</v>
      </c>
      <c r="BS10">
        <v>13</v>
      </c>
      <c r="BT10">
        <v>0</v>
      </c>
      <c r="BU10">
        <v>0</v>
      </c>
      <c r="BV10">
        <v>0</v>
      </c>
      <c r="BW10">
        <v>0</v>
      </c>
      <c r="BY10">
        <v>0</v>
      </c>
      <c r="BZ10">
        <v>39</v>
      </c>
      <c r="CS10" t="str">
        <f t="shared" si="9"/>
        <v/>
      </c>
      <c r="CT10" s="5" t="str">
        <f t="shared" si="10"/>
        <v/>
      </c>
      <c r="CU10">
        <f t="shared" si="2"/>
        <v>1</v>
      </c>
      <c r="CV10" t="str">
        <f t="shared" si="2"/>
        <v/>
      </c>
      <c r="CW10" t="str">
        <f t="shared" si="2"/>
        <v/>
      </c>
      <c r="CX10" t="str">
        <f t="shared" si="2"/>
        <v/>
      </c>
      <c r="CY10" t="str">
        <f t="shared" si="2"/>
        <v/>
      </c>
      <c r="CZ10" t="str">
        <f t="shared" si="2"/>
        <v/>
      </c>
      <c r="DA10">
        <f t="shared" si="2"/>
        <v>1</v>
      </c>
      <c r="DB10" t="str">
        <f t="shared" si="2"/>
        <v/>
      </c>
      <c r="DC10" t="str">
        <f t="shared" si="2"/>
        <v/>
      </c>
      <c r="DD10">
        <f t="shared" si="2"/>
        <v>1</v>
      </c>
      <c r="DE10">
        <f t="shared" si="2"/>
        <v>1</v>
      </c>
      <c r="DF10">
        <f t="shared" si="2"/>
        <v>1</v>
      </c>
      <c r="DG10">
        <f t="shared" si="2"/>
        <v>1</v>
      </c>
      <c r="DH10" t="str">
        <f t="shared" si="2"/>
        <v/>
      </c>
      <c r="DI10" t="str">
        <f t="shared" si="12"/>
        <v/>
      </c>
      <c r="DJ10" t="str">
        <f t="shared" si="11"/>
        <v/>
      </c>
    </row>
    <row r="11" spans="1:115" ht="18" customHeight="1" x14ac:dyDescent="0.3">
      <c r="A11" s="9" t="s">
        <v>81</v>
      </c>
      <c r="B11" s="9" t="s">
        <v>82</v>
      </c>
      <c r="C11" s="9" t="s">
        <v>134</v>
      </c>
      <c r="D11" s="9" t="s">
        <v>135</v>
      </c>
      <c r="G11" t="str">
        <f t="shared" si="3"/>
        <v>國英數A自</v>
      </c>
      <c r="H11" s="9" t="str">
        <f t="shared" si="4"/>
        <v>國</v>
      </c>
      <c r="I11" s="9" t="str">
        <f t="shared" si="5"/>
        <v>英</v>
      </c>
      <c r="J11" t="str">
        <f t="shared" si="0"/>
        <v>數A</v>
      </c>
      <c r="K11" t="str">
        <f t="shared" si="1"/>
        <v/>
      </c>
      <c r="L11" s="9" t="str">
        <f t="shared" si="6"/>
        <v/>
      </c>
      <c r="M11" s="9" t="str">
        <f t="shared" si="7"/>
        <v>自</v>
      </c>
      <c r="N11" s="1" t="s">
        <v>87</v>
      </c>
      <c r="O11" s="1" t="s">
        <v>87</v>
      </c>
      <c r="P11" s="1" t="s">
        <v>86</v>
      </c>
      <c r="Q11" s="1" t="s">
        <v>85</v>
      </c>
      <c r="R11" s="1" t="s">
        <v>85</v>
      </c>
      <c r="S11" s="1" t="s">
        <v>86</v>
      </c>
      <c r="T11" s="1" t="s">
        <v>85</v>
      </c>
      <c r="U11" s="2">
        <v>0</v>
      </c>
      <c r="V11" s="2">
        <v>0</v>
      </c>
      <c r="W11" s="2">
        <v>3</v>
      </c>
      <c r="X11" s="2">
        <v>0</v>
      </c>
      <c r="Y11" s="2">
        <v>0</v>
      </c>
      <c r="Z11" s="2">
        <v>6</v>
      </c>
      <c r="AA11" s="2" t="s">
        <v>85</v>
      </c>
      <c r="AB11" s="13" t="str">
        <f t="shared" si="8"/>
        <v/>
      </c>
      <c r="AC11" s="2">
        <v>0</v>
      </c>
      <c r="AD11" s="3">
        <v>0</v>
      </c>
      <c r="AE11" s="3">
        <v>0</v>
      </c>
      <c r="AF11" s="3">
        <v>0</v>
      </c>
      <c r="AG11" s="3">
        <v>0</v>
      </c>
      <c r="AH11" s="3">
        <v>0</v>
      </c>
      <c r="AI11" s="3">
        <v>0</v>
      </c>
      <c r="AJ11" s="3">
        <v>0</v>
      </c>
      <c r="AK11" t="s">
        <v>85</v>
      </c>
      <c r="AL11" s="10"/>
      <c r="AM11" s="10"/>
      <c r="AN11" s="8">
        <v>45065</v>
      </c>
      <c r="AQ11" s="10">
        <v>45082</v>
      </c>
      <c r="AR11" t="s">
        <v>88</v>
      </c>
      <c r="AS11" t="s">
        <v>136</v>
      </c>
      <c r="AT11" t="s">
        <v>130</v>
      </c>
      <c r="AX11">
        <v>60</v>
      </c>
      <c r="AY11">
        <v>30</v>
      </c>
      <c r="AZ11">
        <v>30</v>
      </c>
      <c r="BA11">
        <v>0</v>
      </c>
      <c r="BB11">
        <v>0</v>
      </c>
      <c r="BC11">
        <v>0</v>
      </c>
      <c r="BD11">
        <v>45</v>
      </c>
      <c r="BE11">
        <v>30</v>
      </c>
      <c r="BF11">
        <v>25</v>
      </c>
      <c r="BG11">
        <v>0</v>
      </c>
      <c r="BH11">
        <v>0</v>
      </c>
      <c r="BI11">
        <v>0</v>
      </c>
      <c r="BJ11" t="s">
        <v>91</v>
      </c>
      <c r="BK11" t="s">
        <v>131</v>
      </c>
      <c r="BL11" t="s">
        <v>137</v>
      </c>
      <c r="BM11" t="s">
        <v>138</v>
      </c>
      <c r="BP11" t="s">
        <v>4528</v>
      </c>
      <c r="BQ11" s="12" t="s">
        <v>6662</v>
      </c>
      <c r="BR11" s="12" t="s">
        <v>6663</v>
      </c>
      <c r="BS11">
        <v>27</v>
      </c>
      <c r="BT11">
        <v>0</v>
      </c>
      <c r="BU11">
        <v>0</v>
      </c>
      <c r="BV11">
        <v>0</v>
      </c>
      <c r="BW11">
        <v>0</v>
      </c>
      <c r="BY11">
        <v>0</v>
      </c>
      <c r="BZ11">
        <v>81</v>
      </c>
      <c r="CS11" t="str">
        <f t="shared" si="9"/>
        <v/>
      </c>
      <c r="CT11" s="5" t="str">
        <f t="shared" si="10"/>
        <v/>
      </c>
      <c r="CU11">
        <f t="shared" si="2"/>
        <v>1</v>
      </c>
      <c r="CV11" t="str">
        <f t="shared" si="2"/>
        <v/>
      </c>
      <c r="CW11">
        <f t="shared" si="2"/>
        <v>1</v>
      </c>
      <c r="CX11" t="str">
        <f t="shared" si="2"/>
        <v/>
      </c>
      <c r="CY11" t="str">
        <f t="shared" si="2"/>
        <v/>
      </c>
      <c r="CZ11" t="str">
        <f t="shared" si="2"/>
        <v/>
      </c>
      <c r="DA11" t="str">
        <f t="shared" si="2"/>
        <v/>
      </c>
      <c r="DB11" t="str">
        <f t="shared" si="2"/>
        <v/>
      </c>
      <c r="DC11" t="str">
        <f t="shared" si="2"/>
        <v/>
      </c>
      <c r="DD11">
        <f t="shared" si="2"/>
        <v>1</v>
      </c>
      <c r="DE11">
        <f t="shared" si="2"/>
        <v>1</v>
      </c>
      <c r="DF11" t="str">
        <f t="shared" si="2"/>
        <v/>
      </c>
      <c r="DG11">
        <f t="shared" si="2"/>
        <v>1</v>
      </c>
      <c r="DH11">
        <f t="shared" si="2"/>
        <v>1</v>
      </c>
      <c r="DI11" t="str">
        <f t="shared" si="12"/>
        <v/>
      </c>
      <c r="DJ11" t="str">
        <f t="shared" si="11"/>
        <v/>
      </c>
    </row>
    <row r="12" spans="1:115" ht="18" customHeight="1" x14ac:dyDescent="0.3">
      <c r="A12" s="9" t="s">
        <v>81</v>
      </c>
      <c r="B12" s="9" t="s">
        <v>82</v>
      </c>
      <c r="C12" s="9" t="s">
        <v>139</v>
      </c>
      <c r="D12" s="9" t="s">
        <v>140</v>
      </c>
      <c r="G12" t="str">
        <f t="shared" si="3"/>
        <v>國英數A自</v>
      </c>
      <c r="H12" s="9" t="str">
        <f t="shared" si="4"/>
        <v>國</v>
      </c>
      <c r="I12" s="9" t="str">
        <f t="shared" si="5"/>
        <v>英</v>
      </c>
      <c r="J12" t="str">
        <f t="shared" si="0"/>
        <v>數A</v>
      </c>
      <c r="K12" t="str">
        <f t="shared" si="1"/>
        <v/>
      </c>
      <c r="L12" s="9" t="str">
        <f t="shared" si="6"/>
        <v/>
      </c>
      <c r="M12" s="9" t="str">
        <f t="shared" si="7"/>
        <v>自</v>
      </c>
      <c r="N12" s="1" t="s">
        <v>87</v>
      </c>
      <c r="O12" s="1" t="s">
        <v>87</v>
      </c>
      <c r="P12" s="1" t="s">
        <v>87</v>
      </c>
      <c r="Q12" s="1" t="s">
        <v>85</v>
      </c>
      <c r="R12" s="1" t="s">
        <v>85</v>
      </c>
      <c r="S12" s="1" t="s">
        <v>87</v>
      </c>
      <c r="T12" s="1" t="s">
        <v>85</v>
      </c>
      <c r="U12" s="2">
        <v>0</v>
      </c>
      <c r="V12" s="2">
        <v>3</v>
      </c>
      <c r="W12" s="2">
        <v>5.5</v>
      </c>
      <c r="X12" s="2">
        <v>0</v>
      </c>
      <c r="Y12" s="2">
        <v>0</v>
      </c>
      <c r="Z12" s="2">
        <v>4</v>
      </c>
      <c r="AA12" s="2" t="s">
        <v>85</v>
      </c>
      <c r="AB12" s="13" t="str">
        <f t="shared" si="8"/>
        <v/>
      </c>
      <c r="AC12" s="2">
        <v>0</v>
      </c>
      <c r="AD12" s="3">
        <v>1</v>
      </c>
      <c r="AE12" s="3">
        <v>1</v>
      </c>
      <c r="AF12" s="3">
        <v>1.5</v>
      </c>
      <c r="AG12" s="3">
        <v>0</v>
      </c>
      <c r="AH12" s="3">
        <v>0</v>
      </c>
      <c r="AI12" s="3">
        <v>1.5</v>
      </c>
      <c r="AJ12" s="3">
        <v>20</v>
      </c>
      <c r="AK12" t="s">
        <v>85</v>
      </c>
      <c r="AL12" s="10"/>
      <c r="AM12" s="10"/>
      <c r="AN12" s="8">
        <v>45073</v>
      </c>
      <c r="AQ12" s="10">
        <v>45082</v>
      </c>
      <c r="AR12" t="s">
        <v>88</v>
      </c>
      <c r="AS12" t="s">
        <v>141</v>
      </c>
      <c r="AT12" t="s">
        <v>105</v>
      </c>
      <c r="AX12">
        <v>0</v>
      </c>
      <c r="AY12">
        <v>0</v>
      </c>
      <c r="AZ12">
        <v>0</v>
      </c>
      <c r="BA12">
        <v>0</v>
      </c>
      <c r="BB12">
        <v>0</v>
      </c>
      <c r="BC12">
        <v>0</v>
      </c>
      <c r="BD12">
        <v>35</v>
      </c>
      <c r="BE12">
        <v>25</v>
      </c>
      <c r="BF12">
        <v>20</v>
      </c>
      <c r="BG12">
        <v>0</v>
      </c>
      <c r="BH12">
        <v>0</v>
      </c>
      <c r="BI12">
        <v>0</v>
      </c>
      <c r="BJ12" t="s">
        <v>91</v>
      </c>
      <c r="BK12" t="s">
        <v>131</v>
      </c>
      <c r="BL12" t="s">
        <v>106</v>
      </c>
      <c r="BM12" t="s">
        <v>142</v>
      </c>
      <c r="BN12" t="s">
        <v>6664</v>
      </c>
      <c r="BP12" t="s">
        <v>4529</v>
      </c>
      <c r="BQ12" s="12" t="s">
        <v>6665</v>
      </c>
      <c r="BR12" s="11" t="s">
        <v>4530</v>
      </c>
      <c r="BS12">
        <v>27</v>
      </c>
      <c r="BT12">
        <v>0</v>
      </c>
      <c r="BU12">
        <v>0</v>
      </c>
      <c r="BV12">
        <v>1</v>
      </c>
      <c r="BW12">
        <v>0</v>
      </c>
      <c r="BY12">
        <v>0</v>
      </c>
      <c r="BZ12">
        <v>81</v>
      </c>
      <c r="CS12" t="str">
        <f t="shared" si="9"/>
        <v/>
      </c>
      <c r="CT12" s="5" t="str">
        <f t="shared" si="10"/>
        <v/>
      </c>
      <c r="CU12">
        <f t="shared" si="2"/>
        <v>1</v>
      </c>
      <c r="CV12" t="str">
        <f t="shared" si="2"/>
        <v/>
      </c>
      <c r="CW12">
        <f t="shared" si="2"/>
        <v>1</v>
      </c>
      <c r="CX12" t="str">
        <f t="shared" si="2"/>
        <v/>
      </c>
      <c r="CY12" t="str">
        <f t="shared" si="2"/>
        <v/>
      </c>
      <c r="CZ12" t="str">
        <f t="shared" si="2"/>
        <v/>
      </c>
      <c r="DA12" t="str">
        <f t="shared" si="2"/>
        <v/>
      </c>
      <c r="DB12" t="str">
        <f t="shared" si="2"/>
        <v/>
      </c>
      <c r="DC12" t="str">
        <f t="shared" si="2"/>
        <v/>
      </c>
      <c r="DD12" t="str">
        <f t="shared" si="2"/>
        <v/>
      </c>
      <c r="DE12">
        <f t="shared" si="2"/>
        <v>1</v>
      </c>
      <c r="DF12">
        <f t="shared" si="2"/>
        <v>1</v>
      </c>
      <c r="DG12" t="str">
        <f t="shared" si="2"/>
        <v/>
      </c>
      <c r="DH12" t="str">
        <f t="shared" si="2"/>
        <v/>
      </c>
      <c r="DI12" t="str">
        <f t="shared" si="12"/>
        <v/>
      </c>
      <c r="DJ12" t="str">
        <f t="shared" si="11"/>
        <v/>
      </c>
    </row>
    <row r="13" spans="1:115" ht="18" customHeight="1" x14ac:dyDescent="0.3">
      <c r="A13" s="9" t="s">
        <v>81</v>
      </c>
      <c r="B13" s="9" t="s">
        <v>82</v>
      </c>
      <c r="C13" s="9" t="s">
        <v>143</v>
      </c>
      <c r="D13" s="9" t="s">
        <v>144</v>
      </c>
      <c r="G13" t="str">
        <f t="shared" si="3"/>
        <v>國英數A自</v>
      </c>
      <c r="H13" s="9" t="str">
        <f t="shared" si="4"/>
        <v>國</v>
      </c>
      <c r="I13" s="9" t="str">
        <f t="shared" si="5"/>
        <v>英</v>
      </c>
      <c r="J13" t="str">
        <f t="shared" si="0"/>
        <v>數A</v>
      </c>
      <c r="K13" t="str">
        <f t="shared" si="1"/>
        <v/>
      </c>
      <c r="L13" s="9" t="str">
        <f t="shared" si="6"/>
        <v/>
      </c>
      <c r="M13" s="9" t="str">
        <f t="shared" si="7"/>
        <v>自</v>
      </c>
      <c r="N13" s="1" t="s">
        <v>87</v>
      </c>
      <c r="O13" s="1" t="s">
        <v>87</v>
      </c>
      <c r="P13" s="1" t="s">
        <v>87</v>
      </c>
      <c r="Q13" s="1" t="s">
        <v>85</v>
      </c>
      <c r="R13" s="1" t="s">
        <v>85</v>
      </c>
      <c r="S13" s="1" t="s">
        <v>87</v>
      </c>
      <c r="T13" s="1" t="s">
        <v>85</v>
      </c>
      <c r="U13" s="2">
        <v>10</v>
      </c>
      <c r="V13" s="2">
        <v>8</v>
      </c>
      <c r="W13" s="2">
        <v>6</v>
      </c>
      <c r="X13" s="2">
        <v>0</v>
      </c>
      <c r="Y13" s="2">
        <v>0</v>
      </c>
      <c r="Z13" s="2">
        <v>3</v>
      </c>
      <c r="AA13" s="2" t="s">
        <v>85</v>
      </c>
      <c r="AB13" s="13" t="str">
        <f t="shared" si="8"/>
        <v/>
      </c>
      <c r="AC13" s="2">
        <v>0</v>
      </c>
      <c r="AD13" s="3">
        <v>1</v>
      </c>
      <c r="AE13" s="3">
        <v>1.5</v>
      </c>
      <c r="AF13" s="3">
        <v>1.5</v>
      </c>
      <c r="AG13" s="3">
        <v>0</v>
      </c>
      <c r="AH13" s="3">
        <v>0</v>
      </c>
      <c r="AI13" s="3">
        <v>1.5</v>
      </c>
      <c r="AJ13" s="3">
        <v>40</v>
      </c>
      <c r="AK13" t="s">
        <v>85</v>
      </c>
      <c r="AL13" s="10">
        <v>45066</v>
      </c>
      <c r="AM13" s="10">
        <v>45067</v>
      </c>
      <c r="AQ13" s="10">
        <v>45082</v>
      </c>
      <c r="AR13" t="s">
        <v>88</v>
      </c>
      <c r="AS13" t="s">
        <v>105</v>
      </c>
      <c r="AX13">
        <v>0</v>
      </c>
      <c r="AY13">
        <v>0</v>
      </c>
      <c r="AZ13">
        <v>0</v>
      </c>
      <c r="BA13">
        <v>0</v>
      </c>
      <c r="BB13">
        <v>0</v>
      </c>
      <c r="BC13">
        <v>0</v>
      </c>
      <c r="BD13">
        <v>40</v>
      </c>
      <c r="BE13">
        <v>20</v>
      </c>
      <c r="BF13">
        <v>0</v>
      </c>
      <c r="BG13">
        <v>0</v>
      </c>
      <c r="BH13">
        <v>0</v>
      </c>
      <c r="BI13">
        <v>0</v>
      </c>
      <c r="BJ13" t="s">
        <v>91</v>
      </c>
      <c r="BK13" t="s">
        <v>145</v>
      </c>
      <c r="BL13" t="s">
        <v>146</v>
      </c>
      <c r="BM13" t="s">
        <v>94</v>
      </c>
      <c r="BN13" t="s">
        <v>6666</v>
      </c>
      <c r="BP13" t="s">
        <v>4531</v>
      </c>
      <c r="BQ13" s="12" t="s">
        <v>6667</v>
      </c>
      <c r="BR13" s="12" t="s">
        <v>6668</v>
      </c>
      <c r="BS13">
        <v>22</v>
      </c>
      <c r="BT13">
        <v>0</v>
      </c>
      <c r="BU13">
        <v>0</v>
      </c>
      <c r="BV13">
        <v>1</v>
      </c>
      <c r="BW13">
        <v>0</v>
      </c>
      <c r="BY13">
        <v>0</v>
      </c>
      <c r="BZ13">
        <v>66</v>
      </c>
      <c r="CS13">
        <f t="shared" si="9"/>
        <v>1</v>
      </c>
      <c r="CT13" s="5" t="str">
        <f t="shared" si="10"/>
        <v/>
      </c>
      <c r="CU13">
        <f t="shared" si="2"/>
        <v>1</v>
      </c>
      <c r="CV13" t="str">
        <f t="shared" si="2"/>
        <v/>
      </c>
      <c r="CW13">
        <f t="shared" si="2"/>
        <v>1</v>
      </c>
      <c r="CX13">
        <f t="shared" si="2"/>
        <v>1</v>
      </c>
      <c r="CY13" t="str">
        <f t="shared" si="2"/>
        <v/>
      </c>
      <c r="CZ13" t="str">
        <f t="shared" si="2"/>
        <v/>
      </c>
      <c r="DA13">
        <f t="shared" si="2"/>
        <v>1</v>
      </c>
      <c r="DB13" t="str">
        <f t="shared" si="2"/>
        <v/>
      </c>
      <c r="DC13" t="str">
        <f t="shared" si="2"/>
        <v/>
      </c>
      <c r="DD13">
        <f t="shared" si="2"/>
        <v>1</v>
      </c>
      <c r="DE13">
        <f t="shared" si="2"/>
        <v>1</v>
      </c>
      <c r="DF13">
        <f t="shared" si="2"/>
        <v>1</v>
      </c>
      <c r="DG13">
        <f t="shared" si="2"/>
        <v>1</v>
      </c>
      <c r="DH13">
        <f t="shared" si="2"/>
        <v>1</v>
      </c>
      <c r="DI13" t="str">
        <f t="shared" si="12"/>
        <v/>
      </c>
      <c r="DJ13" t="str">
        <f t="shared" si="11"/>
        <v/>
      </c>
    </row>
    <row r="14" spans="1:115" ht="18" customHeight="1" x14ac:dyDescent="0.3">
      <c r="A14" s="9" t="s">
        <v>81</v>
      </c>
      <c r="B14" s="9" t="s">
        <v>82</v>
      </c>
      <c r="C14" s="9" t="s">
        <v>147</v>
      </c>
      <c r="D14" s="9" t="s">
        <v>148</v>
      </c>
      <c r="G14" t="str">
        <f t="shared" si="3"/>
        <v>國英數A自</v>
      </c>
      <c r="H14" s="9" t="str">
        <f t="shared" si="4"/>
        <v>國</v>
      </c>
      <c r="I14" s="9" t="str">
        <f t="shared" si="5"/>
        <v>英</v>
      </c>
      <c r="J14" t="str">
        <f t="shared" si="0"/>
        <v>數A</v>
      </c>
      <c r="K14" t="str">
        <f t="shared" si="1"/>
        <v/>
      </c>
      <c r="L14" s="9" t="str">
        <f t="shared" si="6"/>
        <v/>
      </c>
      <c r="M14" s="9" t="str">
        <f t="shared" si="7"/>
        <v>自</v>
      </c>
      <c r="N14" s="1" t="s">
        <v>87</v>
      </c>
      <c r="O14" s="1" t="s">
        <v>87</v>
      </c>
      <c r="P14" s="1" t="s">
        <v>87</v>
      </c>
      <c r="Q14" s="1" t="s">
        <v>85</v>
      </c>
      <c r="R14" s="1" t="s">
        <v>85</v>
      </c>
      <c r="S14" s="1" t="s">
        <v>87</v>
      </c>
      <c r="T14" s="1" t="s">
        <v>85</v>
      </c>
      <c r="U14" s="2">
        <v>0</v>
      </c>
      <c r="V14" s="2">
        <v>2.5</v>
      </c>
      <c r="W14" s="2">
        <v>2.5</v>
      </c>
      <c r="X14" s="2">
        <v>0</v>
      </c>
      <c r="Y14" s="2">
        <v>0</v>
      </c>
      <c r="Z14" s="2">
        <v>2.5</v>
      </c>
      <c r="AA14" s="2" t="s">
        <v>85</v>
      </c>
      <c r="AB14" s="13" t="str">
        <f t="shared" si="8"/>
        <v/>
      </c>
      <c r="AC14" s="2">
        <v>0</v>
      </c>
      <c r="AD14" s="3">
        <v>1</v>
      </c>
      <c r="AE14" s="3">
        <v>1</v>
      </c>
      <c r="AF14" s="3">
        <v>1</v>
      </c>
      <c r="AG14" s="3">
        <v>0</v>
      </c>
      <c r="AH14" s="3">
        <v>0</v>
      </c>
      <c r="AI14" s="3">
        <v>1</v>
      </c>
      <c r="AJ14" s="3">
        <v>50</v>
      </c>
      <c r="AK14" t="s">
        <v>85</v>
      </c>
      <c r="AL14" s="10"/>
      <c r="AM14" s="10"/>
      <c r="AN14" s="8">
        <v>45074</v>
      </c>
      <c r="AQ14" s="10">
        <v>45082</v>
      </c>
      <c r="AR14" t="s">
        <v>88</v>
      </c>
      <c r="AS14" t="s">
        <v>105</v>
      </c>
      <c r="AX14">
        <v>0</v>
      </c>
      <c r="AY14">
        <v>70</v>
      </c>
      <c r="AZ14">
        <v>0</v>
      </c>
      <c r="BA14">
        <v>0</v>
      </c>
      <c r="BB14">
        <v>0</v>
      </c>
      <c r="BC14">
        <v>0</v>
      </c>
      <c r="BD14">
        <v>25</v>
      </c>
      <c r="BE14">
        <v>25</v>
      </c>
      <c r="BF14">
        <v>0</v>
      </c>
      <c r="BG14">
        <v>0</v>
      </c>
      <c r="BH14">
        <v>0</v>
      </c>
      <c r="BI14">
        <v>0</v>
      </c>
      <c r="BJ14" t="s">
        <v>91</v>
      </c>
      <c r="BK14" t="s">
        <v>92</v>
      </c>
      <c r="BL14" t="s">
        <v>106</v>
      </c>
      <c r="BM14" t="s">
        <v>94</v>
      </c>
      <c r="BQ14" s="12" t="s">
        <v>6669</v>
      </c>
      <c r="BR14" s="12" t="s">
        <v>6670</v>
      </c>
      <c r="BS14">
        <v>20</v>
      </c>
      <c r="BT14">
        <v>0</v>
      </c>
      <c r="BU14">
        <v>0</v>
      </c>
      <c r="BV14">
        <v>0</v>
      </c>
      <c r="BW14">
        <v>1</v>
      </c>
      <c r="BX14" t="s">
        <v>9133</v>
      </c>
      <c r="BY14">
        <v>0</v>
      </c>
      <c r="BZ14">
        <v>50</v>
      </c>
      <c r="CS14">
        <f t="shared" si="9"/>
        <v>1</v>
      </c>
      <c r="CT14" s="5">
        <f t="shared" si="10"/>
        <v>1</v>
      </c>
      <c r="CU14" t="str">
        <f t="shared" si="2"/>
        <v/>
      </c>
      <c r="CV14" t="str">
        <f t="shared" si="2"/>
        <v/>
      </c>
      <c r="CW14">
        <f t="shared" si="2"/>
        <v>1</v>
      </c>
      <c r="CX14" t="str">
        <f t="shared" si="2"/>
        <v/>
      </c>
      <c r="CY14" t="str">
        <f t="shared" si="2"/>
        <v/>
      </c>
      <c r="CZ14" t="str">
        <f t="shared" si="2"/>
        <v/>
      </c>
      <c r="DA14" t="str">
        <f t="shared" si="2"/>
        <v/>
      </c>
      <c r="DB14" t="str">
        <f t="shared" si="2"/>
        <v/>
      </c>
      <c r="DC14" t="str">
        <f t="shared" si="2"/>
        <v/>
      </c>
      <c r="DD14" t="str">
        <f t="shared" si="2"/>
        <v/>
      </c>
      <c r="DE14">
        <f t="shared" si="2"/>
        <v>1</v>
      </c>
      <c r="DF14">
        <f t="shared" si="2"/>
        <v>1</v>
      </c>
      <c r="DG14">
        <f t="shared" si="2"/>
        <v>1</v>
      </c>
      <c r="DH14">
        <f t="shared" si="2"/>
        <v>1</v>
      </c>
      <c r="DI14" t="str">
        <f t="shared" si="12"/>
        <v/>
      </c>
      <c r="DJ14" t="str">
        <f t="shared" si="11"/>
        <v/>
      </c>
    </row>
    <row r="15" spans="1:115" ht="18" customHeight="1" x14ac:dyDescent="0.3">
      <c r="A15" s="9" t="s">
        <v>81</v>
      </c>
      <c r="B15" s="9" t="s">
        <v>82</v>
      </c>
      <c r="C15" s="9" t="s">
        <v>149</v>
      </c>
      <c r="D15" s="9" t="s">
        <v>150</v>
      </c>
      <c r="F15" s="4" t="s">
        <v>9146</v>
      </c>
      <c r="G15" t="str">
        <f t="shared" si="3"/>
        <v>英數A社</v>
      </c>
      <c r="H15" s="9" t="str">
        <f t="shared" si="4"/>
        <v/>
      </c>
      <c r="I15" s="9" t="str">
        <f t="shared" si="5"/>
        <v>英</v>
      </c>
      <c r="J15" t="str">
        <f t="shared" si="0"/>
        <v>數A</v>
      </c>
      <c r="K15" t="str">
        <f t="shared" si="1"/>
        <v/>
      </c>
      <c r="L15" s="9" t="str">
        <f t="shared" si="6"/>
        <v>社</v>
      </c>
      <c r="M15" s="9" t="str">
        <f t="shared" si="7"/>
        <v/>
      </c>
      <c r="N15" s="1" t="s">
        <v>85</v>
      </c>
      <c r="O15" s="1" t="s">
        <v>87</v>
      </c>
      <c r="P15" s="1" t="s">
        <v>87</v>
      </c>
      <c r="Q15" s="1" t="s">
        <v>85</v>
      </c>
      <c r="R15" s="1" t="s">
        <v>87</v>
      </c>
      <c r="S15" s="1" t="s">
        <v>85</v>
      </c>
      <c r="T15" s="1" t="s">
        <v>85</v>
      </c>
      <c r="U15" s="2">
        <v>0</v>
      </c>
      <c r="V15" s="2">
        <v>3</v>
      </c>
      <c r="W15" s="2">
        <v>5</v>
      </c>
      <c r="X15" s="2">
        <v>0</v>
      </c>
      <c r="Y15" s="2">
        <v>6</v>
      </c>
      <c r="Z15" s="2">
        <v>0</v>
      </c>
      <c r="AA15" s="2" t="s">
        <v>151</v>
      </c>
      <c r="AB15" s="13" t="str">
        <f t="shared" si="8"/>
        <v/>
      </c>
      <c r="AC15" s="2">
        <v>7</v>
      </c>
      <c r="AD15" s="3">
        <v>0</v>
      </c>
      <c r="AE15" s="3">
        <v>1</v>
      </c>
      <c r="AF15" s="3">
        <v>1</v>
      </c>
      <c r="AG15" s="3">
        <v>0</v>
      </c>
      <c r="AH15" s="3">
        <v>1</v>
      </c>
      <c r="AI15" s="3">
        <v>0</v>
      </c>
      <c r="AJ15" s="3">
        <v>50</v>
      </c>
      <c r="AK15" t="s">
        <v>85</v>
      </c>
      <c r="AL15" s="10"/>
      <c r="AM15" s="10"/>
      <c r="AN15" s="8">
        <v>45073</v>
      </c>
      <c r="AQ15" s="10">
        <v>45082</v>
      </c>
      <c r="AR15" t="s">
        <v>88</v>
      </c>
      <c r="AS15" t="s">
        <v>105</v>
      </c>
      <c r="AX15">
        <v>0</v>
      </c>
      <c r="AY15">
        <v>0</v>
      </c>
      <c r="AZ15">
        <v>0</v>
      </c>
      <c r="BA15">
        <v>0</v>
      </c>
      <c r="BB15">
        <v>0</v>
      </c>
      <c r="BC15">
        <v>0</v>
      </c>
      <c r="BD15">
        <v>25</v>
      </c>
      <c r="BE15">
        <v>25</v>
      </c>
      <c r="BF15">
        <v>0</v>
      </c>
      <c r="BG15">
        <v>0</v>
      </c>
      <c r="BH15">
        <v>0</v>
      </c>
      <c r="BI15">
        <v>0</v>
      </c>
      <c r="BJ15" t="s">
        <v>91</v>
      </c>
      <c r="BK15" t="s">
        <v>152</v>
      </c>
      <c r="BL15" t="s">
        <v>153</v>
      </c>
      <c r="BM15" t="s">
        <v>94</v>
      </c>
      <c r="BN15" t="s">
        <v>1843</v>
      </c>
      <c r="BQ15" s="12" t="s">
        <v>6671</v>
      </c>
      <c r="BR15" s="12" t="s">
        <v>6672</v>
      </c>
      <c r="BS15">
        <v>13</v>
      </c>
      <c r="BT15">
        <v>0</v>
      </c>
      <c r="BU15">
        <v>0</v>
      </c>
      <c r="BV15">
        <v>1</v>
      </c>
      <c r="BW15">
        <v>0</v>
      </c>
      <c r="BY15">
        <v>0</v>
      </c>
      <c r="BZ15">
        <v>39</v>
      </c>
      <c r="CS15">
        <f t="shared" si="9"/>
        <v>1</v>
      </c>
      <c r="CT15" s="5">
        <f t="shared" si="10"/>
        <v>1</v>
      </c>
      <c r="CU15">
        <f t="shared" si="2"/>
        <v>1</v>
      </c>
      <c r="CV15">
        <f t="shared" si="2"/>
        <v>1</v>
      </c>
      <c r="CW15">
        <f t="shared" si="2"/>
        <v>1</v>
      </c>
      <c r="CX15" t="str">
        <f t="shared" si="2"/>
        <v/>
      </c>
      <c r="CY15" t="str">
        <f t="shared" si="2"/>
        <v/>
      </c>
      <c r="CZ15" t="str">
        <f t="shared" si="2"/>
        <v/>
      </c>
      <c r="DA15">
        <f t="shared" si="2"/>
        <v>1</v>
      </c>
      <c r="DB15">
        <f t="shared" si="2"/>
        <v>1</v>
      </c>
      <c r="DC15" t="str">
        <f t="shared" si="2"/>
        <v/>
      </c>
      <c r="DD15">
        <f t="shared" si="2"/>
        <v>1</v>
      </c>
      <c r="DE15">
        <f t="shared" si="2"/>
        <v>1</v>
      </c>
      <c r="DF15">
        <f t="shared" si="2"/>
        <v>1</v>
      </c>
      <c r="DG15">
        <f t="shared" si="2"/>
        <v>1</v>
      </c>
      <c r="DH15">
        <f t="shared" si="2"/>
        <v>1</v>
      </c>
      <c r="DI15" t="str">
        <f t="shared" si="12"/>
        <v/>
      </c>
      <c r="DJ15" t="str">
        <f t="shared" si="11"/>
        <v/>
      </c>
    </row>
    <row r="16" spans="1:115" ht="18" customHeight="1" x14ac:dyDescent="0.3">
      <c r="A16" s="9" t="s">
        <v>81</v>
      </c>
      <c r="B16" s="9" t="s">
        <v>82</v>
      </c>
      <c r="C16" s="9" t="s">
        <v>154</v>
      </c>
      <c r="D16" s="9" t="s">
        <v>155</v>
      </c>
      <c r="G16" t="str">
        <f t="shared" si="3"/>
        <v>國英數A自</v>
      </c>
      <c r="H16" s="9" t="str">
        <f t="shared" si="4"/>
        <v>國</v>
      </c>
      <c r="I16" s="9" t="str">
        <f t="shared" si="5"/>
        <v>英</v>
      </c>
      <c r="J16" t="str">
        <f t="shared" si="0"/>
        <v>數A</v>
      </c>
      <c r="K16" t="str">
        <f t="shared" si="1"/>
        <v/>
      </c>
      <c r="L16" s="9" t="str">
        <f t="shared" si="6"/>
        <v/>
      </c>
      <c r="M16" s="9" t="str">
        <f t="shared" si="7"/>
        <v>自</v>
      </c>
      <c r="N16" s="1" t="s">
        <v>87</v>
      </c>
      <c r="O16" s="1" t="s">
        <v>87</v>
      </c>
      <c r="P16" s="1" t="s">
        <v>87</v>
      </c>
      <c r="Q16" s="1" t="s">
        <v>85</v>
      </c>
      <c r="R16" s="1" t="s">
        <v>85</v>
      </c>
      <c r="S16" s="1" t="s">
        <v>87</v>
      </c>
      <c r="T16" s="1" t="s">
        <v>85</v>
      </c>
      <c r="U16" s="2">
        <v>0</v>
      </c>
      <c r="V16" s="2">
        <v>0</v>
      </c>
      <c r="W16" s="2">
        <v>3</v>
      </c>
      <c r="X16" s="2">
        <v>0</v>
      </c>
      <c r="Y16" s="2">
        <v>0</v>
      </c>
      <c r="Z16" s="2">
        <v>3</v>
      </c>
      <c r="AA16" s="2" t="s">
        <v>182</v>
      </c>
      <c r="AB16" s="13" t="str">
        <f t="shared" si="8"/>
        <v/>
      </c>
      <c r="AC16" s="2">
        <v>6</v>
      </c>
      <c r="AD16" s="3">
        <v>1</v>
      </c>
      <c r="AE16" s="3">
        <v>1</v>
      </c>
      <c r="AF16" s="3">
        <v>1.5</v>
      </c>
      <c r="AG16" s="3">
        <v>0</v>
      </c>
      <c r="AH16" s="3">
        <v>0</v>
      </c>
      <c r="AI16" s="3">
        <v>1.5</v>
      </c>
      <c r="AJ16" s="3">
        <v>50</v>
      </c>
      <c r="AK16" t="s">
        <v>85</v>
      </c>
      <c r="AL16" s="10"/>
      <c r="AM16" s="10"/>
      <c r="AN16" s="8">
        <v>45066</v>
      </c>
      <c r="AQ16" s="10">
        <v>45082</v>
      </c>
      <c r="AR16" t="s">
        <v>88</v>
      </c>
      <c r="AS16" t="s">
        <v>156</v>
      </c>
      <c r="AX16">
        <v>0</v>
      </c>
      <c r="AY16">
        <v>60</v>
      </c>
      <c r="AZ16">
        <v>0</v>
      </c>
      <c r="BA16">
        <v>0</v>
      </c>
      <c r="BB16">
        <v>0</v>
      </c>
      <c r="BC16">
        <v>0</v>
      </c>
      <c r="BD16">
        <v>25</v>
      </c>
      <c r="BE16">
        <v>25</v>
      </c>
      <c r="BF16">
        <v>0</v>
      </c>
      <c r="BG16">
        <v>0</v>
      </c>
      <c r="BH16">
        <v>0</v>
      </c>
      <c r="BI16">
        <v>0</v>
      </c>
      <c r="BJ16" t="s">
        <v>91</v>
      </c>
      <c r="BK16" t="s">
        <v>157</v>
      </c>
      <c r="BL16" t="s">
        <v>161</v>
      </c>
      <c r="BM16" t="s">
        <v>94</v>
      </c>
      <c r="BP16" t="s">
        <v>4532</v>
      </c>
      <c r="BQ16" s="12" t="s">
        <v>6673</v>
      </c>
      <c r="BR16" s="12" t="s">
        <v>6674</v>
      </c>
      <c r="BS16">
        <v>18</v>
      </c>
      <c r="BT16">
        <v>0</v>
      </c>
      <c r="BU16">
        <v>0</v>
      </c>
      <c r="BV16">
        <v>1</v>
      </c>
      <c r="BW16">
        <v>0</v>
      </c>
      <c r="BY16">
        <v>0</v>
      </c>
      <c r="BZ16">
        <v>54</v>
      </c>
      <c r="CS16">
        <f t="shared" si="9"/>
        <v>1</v>
      </c>
      <c r="CT16" s="5">
        <f t="shared" si="10"/>
        <v>1</v>
      </c>
      <c r="CU16">
        <f t="shared" si="2"/>
        <v>1</v>
      </c>
      <c r="CV16" t="str">
        <f t="shared" si="2"/>
        <v/>
      </c>
      <c r="CW16">
        <f t="shared" ref="CW16:DH16" si="13">IF(OR(ISNUMBER(FIND(CW$1,$BK16)),ISNUMBER(FIND(CW$1,$BL16)),ISNUMBER(FIND(CW$1,$BM16))),1,"")</f>
        <v>1</v>
      </c>
      <c r="CX16" t="str">
        <f t="shared" si="13"/>
        <v/>
      </c>
      <c r="CY16" t="str">
        <f t="shared" si="13"/>
        <v/>
      </c>
      <c r="CZ16" t="str">
        <f t="shared" si="13"/>
        <v/>
      </c>
      <c r="DA16">
        <f t="shared" si="13"/>
        <v>1</v>
      </c>
      <c r="DB16" t="str">
        <f t="shared" si="13"/>
        <v/>
      </c>
      <c r="DC16">
        <f t="shared" si="13"/>
        <v>1</v>
      </c>
      <c r="DD16">
        <f t="shared" si="13"/>
        <v>1</v>
      </c>
      <c r="DE16">
        <f t="shared" si="13"/>
        <v>1</v>
      </c>
      <c r="DF16">
        <f t="shared" si="13"/>
        <v>1</v>
      </c>
      <c r="DG16">
        <f t="shared" si="13"/>
        <v>1</v>
      </c>
      <c r="DH16">
        <f t="shared" si="13"/>
        <v>1</v>
      </c>
      <c r="DI16" t="str">
        <f t="shared" si="12"/>
        <v/>
      </c>
      <c r="DJ16" t="str">
        <f t="shared" si="11"/>
        <v/>
      </c>
    </row>
    <row r="17" spans="1:114" ht="18" customHeight="1" x14ac:dyDescent="0.3">
      <c r="A17" s="9" t="s">
        <v>81</v>
      </c>
      <c r="B17" s="9" t="s">
        <v>82</v>
      </c>
      <c r="C17" s="9" t="s">
        <v>159</v>
      </c>
      <c r="D17" s="9" t="s">
        <v>160</v>
      </c>
      <c r="G17" t="str">
        <f t="shared" si="3"/>
        <v>國英數A數B社</v>
      </c>
      <c r="H17" s="9" t="str">
        <f t="shared" si="4"/>
        <v>國</v>
      </c>
      <c r="I17" s="9" t="str">
        <f t="shared" si="5"/>
        <v>英</v>
      </c>
      <c r="J17" t="str">
        <f t="shared" si="0"/>
        <v>數A</v>
      </c>
      <c r="K17" t="str">
        <f t="shared" si="1"/>
        <v>數B</v>
      </c>
      <c r="L17" s="9" t="str">
        <f t="shared" si="6"/>
        <v>社</v>
      </c>
      <c r="M17" s="9" t="str">
        <f t="shared" si="7"/>
        <v/>
      </c>
      <c r="N17" s="1" t="s">
        <v>86</v>
      </c>
      <c r="O17" s="1" t="s">
        <v>86</v>
      </c>
      <c r="P17" s="1" t="s">
        <v>87</v>
      </c>
      <c r="Q17" s="1" t="s">
        <v>87</v>
      </c>
      <c r="R17" s="1" t="s">
        <v>86</v>
      </c>
      <c r="S17" s="1" t="s">
        <v>85</v>
      </c>
      <c r="T17" s="1" t="s">
        <v>85</v>
      </c>
      <c r="U17" s="2">
        <v>5</v>
      </c>
      <c r="V17" s="2">
        <v>2.5</v>
      </c>
      <c r="W17" s="2">
        <v>0</v>
      </c>
      <c r="X17" s="2">
        <v>0</v>
      </c>
      <c r="Y17" s="2">
        <v>5</v>
      </c>
      <c r="Z17" s="2">
        <v>0</v>
      </c>
      <c r="AA17" s="2" t="s">
        <v>85</v>
      </c>
      <c r="AB17" s="13" t="str">
        <f t="shared" si="8"/>
        <v/>
      </c>
      <c r="AC17" s="2">
        <v>0</v>
      </c>
      <c r="AD17" s="3">
        <v>1</v>
      </c>
      <c r="AE17" s="3">
        <v>1.5</v>
      </c>
      <c r="AF17" s="3">
        <v>0</v>
      </c>
      <c r="AG17" s="3">
        <v>0</v>
      </c>
      <c r="AH17" s="3">
        <v>1</v>
      </c>
      <c r="AI17" s="3">
        <v>0</v>
      </c>
      <c r="AJ17" s="3">
        <v>30</v>
      </c>
      <c r="AK17" t="s">
        <v>85</v>
      </c>
      <c r="AL17" s="10"/>
      <c r="AM17" s="10"/>
      <c r="AN17" s="8">
        <v>45067</v>
      </c>
      <c r="AQ17" s="10">
        <v>45082</v>
      </c>
      <c r="AR17" t="s">
        <v>88</v>
      </c>
      <c r="AS17" t="s">
        <v>105</v>
      </c>
      <c r="AX17">
        <v>0</v>
      </c>
      <c r="AY17">
        <v>60</v>
      </c>
      <c r="AZ17">
        <v>0</v>
      </c>
      <c r="BA17">
        <v>0</v>
      </c>
      <c r="BB17">
        <v>0</v>
      </c>
      <c r="BC17">
        <v>0</v>
      </c>
      <c r="BD17">
        <v>30</v>
      </c>
      <c r="BE17">
        <v>40</v>
      </c>
      <c r="BF17">
        <v>0</v>
      </c>
      <c r="BG17">
        <v>0</v>
      </c>
      <c r="BH17">
        <v>0</v>
      </c>
      <c r="BI17">
        <v>0</v>
      </c>
      <c r="BJ17" t="s">
        <v>91</v>
      </c>
      <c r="BK17" t="s">
        <v>101</v>
      </c>
      <c r="BL17" t="s">
        <v>161</v>
      </c>
      <c r="BM17" t="s">
        <v>94</v>
      </c>
      <c r="BP17" t="s">
        <v>4533</v>
      </c>
      <c r="BQ17" s="12" t="s">
        <v>6675</v>
      </c>
      <c r="BR17" s="12" t="s">
        <v>6676</v>
      </c>
      <c r="BS17">
        <v>19</v>
      </c>
      <c r="BT17">
        <v>0</v>
      </c>
      <c r="BU17">
        <v>0</v>
      </c>
      <c r="BV17">
        <v>0</v>
      </c>
      <c r="BW17">
        <v>0</v>
      </c>
      <c r="BY17">
        <v>0</v>
      </c>
      <c r="BZ17">
        <v>48</v>
      </c>
      <c r="CS17">
        <f t="shared" si="9"/>
        <v>1</v>
      </c>
      <c r="CT17" s="5" t="str">
        <f t="shared" si="10"/>
        <v/>
      </c>
      <c r="CU17" t="str">
        <f t="shared" si="9"/>
        <v/>
      </c>
      <c r="CV17">
        <f t="shared" si="9"/>
        <v>1</v>
      </c>
      <c r="CW17">
        <f t="shared" si="9"/>
        <v>1</v>
      </c>
      <c r="CX17" t="str">
        <f t="shared" si="9"/>
        <v/>
      </c>
      <c r="CY17" t="str">
        <f t="shared" si="9"/>
        <v/>
      </c>
      <c r="CZ17" t="str">
        <f t="shared" si="9"/>
        <v/>
      </c>
      <c r="DA17">
        <f t="shared" si="9"/>
        <v>1</v>
      </c>
      <c r="DB17" t="str">
        <f t="shared" si="9"/>
        <v/>
      </c>
      <c r="DC17">
        <f t="shared" si="9"/>
        <v>1</v>
      </c>
      <c r="DD17">
        <f t="shared" si="9"/>
        <v>1</v>
      </c>
      <c r="DE17">
        <f t="shared" si="9"/>
        <v>1</v>
      </c>
      <c r="DF17">
        <f t="shared" si="9"/>
        <v>1</v>
      </c>
      <c r="DG17">
        <f t="shared" si="9"/>
        <v>1</v>
      </c>
      <c r="DH17">
        <f t="shared" si="9"/>
        <v>1</v>
      </c>
      <c r="DI17" t="str">
        <f t="shared" si="12"/>
        <v/>
      </c>
      <c r="DJ17" t="str">
        <f t="shared" si="11"/>
        <v/>
      </c>
    </row>
    <row r="18" spans="1:114" ht="18" customHeight="1" x14ac:dyDescent="0.3">
      <c r="A18" s="9" t="s">
        <v>81</v>
      </c>
      <c r="B18" s="9" t="s">
        <v>82</v>
      </c>
      <c r="C18" s="9" t="s">
        <v>162</v>
      </c>
      <c r="D18" s="9" t="s">
        <v>163</v>
      </c>
      <c r="G18" t="str">
        <f t="shared" si="3"/>
        <v>國英數A數B社</v>
      </c>
      <c r="H18" s="9" t="str">
        <f t="shared" si="4"/>
        <v>國</v>
      </c>
      <c r="I18" s="9" t="str">
        <f t="shared" si="5"/>
        <v>英</v>
      </c>
      <c r="J18" t="str">
        <f t="shared" si="0"/>
        <v>數A</v>
      </c>
      <c r="K18" t="str">
        <f t="shared" si="1"/>
        <v>數B</v>
      </c>
      <c r="L18" s="9" t="str">
        <f t="shared" si="6"/>
        <v>社</v>
      </c>
      <c r="M18" s="9" t="str">
        <f t="shared" si="7"/>
        <v/>
      </c>
      <c r="N18" s="1" t="s">
        <v>86</v>
      </c>
      <c r="O18" s="1" t="s">
        <v>86</v>
      </c>
      <c r="P18" s="1" t="s">
        <v>87</v>
      </c>
      <c r="Q18" s="1" t="s">
        <v>87</v>
      </c>
      <c r="R18" s="1" t="s">
        <v>86</v>
      </c>
      <c r="S18" s="1" t="s">
        <v>85</v>
      </c>
      <c r="T18" s="1" t="s">
        <v>85</v>
      </c>
      <c r="U18" s="2">
        <v>5</v>
      </c>
      <c r="V18" s="2">
        <v>2.5</v>
      </c>
      <c r="W18" s="2">
        <v>0</v>
      </c>
      <c r="X18" s="2">
        <v>0</v>
      </c>
      <c r="Y18" s="2">
        <v>5</v>
      </c>
      <c r="Z18" s="2">
        <v>0</v>
      </c>
      <c r="AA18" s="2" t="s">
        <v>85</v>
      </c>
      <c r="AB18" s="13" t="str">
        <f t="shared" si="8"/>
        <v/>
      </c>
      <c r="AC18" s="2">
        <v>0</v>
      </c>
      <c r="AD18" s="3">
        <v>1</v>
      </c>
      <c r="AE18" s="3">
        <v>1.5</v>
      </c>
      <c r="AF18" s="3">
        <v>0</v>
      </c>
      <c r="AG18" s="3">
        <v>0</v>
      </c>
      <c r="AH18" s="3">
        <v>1</v>
      </c>
      <c r="AI18" s="3">
        <v>0</v>
      </c>
      <c r="AJ18" s="3">
        <v>30</v>
      </c>
      <c r="AK18" t="s">
        <v>85</v>
      </c>
      <c r="AL18" s="10"/>
      <c r="AM18" s="10"/>
      <c r="AN18" s="8">
        <v>45067</v>
      </c>
      <c r="AQ18" s="10">
        <v>45082</v>
      </c>
      <c r="AR18" t="s">
        <v>88</v>
      </c>
      <c r="AS18" t="s">
        <v>105</v>
      </c>
      <c r="AX18">
        <v>0</v>
      </c>
      <c r="AY18">
        <v>60</v>
      </c>
      <c r="AZ18">
        <v>0</v>
      </c>
      <c r="BA18">
        <v>0</v>
      </c>
      <c r="BB18">
        <v>0</v>
      </c>
      <c r="BC18">
        <v>0</v>
      </c>
      <c r="BD18">
        <v>30</v>
      </c>
      <c r="BE18">
        <v>40</v>
      </c>
      <c r="BF18">
        <v>0</v>
      </c>
      <c r="BG18">
        <v>0</v>
      </c>
      <c r="BH18">
        <v>0</v>
      </c>
      <c r="BI18">
        <v>0</v>
      </c>
      <c r="BJ18" t="s">
        <v>91</v>
      </c>
      <c r="BK18" t="s">
        <v>101</v>
      </c>
      <c r="BL18" t="s">
        <v>161</v>
      </c>
      <c r="BM18" t="s">
        <v>94</v>
      </c>
      <c r="BP18" t="s">
        <v>4533</v>
      </c>
      <c r="BQ18" s="12" t="s">
        <v>6675</v>
      </c>
      <c r="BR18" s="12" t="s">
        <v>6676</v>
      </c>
      <c r="BS18">
        <v>20</v>
      </c>
      <c r="BT18">
        <v>0</v>
      </c>
      <c r="BU18">
        <v>0</v>
      </c>
      <c r="BV18">
        <v>0</v>
      </c>
      <c r="BW18">
        <v>0</v>
      </c>
      <c r="BY18">
        <v>0</v>
      </c>
      <c r="BZ18">
        <v>50</v>
      </c>
      <c r="CS18">
        <f t="shared" si="9"/>
        <v>1</v>
      </c>
      <c r="CT18" s="5" t="str">
        <f t="shared" si="10"/>
        <v/>
      </c>
      <c r="CU18" t="str">
        <f t="shared" si="9"/>
        <v/>
      </c>
      <c r="CV18">
        <f t="shared" si="9"/>
        <v>1</v>
      </c>
      <c r="CW18">
        <f t="shared" si="9"/>
        <v>1</v>
      </c>
      <c r="CX18" t="str">
        <f t="shared" si="9"/>
        <v/>
      </c>
      <c r="CY18" t="str">
        <f t="shared" si="9"/>
        <v/>
      </c>
      <c r="CZ18" t="str">
        <f t="shared" si="9"/>
        <v/>
      </c>
      <c r="DA18">
        <f t="shared" si="9"/>
        <v>1</v>
      </c>
      <c r="DB18" t="str">
        <f t="shared" si="9"/>
        <v/>
      </c>
      <c r="DC18">
        <f t="shared" si="9"/>
        <v>1</v>
      </c>
      <c r="DD18">
        <f t="shared" si="9"/>
        <v>1</v>
      </c>
      <c r="DE18">
        <f t="shared" si="9"/>
        <v>1</v>
      </c>
      <c r="DF18">
        <f t="shared" si="9"/>
        <v>1</v>
      </c>
      <c r="DG18">
        <f t="shared" si="9"/>
        <v>1</v>
      </c>
      <c r="DH18">
        <f t="shared" si="9"/>
        <v>1</v>
      </c>
      <c r="DI18" t="str">
        <f t="shared" si="12"/>
        <v/>
      </c>
      <c r="DJ18" t="str">
        <f t="shared" si="11"/>
        <v/>
      </c>
    </row>
    <row r="19" spans="1:114" ht="18" customHeight="1" x14ac:dyDescent="0.3">
      <c r="A19" s="9" t="s">
        <v>81</v>
      </c>
      <c r="B19" s="9" t="s">
        <v>82</v>
      </c>
      <c r="C19" s="9" t="s">
        <v>164</v>
      </c>
      <c r="D19" s="9" t="s">
        <v>165</v>
      </c>
      <c r="G19" t="str">
        <f t="shared" si="3"/>
        <v>國英數A數B社</v>
      </c>
      <c r="H19" s="9" t="str">
        <f t="shared" si="4"/>
        <v>國</v>
      </c>
      <c r="I19" s="9" t="str">
        <f t="shared" si="5"/>
        <v>英</v>
      </c>
      <c r="J19" t="str">
        <f t="shared" si="0"/>
        <v>數A</v>
      </c>
      <c r="K19" t="str">
        <f t="shared" si="1"/>
        <v>數B</v>
      </c>
      <c r="L19" s="9" t="str">
        <f t="shared" si="6"/>
        <v>社</v>
      </c>
      <c r="M19" s="9" t="str">
        <f t="shared" si="7"/>
        <v/>
      </c>
      <c r="N19" s="1" t="s">
        <v>86</v>
      </c>
      <c r="O19" s="1" t="s">
        <v>86</v>
      </c>
      <c r="P19" s="1" t="s">
        <v>87</v>
      </c>
      <c r="Q19" s="1" t="s">
        <v>87</v>
      </c>
      <c r="R19" s="1" t="s">
        <v>86</v>
      </c>
      <c r="S19" s="1" t="s">
        <v>85</v>
      </c>
      <c r="T19" s="1" t="s">
        <v>85</v>
      </c>
      <c r="U19" s="2">
        <v>5</v>
      </c>
      <c r="V19" s="2">
        <v>2.5</v>
      </c>
      <c r="W19" s="2">
        <v>0</v>
      </c>
      <c r="X19" s="2">
        <v>0</v>
      </c>
      <c r="Y19" s="2">
        <v>5</v>
      </c>
      <c r="Z19" s="2">
        <v>0</v>
      </c>
      <c r="AA19" s="2" t="s">
        <v>85</v>
      </c>
      <c r="AB19" s="13" t="str">
        <f t="shared" si="8"/>
        <v/>
      </c>
      <c r="AC19" s="2">
        <v>0</v>
      </c>
      <c r="AD19" s="3">
        <v>1</v>
      </c>
      <c r="AE19" s="3">
        <v>1.5</v>
      </c>
      <c r="AF19" s="3">
        <v>0</v>
      </c>
      <c r="AG19" s="3">
        <v>0</v>
      </c>
      <c r="AH19" s="3">
        <v>1</v>
      </c>
      <c r="AI19" s="3">
        <v>0</v>
      </c>
      <c r="AJ19" s="3">
        <v>30</v>
      </c>
      <c r="AK19" t="s">
        <v>85</v>
      </c>
      <c r="AL19" s="10"/>
      <c r="AM19" s="10"/>
      <c r="AN19" s="8">
        <v>45067</v>
      </c>
      <c r="AQ19" s="10">
        <v>45082</v>
      </c>
      <c r="AR19" t="s">
        <v>88</v>
      </c>
      <c r="AS19" t="s">
        <v>105</v>
      </c>
      <c r="AX19">
        <v>0</v>
      </c>
      <c r="AY19">
        <v>60</v>
      </c>
      <c r="AZ19">
        <v>0</v>
      </c>
      <c r="BA19">
        <v>0</v>
      </c>
      <c r="BB19">
        <v>0</v>
      </c>
      <c r="BC19">
        <v>0</v>
      </c>
      <c r="BD19">
        <v>30</v>
      </c>
      <c r="BE19">
        <v>40</v>
      </c>
      <c r="BF19">
        <v>0</v>
      </c>
      <c r="BG19">
        <v>0</v>
      </c>
      <c r="BH19">
        <v>0</v>
      </c>
      <c r="BI19">
        <v>0</v>
      </c>
      <c r="BJ19" t="s">
        <v>91</v>
      </c>
      <c r="BK19" t="s">
        <v>101</v>
      </c>
      <c r="BL19" t="s">
        <v>161</v>
      </c>
      <c r="BM19" t="s">
        <v>94</v>
      </c>
      <c r="BP19" t="s">
        <v>4533</v>
      </c>
      <c r="BQ19" s="12" t="s">
        <v>6675</v>
      </c>
      <c r="BR19" s="12" t="s">
        <v>6676</v>
      </c>
      <c r="BS19">
        <v>20</v>
      </c>
      <c r="BT19">
        <v>0</v>
      </c>
      <c r="BU19">
        <v>0</v>
      </c>
      <c r="BV19">
        <v>0</v>
      </c>
      <c r="BW19">
        <v>1</v>
      </c>
      <c r="BX19" t="s">
        <v>9131</v>
      </c>
      <c r="BY19">
        <v>0</v>
      </c>
      <c r="BZ19">
        <v>50</v>
      </c>
      <c r="CS19">
        <f t="shared" si="9"/>
        <v>1</v>
      </c>
      <c r="CT19" s="5" t="str">
        <f t="shared" si="10"/>
        <v/>
      </c>
      <c r="CU19" t="str">
        <f t="shared" si="9"/>
        <v/>
      </c>
      <c r="CV19">
        <f t="shared" si="9"/>
        <v>1</v>
      </c>
      <c r="CW19">
        <f t="shared" si="9"/>
        <v>1</v>
      </c>
      <c r="CX19" t="str">
        <f t="shared" si="9"/>
        <v/>
      </c>
      <c r="CY19" t="str">
        <f t="shared" si="9"/>
        <v/>
      </c>
      <c r="CZ19" t="str">
        <f t="shared" si="9"/>
        <v/>
      </c>
      <c r="DA19">
        <f t="shared" si="9"/>
        <v>1</v>
      </c>
      <c r="DB19" t="str">
        <f t="shared" si="9"/>
        <v/>
      </c>
      <c r="DC19">
        <f t="shared" si="9"/>
        <v>1</v>
      </c>
      <c r="DD19">
        <f t="shared" si="9"/>
        <v>1</v>
      </c>
      <c r="DE19">
        <f t="shared" si="9"/>
        <v>1</v>
      </c>
      <c r="DF19">
        <f t="shared" si="9"/>
        <v>1</v>
      </c>
      <c r="DG19">
        <f t="shared" si="9"/>
        <v>1</v>
      </c>
      <c r="DH19">
        <f t="shared" si="9"/>
        <v>1</v>
      </c>
      <c r="DI19" t="str">
        <f t="shared" si="12"/>
        <v/>
      </c>
      <c r="DJ19" t="str">
        <f t="shared" si="11"/>
        <v/>
      </c>
    </row>
    <row r="20" spans="1:114" ht="18" customHeight="1" x14ac:dyDescent="0.3">
      <c r="A20" s="9" t="s">
        <v>81</v>
      </c>
      <c r="B20" s="9" t="s">
        <v>82</v>
      </c>
      <c r="C20" s="9" t="s">
        <v>166</v>
      </c>
      <c r="D20" s="9" t="s">
        <v>167</v>
      </c>
      <c r="G20" t="str">
        <f t="shared" si="3"/>
        <v>英數A社自</v>
      </c>
      <c r="H20" s="9" t="str">
        <f t="shared" si="4"/>
        <v/>
      </c>
      <c r="I20" s="9" t="str">
        <f t="shared" si="5"/>
        <v>英</v>
      </c>
      <c r="J20" t="str">
        <f t="shared" si="0"/>
        <v>數A</v>
      </c>
      <c r="K20" t="str">
        <f t="shared" si="1"/>
        <v/>
      </c>
      <c r="L20" s="9" t="str">
        <f t="shared" si="6"/>
        <v>社</v>
      </c>
      <c r="M20" s="9" t="str">
        <f t="shared" si="7"/>
        <v>自</v>
      </c>
      <c r="N20" s="1" t="s">
        <v>85</v>
      </c>
      <c r="O20" s="1" t="s">
        <v>86</v>
      </c>
      <c r="P20" s="1" t="s">
        <v>86</v>
      </c>
      <c r="Q20" s="1" t="s">
        <v>85</v>
      </c>
      <c r="R20" s="1" t="s">
        <v>85</v>
      </c>
      <c r="S20" s="1" t="s">
        <v>85</v>
      </c>
      <c r="T20" s="1" t="s">
        <v>85</v>
      </c>
      <c r="U20" s="2">
        <v>0</v>
      </c>
      <c r="V20" s="2">
        <v>0</v>
      </c>
      <c r="W20" s="2">
        <v>3</v>
      </c>
      <c r="X20" s="2">
        <v>0</v>
      </c>
      <c r="Y20" s="2">
        <v>0</v>
      </c>
      <c r="Z20" s="2">
        <v>0</v>
      </c>
      <c r="AA20" s="2" t="s">
        <v>168</v>
      </c>
      <c r="AB20" s="13" t="str">
        <f t="shared" si="8"/>
        <v/>
      </c>
      <c r="AC20" s="2">
        <v>6</v>
      </c>
      <c r="AD20" s="3">
        <v>0</v>
      </c>
      <c r="AE20" s="3">
        <v>1</v>
      </c>
      <c r="AF20" s="3">
        <v>1</v>
      </c>
      <c r="AG20" s="3">
        <v>0</v>
      </c>
      <c r="AH20" s="3">
        <v>1</v>
      </c>
      <c r="AI20" s="3">
        <v>1</v>
      </c>
      <c r="AJ20" s="3">
        <v>40</v>
      </c>
      <c r="AK20" t="s">
        <v>85</v>
      </c>
      <c r="AL20" s="10"/>
      <c r="AM20" s="10"/>
      <c r="AN20" s="8">
        <v>45066</v>
      </c>
      <c r="AQ20" s="10">
        <v>45082</v>
      </c>
      <c r="AR20" t="s">
        <v>88</v>
      </c>
      <c r="AS20" t="s">
        <v>105</v>
      </c>
      <c r="AX20">
        <v>0</v>
      </c>
      <c r="AY20">
        <v>0</v>
      </c>
      <c r="AZ20">
        <v>0</v>
      </c>
      <c r="BA20">
        <v>0</v>
      </c>
      <c r="BB20">
        <v>0</v>
      </c>
      <c r="BC20">
        <v>0</v>
      </c>
      <c r="BD20">
        <v>30</v>
      </c>
      <c r="BE20">
        <v>30</v>
      </c>
      <c r="BF20">
        <v>0</v>
      </c>
      <c r="BG20">
        <v>0</v>
      </c>
      <c r="BH20">
        <v>0</v>
      </c>
      <c r="BI20">
        <v>0</v>
      </c>
      <c r="BJ20" t="s">
        <v>91</v>
      </c>
      <c r="BK20" t="s">
        <v>152</v>
      </c>
      <c r="BL20" t="s">
        <v>161</v>
      </c>
      <c r="BM20" t="s">
        <v>94</v>
      </c>
      <c r="BN20" t="s">
        <v>169</v>
      </c>
      <c r="BP20" t="s">
        <v>4534</v>
      </c>
      <c r="BQ20" s="12" t="s">
        <v>6677</v>
      </c>
      <c r="BR20" s="12" t="s">
        <v>6678</v>
      </c>
      <c r="BS20">
        <v>26</v>
      </c>
      <c r="BT20">
        <v>0</v>
      </c>
      <c r="BU20">
        <v>0</v>
      </c>
      <c r="BV20">
        <v>0</v>
      </c>
      <c r="BW20">
        <v>0</v>
      </c>
      <c r="BY20">
        <v>0</v>
      </c>
      <c r="BZ20">
        <v>78</v>
      </c>
      <c r="CS20">
        <f t="shared" si="9"/>
        <v>1</v>
      </c>
      <c r="CT20" s="5">
        <f t="shared" si="10"/>
        <v>1</v>
      </c>
      <c r="CU20">
        <f t="shared" si="9"/>
        <v>1</v>
      </c>
      <c r="CV20">
        <f t="shared" si="9"/>
        <v>1</v>
      </c>
      <c r="CW20">
        <f t="shared" si="9"/>
        <v>1</v>
      </c>
      <c r="CX20" t="str">
        <f t="shared" si="9"/>
        <v/>
      </c>
      <c r="CY20" t="str">
        <f t="shared" si="9"/>
        <v/>
      </c>
      <c r="CZ20" t="str">
        <f t="shared" si="9"/>
        <v/>
      </c>
      <c r="DA20">
        <f t="shared" si="9"/>
        <v>1</v>
      </c>
      <c r="DB20" t="str">
        <f t="shared" si="9"/>
        <v/>
      </c>
      <c r="DC20">
        <f t="shared" si="9"/>
        <v>1</v>
      </c>
      <c r="DD20">
        <f t="shared" si="9"/>
        <v>1</v>
      </c>
      <c r="DE20">
        <f t="shared" si="9"/>
        <v>1</v>
      </c>
      <c r="DF20">
        <f t="shared" si="9"/>
        <v>1</v>
      </c>
      <c r="DG20">
        <f t="shared" si="9"/>
        <v>1</v>
      </c>
      <c r="DH20">
        <f t="shared" si="9"/>
        <v>1</v>
      </c>
      <c r="DI20" t="str">
        <f t="shared" si="12"/>
        <v/>
      </c>
      <c r="DJ20" t="str">
        <f t="shared" si="11"/>
        <v/>
      </c>
    </row>
    <row r="21" spans="1:114" ht="18" customHeight="1" x14ac:dyDescent="0.3">
      <c r="A21" s="9" t="s">
        <v>81</v>
      </c>
      <c r="B21" s="9" t="s">
        <v>82</v>
      </c>
      <c r="C21" s="9" t="s">
        <v>170</v>
      </c>
      <c r="D21" s="9" t="s">
        <v>171</v>
      </c>
      <c r="G21" t="str">
        <f t="shared" si="3"/>
        <v>英數A自</v>
      </c>
      <c r="H21" s="9" t="str">
        <f t="shared" si="4"/>
        <v/>
      </c>
      <c r="I21" s="9" t="str">
        <f t="shared" si="5"/>
        <v>英</v>
      </c>
      <c r="J21" t="str">
        <f t="shared" si="0"/>
        <v>數A</v>
      </c>
      <c r="K21" t="str">
        <f t="shared" si="1"/>
        <v/>
      </c>
      <c r="L21" s="9" t="str">
        <f t="shared" si="6"/>
        <v/>
      </c>
      <c r="M21" s="9" t="str">
        <f t="shared" si="7"/>
        <v>自</v>
      </c>
      <c r="N21" s="1" t="s">
        <v>85</v>
      </c>
      <c r="O21" s="1" t="s">
        <v>86</v>
      </c>
      <c r="P21" s="1" t="s">
        <v>86</v>
      </c>
      <c r="Q21" s="1" t="s">
        <v>85</v>
      </c>
      <c r="R21" s="1" t="s">
        <v>85</v>
      </c>
      <c r="S21" s="1" t="s">
        <v>85</v>
      </c>
      <c r="T21" s="1" t="s">
        <v>85</v>
      </c>
      <c r="U21" s="2">
        <v>0</v>
      </c>
      <c r="V21" s="2">
        <v>0</v>
      </c>
      <c r="W21" s="2">
        <v>3</v>
      </c>
      <c r="X21" s="2">
        <v>0</v>
      </c>
      <c r="Y21" s="2">
        <v>0</v>
      </c>
      <c r="Z21" s="2">
        <v>6</v>
      </c>
      <c r="AA21" s="2" t="s">
        <v>85</v>
      </c>
      <c r="AB21" s="13" t="str">
        <f t="shared" si="8"/>
        <v/>
      </c>
      <c r="AC21" s="2">
        <v>0</v>
      </c>
      <c r="AD21" s="3">
        <v>0</v>
      </c>
      <c r="AE21" s="3">
        <v>1</v>
      </c>
      <c r="AF21" s="3">
        <v>1</v>
      </c>
      <c r="AG21" s="3">
        <v>0</v>
      </c>
      <c r="AH21" s="3">
        <v>0</v>
      </c>
      <c r="AI21" s="3">
        <v>1</v>
      </c>
      <c r="AJ21" s="3">
        <v>40</v>
      </c>
      <c r="AK21" t="s">
        <v>85</v>
      </c>
      <c r="AL21" s="10"/>
      <c r="AM21" s="10"/>
      <c r="AN21" s="8">
        <v>45066</v>
      </c>
      <c r="AQ21" s="10">
        <v>45082</v>
      </c>
      <c r="AR21" t="s">
        <v>88</v>
      </c>
      <c r="AS21" t="s">
        <v>105</v>
      </c>
      <c r="AX21">
        <v>0</v>
      </c>
      <c r="AY21">
        <v>0</v>
      </c>
      <c r="AZ21">
        <v>0</v>
      </c>
      <c r="BA21">
        <v>0</v>
      </c>
      <c r="BB21">
        <v>0</v>
      </c>
      <c r="BC21">
        <v>0</v>
      </c>
      <c r="BD21">
        <v>30</v>
      </c>
      <c r="BE21">
        <v>30</v>
      </c>
      <c r="BF21">
        <v>0</v>
      </c>
      <c r="BG21">
        <v>0</v>
      </c>
      <c r="BH21">
        <v>0</v>
      </c>
      <c r="BI21">
        <v>0</v>
      </c>
      <c r="BJ21" t="s">
        <v>91</v>
      </c>
      <c r="BK21" t="s">
        <v>152</v>
      </c>
      <c r="BL21" t="s">
        <v>161</v>
      </c>
      <c r="BM21" t="s">
        <v>94</v>
      </c>
      <c r="BN21" t="s">
        <v>169</v>
      </c>
      <c r="BP21" t="s">
        <v>4535</v>
      </c>
      <c r="BQ21" s="12" t="s">
        <v>6679</v>
      </c>
      <c r="BR21" s="12" t="s">
        <v>6678</v>
      </c>
      <c r="BS21">
        <v>20</v>
      </c>
      <c r="BT21">
        <v>0</v>
      </c>
      <c r="BU21">
        <v>0</v>
      </c>
      <c r="BV21">
        <v>0</v>
      </c>
      <c r="BW21">
        <v>0</v>
      </c>
      <c r="BY21">
        <v>0</v>
      </c>
      <c r="BZ21">
        <v>60</v>
      </c>
      <c r="CS21">
        <f t="shared" si="9"/>
        <v>1</v>
      </c>
      <c r="CT21" s="5">
        <f t="shared" si="10"/>
        <v>1</v>
      </c>
      <c r="CU21">
        <f t="shared" si="9"/>
        <v>1</v>
      </c>
      <c r="CV21">
        <f t="shared" si="9"/>
        <v>1</v>
      </c>
      <c r="CW21">
        <f t="shared" si="9"/>
        <v>1</v>
      </c>
      <c r="CX21" t="str">
        <f t="shared" si="9"/>
        <v/>
      </c>
      <c r="CY21" t="str">
        <f t="shared" si="9"/>
        <v/>
      </c>
      <c r="CZ21" t="str">
        <f t="shared" si="9"/>
        <v/>
      </c>
      <c r="DA21">
        <f t="shared" si="9"/>
        <v>1</v>
      </c>
      <c r="DB21" t="str">
        <f t="shared" si="9"/>
        <v/>
      </c>
      <c r="DC21">
        <f t="shared" si="9"/>
        <v>1</v>
      </c>
      <c r="DD21">
        <f t="shared" si="9"/>
        <v>1</v>
      </c>
      <c r="DE21">
        <f t="shared" si="9"/>
        <v>1</v>
      </c>
      <c r="DF21">
        <f t="shared" si="9"/>
        <v>1</v>
      </c>
      <c r="DG21">
        <f t="shared" si="9"/>
        <v>1</v>
      </c>
      <c r="DH21">
        <f t="shared" si="9"/>
        <v>1</v>
      </c>
      <c r="DI21" t="str">
        <f t="shared" si="12"/>
        <v/>
      </c>
      <c r="DJ21" t="str">
        <f t="shared" si="11"/>
        <v/>
      </c>
    </row>
    <row r="22" spans="1:114" ht="18" customHeight="1" x14ac:dyDescent="0.3">
      <c r="A22" s="9" t="s">
        <v>81</v>
      </c>
      <c r="B22" s="9" t="s">
        <v>82</v>
      </c>
      <c r="C22" s="9" t="s">
        <v>172</v>
      </c>
      <c r="D22" s="9" t="s">
        <v>173</v>
      </c>
      <c r="F22" s="4" t="s">
        <v>9146</v>
      </c>
      <c r="G22" t="str">
        <f t="shared" si="3"/>
        <v>英數A社</v>
      </c>
      <c r="H22" s="9" t="str">
        <f t="shared" si="4"/>
        <v/>
      </c>
      <c r="I22" s="9" t="str">
        <f t="shared" si="5"/>
        <v>英</v>
      </c>
      <c r="J22" t="str">
        <f t="shared" si="0"/>
        <v>數A</v>
      </c>
      <c r="K22" t="str">
        <f t="shared" si="1"/>
        <v/>
      </c>
      <c r="L22" s="9" t="str">
        <f t="shared" si="6"/>
        <v>社</v>
      </c>
      <c r="M22" s="9" t="str">
        <f t="shared" si="7"/>
        <v/>
      </c>
      <c r="N22" s="1" t="s">
        <v>85</v>
      </c>
      <c r="O22" s="1" t="s">
        <v>86</v>
      </c>
      <c r="P22" s="1" t="s">
        <v>86</v>
      </c>
      <c r="Q22" s="1" t="s">
        <v>85</v>
      </c>
      <c r="R22" s="1" t="s">
        <v>85</v>
      </c>
      <c r="S22" s="1" t="s">
        <v>85</v>
      </c>
      <c r="T22" s="1" t="s">
        <v>85</v>
      </c>
      <c r="U22" s="2">
        <v>0</v>
      </c>
      <c r="V22" s="2">
        <v>0</v>
      </c>
      <c r="W22" s="2">
        <v>3.5</v>
      </c>
      <c r="X22" s="2">
        <v>0</v>
      </c>
      <c r="Y22" s="2">
        <v>7</v>
      </c>
      <c r="Z22" s="2">
        <v>0</v>
      </c>
      <c r="AA22" s="2" t="s">
        <v>85</v>
      </c>
      <c r="AB22" s="13" t="str">
        <f t="shared" si="8"/>
        <v/>
      </c>
      <c r="AC22" s="2">
        <v>0</v>
      </c>
      <c r="AD22" s="3">
        <v>0</v>
      </c>
      <c r="AE22" s="3">
        <v>1</v>
      </c>
      <c r="AF22" s="3">
        <v>1</v>
      </c>
      <c r="AG22" s="3">
        <v>0</v>
      </c>
      <c r="AH22" s="3">
        <v>1</v>
      </c>
      <c r="AI22" s="3">
        <v>0</v>
      </c>
      <c r="AJ22" s="3">
        <v>40</v>
      </c>
      <c r="AK22" t="s">
        <v>85</v>
      </c>
      <c r="AL22" s="10"/>
      <c r="AM22" s="10"/>
      <c r="AN22" s="8">
        <v>45066</v>
      </c>
      <c r="AQ22" s="10">
        <v>45082</v>
      </c>
      <c r="AR22" t="s">
        <v>88</v>
      </c>
      <c r="AS22" t="s">
        <v>105</v>
      </c>
      <c r="AX22">
        <v>0</v>
      </c>
      <c r="AY22">
        <v>0</v>
      </c>
      <c r="AZ22">
        <v>0</v>
      </c>
      <c r="BA22">
        <v>0</v>
      </c>
      <c r="BB22">
        <v>0</v>
      </c>
      <c r="BC22">
        <v>0</v>
      </c>
      <c r="BD22">
        <v>30</v>
      </c>
      <c r="BE22">
        <v>30</v>
      </c>
      <c r="BF22">
        <v>0</v>
      </c>
      <c r="BG22">
        <v>0</v>
      </c>
      <c r="BH22">
        <v>0</v>
      </c>
      <c r="BI22">
        <v>0</v>
      </c>
      <c r="BJ22" t="s">
        <v>91</v>
      </c>
      <c r="BK22" t="s">
        <v>152</v>
      </c>
      <c r="BL22" t="s">
        <v>161</v>
      </c>
      <c r="BM22" t="s">
        <v>94</v>
      </c>
      <c r="BN22" t="s">
        <v>169</v>
      </c>
      <c r="BP22" t="s">
        <v>4534</v>
      </c>
      <c r="BQ22" s="12" t="s">
        <v>6679</v>
      </c>
      <c r="BR22" s="12" t="s">
        <v>6678</v>
      </c>
      <c r="BS22">
        <v>14</v>
      </c>
      <c r="BT22">
        <v>0</v>
      </c>
      <c r="BU22">
        <v>0</v>
      </c>
      <c r="BV22">
        <v>0</v>
      </c>
      <c r="BW22">
        <v>0</v>
      </c>
      <c r="BY22">
        <v>0</v>
      </c>
      <c r="BZ22">
        <v>49</v>
      </c>
      <c r="CS22">
        <f t="shared" si="9"/>
        <v>1</v>
      </c>
      <c r="CT22" s="5">
        <f t="shared" si="10"/>
        <v>1</v>
      </c>
      <c r="CU22">
        <f t="shared" si="9"/>
        <v>1</v>
      </c>
      <c r="CV22">
        <f t="shared" si="9"/>
        <v>1</v>
      </c>
      <c r="CW22">
        <f t="shared" si="9"/>
        <v>1</v>
      </c>
      <c r="CX22" t="str">
        <f t="shared" si="9"/>
        <v/>
      </c>
      <c r="CY22" t="str">
        <f t="shared" si="9"/>
        <v/>
      </c>
      <c r="CZ22" t="str">
        <f t="shared" si="9"/>
        <v/>
      </c>
      <c r="DA22">
        <f t="shared" si="9"/>
        <v>1</v>
      </c>
      <c r="DB22" t="str">
        <f t="shared" si="9"/>
        <v/>
      </c>
      <c r="DC22">
        <f t="shared" si="9"/>
        <v>1</v>
      </c>
      <c r="DD22">
        <f t="shared" si="9"/>
        <v>1</v>
      </c>
      <c r="DE22">
        <f t="shared" si="9"/>
        <v>1</v>
      </c>
      <c r="DF22">
        <f t="shared" si="9"/>
        <v>1</v>
      </c>
      <c r="DG22">
        <f t="shared" si="9"/>
        <v>1</v>
      </c>
      <c r="DH22">
        <f t="shared" si="9"/>
        <v>1</v>
      </c>
      <c r="DI22" t="str">
        <f t="shared" si="12"/>
        <v/>
      </c>
      <c r="DJ22" t="str">
        <f t="shared" si="11"/>
        <v/>
      </c>
    </row>
    <row r="23" spans="1:114" ht="18" customHeight="1" x14ac:dyDescent="0.3">
      <c r="A23" s="9" t="s">
        <v>81</v>
      </c>
      <c r="B23" s="9" t="s">
        <v>82</v>
      </c>
      <c r="C23" s="9" t="s">
        <v>174</v>
      </c>
      <c r="D23" s="9" t="s">
        <v>175</v>
      </c>
      <c r="G23" t="str">
        <f t="shared" si="3"/>
        <v>國英數B社</v>
      </c>
      <c r="H23" s="9" t="str">
        <f t="shared" si="4"/>
        <v>國</v>
      </c>
      <c r="I23" s="9" t="str">
        <f t="shared" si="5"/>
        <v>英</v>
      </c>
      <c r="J23" t="str">
        <f t="shared" si="0"/>
        <v/>
      </c>
      <c r="K23" t="str">
        <f t="shared" si="1"/>
        <v>數B</v>
      </c>
      <c r="L23" s="9" t="str">
        <f t="shared" si="6"/>
        <v>社</v>
      </c>
      <c r="M23" s="9" t="str">
        <f t="shared" si="7"/>
        <v/>
      </c>
      <c r="N23" s="1" t="s">
        <v>86</v>
      </c>
      <c r="O23" s="1" t="s">
        <v>86</v>
      </c>
      <c r="P23" s="1" t="s">
        <v>85</v>
      </c>
      <c r="Q23" s="1" t="s">
        <v>87</v>
      </c>
      <c r="R23" s="1" t="s">
        <v>86</v>
      </c>
      <c r="S23" s="1" t="s">
        <v>85</v>
      </c>
      <c r="T23" s="1" t="s">
        <v>85</v>
      </c>
      <c r="U23" s="2">
        <v>3</v>
      </c>
      <c r="V23" s="2">
        <v>3</v>
      </c>
      <c r="W23" s="2">
        <v>0</v>
      </c>
      <c r="X23" s="2">
        <v>0</v>
      </c>
      <c r="Y23" s="2">
        <v>3</v>
      </c>
      <c r="Z23" s="2">
        <v>0</v>
      </c>
      <c r="AA23" s="2" t="s">
        <v>85</v>
      </c>
      <c r="AB23" s="13" t="str">
        <f t="shared" si="8"/>
        <v/>
      </c>
      <c r="AC23" s="2">
        <v>0</v>
      </c>
      <c r="AD23" s="3">
        <v>1</v>
      </c>
      <c r="AE23" s="3">
        <v>1</v>
      </c>
      <c r="AF23" s="3">
        <v>0</v>
      </c>
      <c r="AG23" s="3">
        <v>0</v>
      </c>
      <c r="AH23" s="3">
        <v>1</v>
      </c>
      <c r="AI23" s="3">
        <v>0</v>
      </c>
      <c r="AJ23" s="3">
        <v>20</v>
      </c>
      <c r="AK23" t="s">
        <v>85</v>
      </c>
      <c r="AL23" s="10"/>
      <c r="AM23" s="10"/>
      <c r="AN23" s="8">
        <v>45071</v>
      </c>
      <c r="AQ23" s="10">
        <v>45082</v>
      </c>
      <c r="AR23" t="s">
        <v>88</v>
      </c>
      <c r="AS23" t="s">
        <v>6628</v>
      </c>
      <c r="AX23">
        <v>0</v>
      </c>
      <c r="AY23">
        <v>0</v>
      </c>
      <c r="AZ23">
        <v>0</v>
      </c>
      <c r="BA23">
        <v>0</v>
      </c>
      <c r="BB23">
        <v>0</v>
      </c>
      <c r="BC23">
        <v>0</v>
      </c>
      <c r="BD23">
        <v>40</v>
      </c>
      <c r="BE23">
        <v>40</v>
      </c>
      <c r="BF23">
        <v>0</v>
      </c>
      <c r="BG23">
        <v>0</v>
      </c>
      <c r="BH23">
        <v>0</v>
      </c>
      <c r="BI23">
        <v>0</v>
      </c>
      <c r="BJ23" t="s">
        <v>91</v>
      </c>
      <c r="BK23" t="s">
        <v>101</v>
      </c>
      <c r="BL23" t="s">
        <v>329</v>
      </c>
      <c r="BM23" t="s">
        <v>94</v>
      </c>
      <c r="BP23" t="s">
        <v>4536</v>
      </c>
      <c r="BQ23" s="12" t="s">
        <v>6680</v>
      </c>
      <c r="BR23" s="12" t="s">
        <v>6681</v>
      </c>
      <c r="BS23">
        <v>19</v>
      </c>
      <c r="BT23">
        <v>0</v>
      </c>
      <c r="BU23">
        <v>0</v>
      </c>
      <c r="BV23">
        <v>1</v>
      </c>
      <c r="BW23">
        <v>0</v>
      </c>
      <c r="BY23">
        <v>0</v>
      </c>
      <c r="BZ23">
        <v>57</v>
      </c>
      <c r="CS23">
        <f t="shared" si="9"/>
        <v>1</v>
      </c>
      <c r="CT23" s="5" t="str">
        <f t="shared" si="10"/>
        <v/>
      </c>
      <c r="CU23" t="str">
        <f t="shared" si="9"/>
        <v/>
      </c>
      <c r="CV23">
        <f t="shared" si="9"/>
        <v>1</v>
      </c>
      <c r="CW23">
        <f t="shared" si="9"/>
        <v>1</v>
      </c>
      <c r="CX23">
        <f t="shared" si="9"/>
        <v>1</v>
      </c>
      <c r="CY23" t="str">
        <f t="shared" si="9"/>
        <v/>
      </c>
      <c r="CZ23">
        <f t="shared" si="9"/>
        <v>1</v>
      </c>
      <c r="DA23" t="str">
        <f t="shared" si="9"/>
        <v/>
      </c>
      <c r="DB23" t="str">
        <f t="shared" si="9"/>
        <v/>
      </c>
      <c r="DC23" t="str">
        <f t="shared" si="9"/>
        <v/>
      </c>
      <c r="DD23">
        <f t="shared" si="9"/>
        <v>1</v>
      </c>
      <c r="DE23">
        <f t="shared" si="9"/>
        <v>1</v>
      </c>
      <c r="DF23">
        <f t="shared" si="9"/>
        <v>1</v>
      </c>
      <c r="DG23">
        <f t="shared" si="9"/>
        <v>1</v>
      </c>
      <c r="DH23">
        <f t="shared" si="9"/>
        <v>1</v>
      </c>
      <c r="DI23" t="str">
        <f t="shared" si="12"/>
        <v/>
      </c>
      <c r="DJ23" t="str">
        <f t="shared" si="11"/>
        <v/>
      </c>
    </row>
    <row r="24" spans="1:114" ht="18" customHeight="1" x14ac:dyDescent="0.3">
      <c r="A24" s="9" t="s">
        <v>81</v>
      </c>
      <c r="B24" s="9" t="s">
        <v>82</v>
      </c>
      <c r="C24" s="9" t="s">
        <v>177</v>
      </c>
      <c r="D24" s="9" t="s">
        <v>178</v>
      </c>
      <c r="G24" t="str">
        <f t="shared" si="3"/>
        <v>國英數B社</v>
      </c>
      <c r="H24" s="9" t="str">
        <f t="shared" si="4"/>
        <v>國</v>
      </c>
      <c r="I24" s="9" t="str">
        <f t="shared" si="5"/>
        <v>英</v>
      </c>
      <c r="J24" t="str">
        <f t="shared" si="0"/>
        <v/>
      </c>
      <c r="K24" t="str">
        <f t="shared" si="1"/>
        <v>數B</v>
      </c>
      <c r="L24" s="9" t="str">
        <f t="shared" si="6"/>
        <v>社</v>
      </c>
      <c r="M24" s="9" t="str">
        <f t="shared" si="7"/>
        <v/>
      </c>
      <c r="N24" s="1" t="s">
        <v>87</v>
      </c>
      <c r="O24" s="1" t="s">
        <v>87</v>
      </c>
      <c r="P24" s="1" t="s">
        <v>85</v>
      </c>
      <c r="Q24" s="1" t="s">
        <v>87</v>
      </c>
      <c r="R24" s="1" t="s">
        <v>87</v>
      </c>
      <c r="S24" s="1" t="s">
        <v>85</v>
      </c>
      <c r="T24" s="1" t="s">
        <v>85</v>
      </c>
      <c r="U24" s="2">
        <v>5</v>
      </c>
      <c r="V24" s="2">
        <v>3</v>
      </c>
      <c r="W24" s="2">
        <v>0</v>
      </c>
      <c r="X24" s="2">
        <v>5</v>
      </c>
      <c r="Y24" s="2">
        <v>5</v>
      </c>
      <c r="Z24" s="2">
        <v>0</v>
      </c>
      <c r="AA24" s="2" t="s">
        <v>85</v>
      </c>
      <c r="AB24" s="13" t="str">
        <f t="shared" si="8"/>
        <v/>
      </c>
      <c r="AC24" s="2">
        <v>0</v>
      </c>
      <c r="AD24" s="3">
        <v>1</v>
      </c>
      <c r="AE24" s="3">
        <v>1</v>
      </c>
      <c r="AF24" s="3">
        <v>0</v>
      </c>
      <c r="AG24" s="3">
        <v>1</v>
      </c>
      <c r="AH24" s="3">
        <v>1</v>
      </c>
      <c r="AI24" s="3">
        <v>0</v>
      </c>
      <c r="AJ24" s="3">
        <v>30</v>
      </c>
      <c r="AK24" t="s">
        <v>85</v>
      </c>
      <c r="AL24" s="10"/>
      <c r="AM24" s="10"/>
      <c r="AN24" s="8">
        <v>45067</v>
      </c>
      <c r="AQ24" s="10">
        <v>45082</v>
      </c>
      <c r="AR24" t="s">
        <v>88</v>
      </c>
      <c r="AS24" t="s">
        <v>105</v>
      </c>
      <c r="AX24">
        <v>0</v>
      </c>
      <c r="AY24">
        <v>70</v>
      </c>
      <c r="AZ24">
        <v>0</v>
      </c>
      <c r="BA24">
        <v>0</v>
      </c>
      <c r="BB24">
        <v>0</v>
      </c>
      <c r="BC24">
        <v>0</v>
      </c>
      <c r="BD24">
        <v>30</v>
      </c>
      <c r="BE24">
        <v>40</v>
      </c>
      <c r="BF24">
        <v>0</v>
      </c>
      <c r="BG24">
        <v>0</v>
      </c>
      <c r="BH24">
        <v>0</v>
      </c>
      <c r="BI24">
        <v>0</v>
      </c>
      <c r="BJ24" t="s">
        <v>91</v>
      </c>
      <c r="BK24" t="s">
        <v>101</v>
      </c>
      <c r="BL24" t="s">
        <v>344</v>
      </c>
      <c r="BM24" t="s">
        <v>94</v>
      </c>
      <c r="BQ24" s="12" t="s">
        <v>6682</v>
      </c>
      <c r="BR24" s="12" t="s">
        <v>6683</v>
      </c>
      <c r="BS24">
        <v>17</v>
      </c>
      <c r="BT24">
        <v>0</v>
      </c>
      <c r="BU24">
        <v>0</v>
      </c>
      <c r="BV24">
        <v>3</v>
      </c>
      <c r="BW24">
        <v>0</v>
      </c>
      <c r="BY24">
        <v>0</v>
      </c>
      <c r="BZ24">
        <v>51</v>
      </c>
      <c r="CS24">
        <f t="shared" si="9"/>
        <v>1</v>
      </c>
      <c r="CT24" s="5" t="str">
        <f t="shared" si="10"/>
        <v/>
      </c>
      <c r="CU24" t="str">
        <f t="shared" si="9"/>
        <v/>
      </c>
      <c r="CV24">
        <f t="shared" si="9"/>
        <v>1</v>
      </c>
      <c r="CW24">
        <f t="shared" si="9"/>
        <v>1</v>
      </c>
      <c r="CX24">
        <f t="shared" si="9"/>
        <v>1</v>
      </c>
      <c r="CY24">
        <f t="shared" si="9"/>
        <v>1</v>
      </c>
      <c r="CZ24">
        <f t="shared" si="9"/>
        <v>1</v>
      </c>
      <c r="DA24" t="str">
        <f t="shared" si="9"/>
        <v/>
      </c>
      <c r="DB24" t="str">
        <f t="shared" si="9"/>
        <v/>
      </c>
      <c r="DC24" t="str">
        <f t="shared" si="9"/>
        <v/>
      </c>
      <c r="DD24" t="str">
        <f t="shared" si="9"/>
        <v/>
      </c>
      <c r="DE24">
        <f t="shared" si="9"/>
        <v>1</v>
      </c>
      <c r="DF24">
        <f t="shared" si="9"/>
        <v>1</v>
      </c>
      <c r="DG24">
        <f t="shared" si="9"/>
        <v>1</v>
      </c>
      <c r="DH24">
        <f t="shared" si="9"/>
        <v>1</v>
      </c>
      <c r="DI24" t="str">
        <f t="shared" si="12"/>
        <v/>
      </c>
      <c r="DJ24" t="str">
        <f t="shared" si="11"/>
        <v/>
      </c>
    </row>
    <row r="25" spans="1:114" ht="18" customHeight="1" x14ac:dyDescent="0.3">
      <c r="A25" s="9" t="s">
        <v>81</v>
      </c>
      <c r="B25" s="9" t="s">
        <v>82</v>
      </c>
      <c r="C25" s="9" t="s">
        <v>180</v>
      </c>
      <c r="D25" s="9" t="s">
        <v>181</v>
      </c>
      <c r="G25" t="str">
        <f t="shared" si="3"/>
        <v>國英數A自</v>
      </c>
      <c r="H25" s="9" t="str">
        <f t="shared" si="4"/>
        <v>國</v>
      </c>
      <c r="I25" s="9" t="str">
        <f t="shared" si="5"/>
        <v>英</v>
      </c>
      <c r="J25" t="str">
        <f t="shared" si="0"/>
        <v>數A</v>
      </c>
      <c r="K25" t="str">
        <f t="shared" si="1"/>
        <v/>
      </c>
      <c r="L25" s="9" t="str">
        <f t="shared" si="6"/>
        <v/>
      </c>
      <c r="M25" s="9" t="str">
        <f t="shared" si="7"/>
        <v>自</v>
      </c>
      <c r="N25" s="1" t="s">
        <v>97</v>
      </c>
      <c r="O25" s="1" t="s">
        <v>97</v>
      </c>
      <c r="P25" s="1" t="s">
        <v>97</v>
      </c>
      <c r="Q25" s="1" t="s">
        <v>85</v>
      </c>
      <c r="R25" s="1" t="s">
        <v>85</v>
      </c>
      <c r="S25" s="1" t="s">
        <v>97</v>
      </c>
      <c r="T25" s="1" t="s">
        <v>85</v>
      </c>
      <c r="U25" s="2">
        <v>4</v>
      </c>
      <c r="V25" s="2">
        <v>2</v>
      </c>
      <c r="W25" s="2">
        <v>2</v>
      </c>
      <c r="X25" s="2">
        <v>0</v>
      </c>
      <c r="Y25" s="2">
        <v>0</v>
      </c>
      <c r="Z25" s="2">
        <v>2</v>
      </c>
      <c r="AA25" s="2" t="s">
        <v>182</v>
      </c>
      <c r="AB25" s="13" t="str">
        <f t="shared" si="8"/>
        <v/>
      </c>
      <c r="AC25" s="2">
        <v>3</v>
      </c>
      <c r="AD25" s="3">
        <v>0</v>
      </c>
      <c r="AE25" s="3">
        <v>0</v>
      </c>
      <c r="AF25" s="3">
        <v>0</v>
      </c>
      <c r="AG25" s="3">
        <v>0</v>
      </c>
      <c r="AH25" s="3">
        <v>0</v>
      </c>
      <c r="AI25" s="3">
        <v>0</v>
      </c>
      <c r="AJ25" s="3">
        <v>0</v>
      </c>
      <c r="AK25" t="s">
        <v>85</v>
      </c>
      <c r="AN25" s="8">
        <v>45066</v>
      </c>
      <c r="AO25" s="8">
        <v>45072</v>
      </c>
      <c r="AP25" s="8">
        <v>45073</v>
      </c>
      <c r="AQ25" s="10">
        <v>45082</v>
      </c>
      <c r="AR25" t="s">
        <v>88</v>
      </c>
      <c r="AS25" t="s">
        <v>183</v>
      </c>
      <c r="AT25" t="s">
        <v>105</v>
      </c>
      <c r="AU25" t="s">
        <v>184</v>
      </c>
      <c r="AX25">
        <v>0</v>
      </c>
      <c r="AY25">
        <v>0</v>
      </c>
      <c r="AZ25">
        <v>0</v>
      </c>
      <c r="BA25">
        <v>0</v>
      </c>
      <c r="BB25">
        <v>0</v>
      </c>
      <c r="BC25">
        <v>0</v>
      </c>
      <c r="BD25">
        <v>10</v>
      </c>
      <c r="BE25">
        <v>10</v>
      </c>
      <c r="BF25">
        <v>40</v>
      </c>
      <c r="BG25">
        <v>40</v>
      </c>
      <c r="BH25">
        <v>0</v>
      </c>
      <c r="BI25">
        <v>0</v>
      </c>
      <c r="BJ25" t="s">
        <v>91</v>
      </c>
      <c r="BK25" t="s">
        <v>131</v>
      </c>
      <c r="BL25" t="s">
        <v>119</v>
      </c>
      <c r="BM25" t="s">
        <v>94</v>
      </c>
      <c r="BN25" t="s">
        <v>6684</v>
      </c>
      <c r="BP25" t="s">
        <v>4537</v>
      </c>
      <c r="BQ25" s="11" t="s">
        <v>4538</v>
      </c>
      <c r="BR25" s="11" t="s">
        <v>4539</v>
      </c>
      <c r="BS25">
        <v>51</v>
      </c>
      <c r="BT25">
        <v>0</v>
      </c>
      <c r="BU25">
        <v>0</v>
      </c>
      <c r="BV25">
        <v>0</v>
      </c>
      <c r="BW25">
        <v>0</v>
      </c>
      <c r="BY25">
        <v>0</v>
      </c>
      <c r="BZ25">
        <v>102</v>
      </c>
      <c r="CS25" t="str">
        <f t="shared" si="9"/>
        <v/>
      </c>
      <c r="CT25" s="5" t="str">
        <f t="shared" si="10"/>
        <v/>
      </c>
      <c r="CU25">
        <f t="shared" si="9"/>
        <v>1</v>
      </c>
      <c r="CV25" t="str">
        <f t="shared" si="9"/>
        <v/>
      </c>
      <c r="CW25">
        <f t="shared" si="9"/>
        <v>1</v>
      </c>
      <c r="CX25" t="str">
        <f t="shared" si="9"/>
        <v/>
      </c>
      <c r="CY25" t="str">
        <f t="shared" si="9"/>
        <v/>
      </c>
      <c r="CZ25">
        <f t="shared" si="9"/>
        <v>1</v>
      </c>
      <c r="DA25" t="str">
        <f t="shared" si="9"/>
        <v/>
      </c>
      <c r="DB25" t="str">
        <f t="shared" si="9"/>
        <v/>
      </c>
      <c r="DC25">
        <f t="shared" si="9"/>
        <v>1</v>
      </c>
      <c r="DD25">
        <f t="shared" si="9"/>
        <v>1</v>
      </c>
      <c r="DE25">
        <f t="shared" si="9"/>
        <v>1</v>
      </c>
      <c r="DF25">
        <f t="shared" si="9"/>
        <v>1</v>
      </c>
      <c r="DG25">
        <f t="shared" si="9"/>
        <v>1</v>
      </c>
      <c r="DH25">
        <f t="shared" si="9"/>
        <v>1</v>
      </c>
      <c r="DI25" t="str">
        <f t="shared" si="12"/>
        <v/>
      </c>
      <c r="DJ25" t="str">
        <f t="shared" si="11"/>
        <v/>
      </c>
    </row>
    <row r="26" spans="1:114" ht="18" customHeight="1" x14ac:dyDescent="0.3">
      <c r="A26" s="9" t="s">
        <v>81</v>
      </c>
      <c r="B26" s="9" t="s">
        <v>82</v>
      </c>
      <c r="C26" s="9" t="s">
        <v>185</v>
      </c>
      <c r="D26" s="9" t="s">
        <v>186</v>
      </c>
      <c r="G26" t="str">
        <f t="shared" si="3"/>
        <v>國英數A自</v>
      </c>
      <c r="H26" s="9" t="str">
        <f t="shared" si="4"/>
        <v>國</v>
      </c>
      <c r="I26" s="9" t="str">
        <f t="shared" si="5"/>
        <v>英</v>
      </c>
      <c r="J26" t="str">
        <f t="shared" si="0"/>
        <v>數A</v>
      </c>
      <c r="K26" t="str">
        <f t="shared" si="1"/>
        <v/>
      </c>
      <c r="L26" s="9" t="str">
        <f t="shared" si="6"/>
        <v/>
      </c>
      <c r="M26" s="9" t="str">
        <f t="shared" si="7"/>
        <v>自</v>
      </c>
      <c r="N26" s="1" t="s">
        <v>97</v>
      </c>
      <c r="O26" s="1" t="s">
        <v>97</v>
      </c>
      <c r="P26" s="1" t="s">
        <v>97</v>
      </c>
      <c r="Q26" s="1" t="s">
        <v>85</v>
      </c>
      <c r="R26" s="1" t="s">
        <v>85</v>
      </c>
      <c r="S26" s="1" t="s">
        <v>97</v>
      </c>
      <c r="T26" s="1" t="s">
        <v>85</v>
      </c>
      <c r="U26" s="2">
        <v>4</v>
      </c>
      <c r="V26" s="2">
        <v>2</v>
      </c>
      <c r="W26" s="2">
        <v>2</v>
      </c>
      <c r="X26" s="2">
        <v>0</v>
      </c>
      <c r="Y26" s="2">
        <v>0</v>
      </c>
      <c r="Z26" s="2">
        <v>2</v>
      </c>
      <c r="AA26" s="2" t="s">
        <v>182</v>
      </c>
      <c r="AB26" s="13" t="str">
        <f t="shared" si="8"/>
        <v/>
      </c>
      <c r="AC26" s="2">
        <v>3</v>
      </c>
      <c r="AD26" s="3">
        <v>0</v>
      </c>
      <c r="AE26" s="3">
        <v>0</v>
      </c>
      <c r="AF26" s="3">
        <v>0</v>
      </c>
      <c r="AG26" s="3">
        <v>0</v>
      </c>
      <c r="AH26" s="3">
        <v>0</v>
      </c>
      <c r="AI26" s="3">
        <v>0</v>
      </c>
      <c r="AJ26" s="3">
        <v>0</v>
      </c>
      <c r="AK26" t="s">
        <v>85</v>
      </c>
      <c r="AN26" s="8">
        <v>45066</v>
      </c>
      <c r="AO26" s="8">
        <v>45072</v>
      </c>
      <c r="AP26" s="8">
        <v>45073</v>
      </c>
      <c r="AQ26" s="10">
        <v>45082</v>
      </c>
      <c r="AR26" t="s">
        <v>88</v>
      </c>
      <c r="AS26" t="s">
        <v>183</v>
      </c>
      <c r="AT26" t="s">
        <v>105</v>
      </c>
      <c r="AU26" t="s">
        <v>184</v>
      </c>
      <c r="AX26">
        <v>0</v>
      </c>
      <c r="AY26">
        <v>0</v>
      </c>
      <c r="AZ26">
        <v>0</v>
      </c>
      <c r="BA26">
        <v>0</v>
      </c>
      <c r="BB26">
        <v>0</v>
      </c>
      <c r="BC26">
        <v>0</v>
      </c>
      <c r="BD26">
        <v>10</v>
      </c>
      <c r="BE26">
        <v>10</v>
      </c>
      <c r="BF26">
        <v>40</v>
      </c>
      <c r="BG26">
        <v>40</v>
      </c>
      <c r="BH26">
        <v>0</v>
      </c>
      <c r="BI26">
        <v>0</v>
      </c>
      <c r="BJ26" t="s">
        <v>91</v>
      </c>
      <c r="BK26" t="s">
        <v>131</v>
      </c>
      <c r="BL26" t="s">
        <v>119</v>
      </c>
      <c r="BM26" t="s">
        <v>94</v>
      </c>
      <c r="BN26" t="s">
        <v>6684</v>
      </c>
      <c r="BP26" t="s">
        <v>4537</v>
      </c>
      <c r="BQ26" s="11" t="s">
        <v>4540</v>
      </c>
      <c r="BR26" s="11" t="s">
        <v>4541</v>
      </c>
      <c r="BS26">
        <v>12</v>
      </c>
      <c r="BT26">
        <v>0</v>
      </c>
      <c r="BU26">
        <v>0</v>
      </c>
      <c r="BV26">
        <v>0</v>
      </c>
      <c r="BW26">
        <v>0</v>
      </c>
      <c r="BY26">
        <v>0</v>
      </c>
      <c r="BZ26">
        <v>24</v>
      </c>
      <c r="CS26" t="str">
        <f t="shared" si="9"/>
        <v/>
      </c>
      <c r="CT26" s="5" t="str">
        <f t="shared" si="10"/>
        <v/>
      </c>
      <c r="CU26">
        <f t="shared" si="9"/>
        <v>1</v>
      </c>
      <c r="CV26" t="str">
        <f t="shared" si="9"/>
        <v/>
      </c>
      <c r="CW26">
        <f t="shared" si="9"/>
        <v>1</v>
      </c>
      <c r="CX26" t="str">
        <f t="shared" si="9"/>
        <v/>
      </c>
      <c r="CY26" t="str">
        <f t="shared" si="9"/>
        <v/>
      </c>
      <c r="CZ26">
        <f t="shared" si="9"/>
        <v>1</v>
      </c>
      <c r="DA26" t="str">
        <f t="shared" si="9"/>
        <v/>
      </c>
      <c r="DB26" t="str">
        <f t="shared" si="9"/>
        <v/>
      </c>
      <c r="DC26">
        <f t="shared" si="9"/>
        <v>1</v>
      </c>
      <c r="DD26">
        <f t="shared" si="9"/>
        <v>1</v>
      </c>
      <c r="DE26">
        <f t="shared" si="9"/>
        <v>1</v>
      </c>
      <c r="DF26">
        <f t="shared" si="9"/>
        <v>1</v>
      </c>
      <c r="DG26">
        <f t="shared" si="9"/>
        <v>1</v>
      </c>
      <c r="DH26">
        <f t="shared" si="9"/>
        <v>1</v>
      </c>
      <c r="DI26" t="str">
        <f t="shared" si="12"/>
        <v/>
      </c>
      <c r="DJ26" t="str">
        <f t="shared" si="11"/>
        <v/>
      </c>
    </row>
    <row r="27" spans="1:114" ht="18" customHeight="1" x14ac:dyDescent="0.3">
      <c r="A27" s="9" t="s">
        <v>81</v>
      </c>
      <c r="B27" s="9" t="s">
        <v>82</v>
      </c>
      <c r="C27" s="9" t="s">
        <v>187</v>
      </c>
      <c r="D27" s="9" t="s">
        <v>188</v>
      </c>
      <c r="G27" t="str">
        <f t="shared" si="3"/>
        <v>國英數A自</v>
      </c>
      <c r="H27" s="9" t="str">
        <f t="shared" si="4"/>
        <v>國</v>
      </c>
      <c r="I27" s="9" t="str">
        <f t="shared" si="5"/>
        <v>英</v>
      </c>
      <c r="J27" t="str">
        <f t="shared" si="0"/>
        <v>數A</v>
      </c>
      <c r="K27" t="str">
        <f t="shared" si="1"/>
        <v/>
      </c>
      <c r="L27" s="9" t="str">
        <f t="shared" si="6"/>
        <v/>
      </c>
      <c r="M27" s="9" t="str">
        <f t="shared" si="7"/>
        <v>自</v>
      </c>
      <c r="N27" s="1" t="s">
        <v>86</v>
      </c>
      <c r="O27" s="1" t="s">
        <v>97</v>
      </c>
      <c r="P27" s="1" t="s">
        <v>97</v>
      </c>
      <c r="Q27" s="1" t="s">
        <v>85</v>
      </c>
      <c r="R27" s="1" t="s">
        <v>85</v>
      </c>
      <c r="S27" s="1" t="s">
        <v>97</v>
      </c>
      <c r="T27" s="1" t="s">
        <v>85</v>
      </c>
      <c r="U27" s="2">
        <v>0</v>
      </c>
      <c r="V27" s="2">
        <v>2.5</v>
      </c>
      <c r="W27" s="2">
        <v>2.5</v>
      </c>
      <c r="X27" s="2">
        <v>0</v>
      </c>
      <c r="Y27" s="2">
        <v>0</v>
      </c>
      <c r="Z27" s="2">
        <v>2.5</v>
      </c>
      <c r="AA27" s="2" t="s">
        <v>182</v>
      </c>
      <c r="AB27" s="13" t="str">
        <f t="shared" si="8"/>
        <v/>
      </c>
      <c r="AC27" s="2">
        <v>3</v>
      </c>
      <c r="AD27" s="3">
        <v>0</v>
      </c>
      <c r="AE27" s="3">
        <v>0</v>
      </c>
      <c r="AF27" s="3">
        <v>0</v>
      </c>
      <c r="AG27" s="3">
        <v>0</v>
      </c>
      <c r="AH27" s="3">
        <v>0</v>
      </c>
      <c r="AI27" s="3">
        <v>0</v>
      </c>
      <c r="AJ27" s="3">
        <v>0</v>
      </c>
      <c r="AK27" t="s">
        <v>85</v>
      </c>
      <c r="AN27" s="8">
        <v>45066</v>
      </c>
      <c r="AO27" s="8">
        <v>45073</v>
      </c>
      <c r="AQ27" s="10">
        <v>45082</v>
      </c>
      <c r="AR27" t="s">
        <v>88</v>
      </c>
      <c r="AS27" t="s">
        <v>105</v>
      </c>
      <c r="AT27" t="s">
        <v>189</v>
      </c>
      <c r="AU27" t="s">
        <v>190</v>
      </c>
      <c r="AV27" t="s">
        <v>191</v>
      </c>
      <c r="AX27">
        <v>0</v>
      </c>
      <c r="AY27">
        <v>70</v>
      </c>
      <c r="AZ27">
        <v>0</v>
      </c>
      <c r="BA27">
        <v>0</v>
      </c>
      <c r="BB27">
        <v>0</v>
      </c>
      <c r="BC27">
        <v>0</v>
      </c>
      <c r="BD27">
        <v>10</v>
      </c>
      <c r="BE27">
        <v>30</v>
      </c>
      <c r="BF27">
        <v>15</v>
      </c>
      <c r="BG27">
        <v>20</v>
      </c>
      <c r="BH27">
        <v>25</v>
      </c>
      <c r="BI27">
        <v>0</v>
      </c>
      <c r="BJ27" t="s">
        <v>91</v>
      </c>
      <c r="BK27" t="s">
        <v>157</v>
      </c>
      <c r="BL27" t="s">
        <v>123</v>
      </c>
      <c r="BM27" t="s">
        <v>94</v>
      </c>
      <c r="BP27" t="s">
        <v>4542</v>
      </c>
      <c r="BQ27" s="11" t="s">
        <v>4543</v>
      </c>
      <c r="BR27" s="11" t="s">
        <v>4544</v>
      </c>
      <c r="BS27">
        <v>11</v>
      </c>
      <c r="BT27">
        <v>0</v>
      </c>
      <c r="BU27">
        <v>0</v>
      </c>
      <c r="BV27">
        <v>0</v>
      </c>
      <c r="BW27">
        <v>1</v>
      </c>
      <c r="BX27" t="s">
        <v>9131</v>
      </c>
      <c r="BY27">
        <v>0</v>
      </c>
      <c r="BZ27">
        <v>28</v>
      </c>
      <c r="CS27">
        <f t="shared" si="9"/>
        <v>1</v>
      </c>
      <c r="CT27" s="5">
        <f t="shared" si="10"/>
        <v>1</v>
      </c>
      <c r="CU27">
        <f t="shared" si="9"/>
        <v>1</v>
      </c>
      <c r="CV27" t="str">
        <f t="shared" si="9"/>
        <v/>
      </c>
      <c r="CW27">
        <f t="shared" si="9"/>
        <v>1</v>
      </c>
      <c r="CX27" t="str">
        <f t="shared" si="9"/>
        <v/>
      </c>
      <c r="CY27" t="str">
        <f t="shared" si="9"/>
        <v/>
      </c>
      <c r="CZ27" t="str">
        <f t="shared" si="9"/>
        <v/>
      </c>
      <c r="DA27" t="str">
        <f t="shared" si="9"/>
        <v/>
      </c>
      <c r="DB27">
        <f t="shared" si="9"/>
        <v>1</v>
      </c>
      <c r="DC27">
        <f t="shared" si="9"/>
        <v>1</v>
      </c>
      <c r="DD27">
        <f t="shared" si="9"/>
        <v>1</v>
      </c>
      <c r="DE27">
        <f t="shared" si="9"/>
        <v>1</v>
      </c>
      <c r="DF27">
        <f t="shared" si="9"/>
        <v>1</v>
      </c>
      <c r="DG27">
        <f t="shared" si="9"/>
        <v>1</v>
      </c>
      <c r="DH27">
        <f t="shared" si="9"/>
        <v>1</v>
      </c>
      <c r="DI27">
        <f t="shared" si="12"/>
        <v>1</v>
      </c>
      <c r="DJ27" t="str">
        <f t="shared" si="11"/>
        <v/>
      </c>
    </row>
    <row r="28" spans="1:114" ht="18" customHeight="1" x14ac:dyDescent="0.3">
      <c r="A28" s="9" t="s">
        <v>81</v>
      </c>
      <c r="B28" s="9" t="s">
        <v>82</v>
      </c>
      <c r="C28" s="9" t="s">
        <v>192</v>
      </c>
      <c r="D28" s="9" t="s">
        <v>193</v>
      </c>
      <c r="G28" t="str">
        <f t="shared" si="3"/>
        <v>國英數A自</v>
      </c>
      <c r="H28" s="9" t="str">
        <f t="shared" si="4"/>
        <v>國</v>
      </c>
      <c r="I28" s="9" t="str">
        <f t="shared" si="5"/>
        <v>英</v>
      </c>
      <c r="J28" t="str">
        <f t="shared" si="0"/>
        <v>數A</v>
      </c>
      <c r="K28" t="str">
        <f t="shared" si="1"/>
        <v/>
      </c>
      <c r="L28" s="9" t="str">
        <f t="shared" si="6"/>
        <v/>
      </c>
      <c r="M28" s="9" t="str">
        <f t="shared" si="7"/>
        <v>自</v>
      </c>
      <c r="N28" s="1" t="s">
        <v>87</v>
      </c>
      <c r="O28" s="1" t="s">
        <v>87</v>
      </c>
      <c r="P28" s="1" t="s">
        <v>85</v>
      </c>
      <c r="Q28" s="1" t="s">
        <v>85</v>
      </c>
      <c r="R28" s="1" t="s">
        <v>85</v>
      </c>
      <c r="S28" s="1" t="s">
        <v>85</v>
      </c>
      <c r="T28" s="1" t="s">
        <v>85</v>
      </c>
      <c r="U28" s="2">
        <v>0</v>
      </c>
      <c r="V28" s="2">
        <v>0</v>
      </c>
      <c r="W28" s="2">
        <v>3</v>
      </c>
      <c r="X28" s="2">
        <v>0</v>
      </c>
      <c r="Y28" s="2">
        <v>0</v>
      </c>
      <c r="Z28" s="2">
        <v>3</v>
      </c>
      <c r="AA28" s="2" t="s">
        <v>347</v>
      </c>
      <c r="AB28" s="13" t="str">
        <f t="shared" si="8"/>
        <v/>
      </c>
      <c r="AC28" s="2">
        <v>2.5</v>
      </c>
      <c r="AD28" s="3">
        <v>1</v>
      </c>
      <c r="AE28" s="3">
        <v>1</v>
      </c>
      <c r="AF28" s="3">
        <v>1.5</v>
      </c>
      <c r="AG28" s="3">
        <v>0</v>
      </c>
      <c r="AH28" s="3">
        <v>0</v>
      </c>
      <c r="AI28" s="3">
        <v>1.5</v>
      </c>
      <c r="AJ28" s="3">
        <v>30</v>
      </c>
      <c r="AK28" t="s">
        <v>85</v>
      </c>
      <c r="AN28" s="8">
        <v>45066</v>
      </c>
      <c r="AO28" s="8">
        <v>45073</v>
      </c>
      <c r="AQ28" s="10">
        <v>45082</v>
      </c>
      <c r="AR28" t="s">
        <v>88</v>
      </c>
      <c r="AS28" t="s">
        <v>105</v>
      </c>
      <c r="AT28" t="s">
        <v>194</v>
      </c>
      <c r="AU28" t="s">
        <v>195</v>
      </c>
      <c r="AX28">
        <v>0</v>
      </c>
      <c r="AY28">
        <v>70</v>
      </c>
      <c r="AZ28">
        <v>0</v>
      </c>
      <c r="BA28">
        <v>0</v>
      </c>
      <c r="BB28">
        <v>0</v>
      </c>
      <c r="BC28">
        <v>0</v>
      </c>
      <c r="BD28">
        <v>30</v>
      </c>
      <c r="BE28">
        <v>20</v>
      </c>
      <c r="BF28">
        <v>10</v>
      </c>
      <c r="BG28">
        <v>10</v>
      </c>
      <c r="BH28">
        <v>0</v>
      </c>
      <c r="BI28">
        <v>0</v>
      </c>
      <c r="BJ28" t="s">
        <v>91</v>
      </c>
      <c r="BK28" t="s">
        <v>196</v>
      </c>
      <c r="BL28" t="s">
        <v>94</v>
      </c>
      <c r="BM28" t="s">
        <v>197</v>
      </c>
      <c r="BP28" t="s">
        <v>4545</v>
      </c>
      <c r="BQ28" s="11" t="s">
        <v>4546</v>
      </c>
      <c r="BR28" s="12" t="s">
        <v>6685</v>
      </c>
      <c r="BS28">
        <v>21</v>
      </c>
      <c r="BT28">
        <v>0</v>
      </c>
      <c r="BU28">
        <v>0</v>
      </c>
      <c r="BV28">
        <v>0</v>
      </c>
      <c r="BW28">
        <v>2</v>
      </c>
      <c r="BX28" t="s">
        <v>9134</v>
      </c>
      <c r="BY28">
        <v>0</v>
      </c>
      <c r="BZ28">
        <v>53</v>
      </c>
      <c r="CS28" t="str">
        <f t="shared" si="9"/>
        <v/>
      </c>
      <c r="CT28" s="5" t="str">
        <f t="shared" si="10"/>
        <v/>
      </c>
      <c r="CU28" t="str">
        <f t="shared" si="9"/>
        <v/>
      </c>
      <c r="CV28" t="str">
        <f t="shared" si="9"/>
        <v/>
      </c>
      <c r="CW28">
        <f t="shared" si="9"/>
        <v>1</v>
      </c>
      <c r="CX28" t="str">
        <f t="shared" si="9"/>
        <v/>
      </c>
      <c r="CY28">
        <f t="shared" si="9"/>
        <v>1</v>
      </c>
      <c r="CZ28">
        <f t="shared" si="9"/>
        <v>1</v>
      </c>
      <c r="DA28" t="str">
        <f t="shared" si="9"/>
        <v/>
      </c>
      <c r="DB28" t="str">
        <f t="shared" si="9"/>
        <v/>
      </c>
      <c r="DC28" t="str">
        <f t="shared" si="9"/>
        <v/>
      </c>
      <c r="DD28">
        <f t="shared" si="9"/>
        <v>1</v>
      </c>
      <c r="DE28">
        <f t="shared" si="9"/>
        <v>1</v>
      </c>
      <c r="DF28">
        <f t="shared" si="9"/>
        <v>1</v>
      </c>
      <c r="DG28">
        <f t="shared" si="9"/>
        <v>1</v>
      </c>
      <c r="DH28">
        <f t="shared" si="9"/>
        <v>1</v>
      </c>
      <c r="DI28">
        <f t="shared" si="12"/>
        <v>1</v>
      </c>
      <c r="DJ28" t="str">
        <f t="shared" si="11"/>
        <v/>
      </c>
    </row>
    <row r="29" spans="1:114" ht="18" customHeight="1" x14ac:dyDescent="0.3">
      <c r="A29" s="9" t="s">
        <v>81</v>
      </c>
      <c r="B29" s="9" t="s">
        <v>82</v>
      </c>
      <c r="C29" s="9" t="s">
        <v>198</v>
      </c>
      <c r="D29" s="9" t="s">
        <v>199</v>
      </c>
      <c r="G29" t="str">
        <f t="shared" si="3"/>
        <v>國英數A自</v>
      </c>
      <c r="H29" s="9" t="str">
        <f t="shared" si="4"/>
        <v>國</v>
      </c>
      <c r="I29" s="9" t="str">
        <f t="shared" si="5"/>
        <v>英</v>
      </c>
      <c r="J29" t="str">
        <f t="shared" si="0"/>
        <v>數A</v>
      </c>
      <c r="K29" t="str">
        <f t="shared" si="1"/>
        <v/>
      </c>
      <c r="L29" s="9" t="str">
        <f t="shared" si="6"/>
        <v/>
      </c>
      <c r="M29" s="9" t="str">
        <f t="shared" si="7"/>
        <v>自</v>
      </c>
      <c r="N29" s="1" t="s">
        <v>87</v>
      </c>
      <c r="O29" s="1" t="s">
        <v>85</v>
      </c>
      <c r="P29" s="1" t="s">
        <v>85</v>
      </c>
      <c r="Q29" s="1" t="s">
        <v>85</v>
      </c>
      <c r="R29" s="1" t="s">
        <v>85</v>
      </c>
      <c r="S29" s="1" t="s">
        <v>87</v>
      </c>
      <c r="T29" s="1" t="s">
        <v>85</v>
      </c>
      <c r="U29" s="2">
        <v>0</v>
      </c>
      <c r="V29" s="2">
        <v>6</v>
      </c>
      <c r="W29" s="2">
        <v>8</v>
      </c>
      <c r="X29" s="2">
        <v>0</v>
      </c>
      <c r="Y29" s="2">
        <v>0</v>
      </c>
      <c r="Z29" s="2">
        <v>3</v>
      </c>
      <c r="AA29" s="2" t="s">
        <v>85</v>
      </c>
      <c r="AB29" s="13" t="str">
        <f t="shared" si="8"/>
        <v/>
      </c>
      <c r="AC29" s="2">
        <v>0</v>
      </c>
      <c r="AD29" s="3">
        <v>0</v>
      </c>
      <c r="AE29" s="3">
        <v>1</v>
      </c>
      <c r="AF29" s="3">
        <v>1</v>
      </c>
      <c r="AG29" s="3">
        <v>0</v>
      </c>
      <c r="AH29" s="3">
        <v>0</v>
      </c>
      <c r="AI29" s="3">
        <v>1.25</v>
      </c>
      <c r="AJ29" s="3">
        <v>20</v>
      </c>
      <c r="AK29" t="s">
        <v>85</v>
      </c>
      <c r="AL29" s="10"/>
      <c r="AM29" s="10"/>
      <c r="AN29" s="8">
        <v>45072</v>
      </c>
      <c r="AQ29" s="10">
        <v>45082</v>
      </c>
      <c r="AR29" t="s">
        <v>88</v>
      </c>
      <c r="AS29" t="s">
        <v>105</v>
      </c>
      <c r="AX29">
        <v>0</v>
      </c>
      <c r="AY29">
        <v>0</v>
      </c>
      <c r="AZ29">
        <v>0</v>
      </c>
      <c r="BA29">
        <v>0</v>
      </c>
      <c r="BB29">
        <v>0</v>
      </c>
      <c r="BC29">
        <v>0</v>
      </c>
      <c r="BD29">
        <v>60</v>
      </c>
      <c r="BE29">
        <v>20</v>
      </c>
      <c r="BF29">
        <v>0</v>
      </c>
      <c r="BG29">
        <v>0</v>
      </c>
      <c r="BH29">
        <v>0</v>
      </c>
      <c r="BI29">
        <v>0</v>
      </c>
      <c r="BJ29" t="s">
        <v>91</v>
      </c>
      <c r="BK29" t="s">
        <v>200</v>
      </c>
      <c r="BL29" t="s">
        <v>106</v>
      </c>
      <c r="BM29" t="s">
        <v>94</v>
      </c>
      <c r="BN29" t="s">
        <v>189</v>
      </c>
      <c r="BP29" t="s">
        <v>4547</v>
      </c>
      <c r="BQ29" s="12" t="s">
        <v>6686</v>
      </c>
      <c r="BR29" s="11" t="s">
        <v>4548</v>
      </c>
      <c r="BS29">
        <v>19</v>
      </c>
      <c r="BT29">
        <v>0</v>
      </c>
      <c r="BU29">
        <v>0</v>
      </c>
      <c r="BV29">
        <v>0</v>
      </c>
      <c r="BW29">
        <v>2</v>
      </c>
      <c r="BX29" t="s">
        <v>9134</v>
      </c>
      <c r="BY29">
        <v>0</v>
      </c>
      <c r="BZ29">
        <v>57</v>
      </c>
      <c r="CS29">
        <f t="shared" si="9"/>
        <v>1</v>
      </c>
      <c r="CT29" s="5" t="str">
        <f t="shared" si="10"/>
        <v/>
      </c>
      <c r="CU29" t="str">
        <f t="shared" si="9"/>
        <v/>
      </c>
      <c r="CV29" t="str">
        <f t="shared" si="9"/>
        <v/>
      </c>
      <c r="CW29">
        <f t="shared" si="9"/>
        <v>1</v>
      </c>
      <c r="CX29" t="str">
        <f t="shared" si="9"/>
        <v/>
      </c>
      <c r="CY29" t="str">
        <f t="shared" si="9"/>
        <v/>
      </c>
      <c r="CZ29" t="str">
        <f t="shared" si="9"/>
        <v/>
      </c>
      <c r="DA29" t="str">
        <f t="shared" si="9"/>
        <v/>
      </c>
      <c r="DB29" t="str">
        <f t="shared" si="9"/>
        <v/>
      </c>
      <c r="DC29" t="str">
        <f t="shared" si="9"/>
        <v/>
      </c>
      <c r="DD29" t="str">
        <f t="shared" si="9"/>
        <v/>
      </c>
      <c r="DE29">
        <f t="shared" si="9"/>
        <v>1</v>
      </c>
      <c r="DF29">
        <f t="shared" si="9"/>
        <v>1</v>
      </c>
      <c r="DG29">
        <f t="shared" si="9"/>
        <v>1</v>
      </c>
      <c r="DH29">
        <f t="shared" si="9"/>
        <v>1</v>
      </c>
      <c r="DI29" t="str">
        <f t="shared" si="12"/>
        <v/>
      </c>
      <c r="DJ29" t="str">
        <f t="shared" si="11"/>
        <v/>
      </c>
    </row>
    <row r="30" spans="1:114" ht="18" customHeight="1" x14ac:dyDescent="0.3">
      <c r="A30" s="9" t="s">
        <v>81</v>
      </c>
      <c r="B30" s="9" t="s">
        <v>82</v>
      </c>
      <c r="C30" s="9" t="s">
        <v>201</v>
      </c>
      <c r="D30" s="9" t="s">
        <v>202</v>
      </c>
      <c r="G30" t="str">
        <f t="shared" si="3"/>
        <v>國英數A自</v>
      </c>
      <c r="H30" s="9" t="str">
        <f t="shared" si="4"/>
        <v>國</v>
      </c>
      <c r="I30" s="9" t="str">
        <f t="shared" si="5"/>
        <v>英</v>
      </c>
      <c r="J30" t="str">
        <f t="shared" si="0"/>
        <v>數A</v>
      </c>
      <c r="K30" t="str">
        <f t="shared" si="1"/>
        <v/>
      </c>
      <c r="L30" s="9" t="str">
        <f t="shared" si="6"/>
        <v/>
      </c>
      <c r="M30" s="9" t="str">
        <f t="shared" si="7"/>
        <v>自</v>
      </c>
      <c r="N30" s="1" t="s">
        <v>85</v>
      </c>
      <c r="O30" s="1" t="s">
        <v>87</v>
      </c>
      <c r="P30" s="1" t="s">
        <v>85</v>
      </c>
      <c r="Q30" s="1" t="s">
        <v>85</v>
      </c>
      <c r="R30" s="1" t="s">
        <v>85</v>
      </c>
      <c r="S30" s="1" t="s">
        <v>87</v>
      </c>
      <c r="T30" s="1" t="s">
        <v>85</v>
      </c>
      <c r="U30" s="2">
        <v>0</v>
      </c>
      <c r="V30" s="2">
        <v>6</v>
      </c>
      <c r="W30" s="2">
        <v>0</v>
      </c>
      <c r="X30" s="2">
        <v>0</v>
      </c>
      <c r="Y30" s="2">
        <v>0</v>
      </c>
      <c r="Z30" s="2">
        <v>3</v>
      </c>
      <c r="AA30" s="2" t="s">
        <v>85</v>
      </c>
      <c r="AB30" s="13" t="str">
        <f t="shared" si="8"/>
        <v/>
      </c>
      <c r="AC30" s="2">
        <v>0</v>
      </c>
      <c r="AD30" s="3">
        <v>1</v>
      </c>
      <c r="AE30" s="3">
        <v>1.25</v>
      </c>
      <c r="AF30" s="3">
        <v>1</v>
      </c>
      <c r="AG30" s="3">
        <v>0</v>
      </c>
      <c r="AH30" s="3">
        <v>0</v>
      </c>
      <c r="AI30" s="3">
        <v>1</v>
      </c>
      <c r="AJ30" s="3">
        <v>50</v>
      </c>
      <c r="AK30" t="s">
        <v>85</v>
      </c>
      <c r="AL30" s="10"/>
      <c r="AM30" s="10"/>
      <c r="AN30" s="8">
        <v>45066</v>
      </c>
      <c r="AQ30" s="10">
        <v>45082</v>
      </c>
      <c r="AR30" t="s">
        <v>88</v>
      </c>
      <c r="AS30" t="s">
        <v>105</v>
      </c>
      <c r="AX30">
        <v>0</v>
      </c>
      <c r="AY30">
        <v>70</v>
      </c>
      <c r="AZ30">
        <v>0</v>
      </c>
      <c r="BA30">
        <v>0</v>
      </c>
      <c r="BB30">
        <v>0</v>
      </c>
      <c r="BC30">
        <v>0</v>
      </c>
      <c r="BD30">
        <v>20</v>
      </c>
      <c r="BE30">
        <v>30</v>
      </c>
      <c r="BF30">
        <v>0</v>
      </c>
      <c r="BG30">
        <v>0</v>
      </c>
      <c r="BH30">
        <v>0</v>
      </c>
      <c r="BI30">
        <v>0</v>
      </c>
      <c r="BJ30" t="s">
        <v>91</v>
      </c>
      <c r="BK30" t="s">
        <v>131</v>
      </c>
      <c r="BL30" t="s">
        <v>204</v>
      </c>
      <c r="BM30" t="s">
        <v>94</v>
      </c>
      <c r="BP30" t="s">
        <v>205</v>
      </c>
      <c r="BQ30" s="12" t="s">
        <v>6687</v>
      </c>
      <c r="BR30" s="12" t="s">
        <v>6688</v>
      </c>
      <c r="BS30">
        <v>27</v>
      </c>
      <c r="BT30">
        <v>0</v>
      </c>
      <c r="BU30">
        <v>0</v>
      </c>
      <c r="BV30">
        <v>1</v>
      </c>
      <c r="BW30">
        <v>0</v>
      </c>
      <c r="BY30">
        <v>0</v>
      </c>
      <c r="BZ30">
        <v>81</v>
      </c>
      <c r="CS30" t="str">
        <f t="shared" si="9"/>
        <v/>
      </c>
      <c r="CT30" s="5" t="str">
        <f t="shared" si="10"/>
        <v/>
      </c>
      <c r="CU30">
        <f t="shared" si="9"/>
        <v>1</v>
      </c>
      <c r="CV30" t="str">
        <f t="shared" si="9"/>
        <v/>
      </c>
      <c r="CW30">
        <f t="shared" si="9"/>
        <v>1</v>
      </c>
      <c r="CX30" t="str">
        <f t="shared" si="9"/>
        <v/>
      </c>
      <c r="CY30" t="str">
        <f t="shared" si="9"/>
        <v/>
      </c>
      <c r="CZ30" t="str">
        <f t="shared" si="9"/>
        <v/>
      </c>
      <c r="DA30" t="str">
        <f t="shared" si="9"/>
        <v/>
      </c>
      <c r="DB30" t="str">
        <f t="shared" si="9"/>
        <v/>
      </c>
      <c r="DC30">
        <f t="shared" si="9"/>
        <v>1</v>
      </c>
      <c r="DD30">
        <f t="shared" si="9"/>
        <v>1</v>
      </c>
      <c r="DE30">
        <f t="shared" si="9"/>
        <v>1</v>
      </c>
      <c r="DF30">
        <f t="shared" si="9"/>
        <v>1</v>
      </c>
      <c r="DG30">
        <f t="shared" si="9"/>
        <v>1</v>
      </c>
      <c r="DH30">
        <f t="shared" si="9"/>
        <v>1</v>
      </c>
      <c r="DI30" t="str">
        <f t="shared" si="12"/>
        <v/>
      </c>
      <c r="DJ30" t="str">
        <f t="shared" si="11"/>
        <v/>
      </c>
    </row>
    <row r="31" spans="1:114" ht="18" customHeight="1" x14ac:dyDescent="0.3">
      <c r="A31" s="9" t="s">
        <v>81</v>
      </c>
      <c r="B31" s="9" t="s">
        <v>82</v>
      </c>
      <c r="C31" s="9" t="s">
        <v>206</v>
      </c>
      <c r="D31" s="9" t="s">
        <v>207</v>
      </c>
      <c r="G31" t="str">
        <f t="shared" si="3"/>
        <v>國英數A自</v>
      </c>
      <c r="H31" s="9" t="str">
        <f t="shared" si="4"/>
        <v>國</v>
      </c>
      <c r="I31" s="9" t="str">
        <f t="shared" si="5"/>
        <v>英</v>
      </c>
      <c r="J31" t="str">
        <f t="shared" si="0"/>
        <v>數A</v>
      </c>
      <c r="K31" t="str">
        <f t="shared" si="1"/>
        <v/>
      </c>
      <c r="L31" s="9" t="str">
        <f t="shared" si="6"/>
        <v/>
      </c>
      <c r="M31" s="9" t="str">
        <f t="shared" si="7"/>
        <v>自</v>
      </c>
      <c r="N31" s="1" t="s">
        <v>87</v>
      </c>
      <c r="O31" s="1" t="s">
        <v>87</v>
      </c>
      <c r="P31" s="1" t="s">
        <v>87</v>
      </c>
      <c r="Q31" s="1" t="s">
        <v>85</v>
      </c>
      <c r="R31" s="1" t="s">
        <v>85</v>
      </c>
      <c r="S31" s="1" t="s">
        <v>87</v>
      </c>
      <c r="T31" s="1" t="s">
        <v>85</v>
      </c>
      <c r="U31" s="2">
        <v>0</v>
      </c>
      <c r="V31" s="2">
        <v>3</v>
      </c>
      <c r="W31" s="2">
        <v>3</v>
      </c>
      <c r="X31" s="2">
        <v>0</v>
      </c>
      <c r="Y31" s="2">
        <v>0</v>
      </c>
      <c r="Z31" s="2">
        <v>3</v>
      </c>
      <c r="AA31" s="2" t="s">
        <v>85</v>
      </c>
      <c r="AB31" s="13" t="str">
        <f t="shared" si="8"/>
        <v/>
      </c>
      <c r="AC31" s="2">
        <v>0</v>
      </c>
      <c r="AD31" s="3">
        <v>1</v>
      </c>
      <c r="AE31" s="3">
        <v>1</v>
      </c>
      <c r="AF31" s="3">
        <v>1</v>
      </c>
      <c r="AG31" s="3">
        <v>0</v>
      </c>
      <c r="AH31" s="3">
        <v>0</v>
      </c>
      <c r="AI31" s="3">
        <v>1</v>
      </c>
      <c r="AJ31" s="3">
        <v>50</v>
      </c>
      <c r="AK31" t="s">
        <v>85</v>
      </c>
      <c r="AL31" s="10"/>
      <c r="AM31" s="10"/>
      <c r="AN31" s="8">
        <v>45066</v>
      </c>
      <c r="AQ31" s="10">
        <v>45082</v>
      </c>
      <c r="AR31" t="s">
        <v>88</v>
      </c>
      <c r="AS31" t="s">
        <v>105</v>
      </c>
      <c r="AX31">
        <v>0</v>
      </c>
      <c r="AY31">
        <v>70</v>
      </c>
      <c r="AZ31">
        <v>0</v>
      </c>
      <c r="BA31">
        <v>0</v>
      </c>
      <c r="BB31">
        <v>0</v>
      </c>
      <c r="BC31">
        <v>0</v>
      </c>
      <c r="BD31">
        <v>20</v>
      </c>
      <c r="BE31">
        <v>30</v>
      </c>
      <c r="BF31">
        <v>0</v>
      </c>
      <c r="BG31">
        <v>0</v>
      </c>
      <c r="BH31">
        <v>0</v>
      </c>
      <c r="BI31">
        <v>0</v>
      </c>
      <c r="BJ31" t="s">
        <v>91</v>
      </c>
      <c r="BK31" t="s">
        <v>157</v>
      </c>
      <c r="BL31" t="s">
        <v>208</v>
      </c>
      <c r="BM31" t="s">
        <v>138</v>
      </c>
      <c r="BN31" t="s">
        <v>6689</v>
      </c>
      <c r="BP31" t="s">
        <v>4549</v>
      </c>
      <c r="BQ31" s="12" t="s">
        <v>6690</v>
      </c>
      <c r="BR31" s="11" t="s">
        <v>4550</v>
      </c>
      <c r="BS31">
        <v>20</v>
      </c>
      <c r="BT31">
        <v>0</v>
      </c>
      <c r="BU31">
        <v>0</v>
      </c>
      <c r="BV31">
        <v>1</v>
      </c>
      <c r="BW31">
        <v>1</v>
      </c>
      <c r="BX31" t="s">
        <v>9131</v>
      </c>
      <c r="BY31">
        <v>0</v>
      </c>
      <c r="BZ31">
        <v>60</v>
      </c>
      <c r="CS31">
        <f t="shared" si="9"/>
        <v>1</v>
      </c>
      <c r="CT31" s="5">
        <f t="shared" si="10"/>
        <v>1</v>
      </c>
      <c r="CU31">
        <f t="shared" si="9"/>
        <v>1</v>
      </c>
      <c r="CV31" t="str">
        <f t="shared" si="9"/>
        <v/>
      </c>
      <c r="CW31">
        <f t="shared" si="9"/>
        <v>1</v>
      </c>
      <c r="CX31" t="str">
        <f t="shared" si="9"/>
        <v/>
      </c>
      <c r="CY31" t="str">
        <f t="shared" si="9"/>
        <v/>
      </c>
      <c r="CZ31">
        <f t="shared" si="9"/>
        <v>1</v>
      </c>
      <c r="DA31">
        <f t="shared" si="9"/>
        <v>1</v>
      </c>
      <c r="DB31" t="str">
        <f t="shared" si="9"/>
        <v/>
      </c>
      <c r="DC31" t="str">
        <f t="shared" si="9"/>
        <v/>
      </c>
      <c r="DD31">
        <f t="shared" si="9"/>
        <v>1</v>
      </c>
      <c r="DE31">
        <f t="shared" si="9"/>
        <v>1</v>
      </c>
      <c r="DF31" t="str">
        <f t="shared" si="9"/>
        <v/>
      </c>
      <c r="DG31">
        <f t="shared" si="9"/>
        <v>1</v>
      </c>
      <c r="DH31">
        <f t="shared" si="9"/>
        <v>1</v>
      </c>
      <c r="DI31" t="str">
        <f t="shared" si="12"/>
        <v/>
      </c>
      <c r="DJ31" t="str">
        <f t="shared" si="11"/>
        <v/>
      </c>
    </row>
    <row r="32" spans="1:114" ht="18" customHeight="1" x14ac:dyDescent="0.3">
      <c r="A32" s="9" t="s">
        <v>81</v>
      </c>
      <c r="B32" s="9" t="s">
        <v>82</v>
      </c>
      <c r="C32" s="9" t="s">
        <v>209</v>
      </c>
      <c r="D32" s="9" t="s">
        <v>210</v>
      </c>
      <c r="G32" t="str">
        <f t="shared" si="3"/>
        <v>國英數A自</v>
      </c>
      <c r="H32" s="9" t="str">
        <f t="shared" si="4"/>
        <v>國</v>
      </c>
      <c r="I32" s="9" t="str">
        <f t="shared" si="5"/>
        <v>英</v>
      </c>
      <c r="J32" t="str">
        <f t="shared" si="0"/>
        <v>數A</v>
      </c>
      <c r="K32" t="str">
        <f t="shared" si="1"/>
        <v/>
      </c>
      <c r="L32" s="9" t="str">
        <f t="shared" si="6"/>
        <v/>
      </c>
      <c r="M32" s="9" t="str">
        <f t="shared" si="7"/>
        <v>自</v>
      </c>
      <c r="N32" s="1" t="s">
        <v>86</v>
      </c>
      <c r="O32" s="1" t="s">
        <v>86</v>
      </c>
      <c r="P32" s="1" t="s">
        <v>86</v>
      </c>
      <c r="Q32" s="1" t="s">
        <v>85</v>
      </c>
      <c r="R32" s="1" t="s">
        <v>85</v>
      </c>
      <c r="S32" s="1" t="s">
        <v>86</v>
      </c>
      <c r="T32" s="1" t="s">
        <v>85</v>
      </c>
      <c r="U32" s="2">
        <v>5</v>
      </c>
      <c r="V32" s="2">
        <v>6</v>
      </c>
      <c r="W32" s="2">
        <v>3</v>
      </c>
      <c r="X32" s="2">
        <v>0</v>
      </c>
      <c r="Y32" s="2">
        <v>0</v>
      </c>
      <c r="Z32" s="2">
        <v>3</v>
      </c>
      <c r="AA32" s="2" t="s">
        <v>85</v>
      </c>
      <c r="AB32" s="13" t="str">
        <f t="shared" si="8"/>
        <v/>
      </c>
      <c r="AC32" s="2">
        <v>0</v>
      </c>
      <c r="AD32" s="3">
        <v>1.25</v>
      </c>
      <c r="AE32" s="3">
        <v>1.5</v>
      </c>
      <c r="AF32" s="3">
        <v>1</v>
      </c>
      <c r="AG32" s="3">
        <v>0</v>
      </c>
      <c r="AH32" s="3">
        <v>0</v>
      </c>
      <c r="AI32" s="3">
        <v>1</v>
      </c>
      <c r="AJ32" s="3">
        <v>50</v>
      </c>
      <c r="AK32" t="s">
        <v>85</v>
      </c>
      <c r="AL32" s="10"/>
      <c r="AM32" s="10"/>
      <c r="AN32" s="8">
        <v>45070</v>
      </c>
      <c r="AQ32" s="10">
        <v>45082</v>
      </c>
      <c r="AR32" t="s">
        <v>88</v>
      </c>
      <c r="AS32" t="s">
        <v>105</v>
      </c>
      <c r="AT32" t="s">
        <v>211</v>
      </c>
      <c r="AX32">
        <v>0</v>
      </c>
      <c r="AY32">
        <v>75</v>
      </c>
      <c r="AZ32">
        <v>0</v>
      </c>
      <c r="BA32">
        <v>0</v>
      </c>
      <c r="BB32">
        <v>0</v>
      </c>
      <c r="BC32">
        <v>0</v>
      </c>
      <c r="BD32">
        <v>25</v>
      </c>
      <c r="BE32">
        <v>25</v>
      </c>
      <c r="BF32">
        <v>0</v>
      </c>
      <c r="BG32">
        <v>0</v>
      </c>
      <c r="BH32">
        <v>0</v>
      </c>
      <c r="BI32">
        <v>0</v>
      </c>
      <c r="BJ32" t="s">
        <v>91</v>
      </c>
      <c r="BK32" t="s">
        <v>92</v>
      </c>
      <c r="BL32" t="s">
        <v>329</v>
      </c>
      <c r="BM32" t="s">
        <v>133</v>
      </c>
      <c r="BN32" t="s">
        <v>124</v>
      </c>
      <c r="BP32" t="s">
        <v>4551</v>
      </c>
      <c r="BQ32" s="12" t="s">
        <v>6691</v>
      </c>
      <c r="BR32" s="11" t="s">
        <v>4552</v>
      </c>
      <c r="BS32">
        <v>21</v>
      </c>
      <c r="BT32">
        <v>0</v>
      </c>
      <c r="BU32">
        <v>0</v>
      </c>
      <c r="BV32">
        <v>0</v>
      </c>
      <c r="BW32">
        <v>0</v>
      </c>
      <c r="BY32">
        <v>0</v>
      </c>
      <c r="BZ32">
        <v>63</v>
      </c>
      <c r="CS32">
        <f t="shared" si="9"/>
        <v>1</v>
      </c>
      <c r="CT32" s="5">
        <f t="shared" si="10"/>
        <v>1</v>
      </c>
      <c r="CU32" t="str">
        <f t="shared" ref="CU32:DH47" si="14">IF(OR(ISNUMBER(FIND(CU$1,$BK32)),ISNUMBER(FIND(CU$1,$BL32)),ISNUMBER(FIND(CU$1,$BM32))),1,"")</f>
        <v/>
      </c>
      <c r="CV32" t="str">
        <f t="shared" si="14"/>
        <v/>
      </c>
      <c r="CW32">
        <f t="shared" si="14"/>
        <v>1</v>
      </c>
      <c r="CX32">
        <f t="shared" si="14"/>
        <v>1</v>
      </c>
      <c r="CY32" t="str">
        <f t="shared" si="14"/>
        <v/>
      </c>
      <c r="CZ32">
        <f t="shared" si="14"/>
        <v>1</v>
      </c>
      <c r="DA32" t="str">
        <f t="shared" si="14"/>
        <v/>
      </c>
      <c r="DB32" t="str">
        <f t="shared" si="14"/>
        <v/>
      </c>
      <c r="DC32" t="str">
        <f t="shared" si="14"/>
        <v/>
      </c>
      <c r="DD32">
        <f t="shared" si="14"/>
        <v>1</v>
      </c>
      <c r="DE32">
        <f t="shared" si="14"/>
        <v>1</v>
      </c>
      <c r="DF32">
        <f t="shared" si="14"/>
        <v>1</v>
      </c>
      <c r="DG32">
        <f t="shared" si="14"/>
        <v>1</v>
      </c>
      <c r="DH32" t="str">
        <f t="shared" si="14"/>
        <v/>
      </c>
      <c r="DI32" t="str">
        <f t="shared" si="12"/>
        <v/>
      </c>
      <c r="DJ32" t="str">
        <f t="shared" si="11"/>
        <v/>
      </c>
    </row>
    <row r="33" spans="1:114" ht="18" customHeight="1" x14ac:dyDescent="0.3">
      <c r="A33" s="9" t="s">
        <v>81</v>
      </c>
      <c r="B33" s="9" t="s">
        <v>82</v>
      </c>
      <c r="C33" s="9" t="s">
        <v>213</v>
      </c>
      <c r="D33" s="9" t="s">
        <v>214</v>
      </c>
      <c r="G33" t="str">
        <f t="shared" si="3"/>
        <v>國英數A自</v>
      </c>
      <c r="H33" s="9" t="str">
        <f t="shared" si="4"/>
        <v>國</v>
      </c>
      <c r="I33" s="9" t="str">
        <f t="shared" si="5"/>
        <v>英</v>
      </c>
      <c r="J33" t="str">
        <f t="shared" si="0"/>
        <v>數A</v>
      </c>
      <c r="K33" t="str">
        <f t="shared" si="1"/>
        <v/>
      </c>
      <c r="L33" s="9" t="str">
        <f t="shared" si="6"/>
        <v/>
      </c>
      <c r="M33" s="9" t="str">
        <f t="shared" si="7"/>
        <v>自</v>
      </c>
      <c r="N33" s="1" t="s">
        <v>87</v>
      </c>
      <c r="O33" s="1" t="s">
        <v>87</v>
      </c>
      <c r="P33" s="1" t="s">
        <v>87</v>
      </c>
      <c r="Q33" s="1" t="s">
        <v>85</v>
      </c>
      <c r="R33" s="1" t="s">
        <v>85</v>
      </c>
      <c r="S33" s="1" t="s">
        <v>87</v>
      </c>
      <c r="T33" s="1" t="s">
        <v>85</v>
      </c>
      <c r="U33" s="2">
        <v>3</v>
      </c>
      <c r="V33" s="2">
        <v>3</v>
      </c>
      <c r="W33" s="2">
        <v>3</v>
      </c>
      <c r="X33" s="2">
        <v>0</v>
      </c>
      <c r="Y33" s="2">
        <v>0</v>
      </c>
      <c r="Z33" s="2">
        <v>3</v>
      </c>
      <c r="AA33" s="2" t="s">
        <v>85</v>
      </c>
      <c r="AB33" s="13" t="str">
        <f t="shared" si="8"/>
        <v/>
      </c>
      <c r="AC33" s="2">
        <v>0</v>
      </c>
      <c r="AD33" s="3">
        <v>1</v>
      </c>
      <c r="AE33" s="3">
        <v>1</v>
      </c>
      <c r="AF33" s="3">
        <v>1</v>
      </c>
      <c r="AG33" s="3">
        <v>0</v>
      </c>
      <c r="AH33" s="3">
        <v>0</v>
      </c>
      <c r="AI33" s="3">
        <v>1</v>
      </c>
      <c r="AJ33" s="3">
        <v>40</v>
      </c>
      <c r="AK33" t="s">
        <v>85</v>
      </c>
      <c r="AL33" s="10"/>
      <c r="AM33" s="10"/>
      <c r="AN33" s="8">
        <v>45067</v>
      </c>
      <c r="AQ33" s="10">
        <v>45082</v>
      </c>
      <c r="AR33" t="s">
        <v>88</v>
      </c>
      <c r="AS33" t="s">
        <v>215</v>
      </c>
      <c r="AX33">
        <v>0</v>
      </c>
      <c r="AY33">
        <v>0</v>
      </c>
      <c r="AZ33">
        <v>0</v>
      </c>
      <c r="BA33">
        <v>0</v>
      </c>
      <c r="BB33">
        <v>0</v>
      </c>
      <c r="BC33">
        <v>0</v>
      </c>
      <c r="BD33">
        <v>30</v>
      </c>
      <c r="BE33">
        <v>30</v>
      </c>
      <c r="BF33">
        <v>0</v>
      </c>
      <c r="BG33">
        <v>0</v>
      </c>
      <c r="BH33">
        <v>0</v>
      </c>
      <c r="BI33">
        <v>0</v>
      </c>
      <c r="BJ33" t="s">
        <v>91</v>
      </c>
      <c r="BK33" t="s">
        <v>145</v>
      </c>
      <c r="BL33" t="s">
        <v>161</v>
      </c>
      <c r="BM33" t="s">
        <v>94</v>
      </c>
      <c r="BP33" t="s">
        <v>887</v>
      </c>
      <c r="BQ33" s="12" t="s">
        <v>6692</v>
      </c>
      <c r="BR33" s="12" t="s">
        <v>6693</v>
      </c>
      <c r="BS33">
        <v>57</v>
      </c>
      <c r="BT33">
        <v>0</v>
      </c>
      <c r="BU33">
        <v>0</v>
      </c>
      <c r="BV33">
        <v>2</v>
      </c>
      <c r="BW33">
        <v>0</v>
      </c>
      <c r="BY33">
        <v>0</v>
      </c>
      <c r="BZ33">
        <v>171</v>
      </c>
      <c r="CS33">
        <f t="shared" ref="CS33:DH62" si="15">IF(OR(ISNUMBER(FIND(CS$1,$BK33)),ISNUMBER(FIND(CS$1,$BL33)),ISNUMBER(FIND(CS$1,$BM33))),1,"")</f>
        <v>1</v>
      </c>
      <c r="CT33" s="5" t="str">
        <f t="shared" si="10"/>
        <v/>
      </c>
      <c r="CU33">
        <f t="shared" si="14"/>
        <v>1</v>
      </c>
      <c r="CV33" t="str">
        <f t="shared" si="14"/>
        <v/>
      </c>
      <c r="CW33">
        <f t="shared" si="14"/>
        <v>1</v>
      </c>
      <c r="CX33" t="str">
        <f t="shared" si="14"/>
        <v/>
      </c>
      <c r="CY33" t="str">
        <f t="shared" si="14"/>
        <v/>
      </c>
      <c r="CZ33" t="str">
        <f t="shared" si="14"/>
        <v/>
      </c>
      <c r="DA33">
        <f t="shared" si="14"/>
        <v>1</v>
      </c>
      <c r="DB33" t="str">
        <f t="shared" si="14"/>
        <v/>
      </c>
      <c r="DC33">
        <f t="shared" si="14"/>
        <v>1</v>
      </c>
      <c r="DD33">
        <f t="shared" si="14"/>
        <v>1</v>
      </c>
      <c r="DE33">
        <f t="shared" si="14"/>
        <v>1</v>
      </c>
      <c r="DF33">
        <f t="shared" si="14"/>
        <v>1</v>
      </c>
      <c r="DG33">
        <f t="shared" si="14"/>
        <v>1</v>
      </c>
      <c r="DH33">
        <f t="shared" si="14"/>
        <v>1</v>
      </c>
      <c r="DI33" t="str">
        <f t="shared" si="12"/>
        <v/>
      </c>
      <c r="DJ33" t="str">
        <f t="shared" si="11"/>
        <v/>
      </c>
    </row>
    <row r="34" spans="1:114" ht="18" customHeight="1" x14ac:dyDescent="0.3">
      <c r="A34" s="9" t="s">
        <v>81</v>
      </c>
      <c r="B34" s="9" t="s">
        <v>82</v>
      </c>
      <c r="C34" s="9" t="s">
        <v>216</v>
      </c>
      <c r="D34" s="9" t="s">
        <v>217</v>
      </c>
      <c r="G34" t="str">
        <f t="shared" si="3"/>
        <v>英數A自</v>
      </c>
      <c r="H34" s="9" t="str">
        <f t="shared" si="4"/>
        <v/>
      </c>
      <c r="I34" s="9" t="str">
        <f t="shared" si="5"/>
        <v>英</v>
      </c>
      <c r="J34" t="str">
        <f t="shared" si="0"/>
        <v>數A</v>
      </c>
      <c r="K34" t="str">
        <f t="shared" si="1"/>
        <v/>
      </c>
      <c r="L34" s="9" t="str">
        <f t="shared" si="6"/>
        <v/>
      </c>
      <c r="M34" s="9" t="str">
        <f t="shared" si="7"/>
        <v>自</v>
      </c>
      <c r="N34" s="1" t="s">
        <v>85</v>
      </c>
      <c r="O34" s="1" t="s">
        <v>87</v>
      </c>
      <c r="P34" s="1" t="s">
        <v>86</v>
      </c>
      <c r="Q34" s="1" t="s">
        <v>85</v>
      </c>
      <c r="R34" s="1" t="s">
        <v>85</v>
      </c>
      <c r="S34" s="1" t="s">
        <v>86</v>
      </c>
      <c r="T34" s="1" t="s">
        <v>85</v>
      </c>
      <c r="U34" s="2">
        <v>0</v>
      </c>
      <c r="V34" s="2">
        <v>3</v>
      </c>
      <c r="W34" s="2">
        <v>3</v>
      </c>
      <c r="X34" s="2">
        <v>0</v>
      </c>
      <c r="Y34" s="2">
        <v>0</v>
      </c>
      <c r="Z34" s="2">
        <v>3</v>
      </c>
      <c r="AA34" s="2" t="s">
        <v>85</v>
      </c>
      <c r="AB34" s="13" t="str">
        <f t="shared" si="8"/>
        <v/>
      </c>
      <c r="AC34" s="2">
        <v>0</v>
      </c>
      <c r="AD34" s="3">
        <v>0</v>
      </c>
      <c r="AE34" s="3">
        <v>1</v>
      </c>
      <c r="AF34" s="3">
        <v>2</v>
      </c>
      <c r="AG34" s="3">
        <v>0</v>
      </c>
      <c r="AH34" s="3">
        <v>0</v>
      </c>
      <c r="AI34" s="3">
        <v>2</v>
      </c>
      <c r="AJ34" s="3">
        <v>40</v>
      </c>
      <c r="AK34" t="s">
        <v>85</v>
      </c>
      <c r="AL34" s="10"/>
      <c r="AM34" s="10"/>
      <c r="AN34" s="8">
        <v>45067</v>
      </c>
      <c r="AQ34" s="10">
        <v>45082</v>
      </c>
      <c r="AR34" t="s">
        <v>88</v>
      </c>
      <c r="AS34" t="s">
        <v>215</v>
      </c>
      <c r="AX34">
        <v>0</v>
      </c>
      <c r="AY34">
        <v>0</v>
      </c>
      <c r="AZ34">
        <v>0</v>
      </c>
      <c r="BA34">
        <v>0</v>
      </c>
      <c r="BB34">
        <v>0</v>
      </c>
      <c r="BC34">
        <v>0</v>
      </c>
      <c r="BD34">
        <v>30</v>
      </c>
      <c r="BE34">
        <v>30</v>
      </c>
      <c r="BF34">
        <v>0</v>
      </c>
      <c r="BG34">
        <v>0</v>
      </c>
      <c r="BH34">
        <v>0</v>
      </c>
      <c r="BI34">
        <v>0</v>
      </c>
      <c r="BJ34" t="s">
        <v>91</v>
      </c>
      <c r="BK34" t="s">
        <v>145</v>
      </c>
      <c r="BL34" t="s">
        <v>218</v>
      </c>
      <c r="BM34" t="s">
        <v>212</v>
      </c>
      <c r="BP34" t="s">
        <v>887</v>
      </c>
      <c r="BQ34" s="12" t="s">
        <v>6692</v>
      </c>
      <c r="BR34" s="12" t="s">
        <v>6694</v>
      </c>
      <c r="BS34">
        <v>84</v>
      </c>
      <c r="BT34">
        <v>0</v>
      </c>
      <c r="BU34">
        <v>0</v>
      </c>
      <c r="BV34">
        <v>0</v>
      </c>
      <c r="BW34">
        <v>0</v>
      </c>
      <c r="BY34">
        <v>0</v>
      </c>
      <c r="BZ34">
        <v>252</v>
      </c>
      <c r="CS34">
        <f t="shared" si="15"/>
        <v>1</v>
      </c>
      <c r="CT34" s="5" t="str">
        <f t="shared" si="10"/>
        <v/>
      </c>
      <c r="CU34">
        <f t="shared" si="14"/>
        <v>1</v>
      </c>
      <c r="CV34" t="str">
        <f t="shared" si="14"/>
        <v/>
      </c>
      <c r="CW34" t="str">
        <f t="shared" si="14"/>
        <v/>
      </c>
      <c r="CX34">
        <f t="shared" si="14"/>
        <v>1</v>
      </c>
      <c r="CY34">
        <f t="shared" si="14"/>
        <v>1</v>
      </c>
      <c r="CZ34" t="str">
        <f t="shared" si="14"/>
        <v/>
      </c>
      <c r="DA34" t="str">
        <f t="shared" si="14"/>
        <v/>
      </c>
      <c r="DB34" t="str">
        <f t="shared" si="14"/>
        <v/>
      </c>
      <c r="DC34">
        <f t="shared" si="14"/>
        <v>1</v>
      </c>
      <c r="DD34">
        <f t="shared" si="14"/>
        <v>1</v>
      </c>
      <c r="DE34">
        <f t="shared" si="14"/>
        <v>1</v>
      </c>
      <c r="DF34" t="str">
        <f t="shared" si="14"/>
        <v/>
      </c>
      <c r="DG34">
        <f t="shared" si="14"/>
        <v>1</v>
      </c>
      <c r="DH34" t="str">
        <f t="shared" si="14"/>
        <v/>
      </c>
      <c r="DI34" t="str">
        <f t="shared" si="12"/>
        <v/>
      </c>
      <c r="DJ34" t="str">
        <f t="shared" si="11"/>
        <v/>
      </c>
    </row>
    <row r="35" spans="1:114" ht="18" customHeight="1" x14ac:dyDescent="0.3">
      <c r="A35" s="9" t="s">
        <v>81</v>
      </c>
      <c r="B35" s="9" t="s">
        <v>82</v>
      </c>
      <c r="C35" s="9" t="s">
        <v>219</v>
      </c>
      <c r="D35" s="9" t="s">
        <v>220</v>
      </c>
      <c r="G35" t="str">
        <f t="shared" si="3"/>
        <v>英數A自</v>
      </c>
      <c r="H35" s="9" t="str">
        <f t="shared" si="4"/>
        <v/>
      </c>
      <c r="I35" s="9" t="str">
        <f t="shared" si="5"/>
        <v>英</v>
      </c>
      <c r="J35" t="str">
        <f t="shared" si="0"/>
        <v>數A</v>
      </c>
      <c r="K35" t="str">
        <f t="shared" si="1"/>
        <v/>
      </c>
      <c r="L35" s="9" t="str">
        <f t="shared" si="6"/>
        <v/>
      </c>
      <c r="M35" s="9" t="str">
        <f t="shared" si="7"/>
        <v>自</v>
      </c>
      <c r="N35" s="1" t="s">
        <v>85</v>
      </c>
      <c r="O35" s="1" t="s">
        <v>86</v>
      </c>
      <c r="P35" s="1" t="s">
        <v>86</v>
      </c>
      <c r="Q35" s="1" t="s">
        <v>85</v>
      </c>
      <c r="R35" s="1" t="s">
        <v>85</v>
      </c>
      <c r="S35" s="1" t="s">
        <v>86</v>
      </c>
      <c r="T35" s="1" t="s">
        <v>85</v>
      </c>
      <c r="U35" s="2">
        <v>0</v>
      </c>
      <c r="V35" s="2">
        <v>6</v>
      </c>
      <c r="W35" s="2">
        <v>3</v>
      </c>
      <c r="X35" s="2">
        <v>0</v>
      </c>
      <c r="Y35" s="2">
        <v>0</v>
      </c>
      <c r="Z35" s="2">
        <v>3</v>
      </c>
      <c r="AA35" s="2" t="s">
        <v>85</v>
      </c>
      <c r="AB35" s="13" t="str">
        <f t="shared" si="8"/>
        <v/>
      </c>
      <c r="AC35" s="2">
        <v>0</v>
      </c>
      <c r="AD35" s="3">
        <v>0</v>
      </c>
      <c r="AE35" s="3">
        <v>1</v>
      </c>
      <c r="AF35" s="3">
        <v>2</v>
      </c>
      <c r="AG35" s="3">
        <v>0</v>
      </c>
      <c r="AH35" s="3">
        <v>0</v>
      </c>
      <c r="AI35" s="3">
        <v>2</v>
      </c>
      <c r="AJ35" s="3">
        <v>50</v>
      </c>
      <c r="AK35" t="s">
        <v>85</v>
      </c>
      <c r="AL35" s="10"/>
      <c r="AM35" s="10"/>
      <c r="AN35" s="8">
        <v>45067</v>
      </c>
      <c r="AQ35" s="10">
        <v>45082</v>
      </c>
      <c r="AR35" t="s">
        <v>88</v>
      </c>
      <c r="AS35" t="s">
        <v>221</v>
      </c>
      <c r="AX35">
        <v>0</v>
      </c>
      <c r="AY35">
        <v>0</v>
      </c>
      <c r="AZ35">
        <v>0</v>
      </c>
      <c r="BA35">
        <v>0</v>
      </c>
      <c r="BB35">
        <v>0</v>
      </c>
      <c r="BC35">
        <v>0</v>
      </c>
      <c r="BD35">
        <v>20</v>
      </c>
      <c r="BE35">
        <v>30</v>
      </c>
      <c r="BF35">
        <v>0</v>
      </c>
      <c r="BG35">
        <v>0</v>
      </c>
      <c r="BH35">
        <v>0</v>
      </c>
      <c r="BI35">
        <v>0</v>
      </c>
      <c r="BJ35" t="s">
        <v>91</v>
      </c>
      <c r="BK35" t="s">
        <v>145</v>
      </c>
      <c r="BL35" t="s">
        <v>137</v>
      </c>
      <c r="BM35" t="s">
        <v>94</v>
      </c>
      <c r="BN35" t="s">
        <v>1843</v>
      </c>
      <c r="BP35" t="s">
        <v>4553</v>
      </c>
      <c r="BQ35" s="12" t="s">
        <v>6695</v>
      </c>
      <c r="BR35" s="12" t="s">
        <v>6696</v>
      </c>
      <c r="BS35">
        <v>71</v>
      </c>
      <c r="BT35">
        <v>0</v>
      </c>
      <c r="BU35">
        <v>0</v>
      </c>
      <c r="BV35">
        <v>0</v>
      </c>
      <c r="BW35">
        <v>1</v>
      </c>
      <c r="BX35" t="s">
        <v>9132</v>
      </c>
      <c r="BY35">
        <v>0</v>
      </c>
      <c r="BZ35">
        <v>213</v>
      </c>
      <c r="CS35">
        <f t="shared" si="15"/>
        <v>1</v>
      </c>
      <c r="CT35" s="5" t="str">
        <f t="shared" si="10"/>
        <v/>
      </c>
      <c r="CU35">
        <f t="shared" si="14"/>
        <v>1</v>
      </c>
      <c r="CV35" t="str">
        <f t="shared" si="14"/>
        <v/>
      </c>
      <c r="CW35">
        <f t="shared" si="14"/>
        <v>1</v>
      </c>
      <c r="CX35" t="str">
        <f t="shared" si="14"/>
        <v/>
      </c>
      <c r="CY35" t="str">
        <f t="shared" si="14"/>
        <v/>
      </c>
      <c r="CZ35" t="str">
        <f t="shared" si="14"/>
        <v/>
      </c>
      <c r="DA35" t="str">
        <f t="shared" si="14"/>
        <v/>
      </c>
      <c r="DB35" t="str">
        <f t="shared" si="14"/>
        <v/>
      </c>
      <c r="DC35" t="str">
        <f t="shared" si="14"/>
        <v/>
      </c>
      <c r="DD35">
        <f t="shared" si="14"/>
        <v>1</v>
      </c>
      <c r="DE35">
        <f t="shared" si="14"/>
        <v>1</v>
      </c>
      <c r="DF35">
        <f t="shared" si="14"/>
        <v>1</v>
      </c>
      <c r="DG35">
        <f t="shared" si="14"/>
        <v>1</v>
      </c>
      <c r="DH35">
        <f t="shared" si="14"/>
        <v>1</v>
      </c>
      <c r="DI35" t="str">
        <f t="shared" si="12"/>
        <v/>
      </c>
      <c r="DJ35" t="str">
        <f t="shared" si="11"/>
        <v/>
      </c>
    </row>
    <row r="36" spans="1:114" ht="18" customHeight="1" x14ac:dyDescent="0.3">
      <c r="A36" s="9" t="s">
        <v>81</v>
      </c>
      <c r="B36" s="9" t="s">
        <v>82</v>
      </c>
      <c r="C36" s="9" t="s">
        <v>222</v>
      </c>
      <c r="D36" s="9" t="s">
        <v>223</v>
      </c>
      <c r="G36" t="str">
        <f t="shared" si="3"/>
        <v>英數A自</v>
      </c>
      <c r="H36" s="9" t="str">
        <f t="shared" si="4"/>
        <v/>
      </c>
      <c r="I36" s="9" t="str">
        <f t="shared" si="5"/>
        <v>英</v>
      </c>
      <c r="J36" t="str">
        <f t="shared" si="0"/>
        <v>數A</v>
      </c>
      <c r="K36" t="str">
        <f t="shared" si="1"/>
        <v/>
      </c>
      <c r="L36" s="9" t="str">
        <f t="shared" si="6"/>
        <v/>
      </c>
      <c r="M36" s="9" t="str">
        <f t="shared" si="7"/>
        <v>自</v>
      </c>
      <c r="N36" s="1" t="s">
        <v>85</v>
      </c>
      <c r="O36" s="1" t="s">
        <v>87</v>
      </c>
      <c r="P36" s="1" t="s">
        <v>87</v>
      </c>
      <c r="Q36" s="1" t="s">
        <v>85</v>
      </c>
      <c r="R36" s="1" t="s">
        <v>85</v>
      </c>
      <c r="S36" s="1" t="s">
        <v>87</v>
      </c>
      <c r="T36" s="1" t="s">
        <v>85</v>
      </c>
      <c r="U36" s="2">
        <v>0</v>
      </c>
      <c r="V36" s="2">
        <v>0</v>
      </c>
      <c r="W36" s="2">
        <v>3</v>
      </c>
      <c r="X36" s="2">
        <v>0</v>
      </c>
      <c r="Y36" s="2">
        <v>0</v>
      </c>
      <c r="Z36" s="2">
        <v>6</v>
      </c>
      <c r="AA36" s="2" t="s">
        <v>224</v>
      </c>
      <c r="AB36" s="13" t="str">
        <f t="shared" si="8"/>
        <v/>
      </c>
      <c r="AC36" s="2">
        <v>10</v>
      </c>
      <c r="AD36" s="3">
        <v>0</v>
      </c>
      <c r="AE36" s="3">
        <v>0</v>
      </c>
      <c r="AF36" s="3">
        <v>0</v>
      </c>
      <c r="AG36" s="3">
        <v>0</v>
      </c>
      <c r="AH36" s="3">
        <v>0</v>
      </c>
      <c r="AI36" s="3">
        <v>0</v>
      </c>
      <c r="AJ36" s="3">
        <v>0</v>
      </c>
      <c r="AK36" t="s">
        <v>85</v>
      </c>
      <c r="AL36" s="10"/>
      <c r="AM36" s="10"/>
      <c r="AN36" s="8">
        <v>45067</v>
      </c>
      <c r="AQ36" s="10">
        <v>45082</v>
      </c>
      <c r="AR36" t="s">
        <v>88</v>
      </c>
      <c r="AS36" t="s">
        <v>215</v>
      </c>
      <c r="AX36">
        <v>0</v>
      </c>
      <c r="AY36">
        <v>0</v>
      </c>
      <c r="AZ36">
        <v>0</v>
      </c>
      <c r="BA36">
        <v>0</v>
      </c>
      <c r="BB36">
        <v>0</v>
      </c>
      <c r="BC36">
        <v>0</v>
      </c>
      <c r="BD36">
        <v>50</v>
      </c>
      <c r="BE36">
        <v>50</v>
      </c>
      <c r="BF36">
        <v>0</v>
      </c>
      <c r="BG36">
        <v>0</v>
      </c>
      <c r="BH36">
        <v>0</v>
      </c>
      <c r="BI36">
        <v>0</v>
      </c>
      <c r="BJ36" t="s">
        <v>91</v>
      </c>
      <c r="BK36" t="s">
        <v>145</v>
      </c>
      <c r="BL36" t="s">
        <v>225</v>
      </c>
      <c r="BM36" t="s">
        <v>94</v>
      </c>
      <c r="BP36" t="s">
        <v>887</v>
      </c>
      <c r="BQ36" s="12" t="s">
        <v>6692</v>
      </c>
      <c r="BR36" s="12" t="s">
        <v>6697</v>
      </c>
      <c r="BS36">
        <v>26</v>
      </c>
      <c r="BT36">
        <v>0</v>
      </c>
      <c r="BU36">
        <v>0</v>
      </c>
      <c r="BV36">
        <v>0</v>
      </c>
      <c r="BW36">
        <v>0</v>
      </c>
      <c r="BY36">
        <v>0</v>
      </c>
      <c r="BZ36">
        <v>78</v>
      </c>
      <c r="CS36">
        <f t="shared" si="15"/>
        <v>1</v>
      </c>
      <c r="CT36" s="5" t="str">
        <f t="shared" si="10"/>
        <v/>
      </c>
      <c r="CU36">
        <f t="shared" si="14"/>
        <v>1</v>
      </c>
      <c r="CV36" t="str">
        <f t="shared" si="14"/>
        <v/>
      </c>
      <c r="CW36">
        <f t="shared" si="14"/>
        <v>1</v>
      </c>
      <c r="CX36" t="str">
        <f t="shared" si="14"/>
        <v/>
      </c>
      <c r="CY36" t="str">
        <f t="shared" si="14"/>
        <v/>
      </c>
      <c r="CZ36" t="str">
        <f t="shared" si="14"/>
        <v/>
      </c>
      <c r="DA36">
        <f t="shared" si="14"/>
        <v>1</v>
      </c>
      <c r="DB36" t="str">
        <f t="shared" si="14"/>
        <v/>
      </c>
      <c r="DC36" t="str">
        <f t="shared" si="14"/>
        <v/>
      </c>
      <c r="DD36">
        <f t="shared" si="14"/>
        <v>1</v>
      </c>
      <c r="DE36">
        <f t="shared" si="14"/>
        <v>1</v>
      </c>
      <c r="DF36">
        <f t="shared" si="14"/>
        <v>1</v>
      </c>
      <c r="DG36">
        <f t="shared" si="14"/>
        <v>1</v>
      </c>
      <c r="DH36">
        <f t="shared" si="14"/>
        <v>1</v>
      </c>
      <c r="DI36" t="str">
        <f t="shared" si="12"/>
        <v/>
      </c>
      <c r="DJ36" t="str">
        <f t="shared" si="11"/>
        <v/>
      </c>
    </row>
    <row r="37" spans="1:114" ht="18" customHeight="1" x14ac:dyDescent="0.3">
      <c r="A37" s="9" t="s">
        <v>81</v>
      </c>
      <c r="B37" s="9" t="s">
        <v>82</v>
      </c>
      <c r="C37" s="9" t="s">
        <v>226</v>
      </c>
      <c r="D37" s="9" t="s">
        <v>227</v>
      </c>
      <c r="G37" t="str">
        <f t="shared" si="3"/>
        <v>英數A自</v>
      </c>
      <c r="H37" s="9" t="str">
        <f t="shared" si="4"/>
        <v/>
      </c>
      <c r="I37" s="9" t="str">
        <f t="shared" si="5"/>
        <v>英</v>
      </c>
      <c r="J37" t="str">
        <f t="shared" si="0"/>
        <v>數A</v>
      </c>
      <c r="K37" t="str">
        <f t="shared" si="1"/>
        <v/>
      </c>
      <c r="L37" s="9" t="str">
        <f t="shared" si="6"/>
        <v/>
      </c>
      <c r="M37" s="9" t="str">
        <f t="shared" si="7"/>
        <v>自</v>
      </c>
      <c r="N37" s="1" t="s">
        <v>85</v>
      </c>
      <c r="O37" s="1" t="s">
        <v>86</v>
      </c>
      <c r="P37" s="1" t="s">
        <v>97</v>
      </c>
      <c r="Q37" s="1" t="s">
        <v>85</v>
      </c>
      <c r="R37" s="1" t="s">
        <v>85</v>
      </c>
      <c r="S37" s="1" t="s">
        <v>97</v>
      </c>
      <c r="T37" s="1" t="s">
        <v>85</v>
      </c>
      <c r="U37" s="2">
        <v>0</v>
      </c>
      <c r="V37" s="2">
        <v>8</v>
      </c>
      <c r="W37" s="2">
        <v>5</v>
      </c>
      <c r="X37" s="2">
        <v>0</v>
      </c>
      <c r="Y37" s="2">
        <v>0</v>
      </c>
      <c r="Z37" s="2">
        <v>3</v>
      </c>
      <c r="AA37" s="2" t="s">
        <v>85</v>
      </c>
      <c r="AB37" s="13" t="str">
        <f t="shared" si="8"/>
        <v/>
      </c>
      <c r="AC37" s="2">
        <v>0</v>
      </c>
      <c r="AD37" s="3">
        <v>0</v>
      </c>
      <c r="AE37" s="3">
        <v>1</v>
      </c>
      <c r="AF37" s="3">
        <v>1</v>
      </c>
      <c r="AG37" s="3">
        <v>0</v>
      </c>
      <c r="AH37" s="3">
        <v>0</v>
      </c>
      <c r="AI37" s="3">
        <v>1</v>
      </c>
      <c r="AJ37" s="3">
        <v>25</v>
      </c>
      <c r="AK37" t="s">
        <v>85</v>
      </c>
      <c r="AL37" s="10"/>
      <c r="AM37" s="10"/>
      <c r="AN37" s="8">
        <v>45067</v>
      </c>
      <c r="AQ37" s="10">
        <v>45082</v>
      </c>
      <c r="AR37" t="s">
        <v>88</v>
      </c>
      <c r="AS37" t="s">
        <v>221</v>
      </c>
      <c r="AX37">
        <v>0</v>
      </c>
      <c r="AY37">
        <v>0</v>
      </c>
      <c r="AZ37">
        <v>0</v>
      </c>
      <c r="BA37">
        <v>0</v>
      </c>
      <c r="BB37">
        <v>0</v>
      </c>
      <c r="BC37">
        <v>0</v>
      </c>
      <c r="BD37">
        <v>50</v>
      </c>
      <c r="BE37">
        <v>25</v>
      </c>
      <c r="BF37">
        <v>0</v>
      </c>
      <c r="BG37">
        <v>0</v>
      </c>
      <c r="BH37">
        <v>0</v>
      </c>
      <c r="BI37">
        <v>0</v>
      </c>
      <c r="BJ37" t="s">
        <v>91</v>
      </c>
      <c r="BK37" t="s">
        <v>145</v>
      </c>
      <c r="BL37" t="s">
        <v>208</v>
      </c>
      <c r="BM37" t="s">
        <v>94</v>
      </c>
      <c r="BN37" t="s">
        <v>1843</v>
      </c>
      <c r="BQ37" s="12" t="s">
        <v>6695</v>
      </c>
      <c r="BR37" s="12" t="s">
        <v>6698</v>
      </c>
      <c r="BS37">
        <v>31</v>
      </c>
      <c r="BT37">
        <v>0</v>
      </c>
      <c r="BU37">
        <v>0</v>
      </c>
      <c r="BV37">
        <v>0</v>
      </c>
      <c r="BW37">
        <v>2</v>
      </c>
      <c r="BX37" t="s">
        <v>9134</v>
      </c>
      <c r="BY37">
        <v>0</v>
      </c>
      <c r="BZ37">
        <v>93</v>
      </c>
      <c r="CS37">
        <f t="shared" si="15"/>
        <v>1</v>
      </c>
      <c r="CT37" s="5" t="str">
        <f t="shared" si="10"/>
        <v/>
      </c>
      <c r="CU37">
        <f t="shared" si="14"/>
        <v>1</v>
      </c>
      <c r="CV37" t="str">
        <f t="shared" si="14"/>
        <v/>
      </c>
      <c r="CW37">
        <f t="shared" si="14"/>
        <v>1</v>
      </c>
      <c r="CX37" t="str">
        <f t="shared" si="14"/>
        <v/>
      </c>
      <c r="CY37" t="str">
        <f t="shared" si="14"/>
        <v/>
      </c>
      <c r="CZ37">
        <f t="shared" si="14"/>
        <v>1</v>
      </c>
      <c r="DA37">
        <f t="shared" si="14"/>
        <v>1</v>
      </c>
      <c r="DB37" t="str">
        <f t="shared" si="14"/>
        <v/>
      </c>
      <c r="DC37" t="str">
        <f t="shared" si="14"/>
        <v/>
      </c>
      <c r="DD37">
        <f t="shared" si="14"/>
        <v>1</v>
      </c>
      <c r="DE37">
        <f t="shared" si="14"/>
        <v>1</v>
      </c>
      <c r="DF37">
        <f t="shared" si="14"/>
        <v>1</v>
      </c>
      <c r="DG37">
        <f t="shared" si="14"/>
        <v>1</v>
      </c>
      <c r="DH37">
        <f t="shared" si="14"/>
        <v>1</v>
      </c>
      <c r="DI37" t="str">
        <f t="shared" si="12"/>
        <v/>
      </c>
      <c r="DJ37" t="str">
        <f t="shared" si="11"/>
        <v/>
      </c>
    </row>
    <row r="38" spans="1:114" ht="18" customHeight="1" x14ac:dyDescent="0.3">
      <c r="A38" s="9" t="s">
        <v>81</v>
      </c>
      <c r="B38" s="9" t="s">
        <v>82</v>
      </c>
      <c r="C38" s="9" t="s">
        <v>228</v>
      </c>
      <c r="D38" s="9" t="s">
        <v>229</v>
      </c>
      <c r="G38" t="str">
        <f t="shared" si="3"/>
        <v>國英數A自</v>
      </c>
      <c r="H38" s="9" t="str">
        <f t="shared" si="4"/>
        <v>國</v>
      </c>
      <c r="I38" s="9" t="str">
        <f t="shared" si="5"/>
        <v>英</v>
      </c>
      <c r="J38" t="str">
        <f t="shared" si="0"/>
        <v>數A</v>
      </c>
      <c r="K38" t="str">
        <f t="shared" si="1"/>
        <v/>
      </c>
      <c r="L38" s="9" t="str">
        <f t="shared" si="6"/>
        <v/>
      </c>
      <c r="M38" s="9" t="str">
        <f t="shared" si="7"/>
        <v>自</v>
      </c>
      <c r="N38" s="1" t="s">
        <v>86</v>
      </c>
      <c r="O38" s="1" t="s">
        <v>86</v>
      </c>
      <c r="P38" s="1" t="s">
        <v>86</v>
      </c>
      <c r="Q38" s="1" t="s">
        <v>85</v>
      </c>
      <c r="R38" s="1" t="s">
        <v>85</v>
      </c>
      <c r="S38" s="1" t="s">
        <v>86</v>
      </c>
      <c r="T38" s="1" t="s">
        <v>85</v>
      </c>
      <c r="U38" s="2">
        <v>4</v>
      </c>
      <c r="V38" s="2">
        <v>4</v>
      </c>
      <c r="W38" s="2">
        <v>4</v>
      </c>
      <c r="X38" s="2">
        <v>0</v>
      </c>
      <c r="Y38" s="2">
        <v>0</v>
      </c>
      <c r="Z38" s="2">
        <v>4</v>
      </c>
      <c r="AA38" s="2" t="s">
        <v>85</v>
      </c>
      <c r="AB38" s="13" t="str">
        <f t="shared" si="8"/>
        <v/>
      </c>
      <c r="AC38" s="2">
        <v>0</v>
      </c>
      <c r="AD38" s="3">
        <v>1</v>
      </c>
      <c r="AE38" s="3">
        <v>1</v>
      </c>
      <c r="AF38" s="3">
        <v>1</v>
      </c>
      <c r="AG38" s="3">
        <v>0</v>
      </c>
      <c r="AH38" s="3">
        <v>0</v>
      </c>
      <c r="AI38" s="3">
        <v>1</v>
      </c>
      <c r="AJ38" s="3">
        <v>50</v>
      </c>
      <c r="AK38" t="s">
        <v>85</v>
      </c>
      <c r="AL38" s="10"/>
      <c r="AM38" s="10"/>
      <c r="AN38" s="8">
        <v>45067</v>
      </c>
      <c r="AQ38" s="10">
        <v>45082</v>
      </c>
      <c r="AR38" t="s">
        <v>88</v>
      </c>
      <c r="AS38" t="s">
        <v>221</v>
      </c>
      <c r="AX38">
        <v>0</v>
      </c>
      <c r="AY38">
        <v>0</v>
      </c>
      <c r="AZ38">
        <v>0</v>
      </c>
      <c r="BA38">
        <v>0</v>
      </c>
      <c r="BB38">
        <v>0</v>
      </c>
      <c r="BC38">
        <v>0</v>
      </c>
      <c r="BD38">
        <v>25</v>
      </c>
      <c r="BE38">
        <v>25</v>
      </c>
      <c r="BF38">
        <v>0</v>
      </c>
      <c r="BG38">
        <v>0</v>
      </c>
      <c r="BH38">
        <v>0</v>
      </c>
      <c r="BI38">
        <v>0</v>
      </c>
      <c r="BJ38" t="s">
        <v>91</v>
      </c>
      <c r="BK38" t="s">
        <v>145</v>
      </c>
      <c r="BL38" t="s">
        <v>232</v>
      </c>
      <c r="BM38" t="s">
        <v>138</v>
      </c>
      <c r="BQ38" s="12" t="s">
        <v>6695</v>
      </c>
      <c r="BR38" s="12" t="s">
        <v>6699</v>
      </c>
      <c r="BS38">
        <v>12</v>
      </c>
      <c r="BT38">
        <v>0</v>
      </c>
      <c r="BU38">
        <v>0</v>
      </c>
      <c r="BV38">
        <v>0</v>
      </c>
      <c r="BW38">
        <v>0</v>
      </c>
      <c r="BY38">
        <v>0</v>
      </c>
      <c r="BZ38">
        <v>48</v>
      </c>
      <c r="CS38">
        <f t="shared" si="15"/>
        <v>1</v>
      </c>
      <c r="CT38" s="5" t="str">
        <f t="shared" si="10"/>
        <v/>
      </c>
      <c r="CU38">
        <f t="shared" si="14"/>
        <v>1</v>
      </c>
      <c r="CV38" t="str">
        <f t="shared" si="14"/>
        <v/>
      </c>
      <c r="CW38">
        <f t="shared" si="14"/>
        <v>1</v>
      </c>
      <c r="CX38">
        <f t="shared" si="14"/>
        <v>1</v>
      </c>
      <c r="CY38">
        <f t="shared" si="14"/>
        <v>1</v>
      </c>
      <c r="CZ38" t="str">
        <f t="shared" si="14"/>
        <v/>
      </c>
      <c r="DA38" t="str">
        <f t="shared" si="14"/>
        <v/>
      </c>
      <c r="DB38" t="str">
        <f t="shared" si="14"/>
        <v/>
      </c>
      <c r="DC38">
        <f t="shared" si="14"/>
        <v>1</v>
      </c>
      <c r="DD38" t="str">
        <f t="shared" si="14"/>
        <v/>
      </c>
      <c r="DE38">
        <f t="shared" si="14"/>
        <v>1</v>
      </c>
      <c r="DF38" t="str">
        <f t="shared" si="14"/>
        <v/>
      </c>
      <c r="DG38">
        <f t="shared" si="14"/>
        <v>1</v>
      </c>
      <c r="DH38">
        <f t="shared" si="14"/>
        <v>1</v>
      </c>
      <c r="DI38" t="str">
        <f t="shared" si="12"/>
        <v/>
      </c>
      <c r="DJ38" t="str">
        <f t="shared" si="11"/>
        <v/>
      </c>
    </row>
    <row r="39" spans="1:114" ht="18" customHeight="1" x14ac:dyDescent="0.3">
      <c r="A39" s="9" t="s">
        <v>81</v>
      </c>
      <c r="B39" s="9" t="s">
        <v>82</v>
      </c>
      <c r="C39" s="9" t="s">
        <v>230</v>
      </c>
      <c r="D39" s="9" t="s">
        <v>231</v>
      </c>
      <c r="G39" t="str">
        <f t="shared" si="3"/>
        <v>國英數A自</v>
      </c>
      <c r="H39" s="9" t="str">
        <f t="shared" si="4"/>
        <v>國</v>
      </c>
      <c r="I39" s="9" t="str">
        <f t="shared" si="5"/>
        <v>英</v>
      </c>
      <c r="J39" t="str">
        <f t="shared" si="0"/>
        <v>數A</v>
      </c>
      <c r="K39" t="str">
        <f t="shared" si="1"/>
        <v/>
      </c>
      <c r="L39" s="9" t="str">
        <f t="shared" si="6"/>
        <v/>
      </c>
      <c r="M39" s="9" t="str">
        <f t="shared" si="7"/>
        <v>自</v>
      </c>
      <c r="N39" s="1" t="s">
        <v>85</v>
      </c>
      <c r="O39" s="1" t="s">
        <v>87</v>
      </c>
      <c r="P39" s="1" t="s">
        <v>85</v>
      </c>
      <c r="Q39" s="1" t="s">
        <v>85</v>
      </c>
      <c r="R39" s="1" t="s">
        <v>85</v>
      </c>
      <c r="S39" s="1" t="s">
        <v>85</v>
      </c>
      <c r="T39" s="1" t="s">
        <v>85</v>
      </c>
      <c r="U39" s="2">
        <v>0</v>
      </c>
      <c r="V39" s="2">
        <v>3.5</v>
      </c>
      <c r="W39" s="2">
        <v>3.5</v>
      </c>
      <c r="X39" s="2">
        <v>0</v>
      </c>
      <c r="Y39" s="2">
        <v>0</v>
      </c>
      <c r="Z39" s="2">
        <v>5</v>
      </c>
      <c r="AA39" s="2" t="s">
        <v>182</v>
      </c>
      <c r="AB39" s="13" t="str">
        <f t="shared" si="8"/>
        <v/>
      </c>
      <c r="AC39" s="2">
        <v>10</v>
      </c>
      <c r="AD39" s="3">
        <v>1</v>
      </c>
      <c r="AE39" s="3">
        <v>1.25</v>
      </c>
      <c r="AF39" s="3">
        <v>1.5</v>
      </c>
      <c r="AG39" s="3">
        <v>0</v>
      </c>
      <c r="AH39" s="3">
        <v>0</v>
      </c>
      <c r="AI39" s="3">
        <v>1.5</v>
      </c>
      <c r="AJ39" s="3">
        <v>40</v>
      </c>
      <c r="AK39" t="s">
        <v>85</v>
      </c>
      <c r="AL39" s="10"/>
      <c r="AM39" s="10"/>
      <c r="AN39" s="8">
        <v>45066</v>
      </c>
      <c r="AQ39" s="10">
        <v>45082</v>
      </c>
      <c r="AR39" t="s">
        <v>88</v>
      </c>
      <c r="AS39" t="s">
        <v>105</v>
      </c>
      <c r="AX39">
        <v>0</v>
      </c>
      <c r="AY39">
        <v>70</v>
      </c>
      <c r="AZ39">
        <v>0</v>
      </c>
      <c r="BA39">
        <v>0</v>
      </c>
      <c r="BB39">
        <v>0</v>
      </c>
      <c r="BC39">
        <v>0</v>
      </c>
      <c r="BD39">
        <v>25</v>
      </c>
      <c r="BE39">
        <v>35</v>
      </c>
      <c r="BF39">
        <v>0</v>
      </c>
      <c r="BG39">
        <v>0</v>
      </c>
      <c r="BH39">
        <v>0</v>
      </c>
      <c r="BI39">
        <v>0</v>
      </c>
      <c r="BJ39" t="s">
        <v>91</v>
      </c>
      <c r="BK39" t="s">
        <v>131</v>
      </c>
      <c r="BL39" t="s">
        <v>232</v>
      </c>
      <c r="BM39" t="s">
        <v>138</v>
      </c>
      <c r="BP39" t="s">
        <v>887</v>
      </c>
      <c r="BQ39" s="12" t="s">
        <v>6700</v>
      </c>
      <c r="BR39" s="12" t="s">
        <v>6701</v>
      </c>
      <c r="BS39">
        <v>14</v>
      </c>
      <c r="BT39">
        <v>0</v>
      </c>
      <c r="BU39">
        <v>0</v>
      </c>
      <c r="BV39">
        <v>2</v>
      </c>
      <c r="BW39">
        <v>0</v>
      </c>
      <c r="BY39">
        <v>0</v>
      </c>
      <c r="BZ39">
        <v>49</v>
      </c>
      <c r="CS39" t="str">
        <f t="shared" si="15"/>
        <v/>
      </c>
      <c r="CT39" s="5" t="str">
        <f t="shared" si="10"/>
        <v/>
      </c>
      <c r="CU39">
        <f t="shared" si="14"/>
        <v>1</v>
      </c>
      <c r="CV39" t="str">
        <f t="shared" si="14"/>
        <v/>
      </c>
      <c r="CW39">
        <f t="shared" si="14"/>
        <v>1</v>
      </c>
      <c r="CX39">
        <f t="shared" si="14"/>
        <v>1</v>
      </c>
      <c r="CY39">
        <f t="shared" si="14"/>
        <v>1</v>
      </c>
      <c r="CZ39" t="str">
        <f t="shared" si="14"/>
        <v/>
      </c>
      <c r="DA39" t="str">
        <f t="shared" si="14"/>
        <v/>
      </c>
      <c r="DB39" t="str">
        <f t="shared" si="14"/>
        <v/>
      </c>
      <c r="DC39">
        <f t="shared" si="14"/>
        <v>1</v>
      </c>
      <c r="DD39" t="str">
        <f t="shared" si="14"/>
        <v/>
      </c>
      <c r="DE39">
        <f t="shared" si="14"/>
        <v>1</v>
      </c>
      <c r="DF39" t="str">
        <f t="shared" si="14"/>
        <v/>
      </c>
      <c r="DG39">
        <f t="shared" si="14"/>
        <v>1</v>
      </c>
      <c r="DH39">
        <f t="shared" si="14"/>
        <v>1</v>
      </c>
      <c r="DI39" t="str">
        <f t="shared" si="12"/>
        <v/>
      </c>
      <c r="DJ39" t="str">
        <f t="shared" si="11"/>
        <v/>
      </c>
    </row>
    <row r="40" spans="1:114" ht="18" customHeight="1" x14ac:dyDescent="0.3">
      <c r="A40" s="9" t="s">
        <v>81</v>
      </c>
      <c r="B40" s="9" t="s">
        <v>82</v>
      </c>
      <c r="C40" s="9" t="s">
        <v>233</v>
      </c>
      <c r="D40" s="9" t="s">
        <v>234</v>
      </c>
      <c r="G40" t="str">
        <f t="shared" si="3"/>
        <v>國英數A自</v>
      </c>
      <c r="H40" s="9" t="str">
        <f t="shared" si="4"/>
        <v>國</v>
      </c>
      <c r="I40" s="9" t="str">
        <f t="shared" si="5"/>
        <v>英</v>
      </c>
      <c r="J40" t="str">
        <f t="shared" si="0"/>
        <v>數A</v>
      </c>
      <c r="K40" t="str">
        <f t="shared" si="1"/>
        <v/>
      </c>
      <c r="L40" s="9" t="str">
        <f t="shared" si="6"/>
        <v/>
      </c>
      <c r="M40" s="9" t="str">
        <f t="shared" si="7"/>
        <v>自</v>
      </c>
      <c r="N40" s="1" t="s">
        <v>87</v>
      </c>
      <c r="O40" s="1" t="s">
        <v>87</v>
      </c>
      <c r="P40" s="1" t="s">
        <v>87</v>
      </c>
      <c r="Q40" s="1" t="s">
        <v>85</v>
      </c>
      <c r="R40" s="1" t="s">
        <v>85</v>
      </c>
      <c r="S40" s="1" t="s">
        <v>87</v>
      </c>
      <c r="T40" s="1" t="s">
        <v>85</v>
      </c>
      <c r="U40" s="2">
        <v>0</v>
      </c>
      <c r="V40" s="2">
        <v>10</v>
      </c>
      <c r="W40" s="2">
        <v>3</v>
      </c>
      <c r="X40" s="2">
        <v>0</v>
      </c>
      <c r="Y40" s="2">
        <v>0</v>
      </c>
      <c r="Z40" s="2">
        <v>6</v>
      </c>
      <c r="AA40" s="2" t="s">
        <v>85</v>
      </c>
      <c r="AB40" s="13" t="str">
        <f t="shared" si="8"/>
        <v/>
      </c>
      <c r="AC40" s="2">
        <v>0</v>
      </c>
      <c r="AD40" s="3">
        <v>1</v>
      </c>
      <c r="AE40" s="3">
        <v>1</v>
      </c>
      <c r="AF40" s="3">
        <v>1</v>
      </c>
      <c r="AG40" s="3">
        <v>0</v>
      </c>
      <c r="AH40" s="3">
        <v>0</v>
      </c>
      <c r="AI40" s="3">
        <v>1</v>
      </c>
      <c r="AJ40" s="3">
        <v>30</v>
      </c>
      <c r="AK40" t="s">
        <v>85</v>
      </c>
      <c r="AL40" s="10"/>
      <c r="AM40" s="10"/>
      <c r="AN40" s="8">
        <v>45070</v>
      </c>
      <c r="AQ40" s="10">
        <v>45082</v>
      </c>
      <c r="AR40" t="s">
        <v>88</v>
      </c>
      <c r="AS40" t="s">
        <v>105</v>
      </c>
      <c r="AX40">
        <v>0</v>
      </c>
      <c r="AY40">
        <v>0</v>
      </c>
      <c r="AZ40">
        <v>0</v>
      </c>
      <c r="BA40">
        <v>0</v>
      </c>
      <c r="BB40">
        <v>0</v>
      </c>
      <c r="BC40">
        <v>0</v>
      </c>
      <c r="BD40">
        <v>30</v>
      </c>
      <c r="BE40">
        <v>40</v>
      </c>
      <c r="BF40">
        <v>0</v>
      </c>
      <c r="BG40">
        <v>0</v>
      </c>
      <c r="BH40">
        <v>0</v>
      </c>
      <c r="BI40">
        <v>0</v>
      </c>
      <c r="BJ40" t="s">
        <v>91</v>
      </c>
      <c r="BK40" t="s">
        <v>145</v>
      </c>
      <c r="BL40" t="s">
        <v>204</v>
      </c>
      <c r="BM40" t="s">
        <v>94</v>
      </c>
      <c r="BQ40" s="12" t="s">
        <v>6702</v>
      </c>
      <c r="BR40" s="12" t="s">
        <v>6703</v>
      </c>
      <c r="BS40">
        <v>22</v>
      </c>
      <c r="BT40">
        <v>0</v>
      </c>
      <c r="BU40">
        <v>0</v>
      </c>
      <c r="BV40">
        <v>1</v>
      </c>
      <c r="BW40">
        <v>0</v>
      </c>
      <c r="BY40">
        <v>0</v>
      </c>
      <c r="BZ40">
        <v>66</v>
      </c>
      <c r="CS40">
        <f t="shared" si="15"/>
        <v>1</v>
      </c>
      <c r="CT40" s="5" t="str">
        <f t="shared" si="10"/>
        <v/>
      </c>
      <c r="CU40">
        <f t="shared" si="14"/>
        <v>1</v>
      </c>
      <c r="CV40" t="str">
        <f t="shared" si="14"/>
        <v/>
      </c>
      <c r="CW40">
        <f t="shared" si="14"/>
        <v>1</v>
      </c>
      <c r="CX40" t="str">
        <f t="shared" si="14"/>
        <v/>
      </c>
      <c r="CY40" t="str">
        <f t="shared" si="14"/>
        <v/>
      </c>
      <c r="CZ40" t="str">
        <f t="shared" si="14"/>
        <v/>
      </c>
      <c r="DA40" t="str">
        <f t="shared" si="14"/>
        <v/>
      </c>
      <c r="DB40" t="str">
        <f t="shared" si="14"/>
        <v/>
      </c>
      <c r="DC40">
        <f t="shared" si="14"/>
        <v>1</v>
      </c>
      <c r="DD40">
        <f t="shared" si="14"/>
        <v>1</v>
      </c>
      <c r="DE40">
        <f t="shared" si="14"/>
        <v>1</v>
      </c>
      <c r="DF40">
        <f t="shared" si="14"/>
        <v>1</v>
      </c>
      <c r="DG40">
        <f t="shared" si="14"/>
        <v>1</v>
      </c>
      <c r="DH40">
        <f t="shared" si="14"/>
        <v>1</v>
      </c>
      <c r="DI40" t="str">
        <f t="shared" si="12"/>
        <v/>
      </c>
      <c r="DJ40" t="str">
        <f t="shared" si="11"/>
        <v/>
      </c>
    </row>
    <row r="41" spans="1:114" ht="18" customHeight="1" x14ac:dyDescent="0.3">
      <c r="A41" s="9" t="s">
        <v>81</v>
      </c>
      <c r="B41" s="9" t="s">
        <v>82</v>
      </c>
      <c r="C41" s="9" t="s">
        <v>235</v>
      </c>
      <c r="D41" s="9" t="s">
        <v>236</v>
      </c>
      <c r="G41" t="str">
        <f t="shared" si="3"/>
        <v>國英數A自</v>
      </c>
      <c r="H41" s="9" t="str">
        <f t="shared" si="4"/>
        <v>國</v>
      </c>
      <c r="I41" s="9" t="str">
        <f t="shared" si="5"/>
        <v>英</v>
      </c>
      <c r="J41" t="str">
        <f t="shared" si="0"/>
        <v>數A</v>
      </c>
      <c r="K41" t="str">
        <f t="shared" si="1"/>
        <v/>
      </c>
      <c r="L41" s="9" t="str">
        <f t="shared" si="6"/>
        <v/>
      </c>
      <c r="M41" s="9" t="str">
        <f t="shared" si="7"/>
        <v>自</v>
      </c>
      <c r="N41" s="1" t="s">
        <v>87</v>
      </c>
      <c r="O41" s="1" t="s">
        <v>87</v>
      </c>
      <c r="P41" s="1" t="s">
        <v>87</v>
      </c>
      <c r="Q41" s="1" t="s">
        <v>85</v>
      </c>
      <c r="R41" s="1" t="s">
        <v>85</v>
      </c>
      <c r="S41" s="1" t="s">
        <v>87</v>
      </c>
      <c r="T41" s="1" t="s">
        <v>85</v>
      </c>
      <c r="U41" s="2">
        <v>0</v>
      </c>
      <c r="V41" s="2">
        <v>0</v>
      </c>
      <c r="W41" s="2">
        <v>5</v>
      </c>
      <c r="X41" s="2">
        <v>0</v>
      </c>
      <c r="Y41" s="2">
        <v>0</v>
      </c>
      <c r="Z41" s="2">
        <v>3</v>
      </c>
      <c r="AA41" s="2" t="s">
        <v>182</v>
      </c>
      <c r="AB41" s="13" t="str">
        <f t="shared" si="8"/>
        <v/>
      </c>
      <c r="AC41" s="2">
        <v>10</v>
      </c>
      <c r="AD41" s="3">
        <v>1</v>
      </c>
      <c r="AE41" s="3">
        <v>1</v>
      </c>
      <c r="AF41" s="3">
        <v>1</v>
      </c>
      <c r="AG41" s="3">
        <v>0</v>
      </c>
      <c r="AH41" s="3">
        <v>0</v>
      </c>
      <c r="AI41" s="3">
        <v>1.5</v>
      </c>
      <c r="AJ41" s="3">
        <v>50</v>
      </c>
      <c r="AK41" t="s">
        <v>85</v>
      </c>
      <c r="AL41" s="10"/>
      <c r="AM41" s="10"/>
      <c r="AN41" s="8">
        <v>45066</v>
      </c>
      <c r="AO41" s="8">
        <v>45067</v>
      </c>
      <c r="AQ41" s="10">
        <v>45082</v>
      </c>
      <c r="AR41" t="s">
        <v>88</v>
      </c>
      <c r="AS41" t="s">
        <v>105</v>
      </c>
      <c r="AX41">
        <v>0</v>
      </c>
      <c r="AY41">
        <v>0</v>
      </c>
      <c r="AZ41">
        <v>0</v>
      </c>
      <c r="BA41">
        <v>0</v>
      </c>
      <c r="BB41">
        <v>0</v>
      </c>
      <c r="BC41">
        <v>0</v>
      </c>
      <c r="BD41">
        <v>25</v>
      </c>
      <c r="BE41">
        <v>25</v>
      </c>
      <c r="BF41">
        <v>0</v>
      </c>
      <c r="BG41">
        <v>0</v>
      </c>
      <c r="BH41">
        <v>0</v>
      </c>
      <c r="BI41">
        <v>0</v>
      </c>
      <c r="BJ41" t="s">
        <v>91</v>
      </c>
      <c r="BK41" t="s">
        <v>145</v>
      </c>
      <c r="BL41" t="s">
        <v>237</v>
      </c>
      <c r="BM41" t="s">
        <v>138</v>
      </c>
      <c r="BQ41" s="12" t="s">
        <v>6704</v>
      </c>
      <c r="BR41" s="12" t="s">
        <v>6705</v>
      </c>
      <c r="BS41">
        <v>25</v>
      </c>
      <c r="BT41">
        <v>0</v>
      </c>
      <c r="BU41">
        <v>0</v>
      </c>
      <c r="BV41">
        <v>0</v>
      </c>
      <c r="BW41">
        <v>0</v>
      </c>
      <c r="BY41">
        <v>0</v>
      </c>
      <c r="BZ41">
        <v>75</v>
      </c>
      <c r="CS41">
        <f t="shared" si="15"/>
        <v>1</v>
      </c>
      <c r="CT41" s="5" t="str">
        <f t="shared" si="10"/>
        <v/>
      </c>
      <c r="CU41">
        <f t="shared" si="14"/>
        <v>1</v>
      </c>
      <c r="CV41" t="str">
        <f t="shared" si="14"/>
        <v/>
      </c>
      <c r="CW41">
        <f t="shared" si="14"/>
        <v>1</v>
      </c>
      <c r="CX41">
        <f t="shared" si="14"/>
        <v>1</v>
      </c>
      <c r="CY41" t="str">
        <f t="shared" si="14"/>
        <v/>
      </c>
      <c r="CZ41" t="str">
        <f t="shared" si="14"/>
        <v/>
      </c>
      <c r="DA41" t="str">
        <f t="shared" si="14"/>
        <v/>
      </c>
      <c r="DB41">
        <f t="shared" si="14"/>
        <v>1</v>
      </c>
      <c r="DC41">
        <f t="shared" si="14"/>
        <v>1</v>
      </c>
      <c r="DD41" t="str">
        <f t="shared" si="14"/>
        <v/>
      </c>
      <c r="DE41">
        <f t="shared" si="14"/>
        <v>1</v>
      </c>
      <c r="DF41" t="str">
        <f t="shared" si="14"/>
        <v/>
      </c>
      <c r="DG41">
        <f t="shared" si="14"/>
        <v>1</v>
      </c>
      <c r="DH41">
        <f t="shared" si="14"/>
        <v>1</v>
      </c>
      <c r="DI41" t="str">
        <f t="shared" si="12"/>
        <v/>
      </c>
      <c r="DJ41" t="str">
        <f t="shared" si="11"/>
        <v/>
      </c>
    </row>
    <row r="42" spans="1:114" ht="18" customHeight="1" x14ac:dyDescent="0.3">
      <c r="A42" s="9" t="s">
        <v>81</v>
      </c>
      <c r="B42" s="9" t="s">
        <v>82</v>
      </c>
      <c r="C42" s="9" t="s">
        <v>238</v>
      </c>
      <c r="D42" s="9" t="s">
        <v>239</v>
      </c>
      <c r="G42" t="str">
        <f t="shared" si="3"/>
        <v>國英數A自</v>
      </c>
      <c r="H42" s="9" t="str">
        <f t="shared" si="4"/>
        <v>國</v>
      </c>
      <c r="I42" s="9" t="str">
        <f t="shared" si="5"/>
        <v>英</v>
      </c>
      <c r="J42" t="str">
        <f t="shared" si="0"/>
        <v>數A</v>
      </c>
      <c r="K42" t="str">
        <f t="shared" si="1"/>
        <v/>
      </c>
      <c r="L42" s="9" t="str">
        <f t="shared" si="6"/>
        <v/>
      </c>
      <c r="M42" s="9" t="str">
        <f t="shared" si="7"/>
        <v>自</v>
      </c>
      <c r="N42" s="1" t="s">
        <v>87</v>
      </c>
      <c r="O42" s="1" t="s">
        <v>87</v>
      </c>
      <c r="P42" s="1" t="s">
        <v>87</v>
      </c>
      <c r="Q42" s="1" t="s">
        <v>85</v>
      </c>
      <c r="R42" s="1" t="s">
        <v>85</v>
      </c>
      <c r="S42" s="1" t="s">
        <v>87</v>
      </c>
      <c r="T42" s="1" t="s">
        <v>85</v>
      </c>
      <c r="U42" s="2">
        <v>0</v>
      </c>
      <c r="V42" s="2">
        <v>0</v>
      </c>
      <c r="W42" s="2">
        <v>0</v>
      </c>
      <c r="X42" s="2">
        <v>0</v>
      </c>
      <c r="Y42" s="2">
        <v>0</v>
      </c>
      <c r="Z42" s="2">
        <v>3</v>
      </c>
      <c r="AA42" s="2" t="s">
        <v>85</v>
      </c>
      <c r="AB42" s="13" t="str">
        <f t="shared" si="8"/>
        <v/>
      </c>
      <c r="AC42" s="2">
        <v>0</v>
      </c>
      <c r="AD42" s="3">
        <v>1</v>
      </c>
      <c r="AE42" s="3">
        <v>1</v>
      </c>
      <c r="AF42" s="3">
        <v>1</v>
      </c>
      <c r="AG42" s="3">
        <v>0</v>
      </c>
      <c r="AH42" s="3">
        <v>0</v>
      </c>
      <c r="AI42" s="3">
        <v>2</v>
      </c>
      <c r="AJ42" s="3">
        <v>50</v>
      </c>
      <c r="AK42" t="s">
        <v>85</v>
      </c>
      <c r="AL42" s="10"/>
      <c r="AM42" s="10"/>
      <c r="AN42" s="8">
        <v>45073</v>
      </c>
      <c r="AQ42" s="10">
        <v>45082</v>
      </c>
      <c r="AR42" t="s">
        <v>88</v>
      </c>
      <c r="AS42" t="s">
        <v>105</v>
      </c>
      <c r="AX42">
        <v>0</v>
      </c>
      <c r="AY42">
        <v>70</v>
      </c>
      <c r="AZ42">
        <v>0</v>
      </c>
      <c r="BA42">
        <v>0</v>
      </c>
      <c r="BB42">
        <v>0</v>
      </c>
      <c r="BC42">
        <v>0</v>
      </c>
      <c r="BD42">
        <v>20</v>
      </c>
      <c r="BE42">
        <v>30</v>
      </c>
      <c r="BF42">
        <v>0</v>
      </c>
      <c r="BG42">
        <v>0</v>
      </c>
      <c r="BH42">
        <v>0</v>
      </c>
      <c r="BI42">
        <v>0</v>
      </c>
      <c r="BJ42" t="s">
        <v>91</v>
      </c>
      <c r="BK42" t="s">
        <v>240</v>
      </c>
      <c r="BL42" t="s">
        <v>225</v>
      </c>
      <c r="BM42" t="s">
        <v>94</v>
      </c>
      <c r="BN42" t="s">
        <v>6706</v>
      </c>
      <c r="BP42" t="s">
        <v>4554</v>
      </c>
      <c r="BQ42" s="12" t="s">
        <v>6707</v>
      </c>
      <c r="BR42" s="12" t="s">
        <v>6708</v>
      </c>
      <c r="BS42">
        <v>39</v>
      </c>
      <c r="BT42">
        <v>0</v>
      </c>
      <c r="BU42">
        <v>0</v>
      </c>
      <c r="BV42">
        <v>4</v>
      </c>
      <c r="BW42">
        <v>0</v>
      </c>
      <c r="BY42">
        <v>0</v>
      </c>
      <c r="BZ42">
        <v>117</v>
      </c>
      <c r="CS42">
        <f t="shared" si="15"/>
        <v>1</v>
      </c>
      <c r="CT42" s="5" t="str">
        <f t="shared" si="10"/>
        <v/>
      </c>
      <c r="CU42">
        <f t="shared" si="14"/>
        <v>1</v>
      </c>
      <c r="CV42">
        <f t="shared" si="14"/>
        <v>1</v>
      </c>
      <c r="CW42">
        <f t="shared" si="14"/>
        <v>1</v>
      </c>
      <c r="CX42" t="str">
        <f t="shared" si="14"/>
        <v/>
      </c>
      <c r="CY42" t="str">
        <f t="shared" si="14"/>
        <v/>
      </c>
      <c r="CZ42" t="str">
        <f t="shared" si="14"/>
        <v/>
      </c>
      <c r="DA42">
        <f t="shared" si="14"/>
        <v>1</v>
      </c>
      <c r="DB42" t="str">
        <f t="shared" si="14"/>
        <v/>
      </c>
      <c r="DC42" t="str">
        <f t="shared" si="14"/>
        <v/>
      </c>
      <c r="DD42">
        <f t="shared" si="14"/>
        <v>1</v>
      </c>
      <c r="DE42">
        <f t="shared" si="14"/>
        <v>1</v>
      </c>
      <c r="DF42">
        <f t="shared" si="14"/>
        <v>1</v>
      </c>
      <c r="DG42">
        <f t="shared" si="14"/>
        <v>1</v>
      </c>
      <c r="DH42">
        <f t="shared" si="14"/>
        <v>1</v>
      </c>
      <c r="DI42" t="str">
        <f t="shared" si="12"/>
        <v/>
      </c>
      <c r="DJ42" t="str">
        <f t="shared" si="11"/>
        <v/>
      </c>
    </row>
    <row r="43" spans="1:114" ht="18" customHeight="1" x14ac:dyDescent="0.3">
      <c r="A43" s="9" t="s">
        <v>81</v>
      </c>
      <c r="B43" s="9" t="s">
        <v>82</v>
      </c>
      <c r="C43" s="9" t="s">
        <v>241</v>
      </c>
      <c r="D43" s="9" t="s">
        <v>242</v>
      </c>
      <c r="G43" t="str">
        <f t="shared" si="3"/>
        <v>國英數A自</v>
      </c>
      <c r="H43" s="9" t="str">
        <f t="shared" si="4"/>
        <v>國</v>
      </c>
      <c r="I43" s="9" t="str">
        <f t="shared" si="5"/>
        <v>英</v>
      </c>
      <c r="J43" t="str">
        <f t="shared" si="0"/>
        <v>數A</v>
      </c>
      <c r="K43" t="str">
        <f t="shared" si="1"/>
        <v/>
      </c>
      <c r="L43" s="9" t="str">
        <f t="shared" si="6"/>
        <v/>
      </c>
      <c r="M43" s="9" t="str">
        <f t="shared" si="7"/>
        <v>自</v>
      </c>
      <c r="N43" s="1" t="s">
        <v>87</v>
      </c>
      <c r="O43" s="1" t="s">
        <v>87</v>
      </c>
      <c r="P43" s="1" t="s">
        <v>87</v>
      </c>
      <c r="Q43" s="1" t="s">
        <v>85</v>
      </c>
      <c r="R43" s="1" t="s">
        <v>85</v>
      </c>
      <c r="S43" s="1" t="s">
        <v>87</v>
      </c>
      <c r="T43" s="1" t="s">
        <v>85</v>
      </c>
      <c r="U43" s="2">
        <v>0</v>
      </c>
      <c r="V43" s="2">
        <v>0</v>
      </c>
      <c r="W43" s="2">
        <v>0</v>
      </c>
      <c r="X43" s="2">
        <v>0</v>
      </c>
      <c r="Y43" s="2">
        <v>0</v>
      </c>
      <c r="Z43" s="2">
        <v>3</v>
      </c>
      <c r="AA43" s="2" t="s">
        <v>243</v>
      </c>
      <c r="AB43" s="13" t="str">
        <f t="shared" si="8"/>
        <v/>
      </c>
      <c r="AC43" s="2">
        <v>6</v>
      </c>
      <c r="AD43" s="3">
        <v>1</v>
      </c>
      <c r="AE43" s="3">
        <v>1</v>
      </c>
      <c r="AF43" s="3">
        <v>1</v>
      </c>
      <c r="AG43" s="3">
        <v>0</v>
      </c>
      <c r="AH43" s="3">
        <v>0</v>
      </c>
      <c r="AI43" s="3">
        <v>1.5</v>
      </c>
      <c r="AJ43" s="3">
        <v>20</v>
      </c>
      <c r="AK43" t="s">
        <v>85</v>
      </c>
      <c r="AL43" s="10"/>
      <c r="AM43" s="10"/>
      <c r="AN43" s="8">
        <v>45066</v>
      </c>
      <c r="AQ43" s="10">
        <v>45082</v>
      </c>
      <c r="AR43" t="s">
        <v>88</v>
      </c>
      <c r="AS43" t="s">
        <v>156</v>
      </c>
      <c r="AX43">
        <v>0</v>
      </c>
      <c r="AY43">
        <v>0</v>
      </c>
      <c r="AZ43">
        <v>0</v>
      </c>
      <c r="BA43">
        <v>0</v>
      </c>
      <c r="BB43">
        <v>0</v>
      </c>
      <c r="BC43">
        <v>0</v>
      </c>
      <c r="BD43">
        <v>35</v>
      </c>
      <c r="BE43">
        <v>45</v>
      </c>
      <c r="BF43">
        <v>0</v>
      </c>
      <c r="BG43">
        <v>0</v>
      </c>
      <c r="BH43">
        <v>0</v>
      </c>
      <c r="BI43">
        <v>0</v>
      </c>
      <c r="BJ43" t="s">
        <v>91</v>
      </c>
      <c r="BK43" t="s">
        <v>157</v>
      </c>
      <c r="BL43" t="s">
        <v>153</v>
      </c>
      <c r="BM43" t="s">
        <v>138</v>
      </c>
      <c r="BQ43" s="12" t="s">
        <v>6709</v>
      </c>
      <c r="BR43" s="12" t="s">
        <v>6710</v>
      </c>
      <c r="BS43">
        <v>17</v>
      </c>
      <c r="BT43">
        <v>0</v>
      </c>
      <c r="BU43">
        <v>0</v>
      </c>
      <c r="BV43">
        <v>0</v>
      </c>
      <c r="BW43">
        <v>0</v>
      </c>
      <c r="BY43">
        <v>0</v>
      </c>
      <c r="BZ43">
        <v>51</v>
      </c>
      <c r="CS43">
        <f t="shared" si="15"/>
        <v>1</v>
      </c>
      <c r="CT43" s="5">
        <f t="shared" si="10"/>
        <v>1</v>
      </c>
      <c r="CU43">
        <f t="shared" si="14"/>
        <v>1</v>
      </c>
      <c r="CV43" t="str">
        <f t="shared" si="14"/>
        <v/>
      </c>
      <c r="CW43">
        <f t="shared" si="14"/>
        <v>1</v>
      </c>
      <c r="CX43" t="str">
        <f t="shared" si="14"/>
        <v/>
      </c>
      <c r="CY43" t="str">
        <f t="shared" si="14"/>
        <v/>
      </c>
      <c r="CZ43" t="str">
        <f t="shared" si="14"/>
        <v/>
      </c>
      <c r="DA43">
        <f t="shared" si="14"/>
        <v>1</v>
      </c>
      <c r="DB43">
        <f t="shared" si="14"/>
        <v>1</v>
      </c>
      <c r="DC43" t="str">
        <f t="shared" si="14"/>
        <v/>
      </c>
      <c r="DD43">
        <f t="shared" si="14"/>
        <v>1</v>
      </c>
      <c r="DE43">
        <f t="shared" si="14"/>
        <v>1</v>
      </c>
      <c r="DF43" t="str">
        <f t="shared" si="14"/>
        <v/>
      </c>
      <c r="DG43">
        <f t="shared" si="14"/>
        <v>1</v>
      </c>
      <c r="DH43">
        <f t="shared" si="14"/>
        <v>1</v>
      </c>
      <c r="DI43" t="str">
        <f t="shared" si="12"/>
        <v/>
      </c>
      <c r="DJ43" t="str">
        <f t="shared" si="11"/>
        <v/>
      </c>
    </row>
    <row r="44" spans="1:114" ht="18" customHeight="1" x14ac:dyDescent="0.3">
      <c r="A44" s="9" t="s">
        <v>81</v>
      </c>
      <c r="B44" s="9" t="s">
        <v>82</v>
      </c>
      <c r="C44" s="9" t="s">
        <v>244</v>
      </c>
      <c r="D44" s="9" t="s">
        <v>245</v>
      </c>
      <c r="G44" t="str">
        <f t="shared" si="3"/>
        <v>國英數A</v>
      </c>
      <c r="H44" s="9" t="str">
        <f t="shared" si="4"/>
        <v>國</v>
      </c>
      <c r="I44" s="9" t="str">
        <f t="shared" si="5"/>
        <v>英</v>
      </c>
      <c r="J44" t="str">
        <f t="shared" si="0"/>
        <v>數A</v>
      </c>
      <c r="K44" t="str">
        <f t="shared" si="1"/>
        <v/>
      </c>
      <c r="L44" s="9" t="str">
        <f t="shared" si="6"/>
        <v/>
      </c>
      <c r="M44" s="9" t="str">
        <f t="shared" si="7"/>
        <v/>
      </c>
      <c r="N44" s="1" t="s">
        <v>86</v>
      </c>
      <c r="O44" s="1" t="s">
        <v>86</v>
      </c>
      <c r="P44" s="1" t="s">
        <v>86</v>
      </c>
      <c r="Q44" s="1" t="s">
        <v>85</v>
      </c>
      <c r="R44" s="1" t="s">
        <v>85</v>
      </c>
      <c r="S44" s="1" t="s">
        <v>85</v>
      </c>
      <c r="T44" s="1" t="s">
        <v>85</v>
      </c>
      <c r="U44" s="2">
        <v>0</v>
      </c>
      <c r="V44" s="2">
        <v>4</v>
      </c>
      <c r="W44" s="2">
        <v>3</v>
      </c>
      <c r="X44" s="2">
        <v>0</v>
      </c>
      <c r="Y44" s="2">
        <v>0</v>
      </c>
      <c r="Z44" s="2">
        <v>0</v>
      </c>
      <c r="AA44" s="2" t="s">
        <v>85</v>
      </c>
      <c r="AB44" s="13" t="str">
        <f t="shared" si="8"/>
        <v/>
      </c>
      <c r="AC44" s="2">
        <v>0</v>
      </c>
      <c r="AD44" s="3">
        <v>1</v>
      </c>
      <c r="AE44" s="3">
        <v>1</v>
      </c>
      <c r="AF44" s="3">
        <v>1</v>
      </c>
      <c r="AG44" s="3">
        <v>0</v>
      </c>
      <c r="AH44" s="3">
        <v>0</v>
      </c>
      <c r="AI44" s="3">
        <v>0</v>
      </c>
      <c r="AJ44" s="3">
        <v>40</v>
      </c>
      <c r="AK44" t="s">
        <v>85</v>
      </c>
      <c r="AL44" s="10"/>
      <c r="AM44" s="10"/>
      <c r="AN44" s="8">
        <v>45072</v>
      </c>
      <c r="AQ44" s="10">
        <v>45082</v>
      </c>
      <c r="AR44" t="s">
        <v>88</v>
      </c>
      <c r="AS44" t="s">
        <v>105</v>
      </c>
      <c r="AX44">
        <v>0</v>
      </c>
      <c r="AY44">
        <v>0</v>
      </c>
      <c r="AZ44">
        <v>0</v>
      </c>
      <c r="BA44">
        <v>0</v>
      </c>
      <c r="BB44">
        <v>0</v>
      </c>
      <c r="BC44">
        <v>0</v>
      </c>
      <c r="BD44">
        <v>25</v>
      </c>
      <c r="BE44">
        <v>35</v>
      </c>
      <c r="BF44">
        <v>0</v>
      </c>
      <c r="BG44">
        <v>0</v>
      </c>
      <c r="BH44">
        <v>0</v>
      </c>
      <c r="BI44">
        <v>0</v>
      </c>
      <c r="BJ44" t="s">
        <v>91</v>
      </c>
      <c r="BK44" t="s">
        <v>152</v>
      </c>
      <c r="BL44" t="s">
        <v>153</v>
      </c>
      <c r="BM44" t="s">
        <v>94</v>
      </c>
      <c r="BN44" t="s">
        <v>169</v>
      </c>
      <c r="BP44" t="s">
        <v>4555</v>
      </c>
      <c r="BQ44" s="12" t="s">
        <v>6711</v>
      </c>
      <c r="BR44" s="12" t="s">
        <v>6712</v>
      </c>
      <c r="BS44">
        <v>20</v>
      </c>
      <c r="BT44">
        <v>0</v>
      </c>
      <c r="BU44">
        <v>0</v>
      </c>
      <c r="BV44">
        <v>1</v>
      </c>
      <c r="BW44">
        <v>0</v>
      </c>
      <c r="BY44">
        <v>0</v>
      </c>
      <c r="BZ44">
        <v>60</v>
      </c>
      <c r="CS44">
        <f t="shared" si="15"/>
        <v>1</v>
      </c>
      <c r="CT44" s="5">
        <f t="shared" si="10"/>
        <v>1</v>
      </c>
      <c r="CU44">
        <f t="shared" si="14"/>
        <v>1</v>
      </c>
      <c r="CV44">
        <f t="shared" si="14"/>
        <v>1</v>
      </c>
      <c r="CW44">
        <f t="shared" si="14"/>
        <v>1</v>
      </c>
      <c r="CX44" t="str">
        <f t="shared" si="14"/>
        <v/>
      </c>
      <c r="CY44" t="str">
        <f t="shared" si="14"/>
        <v/>
      </c>
      <c r="CZ44" t="str">
        <f t="shared" si="14"/>
        <v/>
      </c>
      <c r="DA44">
        <f t="shared" si="14"/>
        <v>1</v>
      </c>
      <c r="DB44">
        <f t="shared" si="14"/>
        <v>1</v>
      </c>
      <c r="DC44" t="str">
        <f t="shared" si="14"/>
        <v/>
      </c>
      <c r="DD44">
        <f t="shared" si="14"/>
        <v>1</v>
      </c>
      <c r="DE44">
        <f t="shared" si="14"/>
        <v>1</v>
      </c>
      <c r="DF44">
        <f t="shared" si="14"/>
        <v>1</v>
      </c>
      <c r="DG44">
        <f t="shared" si="14"/>
        <v>1</v>
      </c>
      <c r="DH44">
        <f t="shared" si="14"/>
        <v>1</v>
      </c>
      <c r="DI44" t="str">
        <f t="shared" si="12"/>
        <v/>
      </c>
      <c r="DJ44" t="str">
        <f t="shared" si="11"/>
        <v/>
      </c>
    </row>
    <row r="45" spans="1:114" ht="18" customHeight="1" x14ac:dyDescent="0.3">
      <c r="A45" s="9" t="s">
        <v>81</v>
      </c>
      <c r="B45" s="9" t="s">
        <v>82</v>
      </c>
      <c r="C45" s="9" t="s">
        <v>246</v>
      </c>
      <c r="D45" s="9" t="s">
        <v>247</v>
      </c>
      <c r="G45" t="str">
        <f t="shared" si="3"/>
        <v>國英數A自</v>
      </c>
      <c r="H45" s="9" t="str">
        <f t="shared" si="4"/>
        <v>國</v>
      </c>
      <c r="I45" s="9" t="str">
        <f t="shared" si="5"/>
        <v>英</v>
      </c>
      <c r="J45" t="str">
        <f t="shared" si="0"/>
        <v>數A</v>
      </c>
      <c r="K45" t="str">
        <f t="shared" si="1"/>
        <v/>
      </c>
      <c r="L45" s="9" t="str">
        <f t="shared" si="6"/>
        <v/>
      </c>
      <c r="M45" s="9" t="str">
        <f t="shared" si="7"/>
        <v>自</v>
      </c>
      <c r="N45" s="1" t="s">
        <v>87</v>
      </c>
      <c r="O45" s="1" t="s">
        <v>87</v>
      </c>
      <c r="P45" s="1" t="s">
        <v>87</v>
      </c>
      <c r="Q45" s="1" t="s">
        <v>85</v>
      </c>
      <c r="R45" s="1" t="s">
        <v>85</v>
      </c>
      <c r="S45" s="1" t="s">
        <v>87</v>
      </c>
      <c r="T45" s="1" t="s">
        <v>85</v>
      </c>
      <c r="U45" s="2">
        <v>0</v>
      </c>
      <c r="V45" s="2">
        <v>5</v>
      </c>
      <c r="W45" s="2">
        <v>0</v>
      </c>
      <c r="X45" s="2">
        <v>0</v>
      </c>
      <c r="Y45" s="2">
        <v>0</v>
      </c>
      <c r="Z45" s="2">
        <v>2.5</v>
      </c>
      <c r="AA45" s="2" t="s">
        <v>85</v>
      </c>
      <c r="AB45" s="13" t="str">
        <f t="shared" si="8"/>
        <v/>
      </c>
      <c r="AC45" s="2">
        <v>0</v>
      </c>
      <c r="AD45" s="3">
        <v>1</v>
      </c>
      <c r="AE45" s="3">
        <v>1</v>
      </c>
      <c r="AF45" s="3">
        <v>1</v>
      </c>
      <c r="AG45" s="3">
        <v>0</v>
      </c>
      <c r="AH45" s="3">
        <v>0</v>
      </c>
      <c r="AI45" s="3">
        <v>1</v>
      </c>
      <c r="AJ45" s="3">
        <v>50</v>
      </c>
      <c r="AK45" t="s">
        <v>85</v>
      </c>
      <c r="AL45" s="10"/>
      <c r="AM45" s="10"/>
      <c r="AN45" s="8">
        <v>45069</v>
      </c>
      <c r="AQ45" s="10">
        <v>45082</v>
      </c>
      <c r="AR45" t="s">
        <v>88</v>
      </c>
      <c r="AS45" t="s">
        <v>105</v>
      </c>
      <c r="AX45">
        <v>0</v>
      </c>
      <c r="AY45">
        <v>70</v>
      </c>
      <c r="AZ45">
        <v>0</v>
      </c>
      <c r="BA45">
        <v>0</v>
      </c>
      <c r="BB45">
        <v>0</v>
      </c>
      <c r="BC45">
        <v>0</v>
      </c>
      <c r="BD45">
        <v>25</v>
      </c>
      <c r="BE45">
        <v>25</v>
      </c>
      <c r="BF45">
        <v>0</v>
      </c>
      <c r="BG45">
        <v>0</v>
      </c>
      <c r="BH45">
        <v>0</v>
      </c>
      <c r="BI45">
        <v>0</v>
      </c>
      <c r="BJ45" t="s">
        <v>91</v>
      </c>
      <c r="BK45" t="s">
        <v>157</v>
      </c>
      <c r="BL45" t="s">
        <v>153</v>
      </c>
      <c r="BM45" t="s">
        <v>94</v>
      </c>
      <c r="BP45" t="s">
        <v>887</v>
      </c>
      <c r="BQ45" s="12" t="s">
        <v>6713</v>
      </c>
      <c r="BR45" s="12" t="s">
        <v>6714</v>
      </c>
      <c r="BS45">
        <v>24</v>
      </c>
      <c r="BT45">
        <v>0</v>
      </c>
      <c r="BU45">
        <v>0</v>
      </c>
      <c r="BV45">
        <v>3</v>
      </c>
      <c r="BW45">
        <v>0</v>
      </c>
      <c r="BY45">
        <v>0</v>
      </c>
      <c r="BZ45">
        <v>60</v>
      </c>
      <c r="CS45">
        <f t="shared" si="15"/>
        <v>1</v>
      </c>
      <c r="CT45" s="5">
        <f t="shared" si="10"/>
        <v>1</v>
      </c>
      <c r="CU45">
        <f t="shared" si="14"/>
        <v>1</v>
      </c>
      <c r="CV45" t="str">
        <f t="shared" si="14"/>
        <v/>
      </c>
      <c r="CW45">
        <f t="shared" si="14"/>
        <v>1</v>
      </c>
      <c r="CX45" t="str">
        <f t="shared" si="14"/>
        <v/>
      </c>
      <c r="CY45" t="str">
        <f t="shared" si="14"/>
        <v/>
      </c>
      <c r="CZ45" t="str">
        <f t="shared" si="14"/>
        <v/>
      </c>
      <c r="DA45">
        <f t="shared" si="14"/>
        <v>1</v>
      </c>
      <c r="DB45">
        <f t="shared" si="14"/>
        <v>1</v>
      </c>
      <c r="DC45" t="str">
        <f t="shared" si="14"/>
        <v/>
      </c>
      <c r="DD45">
        <f t="shared" si="14"/>
        <v>1</v>
      </c>
      <c r="DE45">
        <f t="shared" si="14"/>
        <v>1</v>
      </c>
      <c r="DF45">
        <f t="shared" si="14"/>
        <v>1</v>
      </c>
      <c r="DG45">
        <f t="shared" si="14"/>
        <v>1</v>
      </c>
      <c r="DH45">
        <f t="shared" si="14"/>
        <v>1</v>
      </c>
      <c r="DI45" t="str">
        <f t="shared" si="12"/>
        <v/>
      </c>
      <c r="DJ45" t="str">
        <f t="shared" si="11"/>
        <v/>
      </c>
    </row>
    <row r="46" spans="1:114" ht="18" customHeight="1" x14ac:dyDescent="0.3">
      <c r="A46" s="9" t="s">
        <v>81</v>
      </c>
      <c r="B46" s="9" t="s">
        <v>82</v>
      </c>
      <c r="C46" s="9" t="s">
        <v>248</v>
      </c>
      <c r="D46" s="9" t="s">
        <v>249</v>
      </c>
      <c r="G46" t="str">
        <f t="shared" si="3"/>
        <v>國英數A自</v>
      </c>
      <c r="H46" s="9" t="str">
        <f t="shared" si="4"/>
        <v>國</v>
      </c>
      <c r="I46" s="9" t="str">
        <f t="shared" si="5"/>
        <v>英</v>
      </c>
      <c r="J46" t="str">
        <f t="shared" si="0"/>
        <v>數A</v>
      </c>
      <c r="K46" t="str">
        <f t="shared" si="1"/>
        <v/>
      </c>
      <c r="L46" s="9" t="str">
        <f t="shared" si="6"/>
        <v/>
      </c>
      <c r="M46" s="9" t="str">
        <f t="shared" si="7"/>
        <v>自</v>
      </c>
      <c r="N46" s="1" t="s">
        <v>87</v>
      </c>
      <c r="O46" s="1" t="s">
        <v>86</v>
      </c>
      <c r="P46" s="1" t="s">
        <v>87</v>
      </c>
      <c r="Q46" s="1" t="s">
        <v>85</v>
      </c>
      <c r="R46" s="1" t="s">
        <v>85</v>
      </c>
      <c r="S46" s="1" t="s">
        <v>86</v>
      </c>
      <c r="T46" s="1" t="s">
        <v>85</v>
      </c>
      <c r="U46" s="2">
        <v>3</v>
      </c>
      <c r="V46" s="2">
        <v>4</v>
      </c>
      <c r="W46" s="2">
        <v>3</v>
      </c>
      <c r="X46" s="2">
        <v>0</v>
      </c>
      <c r="Y46" s="2">
        <v>0</v>
      </c>
      <c r="Z46" s="2">
        <v>2.5</v>
      </c>
      <c r="AA46" s="2" t="s">
        <v>182</v>
      </c>
      <c r="AB46" s="13" t="str">
        <f t="shared" si="8"/>
        <v/>
      </c>
      <c r="AC46" s="2">
        <v>5</v>
      </c>
      <c r="AD46" s="3">
        <v>1</v>
      </c>
      <c r="AE46" s="3">
        <v>1</v>
      </c>
      <c r="AF46" s="3">
        <v>1</v>
      </c>
      <c r="AG46" s="3">
        <v>0</v>
      </c>
      <c r="AH46" s="3">
        <v>0</v>
      </c>
      <c r="AI46" s="3">
        <v>1</v>
      </c>
      <c r="AJ46" s="3">
        <v>40</v>
      </c>
      <c r="AK46" t="s">
        <v>85</v>
      </c>
      <c r="AL46" s="10"/>
      <c r="AM46" s="10"/>
      <c r="AN46" s="8">
        <v>45071</v>
      </c>
      <c r="AO46" s="8">
        <v>45072</v>
      </c>
      <c r="AQ46" s="10">
        <v>45082</v>
      </c>
      <c r="AR46" t="s">
        <v>88</v>
      </c>
      <c r="AS46" t="s">
        <v>105</v>
      </c>
      <c r="AX46">
        <v>0</v>
      </c>
      <c r="AY46">
        <v>70</v>
      </c>
      <c r="AZ46">
        <v>0</v>
      </c>
      <c r="BA46">
        <v>0</v>
      </c>
      <c r="BB46">
        <v>0</v>
      </c>
      <c r="BC46">
        <v>0</v>
      </c>
      <c r="BD46">
        <v>25</v>
      </c>
      <c r="BE46">
        <v>35</v>
      </c>
      <c r="BF46">
        <v>0</v>
      </c>
      <c r="BG46">
        <v>0</v>
      </c>
      <c r="BH46">
        <v>0</v>
      </c>
      <c r="BI46">
        <v>0</v>
      </c>
      <c r="BJ46" t="s">
        <v>91</v>
      </c>
      <c r="BK46" t="s">
        <v>152</v>
      </c>
      <c r="BL46" t="s">
        <v>176</v>
      </c>
      <c r="BM46" t="s">
        <v>94</v>
      </c>
      <c r="BN46" t="s">
        <v>250</v>
      </c>
      <c r="BP46" t="s">
        <v>4556</v>
      </c>
      <c r="BQ46" s="12" t="s">
        <v>6715</v>
      </c>
      <c r="BR46" s="11" t="s">
        <v>4557</v>
      </c>
      <c r="BS46">
        <v>29</v>
      </c>
      <c r="BT46">
        <v>0</v>
      </c>
      <c r="BU46">
        <v>0</v>
      </c>
      <c r="BV46">
        <v>0</v>
      </c>
      <c r="BW46">
        <v>1</v>
      </c>
      <c r="BX46" t="s">
        <v>9132</v>
      </c>
      <c r="BY46">
        <v>0</v>
      </c>
      <c r="BZ46">
        <v>73</v>
      </c>
      <c r="CS46">
        <f t="shared" si="15"/>
        <v>1</v>
      </c>
      <c r="CT46" s="5">
        <f t="shared" si="10"/>
        <v>1</v>
      </c>
      <c r="CU46">
        <f t="shared" si="14"/>
        <v>1</v>
      </c>
      <c r="CV46">
        <f t="shared" si="14"/>
        <v>1</v>
      </c>
      <c r="CW46" t="str">
        <f t="shared" si="14"/>
        <v/>
      </c>
      <c r="CX46">
        <f t="shared" si="14"/>
        <v>1</v>
      </c>
      <c r="CY46" t="str">
        <f t="shared" si="14"/>
        <v/>
      </c>
      <c r="CZ46">
        <f t="shared" si="14"/>
        <v>1</v>
      </c>
      <c r="DA46" t="str">
        <f t="shared" si="14"/>
        <v/>
      </c>
      <c r="DB46" t="str">
        <f t="shared" si="14"/>
        <v/>
      </c>
      <c r="DC46" t="str">
        <f t="shared" si="14"/>
        <v/>
      </c>
      <c r="DD46">
        <f t="shared" si="14"/>
        <v>1</v>
      </c>
      <c r="DE46">
        <f t="shared" si="14"/>
        <v>1</v>
      </c>
      <c r="DF46">
        <f t="shared" si="14"/>
        <v>1</v>
      </c>
      <c r="DG46">
        <f t="shared" si="14"/>
        <v>1</v>
      </c>
      <c r="DH46">
        <f t="shared" si="14"/>
        <v>1</v>
      </c>
      <c r="DI46">
        <f t="shared" si="12"/>
        <v>1</v>
      </c>
      <c r="DJ46" t="str">
        <f t="shared" si="11"/>
        <v/>
      </c>
    </row>
    <row r="47" spans="1:114" ht="18" customHeight="1" x14ac:dyDescent="0.3">
      <c r="A47" s="9" t="s">
        <v>81</v>
      </c>
      <c r="B47" s="9" t="s">
        <v>82</v>
      </c>
      <c r="C47" s="9" t="s">
        <v>251</v>
      </c>
      <c r="D47" s="9" t="s">
        <v>252</v>
      </c>
      <c r="G47" t="str">
        <f t="shared" si="3"/>
        <v>國英數A社</v>
      </c>
      <c r="H47" s="9" t="str">
        <f t="shared" si="4"/>
        <v>國</v>
      </c>
      <c r="I47" s="9" t="str">
        <f t="shared" si="5"/>
        <v>英</v>
      </c>
      <c r="J47" t="str">
        <f t="shared" si="0"/>
        <v>數A</v>
      </c>
      <c r="K47" t="str">
        <f t="shared" si="1"/>
        <v/>
      </c>
      <c r="L47" s="9" t="str">
        <f t="shared" si="6"/>
        <v>社</v>
      </c>
      <c r="M47" s="9" t="str">
        <f t="shared" si="7"/>
        <v/>
      </c>
      <c r="N47" s="1" t="s">
        <v>86</v>
      </c>
      <c r="O47" s="1" t="s">
        <v>86</v>
      </c>
      <c r="P47" s="1" t="s">
        <v>87</v>
      </c>
      <c r="Q47" s="1" t="s">
        <v>85</v>
      </c>
      <c r="R47" s="1" t="s">
        <v>86</v>
      </c>
      <c r="S47" s="1" t="s">
        <v>85</v>
      </c>
      <c r="T47" s="1" t="s">
        <v>85</v>
      </c>
      <c r="U47" s="2">
        <v>3</v>
      </c>
      <c r="V47" s="2">
        <v>3</v>
      </c>
      <c r="W47" s="2">
        <v>3</v>
      </c>
      <c r="X47" s="2">
        <v>0</v>
      </c>
      <c r="Y47" s="2">
        <v>3</v>
      </c>
      <c r="Z47" s="2">
        <v>0</v>
      </c>
      <c r="AA47" s="2" t="s">
        <v>85</v>
      </c>
      <c r="AB47" s="13" t="str">
        <f t="shared" si="8"/>
        <v/>
      </c>
      <c r="AC47" s="2">
        <v>0</v>
      </c>
      <c r="AD47" s="3">
        <v>1.25</v>
      </c>
      <c r="AE47" s="3">
        <v>1.25</v>
      </c>
      <c r="AF47" s="3">
        <v>1</v>
      </c>
      <c r="AG47" s="3">
        <v>0</v>
      </c>
      <c r="AH47" s="3">
        <v>1</v>
      </c>
      <c r="AI47" s="3">
        <v>0</v>
      </c>
      <c r="AJ47" s="3">
        <v>50</v>
      </c>
      <c r="AK47" t="s">
        <v>85</v>
      </c>
      <c r="AL47" s="10"/>
      <c r="AM47" s="10"/>
      <c r="AN47" s="8">
        <v>45072</v>
      </c>
      <c r="AQ47" s="10">
        <v>45082</v>
      </c>
      <c r="AR47" t="s">
        <v>88</v>
      </c>
      <c r="AS47" t="s">
        <v>105</v>
      </c>
      <c r="AX47">
        <v>60</v>
      </c>
      <c r="AY47">
        <v>60</v>
      </c>
      <c r="AZ47">
        <v>0</v>
      </c>
      <c r="BA47">
        <v>0</v>
      </c>
      <c r="BB47">
        <v>0</v>
      </c>
      <c r="BC47">
        <v>0</v>
      </c>
      <c r="BD47">
        <v>25</v>
      </c>
      <c r="BE47">
        <v>25</v>
      </c>
      <c r="BF47">
        <v>0</v>
      </c>
      <c r="BG47">
        <v>0</v>
      </c>
      <c r="BH47">
        <v>0</v>
      </c>
      <c r="BI47">
        <v>0</v>
      </c>
      <c r="BJ47" t="s">
        <v>91</v>
      </c>
      <c r="BK47" t="s">
        <v>101</v>
      </c>
      <c r="BL47" t="s">
        <v>778</v>
      </c>
      <c r="BM47" t="s">
        <v>94</v>
      </c>
      <c r="BP47" t="s">
        <v>4558</v>
      </c>
      <c r="BQ47" s="12" t="s">
        <v>6716</v>
      </c>
      <c r="BR47" s="12" t="s">
        <v>6717</v>
      </c>
      <c r="BS47">
        <v>20</v>
      </c>
      <c r="BT47">
        <v>0</v>
      </c>
      <c r="BU47">
        <v>0</v>
      </c>
      <c r="BV47">
        <v>3</v>
      </c>
      <c r="BW47">
        <v>0</v>
      </c>
      <c r="BY47">
        <v>0</v>
      </c>
      <c r="BZ47">
        <v>60</v>
      </c>
      <c r="CS47">
        <f t="shared" si="15"/>
        <v>1</v>
      </c>
      <c r="CT47" s="5" t="str">
        <f t="shared" si="10"/>
        <v/>
      </c>
      <c r="CU47" t="str">
        <f t="shared" si="14"/>
        <v/>
      </c>
      <c r="CV47">
        <f t="shared" si="14"/>
        <v>1</v>
      </c>
      <c r="CW47">
        <f t="shared" si="14"/>
        <v>1</v>
      </c>
      <c r="CX47" t="str">
        <f t="shared" si="14"/>
        <v/>
      </c>
      <c r="CY47" t="str">
        <f t="shared" si="14"/>
        <v/>
      </c>
      <c r="CZ47">
        <f t="shared" si="14"/>
        <v>1</v>
      </c>
      <c r="DA47" t="str">
        <f t="shared" si="14"/>
        <v/>
      </c>
      <c r="DB47" t="str">
        <f t="shared" si="14"/>
        <v/>
      </c>
      <c r="DC47" t="str">
        <f t="shared" si="14"/>
        <v/>
      </c>
      <c r="DD47">
        <f t="shared" si="14"/>
        <v>1</v>
      </c>
      <c r="DE47">
        <f t="shared" si="14"/>
        <v>1</v>
      </c>
      <c r="DF47">
        <f t="shared" si="14"/>
        <v>1</v>
      </c>
      <c r="DG47">
        <f t="shared" si="14"/>
        <v>1</v>
      </c>
      <c r="DH47">
        <f t="shared" si="14"/>
        <v>1</v>
      </c>
      <c r="DI47" t="str">
        <f t="shared" si="12"/>
        <v/>
      </c>
      <c r="DJ47" t="str">
        <f t="shared" si="11"/>
        <v/>
      </c>
    </row>
    <row r="48" spans="1:114" ht="18" customHeight="1" x14ac:dyDescent="0.3">
      <c r="A48" s="9" t="s">
        <v>81</v>
      </c>
      <c r="B48" s="9" t="s">
        <v>82</v>
      </c>
      <c r="C48" s="9" t="s">
        <v>254</v>
      </c>
      <c r="D48" s="9" t="s">
        <v>255</v>
      </c>
      <c r="G48" t="str">
        <f t="shared" si="3"/>
        <v>英數A自</v>
      </c>
      <c r="H48" s="9" t="str">
        <f t="shared" si="4"/>
        <v/>
      </c>
      <c r="I48" s="9" t="str">
        <f t="shared" si="5"/>
        <v>英</v>
      </c>
      <c r="J48" t="str">
        <f t="shared" si="0"/>
        <v>數A</v>
      </c>
      <c r="K48" t="str">
        <f t="shared" si="1"/>
        <v/>
      </c>
      <c r="L48" s="9" t="str">
        <f t="shared" si="6"/>
        <v/>
      </c>
      <c r="M48" s="9" t="str">
        <f t="shared" si="7"/>
        <v>自</v>
      </c>
      <c r="N48" s="1" t="s">
        <v>85</v>
      </c>
      <c r="O48" s="1" t="s">
        <v>87</v>
      </c>
      <c r="P48" s="1" t="s">
        <v>87</v>
      </c>
      <c r="Q48" s="1" t="s">
        <v>85</v>
      </c>
      <c r="R48" s="1" t="s">
        <v>85</v>
      </c>
      <c r="S48" s="1" t="s">
        <v>87</v>
      </c>
      <c r="T48" s="1" t="s">
        <v>85</v>
      </c>
      <c r="U48" s="2">
        <v>0</v>
      </c>
      <c r="V48" s="2">
        <v>6</v>
      </c>
      <c r="W48" s="2">
        <v>3</v>
      </c>
      <c r="X48" s="2">
        <v>0</v>
      </c>
      <c r="Y48" s="2">
        <v>0</v>
      </c>
      <c r="Z48" s="2">
        <v>3</v>
      </c>
      <c r="AA48" s="2" t="s">
        <v>224</v>
      </c>
      <c r="AB48" s="13" t="str">
        <f t="shared" si="8"/>
        <v/>
      </c>
      <c r="AC48" s="2">
        <v>10</v>
      </c>
      <c r="AD48" s="3">
        <v>0</v>
      </c>
      <c r="AE48" s="3">
        <v>1</v>
      </c>
      <c r="AF48" s="3">
        <v>1</v>
      </c>
      <c r="AG48" s="3">
        <v>0</v>
      </c>
      <c r="AH48" s="3">
        <v>0</v>
      </c>
      <c r="AI48" s="3">
        <v>1</v>
      </c>
      <c r="AJ48" s="3">
        <v>50</v>
      </c>
      <c r="AK48" t="s">
        <v>85</v>
      </c>
      <c r="AL48" s="10"/>
      <c r="AM48" s="10"/>
      <c r="AN48" s="8">
        <v>45067</v>
      </c>
      <c r="AQ48" s="10">
        <v>45082</v>
      </c>
      <c r="AR48" t="s">
        <v>88</v>
      </c>
      <c r="AS48" t="s">
        <v>105</v>
      </c>
      <c r="AX48">
        <v>0</v>
      </c>
      <c r="AY48">
        <v>0</v>
      </c>
      <c r="AZ48">
        <v>0</v>
      </c>
      <c r="BA48">
        <v>0</v>
      </c>
      <c r="BB48">
        <v>0</v>
      </c>
      <c r="BC48">
        <v>0</v>
      </c>
      <c r="BD48">
        <v>25</v>
      </c>
      <c r="BE48">
        <v>25</v>
      </c>
      <c r="BF48">
        <v>0</v>
      </c>
      <c r="BG48">
        <v>0</v>
      </c>
      <c r="BH48">
        <v>0</v>
      </c>
      <c r="BI48">
        <v>0</v>
      </c>
      <c r="BJ48" t="s">
        <v>91</v>
      </c>
      <c r="BK48" t="s">
        <v>145</v>
      </c>
      <c r="BL48" t="s">
        <v>137</v>
      </c>
      <c r="BM48" t="s">
        <v>94</v>
      </c>
      <c r="BQ48" s="12" t="s">
        <v>6718</v>
      </c>
      <c r="BR48" s="12" t="s">
        <v>6719</v>
      </c>
      <c r="BS48">
        <v>21</v>
      </c>
      <c r="BT48">
        <v>0</v>
      </c>
      <c r="BU48">
        <v>0</v>
      </c>
      <c r="BV48">
        <v>0</v>
      </c>
      <c r="BW48">
        <v>0</v>
      </c>
      <c r="BY48">
        <v>0</v>
      </c>
      <c r="BZ48">
        <v>63</v>
      </c>
      <c r="CS48">
        <f t="shared" si="15"/>
        <v>1</v>
      </c>
      <c r="CT48" s="5" t="str">
        <f t="shared" si="10"/>
        <v/>
      </c>
      <c r="CU48">
        <f t="shared" si="15"/>
        <v>1</v>
      </c>
      <c r="CV48" t="str">
        <f t="shared" si="15"/>
        <v/>
      </c>
      <c r="CW48">
        <f t="shared" si="15"/>
        <v>1</v>
      </c>
      <c r="CX48" t="str">
        <f t="shared" si="15"/>
        <v/>
      </c>
      <c r="CY48" t="str">
        <f t="shared" si="15"/>
        <v/>
      </c>
      <c r="CZ48" t="str">
        <f t="shared" si="15"/>
        <v/>
      </c>
      <c r="DA48" t="str">
        <f t="shared" si="15"/>
        <v/>
      </c>
      <c r="DB48" t="str">
        <f t="shared" si="15"/>
        <v/>
      </c>
      <c r="DC48" t="str">
        <f t="shared" si="15"/>
        <v/>
      </c>
      <c r="DD48">
        <f t="shared" si="15"/>
        <v>1</v>
      </c>
      <c r="DE48">
        <f t="shared" si="15"/>
        <v>1</v>
      </c>
      <c r="DF48">
        <f t="shared" si="15"/>
        <v>1</v>
      </c>
      <c r="DG48">
        <f t="shared" si="15"/>
        <v>1</v>
      </c>
      <c r="DH48">
        <f t="shared" si="15"/>
        <v>1</v>
      </c>
      <c r="DI48" t="str">
        <f t="shared" si="12"/>
        <v/>
      </c>
      <c r="DJ48" t="str">
        <f t="shared" si="11"/>
        <v/>
      </c>
    </row>
    <row r="49" spans="1:114" ht="18" customHeight="1" x14ac:dyDescent="0.3">
      <c r="A49" s="9" t="s">
        <v>81</v>
      </c>
      <c r="B49" s="9" t="s">
        <v>82</v>
      </c>
      <c r="C49" s="9" t="s">
        <v>256</v>
      </c>
      <c r="D49" s="9" t="s">
        <v>257</v>
      </c>
      <c r="G49" t="str">
        <f t="shared" si="3"/>
        <v>國英數A自</v>
      </c>
      <c r="H49" s="9" t="str">
        <f t="shared" si="4"/>
        <v>國</v>
      </c>
      <c r="I49" s="9" t="str">
        <f t="shared" si="5"/>
        <v>英</v>
      </c>
      <c r="J49" t="str">
        <f t="shared" si="0"/>
        <v>數A</v>
      </c>
      <c r="K49" t="str">
        <f t="shared" si="1"/>
        <v/>
      </c>
      <c r="L49" s="9" t="str">
        <f t="shared" si="6"/>
        <v/>
      </c>
      <c r="M49" s="9" t="str">
        <f t="shared" si="7"/>
        <v>自</v>
      </c>
      <c r="N49" s="1" t="s">
        <v>87</v>
      </c>
      <c r="O49" s="1" t="s">
        <v>87</v>
      </c>
      <c r="P49" s="1" t="s">
        <v>87</v>
      </c>
      <c r="Q49" s="1" t="s">
        <v>85</v>
      </c>
      <c r="R49" s="1" t="s">
        <v>85</v>
      </c>
      <c r="S49" s="1" t="s">
        <v>87</v>
      </c>
      <c r="T49" s="1" t="s">
        <v>85</v>
      </c>
      <c r="U49" s="2">
        <v>0</v>
      </c>
      <c r="V49" s="2">
        <v>0</v>
      </c>
      <c r="W49" s="2">
        <v>0</v>
      </c>
      <c r="X49" s="2">
        <v>0</v>
      </c>
      <c r="Y49" s="2">
        <v>0</v>
      </c>
      <c r="Z49" s="2">
        <v>3</v>
      </c>
      <c r="AA49" s="2" t="s">
        <v>224</v>
      </c>
      <c r="AB49" s="13" t="str">
        <f t="shared" si="8"/>
        <v/>
      </c>
      <c r="AC49" s="2">
        <v>5</v>
      </c>
      <c r="AD49" s="3">
        <v>1</v>
      </c>
      <c r="AE49" s="3">
        <v>1</v>
      </c>
      <c r="AF49" s="3">
        <v>1</v>
      </c>
      <c r="AG49" s="3">
        <v>0</v>
      </c>
      <c r="AH49" s="3">
        <v>0</v>
      </c>
      <c r="AI49" s="3">
        <v>2</v>
      </c>
      <c r="AJ49" s="3">
        <v>10</v>
      </c>
      <c r="AK49" t="s">
        <v>85</v>
      </c>
      <c r="AL49" s="10">
        <v>45072</v>
      </c>
      <c r="AM49" s="10">
        <v>45073</v>
      </c>
      <c r="AQ49" s="10">
        <v>45082</v>
      </c>
      <c r="AR49" t="s">
        <v>88</v>
      </c>
      <c r="AS49" t="s">
        <v>156</v>
      </c>
      <c r="AT49" t="s">
        <v>105</v>
      </c>
      <c r="AX49">
        <v>70</v>
      </c>
      <c r="AY49">
        <v>50</v>
      </c>
      <c r="AZ49">
        <v>70</v>
      </c>
      <c r="BA49">
        <v>0</v>
      </c>
      <c r="BB49">
        <v>0</v>
      </c>
      <c r="BC49">
        <v>0</v>
      </c>
      <c r="BD49">
        <v>40</v>
      </c>
      <c r="BE49">
        <v>25</v>
      </c>
      <c r="BF49">
        <v>25</v>
      </c>
      <c r="BG49">
        <v>0</v>
      </c>
      <c r="BH49">
        <v>0</v>
      </c>
      <c r="BI49">
        <v>0</v>
      </c>
      <c r="BJ49" t="s">
        <v>91</v>
      </c>
      <c r="BK49" t="s">
        <v>145</v>
      </c>
      <c r="BL49" t="s">
        <v>258</v>
      </c>
      <c r="BM49" t="s">
        <v>94</v>
      </c>
      <c r="BP49" t="s">
        <v>4559</v>
      </c>
      <c r="BQ49" s="12" t="s">
        <v>6720</v>
      </c>
      <c r="BR49" s="11" t="s">
        <v>4560</v>
      </c>
      <c r="BS49">
        <v>17</v>
      </c>
      <c r="BT49">
        <v>0</v>
      </c>
      <c r="BU49">
        <v>0</v>
      </c>
      <c r="BV49">
        <v>1</v>
      </c>
      <c r="BW49">
        <v>0</v>
      </c>
      <c r="BY49">
        <v>0</v>
      </c>
      <c r="BZ49">
        <v>51</v>
      </c>
      <c r="CS49">
        <f t="shared" si="15"/>
        <v>1</v>
      </c>
      <c r="CT49" s="5" t="str">
        <f t="shared" si="10"/>
        <v/>
      </c>
      <c r="CU49">
        <f t="shared" si="15"/>
        <v>1</v>
      </c>
      <c r="CV49" t="str">
        <f t="shared" si="15"/>
        <v/>
      </c>
      <c r="CW49">
        <f t="shared" si="15"/>
        <v>1</v>
      </c>
      <c r="CX49" t="str">
        <f t="shared" si="15"/>
        <v/>
      </c>
      <c r="CY49" t="str">
        <f t="shared" si="15"/>
        <v/>
      </c>
      <c r="CZ49" t="str">
        <f t="shared" si="15"/>
        <v/>
      </c>
      <c r="DA49" t="str">
        <f t="shared" si="15"/>
        <v/>
      </c>
      <c r="DB49">
        <f t="shared" si="15"/>
        <v>1</v>
      </c>
      <c r="DC49" t="str">
        <f t="shared" si="15"/>
        <v/>
      </c>
      <c r="DD49">
        <f t="shared" si="15"/>
        <v>1</v>
      </c>
      <c r="DE49">
        <f t="shared" si="15"/>
        <v>1</v>
      </c>
      <c r="DF49">
        <f t="shared" si="15"/>
        <v>1</v>
      </c>
      <c r="DG49">
        <f t="shared" si="15"/>
        <v>1</v>
      </c>
      <c r="DH49">
        <f t="shared" si="15"/>
        <v>1</v>
      </c>
      <c r="DI49" t="str">
        <f t="shared" si="12"/>
        <v/>
      </c>
      <c r="DJ49" t="str">
        <f t="shared" si="11"/>
        <v/>
      </c>
    </row>
    <row r="50" spans="1:114" ht="18" customHeight="1" x14ac:dyDescent="0.3">
      <c r="A50" s="9" t="s">
        <v>81</v>
      </c>
      <c r="B50" s="9" t="s">
        <v>82</v>
      </c>
      <c r="C50" s="9" t="s">
        <v>259</v>
      </c>
      <c r="D50" s="9" t="s">
        <v>260</v>
      </c>
      <c r="G50" t="str">
        <f t="shared" si="3"/>
        <v>國英數A自</v>
      </c>
      <c r="H50" s="9" t="str">
        <f t="shared" si="4"/>
        <v>國</v>
      </c>
      <c r="I50" s="9" t="str">
        <f t="shared" si="5"/>
        <v>英</v>
      </c>
      <c r="J50" t="str">
        <f t="shared" si="0"/>
        <v>數A</v>
      </c>
      <c r="K50" t="str">
        <f t="shared" si="1"/>
        <v/>
      </c>
      <c r="L50" s="9" t="str">
        <f t="shared" si="6"/>
        <v/>
      </c>
      <c r="M50" s="9" t="str">
        <f t="shared" si="7"/>
        <v>自</v>
      </c>
      <c r="N50" s="1" t="s">
        <v>87</v>
      </c>
      <c r="O50" s="1" t="s">
        <v>87</v>
      </c>
      <c r="P50" s="1" t="s">
        <v>87</v>
      </c>
      <c r="Q50" s="1" t="s">
        <v>85</v>
      </c>
      <c r="R50" s="1" t="s">
        <v>85</v>
      </c>
      <c r="S50" s="1" t="s">
        <v>87</v>
      </c>
      <c r="T50" s="1" t="s">
        <v>85</v>
      </c>
      <c r="U50" s="2">
        <v>0</v>
      </c>
      <c r="V50" s="2">
        <v>3</v>
      </c>
      <c r="W50" s="2">
        <v>0</v>
      </c>
      <c r="X50" s="2">
        <v>0</v>
      </c>
      <c r="Y50" s="2">
        <v>0</v>
      </c>
      <c r="Z50" s="2">
        <v>6</v>
      </c>
      <c r="AA50" s="2" t="s">
        <v>182</v>
      </c>
      <c r="AB50" s="13" t="str">
        <f t="shared" si="8"/>
        <v/>
      </c>
      <c r="AC50" s="2">
        <v>10</v>
      </c>
      <c r="AD50" s="3">
        <v>1</v>
      </c>
      <c r="AE50" s="3">
        <v>1</v>
      </c>
      <c r="AF50" s="3">
        <v>1</v>
      </c>
      <c r="AG50" s="3">
        <v>0</v>
      </c>
      <c r="AH50" s="3">
        <v>0</v>
      </c>
      <c r="AI50" s="3">
        <v>2</v>
      </c>
      <c r="AJ50" s="3">
        <v>40</v>
      </c>
      <c r="AK50" t="s">
        <v>85</v>
      </c>
      <c r="AL50" s="10"/>
      <c r="AM50" s="10"/>
      <c r="AN50" s="8">
        <v>45066</v>
      </c>
      <c r="AQ50" s="10">
        <v>45082</v>
      </c>
      <c r="AR50" t="s">
        <v>88</v>
      </c>
      <c r="AS50" t="s">
        <v>105</v>
      </c>
      <c r="AX50">
        <v>0</v>
      </c>
      <c r="AY50">
        <v>75</v>
      </c>
      <c r="AZ50">
        <v>0</v>
      </c>
      <c r="BA50">
        <v>0</v>
      </c>
      <c r="BB50">
        <v>0</v>
      </c>
      <c r="BC50">
        <v>0</v>
      </c>
      <c r="BD50">
        <v>30</v>
      </c>
      <c r="BE50">
        <v>30</v>
      </c>
      <c r="BF50">
        <v>0</v>
      </c>
      <c r="BG50">
        <v>0</v>
      </c>
      <c r="BH50">
        <v>0</v>
      </c>
      <c r="BI50">
        <v>0</v>
      </c>
      <c r="BJ50" t="s">
        <v>91</v>
      </c>
      <c r="BK50" t="s">
        <v>145</v>
      </c>
      <c r="BL50" t="s">
        <v>153</v>
      </c>
      <c r="BM50" t="s">
        <v>138</v>
      </c>
      <c r="BQ50" s="12" t="s">
        <v>6721</v>
      </c>
      <c r="BR50" s="12" t="s">
        <v>6722</v>
      </c>
      <c r="BS50">
        <v>13</v>
      </c>
      <c r="BT50">
        <v>0</v>
      </c>
      <c r="BU50">
        <v>0</v>
      </c>
      <c r="BV50">
        <v>1</v>
      </c>
      <c r="BW50">
        <v>0</v>
      </c>
      <c r="BY50">
        <v>0</v>
      </c>
      <c r="BZ50">
        <v>39</v>
      </c>
      <c r="CS50">
        <f t="shared" si="15"/>
        <v>1</v>
      </c>
      <c r="CT50" s="5" t="str">
        <f t="shared" si="10"/>
        <v/>
      </c>
      <c r="CU50">
        <f t="shared" si="15"/>
        <v>1</v>
      </c>
      <c r="CV50" t="str">
        <f t="shared" si="15"/>
        <v/>
      </c>
      <c r="CW50">
        <f t="shared" si="15"/>
        <v>1</v>
      </c>
      <c r="CX50" t="str">
        <f t="shared" si="15"/>
        <v/>
      </c>
      <c r="CY50" t="str">
        <f t="shared" si="15"/>
        <v/>
      </c>
      <c r="CZ50" t="str">
        <f t="shared" si="15"/>
        <v/>
      </c>
      <c r="DA50">
        <f t="shared" si="15"/>
        <v>1</v>
      </c>
      <c r="DB50">
        <f t="shared" si="15"/>
        <v>1</v>
      </c>
      <c r="DC50" t="str">
        <f t="shared" si="15"/>
        <v/>
      </c>
      <c r="DD50">
        <f t="shared" si="15"/>
        <v>1</v>
      </c>
      <c r="DE50">
        <f t="shared" si="15"/>
        <v>1</v>
      </c>
      <c r="DF50" t="str">
        <f t="shared" si="15"/>
        <v/>
      </c>
      <c r="DG50">
        <f t="shared" si="15"/>
        <v>1</v>
      </c>
      <c r="DH50">
        <f t="shared" si="15"/>
        <v>1</v>
      </c>
      <c r="DI50" t="str">
        <f t="shared" si="12"/>
        <v/>
      </c>
      <c r="DJ50" t="str">
        <f t="shared" si="11"/>
        <v/>
      </c>
    </row>
    <row r="51" spans="1:114" ht="18" customHeight="1" x14ac:dyDescent="0.3">
      <c r="A51" s="9" t="s">
        <v>81</v>
      </c>
      <c r="B51" s="9" t="s">
        <v>82</v>
      </c>
      <c r="C51" s="9" t="s">
        <v>261</v>
      </c>
      <c r="D51" s="9" t="s">
        <v>262</v>
      </c>
      <c r="F51" s="4" t="s">
        <v>9146</v>
      </c>
      <c r="G51" t="str">
        <f t="shared" si="3"/>
        <v>國英數A社</v>
      </c>
      <c r="H51" s="9" t="str">
        <f t="shared" si="4"/>
        <v>國</v>
      </c>
      <c r="I51" s="9" t="str">
        <f t="shared" si="5"/>
        <v>英</v>
      </c>
      <c r="J51" t="str">
        <f t="shared" si="0"/>
        <v>數A</v>
      </c>
      <c r="K51" t="str">
        <f t="shared" si="1"/>
        <v/>
      </c>
      <c r="L51" s="9" t="str">
        <f t="shared" si="6"/>
        <v>社</v>
      </c>
      <c r="M51" s="9" t="str">
        <f t="shared" si="7"/>
        <v/>
      </c>
      <c r="N51" s="1" t="s">
        <v>85</v>
      </c>
      <c r="O51" s="1" t="s">
        <v>97</v>
      </c>
      <c r="P51" s="1" t="s">
        <v>97</v>
      </c>
      <c r="Q51" s="1" t="s">
        <v>85</v>
      </c>
      <c r="R51" s="1" t="s">
        <v>85</v>
      </c>
      <c r="S51" s="1" t="s">
        <v>85</v>
      </c>
      <c r="T51" s="1" t="s">
        <v>85</v>
      </c>
      <c r="U51" s="2">
        <v>0</v>
      </c>
      <c r="V51" s="2">
        <v>3</v>
      </c>
      <c r="W51" s="2">
        <v>3</v>
      </c>
      <c r="X51" s="2">
        <v>0</v>
      </c>
      <c r="Y51" s="2">
        <v>0</v>
      </c>
      <c r="Z51" s="2">
        <v>0</v>
      </c>
      <c r="AA51" s="2" t="s">
        <v>263</v>
      </c>
      <c r="AB51" s="13" t="str">
        <f t="shared" si="8"/>
        <v/>
      </c>
      <c r="AC51" s="2">
        <v>4</v>
      </c>
      <c r="AD51" s="3">
        <v>1</v>
      </c>
      <c r="AE51" s="3">
        <v>1</v>
      </c>
      <c r="AF51" s="3">
        <v>1</v>
      </c>
      <c r="AG51" s="3">
        <v>0</v>
      </c>
      <c r="AH51" s="3">
        <v>1</v>
      </c>
      <c r="AI51" s="3">
        <v>0</v>
      </c>
      <c r="AJ51" s="3">
        <v>40</v>
      </c>
      <c r="AK51" t="s">
        <v>85</v>
      </c>
      <c r="AL51" s="10"/>
      <c r="AM51" s="10"/>
      <c r="AN51" s="8">
        <v>45065</v>
      </c>
      <c r="AQ51" s="10">
        <v>45082</v>
      </c>
      <c r="AR51" t="s">
        <v>88</v>
      </c>
      <c r="AS51" t="s">
        <v>105</v>
      </c>
      <c r="AX51">
        <v>0</v>
      </c>
      <c r="AY51">
        <v>70</v>
      </c>
      <c r="AZ51">
        <v>0</v>
      </c>
      <c r="BA51">
        <v>0</v>
      </c>
      <c r="BB51">
        <v>0</v>
      </c>
      <c r="BC51">
        <v>0</v>
      </c>
      <c r="BD51">
        <v>30</v>
      </c>
      <c r="BE51">
        <v>30</v>
      </c>
      <c r="BF51">
        <v>0</v>
      </c>
      <c r="BG51">
        <v>0</v>
      </c>
      <c r="BH51">
        <v>0</v>
      </c>
      <c r="BI51">
        <v>0</v>
      </c>
      <c r="BJ51" t="s">
        <v>91</v>
      </c>
      <c r="BK51" t="s">
        <v>200</v>
      </c>
      <c r="BL51" t="s">
        <v>146</v>
      </c>
      <c r="BM51" t="s">
        <v>94</v>
      </c>
      <c r="BN51" t="s">
        <v>6723</v>
      </c>
      <c r="BP51" t="s">
        <v>4561</v>
      </c>
      <c r="BQ51" s="12" t="s">
        <v>6724</v>
      </c>
      <c r="BR51" s="12" t="s">
        <v>6725</v>
      </c>
      <c r="BS51">
        <v>32</v>
      </c>
      <c r="BT51">
        <v>0</v>
      </c>
      <c r="BU51">
        <v>0</v>
      </c>
      <c r="BV51">
        <v>0</v>
      </c>
      <c r="BW51">
        <v>0</v>
      </c>
      <c r="BY51">
        <v>0</v>
      </c>
      <c r="BZ51">
        <v>96</v>
      </c>
      <c r="CS51">
        <f t="shared" si="15"/>
        <v>1</v>
      </c>
      <c r="CT51" s="5" t="str">
        <f t="shared" si="10"/>
        <v/>
      </c>
      <c r="CU51" t="str">
        <f t="shared" si="15"/>
        <v/>
      </c>
      <c r="CV51" t="str">
        <f t="shared" si="15"/>
        <v/>
      </c>
      <c r="CW51">
        <f t="shared" si="15"/>
        <v>1</v>
      </c>
      <c r="CX51">
        <f t="shared" si="15"/>
        <v>1</v>
      </c>
      <c r="CY51" t="str">
        <f t="shared" si="15"/>
        <v/>
      </c>
      <c r="CZ51" t="str">
        <f t="shared" si="15"/>
        <v/>
      </c>
      <c r="DA51">
        <f t="shared" si="15"/>
        <v>1</v>
      </c>
      <c r="DB51" t="str">
        <f t="shared" si="15"/>
        <v/>
      </c>
      <c r="DC51" t="str">
        <f t="shared" si="15"/>
        <v/>
      </c>
      <c r="DD51">
        <f t="shared" si="15"/>
        <v>1</v>
      </c>
      <c r="DE51">
        <f t="shared" si="15"/>
        <v>1</v>
      </c>
      <c r="DF51">
        <f t="shared" si="15"/>
        <v>1</v>
      </c>
      <c r="DG51">
        <f t="shared" si="15"/>
        <v>1</v>
      </c>
      <c r="DH51">
        <f t="shared" si="15"/>
        <v>1</v>
      </c>
      <c r="DI51" t="str">
        <f t="shared" si="12"/>
        <v/>
      </c>
      <c r="DJ51" t="str">
        <f t="shared" si="11"/>
        <v/>
      </c>
    </row>
    <row r="52" spans="1:114" ht="18" customHeight="1" x14ac:dyDescent="0.3">
      <c r="A52" s="9" t="s">
        <v>81</v>
      </c>
      <c r="B52" s="9" t="s">
        <v>82</v>
      </c>
      <c r="C52" s="9" t="s">
        <v>264</v>
      </c>
      <c r="D52" s="9" t="s">
        <v>265</v>
      </c>
      <c r="G52" t="str">
        <f t="shared" si="3"/>
        <v>國英數A自</v>
      </c>
      <c r="H52" s="9" t="str">
        <f t="shared" si="4"/>
        <v>國</v>
      </c>
      <c r="I52" s="9" t="str">
        <f t="shared" si="5"/>
        <v>英</v>
      </c>
      <c r="J52" t="str">
        <f t="shared" si="0"/>
        <v>數A</v>
      </c>
      <c r="K52" t="str">
        <f t="shared" si="1"/>
        <v/>
      </c>
      <c r="L52" s="9" t="str">
        <f t="shared" si="6"/>
        <v/>
      </c>
      <c r="M52" s="9" t="str">
        <f t="shared" si="7"/>
        <v>自</v>
      </c>
      <c r="N52" s="1" t="s">
        <v>85</v>
      </c>
      <c r="O52" s="1" t="s">
        <v>97</v>
      </c>
      <c r="P52" s="1" t="s">
        <v>97</v>
      </c>
      <c r="Q52" s="1" t="s">
        <v>85</v>
      </c>
      <c r="R52" s="1" t="s">
        <v>85</v>
      </c>
      <c r="S52" s="1" t="s">
        <v>85</v>
      </c>
      <c r="T52" s="1" t="s">
        <v>85</v>
      </c>
      <c r="U52" s="2">
        <v>0</v>
      </c>
      <c r="V52" s="2">
        <v>3</v>
      </c>
      <c r="W52" s="2">
        <v>3</v>
      </c>
      <c r="X52" s="2">
        <v>0</v>
      </c>
      <c r="Y52" s="2">
        <v>0</v>
      </c>
      <c r="Z52" s="2">
        <v>0</v>
      </c>
      <c r="AA52" s="2" t="s">
        <v>182</v>
      </c>
      <c r="AB52" s="13" t="str">
        <f t="shared" si="8"/>
        <v/>
      </c>
      <c r="AC52" s="2">
        <v>4</v>
      </c>
      <c r="AD52" s="3">
        <v>1</v>
      </c>
      <c r="AE52" s="3">
        <v>1</v>
      </c>
      <c r="AF52" s="3">
        <v>1</v>
      </c>
      <c r="AG52" s="3">
        <v>0</v>
      </c>
      <c r="AH52" s="3">
        <v>0</v>
      </c>
      <c r="AI52" s="3">
        <v>1</v>
      </c>
      <c r="AJ52" s="3">
        <v>40</v>
      </c>
      <c r="AK52" t="s">
        <v>85</v>
      </c>
      <c r="AL52" s="10"/>
      <c r="AM52" s="10"/>
      <c r="AN52" s="8">
        <v>45065</v>
      </c>
      <c r="AQ52" s="10">
        <v>45082</v>
      </c>
      <c r="AR52" t="s">
        <v>88</v>
      </c>
      <c r="AS52" t="s">
        <v>105</v>
      </c>
      <c r="AX52">
        <v>0</v>
      </c>
      <c r="AY52">
        <v>70</v>
      </c>
      <c r="AZ52">
        <v>0</v>
      </c>
      <c r="BA52">
        <v>0</v>
      </c>
      <c r="BB52">
        <v>0</v>
      </c>
      <c r="BC52">
        <v>0</v>
      </c>
      <c r="BD52">
        <v>30</v>
      </c>
      <c r="BE52">
        <v>30</v>
      </c>
      <c r="BF52">
        <v>0</v>
      </c>
      <c r="BG52">
        <v>0</v>
      </c>
      <c r="BH52">
        <v>0</v>
      </c>
      <c r="BI52">
        <v>0</v>
      </c>
      <c r="BJ52" t="s">
        <v>91</v>
      </c>
      <c r="BK52" t="s">
        <v>200</v>
      </c>
      <c r="BL52" t="s">
        <v>146</v>
      </c>
      <c r="BM52" t="s">
        <v>94</v>
      </c>
      <c r="BN52" t="s">
        <v>6723</v>
      </c>
      <c r="BP52" t="s">
        <v>4561</v>
      </c>
      <c r="BQ52" s="12" t="s">
        <v>6724</v>
      </c>
      <c r="BR52" s="12" t="s">
        <v>6725</v>
      </c>
      <c r="BS52">
        <v>26</v>
      </c>
      <c r="BT52">
        <v>0</v>
      </c>
      <c r="BU52">
        <v>0</v>
      </c>
      <c r="BV52">
        <v>0</v>
      </c>
      <c r="BW52">
        <v>0</v>
      </c>
      <c r="BY52">
        <v>0</v>
      </c>
      <c r="BZ52">
        <v>78</v>
      </c>
      <c r="CS52">
        <f t="shared" si="15"/>
        <v>1</v>
      </c>
      <c r="CT52" s="5" t="str">
        <f t="shared" si="10"/>
        <v/>
      </c>
      <c r="CU52" t="str">
        <f t="shared" si="15"/>
        <v/>
      </c>
      <c r="CV52" t="str">
        <f t="shared" si="15"/>
        <v/>
      </c>
      <c r="CW52">
        <f t="shared" si="15"/>
        <v>1</v>
      </c>
      <c r="CX52">
        <f t="shared" si="15"/>
        <v>1</v>
      </c>
      <c r="CY52" t="str">
        <f t="shared" si="15"/>
        <v/>
      </c>
      <c r="CZ52" t="str">
        <f t="shared" si="15"/>
        <v/>
      </c>
      <c r="DA52">
        <f t="shared" si="15"/>
        <v>1</v>
      </c>
      <c r="DB52" t="str">
        <f t="shared" si="15"/>
        <v/>
      </c>
      <c r="DC52" t="str">
        <f t="shared" si="15"/>
        <v/>
      </c>
      <c r="DD52">
        <f t="shared" si="15"/>
        <v>1</v>
      </c>
      <c r="DE52">
        <f t="shared" si="15"/>
        <v>1</v>
      </c>
      <c r="DF52">
        <f t="shared" si="15"/>
        <v>1</v>
      </c>
      <c r="DG52">
        <f t="shared" si="15"/>
        <v>1</v>
      </c>
      <c r="DH52">
        <f t="shared" si="15"/>
        <v>1</v>
      </c>
      <c r="DI52" t="str">
        <f t="shared" si="12"/>
        <v/>
      </c>
      <c r="DJ52" t="str">
        <f t="shared" si="11"/>
        <v/>
      </c>
    </row>
    <row r="53" spans="1:114" ht="18" customHeight="1" x14ac:dyDescent="0.3">
      <c r="A53" s="9" t="s">
        <v>81</v>
      </c>
      <c r="B53" s="9" t="s">
        <v>82</v>
      </c>
      <c r="C53" s="9" t="s">
        <v>266</v>
      </c>
      <c r="D53" s="9" t="s">
        <v>267</v>
      </c>
      <c r="F53" s="4" t="s">
        <v>9146</v>
      </c>
      <c r="G53" t="str">
        <f t="shared" si="3"/>
        <v>國英數A</v>
      </c>
      <c r="H53" s="9" t="str">
        <f t="shared" si="4"/>
        <v>國</v>
      </c>
      <c r="I53" s="9" t="str">
        <f t="shared" si="5"/>
        <v>英</v>
      </c>
      <c r="J53" t="str">
        <f t="shared" si="0"/>
        <v>數A</v>
      </c>
      <c r="K53" t="str">
        <f t="shared" si="1"/>
        <v/>
      </c>
      <c r="L53" s="9" t="str">
        <f t="shared" si="6"/>
        <v/>
      </c>
      <c r="M53" s="9" t="str">
        <f t="shared" si="7"/>
        <v/>
      </c>
      <c r="N53" s="1" t="s">
        <v>97</v>
      </c>
      <c r="O53" s="1" t="s">
        <v>97</v>
      </c>
      <c r="P53" s="1" t="s">
        <v>97</v>
      </c>
      <c r="Q53" s="1" t="s">
        <v>85</v>
      </c>
      <c r="R53" s="1" t="s">
        <v>85</v>
      </c>
      <c r="S53" s="1" t="s">
        <v>85</v>
      </c>
      <c r="T53" s="1" t="s">
        <v>85</v>
      </c>
      <c r="U53" s="2">
        <v>0</v>
      </c>
      <c r="V53" s="2">
        <v>3</v>
      </c>
      <c r="W53" s="2">
        <v>3</v>
      </c>
      <c r="X53" s="2">
        <v>0</v>
      </c>
      <c r="Y53" s="2">
        <v>0</v>
      </c>
      <c r="Z53" s="2">
        <v>0</v>
      </c>
      <c r="AA53" s="2" t="s">
        <v>243</v>
      </c>
      <c r="AB53" s="13" t="str">
        <f t="shared" si="8"/>
        <v/>
      </c>
      <c r="AC53" s="2">
        <v>4</v>
      </c>
      <c r="AD53" s="3">
        <v>1</v>
      </c>
      <c r="AE53" s="3">
        <v>1</v>
      </c>
      <c r="AF53" s="3">
        <v>1.5</v>
      </c>
      <c r="AG53" s="3">
        <v>0</v>
      </c>
      <c r="AH53" s="3">
        <v>0</v>
      </c>
      <c r="AI53" s="3">
        <v>0</v>
      </c>
      <c r="AJ53" s="3">
        <v>50</v>
      </c>
      <c r="AK53" t="s">
        <v>85</v>
      </c>
      <c r="AL53" s="10"/>
      <c r="AM53" s="10"/>
      <c r="AN53" s="8">
        <v>45069</v>
      </c>
      <c r="AQ53" s="10">
        <v>45082</v>
      </c>
      <c r="AR53" t="s">
        <v>88</v>
      </c>
      <c r="AS53" t="s">
        <v>105</v>
      </c>
      <c r="AX53">
        <v>70</v>
      </c>
      <c r="AY53">
        <v>70</v>
      </c>
      <c r="AZ53">
        <v>0</v>
      </c>
      <c r="BA53">
        <v>0</v>
      </c>
      <c r="BB53">
        <v>0</v>
      </c>
      <c r="BC53">
        <v>0</v>
      </c>
      <c r="BD53">
        <v>25</v>
      </c>
      <c r="BE53">
        <v>25</v>
      </c>
      <c r="BF53">
        <v>0</v>
      </c>
      <c r="BG53">
        <v>0</v>
      </c>
      <c r="BH53">
        <v>0</v>
      </c>
      <c r="BI53">
        <v>0</v>
      </c>
      <c r="BJ53" t="s">
        <v>91</v>
      </c>
      <c r="BK53" t="s">
        <v>200</v>
      </c>
      <c r="BL53" t="s">
        <v>268</v>
      </c>
      <c r="BM53" t="s">
        <v>94</v>
      </c>
      <c r="BN53" t="s">
        <v>269</v>
      </c>
      <c r="BP53" t="s">
        <v>4562</v>
      </c>
      <c r="BQ53" s="12" t="s">
        <v>6726</v>
      </c>
      <c r="BR53" s="12" t="s">
        <v>6727</v>
      </c>
      <c r="BS53">
        <v>42</v>
      </c>
      <c r="BT53">
        <v>0</v>
      </c>
      <c r="BU53">
        <v>0</v>
      </c>
      <c r="BV53">
        <v>0</v>
      </c>
      <c r="BW53">
        <v>0</v>
      </c>
      <c r="BY53">
        <v>0</v>
      </c>
      <c r="BZ53">
        <v>126</v>
      </c>
      <c r="CS53">
        <f t="shared" si="15"/>
        <v>1</v>
      </c>
      <c r="CT53" s="5" t="str">
        <f t="shared" si="10"/>
        <v/>
      </c>
      <c r="CU53" t="str">
        <f t="shared" si="15"/>
        <v/>
      </c>
      <c r="CV53" t="str">
        <f t="shared" si="15"/>
        <v/>
      </c>
      <c r="CW53">
        <f t="shared" si="15"/>
        <v>1</v>
      </c>
      <c r="CX53">
        <f t="shared" si="15"/>
        <v>1</v>
      </c>
      <c r="CY53">
        <f t="shared" si="15"/>
        <v>1</v>
      </c>
      <c r="CZ53" t="str">
        <f t="shared" si="15"/>
        <v/>
      </c>
      <c r="DA53" t="str">
        <f t="shared" si="15"/>
        <v/>
      </c>
      <c r="DB53" t="str">
        <f t="shared" si="15"/>
        <v/>
      </c>
      <c r="DC53" t="str">
        <f t="shared" si="15"/>
        <v/>
      </c>
      <c r="DD53" t="str">
        <f t="shared" si="15"/>
        <v/>
      </c>
      <c r="DE53">
        <f t="shared" si="15"/>
        <v>1</v>
      </c>
      <c r="DF53">
        <f t="shared" si="15"/>
        <v>1</v>
      </c>
      <c r="DG53">
        <f t="shared" si="15"/>
        <v>1</v>
      </c>
      <c r="DH53">
        <f t="shared" si="15"/>
        <v>1</v>
      </c>
      <c r="DI53" t="str">
        <f t="shared" si="12"/>
        <v/>
      </c>
      <c r="DJ53" t="str">
        <f t="shared" si="11"/>
        <v/>
      </c>
    </row>
    <row r="54" spans="1:114" ht="18" customHeight="1" x14ac:dyDescent="0.3">
      <c r="A54" s="9" t="s">
        <v>81</v>
      </c>
      <c r="B54" s="9" t="s">
        <v>82</v>
      </c>
      <c r="C54" s="9" t="s">
        <v>270</v>
      </c>
      <c r="D54" s="9" t="s">
        <v>271</v>
      </c>
      <c r="F54" s="4" t="s">
        <v>9146</v>
      </c>
      <c r="G54" t="str">
        <f t="shared" si="3"/>
        <v>國英數A</v>
      </c>
      <c r="H54" s="9" t="str">
        <f t="shared" si="4"/>
        <v>國</v>
      </c>
      <c r="I54" s="9" t="str">
        <f t="shared" si="5"/>
        <v>英</v>
      </c>
      <c r="J54" t="str">
        <f t="shared" si="0"/>
        <v>數A</v>
      </c>
      <c r="K54" t="str">
        <f t="shared" si="1"/>
        <v/>
      </c>
      <c r="L54" s="9" t="str">
        <f t="shared" si="6"/>
        <v/>
      </c>
      <c r="M54" s="9" t="str">
        <f t="shared" si="7"/>
        <v/>
      </c>
      <c r="N54" s="1" t="s">
        <v>97</v>
      </c>
      <c r="O54" s="1" t="s">
        <v>97</v>
      </c>
      <c r="P54" s="1" t="s">
        <v>97</v>
      </c>
      <c r="Q54" s="1" t="s">
        <v>85</v>
      </c>
      <c r="R54" s="1" t="s">
        <v>85</v>
      </c>
      <c r="S54" s="1" t="s">
        <v>85</v>
      </c>
      <c r="T54" s="1" t="s">
        <v>85</v>
      </c>
      <c r="U54" s="2">
        <v>0</v>
      </c>
      <c r="V54" s="2">
        <v>2.5</v>
      </c>
      <c r="W54" s="2">
        <v>3</v>
      </c>
      <c r="X54" s="2">
        <v>0</v>
      </c>
      <c r="Y54" s="2">
        <v>0</v>
      </c>
      <c r="Z54" s="2">
        <v>0</v>
      </c>
      <c r="AA54" s="2" t="s">
        <v>243</v>
      </c>
      <c r="AB54" s="13" t="str">
        <f t="shared" si="8"/>
        <v/>
      </c>
      <c r="AC54" s="2">
        <v>4</v>
      </c>
      <c r="AD54" s="3">
        <v>1</v>
      </c>
      <c r="AE54" s="3">
        <v>1</v>
      </c>
      <c r="AF54" s="3">
        <v>1</v>
      </c>
      <c r="AG54" s="3">
        <v>0</v>
      </c>
      <c r="AH54" s="3">
        <v>0</v>
      </c>
      <c r="AI54" s="3">
        <v>0</v>
      </c>
      <c r="AJ54" s="3">
        <v>40</v>
      </c>
      <c r="AK54" t="s">
        <v>85</v>
      </c>
      <c r="AL54" s="10"/>
      <c r="AM54" s="10"/>
      <c r="AN54" s="8">
        <v>45065</v>
      </c>
      <c r="AQ54" s="10">
        <v>45082</v>
      </c>
      <c r="AR54" t="s">
        <v>88</v>
      </c>
      <c r="AS54" t="s">
        <v>105</v>
      </c>
      <c r="AX54">
        <v>0</v>
      </c>
      <c r="AY54">
        <v>70</v>
      </c>
      <c r="AZ54">
        <v>0</v>
      </c>
      <c r="BA54">
        <v>0</v>
      </c>
      <c r="BB54">
        <v>0</v>
      </c>
      <c r="BC54">
        <v>0</v>
      </c>
      <c r="BD54">
        <v>30</v>
      </c>
      <c r="BE54">
        <v>30</v>
      </c>
      <c r="BF54">
        <v>0</v>
      </c>
      <c r="BG54">
        <v>0</v>
      </c>
      <c r="BH54">
        <v>0</v>
      </c>
      <c r="BI54">
        <v>0</v>
      </c>
      <c r="BJ54" t="s">
        <v>91</v>
      </c>
      <c r="BK54" t="s">
        <v>200</v>
      </c>
      <c r="BL54" t="s">
        <v>272</v>
      </c>
      <c r="BM54" t="s">
        <v>94</v>
      </c>
      <c r="BN54" t="s">
        <v>6728</v>
      </c>
      <c r="BP54" t="s">
        <v>4563</v>
      </c>
      <c r="BQ54" s="12" t="s">
        <v>6729</v>
      </c>
      <c r="BR54" s="12" t="s">
        <v>6730</v>
      </c>
      <c r="BS54">
        <v>50</v>
      </c>
      <c r="BT54">
        <v>0</v>
      </c>
      <c r="BU54">
        <v>0</v>
      </c>
      <c r="BV54">
        <v>0</v>
      </c>
      <c r="BW54">
        <v>2</v>
      </c>
      <c r="BX54" t="s">
        <v>9134</v>
      </c>
      <c r="BY54">
        <v>0</v>
      </c>
      <c r="BZ54">
        <v>125</v>
      </c>
      <c r="CS54">
        <f t="shared" si="15"/>
        <v>1</v>
      </c>
      <c r="CT54" s="5" t="str">
        <f t="shared" si="10"/>
        <v/>
      </c>
      <c r="CU54" t="str">
        <f t="shared" si="15"/>
        <v/>
      </c>
      <c r="CV54" t="str">
        <f t="shared" si="15"/>
        <v/>
      </c>
      <c r="CW54">
        <f t="shared" si="15"/>
        <v>1</v>
      </c>
      <c r="CX54">
        <f t="shared" si="15"/>
        <v>1</v>
      </c>
      <c r="CY54" t="str">
        <f t="shared" si="15"/>
        <v/>
      </c>
      <c r="CZ54" t="str">
        <f t="shared" si="15"/>
        <v/>
      </c>
      <c r="DA54" t="str">
        <f t="shared" si="15"/>
        <v/>
      </c>
      <c r="DB54" t="str">
        <f t="shared" si="15"/>
        <v/>
      </c>
      <c r="DC54" t="str">
        <f t="shared" si="15"/>
        <v/>
      </c>
      <c r="DD54" t="str">
        <f t="shared" si="15"/>
        <v/>
      </c>
      <c r="DE54">
        <f t="shared" si="15"/>
        <v>1</v>
      </c>
      <c r="DF54">
        <f t="shared" si="15"/>
        <v>1</v>
      </c>
      <c r="DG54">
        <f t="shared" si="15"/>
        <v>1</v>
      </c>
      <c r="DH54">
        <f t="shared" si="15"/>
        <v>1</v>
      </c>
      <c r="DI54" t="str">
        <f t="shared" si="12"/>
        <v/>
      </c>
      <c r="DJ54" t="str">
        <f t="shared" si="11"/>
        <v/>
      </c>
    </row>
    <row r="55" spans="1:114" ht="18" customHeight="1" x14ac:dyDescent="0.3">
      <c r="A55" s="9" t="s">
        <v>81</v>
      </c>
      <c r="B55" s="9" t="s">
        <v>82</v>
      </c>
      <c r="C55" s="9" t="s">
        <v>273</v>
      </c>
      <c r="D55" s="9" t="s">
        <v>274</v>
      </c>
      <c r="F55" s="4" t="s">
        <v>9146</v>
      </c>
      <c r="G55" t="str">
        <f t="shared" si="3"/>
        <v>國英數A社</v>
      </c>
      <c r="H55" s="9" t="str">
        <f t="shared" si="4"/>
        <v>國</v>
      </c>
      <c r="I55" s="9" t="str">
        <f t="shared" si="5"/>
        <v>英</v>
      </c>
      <c r="J55" t="str">
        <f t="shared" si="0"/>
        <v>數A</v>
      </c>
      <c r="K55" t="str">
        <f t="shared" si="1"/>
        <v/>
      </c>
      <c r="L55" s="9" t="str">
        <f t="shared" si="6"/>
        <v>社</v>
      </c>
      <c r="M55" s="9" t="str">
        <f t="shared" si="7"/>
        <v/>
      </c>
      <c r="N55" s="1" t="s">
        <v>85</v>
      </c>
      <c r="O55" s="1" t="s">
        <v>97</v>
      </c>
      <c r="P55" s="1" t="s">
        <v>86</v>
      </c>
      <c r="Q55" s="1" t="s">
        <v>85</v>
      </c>
      <c r="R55" s="1" t="s">
        <v>85</v>
      </c>
      <c r="S55" s="1" t="s">
        <v>85</v>
      </c>
      <c r="T55" s="1" t="s">
        <v>85</v>
      </c>
      <c r="U55" s="2">
        <v>0</v>
      </c>
      <c r="V55" s="2">
        <v>2.5</v>
      </c>
      <c r="W55" s="2">
        <v>0</v>
      </c>
      <c r="X55" s="2">
        <v>0</v>
      </c>
      <c r="Y55" s="2">
        <v>0</v>
      </c>
      <c r="Z55" s="2">
        <v>0</v>
      </c>
      <c r="AA55" s="2" t="s">
        <v>263</v>
      </c>
      <c r="AB55" s="13" t="str">
        <f t="shared" si="8"/>
        <v/>
      </c>
      <c r="AC55" s="2">
        <v>3.5</v>
      </c>
      <c r="AD55" s="3">
        <v>1</v>
      </c>
      <c r="AE55" s="3">
        <v>1</v>
      </c>
      <c r="AF55" s="3">
        <v>1</v>
      </c>
      <c r="AG55" s="3">
        <v>0</v>
      </c>
      <c r="AH55" s="3">
        <v>1</v>
      </c>
      <c r="AI55" s="3">
        <v>0</v>
      </c>
      <c r="AJ55" s="3">
        <v>40</v>
      </c>
      <c r="AK55" t="s">
        <v>85</v>
      </c>
      <c r="AL55" s="10"/>
      <c r="AM55" s="10"/>
      <c r="AN55" s="8">
        <v>45064</v>
      </c>
      <c r="AQ55" s="10">
        <v>45082</v>
      </c>
      <c r="AR55" t="s">
        <v>88</v>
      </c>
      <c r="AS55" t="s">
        <v>105</v>
      </c>
      <c r="AX55">
        <v>0</v>
      </c>
      <c r="AY55">
        <v>0</v>
      </c>
      <c r="AZ55">
        <v>0</v>
      </c>
      <c r="BA55">
        <v>0</v>
      </c>
      <c r="BB55">
        <v>0</v>
      </c>
      <c r="BC55">
        <v>0</v>
      </c>
      <c r="BD55">
        <v>30</v>
      </c>
      <c r="BE55">
        <v>30</v>
      </c>
      <c r="BF55">
        <v>0</v>
      </c>
      <c r="BG55">
        <v>0</v>
      </c>
      <c r="BH55">
        <v>0</v>
      </c>
      <c r="BI55">
        <v>0</v>
      </c>
      <c r="BJ55" t="s">
        <v>91</v>
      </c>
      <c r="BK55" t="s">
        <v>200</v>
      </c>
      <c r="BL55" t="s">
        <v>275</v>
      </c>
      <c r="BM55" t="s">
        <v>276</v>
      </c>
      <c r="BN55" t="s">
        <v>6731</v>
      </c>
      <c r="BP55" t="s">
        <v>4564</v>
      </c>
      <c r="BQ55" s="12" t="s">
        <v>6732</v>
      </c>
      <c r="BR55" s="12" t="s">
        <v>6733</v>
      </c>
      <c r="BS55">
        <v>45</v>
      </c>
      <c r="BT55">
        <v>0</v>
      </c>
      <c r="BU55">
        <v>0</v>
      </c>
      <c r="BV55">
        <v>0</v>
      </c>
      <c r="BW55">
        <v>2</v>
      </c>
      <c r="BX55" t="s">
        <v>9134</v>
      </c>
      <c r="BY55">
        <v>0</v>
      </c>
      <c r="BZ55">
        <v>113</v>
      </c>
      <c r="CS55">
        <f t="shared" si="15"/>
        <v>1</v>
      </c>
      <c r="CT55" s="5" t="str">
        <f t="shared" si="10"/>
        <v/>
      </c>
      <c r="CU55" t="str">
        <f t="shared" si="15"/>
        <v/>
      </c>
      <c r="CV55" t="str">
        <f t="shared" si="15"/>
        <v/>
      </c>
      <c r="CW55">
        <f t="shared" si="15"/>
        <v>1</v>
      </c>
      <c r="CX55">
        <f t="shared" si="15"/>
        <v>1</v>
      </c>
      <c r="CY55" t="str">
        <f t="shared" si="15"/>
        <v/>
      </c>
      <c r="CZ55" t="str">
        <f t="shared" si="15"/>
        <v/>
      </c>
      <c r="DA55">
        <f t="shared" si="15"/>
        <v>1</v>
      </c>
      <c r="DB55" t="str">
        <f t="shared" si="15"/>
        <v/>
      </c>
      <c r="DC55">
        <f t="shared" si="15"/>
        <v>1</v>
      </c>
      <c r="DD55" t="str">
        <f t="shared" si="15"/>
        <v/>
      </c>
      <c r="DE55">
        <f t="shared" si="15"/>
        <v>1</v>
      </c>
      <c r="DF55" t="str">
        <f t="shared" si="15"/>
        <v/>
      </c>
      <c r="DG55" t="str">
        <f t="shared" si="15"/>
        <v/>
      </c>
      <c r="DH55">
        <f t="shared" si="15"/>
        <v>1</v>
      </c>
      <c r="DI55" t="str">
        <f t="shared" si="12"/>
        <v/>
      </c>
      <c r="DJ55" t="str">
        <f t="shared" si="11"/>
        <v/>
      </c>
    </row>
    <row r="56" spans="1:114" ht="18" customHeight="1" x14ac:dyDescent="0.3">
      <c r="A56" s="9" t="s">
        <v>81</v>
      </c>
      <c r="B56" s="9" t="s">
        <v>82</v>
      </c>
      <c r="C56" s="9" t="s">
        <v>277</v>
      </c>
      <c r="D56" s="9" t="s">
        <v>278</v>
      </c>
      <c r="G56" t="str">
        <f t="shared" si="3"/>
        <v>國英數A自</v>
      </c>
      <c r="H56" s="9" t="str">
        <f t="shared" si="4"/>
        <v>國</v>
      </c>
      <c r="I56" s="9" t="str">
        <f t="shared" si="5"/>
        <v>英</v>
      </c>
      <c r="J56" t="str">
        <f t="shared" si="0"/>
        <v>數A</v>
      </c>
      <c r="K56" t="str">
        <f t="shared" si="1"/>
        <v/>
      </c>
      <c r="L56" s="9" t="str">
        <f t="shared" si="6"/>
        <v/>
      </c>
      <c r="M56" s="9" t="str">
        <f t="shared" si="7"/>
        <v>自</v>
      </c>
      <c r="N56" s="1" t="s">
        <v>85</v>
      </c>
      <c r="O56" s="1" t="s">
        <v>97</v>
      </c>
      <c r="P56" s="1" t="s">
        <v>97</v>
      </c>
      <c r="Q56" s="1" t="s">
        <v>85</v>
      </c>
      <c r="R56" s="1" t="s">
        <v>85</v>
      </c>
      <c r="S56" s="1" t="s">
        <v>85</v>
      </c>
      <c r="T56" s="1" t="s">
        <v>85</v>
      </c>
      <c r="U56" s="2">
        <v>0</v>
      </c>
      <c r="V56" s="2">
        <v>3</v>
      </c>
      <c r="W56" s="2">
        <v>3</v>
      </c>
      <c r="X56" s="2">
        <v>0</v>
      </c>
      <c r="Y56" s="2">
        <v>0</v>
      </c>
      <c r="Z56" s="2">
        <v>0</v>
      </c>
      <c r="AA56" s="2" t="s">
        <v>182</v>
      </c>
      <c r="AB56" s="13" t="str">
        <f t="shared" si="8"/>
        <v/>
      </c>
      <c r="AC56" s="2">
        <v>5</v>
      </c>
      <c r="AD56" s="3">
        <v>1</v>
      </c>
      <c r="AE56" s="3">
        <v>1</v>
      </c>
      <c r="AF56" s="3">
        <v>1</v>
      </c>
      <c r="AG56" s="3">
        <v>0</v>
      </c>
      <c r="AH56" s="3">
        <v>0</v>
      </c>
      <c r="AI56" s="3">
        <v>1</v>
      </c>
      <c r="AJ56" s="3">
        <v>40</v>
      </c>
      <c r="AK56" t="s">
        <v>85</v>
      </c>
      <c r="AL56" s="10"/>
      <c r="AM56" s="10"/>
      <c r="AN56" s="8">
        <v>45072</v>
      </c>
      <c r="AQ56" s="10">
        <v>45082</v>
      </c>
      <c r="AR56" t="s">
        <v>88</v>
      </c>
      <c r="AS56" t="s">
        <v>105</v>
      </c>
      <c r="AX56">
        <v>70</v>
      </c>
      <c r="AY56">
        <v>0</v>
      </c>
      <c r="AZ56">
        <v>0</v>
      </c>
      <c r="BA56">
        <v>0</v>
      </c>
      <c r="BB56">
        <v>0</v>
      </c>
      <c r="BC56">
        <v>0</v>
      </c>
      <c r="BD56">
        <v>30</v>
      </c>
      <c r="BE56">
        <v>30</v>
      </c>
      <c r="BF56">
        <v>0</v>
      </c>
      <c r="BG56">
        <v>0</v>
      </c>
      <c r="BH56">
        <v>0</v>
      </c>
      <c r="BI56">
        <v>0</v>
      </c>
      <c r="BJ56" t="s">
        <v>91</v>
      </c>
      <c r="BK56" t="s">
        <v>200</v>
      </c>
      <c r="BL56" t="s">
        <v>225</v>
      </c>
      <c r="BM56" t="s">
        <v>94</v>
      </c>
      <c r="BN56" t="s">
        <v>279</v>
      </c>
      <c r="BP56" t="s">
        <v>4565</v>
      </c>
      <c r="BQ56" s="12" t="s">
        <v>6734</v>
      </c>
      <c r="BR56" s="12" t="s">
        <v>6735</v>
      </c>
      <c r="BS56">
        <v>31</v>
      </c>
      <c r="BT56">
        <v>0</v>
      </c>
      <c r="BU56">
        <v>0</v>
      </c>
      <c r="BV56">
        <v>0</v>
      </c>
      <c r="BW56">
        <v>0</v>
      </c>
      <c r="BY56">
        <v>0</v>
      </c>
      <c r="BZ56">
        <v>93</v>
      </c>
      <c r="CS56">
        <f t="shared" si="15"/>
        <v>1</v>
      </c>
      <c r="CT56" s="5" t="str">
        <f t="shared" si="10"/>
        <v/>
      </c>
      <c r="CU56" t="str">
        <f t="shared" si="15"/>
        <v/>
      </c>
      <c r="CV56" t="str">
        <f t="shared" si="15"/>
        <v/>
      </c>
      <c r="CW56">
        <f t="shared" si="15"/>
        <v>1</v>
      </c>
      <c r="CX56" t="str">
        <f t="shared" si="15"/>
        <v/>
      </c>
      <c r="CY56" t="str">
        <f t="shared" si="15"/>
        <v/>
      </c>
      <c r="CZ56" t="str">
        <f t="shared" si="15"/>
        <v/>
      </c>
      <c r="DA56">
        <f t="shared" si="15"/>
        <v>1</v>
      </c>
      <c r="DB56" t="str">
        <f t="shared" si="15"/>
        <v/>
      </c>
      <c r="DC56" t="str">
        <f t="shared" si="15"/>
        <v/>
      </c>
      <c r="DD56">
        <f t="shared" si="15"/>
        <v>1</v>
      </c>
      <c r="DE56">
        <f t="shared" si="15"/>
        <v>1</v>
      </c>
      <c r="DF56">
        <f t="shared" si="15"/>
        <v>1</v>
      </c>
      <c r="DG56">
        <f t="shared" si="15"/>
        <v>1</v>
      </c>
      <c r="DH56">
        <f t="shared" si="15"/>
        <v>1</v>
      </c>
      <c r="DI56" t="str">
        <f t="shared" si="12"/>
        <v/>
      </c>
      <c r="DJ56" t="str">
        <f t="shared" si="11"/>
        <v/>
      </c>
    </row>
    <row r="57" spans="1:114" ht="18" customHeight="1" x14ac:dyDescent="0.3">
      <c r="A57" s="9" t="s">
        <v>81</v>
      </c>
      <c r="B57" s="9" t="s">
        <v>82</v>
      </c>
      <c r="C57" s="9" t="s">
        <v>280</v>
      </c>
      <c r="D57" s="9" t="s">
        <v>6266</v>
      </c>
      <c r="G57" t="str">
        <f t="shared" si="3"/>
        <v>國英數A自</v>
      </c>
      <c r="H57" s="9" t="str">
        <f t="shared" si="4"/>
        <v>國</v>
      </c>
      <c r="I57" s="9" t="str">
        <f t="shared" si="5"/>
        <v>英</v>
      </c>
      <c r="J57" t="str">
        <f t="shared" si="0"/>
        <v>數A</v>
      </c>
      <c r="K57" t="str">
        <f t="shared" si="1"/>
        <v/>
      </c>
      <c r="L57" s="9" t="str">
        <f t="shared" si="6"/>
        <v/>
      </c>
      <c r="M57" s="9" t="str">
        <f t="shared" si="7"/>
        <v>自</v>
      </c>
      <c r="N57" s="1" t="s">
        <v>85</v>
      </c>
      <c r="O57" s="1" t="s">
        <v>97</v>
      </c>
      <c r="P57" s="1" t="s">
        <v>97</v>
      </c>
      <c r="Q57" s="1" t="s">
        <v>85</v>
      </c>
      <c r="R57" s="1" t="s">
        <v>85</v>
      </c>
      <c r="S57" s="1" t="s">
        <v>85</v>
      </c>
      <c r="T57" s="1" t="s">
        <v>85</v>
      </c>
      <c r="U57" s="2">
        <v>0</v>
      </c>
      <c r="V57" s="2">
        <v>5</v>
      </c>
      <c r="W57" s="2">
        <v>5</v>
      </c>
      <c r="X57" s="2">
        <v>0</v>
      </c>
      <c r="Y57" s="2">
        <v>0</v>
      </c>
      <c r="Z57" s="2">
        <v>0</v>
      </c>
      <c r="AA57" s="2" t="s">
        <v>182</v>
      </c>
      <c r="AB57" s="13" t="str">
        <f t="shared" si="8"/>
        <v/>
      </c>
      <c r="AC57" s="2">
        <v>10</v>
      </c>
      <c r="AD57" s="3">
        <v>1</v>
      </c>
      <c r="AE57" s="3">
        <v>1</v>
      </c>
      <c r="AF57" s="3">
        <v>1</v>
      </c>
      <c r="AG57" s="3">
        <v>0</v>
      </c>
      <c r="AH57" s="3">
        <v>0</v>
      </c>
      <c r="AI57" s="3">
        <v>1</v>
      </c>
      <c r="AJ57" s="3">
        <v>40</v>
      </c>
      <c r="AK57" t="s">
        <v>85</v>
      </c>
      <c r="AL57" s="10"/>
      <c r="AM57" s="10"/>
      <c r="AN57" s="8">
        <v>45072</v>
      </c>
      <c r="AQ57" s="10">
        <v>45082</v>
      </c>
      <c r="AR57" t="s">
        <v>88</v>
      </c>
      <c r="AS57" t="s">
        <v>105</v>
      </c>
      <c r="AX57">
        <v>70</v>
      </c>
      <c r="AY57">
        <v>0</v>
      </c>
      <c r="AZ57">
        <v>0</v>
      </c>
      <c r="BA57">
        <v>0</v>
      </c>
      <c r="BB57">
        <v>0</v>
      </c>
      <c r="BC57">
        <v>0</v>
      </c>
      <c r="BD57">
        <v>30</v>
      </c>
      <c r="BE57">
        <v>30</v>
      </c>
      <c r="BF57">
        <v>0</v>
      </c>
      <c r="BG57">
        <v>0</v>
      </c>
      <c r="BH57">
        <v>0</v>
      </c>
      <c r="BI57">
        <v>0</v>
      </c>
      <c r="BJ57" t="s">
        <v>91</v>
      </c>
      <c r="BK57" t="s">
        <v>200</v>
      </c>
      <c r="BL57" t="s">
        <v>225</v>
      </c>
      <c r="BM57" t="s">
        <v>94</v>
      </c>
      <c r="BN57" t="s">
        <v>279</v>
      </c>
      <c r="BP57" t="s">
        <v>4566</v>
      </c>
      <c r="BQ57" s="12" t="s">
        <v>6734</v>
      </c>
      <c r="BR57" s="12" t="s">
        <v>6735</v>
      </c>
      <c r="BS57">
        <v>5</v>
      </c>
      <c r="BT57">
        <v>0</v>
      </c>
      <c r="BU57">
        <v>0</v>
      </c>
      <c r="BV57">
        <v>0</v>
      </c>
      <c r="BW57">
        <v>0</v>
      </c>
      <c r="BY57">
        <v>0</v>
      </c>
      <c r="BZ57">
        <v>25</v>
      </c>
      <c r="CS57">
        <f t="shared" si="15"/>
        <v>1</v>
      </c>
      <c r="CT57" s="5" t="str">
        <f t="shared" si="10"/>
        <v/>
      </c>
      <c r="CU57" t="str">
        <f t="shared" si="15"/>
        <v/>
      </c>
      <c r="CV57" t="str">
        <f t="shared" si="15"/>
        <v/>
      </c>
      <c r="CW57">
        <f t="shared" si="15"/>
        <v>1</v>
      </c>
      <c r="CX57" t="str">
        <f t="shared" si="15"/>
        <v/>
      </c>
      <c r="CY57" t="str">
        <f t="shared" si="15"/>
        <v/>
      </c>
      <c r="CZ57" t="str">
        <f t="shared" si="15"/>
        <v/>
      </c>
      <c r="DA57">
        <f t="shared" si="15"/>
        <v>1</v>
      </c>
      <c r="DB57" t="str">
        <f t="shared" si="15"/>
        <v/>
      </c>
      <c r="DC57" t="str">
        <f t="shared" si="15"/>
        <v/>
      </c>
      <c r="DD57">
        <f t="shared" si="15"/>
        <v>1</v>
      </c>
      <c r="DE57">
        <f t="shared" si="15"/>
        <v>1</v>
      </c>
      <c r="DF57">
        <f t="shared" si="15"/>
        <v>1</v>
      </c>
      <c r="DG57">
        <f t="shared" si="15"/>
        <v>1</v>
      </c>
      <c r="DH57">
        <f t="shared" si="15"/>
        <v>1</v>
      </c>
      <c r="DI57" t="str">
        <f t="shared" si="12"/>
        <v/>
      </c>
      <c r="DJ57" t="str">
        <f t="shared" si="11"/>
        <v/>
      </c>
    </row>
    <row r="58" spans="1:114" ht="18" customHeight="1" x14ac:dyDescent="0.3">
      <c r="A58" s="9" t="s">
        <v>81</v>
      </c>
      <c r="B58" s="9" t="s">
        <v>82</v>
      </c>
      <c r="C58" s="9" t="s">
        <v>283</v>
      </c>
      <c r="D58" s="9" t="s">
        <v>281</v>
      </c>
      <c r="G58" t="str">
        <f t="shared" si="3"/>
        <v>英數A自</v>
      </c>
      <c r="H58" s="9" t="str">
        <f t="shared" si="4"/>
        <v/>
      </c>
      <c r="I58" s="9" t="str">
        <f t="shared" si="5"/>
        <v>英</v>
      </c>
      <c r="J58" t="str">
        <f t="shared" si="0"/>
        <v>數A</v>
      </c>
      <c r="K58" t="str">
        <f t="shared" si="1"/>
        <v/>
      </c>
      <c r="L58" s="9" t="str">
        <f t="shared" si="6"/>
        <v/>
      </c>
      <c r="M58" s="9" t="str">
        <f t="shared" si="7"/>
        <v>自</v>
      </c>
      <c r="N58" s="1" t="s">
        <v>85</v>
      </c>
      <c r="O58" s="1" t="s">
        <v>86</v>
      </c>
      <c r="P58" s="1" t="s">
        <v>86</v>
      </c>
      <c r="Q58" s="1" t="s">
        <v>85</v>
      </c>
      <c r="R58" s="1" t="s">
        <v>85</v>
      </c>
      <c r="S58" s="1" t="s">
        <v>87</v>
      </c>
      <c r="T58" s="1" t="s">
        <v>85</v>
      </c>
      <c r="U58" s="2">
        <v>0</v>
      </c>
      <c r="V58" s="2">
        <v>0</v>
      </c>
      <c r="W58" s="2">
        <v>0</v>
      </c>
      <c r="X58" s="2">
        <v>0</v>
      </c>
      <c r="Y58" s="2">
        <v>0</v>
      </c>
      <c r="Z58" s="2">
        <v>0</v>
      </c>
      <c r="AA58" s="2" t="s">
        <v>224</v>
      </c>
      <c r="AB58" s="13" t="str">
        <f t="shared" si="8"/>
        <v/>
      </c>
      <c r="AC58" s="2">
        <v>3</v>
      </c>
      <c r="AD58" s="3">
        <v>0</v>
      </c>
      <c r="AE58" s="3">
        <v>1</v>
      </c>
      <c r="AF58" s="3">
        <v>1</v>
      </c>
      <c r="AG58" s="3">
        <v>0</v>
      </c>
      <c r="AH58" s="3">
        <v>0</v>
      </c>
      <c r="AI58" s="3">
        <v>1</v>
      </c>
      <c r="AJ58" s="3">
        <v>30</v>
      </c>
      <c r="AK58" t="s">
        <v>85</v>
      </c>
      <c r="AL58" s="10"/>
      <c r="AM58" s="10"/>
      <c r="AN58" s="8">
        <v>45066</v>
      </c>
      <c r="AQ58" s="10">
        <v>45082</v>
      </c>
      <c r="AR58" t="s">
        <v>88</v>
      </c>
      <c r="AS58" t="s">
        <v>105</v>
      </c>
      <c r="AX58">
        <v>0</v>
      </c>
      <c r="AY58">
        <v>70</v>
      </c>
      <c r="AZ58">
        <v>0</v>
      </c>
      <c r="BA58">
        <v>0</v>
      </c>
      <c r="BB58">
        <v>0</v>
      </c>
      <c r="BC58">
        <v>0</v>
      </c>
      <c r="BD58">
        <v>30</v>
      </c>
      <c r="BE58">
        <v>40</v>
      </c>
      <c r="BF58">
        <v>0</v>
      </c>
      <c r="BG58">
        <v>0</v>
      </c>
      <c r="BH58">
        <v>0</v>
      </c>
      <c r="BI58">
        <v>0</v>
      </c>
      <c r="BJ58" t="s">
        <v>91</v>
      </c>
      <c r="BK58" t="s">
        <v>152</v>
      </c>
      <c r="BL58" t="s">
        <v>282</v>
      </c>
      <c r="BM58" t="s">
        <v>138</v>
      </c>
      <c r="BP58" t="s">
        <v>4567</v>
      </c>
      <c r="BQ58" s="12" t="s">
        <v>6736</v>
      </c>
      <c r="BR58" s="12" t="s">
        <v>6737</v>
      </c>
      <c r="BS58">
        <v>24</v>
      </c>
      <c r="BT58">
        <v>0</v>
      </c>
      <c r="BU58">
        <v>0</v>
      </c>
      <c r="BV58">
        <v>1</v>
      </c>
      <c r="BW58">
        <v>0</v>
      </c>
      <c r="BY58">
        <v>0</v>
      </c>
      <c r="BZ58">
        <v>72</v>
      </c>
      <c r="CS58">
        <f t="shared" si="15"/>
        <v>1</v>
      </c>
      <c r="CT58" s="5">
        <f t="shared" si="10"/>
        <v>1</v>
      </c>
      <c r="CU58">
        <f t="shared" si="15"/>
        <v>1</v>
      </c>
      <c r="CV58">
        <f t="shared" si="15"/>
        <v>1</v>
      </c>
      <c r="CW58" t="str">
        <f t="shared" si="15"/>
        <v/>
      </c>
      <c r="CX58" t="str">
        <f t="shared" si="15"/>
        <v/>
      </c>
      <c r="CY58" t="str">
        <f t="shared" si="15"/>
        <v/>
      </c>
      <c r="CZ58" t="str">
        <f t="shared" si="15"/>
        <v/>
      </c>
      <c r="DA58" t="str">
        <f t="shared" si="15"/>
        <v/>
      </c>
      <c r="DB58" t="str">
        <f t="shared" si="15"/>
        <v/>
      </c>
      <c r="DC58" t="str">
        <f t="shared" si="15"/>
        <v/>
      </c>
      <c r="DD58">
        <f t="shared" si="15"/>
        <v>1</v>
      </c>
      <c r="DE58">
        <f t="shared" si="15"/>
        <v>1</v>
      </c>
      <c r="DF58" t="str">
        <f t="shared" si="15"/>
        <v/>
      </c>
      <c r="DG58">
        <f t="shared" si="15"/>
        <v>1</v>
      </c>
      <c r="DH58">
        <f t="shared" si="15"/>
        <v>1</v>
      </c>
      <c r="DI58" t="str">
        <f t="shared" si="12"/>
        <v/>
      </c>
      <c r="DJ58" t="str">
        <f t="shared" si="11"/>
        <v/>
      </c>
    </row>
    <row r="59" spans="1:114" ht="18" customHeight="1" x14ac:dyDescent="0.3">
      <c r="A59" s="9" t="s">
        <v>81</v>
      </c>
      <c r="B59" s="9" t="s">
        <v>82</v>
      </c>
      <c r="C59" s="9" t="s">
        <v>285</v>
      </c>
      <c r="D59" s="9" t="s">
        <v>284</v>
      </c>
      <c r="G59" t="str">
        <f t="shared" si="3"/>
        <v>英數A自</v>
      </c>
      <c r="H59" s="9" t="str">
        <f t="shared" si="4"/>
        <v/>
      </c>
      <c r="I59" s="9" t="str">
        <f t="shared" si="5"/>
        <v>英</v>
      </c>
      <c r="J59" t="str">
        <f t="shared" si="0"/>
        <v>數A</v>
      </c>
      <c r="K59" t="str">
        <f t="shared" si="1"/>
        <v/>
      </c>
      <c r="L59" s="9" t="str">
        <f t="shared" si="6"/>
        <v/>
      </c>
      <c r="M59" s="9" t="str">
        <f t="shared" si="7"/>
        <v>自</v>
      </c>
      <c r="N59" s="1" t="s">
        <v>85</v>
      </c>
      <c r="O59" s="1" t="s">
        <v>97</v>
      </c>
      <c r="P59" s="1" t="s">
        <v>97</v>
      </c>
      <c r="Q59" s="1" t="s">
        <v>85</v>
      </c>
      <c r="R59" s="1" t="s">
        <v>85</v>
      </c>
      <c r="S59" s="1" t="s">
        <v>97</v>
      </c>
      <c r="T59" s="1" t="s">
        <v>85</v>
      </c>
      <c r="U59" s="2">
        <v>0</v>
      </c>
      <c r="V59" s="2">
        <v>2.5</v>
      </c>
      <c r="W59" s="2">
        <v>2.5</v>
      </c>
      <c r="X59" s="2">
        <v>0</v>
      </c>
      <c r="Y59" s="2">
        <v>0</v>
      </c>
      <c r="Z59" s="2">
        <v>2.5</v>
      </c>
      <c r="AA59" s="2" t="s">
        <v>85</v>
      </c>
      <c r="AB59" s="13" t="str">
        <f t="shared" si="8"/>
        <v/>
      </c>
      <c r="AC59" s="2">
        <v>0</v>
      </c>
      <c r="AD59" s="3">
        <v>0</v>
      </c>
      <c r="AE59" s="3">
        <v>1</v>
      </c>
      <c r="AF59" s="3">
        <v>1</v>
      </c>
      <c r="AG59" s="3">
        <v>0</v>
      </c>
      <c r="AH59" s="3">
        <v>0</v>
      </c>
      <c r="AI59" s="3">
        <v>1</v>
      </c>
      <c r="AJ59" s="3">
        <v>20</v>
      </c>
      <c r="AK59" t="s">
        <v>85</v>
      </c>
      <c r="AL59" s="10"/>
      <c r="AM59" s="10"/>
      <c r="AN59" s="8">
        <v>45067</v>
      </c>
      <c r="AQ59" s="10">
        <v>45082</v>
      </c>
      <c r="AR59" t="s">
        <v>88</v>
      </c>
      <c r="AS59" t="s">
        <v>130</v>
      </c>
      <c r="AT59" t="s">
        <v>136</v>
      </c>
      <c r="AX59">
        <v>70</v>
      </c>
      <c r="AY59">
        <v>0</v>
      </c>
      <c r="AZ59">
        <v>0</v>
      </c>
      <c r="BA59">
        <v>0</v>
      </c>
      <c r="BB59">
        <v>0</v>
      </c>
      <c r="BC59">
        <v>0</v>
      </c>
      <c r="BD59">
        <v>50</v>
      </c>
      <c r="BE59">
        <v>15</v>
      </c>
      <c r="BF59">
        <v>15</v>
      </c>
      <c r="BG59">
        <v>0</v>
      </c>
      <c r="BH59">
        <v>0</v>
      </c>
      <c r="BI59">
        <v>0</v>
      </c>
      <c r="BJ59" t="s">
        <v>91</v>
      </c>
      <c r="BK59" t="s">
        <v>145</v>
      </c>
      <c r="BL59" t="s">
        <v>138</v>
      </c>
      <c r="BM59" t="s">
        <v>279</v>
      </c>
      <c r="BP59" t="s">
        <v>4568</v>
      </c>
      <c r="BQ59" s="12" t="s">
        <v>6738</v>
      </c>
      <c r="BR59" s="12" t="s">
        <v>6739</v>
      </c>
      <c r="BS59">
        <v>92</v>
      </c>
      <c r="BT59">
        <v>0</v>
      </c>
      <c r="BU59">
        <v>0</v>
      </c>
      <c r="BV59">
        <v>0</v>
      </c>
      <c r="BW59">
        <v>0</v>
      </c>
      <c r="BY59">
        <v>0</v>
      </c>
      <c r="BZ59">
        <v>230</v>
      </c>
      <c r="CS59">
        <f t="shared" si="15"/>
        <v>1</v>
      </c>
      <c r="CT59" s="5" t="str">
        <f t="shared" si="10"/>
        <v/>
      </c>
      <c r="CU59">
        <f t="shared" si="15"/>
        <v>1</v>
      </c>
      <c r="CV59" t="str">
        <f t="shared" si="15"/>
        <v/>
      </c>
      <c r="CW59" t="str">
        <f t="shared" si="15"/>
        <v/>
      </c>
      <c r="CX59" t="str">
        <f t="shared" si="15"/>
        <v/>
      </c>
      <c r="CY59" t="str">
        <f t="shared" si="15"/>
        <v/>
      </c>
      <c r="CZ59" t="str">
        <f t="shared" si="15"/>
        <v/>
      </c>
      <c r="DA59" t="str">
        <f t="shared" si="15"/>
        <v/>
      </c>
      <c r="DB59" t="str">
        <f t="shared" si="15"/>
        <v/>
      </c>
      <c r="DC59" t="str">
        <f t="shared" si="15"/>
        <v/>
      </c>
      <c r="DD59" t="str">
        <f t="shared" si="15"/>
        <v/>
      </c>
      <c r="DE59" t="str">
        <f t="shared" si="15"/>
        <v/>
      </c>
      <c r="DF59" t="str">
        <f t="shared" si="15"/>
        <v/>
      </c>
      <c r="DG59">
        <f t="shared" si="15"/>
        <v>1</v>
      </c>
      <c r="DH59">
        <f t="shared" si="15"/>
        <v>1</v>
      </c>
      <c r="DI59">
        <f t="shared" si="12"/>
        <v>1</v>
      </c>
      <c r="DJ59" t="str">
        <f t="shared" si="11"/>
        <v/>
      </c>
    </row>
    <row r="60" spans="1:114" ht="18" customHeight="1" x14ac:dyDescent="0.3">
      <c r="A60" s="9" t="s">
        <v>81</v>
      </c>
      <c r="B60" s="9" t="s">
        <v>82</v>
      </c>
      <c r="C60" s="9" t="s">
        <v>287</v>
      </c>
      <c r="D60" s="9" t="s">
        <v>286</v>
      </c>
      <c r="G60" t="str">
        <f t="shared" si="3"/>
        <v>英數A自</v>
      </c>
      <c r="H60" s="9" t="str">
        <f t="shared" si="4"/>
        <v/>
      </c>
      <c r="I60" s="9" t="str">
        <f t="shared" si="5"/>
        <v>英</v>
      </c>
      <c r="J60" t="str">
        <f t="shared" si="0"/>
        <v>數A</v>
      </c>
      <c r="K60" t="str">
        <f t="shared" si="1"/>
        <v/>
      </c>
      <c r="L60" s="9" t="str">
        <f t="shared" si="6"/>
        <v/>
      </c>
      <c r="M60" s="9" t="str">
        <f t="shared" si="7"/>
        <v>自</v>
      </c>
      <c r="N60" s="1" t="s">
        <v>85</v>
      </c>
      <c r="O60" s="1" t="s">
        <v>97</v>
      </c>
      <c r="P60" s="1" t="s">
        <v>97</v>
      </c>
      <c r="Q60" s="1" t="s">
        <v>85</v>
      </c>
      <c r="R60" s="1" t="s">
        <v>85</v>
      </c>
      <c r="S60" s="1" t="s">
        <v>97</v>
      </c>
      <c r="T60" s="1" t="s">
        <v>85</v>
      </c>
      <c r="U60" s="2">
        <v>0</v>
      </c>
      <c r="V60" s="2">
        <v>10</v>
      </c>
      <c r="W60" s="2">
        <v>2.5</v>
      </c>
      <c r="X60" s="2">
        <v>0</v>
      </c>
      <c r="Y60" s="2">
        <v>0</v>
      </c>
      <c r="Z60" s="2">
        <v>10</v>
      </c>
      <c r="AA60" s="2" t="s">
        <v>85</v>
      </c>
      <c r="AB60" s="13" t="str">
        <f t="shared" si="8"/>
        <v/>
      </c>
      <c r="AC60" s="2">
        <v>0</v>
      </c>
      <c r="AD60" s="3">
        <v>0</v>
      </c>
      <c r="AE60" s="3">
        <v>1.25</v>
      </c>
      <c r="AF60" s="3">
        <v>2</v>
      </c>
      <c r="AG60" s="3">
        <v>0</v>
      </c>
      <c r="AH60" s="3">
        <v>0</v>
      </c>
      <c r="AI60" s="3">
        <v>1</v>
      </c>
      <c r="AJ60" s="3">
        <v>20</v>
      </c>
      <c r="AK60" t="s">
        <v>85</v>
      </c>
      <c r="AL60" s="10"/>
      <c r="AM60" s="10"/>
      <c r="AN60" s="8">
        <v>45067</v>
      </c>
      <c r="AQ60" s="10">
        <v>45082</v>
      </c>
      <c r="AR60" t="s">
        <v>88</v>
      </c>
      <c r="AS60" t="s">
        <v>130</v>
      </c>
      <c r="AX60">
        <v>70</v>
      </c>
      <c r="AY60">
        <v>0</v>
      </c>
      <c r="AZ60">
        <v>0</v>
      </c>
      <c r="BA60">
        <v>0</v>
      </c>
      <c r="BB60">
        <v>0</v>
      </c>
      <c r="BC60">
        <v>0</v>
      </c>
      <c r="BD60">
        <v>50</v>
      </c>
      <c r="BE60">
        <v>30</v>
      </c>
      <c r="BF60">
        <v>0</v>
      </c>
      <c r="BG60">
        <v>0</v>
      </c>
      <c r="BH60">
        <v>0</v>
      </c>
      <c r="BI60">
        <v>0</v>
      </c>
      <c r="BJ60" t="s">
        <v>91</v>
      </c>
      <c r="BK60" t="s">
        <v>157</v>
      </c>
      <c r="BL60" t="s">
        <v>225</v>
      </c>
      <c r="BM60" t="s">
        <v>138</v>
      </c>
      <c r="BN60" t="s">
        <v>6740</v>
      </c>
      <c r="BP60" t="s">
        <v>4569</v>
      </c>
      <c r="BQ60" s="12" t="s">
        <v>6741</v>
      </c>
      <c r="BR60" s="12" t="s">
        <v>6742</v>
      </c>
      <c r="BS60">
        <v>51</v>
      </c>
      <c r="BT60">
        <v>0</v>
      </c>
      <c r="BU60">
        <v>0</v>
      </c>
      <c r="BV60">
        <v>0</v>
      </c>
      <c r="BW60">
        <v>0</v>
      </c>
      <c r="BY60">
        <v>0</v>
      </c>
      <c r="BZ60">
        <v>128</v>
      </c>
      <c r="CS60">
        <f t="shared" si="15"/>
        <v>1</v>
      </c>
      <c r="CT60" s="5">
        <f t="shared" si="10"/>
        <v>1</v>
      </c>
      <c r="CU60">
        <f t="shared" si="15"/>
        <v>1</v>
      </c>
      <c r="CV60" t="str">
        <f t="shared" si="15"/>
        <v/>
      </c>
      <c r="CW60">
        <f t="shared" si="15"/>
        <v>1</v>
      </c>
      <c r="CX60" t="str">
        <f t="shared" si="15"/>
        <v/>
      </c>
      <c r="CY60" t="str">
        <f t="shared" si="15"/>
        <v/>
      </c>
      <c r="CZ60" t="str">
        <f t="shared" si="15"/>
        <v/>
      </c>
      <c r="DA60">
        <f t="shared" si="15"/>
        <v>1</v>
      </c>
      <c r="DB60" t="str">
        <f t="shared" si="15"/>
        <v/>
      </c>
      <c r="DC60" t="str">
        <f t="shared" si="15"/>
        <v/>
      </c>
      <c r="DD60">
        <f t="shared" si="15"/>
        <v>1</v>
      </c>
      <c r="DE60">
        <f t="shared" si="15"/>
        <v>1</v>
      </c>
      <c r="DF60" t="str">
        <f t="shared" si="15"/>
        <v/>
      </c>
      <c r="DG60">
        <f t="shared" si="15"/>
        <v>1</v>
      </c>
      <c r="DH60">
        <f t="shared" si="15"/>
        <v>1</v>
      </c>
      <c r="DI60" t="str">
        <f t="shared" si="12"/>
        <v/>
      </c>
      <c r="DJ60" t="str">
        <f t="shared" si="11"/>
        <v/>
      </c>
    </row>
    <row r="61" spans="1:114" ht="18" customHeight="1" x14ac:dyDescent="0.3">
      <c r="A61" s="9" t="s">
        <v>81</v>
      </c>
      <c r="B61" s="9" t="s">
        <v>82</v>
      </c>
      <c r="C61" s="9" t="s">
        <v>289</v>
      </c>
      <c r="D61" s="9" t="s">
        <v>288</v>
      </c>
      <c r="G61" t="str">
        <f t="shared" si="3"/>
        <v>英數A自</v>
      </c>
      <c r="H61" s="9" t="str">
        <f t="shared" si="4"/>
        <v/>
      </c>
      <c r="I61" s="9" t="str">
        <f t="shared" si="5"/>
        <v>英</v>
      </c>
      <c r="J61" t="str">
        <f t="shared" si="0"/>
        <v>數A</v>
      </c>
      <c r="K61" t="str">
        <f t="shared" si="1"/>
        <v/>
      </c>
      <c r="L61" s="9" t="str">
        <f t="shared" si="6"/>
        <v/>
      </c>
      <c r="M61" s="9" t="str">
        <f t="shared" si="7"/>
        <v>自</v>
      </c>
      <c r="N61" s="1" t="s">
        <v>85</v>
      </c>
      <c r="O61" s="1" t="s">
        <v>86</v>
      </c>
      <c r="P61" s="1" t="s">
        <v>86</v>
      </c>
      <c r="Q61" s="1" t="s">
        <v>85</v>
      </c>
      <c r="R61" s="1" t="s">
        <v>85</v>
      </c>
      <c r="S61" s="1" t="s">
        <v>86</v>
      </c>
      <c r="T61" s="1" t="s">
        <v>85</v>
      </c>
      <c r="U61" s="2">
        <v>0</v>
      </c>
      <c r="V61" s="2">
        <v>0</v>
      </c>
      <c r="W61" s="2">
        <v>10</v>
      </c>
      <c r="X61" s="2">
        <v>0</v>
      </c>
      <c r="Y61" s="2">
        <v>0</v>
      </c>
      <c r="Z61" s="2">
        <v>0</v>
      </c>
      <c r="AA61" s="2" t="s">
        <v>85</v>
      </c>
      <c r="AB61" s="13" t="str">
        <f t="shared" si="8"/>
        <v/>
      </c>
      <c r="AC61" s="2">
        <v>0</v>
      </c>
      <c r="AD61" s="3">
        <v>0</v>
      </c>
      <c r="AE61" s="3">
        <v>1.25</v>
      </c>
      <c r="AF61" s="3">
        <v>2</v>
      </c>
      <c r="AG61" s="3">
        <v>0</v>
      </c>
      <c r="AH61" s="3">
        <v>0</v>
      </c>
      <c r="AI61" s="3">
        <v>0</v>
      </c>
      <c r="AJ61" s="3">
        <v>20</v>
      </c>
      <c r="AK61" t="s">
        <v>85</v>
      </c>
      <c r="AL61" s="10"/>
      <c r="AM61" s="10"/>
      <c r="AN61" s="8">
        <v>45067</v>
      </c>
      <c r="AQ61" s="10">
        <v>45082</v>
      </c>
      <c r="AR61" t="s">
        <v>88</v>
      </c>
      <c r="AS61" t="s">
        <v>130</v>
      </c>
      <c r="AX61">
        <v>70</v>
      </c>
      <c r="AY61">
        <v>0</v>
      </c>
      <c r="AZ61">
        <v>0</v>
      </c>
      <c r="BA61">
        <v>0</v>
      </c>
      <c r="BB61">
        <v>0</v>
      </c>
      <c r="BC61">
        <v>0</v>
      </c>
      <c r="BD61">
        <v>60</v>
      </c>
      <c r="BE61">
        <v>20</v>
      </c>
      <c r="BF61">
        <v>0</v>
      </c>
      <c r="BG61">
        <v>0</v>
      </c>
      <c r="BH61">
        <v>0</v>
      </c>
      <c r="BI61">
        <v>0</v>
      </c>
      <c r="BJ61" t="s">
        <v>91</v>
      </c>
      <c r="BK61" t="s">
        <v>157</v>
      </c>
      <c r="BL61" t="s">
        <v>225</v>
      </c>
      <c r="BM61" t="s">
        <v>138</v>
      </c>
      <c r="BN61" t="s">
        <v>6740</v>
      </c>
      <c r="BP61" t="s">
        <v>4569</v>
      </c>
      <c r="BQ61" s="12" t="s">
        <v>6741</v>
      </c>
      <c r="BR61" s="12" t="s">
        <v>6742</v>
      </c>
      <c r="BS61">
        <v>4</v>
      </c>
      <c r="BT61">
        <v>0</v>
      </c>
      <c r="BU61">
        <v>0</v>
      </c>
      <c r="BV61">
        <v>0</v>
      </c>
      <c r="BW61">
        <v>0</v>
      </c>
      <c r="BY61">
        <v>0</v>
      </c>
      <c r="BZ61">
        <v>20</v>
      </c>
      <c r="CS61">
        <f t="shared" si="15"/>
        <v>1</v>
      </c>
      <c r="CT61" s="5">
        <f t="shared" si="10"/>
        <v>1</v>
      </c>
      <c r="CU61">
        <f t="shared" si="15"/>
        <v>1</v>
      </c>
      <c r="CV61" t="str">
        <f t="shared" si="15"/>
        <v/>
      </c>
      <c r="CW61">
        <f t="shared" si="15"/>
        <v>1</v>
      </c>
      <c r="CX61" t="str">
        <f t="shared" si="15"/>
        <v/>
      </c>
      <c r="CY61" t="str">
        <f t="shared" si="15"/>
        <v/>
      </c>
      <c r="CZ61" t="str">
        <f t="shared" si="15"/>
        <v/>
      </c>
      <c r="DA61">
        <f t="shared" si="15"/>
        <v>1</v>
      </c>
      <c r="DB61" t="str">
        <f t="shared" si="15"/>
        <v/>
      </c>
      <c r="DC61" t="str">
        <f t="shared" si="15"/>
        <v/>
      </c>
      <c r="DD61">
        <f t="shared" si="15"/>
        <v>1</v>
      </c>
      <c r="DE61">
        <f t="shared" si="15"/>
        <v>1</v>
      </c>
      <c r="DF61" t="str">
        <f t="shared" si="15"/>
        <v/>
      </c>
      <c r="DG61">
        <f t="shared" si="15"/>
        <v>1</v>
      </c>
      <c r="DH61">
        <f t="shared" si="15"/>
        <v>1</v>
      </c>
      <c r="DI61" t="str">
        <f t="shared" si="12"/>
        <v/>
      </c>
      <c r="DJ61" t="str">
        <f t="shared" si="11"/>
        <v/>
      </c>
    </row>
    <row r="62" spans="1:114" ht="18" customHeight="1" x14ac:dyDescent="0.3">
      <c r="A62" s="9" t="s">
        <v>81</v>
      </c>
      <c r="B62" s="9" t="s">
        <v>82</v>
      </c>
      <c r="C62" s="9" t="s">
        <v>292</v>
      </c>
      <c r="D62" s="9" t="s">
        <v>6267</v>
      </c>
      <c r="G62" t="str">
        <f t="shared" si="3"/>
        <v>英數A自</v>
      </c>
      <c r="H62" s="9" t="str">
        <f t="shared" si="4"/>
        <v/>
      </c>
      <c r="I62" s="9" t="str">
        <f t="shared" si="5"/>
        <v>英</v>
      </c>
      <c r="J62" t="str">
        <f t="shared" si="0"/>
        <v>數A</v>
      </c>
      <c r="K62" t="str">
        <f t="shared" si="1"/>
        <v/>
      </c>
      <c r="L62" s="9" t="str">
        <f t="shared" si="6"/>
        <v/>
      </c>
      <c r="M62" s="9" t="str">
        <f t="shared" si="7"/>
        <v>自</v>
      </c>
      <c r="N62" s="1" t="s">
        <v>85</v>
      </c>
      <c r="O62" s="1" t="s">
        <v>86</v>
      </c>
      <c r="P62" s="1" t="s">
        <v>86</v>
      </c>
      <c r="Q62" s="1" t="s">
        <v>85</v>
      </c>
      <c r="R62" s="1" t="s">
        <v>85</v>
      </c>
      <c r="S62" s="1" t="s">
        <v>86</v>
      </c>
      <c r="T62" s="1" t="s">
        <v>85</v>
      </c>
      <c r="U62" s="2">
        <v>0</v>
      </c>
      <c r="V62" s="2">
        <v>10</v>
      </c>
      <c r="W62" s="2">
        <v>5</v>
      </c>
      <c r="X62" s="2">
        <v>0</v>
      </c>
      <c r="Y62" s="2">
        <v>0</v>
      </c>
      <c r="Z62" s="2">
        <v>0</v>
      </c>
      <c r="AA62" s="2" t="s">
        <v>85</v>
      </c>
      <c r="AB62" s="13" t="str">
        <f t="shared" si="8"/>
        <v/>
      </c>
      <c r="AC62" s="2">
        <v>0</v>
      </c>
      <c r="AD62" s="3">
        <v>0</v>
      </c>
      <c r="AE62" s="3">
        <v>1.25</v>
      </c>
      <c r="AF62" s="3">
        <v>2</v>
      </c>
      <c r="AG62" s="3">
        <v>0</v>
      </c>
      <c r="AH62" s="3">
        <v>0</v>
      </c>
      <c r="AI62" s="3">
        <v>0</v>
      </c>
      <c r="AJ62" s="3">
        <v>20</v>
      </c>
      <c r="AK62" t="s">
        <v>85</v>
      </c>
      <c r="AL62" s="10"/>
      <c r="AM62" s="10"/>
      <c r="AN62" s="8">
        <v>45067</v>
      </c>
      <c r="AQ62" s="10">
        <v>45082</v>
      </c>
      <c r="AR62" t="s">
        <v>88</v>
      </c>
      <c r="AS62" t="s">
        <v>130</v>
      </c>
      <c r="AX62">
        <v>70</v>
      </c>
      <c r="AY62">
        <v>0</v>
      </c>
      <c r="AZ62">
        <v>0</v>
      </c>
      <c r="BA62">
        <v>0</v>
      </c>
      <c r="BB62">
        <v>0</v>
      </c>
      <c r="BC62">
        <v>0</v>
      </c>
      <c r="BD62">
        <v>60</v>
      </c>
      <c r="BE62">
        <v>20</v>
      </c>
      <c r="BF62">
        <v>0</v>
      </c>
      <c r="BG62">
        <v>0</v>
      </c>
      <c r="BH62">
        <v>0</v>
      </c>
      <c r="BI62">
        <v>0</v>
      </c>
      <c r="BJ62" t="s">
        <v>91</v>
      </c>
      <c r="BK62" t="s">
        <v>157</v>
      </c>
      <c r="BL62" t="s">
        <v>225</v>
      </c>
      <c r="BM62" t="s">
        <v>138</v>
      </c>
      <c r="BN62" t="s">
        <v>6740</v>
      </c>
      <c r="BP62" t="s">
        <v>4570</v>
      </c>
      <c r="BQ62" s="12" t="s">
        <v>6741</v>
      </c>
      <c r="BR62" s="12" t="s">
        <v>6742</v>
      </c>
      <c r="BS62">
        <v>5</v>
      </c>
      <c r="BT62">
        <v>0</v>
      </c>
      <c r="BU62">
        <v>0</v>
      </c>
      <c r="BV62">
        <v>0</v>
      </c>
      <c r="BW62">
        <v>0</v>
      </c>
      <c r="BY62">
        <v>0</v>
      </c>
      <c r="BZ62">
        <v>25</v>
      </c>
      <c r="CS62">
        <f t="shared" si="15"/>
        <v>1</v>
      </c>
      <c r="CT62" s="5">
        <f t="shared" si="10"/>
        <v>1</v>
      </c>
      <c r="CU62">
        <f t="shared" si="15"/>
        <v>1</v>
      </c>
      <c r="CV62" t="str">
        <f t="shared" si="15"/>
        <v/>
      </c>
      <c r="CW62">
        <f t="shared" si="15"/>
        <v>1</v>
      </c>
      <c r="CX62" t="str">
        <f t="shared" si="15"/>
        <v/>
      </c>
      <c r="CY62" t="str">
        <f t="shared" si="15"/>
        <v/>
      </c>
      <c r="CZ62" t="str">
        <f t="shared" si="15"/>
        <v/>
      </c>
      <c r="DA62">
        <f t="shared" si="15"/>
        <v>1</v>
      </c>
      <c r="DB62" t="str">
        <f t="shared" si="15"/>
        <v/>
      </c>
      <c r="DC62" t="str">
        <f t="shared" si="15"/>
        <v/>
      </c>
      <c r="DD62">
        <f t="shared" si="15"/>
        <v>1</v>
      </c>
      <c r="DE62">
        <f t="shared" si="15"/>
        <v>1</v>
      </c>
      <c r="DF62" t="str">
        <f t="shared" si="15"/>
        <v/>
      </c>
      <c r="DG62">
        <f t="shared" si="15"/>
        <v>1</v>
      </c>
      <c r="DH62">
        <f t="shared" si="15"/>
        <v>1</v>
      </c>
      <c r="DI62" t="str">
        <f t="shared" si="12"/>
        <v/>
      </c>
      <c r="DJ62" t="str">
        <f t="shared" si="11"/>
        <v/>
      </c>
    </row>
    <row r="63" spans="1:114" ht="18" customHeight="1" x14ac:dyDescent="0.3">
      <c r="A63" s="9" t="s">
        <v>81</v>
      </c>
      <c r="B63" s="9" t="s">
        <v>82</v>
      </c>
      <c r="C63" s="9" t="s">
        <v>294</v>
      </c>
      <c r="D63" s="9" t="s">
        <v>290</v>
      </c>
      <c r="G63" t="str">
        <f t="shared" si="3"/>
        <v>國英數B社</v>
      </c>
      <c r="H63" s="9" t="str">
        <f t="shared" si="4"/>
        <v>國</v>
      </c>
      <c r="I63" s="9" t="str">
        <f t="shared" si="5"/>
        <v>英</v>
      </c>
      <c r="J63" t="str">
        <f t="shared" si="0"/>
        <v/>
      </c>
      <c r="K63" t="str">
        <f t="shared" si="1"/>
        <v>數B</v>
      </c>
      <c r="L63" s="9" t="str">
        <f t="shared" si="6"/>
        <v>社</v>
      </c>
      <c r="M63" s="9" t="str">
        <f t="shared" si="7"/>
        <v/>
      </c>
      <c r="N63" s="1" t="s">
        <v>97</v>
      </c>
      <c r="O63" s="1" t="s">
        <v>97</v>
      </c>
      <c r="P63" s="1" t="s">
        <v>85</v>
      </c>
      <c r="Q63" s="1" t="s">
        <v>86</v>
      </c>
      <c r="R63" s="1" t="s">
        <v>97</v>
      </c>
      <c r="S63" s="1" t="s">
        <v>85</v>
      </c>
      <c r="T63" s="1" t="s">
        <v>85</v>
      </c>
      <c r="U63" s="2">
        <v>3</v>
      </c>
      <c r="V63" s="2">
        <v>3</v>
      </c>
      <c r="W63" s="2">
        <v>0</v>
      </c>
      <c r="X63" s="2">
        <v>0</v>
      </c>
      <c r="Y63" s="2">
        <v>0</v>
      </c>
      <c r="Z63" s="2">
        <v>0</v>
      </c>
      <c r="AA63" s="2" t="s">
        <v>85</v>
      </c>
      <c r="AB63" s="13" t="str">
        <f t="shared" si="8"/>
        <v/>
      </c>
      <c r="AC63" s="2">
        <v>0</v>
      </c>
      <c r="AD63" s="3">
        <v>1</v>
      </c>
      <c r="AE63" s="3">
        <v>1</v>
      </c>
      <c r="AF63" s="3">
        <v>0</v>
      </c>
      <c r="AG63" s="3">
        <v>1</v>
      </c>
      <c r="AH63" s="3">
        <v>1</v>
      </c>
      <c r="AI63" s="3">
        <v>0</v>
      </c>
      <c r="AJ63" s="3">
        <v>40</v>
      </c>
      <c r="AK63" t="s">
        <v>85</v>
      </c>
      <c r="AL63" s="10"/>
      <c r="AM63" s="10"/>
      <c r="AN63" s="8">
        <v>45074</v>
      </c>
      <c r="AQ63" s="10">
        <v>45082</v>
      </c>
      <c r="AR63" t="s">
        <v>88</v>
      </c>
      <c r="AS63" t="s">
        <v>105</v>
      </c>
      <c r="AX63">
        <v>0</v>
      </c>
      <c r="AY63">
        <v>70</v>
      </c>
      <c r="AZ63">
        <v>0</v>
      </c>
      <c r="BA63">
        <v>0</v>
      </c>
      <c r="BB63">
        <v>0</v>
      </c>
      <c r="BC63">
        <v>0</v>
      </c>
      <c r="BD63">
        <v>30</v>
      </c>
      <c r="BE63">
        <v>30</v>
      </c>
      <c r="BF63">
        <v>0</v>
      </c>
      <c r="BG63">
        <v>0</v>
      </c>
      <c r="BH63">
        <v>0</v>
      </c>
      <c r="BI63">
        <v>0</v>
      </c>
      <c r="BJ63" t="s">
        <v>91</v>
      </c>
      <c r="BK63" t="s">
        <v>92</v>
      </c>
      <c r="BL63" t="s">
        <v>137</v>
      </c>
      <c r="BM63" t="s">
        <v>94</v>
      </c>
      <c r="BN63" t="s">
        <v>197</v>
      </c>
      <c r="BP63" t="s">
        <v>291</v>
      </c>
      <c r="BQ63" s="12" t="s">
        <v>6743</v>
      </c>
      <c r="BR63" s="12" t="s">
        <v>6744</v>
      </c>
      <c r="BS63">
        <v>17</v>
      </c>
      <c r="BT63">
        <v>0</v>
      </c>
      <c r="BU63">
        <v>0</v>
      </c>
      <c r="BV63">
        <v>1</v>
      </c>
      <c r="BW63">
        <v>1</v>
      </c>
      <c r="BX63" t="s">
        <v>9132</v>
      </c>
      <c r="BY63">
        <v>0</v>
      </c>
      <c r="BZ63">
        <v>51</v>
      </c>
      <c r="CS63">
        <f t="shared" ref="CS63:DH78" si="16">IF(OR(ISNUMBER(FIND(CS$1,$BK63)),ISNUMBER(FIND(CS$1,$BL63)),ISNUMBER(FIND(CS$1,$BM63))),1,"")</f>
        <v>1</v>
      </c>
      <c r="CT63" s="5">
        <f t="shared" si="10"/>
        <v>1</v>
      </c>
      <c r="CU63" t="str">
        <f t="shared" si="16"/>
        <v/>
      </c>
      <c r="CV63" t="str">
        <f t="shared" si="16"/>
        <v/>
      </c>
      <c r="CW63">
        <f t="shared" si="16"/>
        <v>1</v>
      </c>
      <c r="CX63" t="str">
        <f t="shared" si="16"/>
        <v/>
      </c>
      <c r="CY63" t="str">
        <f t="shared" si="16"/>
        <v/>
      </c>
      <c r="CZ63" t="str">
        <f t="shared" si="16"/>
        <v/>
      </c>
      <c r="DA63" t="str">
        <f t="shared" si="16"/>
        <v/>
      </c>
      <c r="DB63" t="str">
        <f t="shared" si="16"/>
        <v/>
      </c>
      <c r="DC63" t="str">
        <f t="shared" si="16"/>
        <v/>
      </c>
      <c r="DD63">
        <f t="shared" si="16"/>
        <v>1</v>
      </c>
      <c r="DE63">
        <f t="shared" si="16"/>
        <v>1</v>
      </c>
      <c r="DF63">
        <f t="shared" si="16"/>
        <v>1</v>
      </c>
      <c r="DG63">
        <f t="shared" si="16"/>
        <v>1</v>
      </c>
      <c r="DH63">
        <f t="shared" si="16"/>
        <v>1</v>
      </c>
      <c r="DI63" t="str">
        <f t="shared" si="12"/>
        <v/>
      </c>
      <c r="DJ63" t="str">
        <f t="shared" si="11"/>
        <v/>
      </c>
    </row>
    <row r="64" spans="1:114" ht="18" customHeight="1" x14ac:dyDescent="0.3">
      <c r="A64" s="9" t="s">
        <v>81</v>
      </c>
      <c r="B64" s="9" t="s">
        <v>82</v>
      </c>
      <c r="C64" s="9" t="s">
        <v>296</v>
      </c>
      <c r="D64" s="9" t="s">
        <v>293</v>
      </c>
      <c r="G64" t="str">
        <f t="shared" si="3"/>
        <v>國英數B社</v>
      </c>
      <c r="H64" s="9" t="str">
        <f t="shared" si="4"/>
        <v>國</v>
      </c>
      <c r="I64" s="9" t="str">
        <f t="shared" si="5"/>
        <v>英</v>
      </c>
      <c r="J64" t="str">
        <f t="shared" si="0"/>
        <v/>
      </c>
      <c r="K64" t="str">
        <f t="shared" si="1"/>
        <v>數B</v>
      </c>
      <c r="L64" s="9" t="str">
        <f t="shared" si="6"/>
        <v>社</v>
      </c>
      <c r="M64" s="9" t="str">
        <f t="shared" si="7"/>
        <v/>
      </c>
      <c r="N64" s="1" t="s">
        <v>97</v>
      </c>
      <c r="O64" s="1" t="s">
        <v>97</v>
      </c>
      <c r="P64" s="1" t="s">
        <v>85</v>
      </c>
      <c r="Q64" s="1" t="s">
        <v>86</v>
      </c>
      <c r="R64" s="1" t="s">
        <v>97</v>
      </c>
      <c r="S64" s="1" t="s">
        <v>85</v>
      </c>
      <c r="T64" s="1" t="s">
        <v>85</v>
      </c>
      <c r="U64" s="2">
        <v>3</v>
      </c>
      <c r="V64" s="2">
        <v>3</v>
      </c>
      <c r="W64" s="2">
        <v>0</v>
      </c>
      <c r="X64" s="2">
        <v>0</v>
      </c>
      <c r="Y64" s="2">
        <v>0</v>
      </c>
      <c r="Z64" s="2">
        <v>0</v>
      </c>
      <c r="AA64" s="2" t="s">
        <v>85</v>
      </c>
      <c r="AB64" s="13" t="str">
        <f t="shared" si="8"/>
        <v/>
      </c>
      <c r="AC64" s="2">
        <v>0</v>
      </c>
      <c r="AD64" s="3">
        <v>1</v>
      </c>
      <c r="AE64" s="3">
        <v>1</v>
      </c>
      <c r="AF64" s="3">
        <v>0</v>
      </c>
      <c r="AG64" s="3">
        <v>1</v>
      </c>
      <c r="AH64" s="3">
        <v>1</v>
      </c>
      <c r="AI64" s="3">
        <v>0</v>
      </c>
      <c r="AJ64" s="3">
        <v>40</v>
      </c>
      <c r="AK64" t="s">
        <v>85</v>
      </c>
      <c r="AL64" s="10"/>
      <c r="AM64" s="10"/>
      <c r="AN64" s="8">
        <v>45074</v>
      </c>
      <c r="AQ64" s="10">
        <v>45082</v>
      </c>
      <c r="AR64" t="s">
        <v>88</v>
      </c>
      <c r="AS64" t="s">
        <v>105</v>
      </c>
      <c r="AX64">
        <v>0</v>
      </c>
      <c r="AY64">
        <v>70</v>
      </c>
      <c r="AZ64">
        <v>0</v>
      </c>
      <c r="BA64">
        <v>0</v>
      </c>
      <c r="BB64">
        <v>0</v>
      </c>
      <c r="BC64">
        <v>0</v>
      </c>
      <c r="BD64">
        <v>30</v>
      </c>
      <c r="BE64">
        <v>30</v>
      </c>
      <c r="BF64">
        <v>0</v>
      </c>
      <c r="BG64">
        <v>0</v>
      </c>
      <c r="BH64">
        <v>0</v>
      </c>
      <c r="BI64">
        <v>0</v>
      </c>
      <c r="BJ64" t="s">
        <v>91</v>
      </c>
      <c r="BK64" t="s">
        <v>92</v>
      </c>
      <c r="BL64" t="s">
        <v>137</v>
      </c>
      <c r="BM64" t="s">
        <v>94</v>
      </c>
      <c r="BN64" t="s">
        <v>197</v>
      </c>
      <c r="BP64" t="s">
        <v>291</v>
      </c>
      <c r="BQ64" s="12" t="s">
        <v>6743</v>
      </c>
      <c r="BR64" s="12" t="s">
        <v>6744</v>
      </c>
      <c r="BS64">
        <v>17</v>
      </c>
      <c r="BT64">
        <v>0</v>
      </c>
      <c r="BU64">
        <v>0</v>
      </c>
      <c r="BV64">
        <v>1</v>
      </c>
      <c r="BW64">
        <v>1</v>
      </c>
      <c r="BX64" t="s">
        <v>9131</v>
      </c>
      <c r="BY64">
        <v>0</v>
      </c>
      <c r="BZ64">
        <v>51</v>
      </c>
      <c r="CS64">
        <f t="shared" si="16"/>
        <v>1</v>
      </c>
      <c r="CT64" s="5">
        <f t="shared" si="10"/>
        <v>1</v>
      </c>
      <c r="CU64" t="str">
        <f t="shared" si="16"/>
        <v/>
      </c>
      <c r="CV64" t="str">
        <f t="shared" si="16"/>
        <v/>
      </c>
      <c r="CW64">
        <f t="shared" si="16"/>
        <v>1</v>
      </c>
      <c r="CX64" t="str">
        <f t="shared" si="16"/>
        <v/>
      </c>
      <c r="CY64" t="str">
        <f t="shared" si="16"/>
        <v/>
      </c>
      <c r="CZ64" t="str">
        <f t="shared" si="16"/>
        <v/>
      </c>
      <c r="DA64" t="str">
        <f t="shared" si="16"/>
        <v/>
      </c>
      <c r="DB64" t="str">
        <f t="shared" si="16"/>
        <v/>
      </c>
      <c r="DC64" t="str">
        <f t="shared" si="16"/>
        <v/>
      </c>
      <c r="DD64">
        <f t="shared" si="16"/>
        <v>1</v>
      </c>
      <c r="DE64">
        <f t="shared" si="16"/>
        <v>1</v>
      </c>
      <c r="DF64">
        <f t="shared" si="16"/>
        <v>1</v>
      </c>
      <c r="DG64">
        <f t="shared" si="16"/>
        <v>1</v>
      </c>
      <c r="DH64">
        <f t="shared" si="16"/>
        <v>1</v>
      </c>
      <c r="DI64" t="str">
        <f t="shared" si="12"/>
        <v/>
      </c>
      <c r="DJ64" t="str">
        <f t="shared" si="11"/>
        <v/>
      </c>
    </row>
    <row r="65" spans="1:114" ht="18" customHeight="1" x14ac:dyDescent="0.3">
      <c r="A65" s="9" t="s">
        <v>81</v>
      </c>
      <c r="B65" s="9" t="s">
        <v>82</v>
      </c>
      <c r="C65" s="9" t="s">
        <v>298</v>
      </c>
      <c r="D65" s="9" t="s">
        <v>295</v>
      </c>
      <c r="G65" t="str">
        <f t="shared" si="3"/>
        <v>國英數B社</v>
      </c>
      <c r="H65" s="9" t="str">
        <f t="shared" si="4"/>
        <v>國</v>
      </c>
      <c r="I65" s="9" t="str">
        <f t="shared" si="5"/>
        <v>英</v>
      </c>
      <c r="J65" t="str">
        <f t="shared" si="0"/>
        <v/>
      </c>
      <c r="K65" t="str">
        <f t="shared" si="1"/>
        <v>數B</v>
      </c>
      <c r="L65" s="9" t="str">
        <f t="shared" si="6"/>
        <v>社</v>
      </c>
      <c r="M65" s="9" t="str">
        <f t="shared" si="7"/>
        <v/>
      </c>
      <c r="N65" s="1" t="s">
        <v>97</v>
      </c>
      <c r="O65" s="1" t="s">
        <v>97</v>
      </c>
      <c r="P65" s="1" t="s">
        <v>85</v>
      </c>
      <c r="Q65" s="1" t="s">
        <v>86</v>
      </c>
      <c r="R65" s="1" t="s">
        <v>97</v>
      </c>
      <c r="S65" s="1" t="s">
        <v>85</v>
      </c>
      <c r="T65" s="1" t="s">
        <v>85</v>
      </c>
      <c r="U65" s="2">
        <v>3</v>
      </c>
      <c r="V65" s="2">
        <v>3</v>
      </c>
      <c r="W65" s="2">
        <v>0</v>
      </c>
      <c r="X65" s="2">
        <v>0</v>
      </c>
      <c r="Y65" s="2">
        <v>0</v>
      </c>
      <c r="Z65" s="2">
        <v>0</v>
      </c>
      <c r="AA65" s="2" t="s">
        <v>85</v>
      </c>
      <c r="AB65" s="13" t="str">
        <f t="shared" si="8"/>
        <v/>
      </c>
      <c r="AC65" s="2">
        <v>0</v>
      </c>
      <c r="AD65" s="3">
        <v>1</v>
      </c>
      <c r="AE65" s="3">
        <v>1</v>
      </c>
      <c r="AF65" s="3">
        <v>0</v>
      </c>
      <c r="AG65" s="3">
        <v>1</v>
      </c>
      <c r="AH65" s="3">
        <v>1</v>
      </c>
      <c r="AI65" s="3">
        <v>0</v>
      </c>
      <c r="AJ65" s="3">
        <v>40</v>
      </c>
      <c r="AK65" t="s">
        <v>85</v>
      </c>
      <c r="AL65" s="10"/>
      <c r="AM65" s="10"/>
      <c r="AN65" s="8">
        <v>45074</v>
      </c>
      <c r="AQ65" s="10">
        <v>45082</v>
      </c>
      <c r="AR65" t="s">
        <v>88</v>
      </c>
      <c r="AS65" t="s">
        <v>105</v>
      </c>
      <c r="AX65">
        <v>0</v>
      </c>
      <c r="AY65">
        <v>70</v>
      </c>
      <c r="AZ65">
        <v>0</v>
      </c>
      <c r="BA65">
        <v>0</v>
      </c>
      <c r="BB65">
        <v>0</v>
      </c>
      <c r="BC65">
        <v>0</v>
      </c>
      <c r="BD65">
        <v>30</v>
      </c>
      <c r="BE65">
        <v>30</v>
      </c>
      <c r="BF65">
        <v>0</v>
      </c>
      <c r="BG65">
        <v>0</v>
      </c>
      <c r="BH65">
        <v>0</v>
      </c>
      <c r="BI65">
        <v>0</v>
      </c>
      <c r="BJ65" t="s">
        <v>91</v>
      </c>
      <c r="BK65" t="s">
        <v>92</v>
      </c>
      <c r="BL65" t="s">
        <v>137</v>
      </c>
      <c r="BM65" t="s">
        <v>94</v>
      </c>
      <c r="BN65" t="s">
        <v>197</v>
      </c>
      <c r="BP65" t="s">
        <v>291</v>
      </c>
      <c r="BQ65" s="12" t="s">
        <v>6743</v>
      </c>
      <c r="BR65" s="12" t="s">
        <v>6744</v>
      </c>
      <c r="BS65">
        <v>17</v>
      </c>
      <c r="BT65">
        <v>0</v>
      </c>
      <c r="BU65">
        <v>0</v>
      </c>
      <c r="BV65">
        <v>1</v>
      </c>
      <c r="BW65">
        <v>0</v>
      </c>
      <c r="BY65">
        <v>0</v>
      </c>
      <c r="BZ65">
        <v>51</v>
      </c>
      <c r="CS65">
        <f t="shared" si="16"/>
        <v>1</v>
      </c>
      <c r="CT65" s="5">
        <f t="shared" si="10"/>
        <v>1</v>
      </c>
      <c r="CU65" t="str">
        <f t="shared" si="16"/>
        <v/>
      </c>
      <c r="CV65" t="str">
        <f t="shared" si="16"/>
        <v/>
      </c>
      <c r="CW65">
        <f t="shared" si="16"/>
        <v>1</v>
      </c>
      <c r="CX65" t="str">
        <f t="shared" si="16"/>
        <v/>
      </c>
      <c r="CY65" t="str">
        <f t="shared" si="16"/>
        <v/>
      </c>
      <c r="CZ65" t="str">
        <f t="shared" si="16"/>
        <v/>
      </c>
      <c r="DA65" t="str">
        <f t="shared" si="16"/>
        <v/>
      </c>
      <c r="DB65" t="str">
        <f t="shared" si="16"/>
        <v/>
      </c>
      <c r="DC65" t="str">
        <f t="shared" si="16"/>
        <v/>
      </c>
      <c r="DD65">
        <f t="shared" si="16"/>
        <v>1</v>
      </c>
      <c r="DE65">
        <f t="shared" si="16"/>
        <v>1</v>
      </c>
      <c r="DF65">
        <f t="shared" si="16"/>
        <v>1</v>
      </c>
      <c r="DG65">
        <f t="shared" si="16"/>
        <v>1</v>
      </c>
      <c r="DH65">
        <f t="shared" si="16"/>
        <v>1</v>
      </c>
      <c r="DI65" t="str">
        <f t="shared" si="12"/>
        <v/>
      </c>
      <c r="DJ65" t="str">
        <f t="shared" si="11"/>
        <v/>
      </c>
    </row>
    <row r="66" spans="1:114" ht="18" customHeight="1" x14ac:dyDescent="0.3">
      <c r="A66" s="9" t="s">
        <v>81</v>
      </c>
      <c r="B66" s="9" t="s">
        <v>82</v>
      </c>
      <c r="C66" s="9" t="s">
        <v>300</v>
      </c>
      <c r="D66" s="9" t="s">
        <v>297</v>
      </c>
      <c r="G66" t="str">
        <f t="shared" si="3"/>
        <v>國英數A自</v>
      </c>
      <c r="H66" s="9" t="str">
        <f t="shared" si="4"/>
        <v>國</v>
      </c>
      <c r="I66" s="9" t="str">
        <f t="shared" si="5"/>
        <v>英</v>
      </c>
      <c r="J66" t="str">
        <f t="shared" ref="J66:J129" si="17">IF(AND(P66="--",W66=0,AF66=0),"",RIGHT(J$1,2))</f>
        <v>數A</v>
      </c>
      <c r="K66" t="str">
        <f t="shared" ref="K66:K129" si="18">IF(AND(Q66="--",X66=0,AG66=0),"",RIGHT(K$1,2))</f>
        <v/>
      </c>
      <c r="L66" s="9" t="str">
        <f t="shared" si="6"/>
        <v/>
      </c>
      <c r="M66" s="9" t="str">
        <f t="shared" si="7"/>
        <v>自</v>
      </c>
      <c r="N66" s="1" t="s">
        <v>86</v>
      </c>
      <c r="O66" s="1" t="s">
        <v>85</v>
      </c>
      <c r="P66" s="1" t="s">
        <v>86</v>
      </c>
      <c r="Q66" s="1" t="s">
        <v>85</v>
      </c>
      <c r="R66" s="1" t="s">
        <v>85</v>
      </c>
      <c r="S66" s="1" t="s">
        <v>85</v>
      </c>
      <c r="T66" s="1" t="s">
        <v>85</v>
      </c>
      <c r="U66" s="2">
        <v>0</v>
      </c>
      <c r="V66" s="2">
        <v>3</v>
      </c>
      <c r="W66" s="2">
        <v>0</v>
      </c>
      <c r="X66" s="2">
        <v>0</v>
      </c>
      <c r="Y66" s="2">
        <v>0</v>
      </c>
      <c r="Z66" s="2">
        <v>3</v>
      </c>
      <c r="AA66" s="2" t="s">
        <v>182</v>
      </c>
      <c r="AB66" s="13" t="str">
        <f t="shared" si="8"/>
        <v/>
      </c>
      <c r="AC66" s="2">
        <v>5</v>
      </c>
      <c r="AD66" s="3">
        <v>1</v>
      </c>
      <c r="AE66" s="3">
        <v>1</v>
      </c>
      <c r="AF66" s="3">
        <v>1</v>
      </c>
      <c r="AG66" s="3">
        <v>0</v>
      </c>
      <c r="AH66" s="3">
        <v>0</v>
      </c>
      <c r="AI66" s="3">
        <v>1</v>
      </c>
      <c r="AJ66" s="3">
        <v>20</v>
      </c>
      <c r="AK66" t="s">
        <v>85</v>
      </c>
      <c r="AL66" s="10"/>
      <c r="AM66" s="10"/>
      <c r="AN66" s="8">
        <v>45066</v>
      </c>
      <c r="AQ66" s="10">
        <v>45082</v>
      </c>
      <c r="AR66" t="s">
        <v>88</v>
      </c>
      <c r="AS66" t="s">
        <v>156</v>
      </c>
      <c r="AT66" t="s">
        <v>105</v>
      </c>
      <c r="AX66">
        <v>0</v>
      </c>
      <c r="AY66">
        <v>0</v>
      </c>
      <c r="AZ66">
        <v>70</v>
      </c>
      <c r="BA66">
        <v>0</v>
      </c>
      <c r="BB66">
        <v>0</v>
      </c>
      <c r="BC66">
        <v>0</v>
      </c>
      <c r="BD66">
        <v>35</v>
      </c>
      <c r="BE66">
        <v>25</v>
      </c>
      <c r="BF66">
        <v>20</v>
      </c>
      <c r="BG66">
        <v>0</v>
      </c>
      <c r="BH66">
        <v>0</v>
      </c>
      <c r="BI66">
        <v>0</v>
      </c>
      <c r="BJ66" t="s">
        <v>91</v>
      </c>
      <c r="BK66" t="s">
        <v>157</v>
      </c>
      <c r="BL66" t="s">
        <v>225</v>
      </c>
      <c r="BM66" t="s">
        <v>94</v>
      </c>
      <c r="BP66" t="s">
        <v>4571</v>
      </c>
      <c r="BQ66" s="12" t="s">
        <v>6745</v>
      </c>
      <c r="BR66" s="12" t="s">
        <v>6746</v>
      </c>
      <c r="BS66">
        <v>26</v>
      </c>
      <c r="BT66">
        <v>0</v>
      </c>
      <c r="BU66">
        <v>0</v>
      </c>
      <c r="BV66">
        <v>0</v>
      </c>
      <c r="BW66">
        <v>1</v>
      </c>
      <c r="BX66" t="s">
        <v>9131</v>
      </c>
      <c r="BY66">
        <v>0</v>
      </c>
      <c r="BZ66">
        <v>78</v>
      </c>
      <c r="CS66">
        <f t="shared" si="16"/>
        <v>1</v>
      </c>
      <c r="CT66" s="5">
        <f t="shared" si="10"/>
        <v>1</v>
      </c>
      <c r="CU66">
        <f t="shared" si="16"/>
        <v>1</v>
      </c>
      <c r="CV66" t="str">
        <f t="shared" si="16"/>
        <v/>
      </c>
      <c r="CW66">
        <f t="shared" si="16"/>
        <v>1</v>
      </c>
      <c r="CX66" t="str">
        <f t="shared" si="16"/>
        <v/>
      </c>
      <c r="CY66" t="str">
        <f t="shared" si="16"/>
        <v/>
      </c>
      <c r="CZ66" t="str">
        <f t="shared" si="16"/>
        <v/>
      </c>
      <c r="DA66">
        <f t="shared" si="16"/>
        <v>1</v>
      </c>
      <c r="DB66" t="str">
        <f t="shared" si="16"/>
        <v/>
      </c>
      <c r="DC66" t="str">
        <f t="shared" si="16"/>
        <v/>
      </c>
      <c r="DD66">
        <f t="shared" si="16"/>
        <v>1</v>
      </c>
      <c r="DE66">
        <f t="shared" si="16"/>
        <v>1</v>
      </c>
      <c r="DF66">
        <f t="shared" si="16"/>
        <v>1</v>
      </c>
      <c r="DG66">
        <f t="shared" si="16"/>
        <v>1</v>
      </c>
      <c r="DH66">
        <f t="shared" si="16"/>
        <v>1</v>
      </c>
      <c r="DI66" t="str">
        <f t="shared" si="12"/>
        <v/>
      </c>
      <c r="DJ66" t="str">
        <f t="shared" si="11"/>
        <v/>
      </c>
    </row>
    <row r="67" spans="1:114" ht="18" customHeight="1" x14ac:dyDescent="0.3">
      <c r="A67" s="9" t="s">
        <v>81</v>
      </c>
      <c r="B67" s="9" t="s">
        <v>82</v>
      </c>
      <c r="C67" s="9" t="s">
        <v>302</v>
      </c>
      <c r="D67" s="9" t="s">
        <v>299</v>
      </c>
      <c r="G67" t="str">
        <f t="shared" ref="G67:G130" si="19">H67&amp;I67&amp;J67&amp;K67&amp;L67&amp;M67</f>
        <v>國英數A自</v>
      </c>
      <c r="H67" s="9" t="str">
        <f t="shared" ref="H67:H130" si="20">IF(AND(N67="--",U67=0,AD67=0),"",MID(H$1,2,1))</f>
        <v>國</v>
      </c>
      <c r="I67" s="9" t="str">
        <f t="shared" ref="I67:I130" si="21">IF(AND(O67="--",V67=0,AE67=0),"",MID(I$1,2,1))</f>
        <v>英</v>
      </c>
      <c r="J67" t="str">
        <f t="shared" si="17"/>
        <v>數A</v>
      </c>
      <c r="K67" t="str">
        <f t="shared" si="18"/>
        <v/>
      </c>
      <c r="L67" s="9" t="str">
        <f t="shared" ref="L67:L130" si="22">IF(AND(R67="--",Y67=0,AH67=0),"",MID(L$1,2,1))</f>
        <v/>
      </c>
      <c r="M67" s="9" t="str">
        <f t="shared" ref="M67:M130" si="23">IF(AND(S67="--",Z67=0,AI67=0),"",MID(M$1,2,1))</f>
        <v>自</v>
      </c>
      <c r="N67" s="1" t="s">
        <v>87</v>
      </c>
      <c r="O67" s="1" t="s">
        <v>87</v>
      </c>
      <c r="P67" s="1" t="s">
        <v>87</v>
      </c>
      <c r="Q67" s="1" t="s">
        <v>85</v>
      </c>
      <c r="R67" s="1" t="s">
        <v>85</v>
      </c>
      <c r="S67" s="1" t="s">
        <v>87</v>
      </c>
      <c r="T67" s="1" t="s">
        <v>85</v>
      </c>
      <c r="U67" s="2">
        <v>0</v>
      </c>
      <c r="V67" s="2">
        <v>6</v>
      </c>
      <c r="W67" s="2">
        <v>10</v>
      </c>
      <c r="X67" s="2">
        <v>0</v>
      </c>
      <c r="Y67" s="2">
        <v>0</v>
      </c>
      <c r="Z67" s="2">
        <v>3</v>
      </c>
      <c r="AA67" s="2" t="s">
        <v>85</v>
      </c>
      <c r="AB67" s="13" t="str">
        <f t="shared" ref="AB67:AB130" si="24">IF(LEN(G67)&lt;LEN(AA67),"err","")</f>
        <v/>
      </c>
      <c r="AC67" s="2">
        <v>0</v>
      </c>
      <c r="AD67" s="3">
        <v>1</v>
      </c>
      <c r="AE67" s="3">
        <v>1</v>
      </c>
      <c r="AF67" s="3">
        <v>1</v>
      </c>
      <c r="AG67" s="3">
        <v>0</v>
      </c>
      <c r="AH67" s="3">
        <v>0</v>
      </c>
      <c r="AI67" s="3">
        <v>1.5</v>
      </c>
      <c r="AJ67" s="3">
        <v>50</v>
      </c>
      <c r="AK67" t="s">
        <v>85</v>
      </c>
      <c r="AL67" s="8">
        <v>45069</v>
      </c>
      <c r="AM67" s="8">
        <v>45070</v>
      </c>
      <c r="AQ67" s="10">
        <v>45082</v>
      </c>
      <c r="AR67" t="s">
        <v>88</v>
      </c>
      <c r="AS67" t="s">
        <v>105</v>
      </c>
      <c r="AX67">
        <v>0</v>
      </c>
      <c r="AY67">
        <v>0</v>
      </c>
      <c r="AZ67">
        <v>0</v>
      </c>
      <c r="BA67">
        <v>0</v>
      </c>
      <c r="BB67">
        <v>0</v>
      </c>
      <c r="BC67">
        <v>0</v>
      </c>
      <c r="BD67">
        <v>50</v>
      </c>
      <c r="BE67">
        <v>0</v>
      </c>
      <c r="BF67">
        <v>0</v>
      </c>
      <c r="BG67">
        <v>0</v>
      </c>
      <c r="BH67">
        <v>0</v>
      </c>
      <c r="BI67">
        <v>0</v>
      </c>
      <c r="BJ67" t="s">
        <v>91</v>
      </c>
      <c r="BK67" t="s">
        <v>145</v>
      </c>
      <c r="BL67" t="s">
        <v>161</v>
      </c>
      <c r="BM67" t="s">
        <v>94</v>
      </c>
      <c r="BN67" t="s">
        <v>189</v>
      </c>
      <c r="BP67" t="s">
        <v>4572</v>
      </c>
      <c r="BQ67" s="12" t="s">
        <v>6747</v>
      </c>
      <c r="BR67" s="11" t="s">
        <v>4573</v>
      </c>
      <c r="BS67">
        <v>29</v>
      </c>
      <c r="BT67">
        <v>0</v>
      </c>
      <c r="BU67">
        <v>0</v>
      </c>
      <c r="BV67">
        <v>2</v>
      </c>
      <c r="BW67">
        <v>0</v>
      </c>
      <c r="BY67">
        <v>0</v>
      </c>
      <c r="BZ67">
        <v>87</v>
      </c>
      <c r="CS67">
        <f t="shared" si="16"/>
        <v>1</v>
      </c>
      <c r="CT67" s="5" t="str">
        <f t="shared" ref="CT67:CT130" si="25">IF(ISNUMBER(FIND(CT$1,$BK67)),1,"")</f>
        <v/>
      </c>
      <c r="CU67">
        <f t="shared" si="16"/>
        <v>1</v>
      </c>
      <c r="CV67" t="str">
        <f t="shared" si="16"/>
        <v/>
      </c>
      <c r="CW67">
        <f t="shared" si="16"/>
        <v>1</v>
      </c>
      <c r="CX67" t="str">
        <f t="shared" si="16"/>
        <v/>
      </c>
      <c r="CY67" t="str">
        <f t="shared" si="16"/>
        <v/>
      </c>
      <c r="CZ67" t="str">
        <f t="shared" si="16"/>
        <v/>
      </c>
      <c r="DA67">
        <f t="shared" si="16"/>
        <v>1</v>
      </c>
      <c r="DB67" t="str">
        <f t="shared" si="16"/>
        <v/>
      </c>
      <c r="DC67">
        <f t="shared" si="16"/>
        <v>1</v>
      </c>
      <c r="DD67">
        <f t="shared" si="16"/>
        <v>1</v>
      </c>
      <c r="DE67">
        <f t="shared" si="16"/>
        <v>1</v>
      </c>
      <c r="DF67">
        <f t="shared" si="16"/>
        <v>1</v>
      </c>
      <c r="DG67">
        <f t="shared" si="16"/>
        <v>1</v>
      </c>
      <c r="DH67">
        <f t="shared" si="16"/>
        <v>1</v>
      </c>
      <c r="DI67" t="str">
        <f t="shared" ref="DI67:DI130" si="26">IF(OR(ISNUMBER(FIND(DI$1,$BL67)),ISNUMBER(FIND(DI$1,$BM67)),ISNUMBER(FIND(DI$1,$BP67))),1,"")</f>
        <v/>
      </c>
      <c r="DJ67">
        <f t="shared" ref="DJ67:DJ130" si="27">IF(OR(ISNUMBER(FIND(DJ$1,$BP67)),ISNUMBER(FIND(DK$1,$BP67))),1,"")</f>
        <v>1</v>
      </c>
    </row>
    <row r="68" spans="1:114" ht="18" customHeight="1" x14ac:dyDescent="0.3">
      <c r="A68" s="9" t="s">
        <v>81</v>
      </c>
      <c r="B68" s="9" t="s">
        <v>82</v>
      </c>
      <c r="C68" s="9" t="s">
        <v>307</v>
      </c>
      <c r="D68" s="9" t="s">
        <v>301</v>
      </c>
      <c r="G68" t="str">
        <f t="shared" si="19"/>
        <v>國英數B社</v>
      </c>
      <c r="H68" s="9" t="str">
        <f t="shared" si="20"/>
        <v>國</v>
      </c>
      <c r="I68" s="9" t="str">
        <f t="shared" si="21"/>
        <v>英</v>
      </c>
      <c r="J68" t="str">
        <f t="shared" si="17"/>
        <v/>
      </c>
      <c r="K68" t="str">
        <f t="shared" si="18"/>
        <v>數B</v>
      </c>
      <c r="L68" s="9" t="str">
        <f t="shared" si="22"/>
        <v>社</v>
      </c>
      <c r="M68" s="9" t="str">
        <f t="shared" si="23"/>
        <v/>
      </c>
      <c r="N68" s="1" t="s">
        <v>87</v>
      </c>
      <c r="O68" s="1" t="s">
        <v>87</v>
      </c>
      <c r="P68" s="1" t="s">
        <v>85</v>
      </c>
      <c r="Q68" s="1" t="s">
        <v>87</v>
      </c>
      <c r="R68" s="1" t="s">
        <v>87</v>
      </c>
      <c r="S68" s="1" t="s">
        <v>85</v>
      </c>
      <c r="T68" s="1" t="s">
        <v>85</v>
      </c>
      <c r="U68" s="2">
        <v>8</v>
      </c>
      <c r="V68" s="2">
        <v>5</v>
      </c>
      <c r="W68" s="2">
        <v>0</v>
      </c>
      <c r="X68" s="2">
        <v>0</v>
      </c>
      <c r="Y68" s="2">
        <v>0</v>
      </c>
      <c r="Z68" s="2">
        <v>0</v>
      </c>
      <c r="AA68" s="2" t="s">
        <v>85</v>
      </c>
      <c r="AB68" s="13" t="str">
        <f t="shared" si="24"/>
        <v/>
      </c>
      <c r="AC68" s="2">
        <v>0</v>
      </c>
      <c r="AD68" s="3">
        <v>1.25</v>
      </c>
      <c r="AE68" s="3">
        <v>2</v>
      </c>
      <c r="AF68" s="3">
        <v>0</v>
      </c>
      <c r="AG68" s="3">
        <v>1</v>
      </c>
      <c r="AH68" s="3">
        <v>1</v>
      </c>
      <c r="AI68" s="3">
        <v>0</v>
      </c>
      <c r="AJ68" s="3">
        <v>50</v>
      </c>
      <c r="AK68" t="s">
        <v>85</v>
      </c>
      <c r="AL68" s="8">
        <v>45072</v>
      </c>
      <c r="AM68" s="8">
        <v>45073</v>
      </c>
      <c r="AQ68" s="10">
        <v>45082</v>
      </c>
      <c r="AR68" t="s">
        <v>88</v>
      </c>
      <c r="AS68" t="s">
        <v>105</v>
      </c>
      <c r="AX68">
        <v>0</v>
      </c>
      <c r="AY68">
        <v>0</v>
      </c>
      <c r="AZ68">
        <v>0</v>
      </c>
      <c r="BA68">
        <v>0</v>
      </c>
      <c r="BB68">
        <v>0</v>
      </c>
      <c r="BC68">
        <v>0</v>
      </c>
      <c r="BD68">
        <v>20</v>
      </c>
      <c r="BE68">
        <v>30</v>
      </c>
      <c r="BF68">
        <v>0</v>
      </c>
      <c r="BG68">
        <v>0</v>
      </c>
      <c r="BH68">
        <v>0</v>
      </c>
      <c r="BI68">
        <v>0</v>
      </c>
      <c r="BJ68" t="s">
        <v>91</v>
      </c>
      <c r="BK68" t="s">
        <v>200</v>
      </c>
      <c r="BL68" t="s">
        <v>2703</v>
      </c>
      <c r="BM68" t="s">
        <v>276</v>
      </c>
      <c r="BN68" t="s">
        <v>6748</v>
      </c>
      <c r="BP68" t="s">
        <v>4574</v>
      </c>
      <c r="BQ68" s="12" t="s">
        <v>6749</v>
      </c>
      <c r="BR68" s="12" t="s">
        <v>6750</v>
      </c>
      <c r="BS68">
        <v>5</v>
      </c>
      <c r="BT68">
        <v>0</v>
      </c>
      <c r="BU68">
        <v>0</v>
      </c>
      <c r="BV68">
        <v>1</v>
      </c>
      <c r="BW68">
        <v>0</v>
      </c>
      <c r="BY68">
        <v>0</v>
      </c>
      <c r="BZ68">
        <v>25</v>
      </c>
      <c r="CS68">
        <f t="shared" si="16"/>
        <v>1</v>
      </c>
      <c r="CT68" s="5" t="str">
        <f t="shared" si="25"/>
        <v/>
      </c>
      <c r="CU68" t="str">
        <f t="shared" si="16"/>
        <v/>
      </c>
      <c r="CV68" t="str">
        <f t="shared" si="16"/>
        <v/>
      </c>
      <c r="CW68">
        <f t="shared" si="16"/>
        <v>1</v>
      </c>
      <c r="CX68" t="str">
        <f t="shared" si="16"/>
        <v/>
      </c>
      <c r="CY68">
        <f t="shared" si="16"/>
        <v>1</v>
      </c>
      <c r="CZ68" t="str">
        <f t="shared" si="16"/>
        <v/>
      </c>
      <c r="DA68">
        <f t="shared" si="16"/>
        <v>1</v>
      </c>
      <c r="DB68" t="str">
        <f t="shared" si="16"/>
        <v/>
      </c>
      <c r="DC68" t="str">
        <f t="shared" si="16"/>
        <v/>
      </c>
      <c r="DD68" t="str">
        <f t="shared" si="16"/>
        <v/>
      </c>
      <c r="DE68">
        <f t="shared" si="16"/>
        <v>1</v>
      </c>
      <c r="DF68" t="str">
        <f t="shared" si="16"/>
        <v/>
      </c>
      <c r="DG68" t="str">
        <f t="shared" si="16"/>
        <v/>
      </c>
      <c r="DH68">
        <f t="shared" si="16"/>
        <v>1</v>
      </c>
      <c r="DI68" t="str">
        <f t="shared" si="26"/>
        <v/>
      </c>
      <c r="DJ68" t="str">
        <f t="shared" si="27"/>
        <v/>
      </c>
    </row>
    <row r="69" spans="1:114" ht="18" customHeight="1" x14ac:dyDescent="0.3">
      <c r="A69" s="9" t="s">
        <v>81</v>
      </c>
      <c r="B69" s="9" t="s">
        <v>82</v>
      </c>
      <c r="C69" s="9" t="s">
        <v>309</v>
      </c>
      <c r="D69" s="9" t="s">
        <v>303</v>
      </c>
      <c r="G69" t="str">
        <f t="shared" si="19"/>
        <v>國英數B社</v>
      </c>
      <c r="H69" s="9" t="str">
        <f t="shared" si="20"/>
        <v>國</v>
      </c>
      <c r="I69" s="9" t="str">
        <f t="shared" si="21"/>
        <v>英</v>
      </c>
      <c r="J69" t="str">
        <f t="shared" si="17"/>
        <v/>
      </c>
      <c r="K69" t="str">
        <f t="shared" si="18"/>
        <v>數B</v>
      </c>
      <c r="L69" s="9" t="str">
        <f t="shared" si="22"/>
        <v>社</v>
      </c>
      <c r="M69" s="9" t="str">
        <f t="shared" si="23"/>
        <v/>
      </c>
      <c r="N69" s="1" t="s">
        <v>86</v>
      </c>
      <c r="O69" s="1" t="s">
        <v>86</v>
      </c>
      <c r="P69" s="1" t="s">
        <v>85</v>
      </c>
      <c r="Q69" s="1" t="s">
        <v>87</v>
      </c>
      <c r="R69" s="1" t="s">
        <v>87</v>
      </c>
      <c r="S69" s="1" t="s">
        <v>85</v>
      </c>
      <c r="T69" s="1" t="s">
        <v>85</v>
      </c>
      <c r="U69" s="2">
        <v>4</v>
      </c>
      <c r="V69" s="2">
        <v>4</v>
      </c>
      <c r="W69" s="2">
        <v>0</v>
      </c>
      <c r="X69" s="2">
        <v>0</v>
      </c>
      <c r="Y69" s="2">
        <v>4</v>
      </c>
      <c r="Z69" s="2">
        <v>0</v>
      </c>
      <c r="AA69" s="2" t="s">
        <v>113</v>
      </c>
      <c r="AB69" s="13" t="str">
        <f t="shared" si="24"/>
        <v/>
      </c>
      <c r="AC69" s="2">
        <v>6</v>
      </c>
      <c r="AD69" s="3">
        <v>1</v>
      </c>
      <c r="AE69" s="3">
        <v>1.5</v>
      </c>
      <c r="AF69" s="3">
        <v>0</v>
      </c>
      <c r="AG69" s="3">
        <v>0</v>
      </c>
      <c r="AH69" s="3">
        <v>1</v>
      </c>
      <c r="AI69" s="3">
        <v>0</v>
      </c>
      <c r="AJ69" s="3">
        <v>50</v>
      </c>
      <c r="AK69" t="s">
        <v>85</v>
      </c>
      <c r="AQ69" s="10">
        <v>45082</v>
      </c>
      <c r="AR69" t="s">
        <v>88</v>
      </c>
      <c r="AX69">
        <v>0</v>
      </c>
      <c r="AY69">
        <v>0</v>
      </c>
      <c r="AZ69">
        <v>0</v>
      </c>
      <c r="BA69">
        <v>0</v>
      </c>
      <c r="BB69">
        <v>0</v>
      </c>
      <c r="BC69">
        <v>0</v>
      </c>
      <c r="BD69">
        <v>50</v>
      </c>
      <c r="BE69">
        <v>0</v>
      </c>
      <c r="BF69">
        <v>0</v>
      </c>
      <c r="BG69">
        <v>0</v>
      </c>
      <c r="BH69">
        <v>0</v>
      </c>
      <c r="BI69">
        <v>0</v>
      </c>
      <c r="BJ69" t="s">
        <v>91</v>
      </c>
      <c r="BK69" t="s">
        <v>304</v>
      </c>
      <c r="BL69" t="s">
        <v>305</v>
      </c>
      <c r="BM69" t="s">
        <v>94</v>
      </c>
      <c r="BN69" t="s">
        <v>306</v>
      </c>
      <c r="BP69" t="s">
        <v>4575</v>
      </c>
      <c r="BQ69" s="12" t="s">
        <v>6751</v>
      </c>
      <c r="BR69" s="12" t="s">
        <v>6752</v>
      </c>
      <c r="BS69">
        <v>12</v>
      </c>
      <c r="BT69">
        <v>0</v>
      </c>
      <c r="BU69">
        <v>0</v>
      </c>
      <c r="BV69">
        <v>0</v>
      </c>
      <c r="BW69">
        <v>0</v>
      </c>
      <c r="BY69">
        <v>0</v>
      </c>
      <c r="BZ69">
        <v>48</v>
      </c>
      <c r="CS69" t="str">
        <f t="shared" si="16"/>
        <v/>
      </c>
      <c r="CT69" s="5">
        <f t="shared" si="25"/>
        <v>1</v>
      </c>
      <c r="CU69" t="str">
        <f t="shared" si="16"/>
        <v/>
      </c>
      <c r="CV69">
        <f t="shared" si="16"/>
        <v>1</v>
      </c>
      <c r="CW69" t="str">
        <f t="shared" si="16"/>
        <v/>
      </c>
      <c r="CX69" t="str">
        <f t="shared" si="16"/>
        <v/>
      </c>
      <c r="CY69" t="str">
        <f t="shared" si="16"/>
        <v/>
      </c>
      <c r="CZ69">
        <f t="shared" si="16"/>
        <v>1</v>
      </c>
      <c r="DA69" t="str">
        <f t="shared" si="16"/>
        <v/>
      </c>
      <c r="DB69">
        <f t="shared" si="16"/>
        <v>1</v>
      </c>
      <c r="DC69">
        <f t="shared" si="16"/>
        <v>1</v>
      </c>
      <c r="DD69">
        <f t="shared" si="16"/>
        <v>1</v>
      </c>
      <c r="DE69">
        <f t="shared" si="16"/>
        <v>1</v>
      </c>
      <c r="DF69">
        <f t="shared" si="16"/>
        <v>1</v>
      </c>
      <c r="DG69">
        <f t="shared" si="16"/>
        <v>1</v>
      </c>
      <c r="DH69">
        <f t="shared" si="16"/>
        <v>1</v>
      </c>
      <c r="DI69" t="str">
        <f t="shared" si="26"/>
        <v/>
      </c>
      <c r="DJ69" t="str">
        <f t="shared" si="27"/>
        <v/>
      </c>
    </row>
    <row r="70" spans="1:114" ht="18" customHeight="1" x14ac:dyDescent="0.3">
      <c r="A70" s="9" t="s">
        <v>81</v>
      </c>
      <c r="B70" s="9" t="s">
        <v>82</v>
      </c>
      <c r="C70" s="9" t="s">
        <v>311</v>
      </c>
      <c r="D70" s="9" t="s">
        <v>6268</v>
      </c>
      <c r="F70" s="4" t="s">
        <v>9146</v>
      </c>
      <c r="G70" t="str">
        <f t="shared" si="19"/>
        <v>英數A社</v>
      </c>
      <c r="H70" s="9" t="str">
        <f t="shared" si="20"/>
        <v/>
      </c>
      <c r="I70" s="9" t="str">
        <f t="shared" si="21"/>
        <v>英</v>
      </c>
      <c r="J70" t="str">
        <f t="shared" si="17"/>
        <v>數A</v>
      </c>
      <c r="K70" t="str">
        <f t="shared" si="18"/>
        <v/>
      </c>
      <c r="L70" s="9" t="str">
        <f t="shared" si="22"/>
        <v>社</v>
      </c>
      <c r="M70" s="9" t="str">
        <f t="shared" si="23"/>
        <v/>
      </c>
      <c r="N70" s="1" t="s">
        <v>85</v>
      </c>
      <c r="O70" s="1" t="s">
        <v>86</v>
      </c>
      <c r="P70" s="1" t="s">
        <v>86</v>
      </c>
      <c r="Q70" s="1" t="s">
        <v>85</v>
      </c>
      <c r="R70" s="1" t="s">
        <v>87</v>
      </c>
      <c r="S70" s="1" t="s">
        <v>85</v>
      </c>
      <c r="T70" s="1" t="s">
        <v>85</v>
      </c>
      <c r="U70" s="2">
        <v>0</v>
      </c>
      <c r="V70" s="2">
        <v>4</v>
      </c>
      <c r="W70" s="2">
        <v>4</v>
      </c>
      <c r="X70" s="2">
        <v>0</v>
      </c>
      <c r="Y70" s="2">
        <v>4</v>
      </c>
      <c r="Z70" s="2">
        <v>0</v>
      </c>
      <c r="AA70" s="2" t="s">
        <v>151</v>
      </c>
      <c r="AB70" s="13" t="str">
        <f t="shared" si="24"/>
        <v/>
      </c>
      <c r="AC70" s="2">
        <v>6</v>
      </c>
      <c r="AD70" s="3">
        <v>0</v>
      </c>
      <c r="AE70" s="3">
        <v>1.5</v>
      </c>
      <c r="AF70" s="3">
        <v>1.5</v>
      </c>
      <c r="AG70" s="3">
        <v>0</v>
      </c>
      <c r="AH70" s="3">
        <v>1</v>
      </c>
      <c r="AI70" s="3">
        <v>0</v>
      </c>
      <c r="AJ70" s="3">
        <v>50</v>
      </c>
      <c r="AK70" t="s">
        <v>85</v>
      </c>
      <c r="AQ70" s="10">
        <v>45082</v>
      </c>
      <c r="AR70" t="s">
        <v>88</v>
      </c>
      <c r="AX70">
        <v>0</v>
      </c>
      <c r="AY70">
        <v>0</v>
      </c>
      <c r="AZ70">
        <v>0</v>
      </c>
      <c r="BA70">
        <v>0</v>
      </c>
      <c r="BB70">
        <v>0</v>
      </c>
      <c r="BC70">
        <v>0</v>
      </c>
      <c r="BD70">
        <v>50</v>
      </c>
      <c r="BE70">
        <v>0</v>
      </c>
      <c r="BF70">
        <v>0</v>
      </c>
      <c r="BG70">
        <v>0</v>
      </c>
      <c r="BH70">
        <v>0</v>
      </c>
      <c r="BI70">
        <v>0</v>
      </c>
      <c r="BJ70" t="s">
        <v>91</v>
      </c>
      <c r="BK70" t="s">
        <v>304</v>
      </c>
      <c r="BL70" t="s">
        <v>305</v>
      </c>
      <c r="BM70" t="s">
        <v>94</v>
      </c>
      <c r="BN70" t="s">
        <v>306</v>
      </c>
      <c r="BP70" t="s">
        <v>4575</v>
      </c>
      <c r="BQ70" s="12" t="s">
        <v>6753</v>
      </c>
      <c r="BR70" s="12" t="s">
        <v>6752</v>
      </c>
      <c r="BS70">
        <v>3</v>
      </c>
      <c r="BT70">
        <v>0</v>
      </c>
      <c r="BU70">
        <v>0</v>
      </c>
      <c r="BV70">
        <v>0</v>
      </c>
      <c r="BW70">
        <v>0</v>
      </c>
      <c r="BY70">
        <v>0</v>
      </c>
      <c r="BZ70">
        <v>12</v>
      </c>
      <c r="CS70" t="str">
        <f t="shared" si="16"/>
        <v/>
      </c>
      <c r="CT70" s="5">
        <f t="shared" si="25"/>
        <v>1</v>
      </c>
      <c r="CU70" t="str">
        <f t="shared" si="16"/>
        <v/>
      </c>
      <c r="CV70">
        <f t="shared" si="16"/>
        <v>1</v>
      </c>
      <c r="CW70" t="str">
        <f t="shared" si="16"/>
        <v/>
      </c>
      <c r="CX70" t="str">
        <f t="shared" si="16"/>
        <v/>
      </c>
      <c r="CY70" t="str">
        <f t="shared" si="16"/>
        <v/>
      </c>
      <c r="CZ70">
        <f t="shared" si="16"/>
        <v>1</v>
      </c>
      <c r="DA70" t="str">
        <f t="shared" si="16"/>
        <v/>
      </c>
      <c r="DB70">
        <f t="shared" si="16"/>
        <v>1</v>
      </c>
      <c r="DC70">
        <f t="shared" si="16"/>
        <v>1</v>
      </c>
      <c r="DD70">
        <f t="shared" si="16"/>
        <v>1</v>
      </c>
      <c r="DE70">
        <f t="shared" si="16"/>
        <v>1</v>
      </c>
      <c r="DF70">
        <f t="shared" si="16"/>
        <v>1</v>
      </c>
      <c r="DG70">
        <f t="shared" si="16"/>
        <v>1</v>
      </c>
      <c r="DH70">
        <f t="shared" si="16"/>
        <v>1</v>
      </c>
      <c r="DI70" t="str">
        <f t="shared" si="26"/>
        <v/>
      </c>
      <c r="DJ70" t="str">
        <f t="shared" si="27"/>
        <v/>
      </c>
    </row>
    <row r="71" spans="1:114" ht="18" customHeight="1" x14ac:dyDescent="0.3">
      <c r="A71" s="9" t="s">
        <v>81</v>
      </c>
      <c r="B71" s="9" t="s">
        <v>82</v>
      </c>
      <c r="C71" s="9" t="s">
        <v>313</v>
      </c>
      <c r="D71" s="9" t="s">
        <v>310</v>
      </c>
      <c r="G71" t="str">
        <f t="shared" si="19"/>
        <v>國英數A自</v>
      </c>
      <c r="H71" s="9" t="str">
        <f t="shared" si="20"/>
        <v>國</v>
      </c>
      <c r="I71" s="9" t="str">
        <f t="shared" si="21"/>
        <v>英</v>
      </c>
      <c r="J71" t="str">
        <f t="shared" si="17"/>
        <v>數A</v>
      </c>
      <c r="K71" t="str">
        <f t="shared" si="18"/>
        <v/>
      </c>
      <c r="L71" s="9" t="str">
        <f t="shared" si="22"/>
        <v/>
      </c>
      <c r="M71" s="9" t="str">
        <f t="shared" si="23"/>
        <v>自</v>
      </c>
      <c r="N71" s="1" t="s">
        <v>87</v>
      </c>
      <c r="O71" s="1" t="s">
        <v>87</v>
      </c>
      <c r="P71" s="1" t="s">
        <v>86</v>
      </c>
      <c r="Q71" s="1" t="s">
        <v>85</v>
      </c>
      <c r="R71" s="1" t="s">
        <v>85</v>
      </c>
      <c r="S71" s="1" t="s">
        <v>86</v>
      </c>
      <c r="T71" s="1" t="s">
        <v>85</v>
      </c>
      <c r="U71" s="2">
        <v>0</v>
      </c>
      <c r="V71" s="2">
        <v>4</v>
      </c>
      <c r="W71" s="2">
        <v>4</v>
      </c>
      <c r="X71" s="2">
        <v>0</v>
      </c>
      <c r="Y71" s="2">
        <v>0</v>
      </c>
      <c r="Z71" s="2">
        <v>4</v>
      </c>
      <c r="AA71" s="2" t="s">
        <v>182</v>
      </c>
      <c r="AB71" s="13" t="str">
        <f t="shared" si="24"/>
        <v/>
      </c>
      <c r="AC71" s="2">
        <v>6</v>
      </c>
      <c r="AD71" s="3">
        <v>0</v>
      </c>
      <c r="AE71" s="3">
        <v>1</v>
      </c>
      <c r="AF71" s="3">
        <v>1.5</v>
      </c>
      <c r="AG71" s="3">
        <v>0</v>
      </c>
      <c r="AH71" s="3">
        <v>0</v>
      </c>
      <c r="AI71" s="3">
        <v>1.5</v>
      </c>
      <c r="AJ71" s="3">
        <v>50</v>
      </c>
      <c r="AK71" t="s">
        <v>85</v>
      </c>
      <c r="AQ71" s="10">
        <v>45082</v>
      </c>
      <c r="AR71" t="s">
        <v>88</v>
      </c>
      <c r="AX71">
        <v>0</v>
      </c>
      <c r="AY71">
        <v>0</v>
      </c>
      <c r="AZ71">
        <v>0</v>
      </c>
      <c r="BA71">
        <v>0</v>
      </c>
      <c r="BB71">
        <v>0</v>
      </c>
      <c r="BC71">
        <v>0</v>
      </c>
      <c r="BD71">
        <v>50</v>
      </c>
      <c r="BE71">
        <v>0</v>
      </c>
      <c r="BF71">
        <v>0</v>
      </c>
      <c r="BG71">
        <v>0</v>
      </c>
      <c r="BH71">
        <v>0</v>
      </c>
      <c r="BI71">
        <v>0</v>
      </c>
      <c r="BJ71" t="s">
        <v>91</v>
      </c>
      <c r="BK71" t="s">
        <v>308</v>
      </c>
      <c r="BL71" t="s">
        <v>305</v>
      </c>
      <c r="BM71" t="s">
        <v>94</v>
      </c>
      <c r="BN71" t="s">
        <v>306</v>
      </c>
      <c r="BP71" t="s">
        <v>4575</v>
      </c>
      <c r="BQ71" s="12" t="s">
        <v>6754</v>
      </c>
      <c r="BR71" s="12" t="s">
        <v>6752</v>
      </c>
      <c r="BS71">
        <v>6</v>
      </c>
      <c r="BT71">
        <v>0</v>
      </c>
      <c r="BU71">
        <v>0</v>
      </c>
      <c r="BV71">
        <v>0</v>
      </c>
      <c r="BW71">
        <v>0</v>
      </c>
      <c r="BY71">
        <v>0</v>
      </c>
      <c r="BZ71">
        <v>24</v>
      </c>
      <c r="CS71" t="str">
        <f t="shared" si="16"/>
        <v/>
      </c>
      <c r="CT71" s="5">
        <f t="shared" si="25"/>
        <v>1</v>
      </c>
      <c r="CU71">
        <f t="shared" si="16"/>
        <v>1</v>
      </c>
      <c r="CV71" t="str">
        <f t="shared" si="16"/>
        <v/>
      </c>
      <c r="CW71" t="str">
        <f t="shared" si="16"/>
        <v/>
      </c>
      <c r="CX71" t="str">
        <f t="shared" si="16"/>
        <v/>
      </c>
      <c r="CY71" t="str">
        <f t="shared" si="16"/>
        <v/>
      </c>
      <c r="CZ71">
        <f t="shared" si="16"/>
        <v>1</v>
      </c>
      <c r="DA71" t="str">
        <f t="shared" si="16"/>
        <v/>
      </c>
      <c r="DB71">
        <f t="shared" si="16"/>
        <v>1</v>
      </c>
      <c r="DC71">
        <f t="shared" si="16"/>
        <v>1</v>
      </c>
      <c r="DD71">
        <f t="shared" si="16"/>
        <v>1</v>
      </c>
      <c r="DE71">
        <f t="shared" si="16"/>
        <v>1</v>
      </c>
      <c r="DF71">
        <f t="shared" si="16"/>
        <v>1</v>
      </c>
      <c r="DG71">
        <f t="shared" si="16"/>
        <v>1</v>
      </c>
      <c r="DH71">
        <f t="shared" si="16"/>
        <v>1</v>
      </c>
      <c r="DI71" t="str">
        <f t="shared" si="26"/>
        <v/>
      </c>
      <c r="DJ71" t="str">
        <f t="shared" si="27"/>
        <v/>
      </c>
    </row>
    <row r="72" spans="1:114" ht="18" customHeight="1" x14ac:dyDescent="0.3">
      <c r="A72" s="9" t="s">
        <v>81</v>
      </c>
      <c r="B72" s="9" t="s">
        <v>82</v>
      </c>
      <c r="C72" s="9" t="s">
        <v>315</v>
      </c>
      <c r="D72" s="9" t="s">
        <v>312</v>
      </c>
      <c r="G72" t="str">
        <f t="shared" si="19"/>
        <v>國英數A自</v>
      </c>
      <c r="H72" s="9" t="str">
        <f t="shared" si="20"/>
        <v>國</v>
      </c>
      <c r="I72" s="9" t="str">
        <f t="shared" si="21"/>
        <v>英</v>
      </c>
      <c r="J72" t="str">
        <f t="shared" si="17"/>
        <v>數A</v>
      </c>
      <c r="K72" t="str">
        <f t="shared" si="18"/>
        <v/>
      </c>
      <c r="L72" s="9" t="str">
        <f t="shared" si="22"/>
        <v/>
      </c>
      <c r="M72" s="9" t="str">
        <f t="shared" si="23"/>
        <v>自</v>
      </c>
      <c r="N72" s="1" t="s">
        <v>86</v>
      </c>
      <c r="O72" s="1" t="s">
        <v>86</v>
      </c>
      <c r="P72" s="1" t="s">
        <v>86</v>
      </c>
      <c r="Q72" s="1" t="s">
        <v>85</v>
      </c>
      <c r="R72" s="1" t="s">
        <v>85</v>
      </c>
      <c r="S72" s="1" t="s">
        <v>86</v>
      </c>
      <c r="T72" s="1" t="s">
        <v>85</v>
      </c>
      <c r="U72" s="2">
        <v>0</v>
      </c>
      <c r="V72" s="2">
        <v>4</v>
      </c>
      <c r="W72" s="2">
        <v>4</v>
      </c>
      <c r="X72" s="2">
        <v>0</v>
      </c>
      <c r="Y72" s="2">
        <v>0</v>
      </c>
      <c r="Z72" s="2">
        <v>4</v>
      </c>
      <c r="AA72" s="2" t="s">
        <v>182</v>
      </c>
      <c r="AB72" s="13" t="str">
        <f t="shared" si="24"/>
        <v/>
      </c>
      <c r="AC72" s="2">
        <v>6</v>
      </c>
      <c r="AD72" s="3">
        <v>0</v>
      </c>
      <c r="AE72" s="3">
        <v>1.5</v>
      </c>
      <c r="AF72" s="3">
        <v>1</v>
      </c>
      <c r="AG72" s="3">
        <v>0</v>
      </c>
      <c r="AH72" s="3">
        <v>0</v>
      </c>
      <c r="AI72" s="3">
        <v>1.5</v>
      </c>
      <c r="AJ72" s="3">
        <v>50</v>
      </c>
      <c r="AK72" t="s">
        <v>85</v>
      </c>
      <c r="AQ72" s="10">
        <v>45082</v>
      </c>
      <c r="AR72" t="s">
        <v>88</v>
      </c>
      <c r="AX72">
        <v>0</v>
      </c>
      <c r="AY72">
        <v>0</v>
      </c>
      <c r="AZ72">
        <v>0</v>
      </c>
      <c r="BA72">
        <v>0</v>
      </c>
      <c r="BB72">
        <v>0</v>
      </c>
      <c r="BC72">
        <v>0</v>
      </c>
      <c r="BD72">
        <v>50</v>
      </c>
      <c r="BE72">
        <v>0</v>
      </c>
      <c r="BF72">
        <v>0</v>
      </c>
      <c r="BG72">
        <v>0</v>
      </c>
      <c r="BH72">
        <v>0</v>
      </c>
      <c r="BI72">
        <v>0</v>
      </c>
      <c r="BJ72" t="s">
        <v>91</v>
      </c>
      <c r="BK72" t="s">
        <v>308</v>
      </c>
      <c r="BL72" t="s">
        <v>305</v>
      </c>
      <c r="BM72" t="s">
        <v>94</v>
      </c>
      <c r="BN72" t="s">
        <v>306</v>
      </c>
      <c r="BP72" t="s">
        <v>4575</v>
      </c>
      <c r="BQ72" s="12" t="s">
        <v>6755</v>
      </c>
      <c r="BR72" s="12" t="s">
        <v>6752</v>
      </c>
      <c r="BS72">
        <v>8</v>
      </c>
      <c r="BT72">
        <v>0</v>
      </c>
      <c r="BU72">
        <v>0</v>
      </c>
      <c r="BV72">
        <v>0</v>
      </c>
      <c r="BW72">
        <v>0</v>
      </c>
      <c r="BY72">
        <v>0</v>
      </c>
      <c r="BZ72">
        <v>32</v>
      </c>
      <c r="CS72" t="str">
        <f t="shared" si="16"/>
        <v/>
      </c>
      <c r="CT72" s="5">
        <f t="shared" si="25"/>
        <v>1</v>
      </c>
      <c r="CU72">
        <f t="shared" si="16"/>
        <v>1</v>
      </c>
      <c r="CV72" t="str">
        <f t="shared" si="16"/>
        <v/>
      </c>
      <c r="CW72" t="str">
        <f t="shared" si="16"/>
        <v/>
      </c>
      <c r="CX72" t="str">
        <f t="shared" si="16"/>
        <v/>
      </c>
      <c r="CY72" t="str">
        <f t="shared" si="16"/>
        <v/>
      </c>
      <c r="CZ72">
        <f t="shared" si="16"/>
        <v>1</v>
      </c>
      <c r="DA72" t="str">
        <f t="shared" si="16"/>
        <v/>
      </c>
      <c r="DB72">
        <f t="shared" si="16"/>
        <v>1</v>
      </c>
      <c r="DC72">
        <f t="shared" si="16"/>
        <v>1</v>
      </c>
      <c r="DD72">
        <f t="shared" si="16"/>
        <v>1</v>
      </c>
      <c r="DE72">
        <f t="shared" si="16"/>
        <v>1</v>
      </c>
      <c r="DF72">
        <f t="shared" si="16"/>
        <v>1</v>
      </c>
      <c r="DG72">
        <f t="shared" si="16"/>
        <v>1</v>
      </c>
      <c r="DH72">
        <f t="shared" si="16"/>
        <v>1</v>
      </c>
      <c r="DI72" t="str">
        <f t="shared" si="26"/>
        <v/>
      </c>
      <c r="DJ72" t="str">
        <f t="shared" si="27"/>
        <v/>
      </c>
    </row>
    <row r="73" spans="1:114" ht="18" customHeight="1" x14ac:dyDescent="0.3">
      <c r="A73" s="9" t="s">
        <v>81</v>
      </c>
      <c r="B73" s="9" t="s">
        <v>82</v>
      </c>
      <c r="C73" s="9" t="s">
        <v>318</v>
      </c>
      <c r="D73" s="9" t="s">
        <v>314</v>
      </c>
      <c r="G73" t="str">
        <f t="shared" si="19"/>
        <v>國英數A自</v>
      </c>
      <c r="H73" s="9" t="str">
        <f t="shared" si="20"/>
        <v>國</v>
      </c>
      <c r="I73" s="9" t="str">
        <f t="shared" si="21"/>
        <v>英</v>
      </c>
      <c r="J73" t="str">
        <f t="shared" si="17"/>
        <v>數A</v>
      </c>
      <c r="K73" t="str">
        <f t="shared" si="18"/>
        <v/>
      </c>
      <c r="L73" s="9" t="str">
        <f t="shared" si="22"/>
        <v/>
      </c>
      <c r="M73" s="9" t="str">
        <f t="shared" si="23"/>
        <v>自</v>
      </c>
      <c r="N73" s="1" t="s">
        <v>87</v>
      </c>
      <c r="O73" s="1" t="s">
        <v>87</v>
      </c>
      <c r="P73" s="1" t="s">
        <v>86</v>
      </c>
      <c r="Q73" s="1" t="s">
        <v>85</v>
      </c>
      <c r="R73" s="1" t="s">
        <v>85</v>
      </c>
      <c r="S73" s="1" t="s">
        <v>86</v>
      </c>
      <c r="T73" s="1" t="s">
        <v>85</v>
      </c>
      <c r="U73" s="2">
        <v>0</v>
      </c>
      <c r="V73" s="2">
        <v>3.5</v>
      </c>
      <c r="W73" s="2">
        <v>3.5</v>
      </c>
      <c r="X73" s="2">
        <v>0</v>
      </c>
      <c r="Y73" s="2">
        <v>0</v>
      </c>
      <c r="Z73" s="2">
        <v>3.5</v>
      </c>
      <c r="AA73" s="2" t="s">
        <v>182</v>
      </c>
      <c r="AB73" s="13" t="str">
        <f t="shared" si="24"/>
        <v/>
      </c>
      <c r="AC73" s="2">
        <v>6</v>
      </c>
      <c r="AD73" s="3">
        <v>0</v>
      </c>
      <c r="AE73" s="3">
        <v>1</v>
      </c>
      <c r="AF73" s="3">
        <v>1</v>
      </c>
      <c r="AG73" s="3">
        <v>0</v>
      </c>
      <c r="AH73" s="3">
        <v>0</v>
      </c>
      <c r="AI73" s="3">
        <v>1</v>
      </c>
      <c r="AJ73" s="3">
        <v>45</v>
      </c>
      <c r="AK73" t="s">
        <v>85</v>
      </c>
      <c r="AQ73" s="10">
        <v>45082</v>
      </c>
      <c r="AR73" t="s">
        <v>88</v>
      </c>
      <c r="AX73">
        <v>0</v>
      </c>
      <c r="AY73">
        <v>0</v>
      </c>
      <c r="AZ73">
        <v>0</v>
      </c>
      <c r="BA73">
        <v>0</v>
      </c>
      <c r="BB73">
        <v>0</v>
      </c>
      <c r="BC73">
        <v>0</v>
      </c>
      <c r="BD73">
        <v>55</v>
      </c>
      <c r="BE73">
        <v>0</v>
      </c>
      <c r="BF73">
        <v>0</v>
      </c>
      <c r="BG73">
        <v>0</v>
      </c>
      <c r="BH73">
        <v>0</v>
      </c>
      <c r="BI73">
        <v>0</v>
      </c>
      <c r="BJ73" t="s">
        <v>91</v>
      </c>
      <c r="BK73" t="s">
        <v>308</v>
      </c>
      <c r="BL73" t="s">
        <v>305</v>
      </c>
      <c r="BM73" t="s">
        <v>94</v>
      </c>
      <c r="BN73" t="s">
        <v>306</v>
      </c>
      <c r="BP73" t="s">
        <v>4575</v>
      </c>
      <c r="BQ73" s="12" t="s">
        <v>6756</v>
      </c>
      <c r="BR73" s="12" t="s">
        <v>6752</v>
      </c>
      <c r="BS73">
        <v>13</v>
      </c>
      <c r="BT73">
        <v>0</v>
      </c>
      <c r="BU73">
        <v>0</v>
      </c>
      <c r="BV73">
        <v>0</v>
      </c>
      <c r="BW73">
        <v>0</v>
      </c>
      <c r="BY73">
        <v>0</v>
      </c>
      <c r="BZ73">
        <v>46</v>
      </c>
      <c r="CS73" t="str">
        <f t="shared" si="16"/>
        <v/>
      </c>
      <c r="CT73" s="5">
        <f t="shared" si="25"/>
        <v>1</v>
      </c>
      <c r="CU73">
        <f t="shared" si="16"/>
        <v>1</v>
      </c>
      <c r="CV73" t="str">
        <f t="shared" si="16"/>
        <v/>
      </c>
      <c r="CW73" t="str">
        <f t="shared" si="16"/>
        <v/>
      </c>
      <c r="CX73" t="str">
        <f t="shared" si="16"/>
        <v/>
      </c>
      <c r="CY73" t="str">
        <f t="shared" si="16"/>
        <v/>
      </c>
      <c r="CZ73">
        <f t="shared" si="16"/>
        <v>1</v>
      </c>
      <c r="DA73" t="str">
        <f t="shared" si="16"/>
        <v/>
      </c>
      <c r="DB73">
        <f t="shared" si="16"/>
        <v>1</v>
      </c>
      <c r="DC73">
        <f t="shared" si="16"/>
        <v>1</v>
      </c>
      <c r="DD73">
        <f t="shared" si="16"/>
        <v>1</v>
      </c>
      <c r="DE73">
        <f t="shared" si="16"/>
        <v>1</v>
      </c>
      <c r="DF73">
        <f t="shared" si="16"/>
        <v>1</v>
      </c>
      <c r="DG73">
        <f t="shared" si="16"/>
        <v>1</v>
      </c>
      <c r="DH73">
        <f t="shared" si="16"/>
        <v>1</v>
      </c>
      <c r="DI73" t="str">
        <f t="shared" si="26"/>
        <v/>
      </c>
      <c r="DJ73" t="str">
        <f t="shared" si="27"/>
        <v/>
      </c>
    </row>
    <row r="74" spans="1:114" ht="18" customHeight="1" x14ac:dyDescent="0.3">
      <c r="A74" s="9" t="s">
        <v>81</v>
      </c>
      <c r="B74" s="9" t="s">
        <v>82</v>
      </c>
      <c r="C74" s="9" t="s">
        <v>320</v>
      </c>
      <c r="D74" s="9" t="s">
        <v>316</v>
      </c>
      <c r="F74" s="4" t="s">
        <v>9146</v>
      </c>
      <c r="G74" t="str">
        <f t="shared" si="19"/>
        <v>國英數A社</v>
      </c>
      <c r="H74" s="9" t="str">
        <f t="shared" si="20"/>
        <v>國</v>
      </c>
      <c r="I74" s="9" t="str">
        <f t="shared" si="21"/>
        <v>英</v>
      </c>
      <c r="J74" t="str">
        <f t="shared" si="17"/>
        <v>數A</v>
      </c>
      <c r="K74" t="str">
        <f t="shared" si="18"/>
        <v/>
      </c>
      <c r="L74" s="9" t="str">
        <f t="shared" si="22"/>
        <v>社</v>
      </c>
      <c r="M74" s="9" t="str">
        <f t="shared" si="23"/>
        <v/>
      </c>
      <c r="N74" s="1" t="s">
        <v>86</v>
      </c>
      <c r="O74" s="1" t="s">
        <v>86</v>
      </c>
      <c r="P74" s="1" t="s">
        <v>86</v>
      </c>
      <c r="Q74" s="1" t="s">
        <v>85</v>
      </c>
      <c r="R74" s="1" t="s">
        <v>87</v>
      </c>
      <c r="S74" s="1" t="s">
        <v>85</v>
      </c>
      <c r="T74" s="1" t="s">
        <v>85</v>
      </c>
      <c r="U74" s="2">
        <v>0</v>
      </c>
      <c r="V74" s="2">
        <v>3</v>
      </c>
      <c r="W74" s="2">
        <v>3</v>
      </c>
      <c r="X74" s="2">
        <v>0</v>
      </c>
      <c r="Y74" s="2">
        <v>0</v>
      </c>
      <c r="Z74" s="2">
        <v>0</v>
      </c>
      <c r="AA74" s="2" t="s">
        <v>263</v>
      </c>
      <c r="AB74" s="13" t="str">
        <f t="shared" si="24"/>
        <v/>
      </c>
      <c r="AC74" s="2">
        <v>5</v>
      </c>
      <c r="AD74" s="3">
        <v>1</v>
      </c>
      <c r="AE74" s="3">
        <v>1</v>
      </c>
      <c r="AF74" s="3">
        <v>1</v>
      </c>
      <c r="AG74" s="3">
        <v>0</v>
      </c>
      <c r="AH74" s="3">
        <v>0</v>
      </c>
      <c r="AI74" s="3">
        <v>0</v>
      </c>
      <c r="AJ74" s="3">
        <v>50</v>
      </c>
      <c r="AK74" t="s">
        <v>85</v>
      </c>
      <c r="AL74" s="10"/>
      <c r="AM74" s="10"/>
      <c r="AQ74" s="10">
        <v>45082</v>
      </c>
      <c r="AR74" t="s">
        <v>88</v>
      </c>
      <c r="AX74">
        <v>0</v>
      </c>
      <c r="AY74">
        <v>0</v>
      </c>
      <c r="AZ74">
        <v>0</v>
      </c>
      <c r="BA74">
        <v>0</v>
      </c>
      <c r="BB74">
        <v>0</v>
      </c>
      <c r="BC74">
        <v>0</v>
      </c>
      <c r="BD74">
        <v>50</v>
      </c>
      <c r="BE74">
        <v>0</v>
      </c>
      <c r="BF74">
        <v>0</v>
      </c>
      <c r="BG74">
        <v>0</v>
      </c>
      <c r="BH74">
        <v>0</v>
      </c>
      <c r="BI74">
        <v>0</v>
      </c>
      <c r="BJ74" t="s">
        <v>91</v>
      </c>
      <c r="BK74" t="s">
        <v>317</v>
      </c>
      <c r="BL74" t="s">
        <v>305</v>
      </c>
      <c r="BM74" t="s">
        <v>94</v>
      </c>
      <c r="BN74" t="s">
        <v>6757</v>
      </c>
      <c r="BP74" t="s">
        <v>4576</v>
      </c>
      <c r="BQ74" s="12" t="s">
        <v>6758</v>
      </c>
      <c r="BR74" s="12" t="s">
        <v>6752</v>
      </c>
      <c r="BS74">
        <v>4</v>
      </c>
      <c r="BT74">
        <v>0</v>
      </c>
      <c r="BU74">
        <v>0</v>
      </c>
      <c r="BV74">
        <v>0</v>
      </c>
      <c r="BW74">
        <v>0</v>
      </c>
      <c r="BY74">
        <v>0</v>
      </c>
      <c r="BZ74">
        <v>12</v>
      </c>
      <c r="CS74" t="str">
        <f t="shared" si="16"/>
        <v/>
      </c>
      <c r="CT74" s="5">
        <f t="shared" si="25"/>
        <v>1</v>
      </c>
      <c r="CU74">
        <f t="shared" si="16"/>
        <v>1</v>
      </c>
      <c r="CV74">
        <f t="shared" si="16"/>
        <v>1</v>
      </c>
      <c r="CW74" t="str">
        <f t="shared" si="16"/>
        <v/>
      </c>
      <c r="CX74" t="str">
        <f t="shared" si="16"/>
        <v/>
      </c>
      <c r="CY74" t="str">
        <f t="shared" si="16"/>
        <v/>
      </c>
      <c r="CZ74">
        <f t="shared" si="16"/>
        <v>1</v>
      </c>
      <c r="DA74" t="str">
        <f t="shared" si="16"/>
        <v/>
      </c>
      <c r="DB74">
        <f t="shared" si="16"/>
        <v>1</v>
      </c>
      <c r="DC74">
        <f t="shared" si="16"/>
        <v>1</v>
      </c>
      <c r="DD74">
        <f t="shared" si="16"/>
        <v>1</v>
      </c>
      <c r="DE74">
        <f t="shared" si="16"/>
        <v>1</v>
      </c>
      <c r="DF74">
        <f t="shared" si="16"/>
        <v>1</v>
      </c>
      <c r="DG74">
        <f t="shared" si="16"/>
        <v>1</v>
      </c>
      <c r="DH74">
        <f t="shared" si="16"/>
        <v>1</v>
      </c>
      <c r="DI74" t="str">
        <f t="shared" si="26"/>
        <v/>
      </c>
      <c r="DJ74" t="str">
        <f t="shared" si="27"/>
        <v/>
      </c>
    </row>
    <row r="75" spans="1:114" ht="18" customHeight="1" x14ac:dyDescent="0.3">
      <c r="A75" s="9" t="s">
        <v>81</v>
      </c>
      <c r="B75" s="9" t="s">
        <v>82</v>
      </c>
      <c r="C75" s="9" t="s">
        <v>6269</v>
      </c>
      <c r="D75" s="9" t="s">
        <v>319</v>
      </c>
      <c r="G75" t="str">
        <f t="shared" si="19"/>
        <v>國英數A自</v>
      </c>
      <c r="H75" s="9" t="str">
        <f t="shared" si="20"/>
        <v>國</v>
      </c>
      <c r="I75" s="9" t="str">
        <f t="shared" si="21"/>
        <v>英</v>
      </c>
      <c r="J75" t="str">
        <f t="shared" si="17"/>
        <v>數A</v>
      </c>
      <c r="K75" t="str">
        <f t="shared" si="18"/>
        <v/>
      </c>
      <c r="L75" s="9" t="str">
        <f t="shared" si="22"/>
        <v/>
      </c>
      <c r="M75" s="9" t="str">
        <f t="shared" si="23"/>
        <v>自</v>
      </c>
      <c r="N75" s="1" t="s">
        <v>87</v>
      </c>
      <c r="O75" s="1" t="s">
        <v>87</v>
      </c>
      <c r="P75" s="1" t="s">
        <v>87</v>
      </c>
      <c r="Q75" s="1" t="s">
        <v>85</v>
      </c>
      <c r="R75" s="1" t="s">
        <v>85</v>
      </c>
      <c r="S75" s="1" t="s">
        <v>87</v>
      </c>
      <c r="T75" s="1" t="s">
        <v>85</v>
      </c>
      <c r="U75" s="2">
        <v>0</v>
      </c>
      <c r="V75" s="2">
        <v>4</v>
      </c>
      <c r="W75" s="2">
        <v>4</v>
      </c>
      <c r="X75" s="2">
        <v>0</v>
      </c>
      <c r="Y75" s="2">
        <v>0</v>
      </c>
      <c r="Z75" s="2">
        <v>4</v>
      </c>
      <c r="AA75" s="2" t="s">
        <v>182</v>
      </c>
      <c r="AB75" s="13" t="str">
        <f t="shared" si="24"/>
        <v/>
      </c>
      <c r="AC75" s="2">
        <v>6</v>
      </c>
      <c r="AD75" s="3">
        <v>0</v>
      </c>
      <c r="AE75" s="3">
        <v>1.5</v>
      </c>
      <c r="AF75" s="3">
        <v>1</v>
      </c>
      <c r="AG75" s="3">
        <v>0</v>
      </c>
      <c r="AH75" s="3">
        <v>0</v>
      </c>
      <c r="AI75" s="3">
        <v>1.5</v>
      </c>
      <c r="AJ75" s="3">
        <v>50</v>
      </c>
      <c r="AK75" t="s">
        <v>85</v>
      </c>
      <c r="AL75" s="10"/>
      <c r="AM75" s="10"/>
      <c r="AQ75" s="10">
        <v>45082</v>
      </c>
      <c r="AR75" t="s">
        <v>88</v>
      </c>
      <c r="AX75">
        <v>0</v>
      </c>
      <c r="AY75">
        <v>0</v>
      </c>
      <c r="AZ75">
        <v>0</v>
      </c>
      <c r="BA75">
        <v>0</v>
      </c>
      <c r="BB75">
        <v>0</v>
      </c>
      <c r="BC75">
        <v>0</v>
      </c>
      <c r="BD75">
        <v>50</v>
      </c>
      <c r="BE75">
        <v>0</v>
      </c>
      <c r="BF75">
        <v>0</v>
      </c>
      <c r="BG75">
        <v>0</v>
      </c>
      <c r="BH75">
        <v>0</v>
      </c>
      <c r="BI75">
        <v>0</v>
      </c>
      <c r="BJ75" t="s">
        <v>91</v>
      </c>
      <c r="BK75" t="s">
        <v>308</v>
      </c>
      <c r="BL75" t="s">
        <v>305</v>
      </c>
      <c r="BM75" t="s">
        <v>94</v>
      </c>
      <c r="BN75" t="s">
        <v>306</v>
      </c>
      <c r="BP75" t="s">
        <v>4575</v>
      </c>
      <c r="BQ75" s="12" t="s">
        <v>6759</v>
      </c>
      <c r="BR75" s="12" t="s">
        <v>6752</v>
      </c>
      <c r="BS75">
        <v>9</v>
      </c>
      <c r="BT75">
        <v>0</v>
      </c>
      <c r="BU75">
        <v>0</v>
      </c>
      <c r="BV75">
        <v>0</v>
      </c>
      <c r="BW75">
        <v>0</v>
      </c>
      <c r="BY75">
        <v>0</v>
      </c>
      <c r="BZ75">
        <v>36</v>
      </c>
      <c r="CS75" t="str">
        <f t="shared" si="16"/>
        <v/>
      </c>
      <c r="CT75" s="5">
        <f t="shared" si="25"/>
        <v>1</v>
      </c>
      <c r="CU75">
        <f t="shared" si="16"/>
        <v>1</v>
      </c>
      <c r="CV75" t="str">
        <f t="shared" si="16"/>
        <v/>
      </c>
      <c r="CW75" t="str">
        <f t="shared" si="16"/>
        <v/>
      </c>
      <c r="CX75" t="str">
        <f t="shared" si="16"/>
        <v/>
      </c>
      <c r="CY75" t="str">
        <f t="shared" si="16"/>
        <v/>
      </c>
      <c r="CZ75">
        <f t="shared" si="16"/>
        <v>1</v>
      </c>
      <c r="DA75" t="str">
        <f t="shared" si="16"/>
        <v/>
      </c>
      <c r="DB75">
        <f t="shared" si="16"/>
        <v>1</v>
      </c>
      <c r="DC75">
        <f t="shared" si="16"/>
        <v>1</v>
      </c>
      <c r="DD75">
        <f t="shared" si="16"/>
        <v>1</v>
      </c>
      <c r="DE75">
        <f t="shared" si="16"/>
        <v>1</v>
      </c>
      <c r="DF75">
        <f t="shared" si="16"/>
        <v>1</v>
      </c>
      <c r="DG75">
        <f t="shared" si="16"/>
        <v>1</v>
      </c>
      <c r="DH75">
        <f t="shared" si="16"/>
        <v>1</v>
      </c>
      <c r="DI75" t="str">
        <f t="shared" si="26"/>
        <v/>
      </c>
      <c r="DJ75" t="str">
        <f t="shared" si="27"/>
        <v/>
      </c>
    </row>
    <row r="76" spans="1:114" ht="18" customHeight="1" x14ac:dyDescent="0.3">
      <c r="A76" s="9" t="s">
        <v>81</v>
      </c>
      <c r="B76" s="9" t="s">
        <v>82</v>
      </c>
      <c r="C76" s="9" t="s">
        <v>6270</v>
      </c>
      <c r="D76" s="9" t="s">
        <v>321</v>
      </c>
      <c r="G76" t="str">
        <f t="shared" si="19"/>
        <v>國英數A自</v>
      </c>
      <c r="H76" s="9" t="str">
        <f t="shared" si="20"/>
        <v>國</v>
      </c>
      <c r="I76" s="9" t="str">
        <f t="shared" si="21"/>
        <v>英</v>
      </c>
      <c r="J76" t="str">
        <f t="shared" si="17"/>
        <v>數A</v>
      </c>
      <c r="K76" t="str">
        <f t="shared" si="18"/>
        <v/>
      </c>
      <c r="L76" s="9" t="str">
        <f t="shared" si="22"/>
        <v/>
      </c>
      <c r="M76" s="9" t="str">
        <f t="shared" si="23"/>
        <v>自</v>
      </c>
      <c r="N76" s="1" t="s">
        <v>97</v>
      </c>
      <c r="O76" s="1" t="s">
        <v>97</v>
      </c>
      <c r="P76" s="1" t="s">
        <v>97</v>
      </c>
      <c r="Q76" s="1" t="s">
        <v>85</v>
      </c>
      <c r="R76" s="1" t="s">
        <v>85</v>
      </c>
      <c r="S76" s="1" t="s">
        <v>97</v>
      </c>
      <c r="T76" s="1" t="s">
        <v>85</v>
      </c>
      <c r="U76" s="2">
        <v>4</v>
      </c>
      <c r="V76" s="2">
        <v>2</v>
      </c>
      <c r="W76" s="2">
        <v>2</v>
      </c>
      <c r="X76" s="2">
        <v>0</v>
      </c>
      <c r="Y76" s="2">
        <v>0</v>
      </c>
      <c r="Z76" s="2">
        <v>2</v>
      </c>
      <c r="AA76" s="2" t="s">
        <v>182</v>
      </c>
      <c r="AB76" s="13" t="str">
        <f t="shared" si="24"/>
        <v/>
      </c>
      <c r="AC76" s="2">
        <v>3</v>
      </c>
      <c r="AD76" s="3">
        <v>1</v>
      </c>
      <c r="AE76" s="3">
        <v>1.5</v>
      </c>
      <c r="AF76" s="3">
        <v>1.5</v>
      </c>
      <c r="AG76" s="3">
        <v>0</v>
      </c>
      <c r="AH76" s="3">
        <v>0</v>
      </c>
      <c r="AI76" s="3">
        <v>2</v>
      </c>
      <c r="AJ76" s="3">
        <v>50</v>
      </c>
      <c r="AK76" t="s">
        <v>85</v>
      </c>
      <c r="AL76" s="10">
        <v>45072</v>
      </c>
      <c r="AM76" s="10">
        <v>45073</v>
      </c>
      <c r="AQ76" s="10">
        <v>45082</v>
      </c>
      <c r="AR76" t="s">
        <v>88</v>
      </c>
      <c r="AS76" t="s">
        <v>105</v>
      </c>
      <c r="AX76">
        <v>0</v>
      </c>
      <c r="AY76">
        <v>0</v>
      </c>
      <c r="AZ76">
        <v>0</v>
      </c>
      <c r="BA76">
        <v>0</v>
      </c>
      <c r="BB76">
        <v>0</v>
      </c>
      <c r="BC76">
        <v>0</v>
      </c>
      <c r="BD76">
        <v>10</v>
      </c>
      <c r="BE76">
        <v>40</v>
      </c>
      <c r="BF76">
        <v>0</v>
      </c>
      <c r="BG76">
        <v>0</v>
      </c>
      <c r="BH76">
        <v>0</v>
      </c>
      <c r="BI76">
        <v>0</v>
      </c>
      <c r="BJ76" t="s">
        <v>91</v>
      </c>
      <c r="BK76" t="s">
        <v>157</v>
      </c>
      <c r="BL76" t="s">
        <v>305</v>
      </c>
      <c r="BM76" t="s">
        <v>94</v>
      </c>
      <c r="BN76" t="s">
        <v>306</v>
      </c>
      <c r="BP76" t="s">
        <v>4577</v>
      </c>
      <c r="BQ76" s="11" t="s">
        <v>4578</v>
      </c>
      <c r="BR76" s="12" t="s">
        <v>6760</v>
      </c>
      <c r="BS76">
        <v>2</v>
      </c>
      <c r="BT76">
        <v>0</v>
      </c>
      <c r="BU76">
        <v>0</v>
      </c>
      <c r="BV76">
        <v>0</v>
      </c>
      <c r="BW76">
        <v>0</v>
      </c>
      <c r="BY76">
        <v>0</v>
      </c>
      <c r="BZ76">
        <v>4</v>
      </c>
      <c r="CS76">
        <f t="shared" si="16"/>
        <v>1</v>
      </c>
      <c r="CT76" s="5">
        <f t="shared" si="25"/>
        <v>1</v>
      </c>
      <c r="CU76">
        <f t="shared" si="16"/>
        <v>1</v>
      </c>
      <c r="CV76" t="str">
        <f t="shared" si="16"/>
        <v/>
      </c>
      <c r="CW76" t="str">
        <f t="shared" si="16"/>
        <v/>
      </c>
      <c r="CX76" t="str">
        <f t="shared" si="16"/>
        <v/>
      </c>
      <c r="CY76" t="str">
        <f t="shared" si="16"/>
        <v/>
      </c>
      <c r="CZ76">
        <f t="shared" si="16"/>
        <v>1</v>
      </c>
      <c r="DA76" t="str">
        <f t="shared" si="16"/>
        <v/>
      </c>
      <c r="DB76">
        <f t="shared" si="16"/>
        <v>1</v>
      </c>
      <c r="DC76">
        <f t="shared" si="16"/>
        <v>1</v>
      </c>
      <c r="DD76">
        <f t="shared" si="16"/>
        <v>1</v>
      </c>
      <c r="DE76">
        <f t="shared" si="16"/>
        <v>1</v>
      </c>
      <c r="DF76">
        <f t="shared" si="16"/>
        <v>1</v>
      </c>
      <c r="DG76">
        <f t="shared" si="16"/>
        <v>1</v>
      </c>
      <c r="DH76">
        <f t="shared" si="16"/>
        <v>1</v>
      </c>
      <c r="DI76" t="str">
        <f t="shared" si="26"/>
        <v/>
      </c>
      <c r="DJ76" t="str">
        <f t="shared" si="27"/>
        <v/>
      </c>
    </row>
    <row r="77" spans="1:114" ht="18" customHeight="1" x14ac:dyDescent="0.3">
      <c r="A77" s="9" t="s">
        <v>322</v>
      </c>
      <c r="B77" s="9" t="s">
        <v>323</v>
      </c>
      <c r="C77" s="9" t="s">
        <v>324</v>
      </c>
      <c r="D77" s="9" t="s">
        <v>325</v>
      </c>
      <c r="G77" t="str">
        <f t="shared" si="19"/>
        <v>國英數B社</v>
      </c>
      <c r="H77" s="9" t="str">
        <f t="shared" si="20"/>
        <v>國</v>
      </c>
      <c r="I77" s="9" t="str">
        <f t="shared" si="21"/>
        <v>英</v>
      </c>
      <c r="J77" t="str">
        <f t="shared" si="17"/>
        <v/>
      </c>
      <c r="K77" t="str">
        <f t="shared" si="18"/>
        <v>數B</v>
      </c>
      <c r="L77" s="9" t="str">
        <f t="shared" si="22"/>
        <v>社</v>
      </c>
      <c r="M77" s="9" t="str">
        <f t="shared" si="23"/>
        <v/>
      </c>
      <c r="N77" s="1" t="s">
        <v>86</v>
      </c>
      <c r="O77" s="1" t="s">
        <v>86</v>
      </c>
      <c r="P77" s="1" t="s">
        <v>85</v>
      </c>
      <c r="Q77" s="1" t="s">
        <v>87</v>
      </c>
      <c r="R77" s="1" t="s">
        <v>87</v>
      </c>
      <c r="S77" s="1" t="s">
        <v>85</v>
      </c>
      <c r="T77" s="1" t="s">
        <v>85</v>
      </c>
      <c r="U77" s="2">
        <v>0</v>
      </c>
      <c r="V77" s="2">
        <v>0</v>
      </c>
      <c r="W77" s="2">
        <v>0</v>
      </c>
      <c r="X77" s="2">
        <v>0</v>
      </c>
      <c r="Y77" s="2">
        <v>0</v>
      </c>
      <c r="Z77" s="2">
        <v>0</v>
      </c>
      <c r="AA77" s="2" t="s">
        <v>113</v>
      </c>
      <c r="AB77" s="13" t="str">
        <f t="shared" si="24"/>
        <v/>
      </c>
      <c r="AC77" s="2">
        <v>2.5</v>
      </c>
      <c r="AD77" s="3">
        <v>1</v>
      </c>
      <c r="AE77" s="3">
        <v>1</v>
      </c>
      <c r="AF77" s="3">
        <v>0</v>
      </c>
      <c r="AG77" s="3">
        <v>1</v>
      </c>
      <c r="AH77" s="3">
        <v>1</v>
      </c>
      <c r="AI77" s="3">
        <v>0</v>
      </c>
      <c r="AJ77" s="3">
        <v>50</v>
      </c>
      <c r="AK77" t="s">
        <v>85</v>
      </c>
      <c r="AL77" s="10">
        <v>45065</v>
      </c>
      <c r="AM77" s="10">
        <v>45066</v>
      </c>
      <c r="AQ77" s="10">
        <v>45078</v>
      </c>
      <c r="AR77" t="s">
        <v>88</v>
      </c>
      <c r="AS77" t="s">
        <v>105</v>
      </c>
      <c r="AX77">
        <v>0</v>
      </c>
      <c r="AY77">
        <v>0</v>
      </c>
      <c r="AZ77">
        <v>0</v>
      </c>
      <c r="BA77">
        <v>0</v>
      </c>
      <c r="BB77">
        <v>0</v>
      </c>
      <c r="BC77">
        <v>0</v>
      </c>
      <c r="BD77">
        <v>20</v>
      </c>
      <c r="BE77">
        <v>30</v>
      </c>
      <c r="BF77">
        <v>0</v>
      </c>
      <c r="BG77">
        <v>0</v>
      </c>
      <c r="BH77">
        <v>0</v>
      </c>
      <c r="BI77">
        <v>0</v>
      </c>
      <c r="BJ77" t="s">
        <v>91</v>
      </c>
      <c r="BK77" t="s">
        <v>101</v>
      </c>
      <c r="BL77" t="s">
        <v>326</v>
      </c>
      <c r="BM77" t="s">
        <v>138</v>
      </c>
      <c r="BP77" t="s">
        <v>4579</v>
      </c>
      <c r="BQ77" s="12" t="s">
        <v>6761</v>
      </c>
      <c r="BR77" s="12" t="s">
        <v>6762</v>
      </c>
      <c r="BS77">
        <v>26</v>
      </c>
      <c r="BT77">
        <v>0</v>
      </c>
      <c r="BU77">
        <v>0</v>
      </c>
      <c r="BV77">
        <v>2</v>
      </c>
      <c r="BW77">
        <v>1</v>
      </c>
      <c r="BX77" t="s">
        <v>9131</v>
      </c>
      <c r="BY77">
        <v>0</v>
      </c>
      <c r="BZ77">
        <v>65</v>
      </c>
      <c r="CS77">
        <f t="shared" si="16"/>
        <v>1</v>
      </c>
      <c r="CT77" s="5" t="str">
        <f t="shared" si="25"/>
        <v/>
      </c>
      <c r="CU77" t="str">
        <f t="shared" si="16"/>
        <v/>
      </c>
      <c r="CV77">
        <f t="shared" si="16"/>
        <v>1</v>
      </c>
      <c r="CW77">
        <f t="shared" si="16"/>
        <v>1</v>
      </c>
      <c r="CX77">
        <f t="shared" si="16"/>
        <v>1</v>
      </c>
      <c r="CY77">
        <f t="shared" si="16"/>
        <v>1</v>
      </c>
      <c r="CZ77" t="str">
        <f t="shared" si="16"/>
        <v/>
      </c>
      <c r="DA77" t="str">
        <f t="shared" si="16"/>
        <v/>
      </c>
      <c r="DB77" t="str">
        <f t="shared" si="16"/>
        <v/>
      </c>
      <c r="DC77" t="str">
        <f t="shared" si="16"/>
        <v/>
      </c>
      <c r="DD77">
        <f t="shared" si="16"/>
        <v>1</v>
      </c>
      <c r="DE77">
        <f t="shared" si="16"/>
        <v>1</v>
      </c>
      <c r="DF77" t="str">
        <f t="shared" si="16"/>
        <v/>
      </c>
      <c r="DG77">
        <f t="shared" si="16"/>
        <v>1</v>
      </c>
      <c r="DH77">
        <f t="shared" si="16"/>
        <v>1</v>
      </c>
      <c r="DI77" t="str">
        <f t="shared" si="26"/>
        <v/>
      </c>
      <c r="DJ77" t="str">
        <f t="shared" si="27"/>
        <v/>
      </c>
    </row>
    <row r="78" spans="1:114" ht="18" customHeight="1" x14ac:dyDescent="0.3">
      <c r="A78" s="9" t="s">
        <v>322</v>
      </c>
      <c r="B78" s="9" t="s">
        <v>323</v>
      </c>
      <c r="C78" s="9" t="s">
        <v>327</v>
      </c>
      <c r="D78" s="9" t="s">
        <v>328</v>
      </c>
      <c r="G78" t="str">
        <f t="shared" si="19"/>
        <v>國英數B社</v>
      </c>
      <c r="H78" s="9" t="str">
        <f t="shared" si="20"/>
        <v>國</v>
      </c>
      <c r="I78" s="9" t="str">
        <f t="shared" si="21"/>
        <v>英</v>
      </c>
      <c r="J78" t="str">
        <f t="shared" si="17"/>
        <v/>
      </c>
      <c r="K78" t="str">
        <f t="shared" si="18"/>
        <v>數B</v>
      </c>
      <c r="L78" s="9" t="str">
        <f t="shared" si="22"/>
        <v>社</v>
      </c>
      <c r="M78" s="9" t="str">
        <f t="shared" si="23"/>
        <v/>
      </c>
      <c r="N78" s="1" t="s">
        <v>86</v>
      </c>
      <c r="O78" s="1" t="s">
        <v>86</v>
      </c>
      <c r="P78" s="1" t="s">
        <v>85</v>
      </c>
      <c r="Q78" s="1" t="s">
        <v>87</v>
      </c>
      <c r="R78" s="1" t="s">
        <v>87</v>
      </c>
      <c r="S78" s="1" t="s">
        <v>85</v>
      </c>
      <c r="T78" s="1" t="s">
        <v>85</v>
      </c>
      <c r="U78" s="2">
        <v>0</v>
      </c>
      <c r="V78" s="2">
        <v>0</v>
      </c>
      <c r="W78" s="2">
        <v>0</v>
      </c>
      <c r="X78" s="2">
        <v>0</v>
      </c>
      <c r="Y78" s="2">
        <v>0</v>
      </c>
      <c r="Z78" s="2">
        <v>0</v>
      </c>
      <c r="AA78" s="2" t="s">
        <v>113</v>
      </c>
      <c r="AB78" s="13" t="str">
        <f t="shared" si="24"/>
        <v/>
      </c>
      <c r="AC78" s="2">
        <v>3</v>
      </c>
      <c r="AD78" s="3">
        <v>1</v>
      </c>
      <c r="AE78" s="3">
        <v>1.5</v>
      </c>
      <c r="AF78" s="3">
        <v>0</v>
      </c>
      <c r="AG78" s="3">
        <v>1.5</v>
      </c>
      <c r="AH78" s="3">
        <v>1</v>
      </c>
      <c r="AI78" s="3">
        <v>0</v>
      </c>
      <c r="AJ78" s="3">
        <v>40</v>
      </c>
      <c r="AK78" t="s">
        <v>85</v>
      </c>
      <c r="AL78" s="10">
        <v>45066</v>
      </c>
      <c r="AM78" s="10">
        <v>45066</v>
      </c>
      <c r="AQ78" s="10">
        <v>45078</v>
      </c>
      <c r="AR78" t="s">
        <v>88</v>
      </c>
      <c r="AS78" t="s">
        <v>105</v>
      </c>
      <c r="AX78">
        <v>0</v>
      </c>
      <c r="AY78">
        <v>0</v>
      </c>
      <c r="AZ78">
        <v>0</v>
      </c>
      <c r="BA78">
        <v>0</v>
      </c>
      <c r="BB78">
        <v>0</v>
      </c>
      <c r="BC78">
        <v>0</v>
      </c>
      <c r="BD78">
        <v>25</v>
      </c>
      <c r="BE78">
        <v>35</v>
      </c>
      <c r="BF78">
        <v>0</v>
      </c>
      <c r="BG78">
        <v>0</v>
      </c>
      <c r="BH78">
        <v>0</v>
      </c>
      <c r="BI78">
        <v>0</v>
      </c>
      <c r="BJ78" t="s">
        <v>91</v>
      </c>
      <c r="BK78" t="s">
        <v>329</v>
      </c>
      <c r="BL78" t="s">
        <v>94</v>
      </c>
      <c r="BP78" t="s">
        <v>4580</v>
      </c>
      <c r="BQ78" s="12" t="s">
        <v>6763</v>
      </c>
      <c r="BR78" s="12" t="s">
        <v>6764</v>
      </c>
      <c r="BS78">
        <v>16</v>
      </c>
      <c r="BT78">
        <v>0</v>
      </c>
      <c r="BU78">
        <v>0</v>
      </c>
      <c r="BV78">
        <v>0</v>
      </c>
      <c r="BW78">
        <v>2</v>
      </c>
      <c r="BX78" t="s">
        <v>9134</v>
      </c>
      <c r="BY78">
        <v>0</v>
      </c>
      <c r="BZ78">
        <v>48</v>
      </c>
      <c r="CS78" t="str">
        <f t="shared" si="16"/>
        <v/>
      </c>
      <c r="CT78" s="5" t="str">
        <f t="shared" si="25"/>
        <v/>
      </c>
      <c r="CU78" t="str">
        <f t="shared" si="16"/>
        <v/>
      </c>
      <c r="CV78" t="str">
        <f t="shared" si="16"/>
        <v/>
      </c>
      <c r="CW78">
        <f t="shared" si="16"/>
        <v>1</v>
      </c>
      <c r="CX78">
        <f t="shared" si="16"/>
        <v>1</v>
      </c>
      <c r="CY78" t="str">
        <f t="shared" si="16"/>
        <v/>
      </c>
      <c r="CZ78">
        <f t="shared" si="16"/>
        <v>1</v>
      </c>
      <c r="DA78" t="str">
        <f t="shared" si="16"/>
        <v/>
      </c>
      <c r="DB78" t="str">
        <f t="shared" si="16"/>
        <v/>
      </c>
      <c r="DC78" t="str">
        <f t="shared" si="16"/>
        <v/>
      </c>
      <c r="DD78">
        <f t="shared" si="16"/>
        <v>1</v>
      </c>
      <c r="DE78">
        <f t="shared" si="16"/>
        <v>1</v>
      </c>
      <c r="DF78">
        <f t="shared" si="16"/>
        <v>1</v>
      </c>
      <c r="DG78">
        <f t="shared" si="16"/>
        <v>1</v>
      </c>
      <c r="DH78">
        <f t="shared" ref="DH78" si="28">IF(OR(ISNUMBER(FIND(DH$1,$BK78)),ISNUMBER(FIND(DH$1,$BL78)),ISNUMBER(FIND(DH$1,$BM78))),1,"")</f>
        <v>1</v>
      </c>
      <c r="DI78" t="str">
        <f t="shared" si="26"/>
        <v/>
      </c>
      <c r="DJ78" t="str">
        <f t="shared" si="27"/>
        <v/>
      </c>
    </row>
    <row r="79" spans="1:114" ht="18" customHeight="1" x14ac:dyDescent="0.3">
      <c r="A79" s="9" t="s">
        <v>322</v>
      </c>
      <c r="B79" s="9" t="s">
        <v>323</v>
      </c>
      <c r="C79" s="9" t="s">
        <v>330</v>
      </c>
      <c r="D79" s="9" t="s">
        <v>331</v>
      </c>
      <c r="G79" t="str">
        <f t="shared" si="19"/>
        <v>國英數B社</v>
      </c>
      <c r="H79" s="9" t="str">
        <f t="shared" si="20"/>
        <v>國</v>
      </c>
      <c r="I79" s="9" t="str">
        <f t="shared" si="21"/>
        <v>英</v>
      </c>
      <c r="J79" t="str">
        <f t="shared" si="17"/>
        <v/>
      </c>
      <c r="K79" t="str">
        <f t="shared" si="18"/>
        <v>數B</v>
      </c>
      <c r="L79" s="9" t="str">
        <f t="shared" si="22"/>
        <v>社</v>
      </c>
      <c r="M79" s="9" t="str">
        <f t="shared" si="23"/>
        <v/>
      </c>
      <c r="N79" s="1" t="s">
        <v>86</v>
      </c>
      <c r="O79" s="1" t="s">
        <v>86</v>
      </c>
      <c r="P79" s="1" t="s">
        <v>85</v>
      </c>
      <c r="Q79" s="1" t="s">
        <v>87</v>
      </c>
      <c r="R79" s="1" t="s">
        <v>86</v>
      </c>
      <c r="S79" s="1" t="s">
        <v>85</v>
      </c>
      <c r="T79" s="1" t="s">
        <v>85</v>
      </c>
      <c r="U79" s="2">
        <v>3</v>
      </c>
      <c r="V79" s="2">
        <v>5</v>
      </c>
      <c r="W79" s="2">
        <v>0</v>
      </c>
      <c r="X79" s="2">
        <v>5</v>
      </c>
      <c r="Y79" s="2">
        <v>3</v>
      </c>
      <c r="Z79" s="2">
        <v>0</v>
      </c>
      <c r="AA79" s="2" t="s">
        <v>85</v>
      </c>
      <c r="AB79" s="13" t="str">
        <f t="shared" si="24"/>
        <v/>
      </c>
      <c r="AC79" s="2">
        <v>0</v>
      </c>
      <c r="AD79" s="3">
        <v>1</v>
      </c>
      <c r="AE79" s="3">
        <v>1</v>
      </c>
      <c r="AF79" s="3">
        <v>0</v>
      </c>
      <c r="AG79" s="3">
        <v>1</v>
      </c>
      <c r="AH79" s="3">
        <v>1</v>
      </c>
      <c r="AI79" s="3">
        <v>0</v>
      </c>
      <c r="AJ79" s="3">
        <v>50</v>
      </c>
      <c r="AK79" t="s">
        <v>85</v>
      </c>
      <c r="AL79" s="10">
        <v>45065</v>
      </c>
      <c r="AM79" s="10">
        <v>45066</v>
      </c>
      <c r="AQ79" s="10">
        <v>45078</v>
      </c>
      <c r="AR79" t="s">
        <v>88</v>
      </c>
      <c r="AS79" t="s">
        <v>105</v>
      </c>
      <c r="AX79">
        <v>0</v>
      </c>
      <c r="AY79">
        <v>0</v>
      </c>
      <c r="AZ79">
        <v>0</v>
      </c>
      <c r="BA79">
        <v>0</v>
      </c>
      <c r="BB79">
        <v>0</v>
      </c>
      <c r="BC79">
        <v>0</v>
      </c>
      <c r="BD79">
        <v>30</v>
      </c>
      <c r="BE79">
        <v>20</v>
      </c>
      <c r="BF79">
        <v>0</v>
      </c>
      <c r="BG79">
        <v>0</v>
      </c>
      <c r="BH79">
        <v>0</v>
      </c>
      <c r="BI79">
        <v>0</v>
      </c>
      <c r="BJ79" t="s">
        <v>91</v>
      </c>
      <c r="BK79" t="s">
        <v>101</v>
      </c>
      <c r="BL79" t="s">
        <v>329</v>
      </c>
      <c r="BM79" t="s">
        <v>94</v>
      </c>
      <c r="BQ79" s="12" t="s">
        <v>6765</v>
      </c>
      <c r="BR79" s="12" t="s">
        <v>6766</v>
      </c>
      <c r="BS79">
        <v>23</v>
      </c>
      <c r="BT79">
        <v>0</v>
      </c>
      <c r="BU79">
        <v>0</v>
      </c>
      <c r="BV79">
        <v>1</v>
      </c>
      <c r="BW79">
        <v>0</v>
      </c>
      <c r="BY79">
        <v>0</v>
      </c>
      <c r="BZ79">
        <v>69</v>
      </c>
      <c r="CS79">
        <f t="shared" ref="CS79:DH94" si="29">IF(OR(ISNUMBER(FIND(CS$1,$BK79)),ISNUMBER(FIND(CS$1,$BL79)),ISNUMBER(FIND(CS$1,$BM79))),1,"")</f>
        <v>1</v>
      </c>
      <c r="CT79" s="5" t="str">
        <f t="shared" si="25"/>
        <v/>
      </c>
      <c r="CU79" t="str">
        <f t="shared" si="29"/>
        <v/>
      </c>
      <c r="CV79">
        <f t="shared" si="29"/>
        <v>1</v>
      </c>
      <c r="CW79">
        <f t="shared" si="29"/>
        <v>1</v>
      </c>
      <c r="CX79">
        <f t="shared" si="29"/>
        <v>1</v>
      </c>
      <c r="CY79" t="str">
        <f t="shared" si="29"/>
        <v/>
      </c>
      <c r="CZ79">
        <f t="shared" si="29"/>
        <v>1</v>
      </c>
      <c r="DA79" t="str">
        <f t="shared" si="29"/>
        <v/>
      </c>
      <c r="DB79" t="str">
        <f t="shared" si="29"/>
        <v/>
      </c>
      <c r="DC79" t="str">
        <f t="shared" si="29"/>
        <v/>
      </c>
      <c r="DD79">
        <f t="shared" si="29"/>
        <v>1</v>
      </c>
      <c r="DE79">
        <f t="shared" si="29"/>
        <v>1</v>
      </c>
      <c r="DF79">
        <f t="shared" si="29"/>
        <v>1</v>
      </c>
      <c r="DG79">
        <f t="shared" si="29"/>
        <v>1</v>
      </c>
      <c r="DH79">
        <f t="shared" si="29"/>
        <v>1</v>
      </c>
      <c r="DI79" t="str">
        <f t="shared" si="26"/>
        <v/>
      </c>
      <c r="DJ79" t="str">
        <f t="shared" si="27"/>
        <v/>
      </c>
    </row>
    <row r="80" spans="1:114" ht="18" customHeight="1" x14ac:dyDescent="0.3">
      <c r="A80" s="9" t="s">
        <v>322</v>
      </c>
      <c r="B80" s="9" t="s">
        <v>323</v>
      </c>
      <c r="C80" s="9" t="s">
        <v>332</v>
      </c>
      <c r="D80" s="9" t="s">
        <v>333</v>
      </c>
      <c r="G80" t="str">
        <f t="shared" si="19"/>
        <v>國英</v>
      </c>
      <c r="H80" s="9" t="str">
        <f t="shared" si="20"/>
        <v>國</v>
      </c>
      <c r="I80" s="9" t="str">
        <f t="shared" si="21"/>
        <v>英</v>
      </c>
      <c r="J80" t="str">
        <f t="shared" si="17"/>
        <v/>
      </c>
      <c r="K80" t="str">
        <f t="shared" si="18"/>
        <v/>
      </c>
      <c r="L80" s="9" t="str">
        <f t="shared" si="22"/>
        <v/>
      </c>
      <c r="M80" s="9" t="str">
        <f t="shared" si="23"/>
        <v/>
      </c>
      <c r="N80" s="1" t="s">
        <v>86</v>
      </c>
      <c r="O80" s="1" t="s">
        <v>86</v>
      </c>
      <c r="P80" s="1" t="s">
        <v>85</v>
      </c>
      <c r="Q80" s="1" t="s">
        <v>85</v>
      </c>
      <c r="R80" s="1" t="s">
        <v>85</v>
      </c>
      <c r="S80" s="1" t="s">
        <v>85</v>
      </c>
      <c r="T80" s="1" t="s">
        <v>85</v>
      </c>
      <c r="U80" s="2">
        <v>0</v>
      </c>
      <c r="V80" s="2">
        <v>0</v>
      </c>
      <c r="W80" s="2">
        <v>0</v>
      </c>
      <c r="X80" s="2">
        <v>0</v>
      </c>
      <c r="Y80" s="2">
        <v>0</v>
      </c>
      <c r="Z80" s="2">
        <v>0</v>
      </c>
      <c r="AA80" s="2" t="s">
        <v>85</v>
      </c>
      <c r="AB80" s="13" t="str">
        <f t="shared" si="24"/>
        <v/>
      </c>
      <c r="AC80" s="2">
        <v>0</v>
      </c>
      <c r="AD80" s="3">
        <v>0</v>
      </c>
      <c r="AE80" s="3">
        <v>0</v>
      </c>
      <c r="AF80" s="3">
        <v>0</v>
      </c>
      <c r="AG80" s="3">
        <v>0</v>
      </c>
      <c r="AH80" s="3">
        <v>0</v>
      </c>
      <c r="AI80" s="3">
        <v>0</v>
      </c>
      <c r="AJ80" s="3">
        <v>0</v>
      </c>
      <c r="AK80" t="s">
        <v>85</v>
      </c>
      <c r="AL80" s="8">
        <v>45065</v>
      </c>
      <c r="AM80" s="8">
        <v>45066</v>
      </c>
      <c r="AQ80" s="10">
        <v>45078</v>
      </c>
      <c r="AR80" t="s">
        <v>88</v>
      </c>
      <c r="AS80" t="s">
        <v>105</v>
      </c>
      <c r="AX80">
        <v>0</v>
      </c>
      <c r="AY80">
        <v>0</v>
      </c>
      <c r="AZ80">
        <v>0</v>
      </c>
      <c r="BA80">
        <v>0</v>
      </c>
      <c r="BB80">
        <v>0</v>
      </c>
      <c r="BC80">
        <v>0</v>
      </c>
      <c r="BD80">
        <v>80</v>
      </c>
      <c r="BE80">
        <v>20</v>
      </c>
      <c r="BF80">
        <v>0</v>
      </c>
      <c r="BG80">
        <v>0</v>
      </c>
      <c r="BH80">
        <v>0</v>
      </c>
      <c r="BI80">
        <v>0</v>
      </c>
      <c r="BJ80" t="s">
        <v>91</v>
      </c>
      <c r="BK80" t="s">
        <v>114</v>
      </c>
      <c r="BL80" t="s">
        <v>329</v>
      </c>
      <c r="BM80" t="s">
        <v>94</v>
      </c>
      <c r="BN80" t="s">
        <v>6767</v>
      </c>
      <c r="BP80" t="s">
        <v>4581</v>
      </c>
      <c r="BQ80" s="12" t="s">
        <v>6768</v>
      </c>
      <c r="BR80" s="12" t="s">
        <v>6766</v>
      </c>
      <c r="BS80">
        <v>1</v>
      </c>
      <c r="BT80">
        <v>0</v>
      </c>
      <c r="BU80">
        <v>0</v>
      </c>
      <c r="BV80">
        <v>0</v>
      </c>
      <c r="BW80">
        <v>0</v>
      </c>
      <c r="BY80">
        <v>0</v>
      </c>
      <c r="BZ80">
        <v>50</v>
      </c>
      <c r="CS80">
        <f t="shared" si="29"/>
        <v>1</v>
      </c>
      <c r="CT80" s="5">
        <f t="shared" si="25"/>
        <v>1</v>
      </c>
      <c r="CU80" t="str">
        <f t="shared" si="29"/>
        <v/>
      </c>
      <c r="CV80">
        <f t="shared" si="29"/>
        <v>1</v>
      </c>
      <c r="CW80">
        <f t="shared" si="29"/>
        <v>1</v>
      </c>
      <c r="CX80">
        <f t="shared" si="29"/>
        <v>1</v>
      </c>
      <c r="CY80" t="str">
        <f t="shared" si="29"/>
        <v/>
      </c>
      <c r="CZ80">
        <f t="shared" si="29"/>
        <v>1</v>
      </c>
      <c r="DA80" t="str">
        <f t="shared" si="29"/>
        <v/>
      </c>
      <c r="DB80" t="str">
        <f t="shared" si="29"/>
        <v/>
      </c>
      <c r="DC80" t="str">
        <f t="shared" si="29"/>
        <v/>
      </c>
      <c r="DD80">
        <f t="shared" si="29"/>
        <v>1</v>
      </c>
      <c r="DE80">
        <f t="shared" si="29"/>
        <v>1</v>
      </c>
      <c r="DF80">
        <f t="shared" si="29"/>
        <v>1</v>
      </c>
      <c r="DG80">
        <f t="shared" si="29"/>
        <v>1</v>
      </c>
      <c r="DH80">
        <f t="shared" si="29"/>
        <v>1</v>
      </c>
      <c r="DI80" t="str">
        <f t="shared" si="26"/>
        <v/>
      </c>
      <c r="DJ80" t="str">
        <f t="shared" si="27"/>
        <v/>
      </c>
    </row>
    <row r="81" spans="1:114" ht="18" customHeight="1" x14ac:dyDescent="0.3">
      <c r="A81" s="9" t="s">
        <v>322</v>
      </c>
      <c r="B81" s="9" t="s">
        <v>323</v>
      </c>
      <c r="C81" s="9" t="s">
        <v>334</v>
      </c>
      <c r="D81" s="9" t="s">
        <v>335</v>
      </c>
      <c r="G81" t="str">
        <f t="shared" si="19"/>
        <v>國英數A自</v>
      </c>
      <c r="H81" s="9" t="str">
        <f t="shared" si="20"/>
        <v>國</v>
      </c>
      <c r="I81" s="9" t="str">
        <f t="shared" si="21"/>
        <v>英</v>
      </c>
      <c r="J81" t="str">
        <f t="shared" si="17"/>
        <v>數A</v>
      </c>
      <c r="K81" t="str">
        <f t="shared" si="18"/>
        <v/>
      </c>
      <c r="L81" s="9" t="str">
        <f t="shared" si="22"/>
        <v/>
      </c>
      <c r="M81" s="9" t="str">
        <f t="shared" si="23"/>
        <v>自</v>
      </c>
      <c r="N81" s="1" t="s">
        <v>87</v>
      </c>
      <c r="O81" s="1" t="s">
        <v>87</v>
      </c>
      <c r="P81" s="1" t="s">
        <v>85</v>
      </c>
      <c r="Q81" s="1" t="s">
        <v>85</v>
      </c>
      <c r="R81" s="1" t="s">
        <v>85</v>
      </c>
      <c r="S81" s="1" t="s">
        <v>85</v>
      </c>
      <c r="T81" s="1" t="s">
        <v>85</v>
      </c>
      <c r="U81" s="2">
        <v>2.5</v>
      </c>
      <c r="V81" s="2">
        <v>2.5</v>
      </c>
      <c r="W81" s="2">
        <v>0</v>
      </c>
      <c r="X81" s="2">
        <v>0</v>
      </c>
      <c r="Y81" s="2">
        <v>0</v>
      </c>
      <c r="Z81" s="2">
        <v>0</v>
      </c>
      <c r="AA81" s="2" t="s">
        <v>85</v>
      </c>
      <c r="AB81" s="13" t="str">
        <f t="shared" si="24"/>
        <v/>
      </c>
      <c r="AC81" s="2">
        <v>0</v>
      </c>
      <c r="AD81" s="3">
        <v>1</v>
      </c>
      <c r="AE81" s="3">
        <v>1.5</v>
      </c>
      <c r="AF81" s="3">
        <v>1</v>
      </c>
      <c r="AG81" s="3">
        <v>0</v>
      </c>
      <c r="AH81" s="3">
        <v>0</v>
      </c>
      <c r="AI81" s="3">
        <v>1.5</v>
      </c>
      <c r="AJ81" s="3">
        <v>50</v>
      </c>
      <c r="AK81" t="s">
        <v>85</v>
      </c>
      <c r="AL81" s="8">
        <v>45067</v>
      </c>
      <c r="AM81" s="8">
        <v>45067</v>
      </c>
      <c r="AQ81" s="10">
        <v>45078</v>
      </c>
      <c r="AR81" t="s">
        <v>88</v>
      </c>
      <c r="AS81" t="s">
        <v>105</v>
      </c>
      <c r="AX81">
        <v>0</v>
      </c>
      <c r="AY81">
        <v>0</v>
      </c>
      <c r="AZ81">
        <v>0</v>
      </c>
      <c r="BA81">
        <v>0</v>
      </c>
      <c r="BB81">
        <v>0</v>
      </c>
      <c r="BC81">
        <v>0</v>
      </c>
      <c r="BD81">
        <v>20</v>
      </c>
      <c r="BE81">
        <v>30</v>
      </c>
      <c r="BF81">
        <v>0</v>
      </c>
      <c r="BG81">
        <v>0</v>
      </c>
      <c r="BH81">
        <v>0</v>
      </c>
      <c r="BI81">
        <v>0</v>
      </c>
      <c r="BJ81" t="s">
        <v>91</v>
      </c>
      <c r="BK81" t="s">
        <v>240</v>
      </c>
      <c r="BL81" t="s">
        <v>146</v>
      </c>
      <c r="BM81" t="s">
        <v>94</v>
      </c>
      <c r="BP81" t="s">
        <v>336</v>
      </c>
      <c r="BQ81" s="12" t="s">
        <v>6769</v>
      </c>
      <c r="BR81" s="12" t="s">
        <v>6770</v>
      </c>
      <c r="BS81">
        <v>18</v>
      </c>
      <c r="BT81">
        <v>0</v>
      </c>
      <c r="BU81">
        <v>0</v>
      </c>
      <c r="BV81">
        <v>1</v>
      </c>
      <c r="BW81">
        <v>0</v>
      </c>
      <c r="BY81">
        <v>0</v>
      </c>
      <c r="BZ81">
        <v>45</v>
      </c>
      <c r="CS81">
        <f t="shared" si="29"/>
        <v>1</v>
      </c>
      <c r="CT81" s="5" t="str">
        <f t="shared" si="25"/>
        <v/>
      </c>
      <c r="CU81">
        <f t="shared" si="29"/>
        <v>1</v>
      </c>
      <c r="CV81">
        <f t="shared" si="29"/>
        <v>1</v>
      </c>
      <c r="CW81">
        <f t="shared" si="29"/>
        <v>1</v>
      </c>
      <c r="CX81">
        <f t="shared" si="29"/>
        <v>1</v>
      </c>
      <c r="CY81" t="str">
        <f t="shared" si="29"/>
        <v/>
      </c>
      <c r="CZ81" t="str">
        <f t="shared" si="29"/>
        <v/>
      </c>
      <c r="DA81">
        <f t="shared" si="29"/>
        <v>1</v>
      </c>
      <c r="DB81" t="str">
        <f t="shared" si="29"/>
        <v/>
      </c>
      <c r="DC81" t="str">
        <f t="shared" si="29"/>
        <v/>
      </c>
      <c r="DD81">
        <f t="shared" si="29"/>
        <v>1</v>
      </c>
      <c r="DE81">
        <f t="shared" si="29"/>
        <v>1</v>
      </c>
      <c r="DF81">
        <f t="shared" si="29"/>
        <v>1</v>
      </c>
      <c r="DG81">
        <f t="shared" si="29"/>
        <v>1</v>
      </c>
      <c r="DH81">
        <f t="shared" si="29"/>
        <v>1</v>
      </c>
      <c r="DI81" t="str">
        <f t="shared" si="26"/>
        <v/>
      </c>
      <c r="DJ81" t="str">
        <f t="shared" si="27"/>
        <v/>
      </c>
    </row>
    <row r="82" spans="1:114" ht="18" customHeight="1" x14ac:dyDescent="0.3">
      <c r="A82" s="9" t="s">
        <v>322</v>
      </c>
      <c r="B82" s="9" t="s">
        <v>323</v>
      </c>
      <c r="C82" s="9" t="s">
        <v>337</v>
      </c>
      <c r="D82" s="9" t="s">
        <v>6271</v>
      </c>
      <c r="G82" t="str">
        <f t="shared" si="19"/>
        <v>國英數B社</v>
      </c>
      <c r="H82" s="9" t="str">
        <f t="shared" si="20"/>
        <v>國</v>
      </c>
      <c r="I82" s="9" t="str">
        <f t="shared" si="21"/>
        <v>英</v>
      </c>
      <c r="J82" t="str">
        <f t="shared" si="17"/>
        <v/>
      </c>
      <c r="K82" t="str">
        <f t="shared" si="18"/>
        <v>數B</v>
      </c>
      <c r="L82" s="9" t="str">
        <f t="shared" si="22"/>
        <v>社</v>
      </c>
      <c r="M82" s="9" t="str">
        <f t="shared" si="23"/>
        <v/>
      </c>
      <c r="N82" s="1" t="s">
        <v>87</v>
      </c>
      <c r="O82" s="1" t="s">
        <v>87</v>
      </c>
      <c r="P82" s="1" t="s">
        <v>85</v>
      </c>
      <c r="Q82" s="1" t="s">
        <v>85</v>
      </c>
      <c r="R82" s="1" t="s">
        <v>85</v>
      </c>
      <c r="S82" s="1" t="s">
        <v>85</v>
      </c>
      <c r="T82" s="1" t="s">
        <v>85</v>
      </c>
      <c r="U82" s="2">
        <v>0</v>
      </c>
      <c r="V82" s="2">
        <v>3</v>
      </c>
      <c r="W82" s="2">
        <v>0</v>
      </c>
      <c r="X82" s="2">
        <v>4</v>
      </c>
      <c r="Y82" s="2">
        <v>0</v>
      </c>
      <c r="Z82" s="2">
        <v>0</v>
      </c>
      <c r="AA82" s="2" t="s">
        <v>113</v>
      </c>
      <c r="AB82" s="13" t="str">
        <f t="shared" si="24"/>
        <v/>
      </c>
      <c r="AC82" s="2">
        <v>5</v>
      </c>
      <c r="AD82" s="3">
        <v>1.25</v>
      </c>
      <c r="AE82" s="3">
        <v>1.5</v>
      </c>
      <c r="AF82" s="3">
        <v>0</v>
      </c>
      <c r="AG82" s="3">
        <v>1.5</v>
      </c>
      <c r="AH82" s="3">
        <v>1</v>
      </c>
      <c r="AI82" s="3">
        <v>0</v>
      </c>
      <c r="AJ82" s="3">
        <v>45</v>
      </c>
      <c r="AK82" t="s">
        <v>85</v>
      </c>
      <c r="AQ82" s="10">
        <v>45078</v>
      </c>
      <c r="AR82" t="s">
        <v>88</v>
      </c>
      <c r="AX82">
        <v>0</v>
      </c>
      <c r="AY82">
        <v>0</v>
      </c>
      <c r="AZ82">
        <v>0</v>
      </c>
      <c r="BA82">
        <v>0</v>
      </c>
      <c r="BB82">
        <v>0</v>
      </c>
      <c r="BC82">
        <v>0</v>
      </c>
      <c r="BD82">
        <v>55</v>
      </c>
      <c r="BE82">
        <v>0</v>
      </c>
      <c r="BF82">
        <v>0</v>
      </c>
      <c r="BG82">
        <v>0</v>
      </c>
      <c r="BH82">
        <v>0</v>
      </c>
      <c r="BI82">
        <v>0</v>
      </c>
      <c r="BJ82" t="s">
        <v>91</v>
      </c>
      <c r="BK82" t="s">
        <v>92</v>
      </c>
      <c r="BL82" t="s">
        <v>329</v>
      </c>
      <c r="BM82" t="s">
        <v>94</v>
      </c>
      <c r="BP82" t="s">
        <v>4582</v>
      </c>
      <c r="BQ82" s="12" t="s">
        <v>6771</v>
      </c>
      <c r="BR82" s="12" t="s">
        <v>6772</v>
      </c>
      <c r="BS82">
        <v>14</v>
      </c>
      <c r="BT82">
        <v>0</v>
      </c>
      <c r="BU82">
        <v>0</v>
      </c>
      <c r="BV82">
        <v>2</v>
      </c>
      <c r="BW82">
        <v>0</v>
      </c>
      <c r="BY82">
        <v>0</v>
      </c>
      <c r="BZ82">
        <v>42</v>
      </c>
      <c r="CS82">
        <f t="shared" si="29"/>
        <v>1</v>
      </c>
      <c r="CT82" s="5">
        <f t="shared" si="25"/>
        <v>1</v>
      </c>
      <c r="CU82" t="str">
        <f t="shared" si="29"/>
        <v/>
      </c>
      <c r="CV82" t="str">
        <f t="shared" si="29"/>
        <v/>
      </c>
      <c r="CW82">
        <f t="shared" si="29"/>
        <v>1</v>
      </c>
      <c r="CX82">
        <f t="shared" si="29"/>
        <v>1</v>
      </c>
      <c r="CY82" t="str">
        <f t="shared" si="29"/>
        <v/>
      </c>
      <c r="CZ82">
        <f t="shared" si="29"/>
        <v>1</v>
      </c>
      <c r="DA82" t="str">
        <f t="shared" si="29"/>
        <v/>
      </c>
      <c r="DB82" t="str">
        <f t="shared" si="29"/>
        <v/>
      </c>
      <c r="DC82" t="str">
        <f t="shared" si="29"/>
        <v/>
      </c>
      <c r="DD82">
        <f t="shared" si="29"/>
        <v>1</v>
      </c>
      <c r="DE82">
        <f t="shared" si="29"/>
        <v>1</v>
      </c>
      <c r="DF82">
        <f t="shared" si="29"/>
        <v>1</v>
      </c>
      <c r="DG82">
        <f t="shared" si="29"/>
        <v>1</v>
      </c>
      <c r="DH82">
        <f t="shared" si="29"/>
        <v>1</v>
      </c>
      <c r="DI82" t="str">
        <f t="shared" si="26"/>
        <v/>
      </c>
      <c r="DJ82" t="str">
        <f t="shared" si="27"/>
        <v/>
      </c>
    </row>
    <row r="83" spans="1:114" ht="18" customHeight="1" x14ac:dyDescent="0.3">
      <c r="A83" s="9" t="s">
        <v>322</v>
      </c>
      <c r="B83" s="9" t="s">
        <v>323</v>
      </c>
      <c r="C83" s="9" t="s">
        <v>338</v>
      </c>
      <c r="D83" s="9" t="s">
        <v>6272</v>
      </c>
      <c r="G83" t="str">
        <f t="shared" si="19"/>
        <v>國英數B社</v>
      </c>
      <c r="H83" s="9" t="str">
        <f t="shared" si="20"/>
        <v>國</v>
      </c>
      <c r="I83" s="9" t="str">
        <f t="shared" si="21"/>
        <v>英</v>
      </c>
      <c r="J83" t="str">
        <f t="shared" si="17"/>
        <v/>
      </c>
      <c r="K83" t="str">
        <f t="shared" si="18"/>
        <v>數B</v>
      </c>
      <c r="L83" s="9" t="str">
        <f t="shared" si="22"/>
        <v>社</v>
      </c>
      <c r="M83" s="9" t="str">
        <f t="shared" si="23"/>
        <v/>
      </c>
      <c r="N83" s="1" t="s">
        <v>87</v>
      </c>
      <c r="O83" s="1" t="s">
        <v>87</v>
      </c>
      <c r="P83" s="1" t="s">
        <v>85</v>
      </c>
      <c r="Q83" s="1" t="s">
        <v>85</v>
      </c>
      <c r="R83" s="1" t="s">
        <v>85</v>
      </c>
      <c r="S83" s="1" t="s">
        <v>85</v>
      </c>
      <c r="T83" s="1" t="s">
        <v>85</v>
      </c>
      <c r="U83" s="2">
        <v>0</v>
      </c>
      <c r="V83" s="2">
        <v>3</v>
      </c>
      <c r="W83" s="2">
        <v>0</v>
      </c>
      <c r="X83" s="2">
        <v>4</v>
      </c>
      <c r="Y83" s="2">
        <v>0</v>
      </c>
      <c r="Z83" s="2">
        <v>0</v>
      </c>
      <c r="AA83" s="2" t="s">
        <v>113</v>
      </c>
      <c r="AB83" s="13" t="str">
        <f t="shared" si="24"/>
        <v/>
      </c>
      <c r="AC83" s="2">
        <v>5</v>
      </c>
      <c r="AD83" s="3">
        <v>1.25</v>
      </c>
      <c r="AE83" s="3">
        <v>1.25</v>
      </c>
      <c r="AF83" s="3">
        <v>0</v>
      </c>
      <c r="AG83" s="3">
        <v>1.25</v>
      </c>
      <c r="AH83" s="3">
        <v>1</v>
      </c>
      <c r="AI83" s="3">
        <v>0</v>
      </c>
      <c r="AJ83" s="3">
        <v>45</v>
      </c>
      <c r="AK83" t="s">
        <v>85</v>
      </c>
      <c r="AQ83" s="10">
        <v>45078</v>
      </c>
      <c r="AR83" t="s">
        <v>88</v>
      </c>
      <c r="AX83">
        <v>0</v>
      </c>
      <c r="AY83">
        <v>0</v>
      </c>
      <c r="AZ83">
        <v>0</v>
      </c>
      <c r="BA83">
        <v>0</v>
      </c>
      <c r="BB83">
        <v>0</v>
      </c>
      <c r="BC83">
        <v>0</v>
      </c>
      <c r="BD83">
        <v>55</v>
      </c>
      <c r="BE83">
        <v>0</v>
      </c>
      <c r="BF83">
        <v>0</v>
      </c>
      <c r="BG83">
        <v>0</v>
      </c>
      <c r="BH83">
        <v>0</v>
      </c>
      <c r="BI83">
        <v>0</v>
      </c>
      <c r="BJ83" t="s">
        <v>91</v>
      </c>
      <c r="BK83" t="s">
        <v>101</v>
      </c>
      <c r="BL83" t="s">
        <v>329</v>
      </c>
      <c r="BM83" t="s">
        <v>94</v>
      </c>
      <c r="BP83" t="s">
        <v>339</v>
      </c>
      <c r="BQ83" s="12" t="s">
        <v>6771</v>
      </c>
      <c r="BR83" s="12" t="s">
        <v>6773</v>
      </c>
      <c r="BS83">
        <v>14</v>
      </c>
      <c r="BT83">
        <v>0</v>
      </c>
      <c r="BU83">
        <v>0</v>
      </c>
      <c r="BV83">
        <v>3</v>
      </c>
      <c r="BW83">
        <v>0</v>
      </c>
      <c r="BY83">
        <v>0</v>
      </c>
      <c r="BZ83">
        <v>42</v>
      </c>
      <c r="CS83">
        <f t="shared" si="29"/>
        <v>1</v>
      </c>
      <c r="CT83" s="5" t="str">
        <f t="shared" si="25"/>
        <v/>
      </c>
      <c r="CU83" t="str">
        <f t="shared" si="29"/>
        <v/>
      </c>
      <c r="CV83">
        <f t="shared" si="29"/>
        <v>1</v>
      </c>
      <c r="CW83">
        <f t="shared" si="29"/>
        <v>1</v>
      </c>
      <c r="CX83">
        <f t="shared" si="29"/>
        <v>1</v>
      </c>
      <c r="CY83" t="str">
        <f t="shared" si="29"/>
        <v/>
      </c>
      <c r="CZ83">
        <f t="shared" si="29"/>
        <v>1</v>
      </c>
      <c r="DA83" t="str">
        <f t="shared" si="29"/>
        <v/>
      </c>
      <c r="DB83" t="str">
        <f t="shared" si="29"/>
        <v/>
      </c>
      <c r="DC83" t="str">
        <f t="shared" si="29"/>
        <v/>
      </c>
      <c r="DD83">
        <f t="shared" si="29"/>
        <v>1</v>
      </c>
      <c r="DE83">
        <f t="shared" si="29"/>
        <v>1</v>
      </c>
      <c r="DF83">
        <f t="shared" si="29"/>
        <v>1</v>
      </c>
      <c r="DG83">
        <f t="shared" si="29"/>
        <v>1</v>
      </c>
      <c r="DH83">
        <f t="shared" si="29"/>
        <v>1</v>
      </c>
      <c r="DI83" t="str">
        <f t="shared" si="26"/>
        <v/>
      </c>
      <c r="DJ83" t="str">
        <f t="shared" si="27"/>
        <v/>
      </c>
    </row>
    <row r="84" spans="1:114" ht="18" customHeight="1" x14ac:dyDescent="0.3">
      <c r="A84" s="9" t="s">
        <v>322</v>
      </c>
      <c r="B84" s="9" t="s">
        <v>323</v>
      </c>
      <c r="C84" s="9" t="s">
        <v>340</v>
      </c>
      <c r="D84" s="9" t="s">
        <v>6273</v>
      </c>
      <c r="G84" t="str">
        <f t="shared" si="19"/>
        <v>國英</v>
      </c>
      <c r="H84" s="9" t="str">
        <f t="shared" si="20"/>
        <v>國</v>
      </c>
      <c r="I84" s="9" t="str">
        <f t="shared" si="21"/>
        <v>英</v>
      </c>
      <c r="J84" t="str">
        <f t="shared" si="17"/>
        <v/>
      </c>
      <c r="K84" t="str">
        <f t="shared" si="18"/>
        <v/>
      </c>
      <c r="L84" s="9" t="str">
        <f t="shared" si="22"/>
        <v/>
      </c>
      <c r="M84" s="9" t="str">
        <f t="shared" si="23"/>
        <v/>
      </c>
      <c r="N84" s="1" t="s">
        <v>87</v>
      </c>
      <c r="O84" s="1" t="s">
        <v>87</v>
      </c>
      <c r="P84" s="1" t="s">
        <v>85</v>
      </c>
      <c r="Q84" s="1" t="s">
        <v>85</v>
      </c>
      <c r="R84" s="1" t="s">
        <v>85</v>
      </c>
      <c r="S84" s="1" t="s">
        <v>85</v>
      </c>
      <c r="T84" s="1" t="s">
        <v>85</v>
      </c>
      <c r="U84" s="2">
        <v>0</v>
      </c>
      <c r="V84" s="2">
        <v>0</v>
      </c>
      <c r="W84" s="2">
        <v>0</v>
      </c>
      <c r="X84" s="2">
        <v>0</v>
      </c>
      <c r="Y84" s="2">
        <v>0</v>
      </c>
      <c r="Z84" s="2">
        <v>0</v>
      </c>
      <c r="AA84" s="2" t="s">
        <v>85</v>
      </c>
      <c r="AB84" s="13" t="str">
        <f t="shared" si="24"/>
        <v/>
      </c>
      <c r="AC84" s="2">
        <v>0</v>
      </c>
      <c r="AD84" s="3">
        <v>0</v>
      </c>
      <c r="AE84" s="3">
        <v>0</v>
      </c>
      <c r="AF84" s="3">
        <v>0</v>
      </c>
      <c r="AG84" s="3">
        <v>0</v>
      </c>
      <c r="AH84" s="3">
        <v>0</v>
      </c>
      <c r="AI84" s="3">
        <v>0</v>
      </c>
      <c r="AJ84" s="3">
        <v>0</v>
      </c>
      <c r="AK84" t="s">
        <v>85</v>
      </c>
      <c r="AQ84" s="10">
        <v>45078</v>
      </c>
      <c r="AR84" t="s">
        <v>88</v>
      </c>
      <c r="AX84">
        <v>0</v>
      </c>
      <c r="AY84">
        <v>0</v>
      </c>
      <c r="AZ84">
        <v>0</v>
      </c>
      <c r="BA84">
        <v>0</v>
      </c>
      <c r="BB84">
        <v>0</v>
      </c>
      <c r="BC84">
        <v>0</v>
      </c>
      <c r="BD84">
        <v>100</v>
      </c>
      <c r="BE84">
        <v>0</v>
      </c>
      <c r="BF84">
        <v>0</v>
      </c>
      <c r="BG84">
        <v>0</v>
      </c>
      <c r="BH84">
        <v>0</v>
      </c>
      <c r="BI84">
        <v>0</v>
      </c>
      <c r="BJ84" t="s">
        <v>176</v>
      </c>
      <c r="BK84" t="s">
        <v>138</v>
      </c>
      <c r="BL84" t="s">
        <v>6767</v>
      </c>
      <c r="BP84" t="s">
        <v>4581</v>
      </c>
      <c r="BQ84" s="12" t="s">
        <v>6774</v>
      </c>
      <c r="BR84" s="12" t="s">
        <v>6775</v>
      </c>
      <c r="BS84">
        <v>1</v>
      </c>
      <c r="BT84">
        <v>0</v>
      </c>
      <c r="BU84">
        <v>0</v>
      </c>
      <c r="BV84">
        <v>0</v>
      </c>
      <c r="BW84">
        <v>0</v>
      </c>
      <c r="BY84">
        <v>0</v>
      </c>
      <c r="BZ84">
        <v>50</v>
      </c>
      <c r="CS84" t="str">
        <f t="shared" si="29"/>
        <v/>
      </c>
      <c r="CT84" s="5" t="str">
        <f t="shared" si="25"/>
        <v/>
      </c>
      <c r="CU84" t="str">
        <f t="shared" si="29"/>
        <v/>
      </c>
      <c r="CV84" t="str">
        <f t="shared" si="29"/>
        <v/>
      </c>
      <c r="CW84" t="str">
        <f t="shared" si="29"/>
        <v/>
      </c>
      <c r="CX84" t="str">
        <f t="shared" si="29"/>
        <v/>
      </c>
      <c r="CY84" t="str">
        <f t="shared" si="29"/>
        <v/>
      </c>
      <c r="CZ84" t="str">
        <f t="shared" si="29"/>
        <v/>
      </c>
      <c r="DA84" t="str">
        <f t="shared" si="29"/>
        <v/>
      </c>
      <c r="DB84" t="str">
        <f t="shared" si="29"/>
        <v/>
      </c>
      <c r="DC84" t="str">
        <f t="shared" si="29"/>
        <v/>
      </c>
      <c r="DD84" t="str">
        <f t="shared" si="29"/>
        <v/>
      </c>
      <c r="DE84" t="str">
        <f t="shared" si="29"/>
        <v/>
      </c>
      <c r="DF84" t="str">
        <f t="shared" si="29"/>
        <v/>
      </c>
      <c r="DG84">
        <f t="shared" si="29"/>
        <v>1</v>
      </c>
      <c r="DH84">
        <f t="shared" si="29"/>
        <v>1</v>
      </c>
      <c r="DI84" t="str">
        <f t="shared" si="26"/>
        <v/>
      </c>
      <c r="DJ84" t="str">
        <f t="shared" si="27"/>
        <v/>
      </c>
    </row>
    <row r="85" spans="1:114" ht="18" customHeight="1" x14ac:dyDescent="0.3">
      <c r="A85" s="9" t="s">
        <v>322</v>
      </c>
      <c r="B85" s="9" t="s">
        <v>323</v>
      </c>
      <c r="C85" s="9" t="s">
        <v>341</v>
      </c>
      <c r="D85" s="9" t="s">
        <v>342</v>
      </c>
      <c r="G85" t="str">
        <f t="shared" si="19"/>
        <v>國英數B社</v>
      </c>
      <c r="H85" s="9" t="str">
        <f t="shared" si="20"/>
        <v>國</v>
      </c>
      <c r="I85" s="9" t="str">
        <f t="shared" si="21"/>
        <v>英</v>
      </c>
      <c r="J85" t="str">
        <f t="shared" si="17"/>
        <v/>
      </c>
      <c r="K85" t="str">
        <f t="shared" si="18"/>
        <v>數B</v>
      </c>
      <c r="L85" s="9" t="str">
        <f t="shared" si="22"/>
        <v>社</v>
      </c>
      <c r="M85" s="9" t="str">
        <f t="shared" si="23"/>
        <v/>
      </c>
      <c r="N85" s="1" t="s">
        <v>86</v>
      </c>
      <c r="O85" s="1" t="s">
        <v>86</v>
      </c>
      <c r="P85" s="1" t="s">
        <v>85</v>
      </c>
      <c r="Q85" s="1" t="s">
        <v>87</v>
      </c>
      <c r="R85" s="1" t="s">
        <v>86</v>
      </c>
      <c r="S85" s="1" t="s">
        <v>85</v>
      </c>
      <c r="T85" s="1" t="s">
        <v>85</v>
      </c>
      <c r="U85" s="2">
        <v>0</v>
      </c>
      <c r="V85" s="2">
        <v>0</v>
      </c>
      <c r="W85" s="2">
        <v>0</v>
      </c>
      <c r="X85" s="2">
        <v>0</v>
      </c>
      <c r="Y85" s="2">
        <v>3</v>
      </c>
      <c r="Z85" s="2">
        <v>0</v>
      </c>
      <c r="AA85" s="2" t="s">
        <v>113</v>
      </c>
      <c r="AB85" s="13" t="str">
        <f t="shared" si="24"/>
        <v/>
      </c>
      <c r="AC85" s="2">
        <v>4</v>
      </c>
      <c r="AD85" s="3">
        <v>1.5</v>
      </c>
      <c r="AE85" s="3">
        <v>1</v>
      </c>
      <c r="AF85" s="3">
        <v>0</v>
      </c>
      <c r="AG85" s="3">
        <v>1</v>
      </c>
      <c r="AH85" s="3">
        <v>2</v>
      </c>
      <c r="AI85" s="3">
        <v>0</v>
      </c>
      <c r="AJ85" s="3">
        <v>40</v>
      </c>
      <c r="AK85" t="s">
        <v>85</v>
      </c>
      <c r="AL85" s="10"/>
      <c r="AM85" s="10"/>
      <c r="AQ85" s="10">
        <v>45078</v>
      </c>
      <c r="AR85" t="s">
        <v>88</v>
      </c>
      <c r="AX85">
        <v>0</v>
      </c>
      <c r="AY85">
        <v>0</v>
      </c>
      <c r="AZ85">
        <v>0</v>
      </c>
      <c r="BA85">
        <v>0</v>
      </c>
      <c r="BB85">
        <v>0</v>
      </c>
      <c r="BC85">
        <v>0</v>
      </c>
      <c r="BD85">
        <v>60</v>
      </c>
      <c r="BE85">
        <v>0</v>
      </c>
      <c r="BF85">
        <v>0</v>
      </c>
      <c r="BG85">
        <v>0</v>
      </c>
      <c r="BH85">
        <v>0</v>
      </c>
      <c r="BI85">
        <v>0</v>
      </c>
      <c r="BJ85" t="s">
        <v>91</v>
      </c>
      <c r="BK85" t="s">
        <v>343</v>
      </c>
      <c r="BL85" t="s">
        <v>344</v>
      </c>
      <c r="BM85" t="s">
        <v>94</v>
      </c>
      <c r="BQ85" s="11" t="s">
        <v>4583</v>
      </c>
      <c r="BR85" s="12" t="s">
        <v>6776</v>
      </c>
      <c r="BS85">
        <v>27</v>
      </c>
      <c r="BT85">
        <v>0</v>
      </c>
      <c r="BU85">
        <v>0</v>
      </c>
      <c r="BV85">
        <v>2</v>
      </c>
      <c r="BW85">
        <v>0</v>
      </c>
      <c r="BY85">
        <v>0</v>
      </c>
      <c r="BZ85">
        <v>81</v>
      </c>
      <c r="CS85" t="str">
        <f t="shared" si="29"/>
        <v/>
      </c>
      <c r="CT85" s="5" t="str">
        <f t="shared" si="25"/>
        <v/>
      </c>
      <c r="CU85" t="str">
        <f t="shared" si="29"/>
        <v/>
      </c>
      <c r="CV85">
        <f t="shared" si="29"/>
        <v>1</v>
      </c>
      <c r="CW85">
        <f t="shared" si="29"/>
        <v>1</v>
      </c>
      <c r="CX85">
        <f t="shared" si="29"/>
        <v>1</v>
      </c>
      <c r="CY85">
        <f t="shared" si="29"/>
        <v>1</v>
      </c>
      <c r="CZ85">
        <f t="shared" si="29"/>
        <v>1</v>
      </c>
      <c r="DA85" t="str">
        <f t="shared" si="29"/>
        <v/>
      </c>
      <c r="DB85" t="str">
        <f t="shared" si="29"/>
        <v/>
      </c>
      <c r="DC85" t="str">
        <f t="shared" si="29"/>
        <v/>
      </c>
      <c r="DD85" t="str">
        <f t="shared" si="29"/>
        <v/>
      </c>
      <c r="DE85">
        <f t="shared" si="29"/>
        <v>1</v>
      </c>
      <c r="DF85">
        <f t="shared" si="29"/>
        <v>1</v>
      </c>
      <c r="DG85">
        <f t="shared" si="29"/>
        <v>1</v>
      </c>
      <c r="DH85">
        <f t="shared" si="29"/>
        <v>1</v>
      </c>
      <c r="DI85" t="str">
        <f t="shared" si="26"/>
        <v/>
      </c>
      <c r="DJ85" t="str">
        <f t="shared" si="27"/>
        <v/>
      </c>
    </row>
    <row r="86" spans="1:114" ht="18" customHeight="1" x14ac:dyDescent="0.3">
      <c r="A86" s="9" t="s">
        <v>322</v>
      </c>
      <c r="B86" s="9" t="s">
        <v>323</v>
      </c>
      <c r="C86" s="9" t="s">
        <v>345</v>
      </c>
      <c r="D86" s="9" t="s">
        <v>6274</v>
      </c>
      <c r="G86" t="str">
        <f t="shared" si="19"/>
        <v>國英數B社</v>
      </c>
      <c r="H86" s="9" t="str">
        <f t="shared" si="20"/>
        <v>國</v>
      </c>
      <c r="I86" s="9" t="str">
        <f t="shared" si="21"/>
        <v>英</v>
      </c>
      <c r="J86" t="str">
        <f t="shared" si="17"/>
        <v/>
      </c>
      <c r="K86" t="str">
        <f t="shared" si="18"/>
        <v>數B</v>
      </c>
      <c r="L86" s="9" t="str">
        <f t="shared" si="22"/>
        <v>社</v>
      </c>
      <c r="M86" s="9" t="str">
        <f t="shared" si="23"/>
        <v/>
      </c>
      <c r="N86" s="1" t="s">
        <v>86</v>
      </c>
      <c r="O86" s="1" t="s">
        <v>86</v>
      </c>
      <c r="P86" s="1" t="s">
        <v>85</v>
      </c>
      <c r="Q86" s="1" t="s">
        <v>87</v>
      </c>
      <c r="R86" s="1" t="s">
        <v>86</v>
      </c>
      <c r="S86" s="1" t="s">
        <v>85</v>
      </c>
      <c r="T86" s="1" t="s">
        <v>85</v>
      </c>
      <c r="U86" s="2">
        <v>0</v>
      </c>
      <c r="V86" s="2">
        <v>0</v>
      </c>
      <c r="W86" s="2">
        <v>0</v>
      </c>
      <c r="X86" s="2">
        <v>0</v>
      </c>
      <c r="Y86" s="2">
        <v>6</v>
      </c>
      <c r="Z86" s="2">
        <v>0</v>
      </c>
      <c r="AA86" s="2" t="s">
        <v>113</v>
      </c>
      <c r="AB86" s="13" t="str">
        <f t="shared" si="24"/>
        <v/>
      </c>
      <c r="AC86" s="2">
        <v>10</v>
      </c>
      <c r="AD86" s="3">
        <v>1.5</v>
      </c>
      <c r="AE86" s="3">
        <v>1</v>
      </c>
      <c r="AF86" s="3">
        <v>0</v>
      </c>
      <c r="AG86" s="3">
        <v>1</v>
      </c>
      <c r="AH86" s="3">
        <v>2</v>
      </c>
      <c r="AI86" s="3">
        <v>0</v>
      </c>
      <c r="AJ86" s="3">
        <v>40</v>
      </c>
      <c r="AK86" t="s">
        <v>85</v>
      </c>
      <c r="AQ86" s="10">
        <v>45078</v>
      </c>
      <c r="AR86" t="s">
        <v>88</v>
      </c>
      <c r="AX86">
        <v>0</v>
      </c>
      <c r="AY86">
        <v>0</v>
      </c>
      <c r="AZ86">
        <v>0</v>
      </c>
      <c r="BA86">
        <v>0</v>
      </c>
      <c r="BB86">
        <v>0</v>
      </c>
      <c r="BC86">
        <v>0</v>
      </c>
      <c r="BD86">
        <v>60</v>
      </c>
      <c r="BE86">
        <v>0</v>
      </c>
      <c r="BF86">
        <v>0</v>
      </c>
      <c r="BG86">
        <v>0</v>
      </c>
      <c r="BH86">
        <v>0</v>
      </c>
      <c r="BI86">
        <v>0</v>
      </c>
      <c r="BJ86" t="s">
        <v>91</v>
      </c>
      <c r="BK86" t="s">
        <v>343</v>
      </c>
      <c r="BL86" t="s">
        <v>344</v>
      </c>
      <c r="BM86" t="s">
        <v>94</v>
      </c>
      <c r="BQ86" s="11" t="s">
        <v>4583</v>
      </c>
      <c r="BR86" s="12" t="s">
        <v>6777</v>
      </c>
      <c r="BS86">
        <v>1</v>
      </c>
      <c r="BT86">
        <v>0</v>
      </c>
      <c r="BU86">
        <v>0</v>
      </c>
      <c r="BV86">
        <v>0</v>
      </c>
      <c r="BW86">
        <v>0</v>
      </c>
      <c r="BY86">
        <v>0</v>
      </c>
      <c r="BZ86">
        <v>6</v>
      </c>
      <c r="CS86" t="str">
        <f t="shared" si="29"/>
        <v/>
      </c>
      <c r="CT86" s="5" t="str">
        <f t="shared" si="25"/>
        <v/>
      </c>
      <c r="CU86" t="str">
        <f t="shared" si="29"/>
        <v/>
      </c>
      <c r="CV86">
        <f t="shared" si="29"/>
        <v>1</v>
      </c>
      <c r="CW86">
        <f t="shared" si="29"/>
        <v>1</v>
      </c>
      <c r="CX86">
        <f t="shared" si="29"/>
        <v>1</v>
      </c>
      <c r="CY86">
        <f t="shared" si="29"/>
        <v>1</v>
      </c>
      <c r="CZ86">
        <f t="shared" si="29"/>
        <v>1</v>
      </c>
      <c r="DA86" t="str">
        <f t="shared" si="29"/>
        <v/>
      </c>
      <c r="DB86" t="str">
        <f t="shared" si="29"/>
        <v/>
      </c>
      <c r="DC86" t="str">
        <f t="shared" si="29"/>
        <v/>
      </c>
      <c r="DD86" t="str">
        <f t="shared" si="29"/>
        <v/>
      </c>
      <c r="DE86">
        <f t="shared" si="29"/>
        <v>1</v>
      </c>
      <c r="DF86">
        <f t="shared" si="29"/>
        <v>1</v>
      </c>
      <c r="DG86">
        <f t="shared" si="29"/>
        <v>1</v>
      </c>
      <c r="DH86">
        <f t="shared" si="29"/>
        <v>1</v>
      </c>
      <c r="DI86" t="str">
        <f t="shared" si="26"/>
        <v/>
      </c>
      <c r="DJ86" t="str">
        <f t="shared" si="27"/>
        <v/>
      </c>
    </row>
    <row r="87" spans="1:114" ht="18" customHeight="1" x14ac:dyDescent="0.3">
      <c r="A87" s="9" t="s">
        <v>322</v>
      </c>
      <c r="B87" s="9" t="s">
        <v>323</v>
      </c>
      <c r="C87" s="9" t="s">
        <v>348</v>
      </c>
      <c r="D87" s="9" t="s">
        <v>346</v>
      </c>
      <c r="G87" t="str">
        <f t="shared" si="19"/>
        <v>國英</v>
      </c>
      <c r="H87" s="9" t="str">
        <f t="shared" si="20"/>
        <v>國</v>
      </c>
      <c r="I87" s="9" t="str">
        <f t="shared" si="21"/>
        <v>英</v>
      </c>
      <c r="J87" t="str">
        <f t="shared" si="17"/>
        <v/>
      </c>
      <c r="K87" t="str">
        <f t="shared" si="18"/>
        <v/>
      </c>
      <c r="L87" s="9" t="str">
        <f t="shared" si="22"/>
        <v/>
      </c>
      <c r="M87" s="9" t="str">
        <f t="shared" si="23"/>
        <v/>
      </c>
      <c r="N87" s="1" t="s">
        <v>87</v>
      </c>
      <c r="O87" s="1" t="s">
        <v>87</v>
      </c>
      <c r="P87" s="1" t="s">
        <v>85</v>
      </c>
      <c r="Q87" s="1" t="s">
        <v>85</v>
      </c>
      <c r="R87" s="1" t="s">
        <v>85</v>
      </c>
      <c r="S87" s="1" t="s">
        <v>85</v>
      </c>
      <c r="T87" s="1" t="s">
        <v>85</v>
      </c>
      <c r="U87" s="2">
        <v>3</v>
      </c>
      <c r="V87" s="2">
        <v>4</v>
      </c>
      <c r="W87" s="2">
        <v>0</v>
      </c>
      <c r="X87" s="2">
        <v>0</v>
      </c>
      <c r="Y87" s="2">
        <v>0</v>
      </c>
      <c r="Z87" s="2">
        <v>0</v>
      </c>
      <c r="AA87" s="2" t="s">
        <v>347</v>
      </c>
      <c r="AB87" s="13" t="str">
        <f t="shared" si="24"/>
        <v/>
      </c>
      <c r="AC87" s="2">
        <v>5</v>
      </c>
      <c r="AD87" s="3">
        <v>1</v>
      </c>
      <c r="AE87" s="3">
        <v>1</v>
      </c>
      <c r="AF87" s="3">
        <v>0</v>
      </c>
      <c r="AG87" s="3">
        <v>0</v>
      </c>
      <c r="AH87" s="3">
        <v>0</v>
      </c>
      <c r="AI87" s="3">
        <v>0</v>
      </c>
      <c r="AJ87" s="3">
        <v>40</v>
      </c>
      <c r="AK87" t="s">
        <v>85</v>
      </c>
      <c r="AL87" s="8">
        <v>45065</v>
      </c>
      <c r="AM87" s="8">
        <v>45065</v>
      </c>
      <c r="AQ87" s="10">
        <v>45078</v>
      </c>
      <c r="AR87" t="s">
        <v>88</v>
      </c>
      <c r="AS87" t="s">
        <v>203</v>
      </c>
      <c r="AX87">
        <v>0</v>
      </c>
      <c r="AY87">
        <v>0</v>
      </c>
      <c r="AZ87">
        <v>0</v>
      </c>
      <c r="BA87">
        <v>0</v>
      </c>
      <c r="BB87">
        <v>0</v>
      </c>
      <c r="BC87">
        <v>0</v>
      </c>
      <c r="BD87">
        <v>30</v>
      </c>
      <c r="BE87">
        <v>30</v>
      </c>
      <c r="BF87">
        <v>0</v>
      </c>
      <c r="BG87">
        <v>0</v>
      </c>
      <c r="BH87">
        <v>0</v>
      </c>
      <c r="BI87">
        <v>0</v>
      </c>
      <c r="BJ87" t="s">
        <v>91</v>
      </c>
      <c r="BK87" t="s">
        <v>344</v>
      </c>
      <c r="BL87" t="s">
        <v>138</v>
      </c>
      <c r="BQ87" s="12" t="s">
        <v>6778</v>
      </c>
      <c r="BR87" s="12" t="s">
        <v>6779</v>
      </c>
      <c r="BS87">
        <v>15</v>
      </c>
      <c r="BT87">
        <v>0</v>
      </c>
      <c r="BU87">
        <v>0</v>
      </c>
      <c r="BV87">
        <v>2</v>
      </c>
      <c r="BW87">
        <v>0</v>
      </c>
      <c r="BY87">
        <v>0</v>
      </c>
      <c r="BZ87">
        <v>45</v>
      </c>
      <c r="CS87" t="str">
        <f t="shared" si="29"/>
        <v/>
      </c>
      <c r="CT87" s="5" t="str">
        <f t="shared" si="25"/>
        <v/>
      </c>
      <c r="CU87" t="str">
        <f t="shared" si="29"/>
        <v/>
      </c>
      <c r="CV87" t="str">
        <f t="shared" si="29"/>
        <v/>
      </c>
      <c r="CW87">
        <f t="shared" si="29"/>
        <v>1</v>
      </c>
      <c r="CX87">
        <f t="shared" si="29"/>
        <v>1</v>
      </c>
      <c r="CY87">
        <f t="shared" si="29"/>
        <v>1</v>
      </c>
      <c r="CZ87">
        <f t="shared" si="29"/>
        <v>1</v>
      </c>
      <c r="DA87" t="str">
        <f t="shared" si="29"/>
        <v/>
      </c>
      <c r="DB87" t="str">
        <f t="shared" si="29"/>
        <v/>
      </c>
      <c r="DC87" t="str">
        <f t="shared" si="29"/>
        <v/>
      </c>
      <c r="DD87" t="str">
        <f t="shared" si="29"/>
        <v/>
      </c>
      <c r="DE87">
        <f t="shared" si="29"/>
        <v>1</v>
      </c>
      <c r="DF87" t="str">
        <f t="shared" si="29"/>
        <v/>
      </c>
      <c r="DG87">
        <f t="shared" si="29"/>
        <v>1</v>
      </c>
      <c r="DH87">
        <f t="shared" si="29"/>
        <v>1</v>
      </c>
      <c r="DI87" t="str">
        <f t="shared" si="26"/>
        <v/>
      </c>
      <c r="DJ87" t="str">
        <f t="shared" si="27"/>
        <v/>
      </c>
    </row>
    <row r="88" spans="1:114" ht="18" customHeight="1" x14ac:dyDescent="0.3">
      <c r="A88" s="9" t="s">
        <v>322</v>
      </c>
      <c r="B88" s="9" t="s">
        <v>323</v>
      </c>
      <c r="C88" s="9" t="s">
        <v>352</v>
      </c>
      <c r="D88" s="9" t="s">
        <v>349</v>
      </c>
      <c r="G88" t="str">
        <f t="shared" si="19"/>
        <v>國英數A</v>
      </c>
      <c r="H88" s="9" t="str">
        <f t="shared" si="20"/>
        <v>國</v>
      </c>
      <c r="I88" s="9" t="str">
        <f t="shared" si="21"/>
        <v>英</v>
      </c>
      <c r="J88" t="str">
        <f t="shared" si="17"/>
        <v>數A</v>
      </c>
      <c r="K88" t="str">
        <f t="shared" si="18"/>
        <v/>
      </c>
      <c r="L88" s="9" t="str">
        <f t="shared" si="22"/>
        <v/>
      </c>
      <c r="M88" s="9" t="str">
        <f t="shared" si="23"/>
        <v/>
      </c>
      <c r="N88" s="1" t="s">
        <v>87</v>
      </c>
      <c r="O88" s="1" t="s">
        <v>87</v>
      </c>
      <c r="P88" s="1" t="s">
        <v>87</v>
      </c>
      <c r="Q88" s="1" t="s">
        <v>85</v>
      </c>
      <c r="R88" s="1" t="s">
        <v>85</v>
      </c>
      <c r="S88" s="1" t="s">
        <v>85</v>
      </c>
      <c r="T88" s="1" t="s">
        <v>85</v>
      </c>
      <c r="U88" s="2">
        <v>4</v>
      </c>
      <c r="V88" s="2">
        <v>0</v>
      </c>
      <c r="W88" s="2">
        <v>8</v>
      </c>
      <c r="X88" s="2">
        <v>0</v>
      </c>
      <c r="Y88" s="2">
        <v>0</v>
      </c>
      <c r="Z88" s="2">
        <v>0</v>
      </c>
      <c r="AA88" s="2" t="s">
        <v>85</v>
      </c>
      <c r="AB88" s="13" t="str">
        <f t="shared" si="24"/>
        <v/>
      </c>
      <c r="AC88" s="2">
        <v>0</v>
      </c>
      <c r="AD88" s="3">
        <v>1.5</v>
      </c>
      <c r="AE88" s="3">
        <v>1.5</v>
      </c>
      <c r="AF88" s="3">
        <v>2</v>
      </c>
      <c r="AG88" s="3">
        <v>0</v>
      </c>
      <c r="AH88" s="3">
        <v>0</v>
      </c>
      <c r="AI88" s="3">
        <v>0</v>
      </c>
      <c r="AJ88" s="3">
        <v>50</v>
      </c>
      <c r="AK88" t="s">
        <v>85</v>
      </c>
      <c r="AL88" s="10">
        <v>45066</v>
      </c>
      <c r="AM88" s="10">
        <v>45066</v>
      </c>
      <c r="AQ88" s="10">
        <v>45078</v>
      </c>
      <c r="AR88" t="s">
        <v>88</v>
      </c>
      <c r="AS88" t="s">
        <v>105</v>
      </c>
      <c r="AX88">
        <v>0</v>
      </c>
      <c r="AY88">
        <v>0</v>
      </c>
      <c r="AZ88">
        <v>0</v>
      </c>
      <c r="BA88">
        <v>0</v>
      </c>
      <c r="BB88">
        <v>0</v>
      </c>
      <c r="BC88">
        <v>0</v>
      </c>
      <c r="BD88">
        <v>20</v>
      </c>
      <c r="BE88">
        <v>30</v>
      </c>
      <c r="BF88">
        <v>0</v>
      </c>
      <c r="BG88">
        <v>0</v>
      </c>
      <c r="BH88">
        <v>0</v>
      </c>
      <c r="BI88">
        <v>0</v>
      </c>
      <c r="BJ88" t="s">
        <v>91</v>
      </c>
      <c r="BK88" t="s">
        <v>350</v>
      </c>
      <c r="BL88" t="s">
        <v>326</v>
      </c>
      <c r="BM88" t="s">
        <v>94</v>
      </c>
      <c r="BN88" t="s">
        <v>351</v>
      </c>
      <c r="BQ88" s="12" t="s">
        <v>6780</v>
      </c>
      <c r="BR88" s="12" t="s">
        <v>6781</v>
      </c>
      <c r="BS88">
        <v>5</v>
      </c>
      <c r="BT88">
        <v>0</v>
      </c>
      <c r="BU88">
        <v>0</v>
      </c>
      <c r="BV88">
        <v>0</v>
      </c>
      <c r="BW88">
        <v>0</v>
      </c>
      <c r="BY88">
        <v>0</v>
      </c>
      <c r="BZ88">
        <v>20</v>
      </c>
      <c r="CS88" t="str">
        <f t="shared" si="29"/>
        <v/>
      </c>
      <c r="CT88" s="5">
        <f t="shared" si="25"/>
        <v>1</v>
      </c>
      <c r="CU88" t="str">
        <f t="shared" si="29"/>
        <v/>
      </c>
      <c r="CV88" t="str">
        <f t="shared" si="29"/>
        <v/>
      </c>
      <c r="CW88">
        <f t="shared" si="29"/>
        <v>1</v>
      </c>
      <c r="CX88">
        <f t="shared" si="29"/>
        <v>1</v>
      </c>
      <c r="CY88">
        <f t="shared" si="29"/>
        <v>1</v>
      </c>
      <c r="CZ88" t="str">
        <f t="shared" si="29"/>
        <v/>
      </c>
      <c r="DA88" t="str">
        <f t="shared" si="29"/>
        <v/>
      </c>
      <c r="DB88" t="str">
        <f t="shared" si="29"/>
        <v/>
      </c>
      <c r="DC88" t="str">
        <f t="shared" si="29"/>
        <v/>
      </c>
      <c r="DD88">
        <f t="shared" si="29"/>
        <v>1</v>
      </c>
      <c r="DE88">
        <f t="shared" si="29"/>
        <v>1</v>
      </c>
      <c r="DF88">
        <f t="shared" si="29"/>
        <v>1</v>
      </c>
      <c r="DG88">
        <f t="shared" si="29"/>
        <v>1</v>
      </c>
      <c r="DH88">
        <f t="shared" si="29"/>
        <v>1</v>
      </c>
      <c r="DI88" t="str">
        <f t="shared" si="26"/>
        <v/>
      </c>
      <c r="DJ88" t="str">
        <f t="shared" si="27"/>
        <v/>
      </c>
    </row>
    <row r="89" spans="1:114" ht="18" customHeight="1" x14ac:dyDescent="0.3">
      <c r="A89" s="9" t="s">
        <v>322</v>
      </c>
      <c r="B89" s="9" t="s">
        <v>323</v>
      </c>
      <c r="C89" s="9" t="s">
        <v>354</v>
      </c>
      <c r="D89" s="9" t="s">
        <v>353</v>
      </c>
      <c r="G89" t="str">
        <f t="shared" si="19"/>
        <v>國英數A數B</v>
      </c>
      <c r="H89" s="9" t="str">
        <f t="shared" si="20"/>
        <v>國</v>
      </c>
      <c r="I89" s="9" t="str">
        <f t="shared" si="21"/>
        <v>英</v>
      </c>
      <c r="J89" t="str">
        <f t="shared" si="17"/>
        <v>數A</v>
      </c>
      <c r="K89" t="str">
        <f t="shared" si="18"/>
        <v>數B</v>
      </c>
      <c r="L89" s="9" t="str">
        <f t="shared" si="22"/>
        <v/>
      </c>
      <c r="M89" s="9" t="str">
        <f t="shared" si="23"/>
        <v/>
      </c>
      <c r="N89" s="1" t="s">
        <v>87</v>
      </c>
      <c r="O89" s="1" t="s">
        <v>87</v>
      </c>
      <c r="P89" s="1" t="s">
        <v>87</v>
      </c>
      <c r="Q89" s="1" t="s">
        <v>87</v>
      </c>
      <c r="R89" s="1" t="s">
        <v>85</v>
      </c>
      <c r="S89" s="1" t="s">
        <v>85</v>
      </c>
      <c r="T89" s="1" t="s">
        <v>85</v>
      </c>
      <c r="U89" s="2">
        <v>0</v>
      </c>
      <c r="V89" s="2">
        <v>4</v>
      </c>
      <c r="W89" s="2">
        <v>0</v>
      </c>
      <c r="X89" s="2">
        <v>0</v>
      </c>
      <c r="Y89" s="2">
        <v>0</v>
      </c>
      <c r="Z89" s="2">
        <v>0</v>
      </c>
      <c r="AA89" s="2" t="s">
        <v>347</v>
      </c>
      <c r="AB89" s="13" t="str">
        <f t="shared" si="24"/>
        <v/>
      </c>
      <c r="AC89" s="2">
        <v>5</v>
      </c>
      <c r="AD89" s="3">
        <v>1</v>
      </c>
      <c r="AE89" s="3">
        <v>1</v>
      </c>
      <c r="AF89" s="3">
        <v>0</v>
      </c>
      <c r="AG89" s="3">
        <v>0</v>
      </c>
      <c r="AH89" s="3">
        <v>0</v>
      </c>
      <c r="AI89" s="3">
        <v>0</v>
      </c>
      <c r="AJ89" s="3">
        <v>40</v>
      </c>
      <c r="AK89" t="s">
        <v>85</v>
      </c>
      <c r="AL89" s="10">
        <v>45065</v>
      </c>
      <c r="AM89" s="10">
        <v>45065</v>
      </c>
      <c r="AQ89" s="10">
        <v>45078</v>
      </c>
      <c r="AR89" t="s">
        <v>88</v>
      </c>
      <c r="AS89" t="s">
        <v>105</v>
      </c>
      <c r="AX89">
        <v>0</v>
      </c>
      <c r="AY89">
        <v>0</v>
      </c>
      <c r="AZ89">
        <v>0</v>
      </c>
      <c r="BA89">
        <v>0</v>
      </c>
      <c r="BB89">
        <v>0</v>
      </c>
      <c r="BC89">
        <v>0</v>
      </c>
      <c r="BD89">
        <v>30</v>
      </c>
      <c r="BE89">
        <v>30</v>
      </c>
      <c r="BF89">
        <v>0</v>
      </c>
      <c r="BG89">
        <v>0</v>
      </c>
      <c r="BH89">
        <v>0</v>
      </c>
      <c r="BI89">
        <v>0</v>
      </c>
      <c r="BJ89" t="s">
        <v>91</v>
      </c>
      <c r="BK89" t="s">
        <v>152</v>
      </c>
      <c r="BL89" t="s">
        <v>329</v>
      </c>
      <c r="BM89" t="s">
        <v>94</v>
      </c>
      <c r="BQ89" s="11" t="s">
        <v>4584</v>
      </c>
      <c r="BR89" s="11" t="s">
        <v>4585</v>
      </c>
      <c r="BS89">
        <v>8</v>
      </c>
      <c r="BT89">
        <v>0</v>
      </c>
      <c r="BU89">
        <v>0</v>
      </c>
      <c r="BV89">
        <v>1</v>
      </c>
      <c r="BW89">
        <v>0</v>
      </c>
      <c r="BY89">
        <v>0</v>
      </c>
      <c r="BZ89">
        <v>32</v>
      </c>
      <c r="CS89">
        <f t="shared" si="29"/>
        <v>1</v>
      </c>
      <c r="CT89" s="5">
        <f t="shared" si="25"/>
        <v>1</v>
      </c>
      <c r="CU89">
        <f t="shared" si="29"/>
        <v>1</v>
      </c>
      <c r="CV89">
        <f t="shared" si="29"/>
        <v>1</v>
      </c>
      <c r="CW89">
        <f t="shared" si="29"/>
        <v>1</v>
      </c>
      <c r="CX89">
        <f t="shared" si="29"/>
        <v>1</v>
      </c>
      <c r="CY89" t="str">
        <f t="shared" si="29"/>
        <v/>
      </c>
      <c r="CZ89">
        <f t="shared" si="29"/>
        <v>1</v>
      </c>
      <c r="DA89" t="str">
        <f t="shared" si="29"/>
        <v/>
      </c>
      <c r="DB89" t="str">
        <f t="shared" si="29"/>
        <v/>
      </c>
      <c r="DC89" t="str">
        <f t="shared" si="29"/>
        <v/>
      </c>
      <c r="DD89">
        <f t="shared" si="29"/>
        <v>1</v>
      </c>
      <c r="DE89">
        <f t="shared" si="29"/>
        <v>1</v>
      </c>
      <c r="DF89">
        <f t="shared" si="29"/>
        <v>1</v>
      </c>
      <c r="DG89">
        <f t="shared" si="29"/>
        <v>1</v>
      </c>
      <c r="DH89">
        <f t="shared" si="29"/>
        <v>1</v>
      </c>
      <c r="DI89" t="str">
        <f t="shared" si="26"/>
        <v/>
      </c>
      <c r="DJ89" t="str">
        <f t="shared" si="27"/>
        <v/>
      </c>
    </row>
    <row r="90" spans="1:114" ht="18" customHeight="1" x14ac:dyDescent="0.3">
      <c r="A90" s="9" t="s">
        <v>322</v>
      </c>
      <c r="B90" s="9" t="s">
        <v>323</v>
      </c>
      <c r="C90" s="9" t="s">
        <v>356</v>
      </c>
      <c r="D90" s="9" t="s">
        <v>355</v>
      </c>
      <c r="G90" t="str">
        <f t="shared" si="19"/>
        <v>國英</v>
      </c>
      <c r="H90" s="9" t="str">
        <f t="shared" si="20"/>
        <v>國</v>
      </c>
      <c r="I90" s="9" t="str">
        <f t="shared" si="21"/>
        <v>英</v>
      </c>
      <c r="J90" t="str">
        <f t="shared" si="17"/>
        <v/>
      </c>
      <c r="K90" t="str">
        <f t="shared" si="18"/>
        <v/>
      </c>
      <c r="L90" s="9" t="str">
        <f t="shared" si="22"/>
        <v/>
      </c>
      <c r="M90" s="9" t="str">
        <f t="shared" si="23"/>
        <v/>
      </c>
      <c r="N90" s="1" t="s">
        <v>87</v>
      </c>
      <c r="O90" s="1" t="s">
        <v>87</v>
      </c>
      <c r="P90" s="1" t="s">
        <v>85</v>
      </c>
      <c r="Q90" s="1" t="s">
        <v>85</v>
      </c>
      <c r="R90" s="1" t="s">
        <v>85</v>
      </c>
      <c r="S90" s="1" t="s">
        <v>85</v>
      </c>
      <c r="T90" s="1" t="s">
        <v>85</v>
      </c>
      <c r="U90" s="2">
        <v>0</v>
      </c>
      <c r="V90" s="2">
        <v>0</v>
      </c>
      <c r="W90" s="2">
        <v>0</v>
      </c>
      <c r="X90" s="2">
        <v>0</v>
      </c>
      <c r="Y90" s="2">
        <v>0</v>
      </c>
      <c r="Z90" s="2">
        <v>0</v>
      </c>
      <c r="AA90" s="2" t="s">
        <v>85</v>
      </c>
      <c r="AB90" s="13" t="str">
        <f t="shared" si="24"/>
        <v/>
      </c>
      <c r="AC90" s="2">
        <v>0</v>
      </c>
      <c r="AD90" s="3">
        <v>0</v>
      </c>
      <c r="AE90" s="3">
        <v>0</v>
      </c>
      <c r="AF90" s="3">
        <v>0</v>
      </c>
      <c r="AG90" s="3">
        <v>0</v>
      </c>
      <c r="AH90" s="3">
        <v>0</v>
      </c>
      <c r="AI90" s="3">
        <v>0</v>
      </c>
      <c r="AJ90" s="3">
        <v>0</v>
      </c>
      <c r="AK90" t="s">
        <v>85</v>
      </c>
      <c r="AL90" s="8">
        <v>45065</v>
      </c>
      <c r="AM90" s="8">
        <v>45065</v>
      </c>
      <c r="AQ90" s="10">
        <v>45078</v>
      </c>
      <c r="AR90" t="s">
        <v>88</v>
      </c>
      <c r="AS90" t="s">
        <v>105</v>
      </c>
      <c r="AX90">
        <v>0</v>
      </c>
      <c r="AY90">
        <v>0</v>
      </c>
      <c r="AZ90">
        <v>0</v>
      </c>
      <c r="BA90">
        <v>0</v>
      </c>
      <c r="BB90">
        <v>0</v>
      </c>
      <c r="BC90">
        <v>0</v>
      </c>
      <c r="BD90">
        <v>80</v>
      </c>
      <c r="BE90">
        <v>20</v>
      </c>
      <c r="BF90">
        <v>0</v>
      </c>
      <c r="BG90">
        <v>0</v>
      </c>
      <c r="BH90">
        <v>0</v>
      </c>
      <c r="BI90">
        <v>0</v>
      </c>
      <c r="BJ90" t="s">
        <v>91</v>
      </c>
      <c r="BK90" t="s">
        <v>152</v>
      </c>
      <c r="BL90" t="s">
        <v>329</v>
      </c>
      <c r="BM90" t="s">
        <v>94</v>
      </c>
      <c r="BN90" t="s">
        <v>6767</v>
      </c>
      <c r="BP90" t="s">
        <v>4581</v>
      </c>
      <c r="BQ90" s="11" t="s">
        <v>4586</v>
      </c>
      <c r="BR90" s="11" t="s">
        <v>4585</v>
      </c>
      <c r="BS90">
        <v>1</v>
      </c>
      <c r="BT90">
        <v>0</v>
      </c>
      <c r="BU90">
        <v>0</v>
      </c>
      <c r="BV90">
        <v>0</v>
      </c>
      <c r="BW90">
        <v>0</v>
      </c>
      <c r="BY90">
        <v>0</v>
      </c>
      <c r="BZ90">
        <v>50</v>
      </c>
      <c r="CS90">
        <f t="shared" si="29"/>
        <v>1</v>
      </c>
      <c r="CT90" s="5">
        <f t="shared" si="25"/>
        <v>1</v>
      </c>
      <c r="CU90">
        <f t="shared" si="29"/>
        <v>1</v>
      </c>
      <c r="CV90">
        <f t="shared" si="29"/>
        <v>1</v>
      </c>
      <c r="CW90">
        <f t="shared" si="29"/>
        <v>1</v>
      </c>
      <c r="CX90">
        <f t="shared" si="29"/>
        <v>1</v>
      </c>
      <c r="CY90" t="str">
        <f t="shared" si="29"/>
        <v/>
      </c>
      <c r="CZ90">
        <f t="shared" si="29"/>
        <v>1</v>
      </c>
      <c r="DA90" t="str">
        <f t="shared" si="29"/>
        <v/>
      </c>
      <c r="DB90" t="str">
        <f t="shared" si="29"/>
        <v/>
      </c>
      <c r="DC90" t="str">
        <f t="shared" si="29"/>
        <v/>
      </c>
      <c r="DD90">
        <f t="shared" si="29"/>
        <v>1</v>
      </c>
      <c r="DE90">
        <f t="shared" si="29"/>
        <v>1</v>
      </c>
      <c r="DF90">
        <f t="shared" si="29"/>
        <v>1</v>
      </c>
      <c r="DG90">
        <f t="shared" si="29"/>
        <v>1</v>
      </c>
      <c r="DH90">
        <f t="shared" si="29"/>
        <v>1</v>
      </c>
      <c r="DI90" t="str">
        <f t="shared" si="26"/>
        <v/>
      </c>
      <c r="DJ90" t="str">
        <f t="shared" si="27"/>
        <v/>
      </c>
    </row>
    <row r="91" spans="1:114" ht="18" customHeight="1" x14ac:dyDescent="0.3">
      <c r="A91" s="9" t="s">
        <v>322</v>
      </c>
      <c r="B91" s="9" t="s">
        <v>323</v>
      </c>
      <c r="C91" s="9" t="s">
        <v>359</v>
      </c>
      <c r="D91" s="9" t="s">
        <v>357</v>
      </c>
      <c r="G91" t="str">
        <f t="shared" si="19"/>
        <v>國英社</v>
      </c>
      <c r="H91" s="9" t="str">
        <f t="shared" si="20"/>
        <v>國</v>
      </c>
      <c r="I91" s="9" t="str">
        <f t="shared" si="21"/>
        <v>英</v>
      </c>
      <c r="J91" t="str">
        <f t="shared" si="17"/>
        <v/>
      </c>
      <c r="K91" t="str">
        <f t="shared" si="18"/>
        <v/>
      </c>
      <c r="L91" s="9" t="str">
        <f t="shared" si="22"/>
        <v>社</v>
      </c>
      <c r="M91" s="9" t="str">
        <f t="shared" si="23"/>
        <v/>
      </c>
      <c r="N91" s="1" t="s">
        <v>86</v>
      </c>
      <c r="O91" s="1" t="s">
        <v>86</v>
      </c>
      <c r="P91" s="1" t="s">
        <v>85</v>
      </c>
      <c r="Q91" s="1" t="s">
        <v>85</v>
      </c>
      <c r="R91" s="1" t="s">
        <v>86</v>
      </c>
      <c r="S91" s="1" t="s">
        <v>85</v>
      </c>
      <c r="T91" s="1" t="s">
        <v>85</v>
      </c>
      <c r="U91" s="2">
        <v>2</v>
      </c>
      <c r="V91" s="2">
        <v>0</v>
      </c>
      <c r="W91" s="2">
        <v>0</v>
      </c>
      <c r="X91" s="2">
        <v>0</v>
      </c>
      <c r="Y91" s="2">
        <v>0</v>
      </c>
      <c r="Z91" s="2">
        <v>0</v>
      </c>
      <c r="AA91" s="2" t="s">
        <v>118</v>
      </c>
      <c r="AB91" s="13" t="str">
        <f t="shared" si="24"/>
        <v/>
      </c>
      <c r="AC91" s="2">
        <v>3</v>
      </c>
      <c r="AD91" s="3">
        <v>2</v>
      </c>
      <c r="AE91" s="3">
        <v>1.5</v>
      </c>
      <c r="AF91" s="3">
        <v>0</v>
      </c>
      <c r="AG91" s="3">
        <v>0</v>
      </c>
      <c r="AH91" s="3">
        <v>1</v>
      </c>
      <c r="AI91" s="3">
        <v>0</v>
      </c>
      <c r="AJ91" s="3">
        <v>40</v>
      </c>
      <c r="AK91" t="s">
        <v>85</v>
      </c>
      <c r="AL91" s="8">
        <v>45066</v>
      </c>
      <c r="AM91" s="8">
        <v>45066</v>
      </c>
      <c r="AQ91" s="10">
        <v>45078</v>
      </c>
      <c r="AR91" t="s">
        <v>88</v>
      </c>
      <c r="AS91" t="s">
        <v>358</v>
      </c>
      <c r="AX91">
        <v>0</v>
      </c>
      <c r="AY91">
        <v>0</v>
      </c>
      <c r="AZ91">
        <v>0</v>
      </c>
      <c r="BA91">
        <v>0</v>
      </c>
      <c r="BB91">
        <v>0</v>
      </c>
      <c r="BC91">
        <v>0</v>
      </c>
      <c r="BD91">
        <v>30</v>
      </c>
      <c r="BE91">
        <v>30</v>
      </c>
      <c r="BF91">
        <v>0</v>
      </c>
      <c r="BG91">
        <v>0</v>
      </c>
      <c r="BH91">
        <v>0</v>
      </c>
      <c r="BI91">
        <v>0</v>
      </c>
      <c r="BJ91" t="s">
        <v>91</v>
      </c>
      <c r="BK91" t="s">
        <v>137</v>
      </c>
      <c r="BL91" t="s">
        <v>138</v>
      </c>
      <c r="BP91" t="s">
        <v>4587</v>
      </c>
      <c r="BQ91" s="12" t="s">
        <v>6782</v>
      </c>
      <c r="BR91" s="12" t="s">
        <v>6783</v>
      </c>
      <c r="BS91">
        <v>38</v>
      </c>
      <c r="BT91">
        <v>0</v>
      </c>
      <c r="BU91">
        <v>0</v>
      </c>
      <c r="BV91">
        <v>0</v>
      </c>
      <c r="BW91">
        <v>2</v>
      </c>
      <c r="BX91" t="s">
        <v>9135</v>
      </c>
      <c r="BY91">
        <v>0</v>
      </c>
      <c r="BZ91">
        <v>76</v>
      </c>
      <c r="CS91" t="str">
        <f t="shared" si="29"/>
        <v/>
      </c>
      <c r="CT91" s="5" t="str">
        <f t="shared" si="25"/>
        <v/>
      </c>
      <c r="CU91" t="str">
        <f t="shared" si="29"/>
        <v/>
      </c>
      <c r="CV91" t="str">
        <f t="shared" si="29"/>
        <v/>
      </c>
      <c r="CW91">
        <f t="shared" si="29"/>
        <v>1</v>
      </c>
      <c r="CX91" t="str">
        <f t="shared" si="29"/>
        <v/>
      </c>
      <c r="CY91" t="str">
        <f t="shared" si="29"/>
        <v/>
      </c>
      <c r="CZ91" t="str">
        <f t="shared" si="29"/>
        <v/>
      </c>
      <c r="DA91" t="str">
        <f t="shared" si="29"/>
        <v/>
      </c>
      <c r="DB91" t="str">
        <f t="shared" si="29"/>
        <v/>
      </c>
      <c r="DC91" t="str">
        <f t="shared" si="29"/>
        <v/>
      </c>
      <c r="DD91">
        <f t="shared" si="29"/>
        <v>1</v>
      </c>
      <c r="DE91">
        <f t="shared" si="29"/>
        <v>1</v>
      </c>
      <c r="DF91" t="str">
        <f t="shared" si="29"/>
        <v/>
      </c>
      <c r="DG91">
        <f t="shared" si="29"/>
        <v>1</v>
      </c>
      <c r="DH91">
        <f t="shared" si="29"/>
        <v>1</v>
      </c>
      <c r="DI91" t="str">
        <f t="shared" si="26"/>
        <v/>
      </c>
      <c r="DJ91" t="str">
        <f t="shared" si="27"/>
        <v/>
      </c>
    </row>
    <row r="92" spans="1:114" ht="18" customHeight="1" x14ac:dyDescent="0.3">
      <c r="A92" s="9" t="s">
        <v>322</v>
      </c>
      <c r="B92" s="9" t="s">
        <v>323</v>
      </c>
      <c r="C92" s="9" t="s">
        <v>361</v>
      </c>
      <c r="D92" s="9" t="s">
        <v>360</v>
      </c>
      <c r="G92" t="str">
        <f t="shared" si="19"/>
        <v>國英數B社</v>
      </c>
      <c r="H92" s="9" t="str">
        <f t="shared" si="20"/>
        <v>國</v>
      </c>
      <c r="I92" s="9" t="str">
        <f t="shared" si="21"/>
        <v>英</v>
      </c>
      <c r="J92" t="str">
        <f t="shared" si="17"/>
        <v/>
      </c>
      <c r="K92" t="str">
        <f t="shared" si="18"/>
        <v>數B</v>
      </c>
      <c r="L92" s="9" t="str">
        <f t="shared" si="22"/>
        <v>社</v>
      </c>
      <c r="M92" s="9" t="str">
        <f t="shared" si="23"/>
        <v/>
      </c>
      <c r="N92" s="1" t="s">
        <v>85</v>
      </c>
      <c r="O92" s="1" t="s">
        <v>97</v>
      </c>
      <c r="P92" s="1" t="s">
        <v>85</v>
      </c>
      <c r="Q92" s="1" t="s">
        <v>85</v>
      </c>
      <c r="R92" s="1" t="s">
        <v>85</v>
      </c>
      <c r="S92" s="1" t="s">
        <v>85</v>
      </c>
      <c r="T92" s="1" t="s">
        <v>98</v>
      </c>
      <c r="U92" s="2">
        <v>0</v>
      </c>
      <c r="V92" s="2">
        <v>3</v>
      </c>
      <c r="W92" s="2">
        <v>0</v>
      </c>
      <c r="X92" s="2">
        <v>0</v>
      </c>
      <c r="Y92" s="2">
        <v>0</v>
      </c>
      <c r="Z92" s="2">
        <v>0</v>
      </c>
      <c r="AA92" s="2" t="s">
        <v>85</v>
      </c>
      <c r="AB92" s="13" t="str">
        <f t="shared" si="24"/>
        <v/>
      </c>
      <c r="AC92" s="2">
        <v>0</v>
      </c>
      <c r="AD92" s="3">
        <v>1.5</v>
      </c>
      <c r="AE92" s="3">
        <v>2</v>
      </c>
      <c r="AF92" s="3">
        <v>0</v>
      </c>
      <c r="AG92" s="3">
        <v>1</v>
      </c>
      <c r="AH92" s="3">
        <v>1</v>
      </c>
      <c r="AI92" s="3">
        <v>0</v>
      </c>
      <c r="AJ92" s="3">
        <v>30</v>
      </c>
      <c r="AK92" t="s">
        <v>85</v>
      </c>
      <c r="AL92" s="10">
        <v>45068</v>
      </c>
      <c r="AM92" s="10">
        <v>45069</v>
      </c>
      <c r="AQ92" s="10">
        <v>45078</v>
      </c>
      <c r="AR92" t="s">
        <v>88</v>
      </c>
      <c r="AS92" t="s">
        <v>105</v>
      </c>
      <c r="AX92">
        <v>0</v>
      </c>
      <c r="AY92">
        <v>0</v>
      </c>
      <c r="AZ92">
        <v>0</v>
      </c>
      <c r="BA92">
        <v>0</v>
      </c>
      <c r="BB92">
        <v>0</v>
      </c>
      <c r="BC92">
        <v>0</v>
      </c>
      <c r="BD92">
        <v>35</v>
      </c>
      <c r="BE92">
        <v>35</v>
      </c>
      <c r="BF92">
        <v>0</v>
      </c>
      <c r="BG92">
        <v>0</v>
      </c>
      <c r="BH92">
        <v>0</v>
      </c>
      <c r="BI92">
        <v>0</v>
      </c>
      <c r="BJ92" t="s">
        <v>91</v>
      </c>
      <c r="BK92" t="s">
        <v>684</v>
      </c>
      <c r="BL92" t="s">
        <v>94</v>
      </c>
      <c r="BP92" t="s">
        <v>4588</v>
      </c>
      <c r="BQ92" s="12" t="s">
        <v>6784</v>
      </c>
      <c r="BR92" s="12" t="s">
        <v>6785</v>
      </c>
      <c r="BS92">
        <v>40</v>
      </c>
      <c r="BT92">
        <v>0</v>
      </c>
      <c r="BU92">
        <v>0</v>
      </c>
      <c r="BV92">
        <v>0</v>
      </c>
      <c r="BW92">
        <v>1</v>
      </c>
      <c r="BX92" t="s">
        <v>9133</v>
      </c>
      <c r="BY92">
        <v>0</v>
      </c>
      <c r="BZ92">
        <v>120</v>
      </c>
      <c r="CS92" t="str">
        <f t="shared" si="29"/>
        <v/>
      </c>
      <c r="CT92" s="5" t="str">
        <f t="shared" si="25"/>
        <v/>
      </c>
      <c r="CU92" t="str">
        <f t="shared" si="29"/>
        <v/>
      </c>
      <c r="CV92" t="str">
        <f t="shared" si="29"/>
        <v/>
      </c>
      <c r="CW92">
        <f t="shared" si="29"/>
        <v>1</v>
      </c>
      <c r="CX92" t="str">
        <f t="shared" si="29"/>
        <v/>
      </c>
      <c r="CY92" t="str">
        <f t="shared" si="29"/>
        <v/>
      </c>
      <c r="CZ92" t="str">
        <f t="shared" si="29"/>
        <v/>
      </c>
      <c r="DA92" t="str">
        <f t="shared" si="29"/>
        <v/>
      </c>
      <c r="DB92" t="str">
        <f t="shared" si="29"/>
        <v/>
      </c>
      <c r="DC92">
        <f t="shared" si="29"/>
        <v>1</v>
      </c>
      <c r="DD92" t="str">
        <f t="shared" si="29"/>
        <v/>
      </c>
      <c r="DE92">
        <f t="shared" si="29"/>
        <v>1</v>
      </c>
      <c r="DF92">
        <f t="shared" si="29"/>
        <v>1</v>
      </c>
      <c r="DG92">
        <f t="shared" si="29"/>
        <v>1</v>
      </c>
      <c r="DH92">
        <f t="shared" si="29"/>
        <v>1</v>
      </c>
      <c r="DI92" t="str">
        <f t="shared" si="26"/>
        <v/>
      </c>
      <c r="DJ92" t="str">
        <f t="shared" si="27"/>
        <v/>
      </c>
    </row>
    <row r="93" spans="1:114" ht="18" customHeight="1" x14ac:dyDescent="0.3">
      <c r="A93" s="9" t="s">
        <v>322</v>
      </c>
      <c r="B93" s="9" t="s">
        <v>323</v>
      </c>
      <c r="C93" s="9" t="s">
        <v>363</v>
      </c>
      <c r="D93" s="9" t="s">
        <v>104</v>
      </c>
      <c r="G93" t="str">
        <f t="shared" si="19"/>
        <v>國英數B社</v>
      </c>
      <c r="H93" s="9" t="str">
        <f t="shared" si="20"/>
        <v>國</v>
      </c>
      <c r="I93" s="9" t="str">
        <f t="shared" si="21"/>
        <v>英</v>
      </c>
      <c r="J93" t="str">
        <f t="shared" si="17"/>
        <v/>
      </c>
      <c r="K93" t="str">
        <f t="shared" si="18"/>
        <v>數B</v>
      </c>
      <c r="L93" s="9" t="str">
        <f t="shared" si="22"/>
        <v>社</v>
      </c>
      <c r="M93" s="9" t="str">
        <f t="shared" si="23"/>
        <v/>
      </c>
      <c r="N93" s="1" t="s">
        <v>86</v>
      </c>
      <c r="O93" s="1" t="s">
        <v>86</v>
      </c>
      <c r="P93" s="1" t="s">
        <v>85</v>
      </c>
      <c r="Q93" s="1" t="s">
        <v>85</v>
      </c>
      <c r="R93" s="1" t="s">
        <v>86</v>
      </c>
      <c r="S93" s="1" t="s">
        <v>85</v>
      </c>
      <c r="T93" s="1" t="s">
        <v>85</v>
      </c>
      <c r="U93" s="2">
        <v>5</v>
      </c>
      <c r="V93" s="2">
        <v>4</v>
      </c>
      <c r="W93" s="2">
        <v>0</v>
      </c>
      <c r="X93" s="2">
        <v>0</v>
      </c>
      <c r="Y93" s="2">
        <v>3</v>
      </c>
      <c r="Z93" s="2">
        <v>0</v>
      </c>
      <c r="AA93" s="2" t="s">
        <v>118</v>
      </c>
      <c r="AB93" s="13" t="str">
        <f t="shared" si="24"/>
        <v/>
      </c>
      <c r="AC93" s="2">
        <v>6</v>
      </c>
      <c r="AD93" s="3">
        <v>1</v>
      </c>
      <c r="AE93" s="3">
        <v>1</v>
      </c>
      <c r="AF93" s="3">
        <v>0</v>
      </c>
      <c r="AG93" s="3">
        <v>1</v>
      </c>
      <c r="AH93" s="3">
        <v>1</v>
      </c>
      <c r="AI93" s="3">
        <v>0</v>
      </c>
      <c r="AJ93" s="3">
        <v>50</v>
      </c>
      <c r="AK93" t="s">
        <v>85</v>
      </c>
      <c r="AL93" s="10"/>
      <c r="AM93" s="10"/>
      <c r="AQ93" s="10">
        <v>45078</v>
      </c>
      <c r="AR93" t="s">
        <v>88</v>
      </c>
      <c r="AX93">
        <v>0</v>
      </c>
      <c r="AY93">
        <v>0</v>
      </c>
      <c r="AZ93">
        <v>0</v>
      </c>
      <c r="BA93">
        <v>0</v>
      </c>
      <c r="BB93">
        <v>0</v>
      </c>
      <c r="BC93">
        <v>0</v>
      </c>
      <c r="BD93">
        <v>50</v>
      </c>
      <c r="BE93">
        <v>0</v>
      </c>
      <c r="BF93">
        <v>0</v>
      </c>
      <c r="BG93">
        <v>0</v>
      </c>
      <c r="BH93">
        <v>0</v>
      </c>
      <c r="BI93">
        <v>0</v>
      </c>
      <c r="BJ93" t="s">
        <v>91</v>
      </c>
      <c r="BK93" t="s">
        <v>343</v>
      </c>
      <c r="BL93" t="s">
        <v>362</v>
      </c>
      <c r="BM93" t="s">
        <v>94</v>
      </c>
      <c r="BP93" t="s">
        <v>4589</v>
      </c>
      <c r="BQ93" s="12" t="s">
        <v>6786</v>
      </c>
      <c r="BR93" s="12" t="s">
        <v>6787</v>
      </c>
      <c r="BS93">
        <v>25</v>
      </c>
      <c r="BT93">
        <v>0</v>
      </c>
      <c r="BU93">
        <v>0</v>
      </c>
      <c r="BV93">
        <v>0</v>
      </c>
      <c r="BW93">
        <v>1</v>
      </c>
      <c r="BX93" t="s">
        <v>9132</v>
      </c>
      <c r="BY93">
        <v>0</v>
      </c>
      <c r="BZ93">
        <v>75</v>
      </c>
      <c r="CS93" t="str">
        <f t="shared" si="29"/>
        <v/>
      </c>
      <c r="CT93" s="5" t="str">
        <f t="shared" si="25"/>
        <v/>
      </c>
      <c r="CU93" t="str">
        <f t="shared" si="29"/>
        <v/>
      </c>
      <c r="CV93">
        <f t="shared" si="29"/>
        <v>1</v>
      </c>
      <c r="CW93">
        <f t="shared" si="29"/>
        <v>1</v>
      </c>
      <c r="CX93">
        <f t="shared" si="29"/>
        <v>1</v>
      </c>
      <c r="CY93" t="str">
        <f t="shared" si="29"/>
        <v/>
      </c>
      <c r="CZ93">
        <f t="shared" si="29"/>
        <v>1</v>
      </c>
      <c r="DA93">
        <f t="shared" si="29"/>
        <v>1</v>
      </c>
      <c r="DB93" t="str">
        <f t="shared" si="29"/>
        <v/>
      </c>
      <c r="DC93" t="str">
        <f t="shared" si="29"/>
        <v/>
      </c>
      <c r="DD93" t="str">
        <f t="shared" si="29"/>
        <v/>
      </c>
      <c r="DE93">
        <f t="shared" si="29"/>
        <v>1</v>
      </c>
      <c r="DF93">
        <f t="shared" si="29"/>
        <v>1</v>
      </c>
      <c r="DG93">
        <f t="shared" si="29"/>
        <v>1</v>
      </c>
      <c r="DH93">
        <f t="shared" si="29"/>
        <v>1</v>
      </c>
      <c r="DI93" t="str">
        <f t="shared" si="26"/>
        <v/>
      </c>
      <c r="DJ93" t="str">
        <f t="shared" si="27"/>
        <v/>
      </c>
    </row>
    <row r="94" spans="1:114" ht="18" customHeight="1" x14ac:dyDescent="0.3">
      <c r="A94" s="9" t="s">
        <v>322</v>
      </c>
      <c r="B94" s="9" t="s">
        <v>323</v>
      </c>
      <c r="C94" s="9" t="s">
        <v>364</v>
      </c>
      <c r="D94" s="9" t="s">
        <v>365</v>
      </c>
      <c r="G94" t="str">
        <f t="shared" si="19"/>
        <v>國英數B社</v>
      </c>
      <c r="H94" s="9" t="str">
        <f t="shared" si="20"/>
        <v>國</v>
      </c>
      <c r="I94" s="9" t="str">
        <f t="shared" si="21"/>
        <v>英</v>
      </c>
      <c r="J94" t="str">
        <f t="shared" si="17"/>
        <v/>
      </c>
      <c r="K94" t="str">
        <f t="shared" si="18"/>
        <v>數B</v>
      </c>
      <c r="L94" s="9" t="str">
        <f t="shared" si="22"/>
        <v>社</v>
      </c>
      <c r="M94" s="9" t="str">
        <f t="shared" si="23"/>
        <v/>
      </c>
      <c r="N94" s="1" t="s">
        <v>86</v>
      </c>
      <c r="O94" s="1" t="s">
        <v>87</v>
      </c>
      <c r="P94" s="1" t="s">
        <v>85</v>
      </c>
      <c r="Q94" s="1" t="s">
        <v>87</v>
      </c>
      <c r="R94" s="1" t="s">
        <v>87</v>
      </c>
      <c r="S94" s="1" t="s">
        <v>85</v>
      </c>
      <c r="T94" s="1" t="s">
        <v>366</v>
      </c>
      <c r="U94" s="2">
        <v>0</v>
      </c>
      <c r="V94" s="2">
        <v>4</v>
      </c>
      <c r="W94" s="2">
        <v>0</v>
      </c>
      <c r="X94" s="2">
        <v>3</v>
      </c>
      <c r="Y94" s="2">
        <v>5</v>
      </c>
      <c r="Z94" s="2">
        <v>0</v>
      </c>
      <c r="AA94" s="2" t="s">
        <v>85</v>
      </c>
      <c r="AB94" s="13" t="str">
        <f t="shared" si="24"/>
        <v/>
      </c>
      <c r="AC94" s="2">
        <v>0</v>
      </c>
      <c r="AD94" s="3">
        <v>1</v>
      </c>
      <c r="AE94" s="3">
        <v>1</v>
      </c>
      <c r="AF94" s="3">
        <v>0</v>
      </c>
      <c r="AG94" s="3">
        <v>1</v>
      </c>
      <c r="AH94" s="3">
        <v>1</v>
      </c>
      <c r="AI94" s="3">
        <v>0</v>
      </c>
      <c r="AJ94" s="3">
        <v>50</v>
      </c>
      <c r="AK94" t="s">
        <v>85</v>
      </c>
      <c r="AL94" s="10">
        <v>45066</v>
      </c>
      <c r="AM94" s="10">
        <v>45066</v>
      </c>
      <c r="AQ94" s="10">
        <v>45078</v>
      </c>
      <c r="AR94" t="s">
        <v>88</v>
      </c>
      <c r="AS94" t="s">
        <v>105</v>
      </c>
      <c r="AX94">
        <v>0</v>
      </c>
      <c r="AY94">
        <v>0</v>
      </c>
      <c r="AZ94">
        <v>0</v>
      </c>
      <c r="BA94">
        <v>0</v>
      </c>
      <c r="BB94">
        <v>0</v>
      </c>
      <c r="BC94">
        <v>0</v>
      </c>
      <c r="BD94">
        <v>20</v>
      </c>
      <c r="BE94">
        <v>30</v>
      </c>
      <c r="BF94">
        <v>0</v>
      </c>
      <c r="BG94">
        <v>0</v>
      </c>
      <c r="BH94">
        <v>0</v>
      </c>
      <c r="BI94">
        <v>0</v>
      </c>
      <c r="BJ94" t="s">
        <v>91</v>
      </c>
      <c r="BK94" t="s">
        <v>152</v>
      </c>
      <c r="BL94" t="s">
        <v>208</v>
      </c>
      <c r="BM94" t="s">
        <v>94</v>
      </c>
      <c r="BP94" t="s">
        <v>4590</v>
      </c>
      <c r="BQ94" s="12" t="s">
        <v>6788</v>
      </c>
      <c r="BR94" s="12" t="s">
        <v>6789</v>
      </c>
      <c r="BS94">
        <v>35</v>
      </c>
      <c r="BT94">
        <v>0</v>
      </c>
      <c r="BU94">
        <v>0</v>
      </c>
      <c r="BV94">
        <v>3</v>
      </c>
      <c r="BW94">
        <v>0</v>
      </c>
      <c r="BY94">
        <v>0</v>
      </c>
      <c r="BZ94">
        <v>105</v>
      </c>
      <c r="CS94">
        <f t="shared" si="29"/>
        <v>1</v>
      </c>
      <c r="CT94" s="5">
        <f t="shared" si="25"/>
        <v>1</v>
      </c>
      <c r="CU94">
        <f t="shared" si="29"/>
        <v>1</v>
      </c>
      <c r="CV94">
        <f t="shared" si="29"/>
        <v>1</v>
      </c>
      <c r="CW94">
        <f t="shared" si="29"/>
        <v>1</v>
      </c>
      <c r="CX94" t="str">
        <f t="shared" si="29"/>
        <v/>
      </c>
      <c r="CY94" t="str">
        <f t="shared" si="29"/>
        <v/>
      </c>
      <c r="CZ94">
        <f t="shared" si="29"/>
        <v>1</v>
      </c>
      <c r="DA94">
        <f t="shared" si="29"/>
        <v>1</v>
      </c>
      <c r="DB94" t="str">
        <f t="shared" si="29"/>
        <v/>
      </c>
      <c r="DC94" t="str">
        <f t="shared" si="29"/>
        <v/>
      </c>
      <c r="DD94">
        <f t="shared" si="29"/>
        <v>1</v>
      </c>
      <c r="DE94">
        <f t="shared" si="29"/>
        <v>1</v>
      </c>
      <c r="DF94">
        <f t="shared" si="29"/>
        <v>1</v>
      </c>
      <c r="DG94">
        <f t="shared" si="29"/>
        <v>1</v>
      </c>
      <c r="DH94">
        <f t="shared" ref="DH94" si="30">IF(OR(ISNUMBER(FIND(DH$1,$BK94)),ISNUMBER(FIND(DH$1,$BL94)),ISNUMBER(FIND(DH$1,$BM94))),1,"")</f>
        <v>1</v>
      </c>
      <c r="DI94" t="str">
        <f t="shared" si="26"/>
        <v/>
      </c>
      <c r="DJ94">
        <f t="shared" si="27"/>
        <v>1</v>
      </c>
    </row>
    <row r="95" spans="1:114" ht="18" customHeight="1" x14ac:dyDescent="0.3">
      <c r="A95" s="9" t="s">
        <v>322</v>
      </c>
      <c r="B95" s="9" t="s">
        <v>323</v>
      </c>
      <c r="C95" s="9" t="s">
        <v>367</v>
      </c>
      <c r="D95" s="9" t="s">
        <v>369</v>
      </c>
      <c r="G95" t="str">
        <f t="shared" si="19"/>
        <v>國英社</v>
      </c>
      <c r="H95" s="9" t="str">
        <f t="shared" si="20"/>
        <v>國</v>
      </c>
      <c r="I95" s="9" t="str">
        <f t="shared" si="21"/>
        <v>英</v>
      </c>
      <c r="J95" t="str">
        <f t="shared" si="17"/>
        <v/>
      </c>
      <c r="K95" t="str">
        <f t="shared" si="18"/>
        <v/>
      </c>
      <c r="L95" s="9" t="str">
        <f t="shared" si="22"/>
        <v>社</v>
      </c>
      <c r="M95" s="9" t="str">
        <f t="shared" si="23"/>
        <v/>
      </c>
      <c r="N95" s="1" t="s">
        <v>86</v>
      </c>
      <c r="O95" s="1" t="s">
        <v>87</v>
      </c>
      <c r="P95" s="1" t="s">
        <v>85</v>
      </c>
      <c r="Q95" s="1" t="s">
        <v>85</v>
      </c>
      <c r="R95" s="1" t="s">
        <v>86</v>
      </c>
      <c r="S95" s="1" t="s">
        <v>85</v>
      </c>
      <c r="T95" s="1" t="s">
        <v>85</v>
      </c>
      <c r="U95" s="2">
        <v>7</v>
      </c>
      <c r="V95" s="2">
        <v>5</v>
      </c>
      <c r="W95" s="2">
        <v>0</v>
      </c>
      <c r="X95" s="2">
        <v>0</v>
      </c>
      <c r="Y95" s="2">
        <v>4</v>
      </c>
      <c r="Z95" s="2">
        <v>0</v>
      </c>
      <c r="AA95" s="2" t="s">
        <v>85</v>
      </c>
      <c r="AB95" s="13" t="str">
        <f t="shared" si="24"/>
        <v/>
      </c>
      <c r="AC95" s="2">
        <v>0</v>
      </c>
      <c r="AD95" s="3">
        <v>1</v>
      </c>
      <c r="AE95" s="3">
        <v>1.5</v>
      </c>
      <c r="AF95" s="3">
        <v>0</v>
      </c>
      <c r="AG95" s="3">
        <v>0</v>
      </c>
      <c r="AH95" s="3">
        <v>1.75</v>
      </c>
      <c r="AI95" s="3">
        <v>0</v>
      </c>
      <c r="AJ95" s="3">
        <v>50</v>
      </c>
      <c r="AK95" t="s">
        <v>85</v>
      </c>
      <c r="AL95" s="10">
        <v>45065</v>
      </c>
      <c r="AM95" s="10">
        <v>45065</v>
      </c>
      <c r="AQ95" s="10">
        <v>45078</v>
      </c>
      <c r="AR95" t="s">
        <v>88</v>
      </c>
      <c r="AS95" t="s">
        <v>105</v>
      </c>
      <c r="AX95">
        <v>0</v>
      </c>
      <c r="AY95">
        <v>0</v>
      </c>
      <c r="AZ95">
        <v>0</v>
      </c>
      <c r="BA95">
        <v>0</v>
      </c>
      <c r="BB95">
        <v>0</v>
      </c>
      <c r="BC95">
        <v>0</v>
      </c>
      <c r="BD95">
        <v>20</v>
      </c>
      <c r="BE95">
        <v>30</v>
      </c>
      <c r="BF95">
        <v>0</v>
      </c>
      <c r="BG95">
        <v>0</v>
      </c>
      <c r="BH95">
        <v>0</v>
      </c>
      <c r="BI95">
        <v>0</v>
      </c>
      <c r="BJ95" t="s">
        <v>91</v>
      </c>
      <c r="BK95" t="s">
        <v>106</v>
      </c>
      <c r="BL95" t="s">
        <v>94</v>
      </c>
      <c r="BM95" t="s">
        <v>124</v>
      </c>
      <c r="BP95" t="s">
        <v>370</v>
      </c>
      <c r="BQ95" s="12" t="s">
        <v>6790</v>
      </c>
      <c r="BR95" s="12" t="s">
        <v>6791</v>
      </c>
      <c r="BS95">
        <v>8</v>
      </c>
      <c r="BT95">
        <v>0</v>
      </c>
      <c r="BU95">
        <v>0</v>
      </c>
      <c r="BV95">
        <v>1</v>
      </c>
      <c r="BW95">
        <v>0</v>
      </c>
      <c r="BY95">
        <v>0</v>
      </c>
      <c r="BZ95">
        <v>32</v>
      </c>
      <c r="CS95" t="str">
        <f t="shared" ref="CS95:DH110" si="31">IF(OR(ISNUMBER(FIND(CS$1,$BK95)),ISNUMBER(FIND(CS$1,$BL95)),ISNUMBER(FIND(CS$1,$BM95))),1,"")</f>
        <v/>
      </c>
      <c r="CT95" s="5" t="str">
        <f t="shared" si="25"/>
        <v/>
      </c>
      <c r="CU95" t="str">
        <f t="shared" si="31"/>
        <v/>
      </c>
      <c r="CV95" t="str">
        <f t="shared" si="31"/>
        <v/>
      </c>
      <c r="CW95">
        <f t="shared" si="31"/>
        <v>1</v>
      </c>
      <c r="CX95" t="str">
        <f t="shared" si="31"/>
        <v/>
      </c>
      <c r="CY95" t="str">
        <f t="shared" si="31"/>
        <v/>
      </c>
      <c r="CZ95" t="str">
        <f t="shared" si="31"/>
        <v/>
      </c>
      <c r="DA95" t="str">
        <f t="shared" si="31"/>
        <v/>
      </c>
      <c r="DB95" t="str">
        <f t="shared" si="31"/>
        <v/>
      </c>
      <c r="DC95" t="str">
        <f t="shared" si="31"/>
        <v/>
      </c>
      <c r="DD95" t="str">
        <f t="shared" si="31"/>
        <v/>
      </c>
      <c r="DE95">
        <f t="shared" si="31"/>
        <v>1</v>
      </c>
      <c r="DF95">
        <f t="shared" si="31"/>
        <v>1</v>
      </c>
      <c r="DG95">
        <f t="shared" si="31"/>
        <v>1</v>
      </c>
      <c r="DH95">
        <f t="shared" si="31"/>
        <v>1</v>
      </c>
      <c r="DI95" t="str">
        <f t="shared" si="26"/>
        <v/>
      </c>
      <c r="DJ95" t="str">
        <f t="shared" si="27"/>
        <v/>
      </c>
    </row>
    <row r="96" spans="1:114" ht="18" customHeight="1" x14ac:dyDescent="0.3">
      <c r="A96" s="9" t="s">
        <v>322</v>
      </c>
      <c r="B96" s="9" t="s">
        <v>323</v>
      </c>
      <c r="C96" s="9" t="s">
        <v>368</v>
      </c>
      <c r="D96" s="9" t="s">
        <v>129</v>
      </c>
      <c r="G96" t="str">
        <f t="shared" si="19"/>
        <v>英數A自</v>
      </c>
      <c r="H96" s="9" t="str">
        <f t="shared" si="20"/>
        <v/>
      </c>
      <c r="I96" s="9" t="str">
        <f t="shared" si="21"/>
        <v>英</v>
      </c>
      <c r="J96" t="str">
        <f t="shared" si="17"/>
        <v>數A</v>
      </c>
      <c r="K96" t="str">
        <f t="shared" si="18"/>
        <v/>
      </c>
      <c r="L96" s="9" t="str">
        <f t="shared" si="22"/>
        <v/>
      </c>
      <c r="M96" s="9" t="str">
        <f t="shared" si="23"/>
        <v>自</v>
      </c>
      <c r="N96" s="1" t="s">
        <v>85</v>
      </c>
      <c r="O96" s="1" t="s">
        <v>87</v>
      </c>
      <c r="P96" s="1" t="s">
        <v>86</v>
      </c>
      <c r="Q96" s="1" t="s">
        <v>85</v>
      </c>
      <c r="R96" s="1" t="s">
        <v>85</v>
      </c>
      <c r="S96" s="1" t="s">
        <v>87</v>
      </c>
      <c r="T96" s="1" t="s">
        <v>85</v>
      </c>
      <c r="U96" s="2">
        <v>0</v>
      </c>
      <c r="V96" s="2">
        <v>0</v>
      </c>
      <c r="W96" s="2">
        <v>3</v>
      </c>
      <c r="X96" s="2">
        <v>0</v>
      </c>
      <c r="Y96" s="2">
        <v>0</v>
      </c>
      <c r="Z96" s="2">
        <v>0</v>
      </c>
      <c r="AA96" s="2" t="s">
        <v>224</v>
      </c>
      <c r="AB96" s="13" t="str">
        <f t="shared" si="24"/>
        <v/>
      </c>
      <c r="AC96" s="2">
        <v>5</v>
      </c>
      <c r="AD96" s="3">
        <v>0</v>
      </c>
      <c r="AE96" s="3">
        <v>1</v>
      </c>
      <c r="AF96" s="3">
        <v>2</v>
      </c>
      <c r="AG96" s="3">
        <v>0</v>
      </c>
      <c r="AH96" s="3">
        <v>0</v>
      </c>
      <c r="AI96" s="3">
        <v>1</v>
      </c>
      <c r="AJ96" s="3">
        <v>20</v>
      </c>
      <c r="AK96" t="s">
        <v>85</v>
      </c>
      <c r="AL96" s="10"/>
      <c r="AM96" s="10"/>
      <c r="AN96" s="8">
        <v>45066</v>
      </c>
      <c r="AQ96" s="10">
        <v>45078</v>
      </c>
      <c r="AR96" t="s">
        <v>88</v>
      </c>
      <c r="AS96" t="s">
        <v>372</v>
      </c>
      <c r="AT96" t="s">
        <v>373</v>
      </c>
      <c r="AX96">
        <v>0</v>
      </c>
      <c r="AY96">
        <v>0</v>
      </c>
      <c r="AZ96">
        <v>0</v>
      </c>
      <c r="BA96">
        <v>0</v>
      </c>
      <c r="BB96">
        <v>0</v>
      </c>
      <c r="BC96">
        <v>0</v>
      </c>
      <c r="BD96">
        <v>35</v>
      </c>
      <c r="BE96">
        <v>25</v>
      </c>
      <c r="BF96">
        <v>20</v>
      </c>
      <c r="BG96">
        <v>0</v>
      </c>
      <c r="BH96">
        <v>0</v>
      </c>
      <c r="BI96">
        <v>0</v>
      </c>
      <c r="BJ96" t="s">
        <v>91</v>
      </c>
      <c r="BK96" t="s">
        <v>92</v>
      </c>
      <c r="BL96" t="s">
        <v>374</v>
      </c>
      <c r="BM96" t="s">
        <v>138</v>
      </c>
      <c r="BP96" t="s">
        <v>375</v>
      </c>
      <c r="BQ96" s="12" t="s">
        <v>6792</v>
      </c>
      <c r="BR96" s="12" t="s">
        <v>6793</v>
      </c>
      <c r="BS96">
        <v>44</v>
      </c>
      <c r="BT96">
        <v>0</v>
      </c>
      <c r="BU96">
        <v>0</v>
      </c>
      <c r="BV96">
        <v>1</v>
      </c>
      <c r="BW96">
        <v>0</v>
      </c>
      <c r="BY96">
        <v>0</v>
      </c>
      <c r="BZ96">
        <v>132</v>
      </c>
      <c r="CS96">
        <f t="shared" si="31"/>
        <v>1</v>
      </c>
      <c r="CT96" s="5">
        <f t="shared" si="25"/>
        <v>1</v>
      </c>
      <c r="CU96" t="str">
        <f t="shared" si="31"/>
        <v/>
      </c>
      <c r="CV96" t="str">
        <f t="shared" si="31"/>
        <v/>
      </c>
      <c r="CW96">
        <f t="shared" si="31"/>
        <v>1</v>
      </c>
      <c r="CX96" t="str">
        <f t="shared" si="31"/>
        <v/>
      </c>
      <c r="CY96" t="str">
        <f t="shared" si="31"/>
        <v/>
      </c>
      <c r="CZ96" t="str">
        <f t="shared" si="31"/>
        <v/>
      </c>
      <c r="DA96">
        <f t="shared" si="31"/>
        <v>1</v>
      </c>
      <c r="DB96" t="str">
        <f t="shared" si="31"/>
        <v/>
      </c>
      <c r="DC96" t="str">
        <f t="shared" si="31"/>
        <v/>
      </c>
      <c r="DD96" t="str">
        <f t="shared" si="31"/>
        <v/>
      </c>
      <c r="DE96">
        <f t="shared" si="31"/>
        <v>1</v>
      </c>
      <c r="DF96" t="str">
        <f t="shared" si="31"/>
        <v/>
      </c>
      <c r="DG96">
        <f t="shared" si="31"/>
        <v>1</v>
      </c>
      <c r="DH96">
        <f t="shared" si="31"/>
        <v>1</v>
      </c>
      <c r="DI96" t="str">
        <f t="shared" si="26"/>
        <v/>
      </c>
      <c r="DJ96" t="str">
        <f t="shared" si="27"/>
        <v/>
      </c>
    </row>
    <row r="97" spans="1:114" ht="18" customHeight="1" x14ac:dyDescent="0.3">
      <c r="A97" s="9" t="s">
        <v>322</v>
      </c>
      <c r="B97" s="9" t="s">
        <v>323</v>
      </c>
      <c r="C97" s="9" t="s">
        <v>371</v>
      </c>
      <c r="D97" s="9" t="s">
        <v>135</v>
      </c>
      <c r="G97" t="str">
        <f t="shared" si="19"/>
        <v>英數A自</v>
      </c>
      <c r="H97" s="9" t="str">
        <f t="shared" si="20"/>
        <v/>
      </c>
      <c r="I97" s="9" t="str">
        <f t="shared" si="21"/>
        <v>英</v>
      </c>
      <c r="J97" t="str">
        <f t="shared" si="17"/>
        <v>數A</v>
      </c>
      <c r="K97" t="str">
        <f t="shared" si="18"/>
        <v/>
      </c>
      <c r="L97" s="9" t="str">
        <f t="shared" si="22"/>
        <v/>
      </c>
      <c r="M97" s="9" t="str">
        <f t="shared" si="23"/>
        <v>自</v>
      </c>
      <c r="N97" s="1" t="s">
        <v>85</v>
      </c>
      <c r="O97" s="1" t="s">
        <v>85</v>
      </c>
      <c r="P97" s="1" t="s">
        <v>85</v>
      </c>
      <c r="Q97" s="1" t="s">
        <v>85</v>
      </c>
      <c r="R97" s="1" t="s">
        <v>85</v>
      </c>
      <c r="S97" s="1" t="s">
        <v>87</v>
      </c>
      <c r="T97" s="1" t="s">
        <v>85</v>
      </c>
      <c r="U97" s="2">
        <v>0</v>
      </c>
      <c r="V97" s="2">
        <v>0</v>
      </c>
      <c r="W97" s="2">
        <v>3</v>
      </c>
      <c r="X97" s="2">
        <v>0</v>
      </c>
      <c r="Y97" s="2">
        <v>0</v>
      </c>
      <c r="Z97" s="2">
        <v>4</v>
      </c>
      <c r="AA97" s="2" t="s">
        <v>85</v>
      </c>
      <c r="AB97" s="13" t="str">
        <f t="shared" si="24"/>
        <v/>
      </c>
      <c r="AC97" s="2">
        <v>0</v>
      </c>
      <c r="AD97" s="3">
        <v>0</v>
      </c>
      <c r="AE97" s="3">
        <v>1</v>
      </c>
      <c r="AF97" s="3">
        <v>1</v>
      </c>
      <c r="AG97" s="3">
        <v>0</v>
      </c>
      <c r="AH97" s="3">
        <v>0</v>
      </c>
      <c r="AI97" s="3">
        <v>2</v>
      </c>
      <c r="AJ97" s="3">
        <v>30</v>
      </c>
      <c r="AK97" t="s">
        <v>85</v>
      </c>
      <c r="AN97" s="8">
        <v>45064</v>
      </c>
      <c r="AQ97" s="10">
        <v>45078</v>
      </c>
      <c r="AR97" t="s">
        <v>88</v>
      </c>
      <c r="AS97" t="s">
        <v>378</v>
      </c>
      <c r="AX97">
        <v>0</v>
      </c>
      <c r="AY97">
        <v>0</v>
      </c>
      <c r="AZ97">
        <v>0</v>
      </c>
      <c r="BA97">
        <v>0</v>
      </c>
      <c r="BB97">
        <v>0</v>
      </c>
      <c r="BC97">
        <v>0</v>
      </c>
      <c r="BD97">
        <v>35</v>
      </c>
      <c r="BE97">
        <v>35</v>
      </c>
      <c r="BF97">
        <v>0</v>
      </c>
      <c r="BG97">
        <v>0</v>
      </c>
      <c r="BH97">
        <v>0</v>
      </c>
      <c r="BI97">
        <v>0</v>
      </c>
      <c r="BJ97" t="s">
        <v>91</v>
      </c>
      <c r="BK97" t="s">
        <v>157</v>
      </c>
      <c r="BL97" t="s">
        <v>161</v>
      </c>
      <c r="BM97" t="s">
        <v>94</v>
      </c>
      <c r="BP97" t="s">
        <v>4591</v>
      </c>
      <c r="BQ97" s="12" t="s">
        <v>6794</v>
      </c>
      <c r="BR97" s="12" t="s">
        <v>6795</v>
      </c>
      <c r="BS97">
        <v>36</v>
      </c>
      <c r="BT97">
        <v>0</v>
      </c>
      <c r="BU97">
        <v>0</v>
      </c>
      <c r="BV97">
        <v>2</v>
      </c>
      <c r="BW97">
        <v>0</v>
      </c>
      <c r="BY97">
        <v>0</v>
      </c>
      <c r="BZ97">
        <v>108</v>
      </c>
      <c r="CS97">
        <f t="shared" si="31"/>
        <v>1</v>
      </c>
      <c r="CT97" s="5">
        <f t="shared" si="25"/>
        <v>1</v>
      </c>
      <c r="CU97">
        <f t="shared" si="31"/>
        <v>1</v>
      </c>
      <c r="CV97" t="str">
        <f t="shared" si="31"/>
        <v/>
      </c>
      <c r="CW97">
        <f t="shared" si="31"/>
        <v>1</v>
      </c>
      <c r="CX97" t="str">
        <f t="shared" si="31"/>
        <v/>
      </c>
      <c r="CY97" t="str">
        <f t="shared" si="31"/>
        <v/>
      </c>
      <c r="CZ97" t="str">
        <f t="shared" si="31"/>
        <v/>
      </c>
      <c r="DA97">
        <f t="shared" si="31"/>
        <v>1</v>
      </c>
      <c r="DB97" t="str">
        <f t="shared" si="31"/>
        <v/>
      </c>
      <c r="DC97">
        <f t="shared" si="31"/>
        <v>1</v>
      </c>
      <c r="DD97">
        <f t="shared" si="31"/>
        <v>1</v>
      </c>
      <c r="DE97">
        <f t="shared" si="31"/>
        <v>1</v>
      </c>
      <c r="DF97">
        <f t="shared" si="31"/>
        <v>1</v>
      </c>
      <c r="DG97">
        <f t="shared" si="31"/>
        <v>1</v>
      </c>
      <c r="DH97">
        <f t="shared" si="31"/>
        <v>1</v>
      </c>
      <c r="DI97" t="str">
        <f t="shared" si="26"/>
        <v/>
      </c>
      <c r="DJ97">
        <f t="shared" si="27"/>
        <v>1</v>
      </c>
    </row>
    <row r="98" spans="1:114" ht="18" customHeight="1" x14ac:dyDescent="0.3">
      <c r="A98" s="9" t="s">
        <v>322</v>
      </c>
      <c r="B98" s="9" t="s">
        <v>323</v>
      </c>
      <c r="C98" s="9" t="s">
        <v>376</v>
      </c>
      <c r="D98" s="9" t="s">
        <v>6275</v>
      </c>
      <c r="G98" t="str">
        <f t="shared" si="19"/>
        <v>英數A自</v>
      </c>
      <c r="H98" s="9" t="str">
        <f t="shared" si="20"/>
        <v/>
      </c>
      <c r="I98" s="9" t="str">
        <f t="shared" si="21"/>
        <v>英</v>
      </c>
      <c r="J98" t="str">
        <f t="shared" si="17"/>
        <v>數A</v>
      </c>
      <c r="K98" t="str">
        <f t="shared" si="18"/>
        <v/>
      </c>
      <c r="L98" s="9" t="str">
        <f t="shared" si="22"/>
        <v/>
      </c>
      <c r="M98" s="9" t="str">
        <f t="shared" si="23"/>
        <v>自</v>
      </c>
      <c r="N98" s="1" t="s">
        <v>85</v>
      </c>
      <c r="O98" s="1" t="s">
        <v>85</v>
      </c>
      <c r="P98" s="1" t="s">
        <v>85</v>
      </c>
      <c r="Q98" s="1" t="s">
        <v>85</v>
      </c>
      <c r="R98" s="1" t="s">
        <v>85</v>
      </c>
      <c r="S98" s="1" t="s">
        <v>87</v>
      </c>
      <c r="T98" s="1" t="s">
        <v>85</v>
      </c>
      <c r="U98" s="2">
        <v>0</v>
      </c>
      <c r="V98" s="2">
        <v>0</v>
      </c>
      <c r="W98" s="2">
        <v>3</v>
      </c>
      <c r="X98" s="2">
        <v>0</v>
      </c>
      <c r="Y98" s="2">
        <v>0</v>
      </c>
      <c r="Z98" s="2">
        <v>4</v>
      </c>
      <c r="AA98" s="2" t="s">
        <v>85</v>
      </c>
      <c r="AB98" s="13" t="str">
        <f t="shared" si="24"/>
        <v/>
      </c>
      <c r="AC98" s="2">
        <v>0</v>
      </c>
      <c r="AD98" s="3">
        <v>0</v>
      </c>
      <c r="AE98" s="3">
        <v>1</v>
      </c>
      <c r="AF98" s="3">
        <v>1</v>
      </c>
      <c r="AG98" s="3">
        <v>0</v>
      </c>
      <c r="AH98" s="3">
        <v>0</v>
      </c>
      <c r="AI98" s="3">
        <v>2</v>
      </c>
      <c r="AJ98" s="3">
        <v>30</v>
      </c>
      <c r="AK98" t="s">
        <v>85</v>
      </c>
      <c r="AL98" s="10"/>
      <c r="AM98" s="10"/>
      <c r="AN98" s="8">
        <v>45064</v>
      </c>
      <c r="AQ98" s="10">
        <v>45078</v>
      </c>
      <c r="AR98" t="s">
        <v>88</v>
      </c>
      <c r="AS98" t="s">
        <v>378</v>
      </c>
      <c r="AX98">
        <v>0</v>
      </c>
      <c r="AY98">
        <v>0</v>
      </c>
      <c r="AZ98">
        <v>0</v>
      </c>
      <c r="BA98">
        <v>0</v>
      </c>
      <c r="BB98">
        <v>0</v>
      </c>
      <c r="BC98">
        <v>0</v>
      </c>
      <c r="BD98">
        <v>35</v>
      </c>
      <c r="BE98">
        <v>35</v>
      </c>
      <c r="BF98">
        <v>0</v>
      </c>
      <c r="BG98">
        <v>0</v>
      </c>
      <c r="BH98">
        <v>0</v>
      </c>
      <c r="BI98">
        <v>0</v>
      </c>
      <c r="BJ98" t="s">
        <v>91</v>
      </c>
      <c r="BK98" t="s">
        <v>157</v>
      </c>
      <c r="BL98" t="s">
        <v>161</v>
      </c>
      <c r="BM98" t="s">
        <v>94</v>
      </c>
      <c r="BP98" t="s">
        <v>4591</v>
      </c>
      <c r="BQ98" s="12" t="s">
        <v>6796</v>
      </c>
      <c r="BR98" s="12" t="s">
        <v>6797</v>
      </c>
      <c r="BS98">
        <v>1</v>
      </c>
      <c r="BT98">
        <v>0</v>
      </c>
      <c r="BU98">
        <v>0</v>
      </c>
      <c r="BV98">
        <v>0</v>
      </c>
      <c r="BW98">
        <v>0</v>
      </c>
      <c r="BY98">
        <v>0</v>
      </c>
      <c r="BZ98">
        <v>3</v>
      </c>
      <c r="CS98">
        <f t="shared" si="31"/>
        <v>1</v>
      </c>
      <c r="CT98" s="5">
        <f t="shared" si="25"/>
        <v>1</v>
      </c>
      <c r="CU98">
        <f t="shared" si="31"/>
        <v>1</v>
      </c>
      <c r="CV98" t="str">
        <f t="shared" si="31"/>
        <v/>
      </c>
      <c r="CW98">
        <f t="shared" si="31"/>
        <v>1</v>
      </c>
      <c r="CX98" t="str">
        <f t="shared" si="31"/>
        <v/>
      </c>
      <c r="CY98" t="str">
        <f t="shared" si="31"/>
        <v/>
      </c>
      <c r="CZ98" t="str">
        <f t="shared" si="31"/>
        <v/>
      </c>
      <c r="DA98">
        <f t="shared" si="31"/>
        <v>1</v>
      </c>
      <c r="DB98" t="str">
        <f t="shared" si="31"/>
        <v/>
      </c>
      <c r="DC98">
        <f t="shared" si="31"/>
        <v>1</v>
      </c>
      <c r="DD98">
        <f t="shared" si="31"/>
        <v>1</v>
      </c>
      <c r="DE98">
        <f t="shared" si="31"/>
        <v>1</v>
      </c>
      <c r="DF98">
        <f t="shared" si="31"/>
        <v>1</v>
      </c>
      <c r="DG98">
        <f t="shared" si="31"/>
        <v>1</v>
      </c>
      <c r="DH98">
        <f t="shared" si="31"/>
        <v>1</v>
      </c>
      <c r="DI98" t="str">
        <f t="shared" si="26"/>
        <v/>
      </c>
      <c r="DJ98">
        <f t="shared" si="27"/>
        <v>1</v>
      </c>
    </row>
    <row r="99" spans="1:114" ht="18" customHeight="1" x14ac:dyDescent="0.3">
      <c r="A99" s="9" t="s">
        <v>322</v>
      </c>
      <c r="B99" s="9" t="s">
        <v>323</v>
      </c>
      <c r="C99" s="9" t="s">
        <v>377</v>
      </c>
      <c r="D99" s="9" t="s">
        <v>140</v>
      </c>
      <c r="G99" t="str">
        <f t="shared" si="19"/>
        <v>英數A自</v>
      </c>
      <c r="H99" s="9" t="str">
        <f t="shared" si="20"/>
        <v/>
      </c>
      <c r="I99" s="9" t="str">
        <f t="shared" si="21"/>
        <v>英</v>
      </c>
      <c r="J99" t="str">
        <f t="shared" si="17"/>
        <v>數A</v>
      </c>
      <c r="K99" t="str">
        <f t="shared" si="18"/>
        <v/>
      </c>
      <c r="L99" s="9" t="str">
        <f t="shared" si="22"/>
        <v/>
      </c>
      <c r="M99" s="9" t="str">
        <f t="shared" si="23"/>
        <v>自</v>
      </c>
      <c r="N99" s="1" t="s">
        <v>85</v>
      </c>
      <c r="O99" s="1" t="s">
        <v>87</v>
      </c>
      <c r="P99" s="1" t="s">
        <v>87</v>
      </c>
      <c r="Q99" s="1" t="s">
        <v>85</v>
      </c>
      <c r="R99" s="1" t="s">
        <v>85</v>
      </c>
      <c r="S99" s="1" t="s">
        <v>87</v>
      </c>
      <c r="T99" s="1" t="s">
        <v>85</v>
      </c>
      <c r="U99" s="2">
        <v>0</v>
      </c>
      <c r="V99" s="2">
        <v>5</v>
      </c>
      <c r="W99" s="2">
        <v>4</v>
      </c>
      <c r="X99" s="2">
        <v>0</v>
      </c>
      <c r="Y99" s="2">
        <v>0</v>
      </c>
      <c r="Z99" s="2">
        <v>3</v>
      </c>
      <c r="AA99" s="2" t="s">
        <v>85</v>
      </c>
      <c r="AB99" s="13" t="str">
        <f t="shared" si="24"/>
        <v/>
      </c>
      <c r="AC99" s="2">
        <v>0</v>
      </c>
      <c r="AD99" s="3">
        <v>0</v>
      </c>
      <c r="AE99" s="3">
        <v>1</v>
      </c>
      <c r="AF99" s="3">
        <v>1.5</v>
      </c>
      <c r="AG99" s="3">
        <v>0</v>
      </c>
      <c r="AH99" s="3">
        <v>0</v>
      </c>
      <c r="AI99" s="3">
        <v>1.5</v>
      </c>
      <c r="AJ99" s="3">
        <v>50</v>
      </c>
      <c r="AK99" t="s">
        <v>85</v>
      </c>
      <c r="AL99" s="10">
        <v>45066</v>
      </c>
      <c r="AM99" s="10">
        <v>45066</v>
      </c>
      <c r="AQ99" s="10">
        <v>45078</v>
      </c>
      <c r="AR99" t="s">
        <v>88</v>
      </c>
      <c r="AS99" t="s">
        <v>380</v>
      </c>
      <c r="AX99">
        <v>0</v>
      </c>
      <c r="AY99">
        <v>0</v>
      </c>
      <c r="AZ99">
        <v>0</v>
      </c>
      <c r="BA99">
        <v>0</v>
      </c>
      <c r="BB99">
        <v>0</v>
      </c>
      <c r="BC99">
        <v>0</v>
      </c>
      <c r="BD99">
        <v>20</v>
      </c>
      <c r="BE99">
        <v>30</v>
      </c>
      <c r="BF99">
        <v>0</v>
      </c>
      <c r="BG99">
        <v>0</v>
      </c>
      <c r="BH99">
        <v>0</v>
      </c>
      <c r="BI99">
        <v>0</v>
      </c>
      <c r="BJ99" t="s">
        <v>91</v>
      </c>
      <c r="BK99" t="s">
        <v>145</v>
      </c>
      <c r="BL99" t="s">
        <v>225</v>
      </c>
      <c r="BQ99" s="12" t="s">
        <v>6798</v>
      </c>
      <c r="BR99" s="12" t="s">
        <v>6799</v>
      </c>
      <c r="BS99">
        <v>37</v>
      </c>
      <c r="BT99">
        <v>0</v>
      </c>
      <c r="BU99">
        <v>0</v>
      </c>
      <c r="BV99">
        <v>0</v>
      </c>
      <c r="BW99">
        <v>0</v>
      </c>
      <c r="BY99">
        <v>0</v>
      </c>
      <c r="BZ99">
        <v>111</v>
      </c>
      <c r="CS99">
        <f t="shared" si="31"/>
        <v>1</v>
      </c>
      <c r="CT99" s="5" t="str">
        <f t="shared" si="25"/>
        <v/>
      </c>
      <c r="CU99">
        <f t="shared" si="31"/>
        <v>1</v>
      </c>
      <c r="CV99" t="str">
        <f t="shared" si="31"/>
        <v/>
      </c>
      <c r="CW99">
        <f t="shared" si="31"/>
        <v>1</v>
      </c>
      <c r="CX99" t="str">
        <f t="shared" si="31"/>
        <v/>
      </c>
      <c r="CY99" t="str">
        <f t="shared" si="31"/>
        <v/>
      </c>
      <c r="CZ99" t="str">
        <f t="shared" si="31"/>
        <v/>
      </c>
      <c r="DA99">
        <f t="shared" si="31"/>
        <v>1</v>
      </c>
      <c r="DB99" t="str">
        <f t="shared" si="31"/>
        <v/>
      </c>
      <c r="DC99" t="str">
        <f t="shared" si="31"/>
        <v/>
      </c>
      <c r="DD99">
        <f t="shared" si="31"/>
        <v>1</v>
      </c>
      <c r="DE99">
        <f t="shared" si="31"/>
        <v>1</v>
      </c>
      <c r="DF99" t="str">
        <f t="shared" si="31"/>
        <v/>
      </c>
      <c r="DG99" t="str">
        <f t="shared" si="31"/>
        <v/>
      </c>
      <c r="DH99" t="str">
        <f t="shared" si="31"/>
        <v/>
      </c>
      <c r="DI99" t="str">
        <f t="shared" si="26"/>
        <v/>
      </c>
      <c r="DJ99" t="str">
        <f t="shared" si="27"/>
        <v/>
      </c>
    </row>
    <row r="100" spans="1:114" ht="18" customHeight="1" x14ac:dyDescent="0.3">
      <c r="A100" s="9" t="s">
        <v>322</v>
      </c>
      <c r="B100" s="9" t="s">
        <v>323</v>
      </c>
      <c r="C100" s="9" t="s">
        <v>379</v>
      </c>
      <c r="D100" s="9" t="s">
        <v>297</v>
      </c>
      <c r="G100" t="str">
        <f t="shared" si="19"/>
        <v>國英數A自</v>
      </c>
      <c r="H100" s="9" t="str">
        <f t="shared" si="20"/>
        <v>國</v>
      </c>
      <c r="I100" s="9" t="str">
        <f t="shared" si="21"/>
        <v>英</v>
      </c>
      <c r="J100" t="str">
        <f t="shared" si="17"/>
        <v>數A</v>
      </c>
      <c r="K100" t="str">
        <f t="shared" si="18"/>
        <v/>
      </c>
      <c r="L100" s="9" t="str">
        <f t="shared" si="22"/>
        <v/>
      </c>
      <c r="M100" s="9" t="str">
        <f t="shared" si="23"/>
        <v>自</v>
      </c>
      <c r="N100" s="1" t="s">
        <v>87</v>
      </c>
      <c r="O100" s="1" t="s">
        <v>87</v>
      </c>
      <c r="P100" s="1" t="s">
        <v>87</v>
      </c>
      <c r="Q100" s="1" t="s">
        <v>85</v>
      </c>
      <c r="R100" s="1" t="s">
        <v>85</v>
      </c>
      <c r="S100" s="1" t="s">
        <v>85</v>
      </c>
      <c r="T100" s="1" t="s">
        <v>85</v>
      </c>
      <c r="U100" s="2">
        <v>0</v>
      </c>
      <c r="V100" s="2">
        <v>0</v>
      </c>
      <c r="W100" s="2">
        <v>0</v>
      </c>
      <c r="X100" s="2">
        <v>0</v>
      </c>
      <c r="Y100" s="2">
        <v>0</v>
      </c>
      <c r="Z100" s="2">
        <v>3</v>
      </c>
      <c r="AA100" s="2" t="s">
        <v>182</v>
      </c>
      <c r="AB100" s="13" t="str">
        <f t="shared" si="24"/>
        <v/>
      </c>
      <c r="AC100" s="2">
        <v>10</v>
      </c>
      <c r="AD100" s="3">
        <v>0</v>
      </c>
      <c r="AE100" s="3">
        <v>0</v>
      </c>
      <c r="AF100" s="3">
        <v>1</v>
      </c>
      <c r="AG100" s="3">
        <v>0</v>
      </c>
      <c r="AH100" s="3">
        <v>0</v>
      </c>
      <c r="AI100" s="3">
        <v>1</v>
      </c>
      <c r="AJ100" s="3">
        <v>40</v>
      </c>
      <c r="AK100" t="s">
        <v>85</v>
      </c>
      <c r="AL100" s="8">
        <v>45065</v>
      </c>
      <c r="AM100" s="8">
        <v>45066</v>
      </c>
      <c r="AQ100" s="10">
        <v>45078</v>
      </c>
      <c r="AR100" t="s">
        <v>88</v>
      </c>
      <c r="AS100" t="s">
        <v>203</v>
      </c>
      <c r="AX100">
        <v>0</v>
      </c>
      <c r="AY100">
        <v>0</v>
      </c>
      <c r="AZ100">
        <v>0</v>
      </c>
      <c r="BA100">
        <v>0</v>
      </c>
      <c r="BB100">
        <v>0</v>
      </c>
      <c r="BC100">
        <v>0</v>
      </c>
      <c r="BD100">
        <v>25</v>
      </c>
      <c r="BE100">
        <v>35</v>
      </c>
      <c r="BF100">
        <v>0</v>
      </c>
      <c r="BG100">
        <v>0</v>
      </c>
      <c r="BH100">
        <v>0</v>
      </c>
      <c r="BI100">
        <v>0</v>
      </c>
      <c r="BJ100" t="s">
        <v>91</v>
      </c>
      <c r="BK100" t="s">
        <v>131</v>
      </c>
      <c r="BL100" t="s">
        <v>382</v>
      </c>
      <c r="BP100" t="s">
        <v>4592</v>
      </c>
      <c r="BQ100" s="11" t="s">
        <v>4593</v>
      </c>
      <c r="BR100" s="12" t="s">
        <v>6800</v>
      </c>
      <c r="BS100">
        <v>24</v>
      </c>
      <c r="BT100">
        <v>0</v>
      </c>
      <c r="BU100">
        <v>0</v>
      </c>
      <c r="BV100">
        <v>2</v>
      </c>
      <c r="BW100">
        <v>1</v>
      </c>
      <c r="BX100" t="s">
        <v>9131</v>
      </c>
      <c r="BY100">
        <v>0</v>
      </c>
      <c r="BZ100">
        <v>72</v>
      </c>
      <c r="CS100" t="str">
        <f t="shared" si="31"/>
        <v/>
      </c>
      <c r="CT100" s="5" t="str">
        <f t="shared" si="25"/>
        <v/>
      </c>
      <c r="CU100">
        <f t="shared" si="31"/>
        <v>1</v>
      </c>
      <c r="CV100" t="str">
        <f t="shared" si="31"/>
        <v/>
      </c>
      <c r="CW100">
        <f t="shared" si="31"/>
        <v>1</v>
      </c>
      <c r="CX100" t="str">
        <f t="shared" si="31"/>
        <v/>
      </c>
      <c r="CY100" t="str">
        <f t="shared" si="31"/>
        <v/>
      </c>
      <c r="CZ100" t="str">
        <f t="shared" si="31"/>
        <v/>
      </c>
      <c r="DA100">
        <f t="shared" si="31"/>
        <v>1</v>
      </c>
      <c r="DB100">
        <f t="shared" si="31"/>
        <v>1</v>
      </c>
      <c r="DC100">
        <f t="shared" si="31"/>
        <v>1</v>
      </c>
      <c r="DD100" t="str">
        <f t="shared" si="31"/>
        <v/>
      </c>
      <c r="DE100">
        <f t="shared" si="31"/>
        <v>1</v>
      </c>
      <c r="DF100" t="str">
        <f t="shared" si="31"/>
        <v/>
      </c>
      <c r="DG100" t="str">
        <f t="shared" si="31"/>
        <v/>
      </c>
      <c r="DH100" t="str">
        <f t="shared" si="31"/>
        <v/>
      </c>
      <c r="DI100" t="str">
        <f t="shared" si="26"/>
        <v/>
      </c>
      <c r="DJ100" t="str">
        <f t="shared" si="27"/>
        <v/>
      </c>
    </row>
    <row r="101" spans="1:114" ht="18" customHeight="1" x14ac:dyDescent="0.3">
      <c r="A101" s="9" t="s">
        <v>322</v>
      </c>
      <c r="B101" s="9" t="s">
        <v>323</v>
      </c>
      <c r="C101" s="9" t="s">
        <v>381</v>
      </c>
      <c r="D101" s="9" t="s">
        <v>384</v>
      </c>
      <c r="G101" t="str">
        <f t="shared" si="19"/>
        <v>國英數A自</v>
      </c>
      <c r="H101" s="9" t="str">
        <f t="shared" si="20"/>
        <v>國</v>
      </c>
      <c r="I101" s="9" t="str">
        <f t="shared" si="21"/>
        <v>英</v>
      </c>
      <c r="J101" t="str">
        <f t="shared" si="17"/>
        <v>數A</v>
      </c>
      <c r="K101" t="str">
        <f t="shared" si="18"/>
        <v/>
      </c>
      <c r="L101" s="9" t="str">
        <f t="shared" si="22"/>
        <v/>
      </c>
      <c r="M101" s="9" t="str">
        <f t="shared" si="23"/>
        <v>自</v>
      </c>
      <c r="N101" s="1" t="s">
        <v>85</v>
      </c>
      <c r="O101" s="1" t="s">
        <v>85</v>
      </c>
      <c r="P101" s="1" t="s">
        <v>87</v>
      </c>
      <c r="Q101" s="1" t="s">
        <v>85</v>
      </c>
      <c r="R101" s="1" t="s">
        <v>85</v>
      </c>
      <c r="S101" s="1" t="s">
        <v>87</v>
      </c>
      <c r="T101" s="1" t="s">
        <v>85</v>
      </c>
      <c r="U101" s="2">
        <v>0</v>
      </c>
      <c r="V101" s="2">
        <v>12</v>
      </c>
      <c r="W101" s="2">
        <v>4</v>
      </c>
      <c r="X101" s="2">
        <v>0</v>
      </c>
      <c r="Y101" s="2">
        <v>0</v>
      </c>
      <c r="Z101" s="2">
        <v>6</v>
      </c>
      <c r="AA101" s="2" t="s">
        <v>85</v>
      </c>
      <c r="AB101" s="13" t="str">
        <f t="shared" si="24"/>
        <v/>
      </c>
      <c r="AC101" s="2">
        <v>0</v>
      </c>
      <c r="AD101" s="3">
        <v>1</v>
      </c>
      <c r="AE101" s="3">
        <v>1</v>
      </c>
      <c r="AF101" s="3">
        <v>1.5</v>
      </c>
      <c r="AG101" s="3">
        <v>0</v>
      </c>
      <c r="AH101" s="3">
        <v>0</v>
      </c>
      <c r="AI101" s="3">
        <v>1.5</v>
      </c>
      <c r="AJ101" s="3">
        <v>50</v>
      </c>
      <c r="AK101" t="s">
        <v>85</v>
      </c>
      <c r="AL101" s="10"/>
      <c r="AM101" s="10"/>
      <c r="AQ101" s="10">
        <v>45078</v>
      </c>
      <c r="AR101" t="s">
        <v>88</v>
      </c>
      <c r="AX101">
        <v>0</v>
      </c>
      <c r="AY101">
        <v>0</v>
      </c>
      <c r="AZ101">
        <v>0</v>
      </c>
      <c r="BA101">
        <v>0</v>
      </c>
      <c r="BB101">
        <v>0</v>
      </c>
      <c r="BC101">
        <v>0</v>
      </c>
      <c r="BD101">
        <v>50</v>
      </c>
      <c r="BE101">
        <v>0</v>
      </c>
      <c r="BF101">
        <v>0</v>
      </c>
      <c r="BG101">
        <v>0</v>
      </c>
      <c r="BH101">
        <v>0</v>
      </c>
      <c r="BI101">
        <v>0</v>
      </c>
      <c r="BJ101" t="s">
        <v>91</v>
      </c>
      <c r="BK101" t="s">
        <v>131</v>
      </c>
      <c r="BL101" t="s">
        <v>146</v>
      </c>
      <c r="BM101" t="s">
        <v>94</v>
      </c>
      <c r="BN101" t="s">
        <v>385</v>
      </c>
      <c r="BP101" t="s">
        <v>4594</v>
      </c>
      <c r="BQ101" s="12" t="s">
        <v>6801</v>
      </c>
      <c r="BR101" s="12" t="s">
        <v>6802</v>
      </c>
      <c r="BS101">
        <v>12</v>
      </c>
      <c r="BT101">
        <v>0</v>
      </c>
      <c r="BU101">
        <v>0</v>
      </c>
      <c r="BV101">
        <v>0</v>
      </c>
      <c r="BW101">
        <v>0</v>
      </c>
      <c r="BY101">
        <v>0</v>
      </c>
      <c r="BZ101">
        <v>48</v>
      </c>
      <c r="CS101" t="str">
        <f t="shared" si="31"/>
        <v/>
      </c>
      <c r="CT101" s="5" t="str">
        <f t="shared" si="25"/>
        <v/>
      </c>
      <c r="CU101">
        <f t="shared" si="31"/>
        <v>1</v>
      </c>
      <c r="CV101" t="str">
        <f t="shared" si="31"/>
        <v/>
      </c>
      <c r="CW101">
        <f t="shared" si="31"/>
        <v>1</v>
      </c>
      <c r="CX101">
        <f t="shared" si="31"/>
        <v>1</v>
      </c>
      <c r="CY101" t="str">
        <f t="shared" si="31"/>
        <v/>
      </c>
      <c r="CZ101" t="str">
        <f t="shared" si="31"/>
        <v/>
      </c>
      <c r="DA101">
        <f t="shared" si="31"/>
        <v>1</v>
      </c>
      <c r="DB101" t="str">
        <f t="shared" si="31"/>
        <v/>
      </c>
      <c r="DC101" t="str">
        <f t="shared" si="31"/>
        <v/>
      </c>
      <c r="DD101">
        <f t="shared" si="31"/>
        <v>1</v>
      </c>
      <c r="DE101">
        <f t="shared" si="31"/>
        <v>1</v>
      </c>
      <c r="DF101">
        <f t="shared" si="31"/>
        <v>1</v>
      </c>
      <c r="DG101">
        <f t="shared" si="31"/>
        <v>1</v>
      </c>
      <c r="DH101">
        <f t="shared" si="31"/>
        <v>1</v>
      </c>
      <c r="DI101" t="str">
        <f t="shared" si="26"/>
        <v/>
      </c>
      <c r="DJ101" t="str">
        <f t="shared" si="27"/>
        <v/>
      </c>
    </row>
    <row r="102" spans="1:114" ht="18" customHeight="1" x14ac:dyDescent="0.3">
      <c r="A102" s="9" t="s">
        <v>322</v>
      </c>
      <c r="B102" s="9" t="s">
        <v>323</v>
      </c>
      <c r="C102" s="9" t="s">
        <v>383</v>
      </c>
      <c r="D102" s="9" t="s">
        <v>286</v>
      </c>
      <c r="G102" t="str">
        <f t="shared" si="19"/>
        <v>國英數A自</v>
      </c>
      <c r="H102" s="9" t="str">
        <f t="shared" si="20"/>
        <v>國</v>
      </c>
      <c r="I102" s="9" t="str">
        <f t="shared" si="21"/>
        <v>英</v>
      </c>
      <c r="J102" t="str">
        <f t="shared" si="17"/>
        <v>數A</v>
      </c>
      <c r="K102" t="str">
        <f t="shared" si="18"/>
        <v/>
      </c>
      <c r="L102" s="9" t="str">
        <f t="shared" si="22"/>
        <v/>
      </c>
      <c r="M102" s="9" t="str">
        <f t="shared" si="23"/>
        <v>自</v>
      </c>
      <c r="N102" s="1" t="s">
        <v>87</v>
      </c>
      <c r="O102" s="1" t="s">
        <v>87</v>
      </c>
      <c r="P102" s="1" t="s">
        <v>86</v>
      </c>
      <c r="Q102" s="1" t="s">
        <v>85</v>
      </c>
      <c r="R102" s="1" t="s">
        <v>85</v>
      </c>
      <c r="S102" s="1" t="s">
        <v>86</v>
      </c>
      <c r="T102" s="1" t="s">
        <v>85</v>
      </c>
      <c r="U102" s="2">
        <v>0</v>
      </c>
      <c r="V102" s="2">
        <v>8</v>
      </c>
      <c r="W102" s="2">
        <v>3</v>
      </c>
      <c r="X102" s="2">
        <v>0</v>
      </c>
      <c r="Y102" s="2">
        <v>0</v>
      </c>
      <c r="Z102" s="2">
        <v>0</v>
      </c>
      <c r="AA102" s="2" t="s">
        <v>85</v>
      </c>
      <c r="AB102" s="13" t="str">
        <f t="shared" si="24"/>
        <v/>
      </c>
      <c r="AC102" s="2">
        <v>0</v>
      </c>
      <c r="AD102" s="3">
        <v>0</v>
      </c>
      <c r="AE102" s="3">
        <v>1</v>
      </c>
      <c r="AF102" s="3">
        <v>1</v>
      </c>
      <c r="AG102" s="3">
        <v>0</v>
      </c>
      <c r="AH102" s="3">
        <v>0</v>
      </c>
      <c r="AI102" s="3">
        <v>1</v>
      </c>
      <c r="AJ102" s="3">
        <v>50</v>
      </c>
      <c r="AK102" t="s">
        <v>85</v>
      </c>
      <c r="AL102" s="8">
        <v>45065</v>
      </c>
      <c r="AM102" s="8">
        <v>45066</v>
      </c>
      <c r="AQ102" s="10">
        <v>45078</v>
      </c>
      <c r="AR102" t="s">
        <v>88</v>
      </c>
      <c r="AS102" t="s">
        <v>105</v>
      </c>
      <c r="AX102">
        <v>0</v>
      </c>
      <c r="AY102">
        <v>0</v>
      </c>
      <c r="AZ102">
        <v>0</v>
      </c>
      <c r="BA102">
        <v>0</v>
      </c>
      <c r="BB102">
        <v>0</v>
      </c>
      <c r="BC102">
        <v>0</v>
      </c>
      <c r="BD102">
        <v>25</v>
      </c>
      <c r="BE102">
        <v>25</v>
      </c>
      <c r="BF102">
        <v>0</v>
      </c>
      <c r="BG102">
        <v>0</v>
      </c>
      <c r="BH102">
        <v>0</v>
      </c>
      <c r="BI102">
        <v>0</v>
      </c>
      <c r="BJ102" t="s">
        <v>91</v>
      </c>
      <c r="BK102" t="s">
        <v>92</v>
      </c>
      <c r="BL102" t="s">
        <v>161</v>
      </c>
      <c r="BM102" t="s">
        <v>138</v>
      </c>
      <c r="BP102" t="s">
        <v>4595</v>
      </c>
      <c r="BQ102" s="12" t="s">
        <v>6803</v>
      </c>
      <c r="BR102" s="12" t="s">
        <v>6804</v>
      </c>
      <c r="BS102">
        <v>26</v>
      </c>
      <c r="BT102">
        <v>0</v>
      </c>
      <c r="BU102">
        <v>0</v>
      </c>
      <c r="BV102">
        <v>0</v>
      </c>
      <c r="BW102">
        <v>0</v>
      </c>
      <c r="BY102">
        <v>0</v>
      </c>
      <c r="BZ102">
        <v>78</v>
      </c>
      <c r="CS102">
        <f t="shared" si="31"/>
        <v>1</v>
      </c>
      <c r="CT102" s="5">
        <f t="shared" si="25"/>
        <v>1</v>
      </c>
      <c r="CU102" t="str">
        <f t="shared" si="31"/>
        <v/>
      </c>
      <c r="CV102" t="str">
        <f t="shared" si="31"/>
        <v/>
      </c>
      <c r="CW102">
        <f t="shared" si="31"/>
        <v>1</v>
      </c>
      <c r="CX102" t="str">
        <f t="shared" si="31"/>
        <v/>
      </c>
      <c r="CY102" t="str">
        <f t="shared" si="31"/>
        <v/>
      </c>
      <c r="CZ102" t="str">
        <f t="shared" si="31"/>
        <v/>
      </c>
      <c r="DA102">
        <f t="shared" si="31"/>
        <v>1</v>
      </c>
      <c r="DB102" t="str">
        <f t="shared" si="31"/>
        <v/>
      </c>
      <c r="DC102">
        <f t="shared" si="31"/>
        <v>1</v>
      </c>
      <c r="DD102">
        <f t="shared" si="31"/>
        <v>1</v>
      </c>
      <c r="DE102">
        <f t="shared" si="31"/>
        <v>1</v>
      </c>
      <c r="DF102" t="str">
        <f t="shared" si="31"/>
        <v/>
      </c>
      <c r="DG102">
        <f t="shared" si="31"/>
        <v>1</v>
      </c>
      <c r="DH102">
        <f t="shared" si="31"/>
        <v>1</v>
      </c>
      <c r="DI102" t="str">
        <f t="shared" si="26"/>
        <v/>
      </c>
      <c r="DJ102" t="str">
        <f t="shared" si="27"/>
        <v/>
      </c>
    </row>
    <row r="103" spans="1:114" ht="18" customHeight="1" x14ac:dyDescent="0.3">
      <c r="A103" s="9" t="s">
        <v>322</v>
      </c>
      <c r="B103" s="9" t="s">
        <v>323</v>
      </c>
      <c r="C103" s="9" t="s">
        <v>386</v>
      </c>
      <c r="D103" s="9" t="s">
        <v>288</v>
      </c>
      <c r="G103" t="str">
        <f t="shared" si="19"/>
        <v>國英數A</v>
      </c>
      <c r="H103" s="9" t="str">
        <f t="shared" si="20"/>
        <v>國</v>
      </c>
      <c r="I103" s="9" t="str">
        <f t="shared" si="21"/>
        <v>英</v>
      </c>
      <c r="J103" t="str">
        <f t="shared" si="17"/>
        <v>數A</v>
      </c>
      <c r="K103" t="str">
        <f t="shared" si="18"/>
        <v/>
      </c>
      <c r="L103" s="9" t="str">
        <f t="shared" si="22"/>
        <v/>
      </c>
      <c r="M103" s="9" t="str">
        <f t="shared" si="23"/>
        <v/>
      </c>
      <c r="N103" s="1" t="s">
        <v>87</v>
      </c>
      <c r="O103" s="1" t="s">
        <v>87</v>
      </c>
      <c r="P103" s="1" t="s">
        <v>86</v>
      </c>
      <c r="Q103" s="1" t="s">
        <v>85</v>
      </c>
      <c r="R103" s="1" t="s">
        <v>85</v>
      </c>
      <c r="S103" s="1" t="s">
        <v>85</v>
      </c>
      <c r="T103" s="1" t="s">
        <v>85</v>
      </c>
      <c r="U103" s="2">
        <v>0</v>
      </c>
      <c r="V103" s="2">
        <v>10</v>
      </c>
      <c r="W103" s="2">
        <v>9</v>
      </c>
      <c r="X103" s="2">
        <v>0</v>
      </c>
      <c r="Y103" s="2">
        <v>0</v>
      </c>
      <c r="Z103" s="2">
        <v>0</v>
      </c>
      <c r="AA103" s="2" t="s">
        <v>85</v>
      </c>
      <c r="AB103" s="13" t="str">
        <f t="shared" si="24"/>
        <v/>
      </c>
      <c r="AC103" s="2">
        <v>0</v>
      </c>
      <c r="AD103" s="3">
        <v>0</v>
      </c>
      <c r="AE103" s="3">
        <v>1</v>
      </c>
      <c r="AF103" s="3">
        <v>1</v>
      </c>
      <c r="AG103" s="3">
        <v>0</v>
      </c>
      <c r="AH103" s="3">
        <v>0</v>
      </c>
      <c r="AI103" s="3">
        <v>0</v>
      </c>
      <c r="AJ103" s="3">
        <v>20</v>
      </c>
      <c r="AK103" t="s">
        <v>85</v>
      </c>
      <c r="AN103" s="8">
        <v>45065</v>
      </c>
      <c r="AQ103" s="10">
        <v>45078</v>
      </c>
      <c r="AR103" t="s">
        <v>88</v>
      </c>
      <c r="AS103" t="s">
        <v>105</v>
      </c>
      <c r="AX103">
        <v>0</v>
      </c>
      <c r="AY103">
        <v>0</v>
      </c>
      <c r="AZ103">
        <v>0</v>
      </c>
      <c r="BA103">
        <v>0</v>
      </c>
      <c r="BB103">
        <v>0</v>
      </c>
      <c r="BC103">
        <v>0</v>
      </c>
      <c r="BD103">
        <v>40</v>
      </c>
      <c r="BE103">
        <v>40</v>
      </c>
      <c r="BF103">
        <v>0</v>
      </c>
      <c r="BG103">
        <v>0</v>
      </c>
      <c r="BH103">
        <v>0</v>
      </c>
      <c r="BI103">
        <v>0</v>
      </c>
      <c r="BJ103" t="s">
        <v>91</v>
      </c>
      <c r="BK103" t="s">
        <v>92</v>
      </c>
      <c r="BL103" t="s">
        <v>161</v>
      </c>
      <c r="BM103" t="s">
        <v>138</v>
      </c>
      <c r="BP103" t="s">
        <v>4596</v>
      </c>
      <c r="BQ103" s="12" t="s">
        <v>6805</v>
      </c>
      <c r="BR103" s="12" t="s">
        <v>6806</v>
      </c>
      <c r="BS103">
        <v>3</v>
      </c>
      <c r="BT103">
        <v>0</v>
      </c>
      <c r="BU103">
        <v>0</v>
      </c>
      <c r="BV103">
        <v>0</v>
      </c>
      <c r="BW103">
        <v>0</v>
      </c>
      <c r="BY103">
        <v>0</v>
      </c>
      <c r="BZ103">
        <v>15</v>
      </c>
      <c r="CS103">
        <f t="shared" si="31"/>
        <v>1</v>
      </c>
      <c r="CT103" s="5">
        <f t="shared" si="25"/>
        <v>1</v>
      </c>
      <c r="CU103" t="str">
        <f t="shared" si="31"/>
        <v/>
      </c>
      <c r="CV103" t="str">
        <f t="shared" si="31"/>
        <v/>
      </c>
      <c r="CW103">
        <f t="shared" si="31"/>
        <v>1</v>
      </c>
      <c r="CX103" t="str">
        <f t="shared" si="31"/>
        <v/>
      </c>
      <c r="CY103" t="str">
        <f t="shared" si="31"/>
        <v/>
      </c>
      <c r="CZ103" t="str">
        <f t="shared" si="31"/>
        <v/>
      </c>
      <c r="DA103">
        <f t="shared" si="31"/>
        <v>1</v>
      </c>
      <c r="DB103" t="str">
        <f t="shared" si="31"/>
        <v/>
      </c>
      <c r="DC103">
        <f t="shared" si="31"/>
        <v>1</v>
      </c>
      <c r="DD103">
        <f t="shared" si="31"/>
        <v>1</v>
      </c>
      <c r="DE103">
        <f t="shared" si="31"/>
        <v>1</v>
      </c>
      <c r="DF103" t="str">
        <f t="shared" si="31"/>
        <v/>
      </c>
      <c r="DG103">
        <f t="shared" si="31"/>
        <v>1</v>
      </c>
      <c r="DH103">
        <f t="shared" si="31"/>
        <v>1</v>
      </c>
      <c r="DI103" t="str">
        <f t="shared" si="26"/>
        <v/>
      </c>
      <c r="DJ103" t="str">
        <f t="shared" si="27"/>
        <v/>
      </c>
    </row>
    <row r="104" spans="1:114" ht="18" customHeight="1" x14ac:dyDescent="0.3">
      <c r="A104" s="9" t="s">
        <v>322</v>
      </c>
      <c r="B104" s="9" t="s">
        <v>323</v>
      </c>
      <c r="C104" s="9" t="s">
        <v>387</v>
      </c>
      <c r="D104" s="9" t="s">
        <v>6267</v>
      </c>
      <c r="G104" t="str">
        <f t="shared" si="19"/>
        <v>國英數A</v>
      </c>
      <c r="H104" s="9" t="str">
        <f t="shared" si="20"/>
        <v>國</v>
      </c>
      <c r="I104" s="9" t="str">
        <f t="shared" si="21"/>
        <v>英</v>
      </c>
      <c r="J104" t="str">
        <f t="shared" si="17"/>
        <v>數A</v>
      </c>
      <c r="K104" t="str">
        <f t="shared" si="18"/>
        <v/>
      </c>
      <c r="L104" s="9" t="str">
        <f t="shared" si="22"/>
        <v/>
      </c>
      <c r="M104" s="9" t="str">
        <f t="shared" si="23"/>
        <v/>
      </c>
      <c r="N104" s="1" t="s">
        <v>87</v>
      </c>
      <c r="O104" s="1" t="s">
        <v>87</v>
      </c>
      <c r="P104" s="1" t="s">
        <v>86</v>
      </c>
      <c r="Q104" s="1" t="s">
        <v>85</v>
      </c>
      <c r="R104" s="1" t="s">
        <v>85</v>
      </c>
      <c r="S104" s="1" t="s">
        <v>85</v>
      </c>
      <c r="T104" s="1" t="s">
        <v>85</v>
      </c>
      <c r="U104" s="2">
        <v>0</v>
      </c>
      <c r="V104" s="2">
        <v>10</v>
      </c>
      <c r="W104" s="2">
        <v>3</v>
      </c>
      <c r="X104" s="2">
        <v>0</v>
      </c>
      <c r="Y104" s="2">
        <v>0</v>
      </c>
      <c r="Z104" s="2">
        <v>0</v>
      </c>
      <c r="AA104" s="2" t="s">
        <v>85</v>
      </c>
      <c r="AB104" s="13" t="str">
        <f t="shared" si="24"/>
        <v/>
      </c>
      <c r="AC104" s="2">
        <v>0</v>
      </c>
      <c r="AD104" s="3">
        <v>0</v>
      </c>
      <c r="AE104" s="3">
        <v>1</v>
      </c>
      <c r="AF104" s="3">
        <v>1.25</v>
      </c>
      <c r="AG104" s="3">
        <v>0</v>
      </c>
      <c r="AH104" s="3">
        <v>0</v>
      </c>
      <c r="AI104" s="3">
        <v>0</v>
      </c>
      <c r="AJ104" s="3">
        <v>20</v>
      </c>
      <c r="AK104" t="s">
        <v>85</v>
      </c>
      <c r="AL104" s="10"/>
      <c r="AM104" s="10"/>
      <c r="AN104" s="8">
        <v>45065</v>
      </c>
      <c r="AQ104" s="10">
        <v>45078</v>
      </c>
      <c r="AR104" t="s">
        <v>88</v>
      </c>
      <c r="AS104" t="s">
        <v>105</v>
      </c>
      <c r="AT104" t="s">
        <v>6629</v>
      </c>
      <c r="AX104">
        <v>0</v>
      </c>
      <c r="AY104">
        <v>0</v>
      </c>
      <c r="AZ104">
        <v>0</v>
      </c>
      <c r="BA104">
        <v>0</v>
      </c>
      <c r="BB104">
        <v>0</v>
      </c>
      <c r="BC104">
        <v>0</v>
      </c>
      <c r="BD104">
        <v>35</v>
      </c>
      <c r="BE104">
        <v>25</v>
      </c>
      <c r="BF104">
        <v>20</v>
      </c>
      <c r="BG104">
        <v>0</v>
      </c>
      <c r="BH104">
        <v>0</v>
      </c>
      <c r="BI104">
        <v>0</v>
      </c>
      <c r="BJ104" t="s">
        <v>91</v>
      </c>
      <c r="BK104" t="s">
        <v>92</v>
      </c>
      <c r="BL104" t="s">
        <v>161</v>
      </c>
      <c r="BM104" t="s">
        <v>138</v>
      </c>
      <c r="BP104" t="s">
        <v>4597</v>
      </c>
      <c r="BQ104" s="12" t="s">
        <v>6805</v>
      </c>
      <c r="BR104" s="12" t="s">
        <v>6807</v>
      </c>
      <c r="BS104">
        <v>5</v>
      </c>
      <c r="BT104">
        <v>0</v>
      </c>
      <c r="BU104">
        <v>0</v>
      </c>
      <c r="BV104">
        <v>0</v>
      </c>
      <c r="BW104">
        <v>0</v>
      </c>
      <c r="BY104">
        <v>0</v>
      </c>
      <c r="BZ104">
        <v>15</v>
      </c>
      <c r="CS104">
        <f t="shared" si="31"/>
        <v>1</v>
      </c>
      <c r="CT104" s="5">
        <f t="shared" si="25"/>
        <v>1</v>
      </c>
      <c r="CU104" t="str">
        <f t="shared" si="31"/>
        <v/>
      </c>
      <c r="CV104" t="str">
        <f t="shared" si="31"/>
        <v/>
      </c>
      <c r="CW104">
        <f t="shared" si="31"/>
        <v>1</v>
      </c>
      <c r="CX104" t="str">
        <f t="shared" si="31"/>
        <v/>
      </c>
      <c r="CY104" t="str">
        <f t="shared" si="31"/>
        <v/>
      </c>
      <c r="CZ104" t="str">
        <f t="shared" si="31"/>
        <v/>
      </c>
      <c r="DA104">
        <f t="shared" si="31"/>
        <v>1</v>
      </c>
      <c r="DB104" t="str">
        <f t="shared" si="31"/>
        <v/>
      </c>
      <c r="DC104">
        <f t="shared" si="31"/>
        <v>1</v>
      </c>
      <c r="DD104">
        <f t="shared" si="31"/>
        <v>1</v>
      </c>
      <c r="DE104">
        <f t="shared" si="31"/>
        <v>1</v>
      </c>
      <c r="DF104" t="str">
        <f t="shared" si="31"/>
        <v/>
      </c>
      <c r="DG104">
        <f t="shared" si="31"/>
        <v>1</v>
      </c>
      <c r="DH104">
        <f t="shared" si="31"/>
        <v>1</v>
      </c>
      <c r="DI104" t="str">
        <f t="shared" si="26"/>
        <v/>
      </c>
      <c r="DJ104" t="str">
        <f t="shared" si="27"/>
        <v/>
      </c>
    </row>
    <row r="105" spans="1:114" ht="18" customHeight="1" x14ac:dyDescent="0.3">
      <c r="A105" s="9" t="s">
        <v>322</v>
      </c>
      <c r="B105" s="9" t="s">
        <v>323</v>
      </c>
      <c r="C105" s="9" t="s">
        <v>389</v>
      </c>
      <c r="D105" s="9" t="s">
        <v>2633</v>
      </c>
      <c r="G105" t="str">
        <f t="shared" si="19"/>
        <v>國英數A自</v>
      </c>
      <c r="H105" s="9" t="str">
        <f t="shared" si="20"/>
        <v>國</v>
      </c>
      <c r="I105" s="9" t="str">
        <f t="shared" si="21"/>
        <v>英</v>
      </c>
      <c r="J105" t="str">
        <f t="shared" si="17"/>
        <v>數A</v>
      </c>
      <c r="K105" t="str">
        <f t="shared" si="18"/>
        <v/>
      </c>
      <c r="L105" s="9" t="str">
        <f t="shared" si="22"/>
        <v/>
      </c>
      <c r="M105" s="9" t="str">
        <f t="shared" si="23"/>
        <v>自</v>
      </c>
      <c r="N105" s="1" t="s">
        <v>87</v>
      </c>
      <c r="O105" s="1" t="s">
        <v>87</v>
      </c>
      <c r="P105" s="1" t="s">
        <v>86</v>
      </c>
      <c r="Q105" s="1" t="s">
        <v>85</v>
      </c>
      <c r="R105" s="1" t="s">
        <v>85</v>
      </c>
      <c r="S105" s="1" t="s">
        <v>86</v>
      </c>
      <c r="T105" s="1" t="s">
        <v>85</v>
      </c>
      <c r="U105" s="2">
        <v>0</v>
      </c>
      <c r="V105" s="2">
        <v>8</v>
      </c>
      <c r="W105" s="2">
        <v>3</v>
      </c>
      <c r="X105" s="2">
        <v>0</v>
      </c>
      <c r="Y105" s="2">
        <v>0</v>
      </c>
      <c r="Z105" s="2">
        <v>0</v>
      </c>
      <c r="AA105" s="2" t="s">
        <v>85</v>
      </c>
      <c r="AB105" s="13" t="str">
        <f t="shared" si="24"/>
        <v/>
      </c>
      <c r="AC105" s="2">
        <v>0</v>
      </c>
      <c r="AD105" s="3">
        <v>0</v>
      </c>
      <c r="AE105" s="3">
        <v>1</v>
      </c>
      <c r="AF105" s="3">
        <v>1</v>
      </c>
      <c r="AG105" s="3">
        <v>0</v>
      </c>
      <c r="AH105" s="3">
        <v>0</v>
      </c>
      <c r="AI105" s="3">
        <v>1</v>
      </c>
      <c r="AJ105" s="3">
        <v>50</v>
      </c>
      <c r="AK105" t="s">
        <v>85</v>
      </c>
      <c r="AL105" s="10"/>
      <c r="AM105" s="10"/>
      <c r="AN105" s="8">
        <v>45065</v>
      </c>
      <c r="AQ105" s="10">
        <v>45078</v>
      </c>
      <c r="AR105" t="s">
        <v>88</v>
      </c>
      <c r="AS105" t="s">
        <v>105</v>
      </c>
      <c r="AX105">
        <v>0</v>
      </c>
      <c r="AY105">
        <v>0</v>
      </c>
      <c r="AZ105">
        <v>0</v>
      </c>
      <c r="BA105">
        <v>0</v>
      </c>
      <c r="BB105">
        <v>0</v>
      </c>
      <c r="BC105">
        <v>0</v>
      </c>
      <c r="BD105">
        <v>25</v>
      </c>
      <c r="BE105">
        <v>25</v>
      </c>
      <c r="BF105">
        <v>0</v>
      </c>
      <c r="BG105">
        <v>0</v>
      </c>
      <c r="BH105">
        <v>0</v>
      </c>
      <c r="BI105">
        <v>0</v>
      </c>
      <c r="BJ105" t="s">
        <v>91</v>
      </c>
      <c r="BK105" t="s">
        <v>92</v>
      </c>
      <c r="BL105" t="s">
        <v>161</v>
      </c>
      <c r="BM105" t="s">
        <v>138</v>
      </c>
      <c r="BP105" t="s">
        <v>4598</v>
      </c>
      <c r="BQ105" s="12" t="s">
        <v>6805</v>
      </c>
      <c r="BR105" s="12" t="s">
        <v>6808</v>
      </c>
      <c r="BS105">
        <v>1</v>
      </c>
      <c r="BT105">
        <v>0</v>
      </c>
      <c r="BU105">
        <v>0</v>
      </c>
      <c r="BV105">
        <v>0</v>
      </c>
      <c r="BW105">
        <v>0</v>
      </c>
      <c r="BY105">
        <v>0</v>
      </c>
      <c r="BZ105">
        <v>3</v>
      </c>
      <c r="CS105">
        <f t="shared" si="31"/>
        <v>1</v>
      </c>
      <c r="CT105" s="5">
        <f t="shared" si="25"/>
        <v>1</v>
      </c>
      <c r="CU105" t="str">
        <f t="shared" si="31"/>
        <v/>
      </c>
      <c r="CV105" t="str">
        <f t="shared" si="31"/>
        <v/>
      </c>
      <c r="CW105">
        <f t="shared" si="31"/>
        <v>1</v>
      </c>
      <c r="CX105" t="str">
        <f t="shared" si="31"/>
        <v/>
      </c>
      <c r="CY105" t="str">
        <f t="shared" si="31"/>
        <v/>
      </c>
      <c r="CZ105" t="str">
        <f t="shared" si="31"/>
        <v/>
      </c>
      <c r="DA105">
        <f t="shared" si="31"/>
        <v>1</v>
      </c>
      <c r="DB105" t="str">
        <f t="shared" si="31"/>
        <v/>
      </c>
      <c r="DC105">
        <f t="shared" si="31"/>
        <v>1</v>
      </c>
      <c r="DD105">
        <f t="shared" si="31"/>
        <v>1</v>
      </c>
      <c r="DE105">
        <f t="shared" si="31"/>
        <v>1</v>
      </c>
      <c r="DF105" t="str">
        <f t="shared" si="31"/>
        <v/>
      </c>
      <c r="DG105">
        <f t="shared" si="31"/>
        <v>1</v>
      </c>
      <c r="DH105">
        <f t="shared" si="31"/>
        <v>1</v>
      </c>
      <c r="DI105" t="str">
        <f t="shared" si="26"/>
        <v/>
      </c>
      <c r="DJ105" t="str">
        <f t="shared" si="27"/>
        <v/>
      </c>
    </row>
    <row r="106" spans="1:114" ht="18" customHeight="1" x14ac:dyDescent="0.3">
      <c r="A106" s="9" t="s">
        <v>322</v>
      </c>
      <c r="B106" s="9" t="s">
        <v>323</v>
      </c>
      <c r="C106" s="9" t="s">
        <v>391</v>
      </c>
      <c r="D106" s="9" t="s">
        <v>390</v>
      </c>
      <c r="G106" t="str">
        <f t="shared" si="19"/>
        <v>國英數A自</v>
      </c>
      <c r="H106" s="9" t="str">
        <f t="shared" si="20"/>
        <v>國</v>
      </c>
      <c r="I106" s="9" t="str">
        <f t="shared" si="21"/>
        <v>英</v>
      </c>
      <c r="J106" t="str">
        <f t="shared" si="17"/>
        <v>數A</v>
      </c>
      <c r="K106" t="str">
        <f t="shared" si="18"/>
        <v/>
      </c>
      <c r="L106" s="9" t="str">
        <f t="shared" si="22"/>
        <v/>
      </c>
      <c r="M106" s="9" t="str">
        <f t="shared" si="23"/>
        <v>自</v>
      </c>
      <c r="N106" s="1" t="s">
        <v>85</v>
      </c>
      <c r="O106" s="1" t="s">
        <v>87</v>
      </c>
      <c r="P106" s="1" t="s">
        <v>85</v>
      </c>
      <c r="Q106" s="1" t="s">
        <v>85</v>
      </c>
      <c r="R106" s="1" t="s">
        <v>85</v>
      </c>
      <c r="S106" s="1" t="s">
        <v>87</v>
      </c>
      <c r="T106" s="1" t="s">
        <v>85</v>
      </c>
      <c r="U106" s="2">
        <v>0</v>
      </c>
      <c r="V106" s="2">
        <v>0</v>
      </c>
      <c r="W106" s="2">
        <v>0</v>
      </c>
      <c r="X106" s="2">
        <v>0</v>
      </c>
      <c r="Y106" s="2">
        <v>0</v>
      </c>
      <c r="Z106" s="2">
        <v>3</v>
      </c>
      <c r="AA106" s="2" t="s">
        <v>182</v>
      </c>
      <c r="AB106" s="13" t="str">
        <f t="shared" si="24"/>
        <v/>
      </c>
      <c r="AC106" s="2">
        <v>10</v>
      </c>
      <c r="AD106" s="3">
        <v>1</v>
      </c>
      <c r="AE106" s="3">
        <v>1.25</v>
      </c>
      <c r="AF106" s="3">
        <v>1</v>
      </c>
      <c r="AG106" s="3">
        <v>0</v>
      </c>
      <c r="AH106" s="3">
        <v>0</v>
      </c>
      <c r="AI106" s="3">
        <v>1.25</v>
      </c>
      <c r="AJ106" s="3">
        <v>50</v>
      </c>
      <c r="AK106" t="s">
        <v>85</v>
      </c>
      <c r="AL106" s="10"/>
      <c r="AM106" s="10"/>
      <c r="AQ106" s="10">
        <v>45078</v>
      </c>
      <c r="AR106" t="s">
        <v>88</v>
      </c>
      <c r="AX106">
        <v>0</v>
      </c>
      <c r="AY106">
        <v>0</v>
      </c>
      <c r="AZ106">
        <v>0</v>
      </c>
      <c r="BA106">
        <v>0</v>
      </c>
      <c r="BB106">
        <v>0</v>
      </c>
      <c r="BC106">
        <v>0</v>
      </c>
      <c r="BD106">
        <v>50</v>
      </c>
      <c r="BE106">
        <v>0</v>
      </c>
      <c r="BF106">
        <v>0</v>
      </c>
      <c r="BG106">
        <v>0</v>
      </c>
      <c r="BH106">
        <v>0</v>
      </c>
      <c r="BI106">
        <v>0</v>
      </c>
      <c r="BJ106" t="s">
        <v>91</v>
      </c>
      <c r="BK106" t="s">
        <v>145</v>
      </c>
      <c r="BL106" t="s">
        <v>106</v>
      </c>
      <c r="BM106" t="s">
        <v>94</v>
      </c>
      <c r="BQ106" s="12" t="s">
        <v>6809</v>
      </c>
      <c r="BR106" s="12" t="s">
        <v>6810</v>
      </c>
      <c r="BS106">
        <v>13</v>
      </c>
      <c r="BT106">
        <v>0</v>
      </c>
      <c r="BU106">
        <v>0</v>
      </c>
      <c r="BV106">
        <v>1</v>
      </c>
      <c r="BW106">
        <v>0</v>
      </c>
      <c r="BY106">
        <v>0</v>
      </c>
      <c r="BZ106">
        <v>39</v>
      </c>
      <c r="CS106">
        <f t="shared" si="31"/>
        <v>1</v>
      </c>
      <c r="CT106" s="5" t="str">
        <f t="shared" si="25"/>
        <v/>
      </c>
      <c r="CU106">
        <f t="shared" si="31"/>
        <v>1</v>
      </c>
      <c r="CV106" t="str">
        <f t="shared" si="31"/>
        <v/>
      </c>
      <c r="CW106">
        <f t="shared" si="31"/>
        <v>1</v>
      </c>
      <c r="CX106" t="str">
        <f t="shared" si="31"/>
        <v/>
      </c>
      <c r="CY106" t="str">
        <f t="shared" si="31"/>
        <v/>
      </c>
      <c r="CZ106" t="str">
        <f t="shared" si="31"/>
        <v/>
      </c>
      <c r="DA106" t="str">
        <f t="shared" si="31"/>
        <v/>
      </c>
      <c r="DB106" t="str">
        <f t="shared" si="31"/>
        <v/>
      </c>
      <c r="DC106" t="str">
        <f t="shared" si="31"/>
        <v/>
      </c>
      <c r="DD106" t="str">
        <f t="shared" si="31"/>
        <v/>
      </c>
      <c r="DE106">
        <f t="shared" si="31"/>
        <v>1</v>
      </c>
      <c r="DF106">
        <f t="shared" si="31"/>
        <v>1</v>
      </c>
      <c r="DG106">
        <f t="shared" si="31"/>
        <v>1</v>
      </c>
      <c r="DH106">
        <f t="shared" si="31"/>
        <v>1</v>
      </c>
      <c r="DI106" t="str">
        <f t="shared" si="26"/>
        <v/>
      </c>
      <c r="DJ106" t="str">
        <f t="shared" si="27"/>
        <v/>
      </c>
    </row>
    <row r="107" spans="1:114" ht="18" customHeight="1" x14ac:dyDescent="0.3">
      <c r="A107" s="9" t="s">
        <v>322</v>
      </c>
      <c r="B107" s="9" t="s">
        <v>323</v>
      </c>
      <c r="C107" s="9" t="s">
        <v>393</v>
      </c>
      <c r="D107" s="9" t="s">
        <v>392</v>
      </c>
      <c r="E107" s="4" t="s">
        <v>9146</v>
      </c>
      <c r="G107" t="str">
        <f t="shared" si="19"/>
        <v>英數B自</v>
      </c>
      <c r="H107" s="9" t="str">
        <f t="shared" si="20"/>
        <v/>
      </c>
      <c r="I107" s="9" t="str">
        <f t="shared" si="21"/>
        <v>英</v>
      </c>
      <c r="J107" t="str">
        <f t="shared" si="17"/>
        <v/>
      </c>
      <c r="K107" t="str">
        <f t="shared" si="18"/>
        <v>數B</v>
      </c>
      <c r="L107" s="9" t="str">
        <f t="shared" si="22"/>
        <v/>
      </c>
      <c r="M107" s="9" t="str">
        <f t="shared" si="23"/>
        <v>自</v>
      </c>
      <c r="N107" s="1" t="s">
        <v>85</v>
      </c>
      <c r="O107" s="1" t="s">
        <v>87</v>
      </c>
      <c r="P107" s="1" t="s">
        <v>85</v>
      </c>
      <c r="Q107" s="1" t="s">
        <v>87</v>
      </c>
      <c r="R107" s="1" t="s">
        <v>85</v>
      </c>
      <c r="S107" s="1" t="s">
        <v>87</v>
      </c>
      <c r="T107" s="1" t="s">
        <v>85</v>
      </c>
      <c r="U107" s="2">
        <v>0</v>
      </c>
      <c r="V107" s="2">
        <v>3</v>
      </c>
      <c r="W107" s="2">
        <v>0</v>
      </c>
      <c r="X107" s="2">
        <v>4</v>
      </c>
      <c r="Y107" s="2">
        <v>0</v>
      </c>
      <c r="Z107" s="2">
        <v>5</v>
      </c>
      <c r="AA107" s="2" t="s">
        <v>85</v>
      </c>
      <c r="AB107" s="13" t="str">
        <f t="shared" si="24"/>
        <v/>
      </c>
      <c r="AC107" s="2">
        <v>0</v>
      </c>
      <c r="AD107" s="3">
        <v>0</v>
      </c>
      <c r="AE107" s="3">
        <v>1</v>
      </c>
      <c r="AF107" s="3">
        <v>0</v>
      </c>
      <c r="AG107" s="3">
        <v>1</v>
      </c>
      <c r="AH107" s="3">
        <v>0</v>
      </c>
      <c r="AI107" s="3">
        <v>1</v>
      </c>
      <c r="AJ107" s="3">
        <v>40</v>
      </c>
      <c r="AK107" t="s">
        <v>85</v>
      </c>
      <c r="AL107" s="10">
        <v>45068</v>
      </c>
      <c r="AM107" s="10">
        <v>45069</v>
      </c>
      <c r="AQ107" s="10">
        <v>45078</v>
      </c>
      <c r="AR107" t="s">
        <v>88</v>
      </c>
      <c r="AS107" t="s">
        <v>203</v>
      </c>
      <c r="AX107">
        <v>0</v>
      </c>
      <c r="AY107">
        <v>0</v>
      </c>
      <c r="AZ107">
        <v>0</v>
      </c>
      <c r="BA107">
        <v>0</v>
      </c>
      <c r="BB107">
        <v>0</v>
      </c>
      <c r="BC107">
        <v>0</v>
      </c>
      <c r="BD107">
        <v>25</v>
      </c>
      <c r="BE107">
        <v>35</v>
      </c>
      <c r="BF107">
        <v>0</v>
      </c>
      <c r="BG107">
        <v>0</v>
      </c>
      <c r="BH107">
        <v>0</v>
      </c>
      <c r="BI107">
        <v>0</v>
      </c>
      <c r="BJ107" t="s">
        <v>91</v>
      </c>
      <c r="BK107" t="s">
        <v>157</v>
      </c>
      <c r="BL107" t="s">
        <v>382</v>
      </c>
      <c r="BM107" t="s">
        <v>94</v>
      </c>
      <c r="BN107" t="s">
        <v>124</v>
      </c>
      <c r="BP107" t="s">
        <v>4599</v>
      </c>
      <c r="BQ107" s="12" t="s">
        <v>6811</v>
      </c>
      <c r="BR107" s="12" t="s">
        <v>6812</v>
      </c>
      <c r="BS107">
        <v>39</v>
      </c>
      <c r="BT107">
        <v>0</v>
      </c>
      <c r="BU107">
        <v>0</v>
      </c>
      <c r="BV107">
        <v>1</v>
      </c>
      <c r="BW107">
        <v>0</v>
      </c>
      <c r="BY107">
        <v>0</v>
      </c>
      <c r="BZ107">
        <v>117</v>
      </c>
      <c r="CS107">
        <f t="shared" si="31"/>
        <v>1</v>
      </c>
      <c r="CT107" s="5">
        <f t="shared" si="25"/>
        <v>1</v>
      </c>
      <c r="CU107">
        <f t="shared" si="31"/>
        <v>1</v>
      </c>
      <c r="CV107" t="str">
        <f t="shared" si="31"/>
        <v/>
      </c>
      <c r="CW107">
        <f t="shared" si="31"/>
        <v>1</v>
      </c>
      <c r="CX107" t="str">
        <f t="shared" si="31"/>
        <v/>
      </c>
      <c r="CY107" t="str">
        <f t="shared" si="31"/>
        <v/>
      </c>
      <c r="CZ107" t="str">
        <f t="shared" si="31"/>
        <v/>
      </c>
      <c r="DA107">
        <f t="shared" si="31"/>
        <v>1</v>
      </c>
      <c r="DB107">
        <f t="shared" si="31"/>
        <v>1</v>
      </c>
      <c r="DC107">
        <f t="shared" si="31"/>
        <v>1</v>
      </c>
      <c r="DD107" t="str">
        <f t="shared" si="31"/>
        <v/>
      </c>
      <c r="DE107">
        <f t="shared" si="31"/>
        <v>1</v>
      </c>
      <c r="DF107">
        <f t="shared" si="31"/>
        <v>1</v>
      </c>
      <c r="DG107">
        <f t="shared" si="31"/>
        <v>1</v>
      </c>
      <c r="DH107">
        <f t="shared" si="31"/>
        <v>1</v>
      </c>
      <c r="DI107" t="str">
        <f t="shared" si="26"/>
        <v/>
      </c>
      <c r="DJ107" t="str">
        <f t="shared" si="27"/>
        <v/>
      </c>
    </row>
    <row r="108" spans="1:114" ht="18" customHeight="1" x14ac:dyDescent="0.3">
      <c r="A108" s="9" t="s">
        <v>322</v>
      </c>
      <c r="B108" s="9" t="s">
        <v>323</v>
      </c>
      <c r="C108" s="9" t="s">
        <v>394</v>
      </c>
      <c r="D108" s="9" t="s">
        <v>395</v>
      </c>
      <c r="F108" s="4" t="s">
        <v>9149</v>
      </c>
      <c r="G108" t="str">
        <f t="shared" si="19"/>
        <v>國英數A</v>
      </c>
      <c r="H108" s="9" t="str">
        <f t="shared" si="20"/>
        <v>國</v>
      </c>
      <c r="I108" s="9" t="str">
        <f t="shared" si="21"/>
        <v>英</v>
      </c>
      <c r="J108" t="str">
        <f t="shared" si="17"/>
        <v>數A</v>
      </c>
      <c r="K108" t="str">
        <f t="shared" si="18"/>
        <v/>
      </c>
      <c r="L108" s="9" t="str">
        <f t="shared" si="22"/>
        <v/>
      </c>
      <c r="M108" s="9" t="str">
        <f t="shared" si="23"/>
        <v/>
      </c>
      <c r="N108" s="1" t="s">
        <v>87</v>
      </c>
      <c r="O108" s="1" t="s">
        <v>87</v>
      </c>
      <c r="P108" s="1" t="s">
        <v>87</v>
      </c>
      <c r="Q108" s="1" t="s">
        <v>85</v>
      </c>
      <c r="R108" s="1" t="s">
        <v>85</v>
      </c>
      <c r="S108" s="1" t="s">
        <v>85</v>
      </c>
      <c r="T108" s="1" t="s">
        <v>85</v>
      </c>
      <c r="U108" s="2">
        <v>7</v>
      </c>
      <c r="V108" s="2">
        <v>6</v>
      </c>
      <c r="W108" s="2">
        <v>8</v>
      </c>
      <c r="X108" s="2">
        <v>0</v>
      </c>
      <c r="Y108" s="2">
        <v>0</v>
      </c>
      <c r="Z108" s="2">
        <v>0</v>
      </c>
      <c r="AA108" s="2" t="s">
        <v>85</v>
      </c>
      <c r="AB108" s="13" t="str">
        <f t="shared" si="24"/>
        <v/>
      </c>
      <c r="AC108" s="2">
        <v>0</v>
      </c>
      <c r="AD108" s="3">
        <v>1</v>
      </c>
      <c r="AE108" s="3">
        <v>1</v>
      </c>
      <c r="AF108" s="3">
        <v>1</v>
      </c>
      <c r="AG108" s="3">
        <v>0</v>
      </c>
      <c r="AH108" s="3">
        <v>0</v>
      </c>
      <c r="AI108" s="3">
        <v>0</v>
      </c>
      <c r="AJ108" s="3">
        <v>50</v>
      </c>
      <c r="AK108" t="s">
        <v>85</v>
      </c>
      <c r="AL108" s="10"/>
      <c r="AM108" s="10"/>
      <c r="AN108" s="8">
        <v>45066</v>
      </c>
      <c r="AQ108" s="10">
        <v>45078</v>
      </c>
      <c r="AR108" t="s">
        <v>88</v>
      </c>
      <c r="AS108" t="s">
        <v>203</v>
      </c>
      <c r="AX108">
        <v>0</v>
      </c>
      <c r="AY108">
        <v>0</v>
      </c>
      <c r="AZ108">
        <v>0</v>
      </c>
      <c r="BA108">
        <v>0</v>
      </c>
      <c r="BB108">
        <v>0</v>
      </c>
      <c r="BC108">
        <v>0</v>
      </c>
      <c r="BD108">
        <v>25</v>
      </c>
      <c r="BE108">
        <v>25</v>
      </c>
      <c r="BF108">
        <v>0</v>
      </c>
      <c r="BG108">
        <v>0</v>
      </c>
      <c r="BH108">
        <v>0</v>
      </c>
      <c r="BI108">
        <v>0</v>
      </c>
      <c r="BJ108" t="s">
        <v>91</v>
      </c>
      <c r="BK108" t="s">
        <v>92</v>
      </c>
      <c r="BL108" t="s">
        <v>161</v>
      </c>
      <c r="BM108" t="s">
        <v>94</v>
      </c>
      <c r="BQ108" s="12" t="s">
        <v>6813</v>
      </c>
      <c r="BR108" s="12" t="s">
        <v>6814</v>
      </c>
      <c r="BS108">
        <v>8</v>
      </c>
      <c r="BT108">
        <v>0</v>
      </c>
      <c r="BU108">
        <v>0</v>
      </c>
      <c r="BV108">
        <v>0</v>
      </c>
      <c r="BW108">
        <v>0</v>
      </c>
      <c r="BY108">
        <v>0</v>
      </c>
      <c r="BZ108">
        <v>48</v>
      </c>
      <c r="CS108">
        <f t="shared" si="31"/>
        <v>1</v>
      </c>
      <c r="CT108" s="5">
        <f t="shared" si="25"/>
        <v>1</v>
      </c>
      <c r="CU108" t="str">
        <f t="shared" si="31"/>
        <v/>
      </c>
      <c r="CV108" t="str">
        <f t="shared" si="31"/>
        <v/>
      </c>
      <c r="CW108">
        <f t="shared" si="31"/>
        <v>1</v>
      </c>
      <c r="CX108" t="str">
        <f t="shared" si="31"/>
        <v/>
      </c>
      <c r="CY108" t="str">
        <f t="shared" si="31"/>
        <v/>
      </c>
      <c r="CZ108" t="str">
        <f t="shared" si="31"/>
        <v/>
      </c>
      <c r="DA108">
        <f t="shared" si="31"/>
        <v>1</v>
      </c>
      <c r="DB108" t="str">
        <f t="shared" si="31"/>
        <v/>
      </c>
      <c r="DC108">
        <f t="shared" si="31"/>
        <v>1</v>
      </c>
      <c r="DD108">
        <f t="shared" si="31"/>
        <v>1</v>
      </c>
      <c r="DE108">
        <f t="shared" si="31"/>
        <v>1</v>
      </c>
      <c r="DF108">
        <f t="shared" si="31"/>
        <v>1</v>
      </c>
      <c r="DG108">
        <f t="shared" si="31"/>
        <v>1</v>
      </c>
      <c r="DH108">
        <f t="shared" si="31"/>
        <v>1</v>
      </c>
      <c r="DI108" t="str">
        <f t="shared" si="26"/>
        <v/>
      </c>
      <c r="DJ108" t="str">
        <f t="shared" si="27"/>
        <v/>
      </c>
    </row>
    <row r="109" spans="1:114" ht="18" customHeight="1" x14ac:dyDescent="0.3">
      <c r="A109" s="9" t="s">
        <v>322</v>
      </c>
      <c r="B109" s="9" t="s">
        <v>323</v>
      </c>
      <c r="C109" s="9" t="s">
        <v>396</v>
      </c>
      <c r="D109" s="9" t="s">
        <v>397</v>
      </c>
      <c r="G109" t="str">
        <f t="shared" si="19"/>
        <v>國英數A自</v>
      </c>
      <c r="H109" s="9" t="str">
        <f t="shared" si="20"/>
        <v>國</v>
      </c>
      <c r="I109" s="9" t="str">
        <f t="shared" si="21"/>
        <v>英</v>
      </c>
      <c r="J109" t="str">
        <f t="shared" si="17"/>
        <v>數A</v>
      </c>
      <c r="K109" t="str">
        <f t="shared" si="18"/>
        <v/>
      </c>
      <c r="L109" s="9" t="str">
        <f t="shared" si="22"/>
        <v/>
      </c>
      <c r="M109" s="9" t="str">
        <f t="shared" si="23"/>
        <v>自</v>
      </c>
      <c r="N109" s="1" t="s">
        <v>87</v>
      </c>
      <c r="O109" s="1" t="s">
        <v>87</v>
      </c>
      <c r="P109" s="1" t="s">
        <v>86</v>
      </c>
      <c r="Q109" s="1" t="s">
        <v>85</v>
      </c>
      <c r="R109" s="1" t="s">
        <v>85</v>
      </c>
      <c r="S109" s="1" t="s">
        <v>87</v>
      </c>
      <c r="T109" s="1" t="s">
        <v>85</v>
      </c>
      <c r="U109" s="2">
        <v>0</v>
      </c>
      <c r="V109" s="2">
        <v>6</v>
      </c>
      <c r="W109" s="2">
        <v>3.5</v>
      </c>
      <c r="X109" s="2">
        <v>0</v>
      </c>
      <c r="Y109" s="2">
        <v>0</v>
      </c>
      <c r="Z109" s="2">
        <v>6</v>
      </c>
      <c r="AA109" s="2" t="s">
        <v>85</v>
      </c>
      <c r="AB109" s="13" t="str">
        <f t="shared" si="24"/>
        <v/>
      </c>
      <c r="AC109" s="2">
        <v>0</v>
      </c>
      <c r="AD109" s="3">
        <v>1</v>
      </c>
      <c r="AE109" s="3">
        <v>1.5</v>
      </c>
      <c r="AF109" s="3">
        <v>1.5</v>
      </c>
      <c r="AG109" s="3">
        <v>0</v>
      </c>
      <c r="AH109" s="3">
        <v>0</v>
      </c>
      <c r="AI109" s="3">
        <v>1.5</v>
      </c>
      <c r="AJ109" s="3">
        <v>50</v>
      </c>
      <c r="AK109" t="s">
        <v>85</v>
      </c>
      <c r="AL109" s="8">
        <v>45068</v>
      </c>
      <c r="AM109" s="8">
        <v>45068</v>
      </c>
      <c r="AQ109" s="10">
        <v>45078</v>
      </c>
      <c r="AR109" t="s">
        <v>88</v>
      </c>
      <c r="AS109" t="s">
        <v>203</v>
      </c>
      <c r="AX109">
        <v>0</v>
      </c>
      <c r="AY109">
        <v>0</v>
      </c>
      <c r="AZ109">
        <v>0</v>
      </c>
      <c r="BA109">
        <v>0</v>
      </c>
      <c r="BB109">
        <v>0</v>
      </c>
      <c r="BC109">
        <v>0</v>
      </c>
      <c r="BD109">
        <v>25</v>
      </c>
      <c r="BE109">
        <v>25</v>
      </c>
      <c r="BF109">
        <v>0</v>
      </c>
      <c r="BG109">
        <v>0</v>
      </c>
      <c r="BH109">
        <v>0</v>
      </c>
      <c r="BI109">
        <v>0</v>
      </c>
      <c r="BJ109" t="s">
        <v>91</v>
      </c>
      <c r="BK109" t="s">
        <v>157</v>
      </c>
      <c r="BL109" t="s">
        <v>161</v>
      </c>
      <c r="BM109" t="s">
        <v>94</v>
      </c>
      <c r="BQ109" s="12" t="s">
        <v>6815</v>
      </c>
      <c r="BR109" s="12" t="s">
        <v>6816</v>
      </c>
      <c r="BS109">
        <v>14</v>
      </c>
      <c r="BT109">
        <v>0</v>
      </c>
      <c r="BU109">
        <v>0</v>
      </c>
      <c r="BV109">
        <v>3</v>
      </c>
      <c r="BW109">
        <v>0</v>
      </c>
      <c r="BY109">
        <v>0</v>
      </c>
      <c r="BZ109">
        <v>49</v>
      </c>
      <c r="CS109">
        <f t="shared" si="31"/>
        <v>1</v>
      </c>
      <c r="CT109" s="5">
        <f t="shared" si="25"/>
        <v>1</v>
      </c>
      <c r="CU109">
        <f t="shared" si="31"/>
        <v>1</v>
      </c>
      <c r="CV109" t="str">
        <f t="shared" si="31"/>
        <v/>
      </c>
      <c r="CW109">
        <f t="shared" si="31"/>
        <v>1</v>
      </c>
      <c r="CX109" t="str">
        <f t="shared" si="31"/>
        <v/>
      </c>
      <c r="CY109" t="str">
        <f t="shared" si="31"/>
        <v/>
      </c>
      <c r="CZ109" t="str">
        <f t="shared" si="31"/>
        <v/>
      </c>
      <c r="DA109">
        <f t="shared" si="31"/>
        <v>1</v>
      </c>
      <c r="DB109" t="str">
        <f t="shared" si="31"/>
        <v/>
      </c>
      <c r="DC109">
        <f t="shared" si="31"/>
        <v>1</v>
      </c>
      <c r="DD109">
        <f t="shared" si="31"/>
        <v>1</v>
      </c>
      <c r="DE109">
        <f t="shared" si="31"/>
        <v>1</v>
      </c>
      <c r="DF109">
        <f t="shared" si="31"/>
        <v>1</v>
      </c>
      <c r="DG109">
        <f t="shared" si="31"/>
        <v>1</v>
      </c>
      <c r="DH109">
        <f t="shared" si="31"/>
        <v>1</v>
      </c>
      <c r="DI109" t="str">
        <f t="shared" si="26"/>
        <v/>
      </c>
      <c r="DJ109" t="str">
        <f t="shared" si="27"/>
        <v/>
      </c>
    </row>
    <row r="110" spans="1:114" ht="18" customHeight="1" x14ac:dyDescent="0.3">
      <c r="A110" s="9" t="s">
        <v>322</v>
      </c>
      <c r="B110" s="9" t="s">
        <v>323</v>
      </c>
      <c r="C110" s="9" t="s">
        <v>398</v>
      </c>
      <c r="D110" s="9" t="s">
        <v>284</v>
      </c>
      <c r="G110" t="str">
        <f t="shared" si="19"/>
        <v>國英數A自</v>
      </c>
      <c r="H110" s="9" t="str">
        <f t="shared" si="20"/>
        <v>國</v>
      </c>
      <c r="I110" s="9" t="str">
        <f t="shared" si="21"/>
        <v>英</v>
      </c>
      <c r="J110" t="str">
        <f t="shared" si="17"/>
        <v>數A</v>
      </c>
      <c r="K110" t="str">
        <f t="shared" si="18"/>
        <v/>
      </c>
      <c r="L110" s="9" t="str">
        <f t="shared" si="22"/>
        <v/>
      </c>
      <c r="M110" s="9" t="str">
        <f t="shared" si="23"/>
        <v>自</v>
      </c>
      <c r="N110" s="1" t="s">
        <v>87</v>
      </c>
      <c r="O110" s="1" t="s">
        <v>86</v>
      </c>
      <c r="P110" s="1" t="s">
        <v>86</v>
      </c>
      <c r="Q110" s="1" t="s">
        <v>85</v>
      </c>
      <c r="R110" s="1" t="s">
        <v>85</v>
      </c>
      <c r="S110" s="1" t="s">
        <v>86</v>
      </c>
      <c r="T110" s="1" t="s">
        <v>85</v>
      </c>
      <c r="U110" s="2">
        <v>0</v>
      </c>
      <c r="V110" s="2">
        <v>5</v>
      </c>
      <c r="W110" s="2">
        <v>3</v>
      </c>
      <c r="X110" s="2">
        <v>0</v>
      </c>
      <c r="Y110" s="2">
        <v>0</v>
      </c>
      <c r="Z110" s="2">
        <v>5</v>
      </c>
      <c r="AA110" s="2" t="s">
        <v>85</v>
      </c>
      <c r="AB110" s="13" t="str">
        <f t="shared" si="24"/>
        <v/>
      </c>
      <c r="AC110" s="2">
        <v>0</v>
      </c>
      <c r="AD110" s="3">
        <v>0</v>
      </c>
      <c r="AE110" s="3">
        <v>1</v>
      </c>
      <c r="AF110" s="3">
        <v>1</v>
      </c>
      <c r="AG110" s="3">
        <v>0</v>
      </c>
      <c r="AH110" s="3">
        <v>0</v>
      </c>
      <c r="AI110" s="3">
        <v>1</v>
      </c>
      <c r="AJ110" s="3">
        <v>50</v>
      </c>
      <c r="AK110" t="s">
        <v>85</v>
      </c>
      <c r="AL110" s="10">
        <v>45066</v>
      </c>
      <c r="AM110" s="10">
        <v>45067</v>
      </c>
      <c r="AQ110" s="10">
        <v>45078</v>
      </c>
      <c r="AR110" t="s">
        <v>88</v>
      </c>
      <c r="AS110" t="s">
        <v>105</v>
      </c>
      <c r="AX110">
        <v>0</v>
      </c>
      <c r="AY110">
        <v>0</v>
      </c>
      <c r="AZ110">
        <v>0</v>
      </c>
      <c r="BA110">
        <v>0</v>
      </c>
      <c r="BB110">
        <v>0</v>
      </c>
      <c r="BC110">
        <v>0</v>
      </c>
      <c r="BD110">
        <v>25</v>
      </c>
      <c r="BE110">
        <v>25</v>
      </c>
      <c r="BF110">
        <v>0</v>
      </c>
      <c r="BG110">
        <v>0</v>
      </c>
      <c r="BH110">
        <v>0</v>
      </c>
      <c r="BI110">
        <v>0</v>
      </c>
      <c r="BJ110" t="s">
        <v>91</v>
      </c>
      <c r="BK110" t="s">
        <v>157</v>
      </c>
      <c r="BL110" t="s">
        <v>452</v>
      </c>
      <c r="BM110" t="s">
        <v>94</v>
      </c>
      <c r="BN110" t="s">
        <v>6817</v>
      </c>
      <c r="BP110" t="s">
        <v>4600</v>
      </c>
      <c r="BQ110" s="12" t="s">
        <v>6818</v>
      </c>
      <c r="BR110" s="12" t="s">
        <v>6819</v>
      </c>
      <c r="BS110">
        <v>29</v>
      </c>
      <c r="BT110">
        <v>0</v>
      </c>
      <c r="BU110">
        <v>0</v>
      </c>
      <c r="BV110">
        <v>0</v>
      </c>
      <c r="BW110">
        <v>0</v>
      </c>
      <c r="BY110">
        <v>0</v>
      </c>
      <c r="BZ110">
        <v>87</v>
      </c>
      <c r="CS110">
        <f t="shared" si="31"/>
        <v>1</v>
      </c>
      <c r="CT110" s="5">
        <f t="shared" si="25"/>
        <v>1</v>
      </c>
      <c r="CU110">
        <f t="shared" si="31"/>
        <v>1</v>
      </c>
      <c r="CV110" t="str">
        <f t="shared" si="31"/>
        <v/>
      </c>
      <c r="CW110" t="str">
        <f t="shared" si="31"/>
        <v/>
      </c>
      <c r="CX110" t="str">
        <f t="shared" si="31"/>
        <v/>
      </c>
      <c r="CY110" t="str">
        <f t="shared" si="31"/>
        <v/>
      </c>
      <c r="CZ110" t="str">
        <f t="shared" si="31"/>
        <v/>
      </c>
      <c r="DA110">
        <f t="shared" si="31"/>
        <v>1</v>
      </c>
      <c r="DB110">
        <f t="shared" si="31"/>
        <v>1</v>
      </c>
      <c r="DC110">
        <f t="shared" si="31"/>
        <v>1</v>
      </c>
      <c r="DD110">
        <f t="shared" si="31"/>
        <v>1</v>
      </c>
      <c r="DE110">
        <f t="shared" si="31"/>
        <v>1</v>
      </c>
      <c r="DF110">
        <f t="shared" si="31"/>
        <v>1</v>
      </c>
      <c r="DG110">
        <f t="shared" si="31"/>
        <v>1</v>
      </c>
      <c r="DH110">
        <f t="shared" ref="DH110" si="32">IF(OR(ISNUMBER(FIND(DH$1,$BK110)),ISNUMBER(FIND(DH$1,$BL110)),ISNUMBER(FIND(DH$1,$BM110))),1,"")</f>
        <v>1</v>
      </c>
      <c r="DI110" t="str">
        <f t="shared" si="26"/>
        <v/>
      </c>
      <c r="DJ110" t="str">
        <f t="shared" si="27"/>
        <v/>
      </c>
    </row>
    <row r="111" spans="1:114" ht="18" customHeight="1" x14ac:dyDescent="0.3">
      <c r="A111" s="9" t="s">
        <v>322</v>
      </c>
      <c r="B111" s="9" t="s">
        <v>323</v>
      </c>
      <c r="C111" s="9" t="s">
        <v>400</v>
      </c>
      <c r="D111" s="9" t="s">
        <v>401</v>
      </c>
      <c r="G111" t="str">
        <f t="shared" si="19"/>
        <v>國英數A自</v>
      </c>
      <c r="H111" s="9" t="str">
        <f t="shared" si="20"/>
        <v>國</v>
      </c>
      <c r="I111" s="9" t="str">
        <f t="shared" si="21"/>
        <v>英</v>
      </c>
      <c r="J111" t="str">
        <f t="shared" si="17"/>
        <v>數A</v>
      </c>
      <c r="K111" t="str">
        <f t="shared" si="18"/>
        <v/>
      </c>
      <c r="L111" s="9" t="str">
        <f t="shared" si="22"/>
        <v/>
      </c>
      <c r="M111" s="9" t="str">
        <f t="shared" si="23"/>
        <v>自</v>
      </c>
      <c r="N111" s="1" t="s">
        <v>87</v>
      </c>
      <c r="O111" s="1" t="s">
        <v>86</v>
      </c>
      <c r="P111" s="1" t="s">
        <v>86</v>
      </c>
      <c r="Q111" s="1" t="s">
        <v>85</v>
      </c>
      <c r="R111" s="1" t="s">
        <v>85</v>
      </c>
      <c r="S111" s="1" t="s">
        <v>86</v>
      </c>
      <c r="T111" s="1" t="s">
        <v>85</v>
      </c>
      <c r="U111" s="2">
        <v>0</v>
      </c>
      <c r="V111" s="2">
        <v>8</v>
      </c>
      <c r="W111" s="2">
        <v>8</v>
      </c>
      <c r="X111" s="2">
        <v>0</v>
      </c>
      <c r="Y111" s="2">
        <v>0</v>
      </c>
      <c r="Z111" s="2">
        <v>6</v>
      </c>
      <c r="AA111" s="2" t="s">
        <v>85</v>
      </c>
      <c r="AB111" s="13" t="str">
        <f t="shared" si="24"/>
        <v/>
      </c>
      <c r="AC111" s="2">
        <v>0</v>
      </c>
      <c r="AD111" s="3">
        <v>1</v>
      </c>
      <c r="AE111" s="3">
        <v>1</v>
      </c>
      <c r="AF111" s="3">
        <v>1.5</v>
      </c>
      <c r="AG111" s="3">
        <v>0</v>
      </c>
      <c r="AH111" s="3">
        <v>0</v>
      </c>
      <c r="AI111" s="3">
        <v>1.5</v>
      </c>
      <c r="AJ111" s="3">
        <v>50</v>
      </c>
      <c r="AK111" t="s">
        <v>85</v>
      </c>
      <c r="AL111" s="10"/>
      <c r="AM111" s="10"/>
      <c r="AN111" s="8">
        <v>45067</v>
      </c>
      <c r="AQ111" s="10">
        <v>45078</v>
      </c>
      <c r="AR111" t="s">
        <v>88</v>
      </c>
      <c r="AS111" t="s">
        <v>105</v>
      </c>
      <c r="AX111">
        <v>0</v>
      </c>
      <c r="AY111">
        <v>0</v>
      </c>
      <c r="AZ111">
        <v>0</v>
      </c>
      <c r="BA111">
        <v>0</v>
      </c>
      <c r="BB111">
        <v>0</v>
      </c>
      <c r="BC111">
        <v>0</v>
      </c>
      <c r="BD111">
        <v>20</v>
      </c>
      <c r="BE111">
        <v>30</v>
      </c>
      <c r="BF111">
        <v>0</v>
      </c>
      <c r="BG111">
        <v>0</v>
      </c>
      <c r="BH111">
        <v>0</v>
      </c>
      <c r="BI111">
        <v>0</v>
      </c>
      <c r="BJ111" t="s">
        <v>91</v>
      </c>
      <c r="BK111" t="s">
        <v>157</v>
      </c>
      <c r="BL111" t="s">
        <v>153</v>
      </c>
      <c r="BM111" t="s">
        <v>94</v>
      </c>
      <c r="BP111" t="s">
        <v>402</v>
      </c>
      <c r="BQ111" s="12" t="s">
        <v>6820</v>
      </c>
      <c r="BR111" s="12" t="s">
        <v>6821</v>
      </c>
      <c r="BS111">
        <v>7</v>
      </c>
      <c r="BT111">
        <v>0</v>
      </c>
      <c r="BU111">
        <v>0</v>
      </c>
      <c r="BV111">
        <v>0</v>
      </c>
      <c r="BW111">
        <v>0</v>
      </c>
      <c r="BY111">
        <v>0</v>
      </c>
      <c r="BZ111">
        <v>42</v>
      </c>
      <c r="CS111">
        <f t="shared" ref="CS111:DH126" si="33">IF(OR(ISNUMBER(FIND(CS$1,$BK111)),ISNUMBER(FIND(CS$1,$BL111)),ISNUMBER(FIND(CS$1,$BM111))),1,"")</f>
        <v>1</v>
      </c>
      <c r="CT111" s="5">
        <f t="shared" si="25"/>
        <v>1</v>
      </c>
      <c r="CU111">
        <f t="shared" si="33"/>
        <v>1</v>
      </c>
      <c r="CV111" t="str">
        <f t="shared" si="33"/>
        <v/>
      </c>
      <c r="CW111">
        <f t="shared" si="33"/>
        <v>1</v>
      </c>
      <c r="CX111" t="str">
        <f t="shared" si="33"/>
        <v/>
      </c>
      <c r="CY111" t="str">
        <f t="shared" si="33"/>
        <v/>
      </c>
      <c r="CZ111" t="str">
        <f t="shared" si="33"/>
        <v/>
      </c>
      <c r="DA111">
        <f t="shared" si="33"/>
        <v>1</v>
      </c>
      <c r="DB111">
        <f t="shared" si="33"/>
        <v>1</v>
      </c>
      <c r="DC111" t="str">
        <f t="shared" si="33"/>
        <v/>
      </c>
      <c r="DD111">
        <f t="shared" si="33"/>
        <v>1</v>
      </c>
      <c r="DE111">
        <f t="shared" si="33"/>
        <v>1</v>
      </c>
      <c r="DF111">
        <f t="shared" si="33"/>
        <v>1</v>
      </c>
      <c r="DG111">
        <f t="shared" si="33"/>
        <v>1</v>
      </c>
      <c r="DH111">
        <f t="shared" si="33"/>
        <v>1</v>
      </c>
      <c r="DI111" t="str">
        <f t="shared" si="26"/>
        <v/>
      </c>
      <c r="DJ111" t="str">
        <f t="shared" si="27"/>
        <v/>
      </c>
    </row>
    <row r="112" spans="1:114" ht="18" customHeight="1" x14ac:dyDescent="0.3">
      <c r="A112" s="9" t="s">
        <v>322</v>
      </c>
      <c r="B112" s="9" t="s">
        <v>323</v>
      </c>
      <c r="C112" s="9" t="s">
        <v>403</v>
      </c>
      <c r="D112" s="9" t="s">
        <v>404</v>
      </c>
      <c r="G112" t="str">
        <f t="shared" si="19"/>
        <v>國英</v>
      </c>
      <c r="H112" s="9" t="str">
        <f t="shared" si="20"/>
        <v>國</v>
      </c>
      <c r="I112" s="9" t="str">
        <f t="shared" si="21"/>
        <v>英</v>
      </c>
      <c r="J112" t="str">
        <f t="shared" si="17"/>
        <v/>
      </c>
      <c r="K112" t="str">
        <f t="shared" si="18"/>
        <v/>
      </c>
      <c r="L112" s="9" t="str">
        <f t="shared" si="22"/>
        <v/>
      </c>
      <c r="M112" s="9" t="str">
        <f t="shared" si="23"/>
        <v/>
      </c>
      <c r="N112" s="1" t="s">
        <v>87</v>
      </c>
      <c r="O112" s="1" t="s">
        <v>87</v>
      </c>
      <c r="P112" s="1" t="s">
        <v>85</v>
      </c>
      <c r="Q112" s="1" t="s">
        <v>85</v>
      </c>
      <c r="R112" s="1" t="s">
        <v>85</v>
      </c>
      <c r="S112" s="1" t="s">
        <v>85</v>
      </c>
      <c r="T112" s="1" t="s">
        <v>85</v>
      </c>
      <c r="U112" s="2">
        <v>5</v>
      </c>
      <c r="V112" s="2">
        <v>3</v>
      </c>
      <c r="W112" s="2">
        <v>0</v>
      </c>
      <c r="X112" s="2">
        <v>0</v>
      </c>
      <c r="Y112" s="2">
        <v>0</v>
      </c>
      <c r="Z112" s="2">
        <v>0</v>
      </c>
      <c r="AA112" s="2" t="s">
        <v>85</v>
      </c>
      <c r="AB112" s="13" t="str">
        <f t="shared" si="24"/>
        <v/>
      </c>
      <c r="AC112" s="2">
        <v>0</v>
      </c>
      <c r="AD112" s="3">
        <v>1</v>
      </c>
      <c r="AE112" s="3">
        <v>1</v>
      </c>
      <c r="AF112" s="3">
        <v>0</v>
      </c>
      <c r="AG112" s="3">
        <v>0</v>
      </c>
      <c r="AH112" s="3">
        <v>0</v>
      </c>
      <c r="AI112" s="3">
        <v>0</v>
      </c>
      <c r="AJ112" s="3">
        <v>30</v>
      </c>
      <c r="AK112" t="s">
        <v>85</v>
      </c>
      <c r="AL112" s="10">
        <v>45065</v>
      </c>
      <c r="AM112" s="10">
        <v>45066</v>
      </c>
      <c r="AQ112" s="10">
        <v>45078</v>
      </c>
      <c r="AR112" t="s">
        <v>88</v>
      </c>
      <c r="AS112" t="s">
        <v>105</v>
      </c>
      <c r="AX112">
        <v>0</v>
      </c>
      <c r="AY112">
        <v>0</v>
      </c>
      <c r="AZ112">
        <v>0</v>
      </c>
      <c r="BA112">
        <v>0</v>
      </c>
      <c r="BB112">
        <v>0</v>
      </c>
      <c r="BC112">
        <v>0</v>
      </c>
      <c r="BD112">
        <v>30</v>
      </c>
      <c r="BE112">
        <v>40</v>
      </c>
      <c r="BF112">
        <v>0</v>
      </c>
      <c r="BG112">
        <v>0</v>
      </c>
      <c r="BH112">
        <v>0</v>
      </c>
      <c r="BI112">
        <v>0</v>
      </c>
      <c r="BJ112" t="s">
        <v>91</v>
      </c>
      <c r="BK112" t="s">
        <v>405</v>
      </c>
      <c r="BL112" t="s">
        <v>94</v>
      </c>
      <c r="BP112" t="s">
        <v>406</v>
      </c>
      <c r="BQ112" s="12" t="s">
        <v>6822</v>
      </c>
      <c r="BR112" s="12" t="s">
        <v>6823</v>
      </c>
      <c r="BS112">
        <v>18</v>
      </c>
      <c r="BT112">
        <v>0</v>
      </c>
      <c r="BU112">
        <v>0</v>
      </c>
      <c r="BV112">
        <v>1</v>
      </c>
      <c r="BW112">
        <v>0</v>
      </c>
      <c r="BY112">
        <v>0</v>
      </c>
      <c r="BZ112">
        <v>54</v>
      </c>
      <c r="CS112" t="str">
        <f t="shared" si="33"/>
        <v/>
      </c>
      <c r="CT112" s="5" t="str">
        <f t="shared" si="25"/>
        <v/>
      </c>
      <c r="CU112" t="str">
        <f t="shared" si="33"/>
        <v/>
      </c>
      <c r="CV112" t="str">
        <f t="shared" si="33"/>
        <v/>
      </c>
      <c r="CW112">
        <f t="shared" si="33"/>
        <v>1</v>
      </c>
      <c r="CX112" t="str">
        <f t="shared" si="33"/>
        <v/>
      </c>
      <c r="CY112">
        <f t="shared" si="33"/>
        <v>1</v>
      </c>
      <c r="CZ112" t="str">
        <f t="shared" si="33"/>
        <v/>
      </c>
      <c r="DA112" t="str">
        <f t="shared" si="33"/>
        <v/>
      </c>
      <c r="DB112" t="str">
        <f t="shared" si="33"/>
        <v/>
      </c>
      <c r="DC112">
        <f t="shared" si="33"/>
        <v>1</v>
      </c>
      <c r="DD112">
        <f t="shared" si="33"/>
        <v>1</v>
      </c>
      <c r="DE112">
        <f t="shared" si="33"/>
        <v>1</v>
      </c>
      <c r="DF112">
        <f t="shared" si="33"/>
        <v>1</v>
      </c>
      <c r="DG112">
        <f t="shared" si="33"/>
        <v>1</v>
      </c>
      <c r="DH112">
        <f t="shared" si="33"/>
        <v>1</v>
      </c>
      <c r="DI112" t="str">
        <f t="shared" si="26"/>
        <v/>
      </c>
      <c r="DJ112">
        <f t="shared" si="27"/>
        <v>1</v>
      </c>
    </row>
    <row r="113" spans="1:114" ht="18" customHeight="1" x14ac:dyDescent="0.3">
      <c r="A113" s="9" t="s">
        <v>322</v>
      </c>
      <c r="B113" s="9" t="s">
        <v>323</v>
      </c>
      <c r="C113" s="9" t="s">
        <v>407</v>
      </c>
      <c r="D113" s="9" t="s">
        <v>6276</v>
      </c>
      <c r="G113" t="str">
        <f t="shared" si="19"/>
        <v>國英</v>
      </c>
      <c r="H113" s="9" t="str">
        <f t="shared" si="20"/>
        <v>國</v>
      </c>
      <c r="I113" s="9" t="str">
        <f t="shared" si="21"/>
        <v>英</v>
      </c>
      <c r="J113" t="str">
        <f t="shared" si="17"/>
        <v/>
      </c>
      <c r="K113" t="str">
        <f t="shared" si="18"/>
        <v/>
      </c>
      <c r="L113" s="9" t="str">
        <f t="shared" si="22"/>
        <v/>
      </c>
      <c r="M113" s="9" t="str">
        <f t="shared" si="23"/>
        <v/>
      </c>
      <c r="N113" s="1" t="s">
        <v>87</v>
      </c>
      <c r="O113" s="1" t="s">
        <v>87</v>
      </c>
      <c r="P113" s="1" t="s">
        <v>85</v>
      </c>
      <c r="Q113" s="1" t="s">
        <v>85</v>
      </c>
      <c r="R113" s="1" t="s">
        <v>85</v>
      </c>
      <c r="S113" s="1" t="s">
        <v>85</v>
      </c>
      <c r="T113" s="1" t="s">
        <v>85</v>
      </c>
      <c r="U113" s="2">
        <v>0</v>
      </c>
      <c r="V113" s="2">
        <v>0</v>
      </c>
      <c r="W113" s="2">
        <v>0</v>
      </c>
      <c r="X113" s="2">
        <v>0</v>
      </c>
      <c r="Y113" s="2">
        <v>0</v>
      </c>
      <c r="Z113" s="2">
        <v>0</v>
      </c>
      <c r="AA113" s="2" t="s">
        <v>85</v>
      </c>
      <c r="AB113" s="13" t="str">
        <f t="shared" si="24"/>
        <v/>
      </c>
      <c r="AC113" s="2">
        <v>0</v>
      </c>
      <c r="AD113" s="3">
        <v>0</v>
      </c>
      <c r="AE113" s="3">
        <v>0</v>
      </c>
      <c r="AF113" s="3">
        <v>0</v>
      </c>
      <c r="AG113" s="3">
        <v>0</v>
      </c>
      <c r="AH113" s="3">
        <v>0</v>
      </c>
      <c r="AI113" s="3">
        <v>0</v>
      </c>
      <c r="AJ113" s="3">
        <v>0</v>
      </c>
      <c r="AK113" t="s">
        <v>85</v>
      </c>
      <c r="AL113" s="10">
        <v>45065</v>
      </c>
      <c r="AM113" s="10">
        <v>45066</v>
      </c>
      <c r="AQ113" s="10">
        <v>45078</v>
      </c>
      <c r="AR113" t="s">
        <v>88</v>
      </c>
      <c r="AS113" t="s">
        <v>105</v>
      </c>
      <c r="AX113">
        <v>0</v>
      </c>
      <c r="AY113">
        <v>0</v>
      </c>
      <c r="AZ113">
        <v>0</v>
      </c>
      <c r="BA113">
        <v>0</v>
      </c>
      <c r="BB113">
        <v>0</v>
      </c>
      <c r="BC113">
        <v>0</v>
      </c>
      <c r="BD113">
        <v>80</v>
      </c>
      <c r="BE113">
        <v>20</v>
      </c>
      <c r="BF113">
        <v>0</v>
      </c>
      <c r="BG113">
        <v>0</v>
      </c>
      <c r="BH113">
        <v>0</v>
      </c>
      <c r="BI113">
        <v>0</v>
      </c>
      <c r="BJ113" t="s">
        <v>91</v>
      </c>
      <c r="BK113" t="s">
        <v>405</v>
      </c>
      <c r="BL113" t="s">
        <v>94</v>
      </c>
      <c r="BM113" t="s">
        <v>6767</v>
      </c>
      <c r="BP113" t="s">
        <v>4601</v>
      </c>
      <c r="BQ113" s="12" t="s">
        <v>6824</v>
      </c>
      <c r="BR113" s="12" t="s">
        <v>6823</v>
      </c>
      <c r="BS113">
        <v>1</v>
      </c>
      <c r="BT113">
        <v>0</v>
      </c>
      <c r="BU113">
        <v>0</v>
      </c>
      <c r="BV113">
        <v>0</v>
      </c>
      <c r="BW113">
        <v>0</v>
      </c>
      <c r="BY113">
        <v>0</v>
      </c>
      <c r="BZ113">
        <v>50</v>
      </c>
      <c r="CS113" t="str">
        <f t="shared" si="33"/>
        <v/>
      </c>
      <c r="CT113" s="5" t="str">
        <f t="shared" si="25"/>
        <v/>
      </c>
      <c r="CU113" t="str">
        <f t="shared" si="33"/>
        <v/>
      </c>
      <c r="CV113" t="str">
        <f t="shared" si="33"/>
        <v/>
      </c>
      <c r="CW113">
        <f t="shared" si="33"/>
        <v>1</v>
      </c>
      <c r="CX113" t="str">
        <f t="shared" si="33"/>
        <v/>
      </c>
      <c r="CY113">
        <f t="shared" si="33"/>
        <v>1</v>
      </c>
      <c r="CZ113" t="str">
        <f t="shared" si="33"/>
        <v/>
      </c>
      <c r="DA113" t="str">
        <f t="shared" si="33"/>
        <v/>
      </c>
      <c r="DB113" t="str">
        <f t="shared" si="33"/>
        <v/>
      </c>
      <c r="DC113">
        <f t="shared" si="33"/>
        <v>1</v>
      </c>
      <c r="DD113">
        <f t="shared" si="33"/>
        <v>1</v>
      </c>
      <c r="DE113">
        <f t="shared" si="33"/>
        <v>1</v>
      </c>
      <c r="DF113">
        <f t="shared" si="33"/>
        <v>1</v>
      </c>
      <c r="DG113">
        <f t="shared" si="33"/>
        <v>1</v>
      </c>
      <c r="DH113">
        <f t="shared" si="33"/>
        <v>1</v>
      </c>
      <c r="DI113" t="str">
        <f t="shared" si="26"/>
        <v/>
      </c>
      <c r="DJ113">
        <f t="shared" si="27"/>
        <v>1</v>
      </c>
    </row>
    <row r="114" spans="1:114" ht="18" customHeight="1" x14ac:dyDescent="0.3">
      <c r="A114" s="9" t="s">
        <v>322</v>
      </c>
      <c r="B114" s="9" t="s">
        <v>323</v>
      </c>
      <c r="C114" s="9" t="s">
        <v>410</v>
      </c>
      <c r="D114" s="9" t="s">
        <v>408</v>
      </c>
      <c r="G114" t="str">
        <f t="shared" si="19"/>
        <v>國英數B社</v>
      </c>
      <c r="H114" s="9" t="str">
        <f t="shared" si="20"/>
        <v>國</v>
      </c>
      <c r="I114" s="9" t="str">
        <f t="shared" si="21"/>
        <v>英</v>
      </c>
      <c r="J114" t="str">
        <f t="shared" si="17"/>
        <v/>
      </c>
      <c r="K114" t="str">
        <f t="shared" si="18"/>
        <v>數B</v>
      </c>
      <c r="L114" s="9" t="str">
        <f t="shared" si="22"/>
        <v>社</v>
      </c>
      <c r="M114" s="9" t="str">
        <f t="shared" si="23"/>
        <v/>
      </c>
      <c r="N114" s="1" t="s">
        <v>87</v>
      </c>
      <c r="O114" s="1" t="s">
        <v>86</v>
      </c>
      <c r="P114" s="1" t="s">
        <v>85</v>
      </c>
      <c r="Q114" s="1" t="s">
        <v>87</v>
      </c>
      <c r="R114" s="1" t="s">
        <v>87</v>
      </c>
      <c r="S114" s="1" t="s">
        <v>85</v>
      </c>
      <c r="T114" s="1" t="s">
        <v>85</v>
      </c>
      <c r="U114" s="2">
        <v>4</v>
      </c>
      <c r="V114" s="2">
        <v>5</v>
      </c>
      <c r="W114" s="2">
        <v>0</v>
      </c>
      <c r="X114" s="2">
        <v>3</v>
      </c>
      <c r="Y114" s="2">
        <v>0</v>
      </c>
      <c r="Z114" s="2">
        <v>0</v>
      </c>
      <c r="AA114" s="2" t="s">
        <v>85</v>
      </c>
      <c r="AB114" s="13" t="str">
        <f t="shared" si="24"/>
        <v/>
      </c>
      <c r="AC114" s="2">
        <v>0</v>
      </c>
      <c r="AD114" s="3">
        <v>1</v>
      </c>
      <c r="AE114" s="3">
        <v>1</v>
      </c>
      <c r="AF114" s="3">
        <v>0</v>
      </c>
      <c r="AG114" s="3">
        <v>1</v>
      </c>
      <c r="AH114" s="3">
        <v>1</v>
      </c>
      <c r="AI114" s="3">
        <v>0</v>
      </c>
      <c r="AJ114" s="3">
        <v>50</v>
      </c>
      <c r="AK114" t="s">
        <v>85</v>
      </c>
      <c r="AL114" s="8">
        <v>45065</v>
      </c>
      <c r="AM114" s="8">
        <v>45066</v>
      </c>
      <c r="AQ114" s="10">
        <v>45078</v>
      </c>
      <c r="AR114" t="s">
        <v>88</v>
      </c>
      <c r="AS114" t="s">
        <v>203</v>
      </c>
      <c r="AX114">
        <v>0</v>
      </c>
      <c r="AY114">
        <v>0</v>
      </c>
      <c r="AZ114">
        <v>0</v>
      </c>
      <c r="BA114">
        <v>0</v>
      </c>
      <c r="BB114">
        <v>0</v>
      </c>
      <c r="BC114">
        <v>0</v>
      </c>
      <c r="BD114">
        <v>25</v>
      </c>
      <c r="BE114">
        <v>25</v>
      </c>
      <c r="BF114">
        <v>0</v>
      </c>
      <c r="BG114">
        <v>0</v>
      </c>
      <c r="BH114">
        <v>0</v>
      </c>
      <c r="BI114">
        <v>0</v>
      </c>
      <c r="BJ114" t="s">
        <v>91</v>
      </c>
      <c r="BK114" t="s">
        <v>114</v>
      </c>
      <c r="BL114" t="s">
        <v>409</v>
      </c>
      <c r="BM114" t="s">
        <v>94</v>
      </c>
      <c r="BP114" t="s">
        <v>4602</v>
      </c>
      <c r="BQ114" s="12" t="s">
        <v>6825</v>
      </c>
      <c r="BR114" s="12" t="s">
        <v>6826</v>
      </c>
      <c r="BS114">
        <v>20</v>
      </c>
      <c r="BT114">
        <v>0</v>
      </c>
      <c r="BU114">
        <v>0</v>
      </c>
      <c r="BV114">
        <v>1</v>
      </c>
      <c r="BW114">
        <v>0</v>
      </c>
      <c r="BY114">
        <v>0</v>
      </c>
      <c r="BZ114">
        <v>60</v>
      </c>
      <c r="CS114">
        <f t="shared" si="33"/>
        <v>1</v>
      </c>
      <c r="CT114" s="5">
        <f t="shared" si="25"/>
        <v>1</v>
      </c>
      <c r="CU114" t="str">
        <f t="shared" si="33"/>
        <v/>
      </c>
      <c r="CV114">
        <f t="shared" si="33"/>
        <v>1</v>
      </c>
      <c r="CW114">
        <f t="shared" si="33"/>
        <v>1</v>
      </c>
      <c r="CX114" t="str">
        <f t="shared" si="33"/>
        <v/>
      </c>
      <c r="CY114" t="str">
        <f t="shared" si="33"/>
        <v/>
      </c>
      <c r="CZ114">
        <f t="shared" si="33"/>
        <v>1</v>
      </c>
      <c r="DA114">
        <f t="shared" si="33"/>
        <v>1</v>
      </c>
      <c r="DB114" t="str">
        <f t="shared" si="33"/>
        <v/>
      </c>
      <c r="DC114">
        <f t="shared" si="33"/>
        <v>1</v>
      </c>
      <c r="DD114" t="str">
        <f t="shared" si="33"/>
        <v/>
      </c>
      <c r="DE114">
        <f t="shared" si="33"/>
        <v>1</v>
      </c>
      <c r="DF114">
        <f t="shared" si="33"/>
        <v>1</v>
      </c>
      <c r="DG114">
        <f t="shared" si="33"/>
        <v>1</v>
      </c>
      <c r="DH114">
        <f t="shared" si="33"/>
        <v>1</v>
      </c>
      <c r="DI114">
        <f t="shared" si="26"/>
        <v>1</v>
      </c>
      <c r="DJ114" t="str">
        <f t="shared" si="27"/>
        <v/>
      </c>
    </row>
    <row r="115" spans="1:114" ht="18" customHeight="1" x14ac:dyDescent="0.3">
      <c r="A115" s="9" t="s">
        <v>322</v>
      </c>
      <c r="B115" s="9" t="s">
        <v>323</v>
      </c>
      <c r="C115" s="9" t="s">
        <v>412</v>
      </c>
      <c r="D115" s="9" t="s">
        <v>411</v>
      </c>
      <c r="G115" t="str">
        <f t="shared" si="19"/>
        <v>國英數B</v>
      </c>
      <c r="H115" s="9" t="str">
        <f t="shared" si="20"/>
        <v>國</v>
      </c>
      <c r="I115" s="9" t="str">
        <f t="shared" si="21"/>
        <v>英</v>
      </c>
      <c r="J115" t="str">
        <f t="shared" si="17"/>
        <v/>
      </c>
      <c r="K115" t="str">
        <f t="shared" si="18"/>
        <v>數B</v>
      </c>
      <c r="L115" s="9" t="str">
        <f t="shared" si="22"/>
        <v/>
      </c>
      <c r="M115" s="9" t="str">
        <f t="shared" si="23"/>
        <v/>
      </c>
      <c r="N115" s="1" t="s">
        <v>87</v>
      </c>
      <c r="O115" s="1" t="s">
        <v>87</v>
      </c>
      <c r="P115" s="1" t="s">
        <v>85</v>
      </c>
      <c r="Q115" s="1" t="s">
        <v>86</v>
      </c>
      <c r="R115" s="1" t="s">
        <v>85</v>
      </c>
      <c r="S115" s="1" t="s">
        <v>85</v>
      </c>
      <c r="T115" s="1" t="s">
        <v>85</v>
      </c>
      <c r="U115" s="2">
        <v>5</v>
      </c>
      <c r="V115" s="2">
        <v>3</v>
      </c>
      <c r="W115" s="2">
        <v>0</v>
      </c>
      <c r="X115" s="2">
        <v>4</v>
      </c>
      <c r="Y115" s="2">
        <v>0</v>
      </c>
      <c r="Z115" s="2">
        <v>0</v>
      </c>
      <c r="AA115" s="2" t="s">
        <v>85</v>
      </c>
      <c r="AB115" s="13" t="str">
        <f t="shared" si="24"/>
        <v/>
      </c>
      <c r="AC115" s="2">
        <v>0</v>
      </c>
      <c r="AD115" s="3">
        <v>1</v>
      </c>
      <c r="AE115" s="3">
        <v>1</v>
      </c>
      <c r="AF115" s="3">
        <v>0</v>
      </c>
      <c r="AG115" s="3">
        <v>1</v>
      </c>
      <c r="AH115" s="3">
        <v>0</v>
      </c>
      <c r="AI115" s="3">
        <v>0</v>
      </c>
      <c r="AJ115" s="3">
        <v>50</v>
      </c>
      <c r="AK115" t="s">
        <v>85</v>
      </c>
      <c r="AL115" s="8">
        <v>45065</v>
      </c>
      <c r="AM115" s="8">
        <v>45066</v>
      </c>
      <c r="AQ115" s="10">
        <v>45078</v>
      </c>
      <c r="AR115" t="s">
        <v>88</v>
      </c>
      <c r="AS115" t="s">
        <v>105</v>
      </c>
      <c r="AX115">
        <v>0</v>
      </c>
      <c r="AY115">
        <v>0</v>
      </c>
      <c r="AZ115">
        <v>0</v>
      </c>
      <c r="BA115">
        <v>0</v>
      </c>
      <c r="BB115">
        <v>0</v>
      </c>
      <c r="BC115">
        <v>0</v>
      </c>
      <c r="BD115">
        <v>20</v>
      </c>
      <c r="BE115">
        <v>30</v>
      </c>
      <c r="BF115">
        <v>0</v>
      </c>
      <c r="BG115">
        <v>0</v>
      </c>
      <c r="BH115">
        <v>0</v>
      </c>
      <c r="BI115">
        <v>0</v>
      </c>
      <c r="BJ115" t="s">
        <v>91</v>
      </c>
      <c r="BK115" t="s">
        <v>114</v>
      </c>
      <c r="BL115" t="s">
        <v>362</v>
      </c>
      <c r="BM115" t="s">
        <v>94</v>
      </c>
      <c r="BQ115" s="12" t="s">
        <v>6827</v>
      </c>
      <c r="BR115" s="12" t="s">
        <v>6828</v>
      </c>
      <c r="BS115">
        <v>17</v>
      </c>
      <c r="BT115">
        <v>0</v>
      </c>
      <c r="BU115">
        <v>0</v>
      </c>
      <c r="BV115">
        <v>1</v>
      </c>
      <c r="BW115">
        <v>0</v>
      </c>
      <c r="BY115">
        <v>0</v>
      </c>
      <c r="BZ115">
        <v>51</v>
      </c>
      <c r="CS115">
        <f t="shared" si="33"/>
        <v>1</v>
      </c>
      <c r="CT115" s="5">
        <f t="shared" si="25"/>
        <v>1</v>
      </c>
      <c r="CU115" t="str">
        <f t="shared" si="33"/>
        <v/>
      </c>
      <c r="CV115">
        <f t="shared" si="33"/>
        <v>1</v>
      </c>
      <c r="CW115">
        <f t="shared" si="33"/>
        <v>1</v>
      </c>
      <c r="CX115">
        <f t="shared" si="33"/>
        <v>1</v>
      </c>
      <c r="CY115" t="str">
        <f t="shared" si="33"/>
        <v/>
      </c>
      <c r="CZ115">
        <f t="shared" si="33"/>
        <v>1</v>
      </c>
      <c r="DA115">
        <f t="shared" si="33"/>
        <v>1</v>
      </c>
      <c r="DB115" t="str">
        <f t="shared" si="33"/>
        <v/>
      </c>
      <c r="DC115" t="str">
        <f t="shared" si="33"/>
        <v/>
      </c>
      <c r="DD115" t="str">
        <f t="shared" si="33"/>
        <v/>
      </c>
      <c r="DE115">
        <f t="shared" si="33"/>
        <v>1</v>
      </c>
      <c r="DF115">
        <f t="shared" si="33"/>
        <v>1</v>
      </c>
      <c r="DG115">
        <f t="shared" si="33"/>
        <v>1</v>
      </c>
      <c r="DH115">
        <f t="shared" si="33"/>
        <v>1</v>
      </c>
      <c r="DI115" t="str">
        <f t="shared" si="26"/>
        <v/>
      </c>
      <c r="DJ115" t="str">
        <f t="shared" si="27"/>
        <v/>
      </c>
    </row>
    <row r="116" spans="1:114" ht="18" customHeight="1" x14ac:dyDescent="0.3">
      <c r="A116" s="9" t="s">
        <v>322</v>
      </c>
      <c r="B116" s="9" t="s">
        <v>323</v>
      </c>
      <c r="C116" s="9" t="s">
        <v>416</v>
      </c>
      <c r="D116" s="9" t="s">
        <v>413</v>
      </c>
      <c r="G116" t="str">
        <f t="shared" si="19"/>
        <v>國英數A自</v>
      </c>
      <c r="H116" s="9" t="str">
        <f t="shared" si="20"/>
        <v>國</v>
      </c>
      <c r="I116" s="9" t="str">
        <f t="shared" si="21"/>
        <v>英</v>
      </c>
      <c r="J116" t="str">
        <f t="shared" si="17"/>
        <v>數A</v>
      </c>
      <c r="K116" t="str">
        <f t="shared" si="18"/>
        <v/>
      </c>
      <c r="L116" s="9" t="str">
        <f t="shared" si="22"/>
        <v/>
      </c>
      <c r="M116" s="9" t="str">
        <f t="shared" si="23"/>
        <v>自</v>
      </c>
      <c r="N116" s="1" t="s">
        <v>87</v>
      </c>
      <c r="O116" s="1" t="s">
        <v>87</v>
      </c>
      <c r="P116" s="1" t="s">
        <v>87</v>
      </c>
      <c r="Q116" s="1" t="s">
        <v>85</v>
      </c>
      <c r="R116" s="1" t="s">
        <v>85</v>
      </c>
      <c r="S116" s="1" t="s">
        <v>87</v>
      </c>
      <c r="T116" s="1" t="s">
        <v>85</v>
      </c>
      <c r="U116" s="2">
        <v>0</v>
      </c>
      <c r="V116" s="2">
        <v>0</v>
      </c>
      <c r="W116" s="2">
        <v>0</v>
      </c>
      <c r="X116" s="2">
        <v>0</v>
      </c>
      <c r="Y116" s="2">
        <v>0</v>
      </c>
      <c r="Z116" s="2">
        <v>0</v>
      </c>
      <c r="AA116" s="2" t="s">
        <v>182</v>
      </c>
      <c r="AB116" s="13" t="str">
        <f t="shared" si="24"/>
        <v/>
      </c>
      <c r="AC116" s="2">
        <v>5</v>
      </c>
      <c r="AD116" s="3">
        <v>1</v>
      </c>
      <c r="AE116" s="3">
        <v>1</v>
      </c>
      <c r="AF116" s="3">
        <v>1</v>
      </c>
      <c r="AG116" s="3">
        <v>0</v>
      </c>
      <c r="AH116" s="3">
        <v>0</v>
      </c>
      <c r="AI116" s="3">
        <v>1</v>
      </c>
      <c r="AJ116" s="3">
        <v>50</v>
      </c>
      <c r="AK116" t="s">
        <v>85</v>
      </c>
      <c r="AL116" s="8">
        <v>45065</v>
      </c>
      <c r="AM116" s="8">
        <v>45065</v>
      </c>
      <c r="AQ116" s="10">
        <v>45078</v>
      </c>
      <c r="AR116" t="s">
        <v>88</v>
      </c>
      <c r="AS116" t="s">
        <v>105</v>
      </c>
      <c r="AT116" t="s">
        <v>414</v>
      </c>
      <c r="AX116">
        <v>0</v>
      </c>
      <c r="AY116">
        <v>0</v>
      </c>
      <c r="AZ116">
        <v>0</v>
      </c>
      <c r="BA116">
        <v>0</v>
      </c>
      <c r="BB116">
        <v>0</v>
      </c>
      <c r="BC116">
        <v>0</v>
      </c>
      <c r="BD116">
        <v>25</v>
      </c>
      <c r="BE116">
        <v>15</v>
      </c>
      <c r="BF116">
        <v>10</v>
      </c>
      <c r="BG116">
        <v>0</v>
      </c>
      <c r="BH116">
        <v>0</v>
      </c>
      <c r="BI116">
        <v>0</v>
      </c>
      <c r="BJ116" t="s">
        <v>91</v>
      </c>
      <c r="BK116" t="s">
        <v>350</v>
      </c>
      <c r="BL116" t="s">
        <v>123</v>
      </c>
      <c r="BM116" t="s">
        <v>133</v>
      </c>
      <c r="BN116" t="s">
        <v>415</v>
      </c>
      <c r="BP116" t="s">
        <v>4603</v>
      </c>
      <c r="BQ116" s="12" t="s">
        <v>6829</v>
      </c>
      <c r="BR116" s="12" t="s">
        <v>6830</v>
      </c>
      <c r="BS116">
        <v>10</v>
      </c>
      <c r="BT116">
        <v>0</v>
      </c>
      <c r="BU116">
        <v>0</v>
      </c>
      <c r="BV116">
        <v>0</v>
      </c>
      <c r="BW116">
        <v>0</v>
      </c>
      <c r="BY116">
        <v>0</v>
      </c>
      <c r="BZ116">
        <v>50</v>
      </c>
      <c r="CS116" t="str">
        <f t="shared" si="33"/>
        <v/>
      </c>
      <c r="CT116" s="5">
        <f t="shared" si="25"/>
        <v>1</v>
      </c>
      <c r="CU116" t="str">
        <f t="shared" si="33"/>
        <v/>
      </c>
      <c r="CV116" t="str">
        <f t="shared" si="33"/>
        <v/>
      </c>
      <c r="CW116">
        <f t="shared" si="33"/>
        <v>1</v>
      </c>
      <c r="CX116" t="str">
        <f t="shared" si="33"/>
        <v/>
      </c>
      <c r="CY116" t="str">
        <f t="shared" si="33"/>
        <v/>
      </c>
      <c r="CZ116" t="str">
        <f t="shared" si="33"/>
        <v/>
      </c>
      <c r="DA116" t="str">
        <f t="shared" si="33"/>
        <v/>
      </c>
      <c r="DB116">
        <f t="shared" si="33"/>
        <v>1</v>
      </c>
      <c r="DC116">
        <f t="shared" si="33"/>
        <v>1</v>
      </c>
      <c r="DD116">
        <f t="shared" si="33"/>
        <v>1</v>
      </c>
      <c r="DE116">
        <f t="shared" si="33"/>
        <v>1</v>
      </c>
      <c r="DF116">
        <f t="shared" si="33"/>
        <v>1</v>
      </c>
      <c r="DG116">
        <f t="shared" si="33"/>
        <v>1</v>
      </c>
      <c r="DH116" t="str">
        <f t="shared" si="33"/>
        <v/>
      </c>
      <c r="DI116" t="str">
        <f t="shared" si="26"/>
        <v/>
      </c>
      <c r="DJ116" t="str">
        <f t="shared" si="27"/>
        <v/>
      </c>
    </row>
    <row r="117" spans="1:114" ht="18" customHeight="1" x14ac:dyDescent="0.3">
      <c r="A117" s="9" t="s">
        <v>322</v>
      </c>
      <c r="B117" s="9" t="s">
        <v>323</v>
      </c>
      <c r="C117" s="9" t="s">
        <v>419</v>
      </c>
      <c r="D117" s="9" t="s">
        <v>417</v>
      </c>
      <c r="G117" t="str">
        <f t="shared" si="19"/>
        <v>國英數A數B</v>
      </c>
      <c r="H117" s="9" t="str">
        <f t="shared" si="20"/>
        <v>國</v>
      </c>
      <c r="I117" s="9" t="str">
        <f t="shared" si="21"/>
        <v>英</v>
      </c>
      <c r="J117" t="str">
        <f t="shared" si="17"/>
        <v>數A</v>
      </c>
      <c r="K117" t="str">
        <f t="shared" si="18"/>
        <v>數B</v>
      </c>
      <c r="L117" s="9" t="str">
        <f t="shared" si="22"/>
        <v/>
      </c>
      <c r="M117" s="9" t="str">
        <f t="shared" si="23"/>
        <v/>
      </c>
      <c r="N117" s="1" t="s">
        <v>418</v>
      </c>
      <c r="O117" s="1" t="s">
        <v>87</v>
      </c>
      <c r="P117" s="1" t="s">
        <v>87</v>
      </c>
      <c r="Q117" s="1" t="s">
        <v>87</v>
      </c>
      <c r="R117" s="1" t="s">
        <v>85</v>
      </c>
      <c r="S117" s="1" t="s">
        <v>85</v>
      </c>
      <c r="T117" s="1" t="s">
        <v>85</v>
      </c>
      <c r="U117" s="2">
        <v>7</v>
      </c>
      <c r="V117" s="2">
        <v>0</v>
      </c>
      <c r="W117" s="2">
        <v>0</v>
      </c>
      <c r="X117" s="2">
        <v>0</v>
      </c>
      <c r="Y117" s="2">
        <v>0</v>
      </c>
      <c r="Z117" s="2">
        <v>0</v>
      </c>
      <c r="AA117" s="2" t="s">
        <v>85</v>
      </c>
      <c r="AB117" s="13" t="str">
        <f t="shared" si="24"/>
        <v/>
      </c>
      <c r="AC117" s="2">
        <v>0</v>
      </c>
      <c r="AD117" s="3">
        <v>1.5</v>
      </c>
      <c r="AE117" s="3">
        <v>1.5</v>
      </c>
      <c r="AF117" s="3">
        <v>0</v>
      </c>
      <c r="AG117" s="3">
        <v>0</v>
      </c>
      <c r="AH117" s="3">
        <v>0</v>
      </c>
      <c r="AI117" s="3">
        <v>0</v>
      </c>
      <c r="AJ117" s="3">
        <v>25</v>
      </c>
      <c r="AK117" t="s">
        <v>85</v>
      </c>
      <c r="AQ117" s="10">
        <v>45078</v>
      </c>
      <c r="AR117" t="s">
        <v>88</v>
      </c>
      <c r="AX117">
        <v>0</v>
      </c>
      <c r="AY117">
        <v>0</v>
      </c>
      <c r="AZ117">
        <v>0</v>
      </c>
      <c r="BA117">
        <v>0</v>
      </c>
      <c r="BB117">
        <v>0</v>
      </c>
      <c r="BC117">
        <v>0</v>
      </c>
      <c r="BD117">
        <v>75</v>
      </c>
      <c r="BE117">
        <v>0</v>
      </c>
      <c r="BF117">
        <v>0</v>
      </c>
      <c r="BG117">
        <v>0</v>
      </c>
      <c r="BH117">
        <v>0</v>
      </c>
      <c r="BI117">
        <v>0</v>
      </c>
      <c r="BJ117" t="s">
        <v>91</v>
      </c>
      <c r="BK117" t="s">
        <v>253</v>
      </c>
      <c r="BL117" t="s">
        <v>138</v>
      </c>
      <c r="BM117" t="s">
        <v>6831</v>
      </c>
      <c r="BP117" t="s">
        <v>4604</v>
      </c>
      <c r="BQ117" s="12" t="s">
        <v>6832</v>
      </c>
      <c r="BR117" s="12" t="s">
        <v>6833</v>
      </c>
      <c r="BS117">
        <v>3</v>
      </c>
      <c r="BT117">
        <v>0</v>
      </c>
      <c r="BU117">
        <v>0</v>
      </c>
      <c r="BV117">
        <v>0</v>
      </c>
      <c r="BW117">
        <v>0</v>
      </c>
      <c r="BY117">
        <v>0</v>
      </c>
      <c r="BZ117">
        <v>21</v>
      </c>
      <c r="CS117" t="str">
        <f t="shared" si="33"/>
        <v/>
      </c>
      <c r="CT117" s="5" t="str">
        <f t="shared" si="25"/>
        <v/>
      </c>
      <c r="CU117" t="str">
        <f t="shared" si="33"/>
        <v/>
      </c>
      <c r="CV117" t="str">
        <f t="shared" si="33"/>
        <v/>
      </c>
      <c r="CW117">
        <f t="shared" si="33"/>
        <v>1</v>
      </c>
      <c r="CX117" t="str">
        <f t="shared" si="33"/>
        <v/>
      </c>
      <c r="CY117" t="str">
        <f t="shared" si="33"/>
        <v/>
      </c>
      <c r="CZ117">
        <f t="shared" si="33"/>
        <v>1</v>
      </c>
      <c r="DA117" t="str">
        <f t="shared" si="33"/>
        <v/>
      </c>
      <c r="DB117" t="str">
        <f t="shared" si="33"/>
        <v/>
      </c>
      <c r="DC117" t="str">
        <f t="shared" si="33"/>
        <v/>
      </c>
      <c r="DD117" t="str">
        <f t="shared" si="33"/>
        <v/>
      </c>
      <c r="DE117">
        <f t="shared" si="33"/>
        <v>1</v>
      </c>
      <c r="DF117" t="str">
        <f t="shared" si="33"/>
        <v/>
      </c>
      <c r="DG117">
        <f t="shared" si="33"/>
        <v>1</v>
      </c>
      <c r="DH117">
        <f t="shared" si="33"/>
        <v>1</v>
      </c>
      <c r="DI117" t="str">
        <f t="shared" si="26"/>
        <v/>
      </c>
      <c r="DJ117" t="str">
        <f t="shared" si="27"/>
        <v/>
      </c>
    </row>
    <row r="118" spans="1:114" ht="18" customHeight="1" x14ac:dyDescent="0.3">
      <c r="A118" s="9" t="s">
        <v>322</v>
      </c>
      <c r="B118" s="9" t="s">
        <v>323</v>
      </c>
      <c r="C118" s="9" t="s">
        <v>421</v>
      </c>
      <c r="D118" s="9" t="s">
        <v>420</v>
      </c>
      <c r="G118" t="str">
        <f t="shared" si="19"/>
        <v>國英數A數B自</v>
      </c>
      <c r="H118" s="9" t="str">
        <f t="shared" si="20"/>
        <v>國</v>
      </c>
      <c r="I118" s="9" t="str">
        <f t="shared" si="21"/>
        <v>英</v>
      </c>
      <c r="J118" t="str">
        <f t="shared" si="17"/>
        <v>數A</v>
      </c>
      <c r="K118" t="str">
        <f t="shared" si="18"/>
        <v>數B</v>
      </c>
      <c r="L118" s="9" t="str">
        <f t="shared" si="22"/>
        <v/>
      </c>
      <c r="M118" s="9" t="str">
        <f t="shared" si="23"/>
        <v>自</v>
      </c>
      <c r="N118" s="1" t="s">
        <v>87</v>
      </c>
      <c r="O118" s="1" t="s">
        <v>87</v>
      </c>
      <c r="P118" s="1" t="s">
        <v>418</v>
      </c>
      <c r="Q118" s="1" t="s">
        <v>418</v>
      </c>
      <c r="R118" s="1" t="s">
        <v>85</v>
      </c>
      <c r="S118" s="1" t="s">
        <v>85</v>
      </c>
      <c r="T118" s="1" t="s">
        <v>85</v>
      </c>
      <c r="U118" s="2">
        <v>0</v>
      </c>
      <c r="V118" s="2">
        <v>0</v>
      </c>
      <c r="W118" s="2">
        <v>0</v>
      </c>
      <c r="X118" s="2">
        <v>0</v>
      </c>
      <c r="Y118" s="2">
        <v>0</v>
      </c>
      <c r="Z118" s="2">
        <v>7</v>
      </c>
      <c r="AA118" s="2" t="s">
        <v>85</v>
      </c>
      <c r="AB118" s="13" t="str">
        <f t="shared" si="24"/>
        <v/>
      </c>
      <c r="AC118" s="2">
        <v>0</v>
      </c>
      <c r="AD118" s="3">
        <v>0</v>
      </c>
      <c r="AE118" s="3">
        <v>1</v>
      </c>
      <c r="AF118" s="3">
        <v>0</v>
      </c>
      <c r="AG118" s="3">
        <v>0</v>
      </c>
      <c r="AH118" s="3">
        <v>0</v>
      </c>
      <c r="AI118" s="3">
        <v>1</v>
      </c>
      <c r="AJ118" s="3">
        <v>25</v>
      </c>
      <c r="AK118" t="s">
        <v>85</v>
      </c>
      <c r="AQ118" s="10">
        <v>45078</v>
      </c>
      <c r="AR118" t="s">
        <v>88</v>
      </c>
      <c r="AX118">
        <v>0</v>
      </c>
      <c r="AY118">
        <v>0</v>
      </c>
      <c r="AZ118">
        <v>0</v>
      </c>
      <c r="BA118">
        <v>0</v>
      </c>
      <c r="BB118">
        <v>0</v>
      </c>
      <c r="BC118">
        <v>0</v>
      </c>
      <c r="BD118">
        <v>75</v>
      </c>
      <c r="BE118">
        <v>0</v>
      </c>
      <c r="BF118">
        <v>0</v>
      </c>
      <c r="BG118">
        <v>0</v>
      </c>
      <c r="BH118">
        <v>0</v>
      </c>
      <c r="BI118">
        <v>0</v>
      </c>
      <c r="BJ118" t="s">
        <v>91</v>
      </c>
      <c r="BK118" t="s">
        <v>253</v>
      </c>
      <c r="BL118" t="s">
        <v>138</v>
      </c>
      <c r="BM118" t="s">
        <v>6831</v>
      </c>
      <c r="BP118" t="s">
        <v>6834</v>
      </c>
      <c r="BQ118" s="12" t="s">
        <v>6832</v>
      </c>
      <c r="BR118" s="12" t="s">
        <v>6833</v>
      </c>
      <c r="BS118">
        <v>3</v>
      </c>
      <c r="BT118">
        <v>0</v>
      </c>
      <c r="BU118">
        <v>0</v>
      </c>
      <c r="BV118">
        <v>0</v>
      </c>
      <c r="BW118">
        <v>0</v>
      </c>
      <c r="BY118">
        <v>0</v>
      </c>
      <c r="BZ118">
        <v>21</v>
      </c>
      <c r="CS118" t="str">
        <f t="shared" si="33"/>
        <v/>
      </c>
      <c r="CT118" s="5" t="str">
        <f t="shared" si="25"/>
        <v/>
      </c>
      <c r="CU118" t="str">
        <f t="shared" si="33"/>
        <v/>
      </c>
      <c r="CV118" t="str">
        <f t="shared" si="33"/>
        <v/>
      </c>
      <c r="CW118">
        <f t="shared" si="33"/>
        <v>1</v>
      </c>
      <c r="CX118" t="str">
        <f t="shared" si="33"/>
        <v/>
      </c>
      <c r="CY118" t="str">
        <f t="shared" si="33"/>
        <v/>
      </c>
      <c r="CZ118">
        <f t="shared" si="33"/>
        <v>1</v>
      </c>
      <c r="DA118" t="str">
        <f t="shared" si="33"/>
        <v/>
      </c>
      <c r="DB118" t="str">
        <f t="shared" si="33"/>
        <v/>
      </c>
      <c r="DC118" t="str">
        <f t="shared" si="33"/>
        <v/>
      </c>
      <c r="DD118" t="str">
        <f t="shared" si="33"/>
        <v/>
      </c>
      <c r="DE118">
        <f t="shared" si="33"/>
        <v>1</v>
      </c>
      <c r="DF118" t="str">
        <f t="shared" si="33"/>
        <v/>
      </c>
      <c r="DG118">
        <f t="shared" si="33"/>
        <v>1</v>
      </c>
      <c r="DH118">
        <f t="shared" si="33"/>
        <v>1</v>
      </c>
      <c r="DI118" t="str">
        <f t="shared" si="26"/>
        <v/>
      </c>
      <c r="DJ118" t="str">
        <f t="shared" si="27"/>
        <v/>
      </c>
    </row>
    <row r="119" spans="1:114" ht="18" customHeight="1" x14ac:dyDescent="0.3">
      <c r="A119" s="9" t="s">
        <v>322</v>
      </c>
      <c r="B119" s="9" t="s">
        <v>323</v>
      </c>
      <c r="C119" s="9" t="s">
        <v>423</v>
      </c>
      <c r="D119" s="9" t="s">
        <v>422</v>
      </c>
      <c r="G119" t="str">
        <f t="shared" si="19"/>
        <v>國英數A數B自</v>
      </c>
      <c r="H119" s="9" t="str">
        <f t="shared" si="20"/>
        <v>國</v>
      </c>
      <c r="I119" s="9" t="str">
        <f t="shared" si="21"/>
        <v>英</v>
      </c>
      <c r="J119" t="str">
        <f t="shared" si="17"/>
        <v>數A</v>
      </c>
      <c r="K119" t="str">
        <f t="shared" si="18"/>
        <v>數B</v>
      </c>
      <c r="L119" s="9" t="str">
        <f t="shared" si="22"/>
        <v/>
      </c>
      <c r="M119" s="9" t="str">
        <f t="shared" si="23"/>
        <v>自</v>
      </c>
      <c r="N119" s="1" t="s">
        <v>418</v>
      </c>
      <c r="O119" s="1" t="s">
        <v>418</v>
      </c>
      <c r="P119" s="1" t="s">
        <v>87</v>
      </c>
      <c r="Q119" s="1" t="s">
        <v>87</v>
      </c>
      <c r="R119" s="1" t="s">
        <v>85</v>
      </c>
      <c r="S119" s="1" t="s">
        <v>87</v>
      </c>
      <c r="T119" s="1" t="s">
        <v>85</v>
      </c>
      <c r="U119" s="2">
        <v>0</v>
      </c>
      <c r="V119" s="2">
        <v>0</v>
      </c>
      <c r="W119" s="2">
        <v>0</v>
      </c>
      <c r="X119" s="2">
        <v>0</v>
      </c>
      <c r="Y119" s="2">
        <v>0</v>
      </c>
      <c r="Z119" s="2">
        <v>10</v>
      </c>
      <c r="AA119" s="2" t="s">
        <v>85</v>
      </c>
      <c r="AB119" s="13" t="str">
        <f t="shared" si="24"/>
        <v/>
      </c>
      <c r="AC119" s="2">
        <v>0</v>
      </c>
      <c r="AD119" s="3">
        <v>1</v>
      </c>
      <c r="AE119" s="3">
        <v>1</v>
      </c>
      <c r="AF119" s="3">
        <v>0</v>
      </c>
      <c r="AG119" s="3">
        <v>0</v>
      </c>
      <c r="AH119" s="3">
        <v>0</v>
      </c>
      <c r="AI119" s="3">
        <v>1.5</v>
      </c>
      <c r="AJ119" s="3">
        <v>25</v>
      </c>
      <c r="AK119" t="s">
        <v>85</v>
      </c>
      <c r="AQ119" s="10">
        <v>45078</v>
      </c>
      <c r="AR119" t="s">
        <v>88</v>
      </c>
      <c r="AX119">
        <v>0</v>
      </c>
      <c r="AY119">
        <v>0</v>
      </c>
      <c r="AZ119">
        <v>0</v>
      </c>
      <c r="BA119">
        <v>0</v>
      </c>
      <c r="BB119">
        <v>0</v>
      </c>
      <c r="BC119">
        <v>0</v>
      </c>
      <c r="BD119">
        <v>75</v>
      </c>
      <c r="BE119">
        <v>0</v>
      </c>
      <c r="BF119">
        <v>0</v>
      </c>
      <c r="BG119">
        <v>0</v>
      </c>
      <c r="BH119">
        <v>0</v>
      </c>
      <c r="BI119">
        <v>0</v>
      </c>
      <c r="BJ119" t="s">
        <v>91</v>
      </c>
      <c r="BK119" t="s">
        <v>253</v>
      </c>
      <c r="BL119" t="s">
        <v>138</v>
      </c>
      <c r="BM119" t="s">
        <v>6831</v>
      </c>
      <c r="BP119" t="s">
        <v>4605</v>
      </c>
      <c r="BQ119" s="12" t="s">
        <v>6832</v>
      </c>
      <c r="BR119" s="12" t="s">
        <v>6833</v>
      </c>
      <c r="BS119">
        <v>2</v>
      </c>
      <c r="BT119">
        <v>0</v>
      </c>
      <c r="BU119">
        <v>0</v>
      </c>
      <c r="BV119">
        <v>0</v>
      </c>
      <c r="BW119">
        <v>0</v>
      </c>
      <c r="BY119">
        <v>0</v>
      </c>
      <c r="BZ119">
        <v>20</v>
      </c>
      <c r="CA119" t="s">
        <v>87</v>
      </c>
      <c r="CS119" t="str">
        <f t="shared" si="33"/>
        <v/>
      </c>
      <c r="CT119" s="5" t="str">
        <f t="shared" si="25"/>
        <v/>
      </c>
      <c r="CU119" t="str">
        <f t="shared" si="33"/>
        <v/>
      </c>
      <c r="CV119" t="str">
        <f t="shared" si="33"/>
        <v/>
      </c>
      <c r="CW119">
        <f t="shared" si="33"/>
        <v>1</v>
      </c>
      <c r="CX119" t="str">
        <f t="shared" si="33"/>
        <v/>
      </c>
      <c r="CY119" t="str">
        <f t="shared" si="33"/>
        <v/>
      </c>
      <c r="CZ119">
        <f t="shared" si="33"/>
        <v>1</v>
      </c>
      <c r="DA119" t="str">
        <f t="shared" si="33"/>
        <v/>
      </c>
      <c r="DB119" t="str">
        <f t="shared" si="33"/>
        <v/>
      </c>
      <c r="DC119" t="str">
        <f t="shared" si="33"/>
        <v/>
      </c>
      <c r="DD119" t="str">
        <f t="shared" si="33"/>
        <v/>
      </c>
      <c r="DE119">
        <f t="shared" si="33"/>
        <v>1</v>
      </c>
      <c r="DF119" t="str">
        <f t="shared" si="33"/>
        <v/>
      </c>
      <c r="DG119">
        <f t="shared" si="33"/>
        <v>1</v>
      </c>
      <c r="DH119">
        <f t="shared" si="33"/>
        <v>1</v>
      </c>
      <c r="DI119" t="str">
        <f t="shared" si="26"/>
        <v/>
      </c>
      <c r="DJ119" t="str">
        <f t="shared" si="27"/>
        <v/>
      </c>
    </row>
    <row r="120" spans="1:114" ht="18" customHeight="1" x14ac:dyDescent="0.3">
      <c r="A120" s="9" t="s">
        <v>322</v>
      </c>
      <c r="B120" s="9" t="s">
        <v>323</v>
      </c>
      <c r="C120" s="9" t="s">
        <v>425</v>
      </c>
      <c r="D120" s="9" t="s">
        <v>424</v>
      </c>
      <c r="G120" t="str">
        <f t="shared" si="19"/>
        <v>國英數A數B</v>
      </c>
      <c r="H120" s="9" t="str">
        <f t="shared" si="20"/>
        <v>國</v>
      </c>
      <c r="I120" s="9" t="str">
        <f t="shared" si="21"/>
        <v>英</v>
      </c>
      <c r="J120" t="str">
        <f t="shared" si="17"/>
        <v>數A</v>
      </c>
      <c r="K120" t="str">
        <f t="shared" si="18"/>
        <v>數B</v>
      </c>
      <c r="L120" s="9" t="str">
        <f t="shared" si="22"/>
        <v/>
      </c>
      <c r="M120" s="9" t="str">
        <f t="shared" si="23"/>
        <v/>
      </c>
      <c r="N120" s="1" t="s">
        <v>87</v>
      </c>
      <c r="O120" s="1" t="s">
        <v>87</v>
      </c>
      <c r="P120" s="1" t="s">
        <v>87</v>
      </c>
      <c r="Q120" s="1" t="s">
        <v>87</v>
      </c>
      <c r="R120" s="1" t="s">
        <v>85</v>
      </c>
      <c r="S120" s="1" t="s">
        <v>85</v>
      </c>
      <c r="T120" s="1" t="s">
        <v>85</v>
      </c>
      <c r="U120" s="2">
        <v>15</v>
      </c>
      <c r="V120" s="2">
        <v>10</v>
      </c>
      <c r="W120" s="2">
        <v>0</v>
      </c>
      <c r="X120" s="2">
        <v>0</v>
      </c>
      <c r="Y120" s="2">
        <v>0</v>
      </c>
      <c r="Z120" s="2">
        <v>0</v>
      </c>
      <c r="AA120" s="2" t="s">
        <v>85</v>
      </c>
      <c r="AB120" s="13" t="str">
        <f t="shared" si="24"/>
        <v/>
      </c>
      <c r="AC120" s="2">
        <v>0</v>
      </c>
      <c r="AD120" s="3">
        <v>1</v>
      </c>
      <c r="AE120" s="3">
        <v>1</v>
      </c>
      <c r="AF120" s="3">
        <v>0</v>
      </c>
      <c r="AG120" s="3">
        <v>0</v>
      </c>
      <c r="AH120" s="3">
        <v>0</v>
      </c>
      <c r="AI120" s="3">
        <v>0</v>
      </c>
      <c r="AJ120" s="3">
        <v>25</v>
      </c>
      <c r="AK120" t="s">
        <v>85</v>
      </c>
      <c r="AQ120" s="10">
        <v>45078</v>
      </c>
      <c r="AR120" t="s">
        <v>88</v>
      </c>
      <c r="AX120">
        <v>0</v>
      </c>
      <c r="AY120">
        <v>0</v>
      </c>
      <c r="AZ120">
        <v>0</v>
      </c>
      <c r="BA120">
        <v>0</v>
      </c>
      <c r="BB120">
        <v>0</v>
      </c>
      <c r="BC120">
        <v>0</v>
      </c>
      <c r="BD120">
        <v>75</v>
      </c>
      <c r="BE120">
        <v>0</v>
      </c>
      <c r="BF120">
        <v>0</v>
      </c>
      <c r="BG120">
        <v>0</v>
      </c>
      <c r="BH120">
        <v>0</v>
      </c>
      <c r="BI120">
        <v>0</v>
      </c>
      <c r="BJ120" t="s">
        <v>91</v>
      </c>
      <c r="BK120" t="s">
        <v>253</v>
      </c>
      <c r="BL120" t="s">
        <v>138</v>
      </c>
      <c r="BM120" t="s">
        <v>6831</v>
      </c>
      <c r="BP120" t="s">
        <v>4606</v>
      </c>
      <c r="BQ120" s="12" t="s">
        <v>6832</v>
      </c>
      <c r="BR120" s="12" t="s">
        <v>6833</v>
      </c>
      <c r="BS120">
        <v>2</v>
      </c>
      <c r="BT120">
        <v>0</v>
      </c>
      <c r="BU120">
        <v>0</v>
      </c>
      <c r="BV120">
        <v>0</v>
      </c>
      <c r="BW120">
        <v>0</v>
      </c>
      <c r="BY120">
        <v>0</v>
      </c>
      <c r="BZ120">
        <v>20</v>
      </c>
      <c r="CS120" t="str">
        <f t="shared" si="33"/>
        <v/>
      </c>
      <c r="CT120" s="5" t="str">
        <f t="shared" si="25"/>
        <v/>
      </c>
      <c r="CU120" t="str">
        <f t="shared" si="33"/>
        <v/>
      </c>
      <c r="CV120" t="str">
        <f t="shared" si="33"/>
        <v/>
      </c>
      <c r="CW120">
        <f t="shared" si="33"/>
        <v>1</v>
      </c>
      <c r="CX120" t="str">
        <f t="shared" si="33"/>
        <v/>
      </c>
      <c r="CY120" t="str">
        <f t="shared" si="33"/>
        <v/>
      </c>
      <c r="CZ120">
        <f t="shared" si="33"/>
        <v>1</v>
      </c>
      <c r="DA120" t="str">
        <f t="shared" si="33"/>
        <v/>
      </c>
      <c r="DB120" t="str">
        <f t="shared" si="33"/>
        <v/>
      </c>
      <c r="DC120" t="str">
        <f t="shared" si="33"/>
        <v/>
      </c>
      <c r="DD120" t="str">
        <f t="shared" si="33"/>
        <v/>
      </c>
      <c r="DE120">
        <f t="shared" si="33"/>
        <v>1</v>
      </c>
      <c r="DF120" t="str">
        <f t="shared" si="33"/>
        <v/>
      </c>
      <c r="DG120">
        <f t="shared" si="33"/>
        <v>1</v>
      </c>
      <c r="DH120">
        <f t="shared" si="33"/>
        <v>1</v>
      </c>
      <c r="DI120" t="str">
        <f t="shared" si="26"/>
        <v/>
      </c>
      <c r="DJ120" t="str">
        <f t="shared" si="27"/>
        <v/>
      </c>
    </row>
    <row r="121" spans="1:114" ht="18" customHeight="1" x14ac:dyDescent="0.3">
      <c r="A121" s="9" t="s">
        <v>322</v>
      </c>
      <c r="B121" s="9" t="s">
        <v>323</v>
      </c>
      <c r="C121" s="9" t="s">
        <v>429</v>
      </c>
      <c r="D121" s="9" t="s">
        <v>426</v>
      </c>
      <c r="G121" t="str">
        <f t="shared" si="19"/>
        <v>國英數A數B</v>
      </c>
      <c r="H121" s="9" t="str">
        <f t="shared" si="20"/>
        <v>國</v>
      </c>
      <c r="I121" s="9" t="str">
        <f t="shared" si="21"/>
        <v>英</v>
      </c>
      <c r="J121" t="str">
        <f t="shared" si="17"/>
        <v>數A</v>
      </c>
      <c r="K121" t="str">
        <f t="shared" si="18"/>
        <v>數B</v>
      </c>
      <c r="L121" s="9" t="str">
        <f t="shared" si="22"/>
        <v/>
      </c>
      <c r="M121" s="9" t="str">
        <f t="shared" si="23"/>
        <v/>
      </c>
      <c r="N121" s="1" t="s">
        <v>87</v>
      </c>
      <c r="O121" s="1" t="s">
        <v>427</v>
      </c>
      <c r="P121" s="1" t="s">
        <v>427</v>
      </c>
      <c r="Q121" s="1" t="s">
        <v>427</v>
      </c>
      <c r="R121" s="1" t="s">
        <v>85</v>
      </c>
      <c r="S121" s="1" t="s">
        <v>85</v>
      </c>
      <c r="T121" s="1" t="s">
        <v>85</v>
      </c>
      <c r="U121" s="2">
        <v>10</v>
      </c>
      <c r="V121" s="2">
        <v>0</v>
      </c>
      <c r="W121" s="2">
        <v>0</v>
      </c>
      <c r="X121" s="2">
        <v>0</v>
      </c>
      <c r="Y121" s="2">
        <v>0</v>
      </c>
      <c r="Z121" s="2">
        <v>0</v>
      </c>
      <c r="AA121" s="2" t="s">
        <v>85</v>
      </c>
      <c r="AB121" s="13" t="str">
        <f t="shared" si="24"/>
        <v/>
      </c>
      <c r="AC121" s="2">
        <v>0</v>
      </c>
      <c r="AD121" s="3">
        <v>1</v>
      </c>
      <c r="AE121" s="3">
        <v>1</v>
      </c>
      <c r="AF121" s="3">
        <v>0</v>
      </c>
      <c r="AG121" s="3">
        <v>0</v>
      </c>
      <c r="AH121" s="3">
        <v>0</v>
      </c>
      <c r="AI121" s="3">
        <v>0</v>
      </c>
      <c r="AJ121" s="3">
        <v>25</v>
      </c>
      <c r="AK121" t="s">
        <v>85</v>
      </c>
      <c r="AL121" s="10"/>
      <c r="AM121" s="10"/>
      <c r="AQ121" s="10">
        <v>45078</v>
      </c>
      <c r="AR121" t="s">
        <v>88</v>
      </c>
      <c r="AX121">
        <v>0</v>
      </c>
      <c r="AY121">
        <v>0</v>
      </c>
      <c r="AZ121">
        <v>0</v>
      </c>
      <c r="BA121">
        <v>0</v>
      </c>
      <c r="BB121">
        <v>0</v>
      </c>
      <c r="BC121">
        <v>0</v>
      </c>
      <c r="BD121">
        <v>75</v>
      </c>
      <c r="BE121">
        <v>0</v>
      </c>
      <c r="BF121">
        <v>0</v>
      </c>
      <c r="BG121">
        <v>0</v>
      </c>
      <c r="BH121">
        <v>0</v>
      </c>
      <c r="BI121">
        <v>0</v>
      </c>
      <c r="BJ121" t="s">
        <v>91</v>
      </c>
      <c r="BK121" t="s">
        <v>253</v>
      </c>
      <c r="BL121" t="s">
        <v>138</v>
      </c>
      <c r="BM121" t="s">
        <v>6831</v>
      </c>
      <c r="BP121" t="s">
        <v>428</v>
      </c>
      <c r="BQ121" s="12" t="s">
        <v>6832</v>
      </c>
      <c r="BR121" s="12" t="s">
        <v>6833</v>
      </c>
      <c r="BS121">
        <v>2</v>
      </c>
      <c r="BT121">
        <v>0</v>
      </c>
      <c r="BU121">
        <v>0</v>
      </c>
      <c r="BV121">
        <v>0</v>
      </c>
      <c r="BW121">
        <v>0</v>
      </c>
      <c r="BY121">
        <v>0</v>
      </c>
      <c r="BZ121">
        <v>20</v>
      </c>
      <c r="CA121" t="s">
        <v>87</v>
      </c>
      <c r="CB121" t="s">
        <v>87</v>
      </c>
      <c r="CS121" t="str">
        <f t="shared" si="33"/>
        <v/>
      </c>
      <c r="CT121" s="5" t="str">
        <f t="shared" si="25"/>
        <v/>
      </c>
      <c r="CU121" t="str">
        <f t="shared" si="33"/>
        <v/>
      </c>
      <c r="CV121" t="str">
        <f t="shared" si="33"/>
        <v/>
      </c>
      <c r="CW121">
        <f t="shared" si="33"/>
        <v>1</v>
      </c>
      <c r="CX121" t="str">
        <f t="shared" si="33"/>
        <v/>
      </c>
      <c r="CY121" t="str">
        <f t="shared" si="33"/>
        <v/>
      </c>
      <c r="CZ121">
        <f t="shared" si="33"/>
        <v>1</v>
      </c>
      <c r="DA121" t="str">
        <f t="shared" si="33"/>
        <v/>
      </c>
      <c r="DB121" t="str">
        <f t="shared" si="33"/>
        <v/>
      </c>
      <c r="DC121" t="str">
        <f t="shared" si="33"/>
        <v/>
      </c>
      <c r="DD121" t="str">
        <f t="shared" si="33"/>
        <v/>
      </c>
      <c r="DE121">
        <f t="shared" si="33"/>
        <v>1</v>
      </c>
      <c r="DF121" t="str">
        <f t="shared" si="33"/>
        <v/>
      </c>
      <c r="DG121">
        <f t="shared" si="33"/>
        <v>1</v>
      </c>
      <c r="DH121">
        <f t="shared" si="33"/>
        <v>1</v>
      </c>
      <c r="DI121" t="str">
        <f t="shared" si="26"/>
        <v/>
      </c>
      <c r="DJ121" t="str">
        <f t="shared" si="27"/>
        <v/>
      </c>
    </row>
    <row r="122" spans="1:114" ht="18" customHeight="1" x14ac:dyDescent="0.3">
      <c r="A122" s="9" t="s">
        <v>322</v>
      </c>
      <c r="B122" s="9" t="s">
        <v>323</v>
      </c>
      <c r="C122" s="9" t="s">
        <v>433</v>
      </c>
      <c r="D122" s="9" t="s">
        <v>430</v>
      </c>
      <c r="G122" t="str">
        <f t="shared" si="19"/>
        <v>國英</v>
      </c>
      <c r="H122" s="9" t="str">
        <f t="shared" si="20"/>
        <v>國</v>
      </c>
      <c r="I122" s="9" t="str">
        <f t="shared" si="21"/>
        <v>英</v>
      </c>
      <c r="J122" t="str">
        <f t="shared" si="17"/>
        <v/>
      </c>
      <c r="K122" t="str">
        <f t="shared" si="18"/>
        <v/>
      </c>
      <c r="L122" s="9" t="str">
        <f t="shared" si="22"/>
        <v/>
      </c>
      <c r="M122" s="9" t="str">
        <f t="shared" si="23"/>
        <v/>
      </c>
      <c r="N122" s="1" t="s">
        <v>418</v>
      </c>
      <c r="O122" s="1" t="s">
        <v>418</v>
      </c>
      <c r="P122" s="1" t="s">
        <v>85</v>
      </c>
      <c r="Q122" s="1" t="s">
        <v>85</v>
      </c>
      <c r="R122" s="1" t="s">
        <v>85</v>
      </c>
      <c r="S122" s="1" t="s">
        <v>85</v>
      </c>
      <c r="T122" s="1" t="s">
        <v>85</v>
      </c>
      <c r="U122" s="2">
        <v>0</v>
      </c>
      <c r="V122" s="2">
        <v>0</v>
      </c>
      <c r="W122" s="2">
        <v>0</v>
      </c>
      <c r="X122" s="2">
        <v>0</v>
      </c>
      <c r="Y122" s="2">
        <v>0</v>
      </c>
      <c r="Z122" s="2">
        <v>0</v>
      </c>
      <c r="AA122" s="2" t="s">
        <v>85</v>
      </c>
      <c r="AB122" s="13" t="str">
        <f t="shared" si="24"/>
        <v/>
      </c>
      <c r="AC122" s="2">
        <v>0</v>
      </c>
      <c r="AD122" s="3">
        <v>1</v>
      </c>
      <c r="AE122" s="3">
        <v>1</v>
      </c>
      <c r="AF122" s="3">
        <v>0</v>
      </c>
      <c r="AG122" s="3">
        <v>0</v>
      </c>
      <c r="AH122" s="3">
        <v>0</v>
      </c>
      <c r="AI122" s="3">
        <v>0</v>
      </c>
      <c r="AJ122" s="3">
        <v>15</v>
      </c>
      <c r="AK122" t="s">
        <v>431</v>
      </c>
      <c r="AL122" s="10"/>
      <c r="AM122" s="10"/>
      <c r="AQ122" s="10">
        <v>45078</v>
      </c>
      <c r="AX122">
        <v>0</v>
      </c>
      <c r="AY122">
        <v>0</v>
      </c>
      <c r="AZ122">
        <v>0</v>
      </c>
      <c r="BA122">
        <v>0</v>
      </c>
      <c r="BB122">
        <v>0</v>
      </c>
      <c r="BC122">
        <v>0</v>
      </c>
      <c r="BD122">
        <v>0</v>
      </c>
      <c r="BE122">
        <v>0</v>
      </c>
      <c r="BF122">
        <v>0</v>
      </c>
      <c r="BG122">
        <v>0</v>
      </c>
      <c r="BH122">
        <v>0</v>
      </c>
      <c r="BI122">
        <v>0</v>
      </c>
      <c r="BQ122" s="12" t="s">
        <v>6835</v>
      </c>
      <c r="BR122" s="12" t="s">
        <v>6836</v>
      </c>
      <c r="BS122">
        <v>63</v>
      </c>
      <c r="BT122">
        <v>0</v>
      </c>
      <c r="BU122">
        <v>0</v>
      </c>
      <c r="BV122">
        <v>1</v>
      </c>
      <c r="BW122">
        <v>2</v>
      </c>
      <c r="BX122" t="s">
        <v>9134</v>
      </c>
      <c r="BY122">
        <v>0</v>
      </c>
      <c r="BZ122">
        <v>250</v>
      </c>
      <c r="CC122" t="s">
        <v>87</v>
      </c>
      <c r="CH122" t="s">
        <v>432</v>
      </c>
      <c r="CI122">
        <v>0</v>
      </c>
      <c r="CJ122">
        <v>0</v>
      </c>
      <c r="CK122">
        <v>0</v>
      </c>
      <c r="CL122">
        <v>0</v>
      </c>
      <c r="CM122">
        <v>14</v>
      </c>
      <c r="CN122">
        <v>2</v>
      </c>
      <c r="CO122">
        <v>1</v>
      </c>
      <c r="CP122">
        <v>1</v>
      </c>
      <c r="CQ122">
        <v>2</v>
      </c>
      <c r="CS122" t="str">
        <f t="shared" si="33"/>
        <v/>
      </c>
      <c r="CT122" s="5" t="str">
        <f t="shared" si="25"/>
        <v/>
      </c>
      <c r="CU122" t="str">
        <f t="shared" si="33"/>
        <v/>
      </c>
      <c r="CV122" t="str">
        <f t="shared" si="33"/>
        <v/>
      </c>
      <c r="CW122" t="str">
        <f t="shared" si="33"/>
        <v/>
      </c>
      <c r="CX122" t="str">
        <f t="shared" si="33"/>
        <v/>
      </c>
      <c r="CY122" t="str">
        <f t="shared" si="33"/>
        <v/>
      </c>
      <c r="CZ122" t="str">
        <f t="shared" si="33"/>
        <v/>
      </c>
      <c r="DA122" t="str">
        <f t="shared" si="33"/>
        <v/>
      </c>
      <c r="DB122" t="str">
        <f t="shared" si="33"/>
        <v/>
      </c>
      <c r="DC122" t="str">
        <f t="shared" si="33"/>
        <v/>
      </c>
      <c r="DD122" t="str">
        <f t="shared" si="33"/>
        <v/>
      </c>
      <c r="DE122" t="str">
        <f t="shared" si="33"/>
        <v/>
      </c>
      <c r="DF122" t="str">
        <f t="shared" si="33"/>
        <v/>
      </c>
      <c r="DG122" t="str">
        <f t="shared" si="33"/>
        <v/>
      </c>
      <c r="DH122" t="str">
        <f t="shared" si="33"/>
        <v/>
      </c>
      <c r="DI122" t="str">
        <f t="shared" si="26"/>
        <v/>
      </c>
      <c r="DJ122" t="str">
        <f t="shared" si="27"/>
        <v/>
      </c>
    </row>
    <row r="123" spans="1:114" ht="18" customHeight="1" x14ac:dyDescent="0.3">
      <c r="A123" s="9" t="s">
        <v>322</v>
      </c>
      <c r="B123" s="9" t="s">
        <v>323</v>
      </c>
      <c r="C123" s="9" t="s">
        <v>436</v>
      </c>
      <c r="D123" s="9" t="s">
        <v>434</v>
      </c>
      <c r="G123" t="str">
        <f t="shared" si="19"/>
        <v>國英</v>
      </c>
      <c r="H123" s="9" t="str">
        <f t="shared" si="20"/>
        <v>國</v>
      </c>
      <c r="I123" s="9" t="str">
        <f t="shared" si="21"/>
        <v>英</v>
      </c>
      <c r="J123" t="str">
        <f t="shared" si="17"/>
        <v/>
      </c>
      <c r="K123" t="str">
        <f t="shared" si="18"/>
        <v/>
      </c>
      <c r="L123" s="9" t="str">
        <f t="shared" si="22"/>
        <v/>
      </c>
      <c r="M123" s="9" t="str">
        <f t="shared" si="23"/>
        <v/>
      </c>
      <c r="N123" s="1" t="s">
        <v>87</v>
      </c>
      <c r="O123" s="1" t="s">
        <v>87</v>
      </c>
      <c r="P123" s="1" t="s">
        <v>85</v>
      </c>
      <c r="Q123" s="1" t="s">
        <v>85</v>
      </c>
      <c r="R123" s="1" t="s">
        <v>85</v>
      </c>
      <c r="S123" s="1" t="s">
        <v>85</v>
      </c>
      <c r="T123" s="1" t="s">
        <v>85</v>
      </c>
      <c r="U123" s="2">
        <v>6</v>
      </c>
      <c r="V123" s="2">
        <v>6</v>
      </c>
      <c r="W123" s="2">
        <v>0</v>
      </c>
      <c r="X123" s="2">
        <v>0</v>
      </c>
      <c r="Y123" s="2">
        <v>0</v>
      </c>
      <c r="Z123" s="2">
        <v>0</v>
      </c>
      <c r="AA123" s="2" t="s">
        <v>85</v>
      </c>
      <c r="AB123" s="13" t="str">
        <f t="shared" si="24"/>
        <v/>
      </c>
      <c r="AC123" s="2">
        <v>0</v>
      </c>
      <c r="AD123" s="3">
        <v>2</v>
      </c>
      <c r="AE123" s="3">
        <v>1.5</v>
      </c>
      <c r="AF123" s="3">
        <v>0</v>
      </c>
      <c r="AG123" s="3">
        <v>0</v>
      </c>
      <c r="AH123" s="3">
        <v>0</v>
      </c>
      <c r="AI123" s="3">
        <v>0</v>
      </c>
      <c r="AJ123" s="3">
        <v>35</v>
      </c>
      <c r="AK123" t="s">
        <v>85</v>
      </c>
      <c r="AL123" s="10">
        <v>45066</v>
      </c>
      <c r="AM123" s="10">
        <v>45066</v>
      </c>
      <c r="AQ123" s="10">
        <v>45078</v>
      </c>
      <c r="AR123" t="s">
        <v>88</v>
      </c>
      <c r="AS123" t="s">
        <v>435</v>
      </c>
      <c r="AX123">
        <v>0</v>
      </c>
      <c r="AY123">
        <v>0</v>
      </c>
      <c r="AZ123">
        <v>0</v>
      </c>
      <c r="BA123">
        <v>0</v>
      </c>
      <c r="BB123">
        <v>0</v>
      </c>
      <c r="BC123">
        <v>0</v>
      </c>
      <c r="BD123">
        <v>30</v>
      </c>
      <c r="BE123">
        <v>35</v>
      </c>
      <c r="BF123">
        <v>0</v>
      </c>
      <c r="BG123">
        <v>0</v>
      </c>
      <c r="BH123">
        <v>0</v>
      </c>
      <c r="BI123">
        <v>0</v>
      </c>
      <c r="BJ123" t="s">
        <v>91</v>
      </c>
      <c r="BK123" t="s">
        <v>92</v>
      </c>
      <c r="BL123" t="s">
        <v>146</v>
      </c>
      <c r="BM123" t="s">
        <v>212</v>
      </c>
      <c r="BN123" t="s">
        <v>6837</v>
      </c>
      <c r="BP123" t="s">
        <v>4607</v>
      </c>
      <c r="BQ123" s="12" t="s">
        <v>6838</v>
      </c>
      <c r="BR123" s="12" t="s">
        <v>6839</v>
      </c>
      <c r="BS123">
        <v>6</v>
      </c>
      <c r="BT123">
        <v>0</v>
      </c>
      <c r="BU123">
        <v>0</v>
      </c>
      <c r="BV123">
        <v>1</v>
      </c>
      <c r="BW123">
        <v>1</v>
      </c>
      <c r="BX123" t="s">
        <v>9132</v>
      </c>
      <c r="BY123">
        <v>0</v>
      </c>
      <c r="BZ123">
        <v>36</v>
      </c>
      <c r="CH123">
        <v>0</v>
      </c>
      <c r="CI123">
        <v>0</v>
      </c>
      <c r="CJ123">
        <v>0</v>
      </c>
      <c r="CK123">
        <v>0</v>
      </c>
      <c r="CL123">
        <v>0</v>
      </c>
      <c r="CM123">
        <v>0</v>
      </c>
      <c r="CN123">
        <v>0</v>
      </c>
      <c r="CO123">
        <v>0</v>
      </c>
      <c r="CP123">
        <v>0</v>
      </c>
      <c r="CQ123">
        <v>0</v>
      </c>
      <c r="CS123">
        <f t="shared" si="33"/>
        <v>1</v>
      </c>
      <c r="CT123" s="5">
        <f t="shared" si="25"/>
        <v>1</v>
      </c>
      <c r="CU123" t="str">
        <f t="shared" si="33"/>
        <v/>
      </c>
      <c r="CV123" t="str">
        <f t="shared" si="33"/>
        <v/>
      </c>
      <c r="CW123">
        <f t="shared" si="33"/>
        <v>1</v>
      </c>
      <c r="CX123">
        <f t="shared" si="33"/>
        <v>1</v>
      </c>
      <c r="CY123" t="str">
        <f t="shared" si="33"/>
        <v/>
      </c>
      <c r="CZ123" t="str">
        <f t="shared" si="33"/>
        <v/>
      </c>
      <c r="DA123">
        <f t="shared" si="33"/>
        <v>1</v>
      </c>
      <c r="DB123" t="str">
        <f t="shared" si="33"/>
        <v/>
      </c>
      <c r="DC123" t="str">
        <f t="shared" si="33"/>
        <v/>
      </c>
      <c r="DD123">
        <f t="shared" si="33"/>
        <v>1</v>
      </c>
      <c r="DE123">
        <f t="shared" si="33"/>
        <v>1</v>
      </c>
      <c r="DF123" t="str">
        <f t="shared" si="33"/>
        <v/>
      </c>
      <c r="DG123">
        <f t="shared" si="33"/>
        <v>1</v>
      </c>
      <c r="DH123" t="str">
        <f t="shared" si="33"/>
        <v/>
      </c>
      <c r="DI123" t="str">
        <f t="shared" si="26"/>
        <v/>
      </c>
      <c r="DJ123" t="str">
        <f t="shared" si="27"/>
        <v/>
      </c>
    </row>
    <row r="124" spans="1:114" ht="18" customHeight="1" x14ac:dyDescent="0.3">
      <c r="A124" s="9" t="s">
        <v>322</v>
      </c>
      <c r="B124" s="9" t="s">
        <v>323</v>
      </c>
      <c r="C124" s="9" t="s">
        <v>438</v>
      </c>
      <c r="D124" s="9" t="s">
        <v>437</v>
      </c>
      <c r="G124" s="2" t="str">
        <f>AA124</f>
        <v>國英社</v>
      </c>
      <c r="H124" s="9" t="str">
        <f t="shared" si="20"/>
        <v>國</v>
      </c>
      <c r="I124" s="9" t="str">
        <f t="shared" si="21"/>
        <v>英</v>
      </c>
      <c r="J124" t="str">
        <f t="shared" si="17"/>
        <v/>
      </c>
      <c r="K124" t="str">
        <f t="shared" si="18"/>
        <v/>
      </c>
      <c r="L124" s="9" t="str">
        <f t="shared" si="22"/>
        <v/>
      </c>
      <c r="M124" s="9" t="str">
        <f t="shared" si="23"/>
        <v/>
      </c>
      <c r="N124" s="1" t="s">
        <v>85</v>
      </c>
      <c r="O124" s="1" t="s">
        <v>85</v>
      </c>
      <c r="P124" s="1" t="s">
        <v>85</v>
      </c>
      <c r="Q124" s="1" t="s">
        <v>85</v>
      </c>
      <c r="R124" s="1" t="s">
        <v>85</v>
      </c>
      <c r="S124" s="1" t="s">
        <v>85</v>
      </c>
      <c r="T124" s="1" t="s">
        <v>85</v>
      </c>
      <c r="U124" s="2">
        <v>0</v>
      </c>
      <c r="V124" s="2">
        <v>0</v>
      </c>
      <c r="W124" s="2">
        <v>0</v>
      </c>
      <c r="X124" s="2">
        <v>0</v>
      </c>
      <c r="Y124" s="2">
        <v>0</v>
      </c>
      <c r="Z124" s="2">
        <v>0</v>
      </c>
      <c r="AA124" s="2" t="s">
        <v>118</v>
      </c>
      <c r="AB124" s="13" t="str">
        <f t="shared" si="24"/>
        <v/>
      </c>
      <c r="AC124" s="2">
        <v>6</v>
      </c>
      <c r="AD124" s="3">
        <v>1</v>
      </c>
      <c r="AE124" s="3">
        <v>1</v>
      </c>
      <c r="AF124" s="3">
        <v>0</v>
      </c>
      <c r="AG124" s="3">
        <v>0</v>
      </c>
      <c r="AH124" s="3">
        <v>0</v>
      </c>
      <c r="AI124" s="3">
        <v>0</v>
      </c>
      <c r="AJ124" s="3">
        <v>35</v>
      </c>
      <c r="AK124" t="s">
        <v>431</v>
      </c>
      <c r="AL124" s="10">
        <v>45065</v>
      </c>
      <c r="AM124" s="10">
        <v>45065</v>
      </c>
      <c r="AQ124" s="10">
        <v>45078</v>
      </c>
      <c r="AR124" t="s">
        <v>88</v>
      </c>
      <c r="AS124" t="s">
        <v>105</v>
      </c>
      <c r="AX124">
        <v>0</v>
      </c>
      <c r="AY124">
        <v>0</v>
      </c>
      <c r="AZ124">
        <v>0</v>
      </c>
      <c r="BA124">
        <v>0</v>
      </c>
      <c r="BB124">
        <v>0</v>
      </c>
      <c r="BC124">
        <v>0</v>
      </c>
      <c r="BD124">
        <v>20</v>
      </c>
      <c r="BE124">
        <v>15</v>
      </c>
      <c r="BF124">
        <v>0</v>
      </c>
      <c r="BG124">
        <v>0</v>
      </c>
      <c r="BH124">
        <v>0</v>
      </c>
      <c r="BI124">
        <v>0</v>
      </c>
      <c r="BJ124" t="s">
        <v>91</v>
      </c>
      <c r="BK124" t="s">
        <v>350</v>
      </c>
      <c r="BL124" t="s">
        <v>123</v>
      </c>
      <c r="BM124" t="s">
        <v>133</v>
      </c>
      <c r="BN124" t="s">
        <v>415</v>
      </c>
      <c r="BP124" t="s">
        <v>4603</v>
      </c>
      <c r="BQ124" s="12" t="s">
        <v>6840</v>
      </c>
      <c r="BR124" s="12" t="s">
        <v>6841</v>
      </c>
      <c r="BS124">
        <v>10</v>
      </c>
      <c r="BT124">
        <v>0</v>
      </c>
      <c r="BU124">
        <v>0</v>
      </c>
      <c r="BV124">
        <v>0</v>
      </c>
      <c r="BW124">
        <v>0</v>
      </c>
      <c r="BY124">
        <v>0</v>
      </c>
      <c r="BZ124">
        <v>50</v>
      </c>
      <c r="CA124" t="s">
        <v>86</v>
      </c>
      <c r="CH124">
        <v>5</v>
      </c>
      <c r="CI124">
        <v>5</v>
      </c>
      <c r="CJ124">
        <v>5</v>
      </c>
      <c r="CK124">
        <v>0</v>
      </c>
      <c r="CL124">
        <v>0</v>
      </c>
      <c r="CM124">
        <v>1</v>
      </c>
      <c r="CN124">
        <v>1</v>
      </c>
      <c r="CO124">
        <v>1</v>
      </c>
      <c r="CP124">
        <v>0</v>
      </c>
      <c r="CQ124">
        <v>0</v>
      </c>
      <c r="CS124" t="str">
        <f t="shared" si="33"/>
        <v/>
      </c>
      <c r="CT124" s="5">
        <f t="shared" si="25"/>
        <v>1</v>
      </c>
      <c r="CU124" t="str">
        <f t="shared" si="33"/>
        <v/>
      </c>
      <c r="CV124" t="str">
        <f t="shared" si="33"/>
        <v/>
      </c>
      <c r="CW124">
        <f t="shared" si="33"/>
        <v>1</v>
      </c>
      <c r="CX124" t="str">
        <f t="shared" si="33"/>
        <v/>
      </c>
      <c r="CY124" t="str">
        <f t="shared" si="33"/>
        <v/>
      </c>
      <c r="CZ124" t="str">
        <f t="shared" si="33"/>
        <v/>
      </c>
      <c r="DA124" t="str">
        <f t="shared" si="33"/>
        <v/>
      </c>
      <c r="DB124">
        <f t="shared" si="33"/>
        <v>1</v>
      </c>
      <c r="DC124">
        <f t="shared" si="33"/>
        <v>1</v>
      </c>
      <c r="DD124">
        <f t="shared" si="33"/>
        <v>1</v>
      </c>
      <c r="DE124">
        <f t="shared" si="33"/>
        <v>1</v>
      </c>
      <c r="DF124">
        <f t="shared" si="33"/>
        <v>1</v>
      </c>
      <c r="DG124">
        <f t="shared" si="33"/>
        <v>1</v>
      </c>
      <c r="DH124" t="str">
        <f t="shared" si="33"/>
        <v/>
      </c>
      <c r="DI124" t="str">
        <f t="shared" si="26"/>
        <v/>
      </c>
      <c r="DJ124" t="str">
        <f t="shared" si="27"/>
        <v/>
      </c>
    </row>
    <row r="125" spans="1:114" ht="18" customHeight="1" x14ac:dyDescent="0.3">
      <c r="A125" s="9" t="s">
        <v>322</v>
      </c>
      <c r="B125" s="9" t="s">
        <v>323</v>
      </c>
      <c r="C125" s="9" t="s">
        <v>441</v>
      </c>
      <c r="D125" s="9" t="s">
        <v>439</v>
      </c>
      <c r="G125" t="str">
        <f t="shared" si="19"/>
        <v>國英社</v>
      </c>
      <c r="H125" s="9" t="str">
        <f t="shared" si="20"/>
        <v>國</v>
      </c>
      <c r="I125" s="9" t="str">
        <f t="shared" si="21"/>
        <v>英</v>
      </c>
      <c r="J125" t="str">
        <f t="shared" si="17"/>
        <v/>
      </c>
      <c r="K125" t="str">
        <f t="shared" si="18"/>
        <v/>
      </c>
      <c r="L125" s="9" t="str">
        <f t="shared" si="22"/>
        <v>社</v>
      </c>
      <c r="M125" s="9" t="str">
        <f t="shared" si="23"/>
        <v/>
      </c>
      <c r="N125" s="1" t="s">
        <v>85</v>
      </c>
      <c r="O125" s="1" t="s">
        <v>85</v>
      </c>
      <c r="P125" s="1" t="s">
        <v>85</v>
      </c>
      <c r="Q125" s="1" t="s">
        <v>85</v>
      </c>
      <c r="R125" s="1" t="s">
        <v>85</v>
      </c>
      <c r="S125" s="1" t="s">
        <v>85</v>
      </c>
      <c r="T125" s="1" t="s">
        <v>85</v>
      </c>
      <c r="U125" s="2">
        <v>0</v>
      </c>
      <c r="V125" s="2">
        <v>0</v>
      </c>
      <c r="W125" s="2">
        <v>0</v>
      </c>
      <c r="X125" s="2">
        <v>0</v>
      </c>
      <c r="Y125" s="2">
        <v>0</v>
      </c>
      <c r="Z125" s="2">
        <v>0</v>
      </c>
      <c r="AA125" s="2" t="s">
        <v>118</v>
      </c>
      <c r="AB125" s="13" t="str">
        <f t="shared" si="24"/>
        <v/>
      </c>
      <c r="AC125" s="2">
        <v>6</v>
      </c>
      <c r="AD125" s="3">
        <v>1</v>
      </c>
      <c r="AE125" s="3">
        <v>1</v>
      </c>
      <c r="AF125" s="3">
        <v>0</v>
      </c>
      <c r="AG125" s="3">
        <v>0</v>
      </c>
      <c r="AH125" s="3">
        <v>1</v>
      </c>
      <c r="AI125" s="3">
        <v>0</v>
      </c>
      <c r="AJ125" s="3">
        <v>40</v>
      </c>
      <c r="AK125" t="s">
        <v>431</v>
      </c>
      <c r="AL125" s="10">
        <v>45065</v>
      </c>
      <c r="AM125" s="10">
        <v>45065</v>
      </c>
      <c r="AQ125" s="10">
        <v>45078</v>
      </c>
      <c r="AR125" t="s">
        <v>88</v>
      </c>
      <c r="AS125" t="s">
        <v>105</v>
      </c>
      <c r="AX125">
        <v>0</v>
      </c>
      <c r="AY125">
        <v>0</v>
      </c>
      <c r="AZ125">
        <v>0</v>
      </c>
      <c r="BA125">
        <v>0</v>
      </c>
      <c r="BB125">
        <v>0</v>
      </c>
      <c r="BC125">
        <v>0</v>
      </c>
      <c r="BD125">
        <v>15</v>
      </c>
      <c r="BE125">
        <v>15</v>
      </c>
      <c r="BF125">
        <v>0</v>
      </c>
      <c r="BG125">
        <v>0</v>
      </c>
      <c r="BH125">
        <v>0</v>
      </c>
      <c r="BI125">
        <v>0</v>
      </c>
      <c r="BJ125" t="s">
        <v>91</v>
      </c>
      <c r="BK125" t="s">
        <v>92</v>
      </c>
      <c r="BL125" t="s">
        <v>362</v>
      </c>
      <c r="BM125" t="s">
        <v>138</v>
      </c>
      <c r="BN125" t="s">
        <v>440</v>
      </c>
      <c r="BP125" t="s">
        <v>4608</v>
      </c>
      <c r="BQ125" s="11" t="s">
        <v>4609</v>
      </c>
      <c r="BR125" s="12" t="s">
        <v>6842</v>
      </c>
      <c r="BS125">
        <v>13</v>
      </c>
      <c r="BT125">
        <v>0</v>
      </c>
      <c r="BU125">
        <v>0</v>
      </c>
      <c r="BV125">
        <v>1</v>
      </c>
      <c r="BW125">
        <v>1</v>
      </c>
      <c r="BX125" t="s">
        <v>9131</v>
      </c>
      <c r="BY125">
        <v>0</v>
      </c>
      <c r="BZ125">
        <v>52</v>
      </c>
      <c r="CH125">
        <v>4</v>
      </c>
      <c r="CI125">
        <v>5</v>
      </c>
      <c r="CJ125">
        <v>0</v>
      </c>
      <c r="CK125">
        <v>0</v>
      </c>
      <c r="CL125">
        <v>0</v>
      </c>
      <c r="CM125">
        <v>4</v>
      </c>
      <c r="CN125">
        <v>2</v>
      </c>
      <c r="CO125">
        <v>0</v>
      </c>
      <c r="CP125">
        <v>1</v>
      </c>
      <c r="CQ125">
        <v>0</v>
      </c>
      <c r="CS125">
        <f t="shared" si="33"/>
        <v>1</v>
      </c>
      <c r="CT125" s="5">
        <f t="shared" si="25"/>
        <v>1</v>
      </c>
      <c r="CU125" t="str">
        <f t="shared" si="33"/>
        <v/>
      </c>
      <c r="CV125" t="str">
        <f t="shared" si="33"/>
        <v/>
      </c>
      <c r="CW125">
        <f t="shared" si="33"/>
        <v>1</v>
      </c>
      <c r="CX125">
        <f t="shared" si="33"/>
        <v>1</v>
      </c>
      <c r="CY125" t="str">
        <f t="shared" si="33"/>
        <v/>
      </c>
      <c r="CZ125">
        <f t="shared" si="33"/>
        <v>1</v>
      </c>
      <c r="DA125">
        <f t="shared" si="33"/>
        <v>1</v>
      </c>
      <c r="DB125" t="str">
        <f t="shared" si="33"/>
        <v/>
      </c>
      <c r="DC125" t="str">
        <f t="shared" si="33"/>
        <v/>
      </c>
      <c r="DD125" t="str">
        <f t="shared" si="33"/>
        <v/>
      </c>
      <c r="DE125">
        <f t="shared" si="33"/>
        <v>1</v>
      </c>
      <c r="DF125" t="str">
        <f t="shared" si="33"/>
        <v/>
      </c>
      <c r="DG125">
        <f t="shared" si="33"/>
        <v>1</v>
      </c>
      <c r="DH125">
        <f t="shared" si="33"/>
        <v>1</v>
      </c>
      <c r="DI125" t="str">
        <f t="shared" si="26"/>
        <v/>
      </c>
      <c r="DJ125" t="str">
        <f t="shared" si="27"/>
        <v/>
      </c>
    </row>
    <row r="126" spans="1:114" ht="18" customHeight="1" x14ac:dyDescent="0.3">
      <c r="A126" s="9" t="s">
        <v>322</v>
      </c>
      <c r="B126" s="9" t="s">
        <v>323</v>
      </c>
      <c r="C126" s="9" t="s">
        <v>443</v>
      </c>
      <c r="D126" s="9" t="s">
        <v>6277</v>
      </c>
      <c r="G126" t="str">
        <f t="shared" si="19"/>
        <v>國英社</v>
      </c>
      <c r="H126" s="9" t="str">
        <f t="shared" si="20"/>
        <v>國</v>
      </c>
      <c r="I126" s="9" t="str">
        <f t="shared" si="21"/>
        <v>英</v>
      </c>
      <c r="J126" t="str">
        <f t="shared" si="17"/>
        <v/>
      </c>
      <c r="K126" t="str">
        <f t="shared" si="18"/>
        <v/>
      </c>
      <c r="L126" s="9" t="str">
        <f t="shared" si="22"/>
        <v>社</v>
      </c>
      <c r="M126" s="9" t="str">
        <f t="shared" si="23"/>
        <v/>
      </c>
      <c r="N126" s="1" t="s">
        <v>85</v>
      </c>
      <c r="O126" s="1" t="s">
        <v>85</v>
      </c>
      <c r="P126" s="1" t="s">
        <v>85</v>
      </c>
      <c r="Q126" s="1" t="s">
        <v>85</v>
      </c>
      <c r="R126" s="1" t="s">
        <v>85</v>
      </c>
      <c r="S126" s="1" t="s">
        <v>85</v>
      </c>
      <c r="T126" s="1" t="s">
        <v>85</v>
      </c>
      <c r="U126" s="2">
        <v>0</v>
      </c>
      <c r="V126" s="2">
        <v>0</v>
      </c>
      <c r="W126" s="2">
        <v>0</v>
      </c>
      <c r="X126" s="2">
        <v>0</v>
      </c>
      <c r="Y126" s="2">
        <v>0</v>
      </c>
      <c r="Z126" s="2">
        <v>0</v>
      </c>
      <c r="AA126" s="2" t="s">
        <v>118</v>
      </c>
      <c r="AB126" s="13" t="str">
        <f t="shared" si="24"/>
        <v/>
      </c>
      <c r="AC126" s="2">
        <v>6</v>
      </c>
      <c r="AD126" s="3">
        <v>1</v>
      </c>
      <c r="AE126" s="3">
        <v>1</v>
      </c>
      <c r="AF126" s="3">
        <v>0</v>
      </c>
      <c r="AG126" s="3">
        <v>0</v>
      </c>
      <c r="AH126" s="3">
        <v>1</v>
      </c>
      <c r="AI126" s="3">
        <v>0</v>
      </c>
      <c r="AJ126" s="3">
        <v>40</v>
      </c>
      <c r="AK126" t="s">
        <v>431</v>
      </c>
      <c r="AL126" s="10">
        <v>45065</v>
      </c>
      <c r="AM126" s="10">
        <v>45065</v>
      </c>
      <c r="AQ126" s="10">
        <v>45078</v>
      </c>
      <c r="AR126" t="s">
        <v>88</v>
      </c>
      <c r="AS126" t="s">
        <v>105</v>
      </c>
      <c r="AX126">
        <v>0</v>
      </c>
      <c r="AY126">
        <v>0</v>
      </c>
      <c r="AZ126">
        <v>0</v>
      </c>
      <c r="BA126">
        <v>0</v>
      </c>
      <c r="BB126">
        <v>0</v>
      </c>
      <c r="BC126">
        <v>0</v>
      </c>
      <c r="BD126">
        <v>15</v>
      </c>
      <c r="BE126">
        <v>15</v>
      </c>
      <c r="BF126">
        <v>0</v>
      </c>
      <c r="BG126">
        <v>0</v>
      </c>
      <c r="BH126">
        <v>0</v>
      </c>
      <c r="BI126">
        <v>0</v>
      </c>
      <c r="BJ126" t="s">
        <v>91</v>
      </c>
      <c r="BK126" t="s">
        <v>92</v>
      </c>
      <c r="BL126" t="s">
        <v>362</v>
      </c>
      <c r="BM126" t="s">
        <v>138</v>
      </c>
      <c r="BN126" t="s">
        <v>440</v>
      </c>
      <c r="BP126" t="s">
        <v>4608</v>
      </c>
      <c r="BQ126" s="11" t="s">
        <v>4610</v>
      </c>
      <c r="BR126" s="11" t="s">
        <v>4611</v>
      </c>
      <c r="BS126">
        <v>1</v>
      </c>
      <c r="BT126">
        <v>0</v>
      </c>
      <c r="BU126">
        <v>0</v>
      </c>
      <c r="BV126">
        <v>0</v>
      </c>
      <c r="BW126">
        <v>0</v>
      </c>
      <c r="BY126">
        <v>0</v>
      </c>
      <c r="BZ126">
        <v>4</v>
      </c>
      <c r="CH126">
        <v>4</v>
      </c>
      <c r="CI126">
        <v>5</v>
      </c>
      <c r="CJ126">
        <v>0</v>
      </c>
      <c r="CK126">
        <v>0</v>
      </c>
      <c r="CL126">
        <v>5.5</v>
      </c>
      <c r="CM126">
        <v>4</v>
      </c>
      <c r="CN126">
        <v>2</v>
      </c>
      <c r="CO126">
        <v>0</v>
      </c>
      <c r="CP126">
        <v>1</v>
      </c>
      <c r="CQ126">
        <v>1</v>
      </c>
      <c r="CS126">
        <f t="shared" si="33"/>
        <v>1</v>
      </c>
      <c r="CT126" s="5">
        <f t="shared" si="25"/>
        <v>1</v>
      </c>
      <c r="CU126" t="str">
        <f t="shared" si="33"/>
        <v/>
      </c>
      <c r="CV126" t="str">
        <f t="shared" si="33"/>
        <v/>
      </c>
      <c r="CW126">
        <f t="shared" si="33"/>
        <v>1</v>
      </c>
      <c r="CX126">
        <f t="shared" si="33"/>
        <v>1</v>
      </c>
      <c r="CY126" t="str">
        <f t="shared" si="33"/>
        <v/>
      </c>
      <c r="CZ126">
        <f t="shared" si="33"/>
        <v>1</v>
      </c>
      <c r="DA126">
        <f t="shared" si="33"/>
        <v>1</v>
      </c>
      <c r="DB126" t="str">
        <f t="shared" si="33"/>
        <v/>
      </c>
      <c r="DC126" t="str">
        <f t="shared" si="33"/>
        <v/>
      </c>
      <c r="DD126" t="str">
        <f t="shared" si="33"/>
        <v/>
      </c>
      <c r="DE126">
        <f t="shared" si="33"/>
        <v>1</v>
      </c>
      <c r="DF126" t="str">
        <f t="shared" si="33"/>
        <v/>
      </c>
      <c r="DG126">
        <f t="shared" si="33"/>
        <v>1</v>
      </c>
      <c r="DH126">
        <f t="shared" ref="DH126" si="34">IF(OR(ISNUMBER(FIND(DH$1,$BK126)),ISNUMBER(FIND(DH$1,$BL126)),ISNUMBER(FIND(DH$1,$BM126))),1,"")</f>
        <v>1</v>
      </c>
      <c r="DI126" t="str">
        <f t="shared" si="26"/>
        <v/>
      </c>
      <c r="DJ126" t="str">
        <f t="shared" si="27"/>
        <v/>
      </c>
    </row>
    <row r="127" spans="1:114" ht="18" customHeight="1" x14ac:dyDescent="0.3">
      <c r="A127" s="9" t="s">
        <v>322</v>
      </c>
      <c r="B127" s="9" t="s">
        <v>323</v>
      </c>
      <c r="C127" s="9" t="s">
        <v>6278</v>
      </c>
      <c r="D127" s="9" t="s">
        <v>442</v>
      </c>
      <c r="G127" t="str">
        <f t="shared" si="19"/>
        <v>國英社</v>
      </c>
      <c r="H127" s="9" t="str">
        <f t="shared" si="20"/>
        <v>國</v>
      </c>
      <c r="I127" s="9" t="str">
        <f t="shared" si="21"/>
        <v>英</v>
      </c>
      <c r="J127" t="str">
        <f t="shared" si="17"/>
        <v/>
      </c>
      <c r="K127" t="str">
        <f t="shared" si="18"/>
        <v/>
      </c>
      <c r="L127" s="9" t="str">
        <f t="shared" si="22"/>
        <v>社</v>
      </c>
      <c r="M127" s="9" t="str">
        <f t="shared" si="23"/>
        <v/>
      </c>
      <c r="N127" s="1" t="s">
        <v>85</v>
      </c>
      <c r="O127" s="1" t="s">
        <v>85</v>
      </c>
      <c r="P127" s="1" t="s">
        <v>85</v>
      </c>
      <c r="Q127" s="1" t="s">
        <v>85</v>
      </c>
      <c r="R127" s="1" t="s">
        <v>85</v>
      </c>
      <c r="S127" s="1" t="s">
        <v>85</v>
      </c>
      <c r="T127" s="1" t="s">
        <v>85</v>
      </c>
      <c r="U127" s="2">
        <v>0</v>
      </c>
      <c r="V127" s="2">
        <v>0</v>
      </c>
      <c r="W127" s="2">
        <v>0</v>
      </c>
      <c r="X127" s="2">
        <v>0</v>
      </c>
      <c r="Y127" s="2">
        <v>0</v>
      </c>
      <c r="Z127" s="2">
        <v>0</v>
      </c>
      <c r="AA127" s="2" t="s">
        <v>118</v>
      </c>
      <c r="AB127" s="13" t="str">
        <f t="shared" si="24"/>
        <v/>
      </c>
      <c r="AC127" s="2">
        <v>6</v>
      </c>
      <c r="AD127" s="3">
        <v>1</v>
      </c>
      <c r="AE127" s="3">
        <v>1</v>
      </c>
      <c r="AF127" s="3">
        <v>0</v>
      </c>
      <c r="AG127" s="3">
        <v>0</v>
      </c>
      <c r="AH127" s="3">
        <v>1</v>
      </c>
      <c r="AI127" s="3">
        <v>0</v>
      </c>
      <c r="AJ127" s="3">
        <v>30</v>
      </c>
      <c r="AK127" t="s">
        <v>431</v>
      </c>
      <c r="AL127" s="10">
        <v>45065</v>
      </c>
      <c r="AM127" s="10">
        <v>45065</v>
      </c>
      <c r="AQ127" s="10">
        <v>45078</v>
      </c>
      <c r="AR127" t="s">
        <v>88</v>
      </c>
      <c r="AS127" t="s">
        <v>105</v>
      </c>
      <c r="AX127">
        <v>0</v>
      </c>
      <c r="AY127">
        <v>0</v>
      </c>
      <c r="AZ127">
        <v>0</v>
      </c>
      <c r="BA127">
        <v>0</v>
      </c>
      <c r="BB127">
        <v>0</v>
      </c>
      <c r="BC127">
        <v>0</v>
      </c>
      <c r="BD127">
        <v>15</v>
      </c>
      <c r="BE127">
        <v>15</v>
      </c>
      <c r="BF127">
        <v>0</v>
      </c>
      <c r="BG127">
        <v>0</v>
      </c>
      <c r="BH127">
        <v>0</v>
      </c>
      <c r="BI127">
        <v>0</v>
      </c>
      <c r="BJ127" t="s">
        <v>91</v>
      </c>
      <c r="BK127" t="s">
        <v>92</v>
      </c>
      <c r="BL127" t="s">
        <v>362</v>
      </c>
      <c r="BM127" t="s">
        <v>138</v>
      </c>
      <c r="BN127" t="s">
        <v>440</v>
      </c>
      <c r="BP127" t="s">
        <v>4608</v>
      </c>
      <c r="BQ127" s="11" t="s">
        <v>4609</v>
      </c>
      <c r="BR127" s="12" t="s">
        <v>6843</v>
      </c>
      <c r="BS127">
        <v>13</v>
      </c>
      <c r="BT127">
        <v>0</v>
      </c>
      <c r="BU127">
        <v>0</v>
      </c>
      <c r="BV127">
        <v>1</v>
      </c>
      <c r="BW127">
        <v>0</v>
      </c>
      <c r="BY127">
        <v>0</v>
      </c>
      <c r="BZ127">
        <v>52</v>
      </c>
      <c r="CH127">
        <v>5</v>
      </c>
      <c r="CI127">
        <v>5.5</v>
      </c>
      <c r="CJ127">
        <v>0</v>
      </c>
      <c r="CK127">
        <v>4</v>
      </c>
      <c r="CL127">
        <v>0</v>
      </c>
      <c r="CM127">
        <v>2</v>
      </c>
      <c r="CN127">
        <v>1</v>
      </c>
      <c r="CO127">
        <v>0</v>
      </c>
      <c r="CP127">
        <v>5</v>
      </c>
      <c r="CQ127">
        <v>0</v>
      </c>
      <c r="CS127">
        <f t="shared" ref="CS127:DH142" si="35">IF(OR(ISNUMBER(FIND(CS$1,$BK127)),ISNUMBER(FIND(CS$1,$BL127)),ISNUMBER(FIND(CS$1,$BM127))),1,"")</f>
        <v>1</v>
      </c>
      <c r="CT127" s="5">
        <f t="shared" si="25"/>
        <v>1</v>
      </c>
      <c r="CU127" t="str">
        <f t="shared" si="35"/>
        <v/>
      </c>
      <c r="CV127" t="str">
        <f t="shared" si="35"/>
        <v/>
      </c>
      <c r="CW127">
        <f t="shared" si="35"/>
        <v>1</v>
      </c>
      <c r="CX127">
        <f t="shared" si="35"/>
        <v>1</v>
      </c>
      <c r="CY127" t="str">
        <f t="shared" si="35"/>
        <v/>
      </c>
      <c r="CZ127">
        <f t="shared" si="35"/>
        <v>1</v>
      </c>
      <c r="DA127">
        <f t="shared" si="35"/>
        <v>1</v>
      </c>
      <c r="DB127" t="str">
        <f t="shared" si="35"/>
        <v/>
      </c>
      <c r="DC127" t="str">
        <f t="shared" si="35"/>
        <v/>
      </c>
      <c r="DD127" t="str">
        <f t="shared" si="35"/>
        <v/>
      </c>
      <c r="DE127">
        <f t="shared" si="35"/>
        <v>1</v>
      </c>
      <c r="DF127" t="str">
        <f t="shared" si="35"/>
        <v/>
      </c>
      <c r="DG127">
        <f t="shared" si="35"/>
        <v>1</v>
      </c>
      <c r="DH127">
        <f t="shared" si="35"/>
        <v>1</v>
      </c>
      <c r="DI127" t="str">
        <f t="shared" si="26"/>
        <v/>
      </c>
      <c r="DJ127" t="str">
        <f t="shared" si="27"/>
        <v/>
      </c>
    </row>
    <row r="128" spans="1:114" ht="18" customHeight="1" x14ac:dyDescent="0.3">
      <c r="A128" s="9" t="s">
        <v>322</v>
      </c>
      <c r="B128" s="9" t="s">
        <v>323</v>
      </c>
      <c r="C128" s="9" t="s">
        <v>6279</v>
      </c>
      <c r="D128" s="9" t="s">
        <v>444</v>
      </c>
      <c r="G128" t="str">
        <f t="shared" si="19"/>
        <v>國英社自</v>
      </c>
      <c r="H128" s="9" t="str">
        <f t="shared" si="20"/>
        <v>國</v>
      </c>
      <c r="I128" s="9" t="str">
        <f t="shared" si="21"/>
        <v>英</v>
      </c>
      <c r="J128" t="str">
        <f t="shared" si="17"/>
        <v/>
      </c>
      <c r="K128" t="str">
        <f t="shared" si="18"/>
        <v/>
      </c>
      <c r="L128" s="9" t="str">
        <f t="shared" si="22"/>
        <v>社</v>
      </c>
      <c r="M128" s="9" t="str">
        <f t="shared" si="23"/>
        <v>自</v>
      </c>
      <c r="N128" s="1" t="s">
        <v>87</v>
      </c>
      <c r="O128" s="1" t="s">
        <v>87</v>
      </c>
      <c r="P128" s="1" t="s">
        <v>85</v>
      </c>
      <c r="Q128" s="1" t="s">
        <v>85</v>
      </c>
      <c r="R128" s="1" t="s">
        <v>418</v>
      </c>
      <c r="S128" s="1" t="s">
        <v>418</v>
      </c>
      <c r="T128" s="1" t="s">
        <v>85</v>
      </c>
      <c r="U128" s="2">
        <v>0</v>
      </c>
      <c r="V128" s="2">
        <v>0</v>
      </c>
      <c r="W128" s="2">
        <v>0</v>
      </c>
      <c r="X128" s="2">
        <v>0</v>
      </c>
      <c r="Y128" s="2">
        <v>0</v>
      </c>
      <c r="Z128" s="2">
        <v>0</v>
      </c>
      <c r="AA128" s="2" t="s">
        <v>445</v>
      </c>
      <c r="AB128" s="13" t="str">
        <f t="shared" si="24"/>
        <v/>
      </c>
      <c r="AC128" s="2">
        <v>3</v>
      </c>
      <c r="AD128" s="3">
        <v>1</v>
      </c>
      <c r="AE128" s="3">
        <v>1.5</v>
      </c>
      <c r="AF128" s="3">
        <v>0</v>
      </c>
      <c r="AG128" s="3">
        <v>0</v>
      </c>
      <c r="AH128" s="3">
        <v>1</v>
      </c>
      <c r="AI128" s="3">
        <v>1</v>
      </c>
      <c r="AJ128" s="3">
        <v>30</v>
      </c>
      <c r="AK128" t="s">
        <v>431</v>
      </c>
      <c r="AL128" s="10">
        <v>45065</v>
      </c>
      <c r="AM128" s="10">
        <v>45066</v>
      </c>
      <c r="AQ128" s="10">
        <v>45078</v>
      </c>
      <c r="AR128" t="s">
        <v>88</v>
      </c>
      <c r="AS128" t="s">
        <v>105</v>
      </c>
      <c r="AX128">
        <v>0</v>
      </c>
      <c r="AY128">
        <v>0</v>
      </c>
      <c r="AZ128">
        <v>0</v>
      </c>
      <c r="BA128">
        <v>0</v>
      </c>
      <c r="BB128">
        <v>0</v>
      </c>
      <c r="BC128">
        <v>0</v>
      </c>
      <c r="BD128">
        <v>20</v>
      </c>
      <c r="BE128">
        <v>25</v>
      </c>
      <c r="BF128">
        <v>0</v>
      </c>
      <c r="BG128">
        <v>0</v>
      </c>
      <c r="BH128">
        <v>0</v>
      </c>
      <c r="BI128">
        <v>0</v>
      </c>
      <c r="BJ128" t="s">
        <v>91</v>
      </c>
      <c r="BK128" t="s">
        <v>200</v>
      </c>
      <c r="BL128" t="s">
        <v>329</v>
      </c>
      <c r="BM128" t="s">
        <v>94</v>
      </c>
      <c r="BP128" t="s">
        <v>4612</v>
      </c>
      <c r="BQ128" s="12" t="s">
        <v>6844</v>
      </c>
      <c r="BR128" s="12" t="s">
        <v>6845</v>
      </c>
      <c r="BS128">
        <v>24</v>
      </c>
      <c r="BT128">
        <v>0</v>
      </c>
      <c r="BU128">
        <v>0</v>
      </c>
      <c r="BV128">
        <v>2</v>
      </c>
      <c r="BW128">
        <v>3</v>
      </c>
      <c r="BX128" t="s">
        <v>9136</v>
      </c>
      <c r="BY128">
        <v>0</v>
      </c>
      <c r="BZ128">
        <v>72</v>
      </c>
      <c r="CC128" t="s">
        <v>86</v>
      </c>
      <c r="CH128">
        <v>20</v>
      </c>
      <c r="CI128">
        <v>0</v>
      </c>
      <c r="CJ128">
        <v>0</v>
      </c>
      <c r="CK128">
        <v>0</v>
      </c>
      <c r="CL128">
        <v>0</v>
      </c>
      <c r="CM128">
        <v>1</v>
      </c>
      <c r="CN128">
        <v>0</v>
      </c>
      <c r="CO128">
        <v>0</v>
      </c>
      <c r="CP128">
        <v>0</v>
      </c>
      <c r="CQ128">
        <v>0</v>
      </c>
      <c r="CS128">
        <f t="shared" si="35"/>
        <v>1</v>
      </c>
      <c r="CT128" s="5" t="str">
        <f t="shared" si="25"/>
        <v/>
      </c>
      <c r="CU128" t="str">
        <f t="shared" si="35"/>
        <v/>
      </c>
      <c r="CV128" t="str">
        <f t="shared" si="35"/>
        <v/>
      </c>
      <c r="CW128">
        <f t="shared" si="35"/>
        <v>1</v>
      </c>
      <c r="CX128">
        <f t="shared" si="35"/>
        <v>1</v>
      </c>
      <c r="CY128" t="str">
        <f t="shared" si="35"/>
        <v/>
      </c>
      <c r="CZ128">
        <f t="shared" si="35"/>
        <v>1</v>
      </c>
      <c r="DA128" t="str">
        <f t="shared" si="35"/>
        <v/>
      </c>
      <c r="DB128" t="str">
        <f t="shared" si="35"/>
        <v/>
      </c>
      <c r="DC128" t="str">
        <f t="shared" si="35"/>
        <v/>
      </c>
      <c r="DD128">
        <f t="shared" si="35"/>
        <v>1</v>
      </c>
      <c r="DE128">
        <f t="shared" si="35"/>
        <v>1</v>
      </c>
      <c r="DF128">
        <f t="shared" si="35"/>
        <v>1</v>
      </c>
      <c r="DG128">
        <f t="shared" si="35"/>
        <v>1</v>
      </c>
      <c r="DH128">
        <f t="shared" si="35"/>
        <v>1</v>
      </c>
      <c r="DI128" t="str">
        <f t="shared" si="26"/>
        <v/>
      </c>
      <c r="DJ128" t="str">
        <f t="shared" si="27"/>
        <v/>
      </c>
    </row>
    <row r="129" spans="1:114" ht="18" customHeight="1" x14ac:dyDescent="0.3">
      <c r="A129" s="9" t="s">
        <v>446</v>
      </c>
      <c r="B129" s="9" t="s">
        <v>447</v>
      </c>
      <c r="C129" s="9" t="s">
        <v>448</v>
      </c>
      <c r="D129" s="9" t="s">
        <v>84</v>
      </c>
      <c r="G129" t="str">
        <f t="shared" si="19"/>
        <v>國英社</v>
      </c>
      <c r="H129" s="9" t="str">
        <f t="shared" si="20"/>
        <v>國</v>
      </c>
      <c r="I129" s="9" t="str">
        <f t="shared" si="21"/>
        <v>英</v>
      </c>
      <c r="J129" t="str">
        <f t="shared" si="17"/>
        <v/>
      </c>
      <c r="K129" t="str">
        <f t="shared" si="18"/>
        <v/>
      </c>
      <c r="L129" s="9" t="str">
        <f t="shared" si="22"/>
        <v>社</v>
      </c>
      <c r="M129" s="9" t="str">
        <f t="shared" si="23"/>
        <v/>
      </c>
      <c r="N129" s="1" t="s">
        <v>87</v>
      </c>
      <c r="O129" s="1" t="s">
        <v>87</v>
      </c>
      <c r="P129" s="1" t="s">
        <v>85</v>
      </c>
      <c r="Q129" s="1" t="s">
        <v>85</v>
      </c>
      <c r="R129" s="1" t="s">
        <v>85</v>
      </c>
      <c r="S129" s="1" t="s">
        <v>85</v>
      </c>
      <c r="T129" s="1" t="s">
        <v>366</v>
      </c>
      <c r="U129" s="2">
        <v>3</v>
      </c>
      <c r="V129" s="2">
        <v>6</v>
      </c>
      <c r="W129" s="2">
        <v>0</v>
      </c>
      <c r="X129" s="2">
        <v>0</v>
      </c>
      <c r="Y129" s="2">
        <v>0</v>
      </c>
      <c r="Z129" s="2">
        <v>0</v>
      </c>
      <c r="AA129" s="2" t="s">
        <v>85</v>
      </c>
      <c r="AB129" s="13" t="str">
        <f t="shared" si="24"/>
        <v/>
      </c>
      <c r="AC129" s="2">
        <v>0</v>
      </c>
      <c r="AD129" s="3">
        <v>1.5</v>
      </c>
      <c r="AE129" s="3">
        <v>1.25</v>
      </c>
      <c r="AF129" s="3">
        <v>0</v>
      </c>
      <c r="AG129" s="3">
        <v>0</v>
      </c>
      <c r="AH129" s="3">
        <v>1.25</v>
      </c>
      <c r="AI129" s="3">
        <v>0</v>
      </c>
      <c r="AJ129" s="3">
        <v>40</v>
      </c>
      <c r="AK129" t="s">
        <v>85</v>
      </c>
      <c r="AL129" s="8">
        <v>45065</v>
      </c>
      <c r="AM129" s="8">
        <v>45065</v>
      </c>
      <c r="AQ129" s="10">
        <v>45078</v>
      </c>
      <c r="AR129" t="s">
        <v>88</v>
      </c>
      <c r="AS129" t="s">
        <v>449</v>
      </c>
      <c r="AX129">
        <v>0</v>
      </c>
      <c r="AY129">
        <v>0</v>
      </c>
      <c r="AZ129">
        <v>0</v>
      </c>
      <c r="BA129">
        <v>0</v>
      </c>
      <c r="BB129">
        <v>0</v>
      </c>
      <c r="BC129">
        <v>0</v>
      </c>
      <c r="BD129">
        <v>30</v>
      </c>
      <c r="BE129">
        <v>30</v>
      </c>
      <c r="BF129">
        <v>0</v>
      </c>
      <c r="BG129">
        <v>0</v>
      </c>
      <c r="BH129">
        <v>0</v>
      </c>
      <c r="BI129">
        <v>0</v>
      </c>
      <c r="BJ129" t="s">
        <v>91</v>
      </c>
      <c r="BK129" t="s">
        <v>114</v>
      </c>
      <c r="BL129" t="s">
        <v>326</v>
      </c>
      <c r="BM129" t="s">
        <v>94</v>
      </c>
      <c r="BN129" t="s">
        <v>197</v>
      </c>
      <c r="BP129" t="s">
        <v>4613</v>
      </c>
      <c r="BQ129" s="11" t="s">
        <v>4614</v>
      </c>
      <c r="BR129" s="12" t="s">
        <v>6846</v>
      </c>
      <c r="BS129">
        <v>27</v>
      </c>
      <c r="BT129">
        <v>0</v>
      </c>
      <c r="BU129">
        <v>0</v>
      </c>
      <c r="BV129">
        <v>2</v>
      </c>
      <c r="BW129">
        <v>0</v>
      </c>
      <c r="BY129">
        <v>0</v>
      </c>
      <c r="BZ129">
        <v>81</v>
      </c>
      <c r="CS129">
        <f t="shared" si="35"/>
        <v>1</v>
      </c>
      <c r="CT129" s="5">
        <f t="shared" si="25"/>
        <v>1</v>
      </c>
      <c r="CU129" t="str">
        <f t="shared" si="35"/>
        <v/>
      </c>
      <c r="CV129">
        <f t="shared" si="35"/>
        <v>1</v>
      </c>
      <c r="CW129">
        <f t="shared" si="35"/>
        <v>1</v>
      </c>
      <c r="CX129">
        <f t="shared" si="35"/>
        <v>1</v>
      </c>
      <c r="CY129">
        <f t="shared" si="35"/>
        <v>1</v>
      </c>
      <c r="CZ129" t="str">
        <f t="shared" si="35"/>
        <v/>
      </c>
      <c r="DA129" t="str">
        <f t="shared" si="35"/>
        <v/>
      </c>
      <c r="DB129" t="str">
        <f t="shared" si="35"/>
        <v/>
      </c>
      <c r="DC129" t="str">
        <f t="shared" si="35"/>
        <v/>
      </c>
      <c r="DD129">
        <f t="shared" si="35"/>
        <v>1</v>
      </c>
      <c r="DE129">
        <f t="shared" si="35"/>
        <v>1</v>
      </c>
      <c r="DF129">
        <f t="shared" si="35"/>
        <v>1</v>
      </c>
      <c r="DG129">
        <f t="shared" si="35"/>
        <v>1</v>
      </c>
      <c r="DH129">
        <f t="shared" si="35"/>
        <v>1</v>
      </c>
      <c r="DI129" t="str">
        <f t="shared" si="26"/>
        <v/>
      </c>
      <c r="DJ129" t="str">
        <f t="shared" si="27"/>
        <v/>
      </c>
    </row>
    <row r="130" spans="1:114" ht="18" customHeight="1" x14ac:dyDescent="0.3">
      <c r="A130" s="9" t="s">
        <v>446</v>
      </c>
      <c r="B130" s="9" t="s">
        <v>447</v>
      </c>
      <c r="C130" s="9" t="s">
        <v>450</v>
      </c>
      <c r="D130" s="9" t="s">
        <v>96</v>
      </c>
      <c r="G130" t="str">
        <f t="shared" si="19"/>
        <v>國英社</v>
      </c>
      <c r="H130" s="9" t="str">
        <f t="shared" si="20"/>
        <v>國</v>
      </c>
      <c r="I130" s="9" t="str">
        <f t="shared" si="21"/>
        <v>英</v>
      </c>
      <c r="J130" t="str">
        <f t="shared" ref="J130:J193" si="36">IF(AND(P130="--",W130=0,AF130=0),"",RIGHT(J$1,2))</f>
        <v/>
      </c>
      <c r="K130" t="str">
        <f t="shared" ref="K130:K193" si="37">IF(AND(Q130="--",X130=0,AG130=0),"",RIGHT(K$1,2))</f>
        <v/>
      </c>
      <c r="L130" s="9" t="str">
        <f t="shared" si="22"/>
        <v>社</v>
      </c>
      <c r="M130" s="9" t="str">
        <f t="shared" si="23"/>
        <v/>
      </c>
      <c r="N130" s="1" t="s">
        <v>87</v>
      </c>
      <c r="O130" s="1" t="s">
        <v>86</v>
      </c>
      <c r="P130" s="1" t="s">
        <v>85</v>
      </c>
      <c r="Q130" s="1" t="s">
        <v>85</v>
      </c>
      <c r="R130" s="1" t="s">
        <v>87</v>
      </c>
      <c r="S130" s="1" t="s">
        <v>85</v>
      </c>
      <c r="T130" s="1" t="s">
        <v>98</v>
      </c>
      <c r="U130" s="2">
        <v>8</v>
      </c>
      <c r="V130" s="2">
        <v>3</v>
      </c>
      <c r="W130" s="2">
        <v>0</v>
      </c>
      <c r="X130" s="2">
        <v>0</v>
      </c>
      <c r="Y130" s="2">
        <v>0</v>
      </c>
      <c r="Z130" s="2">
        <v>0</v>
      </c>
      <c r="AA130" s="2" t="s">
        <v>85</v>
      </c>
      <c r="AB130" s="13" t="str">
        <f t="shared" si="24"/>
        <v/>
      </c>
      <c r="AC130" s="2">
        <v>0</v>
      </c>
      <c r="AD130" s="3">
        <v>1.5</v>
      </c>
      <c r="AE130" s="3">
        <v>2</v>
      </c>
      <c r="AF130" s="3">
        <v>0</v>
      </c>
      <c r="AG130" s="3">
        <v>0</v>
      </c>
      <c r="AH130" s="3">
        <v>1</v>
      </c>
      <c r="AI130" s="3">
        <v>0</v>
      </c>
      <c r="AJ130" s="3">
        <v>45</v>
      </c>
      <c r="AK130" t="s">
        <v>85</v>
      </c>
      <c r="AL130" s="10">
        <v>45065</v>
      </c>
      <c r="AM130" s="10">
        <v>45065</v>
      </c>
      <c r="AQ130" s="10">
        <v>45078</v>
      </c>
      <c r="AR130" t="s">
        <v>88</v>
      </c>
      <c r="AS130" t="s">
        <v>451</v>
      </c>
      <c r="AX130">
        <v>0</v>
      </c>
      <c r="AY130">
        <v>0</v>
      </c>
      <c r="AZ130">
        <v>0</v>
      </c>
      <c r="BA130">
        <v>0</v>
      </c>
      <c r="BB130">
        <v>0</v>
      </c>
      <c r="BC130">
        <v>0</v>
      </c>
      <c r="BD130">
        <v>25</v>
      </c>
      <c r="BE130">
        <v>30</v>
      </c>
      <c r="BF130">
        <v>0</v>
      </c>
      <c r="BG130">
        <v>0</v>
      </c>
      <c r="BH130">
        <v>0</v>
      </c>
      <c r="BI130">
        <v>0</v>
      </c>
      <c r="BJ130" t="s">
        <v>91</v>
      </c>
      <c r="BK130" t="s">
        <v>114</v>
      </c>
      <c r="BL130" t="s">
        <v>452</v>
      </c>
      <c r="BM130" t="s">
        <v>94</v>
      </c>
      <c r="BP130" t="s">
        <v>4615</v>
      </c>
      <c r="BQ130" s="11" t="s">
        <v>4616</v>
      </c>
      <c r="BR130" s="12" t="s">
        <v>6847</v>
      </c>
      <c r="BS130">
        <v>20</v>
      </c>
      <c r="BT130">
        <v>0</v>
      </c>
      <c r="BU130">
        <v>0</v>
      </c>
      <c r="BV130">
        <v>2</v>
      </c>
      <c r="BW130">
        <v>1</v>
      </c>
      <c r="BX130" t="s">
        <v>9132</v>
      </c>
      <c r="BY130">
        <v>0</v>
      </c>
      <c r="BZ130">
        <v>60</v>
      </c>
      <c r="CS130">
        <f t="shared" si="35"/>
        <v>1</v>
      </c>
      <c r="CT130" s="5">
        <f t="shared" si="25"/>
        <v>1</v>
      </c>
      <c r="CU130" t="str">
        <f t="shared" si="35"/>
        <v/>
      </c>
      <c r="CV130">
        <f t="shared" si="35"/>
        <v>1</v>
      </c>
      <c r="CW130" t="str">
        <f t="shared" si="35"/>
        <v/>
      </c>
      <c r="CX130" t="str">
        <f t="shared" si="35"/>
        <v/>
      </c>
      <c r="CY130" t="str">
        <f t="shared" si="35"/>
        <v/>
      </c>
      <c r="CZ130" t="str">
        <f t="shared" si="35"/>
        <v/>
      </c>
      <c r="DA130">
        <f t="shared" si="35"/>
        <v>1</v>
      </c>
      <c r="DB130">
        <f t="shared" si="35"/>
        <v>1</v>
      </c>
      <c r="DC130">
        <f t="shared" si="35"/>
        <v>1</v>
      </c>
      <c r="DD130">
        <f t="shared" si="35"/>
        <v>1</v>
      </c>
      <c r="DE130">
        <f t="shared" si="35"/>
        <v>1</v>
      </c>
      <c r="DF130">
        <f t="shared" si="35"/>
        <v>1</v>
      </c>
      <c r="DG130">
        <f t="shared" si="35"/>
        <v>1</v>
      </c>
      <c r="DH130">
        <f t="shared" si="35"/>
        <v>1</v>
      </c>
      <c r="DI130" t="str">
        <f t="shared" si="26"/>
        <v/>
      </c>
      <c r="DJ130" t="str">
        <f t="shared" si="27"/>
        <v/>
      </c>
    </row>
    <row r="131" spans="1:114" ht="18" customHeight="1" x14ac:dyDescent="0.3">
      <c r="A131" s="9" t="s">
        <v>446</v>
      </c>
      <c r="B131" s="9" t="s">
        <v>447</v>
      </c>
      <c r="C131" s="9" t="s">
        <v>453</v>
      </c>
      <c r="D131" s="9" t="s">
        <v>104</v>
      </c>
      <c r="G131" t="str">
        <f t="shared" ref="G131:G194" si="38">H131&amp;I131&amp;J131&amp;K131&amp;L131&amp;M131</f>
        <v>國英社</v>
      </c>
      <c r="H131" s="9" t="str">
        <f t="shared" ref="H131:H194" si="39">IF(AND(N131="--",U131=0,AD131=0),"",MID(H$1,2,1))</f>
        <v>國</v>
      </c>
      <c r="I131" s="9" t="str">
        <f t="shared" ref="I131:I194" si="40">IF(AND(O131="--",V131=0,AE131=0),"",MID(I$1,2,1))</f>
        <v>英</v>
      </c>
      <c r="J131" t="str">
        <f t="shared" si="36"/>
        <v/>
      </c>
      <c r="K131" t="str">
        <f t="shared" si="37"/>
        <v/>
      </c>
      <c r="L131" s="9" t="str">
        <f t="shared" ref="L131:L194" si="41">IF(AND(R131="--",Y131=0,AH131=0),"",MID(L$1,2,1))</f>
        <v>社</v>
      </c>
      <c r="M131" s="9" t="str">
        <f t="shared" ref="M131:M194" si="42">IF(AND(S131="--",Z131=0,AI131=0),"",MID(M$1,2,1))</f>
        <v/>
      </c>
      <c r="N131" s="1" t="s">
        <v>86</v>
      </c>
      <c r="O131" s="1" t="s">
        <v>87</v>
      </c>
      <c r="P131" s="1" t="s">
        <v>85</v>
      </c>
      <c r="Q131" s="1" t="s">
        <v>85</v>
      </c>
      <c r="R131" s="1" t="s">
        <v>86</v>
      </c>
      <c r="S131" s="1" t="s">
        <v>85</v>
      </c>
      <c r="T131" s="1" t="s">
        <v>85</v>
      </c>
      <c r="U131" s="2">
        <v>6</v>
      </c>
      <c r="V131" s="2">
        <v>6</v>
      </c>
      <c r="W131" s="2">
        <v>0</v>
      </c>
      <c r="X131" s="2">
        <v>0</v>
      </c>
      <c r="Y131" s="2">
        <v>3</v>
      </c>
      <c r="Z131" s="2">
        <v>0</v>
      </c>
      <c r="AA131" s="2" t="s">
        <v>85</v>
      </c>
      <c r="AB131" s="13" t="str">
        <f t="shared" ref="AB131:AB194" si="43">IF(LEN(G131)&lt;LEN(AA131),"err","")</f>
        <v/>
      </c>
      <c r="AC131" s="2">
        <v>0</v>
      </c>
      <c r="AD131" s="3">
        <v>1.25</v>
      </c>
      <c r="AE131" s="3">
        <v>1</v>
      </c>
      <c r="AF131" s="3">
        <v>0</v>
      </c>
      <c r="AG131" s="3">
        <v>0</v>
      </c>
      <c r="AH131" s="3">
        <v>1.5</v>
      </c>
      <c r="AI131" s="3">
        <v>0</v>
      </c>
      <c r="AJ131" s="3">
        <v>50</v>
      </c>
      <c r="AK131" t="s">
        <v>85</v>
      </c>
      <c r="AL131" s="8">
        <v>45070</v>
      </c>
      <c r="AM131" s="8">
        <v>45070</v>
      </c>
      <c r="AQ131" s="10">
        <v>45078</v>
      </c>
      <c r="AR131" t="s">
        <v>88</v>
      </c>
      <c r="AS131" t="s">
        <v>203</v>
      </c>
      <c r="AX131">
        <v>0</v>
      </c>
      <c r="AY131">
        <v>0</v>
      </c>
      <c r="AZ131">
        <v>0</v>
      </c>
      <c r="BA131">
        <v>0</v>
      </c>
      <c r="BB131">
        <v>0</v>
      </c>
      <c r="BC131">
        <v>0</v>
      </c>
      <c r="BD131">
        <v>20</v>
      </c>
      <c r="BE131">
        <v>30</v>
      </c>
      <c r="BF131">
        <v>0</v>
      </c>
      <c r="BG131">
        <v>0</v>
      </c>
      <c r="BH131">
        <v>0</v>
      </c>
      <c r="BI131">
        <v>0</v>
      </c>
      <c r="BJ131" t="s">
        <v>91</v>
      </c>
      <c r="BK131" t="s">
        <v>114</v>
      </c>
      <c r="BL131" t="s">
        <v>258</v>
      </c>
      <c r="BM131" t="s">
        <v>94</v>
      </c>
      <c r="BP131" t="s">
        <v>4617</v>
      </c>
      <c r="BQ131" s="11" t="s">
        <v>4618</v>
      </c>
      <c r="BR131" s="12" t="s">
        <v>6848</v>
      </c>
      <c r="BS131">
        <v>23</v>
      </c>
      <c r="BT131">
        <v>0</v>
      </c>
      <c r="BU131">
        <v>0</v>
      </c>
      <c r="BV131">
        <v>3</v>
      </c>
      <c r="BW131">
        <v>0</v>
      </c>
      <c r="BY131">
        <v>0</v>
      </c>
      <c r="BZ131">
        <v>69</v>
      </c>
      <c r="CS131">
        <f t="shared" si="35"/>
        <v>1</v>
      </c>
      <c r="CT131" s="5">
        <f t="shared" ref="CT131:CT194" si="44">IF(ISNUMBER(FIND(CT$1,$BK131)),1,"")</f>
        <v>1</v>
      </c>
      <c r="CU131" t="str">
        <f t="shared" si="35"/>
        <v/>
      </c>
      <c r="CV131">
        <f t="shared" si="35"/>
        <v>1</v>
      </c>
      <c r="CW131">
        <f t="shared" si="35"/>
        <v>1</v>
      </c>
      <c r="CX131" t="str">
        <f t="shared" si="35"/>
        <v/>
      </c>
      <c r="CY131" t="str">
        <f t="shared" si="35"/>
        <v/>
      </c>
      <c r="CZ131" t="str">
        <f t="shared" si="35"/>
        <v/>
      </c>
      <c r="DA131" t="str">
        <f t="shared" si="35"/>
        <v/>
      </c>
      <c r="DB131">
        <f t="shared" si="35"/>
        <v>1</v>
      </c>
      <c r="DC131" t="str">
        <f t="shared" si="35"/>
        <v/>
      </c>
      <c r="DD131">
        <f t="shared" si="35"/>
        <v>1</v>
      </c>
      <c r="DE131">
        <f t="shared" si="35"/>
        <v>1</v>
      </c>
      <c r="DF131">
        <f t="shared" si="35"/>
        <v>1</v>
      </c>
      <c r="DG131">
        <f t="shared" si="35"/>
        <v>1</v>
      </c>
      <c r="DH131">
        <f t="shared" si="35"/>
        <v>1</v>
      </c>
      <c r="DI131" t="str">
        <f t="shared" ref="DI131:DI194" si="45">IF(OR(ISNUMBER(FIND(DI$1,$BL131)),ISNUMBER(FIND(DI$1,$BM131)),ISNUMBER(FIND(DI$1,$BP131))),1,"")</f>
        <v/>
      </c>
      <c r="DJ131" t="str">
        <f t="shared" ref="DJ131:DJ194" si="46">IF(OR(ISNUMBER(FIND(DJ$1,$BP131)),ISNUMBER(FIND(DK$1,$BP131))),1,"")</f>
        <v/>
      </c>
    </row>
    <row r="132" spans="1:114" ht="18" customHeight="1" x14ac:dyDescent="0.3">
      <c r="A132" s="9" t="s">
        <v>446</v>
      </c>
      <c r="B132" s="9" t="s">
        <v>447</v>
      </c>
      <c r="C132" s="9" t="s">
        <v>454</v>
      </c>
      <c r="D132" s="9" t="s">
        <v>455</v>
      </c>
      <c r="G132" t="str">
        <f t="shared" si="38"/>
        <v>國英社</v>
      </c>
      <c r="H132" s="9" t="str">
        <f t="shared" si="39"/>
        <v>國</v>
      </c>
      <c r="I132" s="9" t="str">
        <f t="shared" si="40"/>
        <v>英</v>
      </c>
      <c r="J132" t="str">
        <f t="shared" si="36"/>
        <v/>
      </c>
      <c r="K132" t="str">
        <f t="shared" si="37"/>
        <v/>
      </c>
      <c r="L132" s="9" t="str">
        <f t="shared" si="41"/>
        <v>社</v>
      </c>
      <c r="M132" s="9" t="str">
        <f t="shared" si="42"/>
        <v/>
      </c>
      <c r="N132" s="1" t="s">
        <v>87</v>
      </c>
      <c r="O132" s="1" t="s">
        <v>87</v>
      </c>
      <c r="P132" s="1" t="s">
        <v>85</v>
      </c>
      <c r="Q132" s="1" t="s">
        <v>85</v>
      </c>
      <c r="R132" s="1" t="s">
        <v>87</v>
      </c>
      <c r="S132" s="1" t="s">
        <v>85</v>
      </c>
      <c r="T132" s="1" t="s">
        <v>85</v>
      </c>
      <c r="U132" s="2">
        <v>7</v>
      </c>
      <c r="V132" s="2">
        <v>10</v>
      </c>
      <c r="W132" s="2">
        <v>0</v>
      </c>
      <c r="X132" s="2">
        <v>0</v>
      </c>
      <c r="Y132" s="2">
        <v>12</v>
      </c>
      <c r="Z132" s="2">
        <v>0</v>
      </c>
      <c r="AA132" s="2" t="s">
        <v>85</v>
      </c>
      <c r="AB132" s="13" t="str">
        <f t="shared" si="43"/>
        <v/>
      </c>
      <c r="AC132" s="2">
        <v>0</v>
      </c>
      <c r="AD132" s="3">
        <v>2</v>
      </c>
      <c r="AE132" s="3">
        <v>1</v>
      </c>
      <c r="AF132" s="3">
        <v>0</v>
      </c>
      <c r="AG132" s="3">
        <v>0</v>
      </c>
      <c r="AH132" s="3">
        <v>1.5</v>
      </c>
      <c r="AI132" s="3">
        <v>0</v>
      </c>
      <c r="AJ132" s="3">
        <v>40</v>
      </c>
      <c r="AK132" t="s">
        <v>85</v>
      </c>
      <c r="AL132" s="8">
        <v>45066</v>
      </c>
      <c r="AM132" s="8">
        <v>45066</v>
      </c>
      <c r="AQ132" s="10">
        <v>45078</v>
      </c>
      <c r="AR132" t="s">
        <v>88</v>
      </c>
      <c r="AS132" t="s">
        <v>203</v>
      </c>
      <c r="AX132">
        <v>0</v>
      </c>
      <c r="AY132">
        <v>0</v>
      </c>
      <c r="AZ132">
        <v>0</v>
      </c>
      <c r="BA132">
        <v>0</v>
      </c>
      <c r="BB132">
        <v>0</v>
      </c>
      <c r="BC132">
        <v>0</v>
      </c>
      <c r="BD132">
        <v>30</v>
      </c>
      <c r="BE132">
        <v>30</v>
      </c>
      <c r="BF132">
        <v>0</v>
      </c>
      <c r="BG132">
        <v>0</v>
      </c>
      <c r="BH132">
        <v>0</v>
      </c>
      <c r="BI132">
        <v>0</v>
      </c>
      <c r="BJ132" t="s">
        <v>91</v>
      </c>
      <c r="BK132" t="s">
        <v>114</v>
      </c>
      <c r="BL132" t="s">
        <v>326</v>
      </c>
      <c r="BM132" t="s">
        <v>94</v>
      </c>
      <c r="BP132" t="s">
        <v>4619</v>
      </c>
      <c r="BQ132" s="11" t="s">
        <v>4620</v>
      </c>
      <c r="BR132" s="12" t="s">
        <v>6849</v>
      </c>
      <c r="BS132">
        <v>7</v>
      </c>
      <c r="BT132">
        <v>0</v>
      </c>
      <c r="BU132">
        <v>0</v>
      </c>
      <c r="BV132">
        <v>1</v>
      </c>
      <c r="BW132">
        <v>0</v>
      </c>
      <c r="BY132">
        <v>0</v>
      </c>
      <c r="BZ132">
        <v>49</v>
      </c>
      <c r="CS132">
        <f t="shared" si="35"/>
        <v>1</v>
      </c>
      <c r="CT132" s="5">
        <f t="shared" si="44"/>
        <v>1</v>
      </c>
      <c r="CU132" t="str">
        <f t="shared" si="35"/>
        <v/>
      </c>
      <c r="CV132">
        <f t="shared" si="35"/>
        <v>1</v>
      </c>
      <c r="CW132">
        <f t="shared" si="35"/>
        <v>1</v>
      </c>
      <c r="CX132">
        <f t="shared" si="35"/>
        <v>1</v>
      </c>
      <c r="CY132">
        <f t="shared" si="35"/>
        <v>1</v>
      </c>
      <c r="CZ132" t="str">
        <f t="shared" si="35"/>
        <v/>
      </c>
      <c r="DA132" t="str">
        <f t="shared" si="35"/>
        <v/>
      </c>
      <c r="DB132" t="str">
        <f t="shared" si="35"/>
        <v/>
      </c>
      <c r="DC132" t="str">
        <f t="shared" si="35"/>
        <v/>
      </c>
      <c r="DD132">
        <f t="shared" si="35"/>
        <v>1</v>
      </c>
      <c r="DE132">
        <f t="shared" si="35"/>
        <v>1</v>
      </c>
      <c r="DF132">
        <f t="shared" si="35"/>
        <v>1</v>
      </c>
      <c r="DG132">
        <f t="shared" si="35"/>
        <v>1</v>
      </c>
      <c r="DH132">
        <f t="shared" si="35"/>
        <v>1</v>
      </c>
      <c r="DI132" t="str">
        <f t="shared" si="45"/>
        <v/>
      </c>
      <c r="DJ132" t="str">
        <f t="shared" si="46"/>
        <v/>
      </c>
    </row>
    <row r="133" spans="1:114" ht="18" customHeight="1" x14ac:dyDescent="0.3">
      <c r="A133" s="9" t="s">
        <v>446</v>
      </c>
      <c r="B133" s="9" t="s">
        <v>447</v>
      </c>
      <c r="C133" s="9" t="s">
        <v>456</v>
      </c>
      <c r="D133" s="9" t="s">
        <v>271</v>
      </c>
      <c r="F133" s="4" t="s">
        <v>9146</v>
      </c>
      <c r="G133" s="2" t="str">
        <f t="shared" ref="G133:G134" si="47">AA133</f>
        <v>國英數A社</v>
      </c>
      <c r="H133" s="9" t="str">
        <f t="shared" si="39"/>
        <v>國</v>
      </c>
      <c r="I133" s="9" t="str">
        <f t="shared" si="40"/>
        <v>英</v>
      </c>
      <c r="J133" t="str">
        <f t="shared" si="36"/>
        <v>數A</v>
      </c>
      <c r="K133" t="str">
        <f t="shared" si="37"/>
        <v/>
      </c>
      <c r="L133" s="9" t="str">
        <f t="shared" si="41"/>
        <v/>
      </c>
      <c r="M133" s="9" t="str">
        <f t="shared" si="42"/>
        <v/>
      </c>
      <c r="N133" s="1" t="s">
        <v>87</v>
      </c>
      <c r="O133" s="1" t="s">
        <v>86</v>
      </c>
      <c r="P133" s="1" t="s">
        <v>87</v>
      </c>
      <c r="Q133" s="1" t="s">
        <v>85</v>
      </c>
      <c r="R133" s="1" t="s">
        <v>85</v>
      </c>
      <c r="S133" s="1" t="s">
        <v>85</v>
      </c>
      <c r="T133" s="1" t="s">
        <v>85</v>
      </c>
      <c r="U133" s="2">
        <v>0</v>
      </c>
      <c r="V133" s="2">
        <v>3</v>
      </c>
      <c r="W133" s="2">
        <v>8</v>
      </c>
      <c r="X133" s="2">
        <v>0</v>
      </c>
      <c r="Y133" s="2">
        <v>0</v>
      </c>
      <c r="Z133" s="2">
        <v>0</v>
      </c>
      <c r="AA133" s="2" t="s">
        <v>263</v>
      </c>
      <c r="AB133" s="13" t="str">
        <f t="shared" si="43"/>
        <v/>
      </c>
      <c r="AC133" s="2">
        <v>10</v>
      </c>
      <c r="AD133" s="3">
        <v>1</v>
      </c>
      <c r="AE133" s="3">
        <v>2</v>
      </c>
      <c r="AF133" s="3">
        <v>2</v>
      </c>
      <c r="AG133" s="3">
        <v>0</v>
      </c>
      <c r="AH133" s="3">
        <v>0</v>
      </c>
      <c r="AI133" s="3">
        <v>0</v>
      </c>
      <c r="AJ133" s="3">
        <v>50</v>
      </c>
      <c r="AK133" t="s">
        <v>85</v>
      </c>
      <c r="AL133" s="10"/>
      <c r="AM133" s="10"/>
      <c r="AQ133" s="10">
        <v>45078</v>
      </c>
      <c r="AR133" t="s">
        <v>88</v>
      </c>
      <c r="AX133">
        <v>0</v>
      </c>
      <c r="AY133">
        <v>0</v>
      </c>
      <c r="AZ133">
        <v>0</v>
      </c>
      <c r="BA133">
        <v>0</v>
      </c>
      <c r="BB133">
        <v>0</v>
      </c>
      <c r="BC133">
        <v>0</v>
      </c>
      <c r="BD133">
        <v>50</v>
      </c>
      <c r="BE133">
        <v>0</v>
      </c>
      <c r="BF133">
        <v>0</v>
      </c>
      <c r="BG133">
        <v>0</v>
      </c>
      <c r="BH133">
        <v>0</v>
      </c>
      <c r="BI133">
        <v>0</v>
      </c>
      <c r="BJ133" t="s">
        <v>91</v>
      </c>
      <c r="BK133" t="s">
        <v>240</v>
      </c>
      <c r="BL133" t="s">
        <v>119</v>
      </c>
      <c r="BM133" t="s">
        <v>94</v>
      </c>
      <c r="BP133" t="s">
        <v>4621</v>
      </c>
      <c r="BQ133" s="11" t="s">
        <v>4622</v>
      </c>
      <c r="BR133" s="12" t="s">
        <v>6850</v>
      </c>
      <c r="BS133">
        <v>27</v>
      </c>
      <c r="BT133">
        <v>0</v>
      </c>
      <c r="BU133">
        <v>0</v>
      </c>
      <c r="BV133">
        <v>2</v>
      </c>
      <c r="BW133">
        <v>2</v>
      </c>
      <c r="BX133" t="s">
        <v>9134</v>
      </c>
      <c r="BY133">
        <v>0</v>
      </c>
      <c r="BZ133">
        <v>81</v>
      </c>
      <c r="CS133">
        <f t="shared" si="35"/>
        <v>1</v>
      </c>
      <c r="CT133" s="5" t="str">
        <f t="shared" si="44"/>
        <v/>
      </c>
      <c r="CU133">
        <f t="shared" si="35"/>
        <v>1</v>
      </c>
      <c r="CV133">
        <f t="shared" si="35"/>
        <v>1</v>
      </c>
      <c r="CW133">
        <f t="shared" si="35"/>
        <v>1</v>
      </c>
      <c r="CX133" t="str">
        <f t="shared" si="35"/>
        <v/>
      </c>
      <c r="CY133" t="str">
        <f t="shared" si="35"/>
        <v/>
      </c>
      <c r="CZ133">
        <f t="shared" si="35"/>
        <v>1</v>
      </c>
      <c r="DA133" t="str">
        <f t="shared" si="35"/>
        <v/>
      </c>
      <c r="DB133" t="str">
        <f t="shared" si="35"/>
        <v/>
      </c>
      <c r="DC133">
        <f t="shared" si="35"/>
        <v>1</v>
      </c>
      <c r="DD133">
        <f t="shared" si="35"/>
        <v>1</v>
      </c>
      <c r="DE133">
        <f t="shared" si="35"/>
        <v>1</v>
      </c>
      <c r="DF133">
        <f t="shared" si="35"/>
        <v>1</v>
      </c>
      <c r="DG133">
        <f t="shared" si="35"/>
        <v>1</v>
      </c>
      <c r="DH133">
        <f t="shared" si="35"/>
        <v>1</v>
      </c>
      <c r="DI133" t="str">
        <f t="shared" si="45"/>
        <v/>
      </c>
      <c r="DJ133" t="str">
        <f t="shared" si="46"/>
        <v/>
      </c>
    </row>
    <row r="134" spans="1:114" ht="18" customHeight="1" x14ac:dyDescent="0.3">
      <c r="A134" s="9" t="s">
        <v>446</v>
      </c>
      <c r="B134" s="9" t="s">
        <v>447</v>
      </c>
      <c r="C134" s="9" t="s">
        <v>457</v>
      </c>
      <c r="D134" s="9" t="s">
        <v>411</v>
      </c>
      <c r="G134" s="2" t="str">
        <f t="shared" si="47"/>
        <v>國英數B社</v>
      </c>
      <c r="H134" s="9" t="str">
        <f t="shared" si="39"/>
        <v>國</v>
      </c>
      <c r="I134" s="9" t="str">
        <f t="shared" si="40"/>
        <v>英</v>
      </c>
      <c r="J134" t="str">
        <f t="shared" si="36"/>
        <v/>
      </c>
      <c r="K134" t="str">
        <f t="shared" si="37"/>
        <v>數B</v>
      </c>
      <c r="L134" s="9" t="str">
        <f t="shared" si="41"/>
        <v/>
      </c>
      <c r="M134" s="9" t="str">
        <f t="shared" si="42"/>
        <v/>
      </c>
      <c r="N134" s="1" t="s">
        <v>85</v>
      </c>
      <c r="O134" s="1" t="s">
        <v>86</v>
      </c>
      <c r="P134" s="1" t="s">
        <v>85</v>
      </c>
      <c r="Q134" s="1" t="s">
        <v>86</v>
      </c>
      <c r="R134" s="1" t="s">
        <v>85</v>
      </c>
      <c r="S134" s="1" t="s">
        <v>85</v>
      </c>
      <c r="T134" s="1" t="s">
        <v>85</v>
      </c>
      <c r="U134" s="2">
        <v>0</v>
      </c>
      <c r="V134" s="2">
        <v>3.5</v>
      </c>
      <c r="W134" s="2">
        <v>0</v>
      </c>
      <c r="X134" s="2">
        <v>3</v>
      </c>
      <c r="Y134" s="2">
        <v>0</v>
      </c>
      <c r="Z134" s="2">
        <v>0</v>
      </c>
      <c r="AA134" s="2" t="s">
        <v>113</v>
      </c>
      <c r="AB134" s="13" t="str">
        <f t="shared" si="43"/>
        <v/>
      </c>
      <c r="AC134" s="2">
        <v>5</v>
      </c>
      <c r="AD134" s="3">
        <v>1</v>
      </c>
      <c r="AE134" s="3">
        <v>2</v>
      </c>
      <c r="AF134" s="3">
        <v>0</v>
      </c>
      <c r="AG134" s="3">
        <v>2</v>
      </c>
      <c r="AH134" s="3">
        <v>0</v>
      </c>
      <c r="AI134" s="3">
        <v>0</v>
      </c>
      <c r="AJ134" s="3">
        <v>50</v>
      </c>
      <c r="AK134" t="s">
        <v>85</v>
      </c>
      <c r="AL134" s="10"/>
      <c r="AM134" s="10"/>
      <c r="AQ134" s="10">
        <v>45078</v>
      </c>
      <c r="AR134" t="s">
        <v>88</v>
      </c>
      <c r="AX134">
        <v>0</v>
      </c>
      <c r="AY134">
        <v>0</v>
      </c>
      <c r="AZ134">
        <v>0</v>
      </c>
      <c r="BA134">
        <v>0</v>
      </c>
      <c r="BB134">
        <v>0</v>
      </c>
      <c r="BC134">
        <v>0</v>
      </c>
      <c r="BD134">
        <v>50</v>
      </c>
      <c r="BE134">
        <v>0</v>
      </c>
      <c r="BF134">
        <v>0</v>
      </c>
      <c r="BG134">
        <v>0</v>
      </c>
      <c r="BH134">
        <v>0</v>
      </c>
      <c r="BI134">
        <v>0</v>
      </c>
      <c r="BJ134" t="s">
        <v>91</v>
      </c>
      <c r="BK134" t="s">
        <v>114</v>
      </c>
      <c r="BL134" t="s">
        <v>458</v>
      </c>
      <c r="BM134" t="s">
        <v>94</v>
      </c>
      <c r="BN134" t="s">
        <v>459</v>
      </c>
      <c r="BP134" t="s">
        <v>4623</v>
      </c>
      <c r="BQ134" s="11" t="s">
        <v>4622</v>
      </c>
      <c r="BR134" s="12" t="s">
        <v>6851</v>
      </c>
      <c r="BS134">
        <v>22</v>
      </c>
      <c r="BT134">
        <v>0</v>
      </c>
      <c r="BU134">
        <v>0</v>
      </c>
      <c r="BV134">
        <v>1</v>
      </c>
      <c r="BW134">
        <v>0</v>
      </c>
      <c r="BY134">
        <v>0</v>
      </c>
      <c r="BZ134">
        <v>66</v>
      </c>
      <c r="CS134">
        <f t="shared" si="35"/>
        <v>1</v>
      </c>
      <c r="CT134" s="5">
        <f t="shared" si="44"/>
        <v>1</v>
      </c>
      <c r="CU134" t="str">
        <f t="shared" si="35"/>
        <v/>
      </c>
      <c r="CV134">
        <f t="shared" si="35"/>
        <v>1</v>
      </c>
      <c r="CW134" t="str">
        <f t="shared" si="35"/>
        <v/>
      </c>
      <c r="CX134">
        <f t="shared" si="35"/>
        <v>1</v>
      </c>
      <c r="CY134">
        <f t="shared" si="35"/>
        <v>1</v>
      </c>
      <c r="CZ134">
        <f t="shared" si="35"/>
        <v>1</v>
      </c>
      <c r="DA134" t="str">
        <f t="shared" si="35"/>
        <v/>
      </c>
      <c r="DB134" t="str">
        <f t="shared" si="35"/>
        <v/>
      </c>
      <c r="DC134">
        <f t="shared" si="35"/>
        <v>1</v>
      </c>
      <c r="DD134" t="str">
        <f t="shared" si="35"/>
        <v/>
      </c>
      <c r="DE134">
        <f t="shared" si="35"/>
        <v>1</v>
      </c>
      <c r="DF134">
        <f t="shared" si="35"/>
        <v>1</v>
      </c>
      <c r="DG134">
        <f t="shared" si="35"/>
        <v>1</v>
      </c>
      <c r="DH134">
        <f t="shared" si="35"/>
        <v>1</v>
      </c>
      <c r="DI134" t="str">
        <f t="shared" si="45"/>
        <v/>
      </c>
      <c r="DJ134" t="str">
        <f t="shared" si="46"/>
        <v/>
      </c>
    </row>
    <row r="135" spans="1:114" ht="18" customHeight="1" x14ac:dyDescent="0.3">
      <c r="A135" s="9" t="s">
        <v>446</v>
      </c>
      <c r="B135" s="9" t="s">
        <v>447</v>
      </c>
      <c r="C135" s="9" t="s">
        <v>460</v>
      </c>
      <c r="D135" s="9" t="s">
        <v>278</v>
      </c>
      <c r="G135" t="str">
        <f t="shared" si="38"/>
        <v>國英數A自</v>
      </c>
      <c r="H135" s="9" t="str">
        <f t="shared" si="39"/>
        <v>國</v>
      </c>
      <c r="I135" s="9" t="str">
        <f t="shared" si="40"/>
        <v>英</v>
      </c>
      <c r="J135" t="str">
        <f t="shared" si="36"/>
        <v>數A</v>
      </c>
      <c r="K135" t="str">
        <f t="shared" si="37"/>
        <v/>
      </c>
      <c r="L135" s="9" t="str">
        <f t="shared" si="41"/>
        <v/>
      </c>
      <c r="M135" s="9" t="str">
        <f t="shared" si="42"/>
        <v>自</v>
      </c>
      <c r="N135" s="1" t="s">
        <v>87</v>
      </c>
      <c r="O135" s="1" t="s">
        <v>86</v>
      </c>
      <c r="P135" s="1" t="s">
        <v>86</v>
      </c>
      <c r="Q135" s="1" t="s">
        <v>85</v>
      </c>
      <c r="R135" s="1" t="s">
        <v>85</v>
      </c>
      <c r="S135" s="1" t="s">
        <v>87</v>
      </c>
      <c r="T135" s="1" t="s">
        <v>85</v>
      </c>
      <c r="U135" s="2">
        <v>10</v>
      </c>
      <c r="V135" s="2">
        <v>10</v>
      </c>
      <c r="W135" s="2">
        <v>3</v>
      </c>
      <c r="X135" s="2">
        <v>0</v>
      </c>
      <c r="Y135" s="2">
        <v>0</v>
      </c>
      <c r="Z135" s="2">
        <v>10</v>
      </c>
      <c r="AA135" s="2" t="s">
        <v>85</v>
      </c>
      <c r="AB135" s="13" t="str">
        <f t="shared" si="43"/>
        <v/>
      </c>
      <c r="AC135" s="2">
        <v>0</v>
      </c>
      <c r="AD135" s="3">
        <v>1</v>
      </c>
      <c r="AE135" s="3">
        <v>2</v>
      </c>
      <c r="AF135" s="3">
        <v>2</v>
      </c>
      <c r="AG135" s="3">
        <v>0</v>
      </c>
      <c r="AH135" s="3">
        <v>0</v>
      </c>
      <c r="AI135" s="3">
        <v>1</v>
      </c>
      <c r="AJ135" s="3">
        <v>50</v>
      </c>
      <c r="AK135" t="s">
        <v>85</v>
      </c>
      <c r="AL135" s="10"/>
      <c r="AM135" s="10"/>
      <c r="AQ135" s="10">
        <v>45078</v>
      </c>
      <c r="AR135" t="s">
        <v>88</v>
      </c>
      <c r="AX135">
        <v>0</v>
      </c>
      <c r="AY135">
        <v>0</v>
      </c>
      <c r="AZ135">
        <v>0</v>
      </c>
      <c r="BA135">
        <v>0</v>
      </c>
      <c r="BB135">
        <v>0</v>
      </c>
      <c r="BC135">
        <v>0</v>
      </c>
      <c r="BD135">
        <v>50</v>
      </c>
      <c r="BE135">
        <v>0</v>
      </c>
      <c r="BF135">
        <v>0</v>
      </c>
      <c r="BG135">
        <v>0</v>
      </c>
      <c r="BH135">
        <v>0</v>
      </c>
      <c r="BI135">
        <v>0</v>
      </c>
      <c r="BJ135" t="s">
        <v>91</v>
      </c>
      <c r="BK135" t="s">
        <v>92</v>
      </c>
      <c r="BL135" t="s">
        <v>461</v>
      </c>
      <c r="BM135" t="s">
        <v>138</v>
      </c>
      <c r="BP135" t="s">
        <v>4624</v>
      </c>
      <c r="BQ135" s="11" t="s">
        <v>4622</v>
      </c>
      <c r="BR135" s="12" t="s">
        <v>6852</v>
      </c>
      <c r="BS135">
        <v>16</v>
      </c>
      <c r="BT135">
        <v>0</v>
      </c>
      <c r="BU135">
        <v>0</v>
      </c>
      <c r="BV135">
        <v>1</v>
      </c>
      <c r="BW135">
        <v>0</v>
      </c>
      <c r="BY135">
        <v>0</v>
      </c>
      <c r="BZ135">
        <v>48</v>
      </c>
      <c r="CS135">
        <f t="shared" si="35"/>
        <v>1</v>
      </c>
      <c r="CT135" s="5">
        <f t="shared" si="44"/>
        <v>1</v>
      </c>
      <c r="CU135" t="str">
        <f t="shared" si="35"/>
        <v/>
      </c>
      <c r="CV135" t="str">
        <f t="shared" si="35"/>
        <v/>
      </c>
      <c r="CW135" t="str">
        <f t="shared" si="35"/>
        <v/>
      </c>
      <c r="CX135">
        <f t="shared" si="35"/>
        <v>1</v>
      </c>
      <c r="CY135" t="str">
        <f t="shared" si="35"/>
        <v/>
      </c>
      <c r="CZ135" t="str">
        <f t="shared" si="35"/>
        <v/>
      </c>
      <c r="DA135">
        <f t="shared" si="35"/>
        <v>1</v>
      </c>
      <c r="DB135" t="str">
        <f t="shared" si="35"/>
        <v/>
      </c>
      <c r="DC135">
        <f t="shared" si="35"/>
        <v>1</v>
      </c>
      <c r="DD135">
        <f t="shared" si="35"/>
        <v>1</v>
      </c>
      <c r="DE135">
        <f t="shared" si="35"/>
        <v>1</v>
      </c>
      <c r="DF135" t="str">
        <f t="shared" si="35"/>
        <v/>
      </c>
      <c r="DG135">
        <f t="shared" si="35"/>
        <v>1</v>
      </c>
      <c r="DH135">
        <f t="shared" si="35"/>
        <v>1</v>
      </c>
      <c r="DI135" t="str">
        <f t="shared" si="45"/>
        <v/>
      </c>
      <c r="DJ135" t="str">
        <f t="shared" si="46"/>
        <v/>
      </c>
    </row>
    <row r="136" spans="1:114" ht="18" customHeight="1" x14ac:dyDescent="0.3">
      <c r="A136" s="9" t="s">
        <v>446</v>
      </c>
      <c r="B136" s="9" t="s">
        <v>447</v>
      </c>
      <c r="C136" s="9" t="s">
        <v>462</v>
      </c>
      <c r="D136" s="9" t="s">
        <v>267</v>
      </c>
      <c r="G136" t="str">
        <f t="shared" si="38"/>
        <v>國英數B社</v>
      </c>
      <c r="H136" s="9" t="str">
        <f t="shared" si="39"/>
        <v>國</v>
      </c>
      <c r="I136" s="9" t="str">
        <f t="shared" si="40"/>
        <v>英</v>
      </c>
      <c r="J136" t="str">
        <f t="shared" si="36"/>
        <v/>
      </c>
      <c r="K136" t="str">
        <f t="shared" si="37"/>
        <v>數B</v>
      </c>
      <c r="L136" s="9" t="str">
        <f t="shared" si="41"/>
        <v>社</v>
      </c>
      <c r="M136" s="9" t="str">
        <f t="shared" si="42"/>
        <v/>
      </c>
      <c r="N136" s="1" t="s">
        <v>86</v>
      </c>
      <c r="O136" s="1" t="s">
        <v>86</v>
      </c>
      <c r="P136" s="1" t="s">
        <v>85</v>
      </c>
      <c r="Q136" s="1" t="s">
        <v>86</v>
      </c>
      <c r="R136" s="1" t="s">
        <v>87</v>
      </c>
      <c r="S136" s="1" t="s">
        <v>85</v>
      </c>
      <c r="T136" s="1" t="s">
        <v>85</v>
      </c>
      <c r="U136" s="2">
        <v>0</v>
      </c>
      <c r="V136" s="2">
        <v>3</v>
      </c>
      <c r="W136" s="2">
        <v>0</v>
      </c>
      <c r="X136" s="2">
        <v>5</v>
      </c>
      <c r="Y136" s="2">
        <v>0</v>
      </c>
      <c r="Z136" s="2">
        <v>0</v>
      </c>
      <c r="AA136" s="2" t="s">
        <v>113</v>
      </c>
      <c r="AB136" s="13" t="str">
        <f t="shared" si="43"/>
        <v/>
      </c>
      <c r="AC136" s="2">
        <v>10</v>
      </c>
      <c r="AD136" s="3">
        <v>1</v>
      </c>
      <c r="AE136" s="3">
        <v>2</v>
      </c>
      <c r="AF136" s="3">
        <v>0</v>
      </c>
      <c r="AG136" s="3">
        <v>2</v>
      </c>
      <c r="AH136" s="3">
        <v>1</v>
      </c>
      <c r="AI136" s="3">
        <v>0</v>
      </c>
      <c r="AJ136" s="3">
        <v>50</v>
      </c>
      <c r="AK136" t="s">
        <v>85</v>
      </c>
      <c r="AL136" s="10"/>
      <c r="AM136" s="10"/>
      <c r="AQ136" s="10">
        <v>45078</v>
      </c>
      <c r="AR136" t="s">
        <v>88</v>
      </c>
      <c r="AX136">
        <v>0</v>
      </c>
      <c r="AY136">
        <v>0</v>
      </c>
      <c r="AZ136">
        <v>0</v>
      </c>
      <c r="BA136">
        <v>0</v>
      </c>
      <c r="BB136">
        <v>0</v>
      </c>
      <c r="BC136">
        <v>0</v>
      </c>
      <c r="BD136">
        <v>50</v>
      </c>
      <c r="BE136">
        <v>0</v>
      </c>
      <c r="BF136">
        <v>0</v>
      </c>
      <c r="BG136">
        <v>0</v>
      </c>
      <c r="BH136">
        <v>0</v>
      </c>
      <c r="BI136">
        <v>0</v>
      </c>
      <c r="BJ136" t="s">
        <v>91</v>
      </c>
      <c r="BK136" t="s">
        <v>152</v>
      </c>
      <c r="BL136" t="s">
        <v>161</v>
      </c>
      <c r="BM136" t="s">
        <v>94</v>
      </c>
      <c r="BP136" t="s">
        <v>4625</v>
      </c>
      <c r="BQ136" s="11" t="s">
        <v>4622</v>
      </c>
      <c r="BR136" s="12" t="s">
        <v>6853</v>
      </c>
      <c r="BS136">
        <v>20</v>
      </c>
      <c r="BT136">
        <v>0</v>
      </c>
      <c r="BU136">
        <v>0</v>
      </c>
      <c r="BV136">
        <v>2</v>
      </c>
      <c r="BW136">
        <v>0</v>
      </c>
      <c r="BY136">
        <v>0</v>
      </c>
      <c r="BZ136">
        <v>60</v>
      </c>
      <c r="CS136">
        <f t="shared" si="35"/>
        <v>1</v>
      </c>
      <c r="CT136" s="5">
        <f t="shared" si="44"/>
        <v>1</v>
      </c>
      <c r="CU136">
        <f t="shared" si="35"/>
        <v>1</v>
      </c>
      <c r="CV136">
        <f t="shared" si="35"/>
        <v>1</v>
      </c>
      <c r="CW136">
        <f t="shared" si="35"/>
        <v>1</v>
      </c>
      <c r="CX136" t="str">
        <f t="shared" si="35"/>
        <v/>
      </c>
      <c r="CY136" t="str">
        <f t="shared" si="35"/>
        <v/>
      </c>
      <c r="CZ136" t="str">
        <f t="shared" si="35"/>
        <v/>
      </c>
      <c r="DA136">
        <f t="shared" si="35"/>
        <v>1</v>
      </c>
      <c r="DB136" t="str">
        <f t="shared" si="35"/>
        <v/>
      </c>
      <c r="DC136">
        <f t="shared" si="35"/>
        <v>1</v>
      </c>
      <c r="DD136">
        <f t="shared" si="35"/>
        <v>1</v>
      </c>
      <c r="DE136">
        <f t="shared" si="35"/>
        <v>1</v>
      </c>
      <c r="DF136">
        <f t="shared" si="35"/>
        <v>1</v>
      </c>
      <c r="DG136">
        <f t="shared" si="35"/>
        <v>1</v>
      </c>
      <c r="DH136">
        <f t="shared" si="35"/>
        <v>1</v>
      </c>
      <c r="DI136" t="str">
        <f t="shared" si="45"/>
        <v/>
      </c>
      <c r="DJ136" t="str">
        <f t="shared" si="46"/>
        <v/>
      </c>
    </row>
    <row r="137" spans="1:114" ht="18" customHeight="1" x14ac:dyDescent="0.3">
      <c r="A137" s="9" t="s">
        <v>446</v>
      </c>
      <c r="B137" s="9" t="s">
        <v>447</v>
      </c>
      <c r="C137" s="9" t="s">
        <v>463</v>
      </c>
      <c r="D137" s="9" t="s">
        <v>464</v>
      </c>
      <c r="G137" t="str">
        <f t="shared" si="38"/>
        <v>國英數A數B</v>
      </c>
      <c r="H137" s="9" t="str">
        <f t="shared" si="39"/>
        <v>國</v>
      </c>
      <c r="I137" s="9" t="str">
        <f t="shared" si="40"/>
        <v>英</v>
      </c>
      <c r="J137" t="str">
        <f t="shared" si="36"/>
        <v>數A</v>
      </c>
      <c r="K137" t="str">
        <f t="shared" si="37"/>
        <v>數B</v>
      </c>
      <c r="L137" s="9" t="str">
        <f t="shared" si="41"/>
        <v/>
      </c>
      <c r="M137" s="9" t="str">
        <f t="shared" si="42"/>
        <v/>
      </c>
      <c r="N137" s="1" t="s">
        <v>86</v>
      </c>
      <c r="O137" s="1" t="s">
        <v>86</v>
      </c>
      <c r="P137" s="1" t="s">
        <v>87</v>
      </c>
      <c r="Q137" s="1" t="s">
        <v>86</v>
      </c>
      <c r="R137" s="1" t="s">
        <v>85</v>
      </c>
      <c r="S137" s="1" t="s">
        <v>85</v>
      </c>
      <c r="T137" s="1" t="s">
        <v>366</v>
      </c>
      <c r="U137" s="2">
        <v>3</v>
      </c>
      <c r="V137" s="2">
        <v>5</v>
      </c>
      <c r="W137" s="2">
        <v>0</v>
      </c>
      <c r="X137" s="2">
        <v>0</v>
      </c>
      <c r="Y137" s="2">
        <v>0</v>
      </c>
      <c r="Z137" s="2">
        <v>0</v>
      </c>
      <c r="AA137" s="2" t="s">
        <v>85</v>
      </c>
      <c r="AB137" s="13" t="str">
        <f t="shared" si="43"/>
        <v/>
      </c>
      <c r="AC137" s="2">
        <v>0</v>
      </c>
      <c r="AD137" s="3">
        <v>1</v>
      </c>
      <c r="AE137" s="3">
        <v>1</v>
      </c>
      <c r="AF137" s="3">
        <v>0</v>
      </c>
      <c r="AG137" s="3">
        <v>0</v>
      </c>
      <c r="AH137" s="3">
        <v>0</v>
      </c>
      <c r="AI137" s="3">
        <v>0</v>
      </c>
      <c r="AJ137" s="3">
        <v>30</v>
      </c>
      <c r="AK137" t="s">
        <v>85</v>
      </c>
      <c r="AL137" s="10">
        <v>45071</v>
      </c>
      <c r="AM137" s="10">
        <v>45071</v>
      </c>
      <c r="AQ137" s="10">
        <v>45078</v>
      </c>
      <c r="AR137" t="s">
        <v>88</v>
      </c>
      <c r="AS137" t="s">
        <v>203</v>
      </c>
      <c r="AX137">
        <v>0</v>
      </c>
      <c r="AY137">
        <v>0</v>
      </c>
      <c r="AZ137">
        <v>0</v>
      </c>
      <c r="BA137">
        <v>0</v>
      </c>
      <c r="BB137">
        <v>0</v>
      </c>
      <c r="BC137">
        <v>0</v>
      </c>
      <c r="BD137">
        <v>30</v>
      </c>
      <c r="BE137">
        <v>40</v>
      </c>
      <c r="BF137">
        <v>0</v>
      </c>
      <c r="BG137">
        <v>0</v>
      </c>
      <c r="BH137">
        <v>0</v>
      </c>
      <c r="BI137">
        <v>0</v>
      </c>
      <c r="BJ137" t="s">
        <v>91</v>
      </c>
      <c r="BK137" t="s">
        <v>152</v>
      </c>
      <c r="BL137" t="s">
        <v>344</v>
      </c>
      <c r="BM137" t="s">
        <v>94</v>
      </c>
      <c r="BP137" t="s">
        <v>4626</v>
      </c>
      <c r="BQ137" s="11" t="s">
        <v>4627</v>
      </c>
      <c r="BR137" s="12" t="s">
        <v>6854</v>
      </c>
      <c r="BS137">
        <v>22</v>
      </c>
      <c r="BT137">
        <v>0</v>
      </c>
      <c r="BU137">
        <v>0</v>
      </c>
      <c r="BV137">
        <v>3</v>
      </c>
      <c r="BW137">
        <v>0</v>
      </c>
      <c r="BY137">
        <v>0</v>
      </c>
      <c r="BZ137">
        <v>66</v>
      </c>
      <c r="CS137">
        <f t="shared" si="35"/>
        <v>1</v>
      </c>
      <c r="CT137" s="5">
        <f t="shared" si="44"/>
        <v>1</v>
      </c>
      <c r="CU137">
        <f t="shared" si="35"/>
        <v>1</v>
      </c>
      <c r="CV137">
        <f t="shared" si="35"/>
        <v>1</v>
      </c>
      <c r="CW137">
        <f t="shared" si="35"/>
        <v>1</v>
      </c>
      <c r="CX137">
        <f t="shared" si="35"/>
        <v>1</v>
      </c>
      <c r="CY137">
        <f t="shared" si="35"/>
        <v>1</v>
      </c>
      <c r="CZ137">
        <f t="shared" si="35"/>
        <v>1</v>
      </c>
      <c r="DA137" t="str">
        <f t="shared" si="35"/>
        <v/>
      </c>
      <c r="DB137" t="str">
        <f t="shared" si="35"/>
        <v/>
      </c>
      <c r="DC137" t="str">
        <f t="shared" si="35"/>
        <v/>
      </c>
      <c r="DD137" t="str">
        <f t="shared" si="35"/>
        <v/>
      </c>
      <c r="DE137">
        <f t="shared" si="35"/>
        <v>1</v>
      </c>
      <c r="DF137">
        <f t="shared" si="35"/>
        <v>1</v>
      </c>
      <c r="DG137">
        <f t="shared" si="35"/>
        <v>1</v>
      </c>
      <c r="DH137">
        <f t="shared" si="35"/>
        <v>1</v>
      </c>
      <c r="DI137" t="str">
        <f t="shared" si="45"/>
        <v/>
      </c>
      <c r="DJ137" t="str">
        <f t="shared" si="46"/>
        <v/>
      </c>
    </row>
    <row r="138" spans="1:114" ht="18" customHeight="1" x14ac:dyDescent="0.3">
      <c r="A138" s="9" t="s">
        <v>446</v>
      </c>
      <c r="B138" s="9" t="s">
        <v>447</v>
      </c>
      <c r="C138" s="9" t="s">
        <v>465</v>
      </c>
      <c r="D138" s="9" t="s">
        <v>466</v>
      </c>
      <c r="F138" s="4" t="s">
        <v>9146</v>
      </c>
      <c r="G138" t="str">
        <f t="shared" si="38"/>
        <v>國英數A</v>
      </c>
      <c r="H138" s="9" t="str">
        <f t="shared" si="39"/>
        <v>國</v>
      </c>
      <c r="I138" s="9" t="str">
        <f t="shared" si="40"/>
        <v>英</v>
      </c>
      <c r="J138" t="str">
        <f t="shared" si="36"/>
        <v>數A</v>
      </c>
      <c r="K138" t="str">
        <f t="shared" si="37"/>
        <v/>
      </c>
      <c r="L138" s="9" t="str">
        <f t="shared" si="41"/>
        <v/>
      </c>
      <c r="M138" s="9" t="str">
        <f t="shared" si="42"/>
        <v/>
      </c>
      <c r="N138" s="1" t="s">
        <v>87</v>
      </c>
      <c r="O138" s="1" t="s">
        <v>87</v>
      </c>
      <c r="P138" s="1" t="s">
        <v>87</v>
      </c>
      <c r="Q138" s="1" t="s">
        <v>85</v>
      </c>
      <c r="R138" s="1" t="s">
        <v>85</v>
      </c>
      <c r="S138" s="1" t="s">
        <v>85</v>
      </c>
      <c r="T138" s="1" t="s">
        <v>366</v>
      </c>
      <c r="U138" s="2">
        <v>0</v>
      </c>
      <c r="V138" s="2">
        <v>3</v>
      </c>
      <c r="W138" s="2">
        <v>7</v>
      </c>
      <c r="X138" s="2">
        <v>0</v>
      </c>
      <c r="Y138" s="2">
        <v>0</v>
      </c>
      <c r="Z138" s="2">
        <v>0</v>
      </c>
      <c r="AA138" s="2" t="s">
        <v>243</v>
      </c>
      <c r="AB138" s="13" t="str">
        <f t="shared" si="43"/>
        <v/>
      </c>
      <c r="AC138" s="2">
        <v>10</v>
      </c>
      <c r="AD138" s="3">
        <v>1</v>
      </c>
      <c r="AE138" s="3">
        <v>2</v>
      </c>
      <c r="AF138" s="3">
        <v>1.5</v>
      </c>
      <c r="AG138" s="3">
        <v>0</v>
      </c>
      <c r="AH138" s="3">
        <v>0</v>
      </c>
      <c r="AI138" s="3">
        <v>0</v>
      </c>
      <c r="AJ138" s="3">
        <v>50</v>
      </c>
      <c r="AK138" t="s">
        <v>85</v>
      </c>
      <c r="AL138" s="10"/>
      <c r="AM138" s="10"/>
      <c r="AQ138" s="10">
        <v>45078</v>
      </c>
      <c r="AR138" t="s">
        <v>88</v>
      </c>
      <c r="AX138">
        <v>0</v>
      </c>
      <c r="AY138">
        <v>0</v>
      </c>
      <c r="AZ138">
        <v>0</v>
      </c>
      <c r="BA138">
        <v>0</v>
      </c>
      <c r="BB138">
        <v>0</v>
      </c>
      <c r="BC138">
        <v>0</v>
      </c>
      <c r="BD138">
        <v>50</v>
      </c>
      <c r="BE138">
        <v>0</v>
      </c>
      <c r="BF138">
        <v>0</v>
      </c>
      <c r="BG138">
        <v>0</v>
      </c>
      <c r="BH138">
        <v>0</v>
      </c>
      <c r="BI138">
        <v>0</v>
      </c>
      <c r="BJ138" t="s">
        <v>91</v>
      </c>
      <c r="BK138" t="s">
        <v>114</v>
      </c>
      <c r="BL138" t="s">
        <v>1015</v>
      </c>
      <c r="BM138" t="s">
        <v>133</v>
      </c>
      <c r="BP138" t="s">
        <v>4628</v>
      </c>
      <c r="BQ138" s="11" t="s">
        <v>4622</v>
      </c>
      <c r="BR138" s="12" t="s">
        <v>6855</v>
      </c>
      <c r="BS138">
        <v>17</v>
      </c>
      <c r="BT138">
        <v>0</v>
      </c>
      <c r="BU138">
        <v>0</v>
      </c>
      <c r="BV138">
        <v>3</v>
      </c>
      <c r="BW138">
        <v>1</v>
      </c>
      <c r="BX138" t="s">
        <v>9131</v>
      </c>
      <c r="BY138">
        <v>0</v>
      </c>
      <c r="BZ138">
        <v>51</v>
      </c>
      <c r="CS138">
        <f t="shared" si="35"/>
        <v>1</v>
      </c>
      <c r="CT138" s="5">
        <f t="shared" si="44"/>
        <v>1</v>
      </c>
      <c r="CU138" t="str">
        <f t="shared" si="35"/>
        <v/>
      </c>
      <c r="CV138">
        <f t="shared" si="35"/>
        <v>1</v>
      </c>
      <c r="CW138" t="str">
        <f t="shared" si="35"/>
        <v/>
      </c>
      <c r="CX138">
        <f t="shared" si="35"/>
        <v>1</v>
      </c>
      <c r="CY138">
        <f t="shared" si="35"/>
        <v>1</v>
      </c>
      <c r="CZ138" t="str">
        <f t="shared" si="35"/>
        <v/>
      </c>
      <c r="DA138" t="str">
        <f t="shared" si="35"/>
        <v/>
      </c>
      <c r="DB138" t="str">
        <f t="shared" si="35"/>
        <v/>
      </c>
      <c r="DC138" t="str">
        <f t="shared" si="35"/>
        <v/>
      </c>
      <c r="DD138">
        <f t="shared" si="35"/>
        <v>1</v>
      </c>
      <c r="DE138">
        <f t="shared" si="35"/>
        <v>1</v>
      </c>
      <c r="DF138">
        <f t="shared" si="35"/>
        <v>1</v>
      </c>
      <c r="DG138">
        <f t="shared" si="35"/>
        <v>1</v>
      </c>
      <c r="DH138" t="str">
        <f t="shared" si="35"/>
        <v/>
      </c>
      <c r="DI138" t="str">
        <f t="shared" si="45"/>
        <v/>
      </c>
      <c r="DJ138" t="str">
        <f t="shared" si="46"/>
        <v/>
      </c>
    </row>
    <row r="139" spans="1:114" ht="18" customHeight="1" x14ac:dyDescent="0.3">
      <c r="A139" s="9" t="s">
        <v>446</v>
      </c>
      <c r="B139" s="9" t="s">
        <v>447</v>
      </c>
      <c r="C139" s="9" t="s">
        <v>467</v>
      </c>
      <c r="D139" s="9" t="s">
        <v>468</v>
      </c>
      <c r="G139" t="str">
        <f t="shared" si="38"/>
        <v>國英數B社</v>
      </c>
      <c r="H139" s="9" t="str">
        <f t="shared" si="39"/>
        <v>國</v>
      </c>
      <c r="I139" s="9" t="str">
        <f t="shared" si="40"/>
        <v>英</v>
      </c>
      <c r="J139" t="str">
        <f t="shared" si="36"/>
        <v/>
      </c>
      <c r="K139" t="str">
        <f t="shared" si="37"/>
        <v>數B</v>
      </c>
      <c r="L139" s="9" t="str">
        <f t="shared" si="41"/>
        <v>社</v>
      </c>
      <c r="M139" s="9" t="str">
        <f t="shared" si="42"/>
        <v/>
      </c>
      <c r="N139" s="1" t="s">
        <v>87</v>
      </c>
      <c r="O139" s="1" t="s">
        <v>87</v>
      </c>
      <c r="P139" s="1" t="s">
        <v>85</v>
      </c>
      <c r="Q139" s="1" t="s">
        <v>87</v>
      </c>
      <c r="R139" s="1" t="s">
        <v>86</v>
      </c>
      <c r="S139" s="1" t="s">
        <v>85</v>
      </c>
      <c r="T139" s="1" t="s">
        <v>85</v>
      </c>
      <c r="U139" s="2">
        <v>6</v>
      </c>
      <c r="V139" s="2">
        <v>6</v>
      </c>
      <c r="W139" s="2">
        <v>0</v>
      </c>
      <c r="X139" s="2">
        <v>0</v>
      </c>
      <c r="Y139" s="2">
        <v>3</v>
      </c>
      <c r="Z139" s="2">
        <v>0</v>
      </c>
      <c r="AA139" s="2" t="s">
        <v>85</v>
      </c>
      <c r="AB139" s="13" t="str">
        <f t="shared" si="43"/>
        <v/>
      </c>
      <c r="AC139" s="2">
        <v>0</v>
      </c>
      <c r="AD139" s="3">
        <v>1</v>
      </c>
      <c r="AE139" s="3">
        <v>1</v>
      </c>
      <c r="AF139" s="3">
        <v>0</v>
      </c>
      <c r="AG139" s="3">
        <v>1</v>
      </c>
      <c r="AH139" s="3">
        <v>1</v>
      </c>
      <c r="AI139" s="3">
        <v>0</v>
      </c>
      <c r="AJ139" s="3">
        <v>40</v>
      </c>
      <c r="AK139" t="s">
        <v>85</v>
      </c>
      <c r="AL139" s="10">
        <v>45067</v>
      </c>
      <c r="AM139" s="10">
        <v>45067</v>
      </c>
      <c r="AQ139" s="10">
        <v>45078</v>
      </c>
      <c r="AR139" t="s">
        <v>88</v>
      </c>
      <c r="AS139" t="s">
        <v>203</v>
      </c>
      <c r="AX139">
        <v>0</v>
      </c>
      <c r="AY139">
        <v>0</v>
      </c>
      <c r="AZ139">
        <v>0</v>
      </c>
      <c r="BA139">
        <v>0</v>
      </c>
      <c r="BB139">
        <v>0</v>
      </c>
      <c r="BC139">
        <v>0</v>
      </c>
      <c r="BD139">
        <v>25</v>
      </c>
      <c r="BE139">
        <v>35</v>
      </c>
      <c r="BF139">
        <v>0</v>
      </c>
      <c r="BG139">
        <v>0</v>
      </c>
      <c r="BH139">
        <v>0</v>
      </c>
      <c r="BI139">
        <v>0</v>
      </c>
      <c r="BJ139" t="s">
        <v>91</v>
      </c>
      <c r="BK139" t="s">
        <v>114</v>
      </c>
      <c r="BL139" t="s">
        <v>469</v>
      </c>
      <c r="BM139" t="s">
        <v>133</v>
      </c>
      <c r="BP139" t="s">
        <v>4629</v>
      </c>
      <c r="BQ139" s="12" t="s">
        <v>6856</v>
      </c>
      <c r="BR139" s="12" t="s">
        <v>6857</v>
      </c>
      <c r="BS139">
        <v>16</v>
      </c>
      <c r="BT139">
        <v>0</v>
      </c>
      <c r="BU139">
        <v>0</v>
      </c>
      <c r="BV139">
        <v>2</v>
      </c>
      <c r="BW139">
        <v>0</v>
      </c>
      <c r="BY139">
        <v>0</v>
      </c>
      <c r="BZ139">
        <v>48</v>
      </c>
      <c r="CS139">
        <f t="shared" si="35"/>
        <v>1</v>
      </c>
      <c r="CT139" s="5">
        <f t="shared" si="44"/>
        <v>1</v>
      </c>
      <c r="CU139" t="str">
        <f t="shared" si="35"/>
        <v/>
      </c>
      <c r="CV139">
        <f t="shared" si="35"/>
        <v>1</v>
      </c>
      <c r="CW139">
        <f t="shared" si="35"/>
        <v>1</v>
      </c>
      <c r="CX139">
        <f t="shared" si="35"/>
        <v>1</v>
      </c>
      <c r="CY139" t="str">
        <f t="shared" si="35"/>
        <v/>
      </c>
      <c r="CZ139" t="str">
        <f t="shared" si="35"/>
        <v/>
      </c>
      <c r="DA139" t="str">
        <f t="shared" si="35"/>
        <v/>
      </c>
      <c r="DB139" t="str">
        <f t="shared" si="35"/>
        <v/>
      </c>
      <c r="DC139">
        <f t="shared" si="35"/>
        <v>1</v>
      </c>
      <c r="DD139">
        <f t="shared" si="35"/>
        <v>1</v>
      </c>
      <c r="DE139">
        <f t="shared" si="35"/>
        <v>1</v>
      </c>
      <c r="DF139">
        <f t="shared" si="35"/>
        <v>1</v>
      </c>
      <c r="DG139">
        <f t="shared" si="35"/>
        <v>1</v>
      </c>
      <c r="DH139" t="str">
        <f t="shared" si="35"/>
        <v/>
      </c>
      <c r="DI139" t="str">
        <f t="shared" si="45"/>
        <v/>
      </c>
      <c r="DJ139" t="str">
        <f t="shared" si="46"/>
        <v/>
      </c>
    </row>
    <row r="140" spans="1:114" ht="18" customHeight="1" x14ac:dyDescent="0.3">
      <c r="A140" s="9" t="s">
        <v>446</v>
      </c>
      <c r="B140" s="9" t="s">
        <v>447</v>
      </c>
      <c r="C140" s="9" t="s">
        <v>470</v>
      </c>
      <c r="D140" s="9" t="s">
        <v>140</v>
      </c>
      <c r="G140" t="str">
        <f t="shared" si="38"/>
        <v>國英數A自</v>
      </c>
      <c r="H140" s="9" t="str">
        <f t="shared" si="39"/>
        <v>國</v>
      </c>
      <c r="I140" s="9" t="str">
        <f t="shared" si="40"/>
        <v>英</v>
      </c>
      <c r="J140" t="str">
        <f t="shared" si="36"/>
        <v>數A</v>
      </c>
      <c r="K140" t="str">
        <f t="shared" si="37"/>
        <v/>
      </c>
      <c r="L140" s="9" t="str">
        <f t="shared" si="41"/>
        <v/>
      </c>
      <c r="M140" s="9" t="str">
        <f t="shared" si="42"/>
        <v>自</v>
      </c>
      <c r="N140" s="1" t="s">
        <v>85</v>
      </c>
      <c r="O140" s="1" t="s">
        <v>87</v>
      </c>
      <c r="P140" s="1" t="s">
        <v>87</v>
      </c>
      <c r="Q140" s="1" t="s">
        <v>85</v>
      </c>
      <c r="R140" s="1" t="s">
        <v>85</v>
      </c>
      <c r="S140" s="1" t="s">
        <v>87</v>
      </c>
      <c r="T140" s="1" t="s">
        <v>85</v>
      </c>
      <c r="U140" s="2">
        <v>0</v>
      </c>
      <c r="V140" s="2">
        <v>10</v>
      </c>
      <c r="W140" s="2">
        <v>5</v>
      </c>
      <c r="X140" s="2">
        <v>0</v>
      </c>
      <c r="Y140" s="2">
        <v>0</v>
      </c>
      <c r="Z140" s="2">
        <v>3</v>
      </c>
      <c r="AA140" s="2" t="s">
        <v>85</v>
      </c>
      <c r="AB140" s="13" t="str">
        <f t="shared" si="43"/>
        <v/>
      </c>
      <c r="AC140" s="2">
        <v>0</v>
      </c>
      <c r="AD140" s="3">
        <v>1</v>
      </c>
      <c r="AE140" s="3">
        <v>1</v>
      </c>
      <c r="AF140" s="3">
        <v>1</v>
      </c>
      <c r="AG140" s="3">
        <v>0</v>
      </c>
      <c r="AH140" s="3">
        <v>0</v>
      </c>
      <c r="AI140" s="3">
        <v>1</v>
      </c>
      <c r="AJ140" s="3">
        <v>50</v>
      </c>
      <c r="AK140" t="s">
        <v>85</v>
      </c>
      <c r="AL140" s="10">
        <v>45065</v>
      </c>
      <c r="AM140" s="10">
        <v>45065</v>
      </c>
      <c r="AQ140" s="10">
        <v>45078</v>
      </c>
      <c r="AR140" t="s">
        <v>88</v>
      </c>
      <c r="AS140" t="s">
        <v>380</v>
      </c>
      <c r="AX140">
        <v>0</v>
      </c>
      <c r="AY140">
        <v>0</v>
      </c>
      <c r="AZ140">
        <v>0</v>
      </c>
      <c r="BA140">
        <v>0</v>
      </c>
      <c r="BB140">
        <v>0</v>
      </c>
      <c r="BC140">
        <v>0</v>
      </c>
      <c r="BD140">
        <v>20</v>
      </c>
      <c r="BE140">
        <v>30</v>
      </c>
      <c r="BF140">
        <v>0</v>
      </c>
      <c r="BG140">
        <v>0</v>
      </c>
      <c r="BH140">
        <v>0</v>
      </c>
      <c r="BI140">
        <v>0</v>
      </c>
      <c r="BJ140" t="s">
        <v>91</v>
      </c>
      <c r="BK140" t="s">
        <v>157</v>
      </c>
      <c r="BL140" t="s">
        <v>161</v>
      </c>
      <c r="BM140" t="s">
        <v>94</v>
      </c>
      <c r="BP140" t="s">
        <v>4630</v>
      </c>
      <c r="BQ140" s="12" t="s">
        <v>6858</v>
      </c>
      <c r="BR140" s="12" t="s">
        <v>6859</v>
      </c>
      <c r="BS140">
        <v>23</v>
      </c>
      <c r="BT140">
        <v>0</v>
      </c>
      <c r="BU140">
        <v>0</v>
      </c>
      <c r="BV140">
        <v>3</v>
      </c>
      <c r="BW140">
        <v>0</v>
      </c>
      <c r="BY140">
        <v>0</v>
      </c>
      <c r="BZ140">
        <v>69</v>
      </c>
      <c r="CS140">
        <f t="shared" si="35"/>
        <v>1</v>
      </c>
      <c r="CT140" s="5">
        <f t="shared" si="44"/>
        <v>1</v>
      </c>
      <c r="CU140">
        <f t="shared" si="35"/>
        <v>1</v>
      </c>
      <c r="CV140" t="str">
        <f t="shared" si="35"/>
        <v/>
      </c>
      <c r="CW140">
        <f t="shared" si="35"/>
        <v>1</v>
      </c>
      <c r="CX140" t="str">
        <f t="shared" si="35"/>
        <v/>
      </c>
      <c r="CY140" t="str">
        <f t="shared" si="35"/>
        <v/>
      </c>
      <c r="CZ140" t="str">
        <f t="shared" si="35"/>
        <v/>
      </c>
      <c r="DA140">
        <f t="shared" si="35"/>
        <v>1</v>
      </c>
      <c r="DB140" t="str">
        <f t="shared" si="35"/>
        <v/>
      </c>
      <c r="DC140">
        <f t="shared" si="35"/>
        <v>1</v>
      </c>
      <c r="DD140">
        <f t="shared" si="35"/>
        <v>1</v>
      </c>
      <c r="DE140">
        <f t="shared" si="35"/>
        <v>1</v>
      </c>
      <c r="DF140">
        <f t="shared" si="35"/>
        <v>1</v>
      </c>
      <c r="DG140">
        <f t="shared" si="35"/>
        <v>1</v>
      </c>
      <c r="DH140">
        <f t="shared" si="35"/>
        <v>1</v>
      </c>
      <c r="DI140" t="str">
        <f t="shared" si="45"/>
        <v/>
      </c>
      <c r="DJ140" t="str">
        <f t="shared" si="46"/>
        <v/>
      </c>
    </row>
    <row r="141" spans="1:114" ht="18" customHeight="1" x14ac:dyDescent="0.3">
      <c r="A141" s="9" t="s">
        <v>446</v>
      </c>
      <c r="B141" s="9" t="s">
        <v>447</v>
      </c>
      <c r="C141" s="9" t="s">
        <v>471</v>
      </c>
      <c r="D141" s="9" t="s">
        <v>472</v>
      </c>
      <c r="G141" t="str">
        <f t="shared" si="38"/>
        <v>英數A自</v>
      </c>
      <c r="H141" s="9" t="str">
        <f t="shared" si="39"/>
        <v/>
      </c>
      <c r="I141" s="9" t="str">
        <f t="shared" si="40"/>
        <v>英</v>
      </c>
      <c r="J141" t="str">
        <f t="shared" si="36"/>
        <v>數A</v>
      </c>
      <c r="K141" t="str">
        <f t="shared" si="37"/>
        <v/>
      </c>
      <c r="L141" s="9" t="str">
        <f t="shared" si="41"/>
        <v/>
      </c>
      <c r="M141" s="9" t="str">
        <f t="shared" si="42"/>
        <v>自</v>
      </c>
      <c r="N141" s="1" t="s">
        <v>85</v>
      </c>
      <c r="O141" s="1" t="s">
        <v>87</v>
      </c>
      <c r="P141" s="1" t="s">
        <v>86</v>
      </c>
      <c r="Q141" s="1" t="s">
        <v>85</v>
      </c>
      <c r="R141" s="1" t="s">
        <v>85</v>
      </c>
      <c r="S141" s="1" t="s">
        <v>86</v>
      </c>
      <c r="T141" s="1" t="s">
        <v>85</v>
      </c>
      <c r="U141" s="2">
        <v>0</v>
      </c>
      <c r="V141" s="2">
        <v>3</v>
      </c>
      <c r="W141" s="2">
        <v>6</v>
      </c>
      <c r="X141" s="2">
        <v>0</v>
      </c>
      <c r="Y141" s="2">
        <v>0</v>
      </c>
      <c r="Z141" s="2">
        <v>0</v>
      </c>
      <c r="AA141" s="2" t="s">
        <v>85</v>
      </c>
      <c r="AB141" s="13" t="str">
        <f t="shared" si="43"/>
        <v/>
      </c>
      <c r="AC141" s="2">
        <v>0</v>
      </c>
      <c r="AD141" s="3">
        <v>0</v>
      </c>
      <c r="AE141" s="3">
        <v>1</v>
      </c>
      <c r="AF141" s="3">
        <v>1</v>
      </c>
      <c r="AG141" s="3">
        <v>0</v>
      </c>
      <c r="AH141" s="3">
        <v>0</v>
      </c>
      <c r="AI141" s="3">
        <v>1</v>
      </c>
      <c r="AJ141" s="3">
        <v>50</v>
      </c>
      <c r="AK141" t="s">
        <v>85</v>
      </c>
      <c r="AL141" s="8">
        <v>45065</v>
      </c>
      <c r="AM141" s="8">
        <v>45065</v>
      </c>
      <c r="AQ141" s="10">
        <v>45078</v>
      </c>
      <c r="AR141" t="s">
        <v>88</v>
      </c>
      <c r="AS141" t="s">
        <v>136</v>
      </c>
      <c r="AX141">
        <v>0</v>
      </c>
      <c r="AY141">
        <v>0</v>
      </c>
      <c r="AZ141">
        <v>0</v>
      </c>
      <c r="BA141">
        <v>0</v>
      </c>
      <c r="BB141">
        <v>0</v>
      </c>
      <c r="BC141">
        <v>0</v>
      </c>
      <c r="BD141">
        <v>20</v>
      </c>
      <c r="BE141">
        <v>30</v>
      </c>
      <c r="BF141">
        <v>0</v>
      </c>
      <c r="BG141">
        <v>0</v>
      </c>
      <c r="BH141">
        <v>0</v>
      </c>
      <c r="BI141">
        <v>0</v>
      </c>
      <c r="BJ141" t="s">
        <v>91</v>
      </c>
      <c r="BK141" t="s">
        <v>157</v>
      </c>
      <c r="BL141" t="s">
        <v>399</v>
      </c>
      <c r="BM141" t="s">
        <v>473</v>
      </c>
      <c r="BP141" t="s">
        <v>4631</v>
      </c>
      <c r="BQ141" s="12" t="s">
        <v>6860</v>
      </c>
      <c r="BR141" s="12" t="s">
        <v>6861</v>
      </c>
      <c r="BS141">
        <v>17</v>
      </c>
      <c r="BT141">
        <v>0</v>
      </c>
      <c r="BU141">
        <v>0</v>
      </c>
      <c r="BV141">
        <v>2</v>
      </c>
      <c r="BW141">
        <v>0</v>
      </c>
      <c r="BY141">
        <v>0</v>
      </c>
      <c r="BZ141">
        <v>51</v>
      </c>
      <c r="CS141">
        <f t="shared" si="35"/>
        <v>1</v>
      </c>
      <c r="CT141" s="5">
        <f t="shared" si="44"/>
        <v>1</v>
      </c>
      <c r="CU141">
        <f t="shared" si="35"/>
        <v>1</v>
      </c>
      <c r="CV141" t="str">
        <f t="shared" si="35"/>
        <v/>
      </c>
      <c r="CW141">
        <f t="shared" si="35"/>
        <v>1</v>
      </c>
      <c r="CX141">
        <f t="shared" si="35"/>
        <v>1</v>
      </c>
      <c r="CY141" t="str">
        <f t="shared" si="35"/>
        <v/>
      </c>
      <c r="CZ141" t="str">
        <f t="shared" si="35"/>
        <v/>
      </c>
      <c r="DA141" t="str">
        <f t="shared" si="35"/>
        <v/>
      </c>
      <c r="DB141">
        <f t="shared" si="35"/>
        <v>1</v>
      </c>
      <c r="DC141" t="str">
        <f t="shared" si="35"/>
        <v/>
      </c>
      <c r="DD141">
        <f t="shared" si="35"/>
        <v>1</v>
      </c>
      <c r="DE141">
        <f t="shared" si="35"/>
        <v>1</v>
      </c>
      <c r="DF141" t="str">
        <f t="shared" si="35"/>
        <v/>
      </c>
      <c r="DG141" t="str">
        <f t="shared" si="35"/>
        <v/>
      </c>
      <c r="DH141" t="str">
        <f t="shared" si="35"/>
        <v/>
      </c>
      <c r="DI141" t="str">
        <f t="shared" si="45"/>
        <v/>
      </c>
      <c r="DJ141" t="str">
        <f t="shared" si="46"/>
        <v/>
      </c>
    </row>
    <row r="142" spans="1:114" ht="18" customHeight="1" x14ac:dyDescent="0.3">
      <c r="A142" s="9" t="s">
        <v>446</v>
      </c>
      <c r="B142" s="9" t="s">
        <v>447</v>
      </c>
      <c r="C142" s="9" t="s">
        <v>474</v>
      </c>
      <c r="D142" s="9" t="s">
        <v>475</v>
      </c>
      <c r="G142" t="str">
        <f t="shared" si="38"/>
        <v>英數A自</v>
      </c>
      <c r="H142" s="9" t="str">
        <f t="shared" si="39"/>
        <v/>
      </c>
      <c r="I142" s="9" t="str">
        <f t="shared" si="40"/>
        <v>英</v>
      </c>
      <c r="J142" t="str">
        <f t="shared" si="36"/>
        <v>數A</v>
      </c>
      <c r="K142" t="str">
        <f t="shared" si="37"/>
        <v/>
      </c>
      <c r="L142" s="9" t="str">
        <f t="shared" si="41"/>
        <v/>
      </c>
      <c r="M142" s="9" t="str">
        <f t="shared" si="42"/>
        <v>自</v>
      </c>
      <c r="N142" s="1" t="s">
        <v>85</v>
      </c>
      <c r="O142" s="1" t="s">
        <v>87</v>
      </c>
      <c r="P142" s="1" t="s">
        <v>86</v>
      </c>
      <c r="Q142" s="1" t="s">
        <v>85</v>
      </c>
      <c r="R142" s="1" t="s">
        <v>85</v>
      </c>
      <c r="S142" s="1" t="s">
        <v>86</v>
      </c>
      <c r="T142" s="1" t="s">
        <v>85</v>
      </c>
      <c r="U142" s="2">
        <v>0</v>
      </c>
      <c r="V142" s="2">
        <v>3.5</v>
      </c>
      <c r="W142" s="2">
        <v>6</v>
      </c>
      <c r="X142" s="2">
        <v>0</v>
      </c>
      <c r="Y142" s="2">
        <v>0</v>
      </c>
      <c r="Z142" s="2">
        <v>0</v>
      </c>
      <c r="AA142" s="2" t="s">
        <v>85</v>
      </c>
      <c r="AB142" s="13" t="str">
        <f t="shared" si="43"/>
        <v/>
      </c>
      <c r="AC142" s="2">
        <v>0</v>
      </c>
      <c r="AD142" s="3">
        <v>0</v>
      </c>
      <c r="AE142" s="3">
        <v>1</v>
      </c>
      <c r="AF142" s="3">
        <v>1</v>
      </c>
      <c r="AG142" s="3">
        <v>0</v>
      </c>
      <c r="AH142" s="3">
        <v>0</v>
      </c>
      <c r="AI142" s="3">
        <v>1</v>
      </c>
      <c r="AJ142" s="3">
        <v>50</v>
      </c>
      <c r="AK142" t="s">
        <v>85</v>
      </c>
      <c r="AL142" s="10">
        <v>45065</v>
      </c>
      <c r="AM142" s="10">
        <v>45065</v>
      </c>
      <c r="AQ142" s="10">
        <v>45078</v>
      </c>
      <c r="AR142" t="s">
        <v>88</v>
      </c>
      <c r="AS142" t="s">
        <v>136</v>
      </c>
      <c r="AX142">
        <v>0</v>
      </c>
      <c r="AY142">
        <v>0</v>
      </c>
      <c r="AZ142">
        <v>0</v>
      </c>
      <c r="BA142">
        <v>0</v>
      </c>
      <c r="BB142">
        <v>0</v>
      </c>
      <c r="BC142">
        <v>0</v>
      </c>
      <c r="BD142">
        <v>20</v>
      </c>
      <c r="BE142">
        <v>30</v>
      </c>
      <c r="BF142">
        <v>0</v>
      </c>
      <c r="BG142">
        <v>0</v>
      </c>
      <c r="BH142">
        <v>0</v>
      </c>
      <c r="BI142">
        <v>0</v>
      </c>
      <c r="BJ142" t="s">
        <v>91</v>
      </c>
      <c r="BK142" t="s">
        <v>157</v>
      </c>
      <c r="BL142" t="s">
        <v>399</v>
      </c>
      <c r="BM142" t="s">
        <v>473</v>
      </c>
      <c r="BP142" t="s">
        <v>4631</v>
      </c>
      <c r="BQ142" s="12" t="s">
        <v>6862</v>
      </c>
      <c r="BR142" s="12" t="s">
        <v>6863</v>
      </c>
      <c r="BS142">
        <v>13</v>
      </c>
      <c r="BT142">
        <v>0</v>
      </c>
      <c r="BU142">
        <v>0</v>
      </c>
      <c r="BV142">
        <v>1</v>
      </c>
      <c r="BW142">
        <v>0</v>
      </c>
      <c r="BY142">
        <v>0</v>
      </c>
      <c r="BZ142">
        <v>46</v>
      </c>
      <c r="CS142">
        <f t="shared" si="35"/>
        <v>1</v>
      </c>
      <c r="CT142" s="5">
        <f t="shared" si="44"/>
        <v>1</v>
      </c>
      <c r="CU142">
        <f t="shared" si="35"/>
        <v>1</v>
      </c>
      <c r="CV142" t="str">
        <f t="shared" si="35"/>
        <v/>
      </c>
      <c r="CW142">
        <f t="shared" si="35"/>
        <v>1</v>
      </c>
      <c r="CX142">
        <f t="shared" si="35"/>
        <v>1</v>
      </c>
      <c r="CY142" t="str">
        <f t="shared" si="35"/>
        <v/>
      </c>
      <c r="CZ142" t="str">
        <f t="shared" si="35"/>
        <v/>
      </c>
      <c r="DA142" t="str">
        <f t="shared" si="35"/>
        <v/>
      </c>
      <c r="DB142">
        <f t="shared" si="35"/>
        <v>1</v>
      </c>
      <c r="DC142" t="str">
        <f t="shared" si="35"/>
        <v/>
      </c>
      <c r="DD142">
        <f t="shared" si="35"/>
        <v>1</v>
      </c>
      <c r="DE142">
        <f t="shared" si="35"/>
        <v>1</v>
      </c>
      <c r="DF142" t="str">
        <f t="shared" si="35"/>
        <v/>
      </c>
      <c r="DG142" t="str">
        <f t="shared" si="35"/>
        <v/>
      </c>
      <c r="DH142" t="str">
        <f t="shared" ref="DH142" si="48">IF(OR(ISNUMBER(FIND(DH$1,$BK142)),ISNUMBER(FIND(DH$1,$BL142)),ISNUMBER(FIND(DH$1,$BM142))),1,"")</f>
        <v/>
      </c>
      <c r="DI142" t="str">
        <f t="shared" si="45"/>
        <v/>
      </c>
      <c r="DJ142" t="str">
        <f t="shared" si="46"/>
        <v/>
      </c>
    </row>
    <row r="143" spans="1:114" ht="18" customHeight="1" x14ac:dyDescent="0.3">
      <c r="A143" s="9" t="s">
        <v>446</v>
      </c>
      <c r="B143" s="9" t="s">
        <v>447</v>
      </c>
      <c r="C143" s="9" t="s">
        <v>476</v>
      </c>
      <c r="D143" s="9" t="s">
        <v>477</v>
      </c>
      <c r="G143" t="str">
        <f t="shared" si="38"/>
        <v>國英數A自</v>
      </c>
      <c r="H143" s="9" t="str">
        <f t="shared" si="39"/>
        <v>國</v>
      </c>
      <c r="I143" s="9" t="str">
        <f t="shared" si="40"/>
        <v>英</v>
      </c>
      <c r="J143" t="str">
        <f t="shared" si="36"/>
        <v>數A</v>
      </c>
      <c r="K143" t="str">
        <f t="shared" si="37"/>
        <v/>
      </c>
      <c r="L143" s="9" t="str">
        <f t="shared" si="41"/>
        <v/>
      </c>
      <c r="M143" s="9" t="str">
        <f t="shared" si="42"/>
        <v>自</v>
      </c>
      <c r="N143" s="1" t="s">
        <v>85</v>
      </c>
      <c r="O143" s="1" t="s">
        <v>85</v>
      </c>
      <c r="P143" s="1" t="s">
        <v>87</v>
      </c>
      <c r="Q143" s="1" t="s">
        <v>85</v>
      </c>
      <c r="R143" s="1" t="s">
        <v>85</v>
      </c>
      <c r="S143" s="1" t="s">
        <v>85</v>
      </c>
      <c r="T143" s="1" t="s">
        <v>85</v>
      </c>
      <c r="U143" s="2">
        <v>0</v>
      </c>
      <c r="V143" s="2">
        <v>3</v>
      </c>
      <c r="W143" s="2">
        <v>6</v>
      </c>
      <c r="X143" s="2">
        <v>0</v>
      </c>
      <c r="Y143" s="2">
        <v>0</v>
      </c>
      <c r="Z143" s="2">
        <v>0</v>
      </c>
      <c r="AA143" s="2" t="s">
        <v>85</v>
      </c>
      <c r="AB143" s="13" t="str">
        <f t="shared" si="43"/>
        <v/>
      </c>
      <c r="AC143" s="2">
        <v>0</v>
      </c>
      <c r="AD143" s="3">
        <v>1</v>
      </c>
      <c r="AE143" s="3">
        <v>1.5</v>
      </c>
      <c r="AF143" s="3">
        <v>2</v>
      </c>
      <c r="AG143" s="3">
        <v>0</v>
      </c>
      <c r="AH143" s="3">
        <v>0</v>
      </c>
      <c r="AI143" s="3">
        <v>1.5</v>
      </c>
      <c r="AJ143" s="3">
        <v>50</v>
      </c>
      <c r="AK143" t="s">
        <v>85</v>
      </c>
      <c r="AQ143" s="10">
        <v>45078</v>
      </c>
      <c r="AR143" t="s">
        <v>88</v>
      </c>
      <c r="AX143">
        <v>0</v>
      </c>
      <c r="AY143">
        <v>0</v>
      </c>
      <c r="AZ143">
        <v>0</v>
      </c>
      <c r="BA143">
        <v>0</v>
      </c>
      <c r="BB143">
        <v>0</v>
      </c>
      <c r="BC143">
        <v>0</v>
      </c>
      <c r="BD143">
        <v>50</v>
      </c>
      <c r="BE143">
        <v>0</v>
      </c>
      <c r="BF143">
        <v>0</v>
      </c>
      <c r="BG143">
        <v>0</v>
      </c>
      <c r="BH143">
        <v>0</v>
      </c>
      <c r="BI143">
        <v>0</v>
      </c>
      <c r="BJ143" t="s">
        <v>91</v>
      </c>
      <c r="BK143" t="s">
        <v>157</v>
      </c>
      <c r="BL143" t="s">
        <v>478</v>
      </c>
      <c r="BM143" t="s">
        <v>94</v>
      </c>
      <c r="BP143" t="s">
        <v>4632</v>
      </c>
      <c r="BQ143" s="12" t="s">
        <v>6864</v>
      </c>
      <c r="BR143" s="12" t="s">
        <v>6865</v>
      </c>
      <c r="BS143">
        <v>21</v>
      </c>
      <c r="BT143">
        <v>0</v>
      </c>
      <c r="BU143">
        <v>0</v>
      </c>
      <c r="BV143">
        <v>2</v>
      </c>
      <c r="BW143">
        <v>0</v>
      </c>
      <c r="BY143">
        <v>0</v>
      </c>
      <c r="BZ143">
        <v>63</v>
      </c>
      <c r="CS143">
        <f t="shared" ref="CS143:DH158" si="49">IF(OR(ISNUMBER(FIND(CS$1,$BK143)),ISNUMBER(FIND(CS$1,$BL143)),ISNUMBER(FIND(CS$1,$BM143))),1,"")</f>
        <v>1</v>
      </c>
      <c r="CT143" s="5">
        <f t="shared" si="44"/>
        <v>1</v>
      </c>
      <c r="CU143">
        <f t="shared" si="49"/>
        <v>1</v>
      </c>
      <c r="CV143" t="str">
        <f t="shared" si="49"/>
        <v/>
      </c>
      <c r="CW143" t="str">
        <f t="shared" si="49"/>
        <v/>
      </c>
      <c r="CX143">
        <f t="shared" si="49"/>
        <v>1</v>
      </c>
      <c r="CY143" t="str">
        <f t="shared" si="49"/>
        <v/>
      </c>
      <c r="CZ143" t="str">
        <f t="shared" si="49"/>
        <v/>
      </c>
      <c r="DA143">
        <f t="shared" si="49"/>
        <v>1</v>
      </c>
      <c r="DB143" t="str">
        <f t="shared" si="49"/>
        <v/>
      </c>
      <c r="DC143" t="str">
        <f t="shared" si="49"/>
        <v/>
      </c>
      <c r="DD143">
        <f t="shared" si="49"/>
        <v>1</v>
      </c>
      <c r="DE143">
        <f t="shared" si="49"/>
        <v>1</v>
      </c>
      <c r="DF143">
        <f t="shared" si="49"/>
        <v>1</v>
      </c>
      <c r="DG143">
        <f t="shared" si="49"/>
        <v>1</v>
      </c>
      <c r="DH143">
        <f t="shared" si="49"/>
        <v>1</v>
      </c>
      <c r="DI143" t="str">
        <f t="shared" si="45"/>
        <v/>
      </c>
      <c r="DJ143" t="str">
        <f t="shared" si="46"/>
        <v/>
      </c>
    </row>
    <row r="144" spans="1:114" ht="18" customHeight="1" x14ac:dyDescent="0.3">
      <c r="A144" s="9" t="s">
        <v>446</v>
      </c>
      <c r="B144" s="9" t="s">
        <v>447</v>
      </c>
      <c r="C144" s="9" t="s">
        <v>479</v>
      </c>
      <c r="D144" s="9" t="s">
        <v>480</v>
      </c>
      <c r="G144" t="str">
        <f t="shared" si="38"/>
        <v>國英數A自</v>
      </c>
      <c r="H144" s="9" t="str">
        <f t="shared" si="39"/>
        <v>國</v>
      </c>
      <c r="I144" s="9" t="str">
        <f t="shared" si="40"/>
        <v>英</v>
      </c>
      <c r="J144" t="str">
        <f t="shared" si="36"/>
        <v>數A</v>
      </c>
      <c r="K144" t="str">
        <f t="shared" si="37"/>
        <v/>
      </c>
      <c r="L144" s="9" t="str">
        <f t="shared" si="41"/>
        <v/>
      </c>
      <c r="M144" s="9" t="str">
        <f t="shared" si="42"/>
        <v>自</v>
      </c>
      <c r="N144" s="1" t="s">
        <v>85</v>
      </c>
      <c r="O144" s="1" t="s">
        <v>85</v>
      </c>
      <c r="P144" s="1" t="s">
        <v>87</v>
      </c>
      <c r="Q144" s="1" t="s">
        <v>85</v>
      </c>
      <c r="R144" s="1" t="s">
        <v>85</v>
      </c>
      <c r="S144" s="1" t="s">
        <v>85</v>
      </c>
      <c r="T144" s="1" t="s">
        <v>85</v>
      </c>
      <c r="U144" s="2">
        <v>0</v>
      </c>
      <c r="V144" s="2">
        <v>3</v>
      </c>
      <c r="W144" s="2">
        <v>6</v>
      </c>
      <c r="X144" s="2">
        <v>0</v>
      </c>
      <c r="Y144" s="2">
        <v>0</v>
      </c>
      <c r="Z144" s="2">
        <v>0</v>
      </c>
      <c r="AA144" s="2" t="s">
        <v>85</v>
      </c>
      <c r="AB144" s="13" t="str">
        <f t="shared" si="43"/>
        <v/>
      </c>
      <c r="AC144" s="2">
        <v>0</v>
      </c>
      <c r="AD144" s="3">
        <v>1</v>
      </c>
      <c r="AE144" s="3">
        <v>1.5</v>
      </c>
      <c r="AF144" s="3">
        <v>2</v>
      </c>
      <c r="AG144" s="3">
        <v>0</v>
      </c>
      <c r="AH144" s="3">
        <v>0</v>
      </c>
      <c r="AI144" s="3">
        <v>1.5</v>
      </c>
      <c r="AJ144" s="3">
        <v>50</v>
      </c>
      <c r="AK144" t="s">
        <v>85</v>
      </c>
      <c r="AQ144" s="10">
        <v>45078</v>
      </c>
      <c r="AR144" t="s">
        <v>88</v>
      </c>
      <c r="AX144">
        <v>0</v>
      </c>
      <c r="AY144">
        <v>0</v>
      </c>
      <c r="AZ144">
        <v>0</v>
      </c>
      <c r="BA144">
        <v>0</v>
      </c>
      <c r="BB144">
        <v>0</v>
      </c>
      <c r="BC144">
        <v>0</v>
      </c>
      <c r="BD144">
        <v>50</v>
      </c>
      <c r="BE144">
        <v>0</v>
      </c>
      <c r="BF144">
        <v>0</v>
      </c>
      <c r="BG144">
        <v>0</v>
      </c>
      <c r="BH144">
        <v>0</v>
      </c>
      <c r="BI144">
        <v>0</v>
      </c>
      <c r="BJ144" t="s">
        <v>91</v>
      </c>
      <c r="BK144" t="s">
        <v>157</v>
      </c>
      <c r="BL144" t="s">
        <v>478</v>
      </c>
      <c r="BM144" t="s">
        <v>94</v>
      </c>
      <c r="BP144" t="s">
        <v>4632</v>
      </c>
      <c r="BQ144" s="12" t="s">
        <v>6864</v>
      </c>
      <c r="BR144" s="12" t="s">
        <v>6866</v>
      </c>
      <c r="BS144">
        <v>22</v>
      </c>
      <c r="BT144">
        <v>0</v>
      </c>
      <c r="BU144">
        <v>0</v>
      </c>
      <c r="BV144">
        <v>2</v>
      </c>
      <c r="BW144">
        <v>0</v>
      </c>
      <c r="BY144">
        <v>0</v>
      </c>
      <c r="BZ144">
        <v>66</v>
      </c>
      <c r="CS144">
        <f t="shared" si="49"/>
        <v>1</v>
      </c>
      <c r="CT144" s="5">
        <f t="shared" si="44"/>
        <v>1</v>
      </c>
      <c r="CU144">
        <f t="shared" si="49"/>
        <v>1</v>
      </c>
      <c r="CV144" t="str">
        <f t="shared" si="49"/>
        <v/>
      </c>
      <c r="CW144" t="str">
        <f t="shared" si="49"/>
        <v/>
      </c>
      <c r="CX144">
        <f t="shared" si="49"/>
        <v>1</v>
      </c>
      <c r="CY144" t="str">
        <f t="shared" si="49"/>
        <v/>
      </c>
      <c r="CZ144" t="str">
        <f t="shared" si="49"/>
        <v/>
      </c>
      <c r="DA144">
        <f t="shared" si="49"/>
        <v>1</v>
      </c>
      <c r="DB144" t="str">
        <f t="shared" si="49"/>
        <v/>
      </c>
      <c r="DC144" t="str">
        <f t="shared" si="49"/>
        <v/>
      </c>
      <c r="DD144">
        <f t="shared" si="49"/>
        <v>1</v>
      </c>
      <c r="DE144">
        <f t="shared" si="49"/>
        <v>1</v>
      </c>
      <c r="DF144">
        <f t="shared" si="49"/>
        <v>1</v>
      </c>
      <c r="DG144">
        <f t="shared" si="49"/>
        <v>1</v>
      </c>
      <c r="DH144">
        <f t="shared" si="49"/>
        <v>1</v>
      </c>
      <c r="DI144" t="str">
        <f t="shared" si="45"/>
        <v/>
      </c>
      <c r="DJ144" t="str">
        <f t="shared" si="46"/>
        <v/>
      </c>
    </row>
    <row r="145" spans="1:114" ht="18" customHeight="1" x14ac:dyDescent="0.3">
      <c r="A145" s="9" t="s">
        <v>446</v>
      </c>
      <c r="B145" s="9" t="s">
        <v>447</v>
      </c>
      <c r="C145" s="9" t="s">
        <v>481</v>
      </c>
      <c r="D145" s="9" t="s">
        <v>6280</v>
      </c>
      <c r="G145" t="str">
        <f t="shared" si="38"/>
        <v>國英數A自</v>
      </c>
      <c r="H145" s="9" t="str">
        <f t="shared" si="39"/>
        <v>國</v>
      </c>
      <c r="I145" s="9" t="str">
        <f t="shared" si="40"/>
        <v>英</v>
      </c>
      <c r="J145" t="str">
        <f t="shared" si="36"/>
        <v>數A</v>
      </c>
      <c r="K145" t="str">
        <f t="shared" si="37"/>
        <v/>
      </c>
      <c r="L145" s="9" t="str">
        <f t="shared" si="41"/>
        <v/>
      </c>
      <c r="M145" s="9" t="str">
        <f t="shared" si="42"/>
        <v>自</v>
      </c>
      <c r="N145" s="1" t="s">
        <v>85</v>
      </c>
      <c r="O145" s="1" t="s">
        <v>85</v>
      </c>
      <c r="P145" s="1" t="s">
        <v>87</v>
      </c>
      <c r="Q145" s="1" t="s">
        <v>85</v>
      </c>
      <c r="R145" s="1" t="s">
        <v>85</v>
      </c>
      <c r="S145" s="1" t="s">
        <v>85</v>
      </c>
      <c r="T145" s="1" t="s">
        <v>85</v>
      </c>
      <c r="U145" s="2">
        <v>0</v>
      </c>
      <c r="V145" s="2">
        <v>3</v>
      </c>
      <c r="W145" s="2">
        <v>6</v>
      </c>
      <c r="X145" s="2">
        <v>0</v>
      </c>
      <c r="Y145" s="2">
        <v>0</v>
      </c>
      <c r="Z145" s="2">
        <v>0</v>
      </c>
      <c r="AA145" s="2" t="s">
        <v>85</v>
      </c>
      <c r="AB145" s="13" t="str">
        <f t="shared" si="43"/>
        <v/>
      </c>
      <c r="AC145" s="2">
        <v>0</v>
      </c>
      <c r="AD145" s="3">
        <v>1</v>
      </c>
      <c r="AE145" s="3">
        <v>1.5</v>
      </c>
      <c r="AF145" s="3">
        <v>2</v>
      </c>
      <c r="AG145" s="3">
        <v>0</v>
      </c>
      <c r="AH145" s="3">
        <v>0</v>
      </c>
      <c r="AI145" s="3">
        <v>1.5</v>
      </c>
      <c r="AJ145" s="3">
        <v>50</v>
      </c>
      <c r="AK145" t="s">
        <v>85</v>
      </c>
      <c r="AL145" s="10">
        <v>45065</v>
      </c>
      <c r="AM145" s="10">
        <v>45065</v>
      </c>
      <c r="AQ145" s="10">
        <v>45078</v>
      </c>
      <c r="AR145" t="s">
        <v>88</v>
      </c>
      <c r="AS145" t="s">
        <v>156</v>
      </c>
      <c r="AX145">
        <v>0</v>
      </c>
      <c r="AY145">
        <v>0</v>
      </c>
      <c r="AZ145">
        <v>0</v>
      </c>
      <c r="BA145">
        <v>0</v>
      </c>
      <c r="BB145">
        <v>0</v>
      </c>
      <c r="BC145">
        <v>0</v>
      </c>
      <c r="BD145">
        <v>20</v>
      </c>
      <c r="BE145">
        <v>30</v>
      </c>
      <c r="BF145">
        <v>0</v>
      </c>
      <c r="BG145">
        <v>0</v>
      </c>
      <c r="BH145">
        <v>0</v>
      </c>
      <c r="BI145">
        <v>0</v>
      </c>
      <c r="BJ145" t="s">
        <v>91</v>
      </c>
      <c r="BK145" t="s">
        <v>157</v>
      </c>
      <c r="BL145" t="s">
        <v>461</v>
      </c>
      <c r="BM145" t="s">
        <v>94</v>
      </c>
      <c r="BP145" t="s">
        <v>4633</v>
      </c>
      <c r="BQ145" s="11" t="s">
        <v>4634</v>
      </c>
      <c r="BR145" s="12" t="s">
        <v>6867</v>
      </c>
      <c r="BS145">
        <v>4</v>
      </c>
      <c r="BT145">
        <v>0</v>
      </c>
      <c r="BU145">
        <v>0</v>
      </c>
      <c r="BV145">
        <v>0</v>
      </c>
      <c r="BW145">
        <v>0</v>
      </c>
      <c r="BY145">
        <v>0</v>
      </c>
      <c r="BZ145">
        <v>12</v>
      </c>
      <c r="CS145">
        <f t="shared" si="49"/>
        <v>1</v>
      </c>
      <c r="CT145" s="5">
        <f t="shared" si="44"/>
        <v>1</v>
      </c>
      <c r="CU145">
        <f t="shared" si="49"/>
        <v>1</v>
      </c>
      <c r="CV145" t="str">
        <f t="shared" si="49"/>
        <v/>
      </c>
      <c r="CW145" t="str">
        <f t="shared" si="49"/>
        <v/>
      </c>
      <c r="CX145">
        <f t="shared" si="49"/>
        <v>1</v>
      </c>
      <c r="CY145" t="str">
        <f t="shared" si="49"/>
        <v/>
      </c>
      <c r="CZ145" t="str">
        <f t="shared" si="49"/>
        <v/>
      </c>
      <c r="DA145">
        <f t="shared" si="49"/>
        <v>1</v>
      </c>
      <c r="DB145" t="str">
        <f t="shared" si="49"/>
        <v/>
      </c>
      <c r="DC145">
        <f t="shared" si="49"/>
        <v>1</v>
      </c>
      <c r="DD145">
        <f t="shared" si="49"/>
        <v>1</v>
      </c>
      <c r="DE145">
        <f t="shared" si="49"/>
        <v>1</v>
      </c>
      <c r="DF145">
        <f t="shared" si="49"/>
        <v>1</v>
      </c>
      <c r="DG145">
        <f t="shared" si="49"/>
        <v>1</v>
      </c>
      <c r="DH145">
        <f t="shared" si="49"/>
        <v>1</v>
      </c>
      <c r="DI145" t="str">
        <f t="shared" si="45"/>
        <v/>
      </c>
      <c r="DJ145" t="str">
        <f t="shared" si="46"/>
        <v/>
      </c>
    </row>
    <row r="146" spans="1:114" ht="18" customHeight="1" x14ac:dyDescent="0.3">
      <c r="A146" s="9" t="s">
        <v>446</v>
      </c>
      <c r="B146" s="9" t="s">
        <v>447</v>
      </c>
      <c r="C146" s="9" t="s">
        <v>482</v>
      </c>
      <c r="D146" s="9" t="s">
        <v>217</v>
      </c>
      <c r="G146" t="str">
        <f t="shared" si="38"/>
        <v>國英數A自</v>
      </c>
      <c r="H146" s="9" t="str">
        <f t="shared" si="39"/>
        <v>國</v>
      </c>
      <c r="I146" s="9" t="str">
        <f t="shared" si="40"/>
        <v>英</v>
      </c>
      <c r="J146" t="str">
        <f t="shared" si="36"/>
        <v>數A</v>
      </c>
      <c r="K146" t="str">
        <f t="shared" si="37"/>
        <v/>
      </c>
      <c r="L146" s="9" t="str">
        <f t="shared" si="41"/>
        <v/>
      </c>
      <c r="M146" s="9" t="str">
        <f t="shared" si="42"/>
        <v>自</v>
      </c>
      <c r="N146" s="1" t="s">
        <v>85</v>
      </c>
      <c r="O146" s="1" t="s">
        <v>87</v>
      </c>
      <c r="P146" s="1" t="s">
        <v>87</v>
      </c>
      <c r="Q146" s="1" t="s">
        <v>85</v>
      </c>
      <c r="R146" s="1" t="s">
        <v>85</v>
      </c>
      <c r="S146" s="1" t="s">
        <v>87</v>
      </c>
      <c r="T146" s="1" t="s">
        <v>85</v>
      </c>
      <c r="U146" s="2">
        <v>0</v>
      </c>
      <c r="V146" s="2">
        <v>6.5</v>
      </c>
      <c r="W146" s="2">
        <v>3</v>
      </c>
      <c r="X146" s="2">
        <v>0</v>
      </c>
      <c r="Y146" s="2">
        <v>0</v>
      </c>
      <c r="Z146" s="2">
        <v>3</v>
      </c>
      <c r="AA146" s="2" t="s">
        <v>85</v>
      </c>
      <c r="AB146" s="13" t="str">
        <f t="shared" si="43"/>
        <v/>
      </c>
      <c r="AC146" s="2">
        <v>0</v>
      </c>
      <c r="AD146" s="3">
        <v>1</v>
      </c>
      <c r="AE146" s="3">
        <v>1.5</v>
      </c>
      <c r="AF146" s="3">
        <v>2</v>
      </c>
      <c r="AG146" s="3">
        <v>0</v>
      </c>
      <c r="AH146" s="3">
        <v>0</v>
      </c>
      <c r="AI146" s="3">
        <v>2</v>
      </c>
      <c r="AJ146" s="3">
        <v>50</v>
      </c>
      <c r="AK146" t="s">
        <v>85</v>
      </c>
      <c r="AL146" s="10"/>
      <c r="AM146" s="10"/>
      <c r="AQ146" s="10">
        <v>45078</v>
      </c>
      <c r="AR146" t="s">
        <v>88</v>
      </c>
      <c r="AX146">
        <v>0</v>
      </c>
      <c r="AY146">
        <v>0</v>
      </c>
      <c r="AZ146">
        <v>0</v>
      </c>
      <c r="BA146">
        <v>0</v>
      </c>
      <c r="BB146">
        <v>0</v>
      </c>
      <c r="BC146">
        <v>0</v>
      </c>
      <c r="BD146">
        <v>50</v>
      </c>
      <c r="BE146">
        <v>0</v>
      </c>
      <c r="BF146">
        <v>0</v>
      </c>
      <c r="BG146">
        <v>0</v>
      </c>
      <c r="BH146">
        <v>0</v>
      </c>
      <c r="BI146">
        <v>0</v>
      </c>
      <c r="BJ146" t="s">
        <v>91</v>
      </c>
      <c r="BK146" t="s">
        <v>157</v>
      </c>
      <c r="BL146" t="s">
        <v>399</v>
      </c>
      <c r="BM146" t="s">
        <v>94</v>
      </c>
      <c r="BP146" t="s">
        <v>4635</v>
      </c>
      <c r="BQ146" s="12" t="s">
        <v>6868</v>
      </c>
      <c r="BR146" s="12" t="s">
        <v>6869</v>
      </c>
      <c r="BS146">
        <v>52</v>
      </c>
      <c r="BT146">
        <v>0</v>
      </c>
      <c r="BU146">
        <v>0</v>
      </c>
      <c r="BV146">
        <v>2</v>
      </c>
      <c r="BW146">
        <v>0</v>
      </c>
      <c r="BY146">
        <v>0</v>
      </c>
      <c r="BZ146">
        <v>156</v>
      </c>
      <c r="CS146">
        <f t="shared" si="49"/>
        <v>1</v>
      </c>
      <c r="CT146" s="5">
        <f t="shared" si="44"/>
        <v>1</v>
      </c>
      <c r="CU146">
        <f t="shared" si="49"/>
        <v>1</v>
      </c>
      <c r="CV146" t="str">
        <f t="shared" si="49"/>
        <v/>
      </c>
      <c r="CW146">
        <f t="shared" si="49"/>
        <v>1</v>
      </c>
      <c r="CX146">
        <f t="shared" si="49"/>
        <v>1</v>
      </c>
      <c r="CY146" t="str">
        <f t="shared" si="49"/>
        <v/>
      </c>
      <c r="CZ146" t="str">
        <f t="shared" si="49"/>
        <v/>
      </c>
      <c r="DA146" t="str">
        <f t="shared" si="49"/>
        <v/>
      </c>
      <c r="DB146">
        <f t="shared" si="49"/>
        <v>1</v>
      </c>
      <c r="DC146" t="str">
        <f t="shared" si="49"/>
        <v/>
      </c>
      <c r="DD146">
        <f t="shared" si="49"/>
        <v>1</v>
      </c>
      <c r="DE146">
        <f t="shared" si="49"/>
        <v>1</v>
      </c>
      <c r="DF146">
        <f t="shared" si="49"/>
        <v>1</v>
      </c>
      <c r="DG146">
        <f t="shared" si="49"/>
        <v>1</v>
      </c>
      <c r="DH146">
        <f t="shared" si="49"/>
        <v>1</v>
      </c>
      <c r="DI146" t="str">
        <f t="shared" si="45"/>
        <v/>
      </c>
      <c r="DJ146" t="str">
        <f t="shared" si="46"/>
        <v/>
      </c>
    </row>
    <row r="147" spans="1:114" ht="18" customHeight="1" x14ac:dyDescent="0.3">
      <c r="A147" s="9" t="s">
        <v>446</v>
      </c>
      <c r="B147" s="9" t="s">
        <v>447</v>
      </c>
      <c r="C147" s="9" t="s">
        <v>484</v>
      </c>
      <c r="D147" s="9" t="s">
        <v>214</v>
      </c>
      <c r="G147" t="str">
        <f t="shared" si="38"/>
        <v>國英數A自</v>
      </c>
      <c r="H147" s="9" t="str">
        <f t="shared" si="39"/>
        <v>國</v>
      </c>
      <c r="I147" s="9" t="str">
        <f t="shared" si="40"/>
        <v>英</v>
      </c>
      <c r="J147" t="str">
        <f t="shared" si="36"/>
        <v>數A</v>
      </c>
      <c r="K147" t="str">
        <f t="shared" si="37"/>
        <v/>
      </c>
      <c r="L147" s="9" t="str">
        <f t="shared" si="41"/>
        <v/>
      </c>
      <c r="M147" s="9" t="str">
        <f t="shared" si="42"/>
        <v>自</v>
      </c>
      <c r="N147" s="1" t="s">
        <v>87</v>
      </c>
      <c r="O147" s="1" t="s">
        <v>87</v>
      </c>
      <c r="P147" s="1" t="s">
        <v>87</v>
      </c>
      <c r="Q147" s="1" t="s">
        <v>85</v>
      </c>
      <c r="R147" s="1" t="s">
        <v>85</v>
      </c>
      <c r="S147" s="1" t="s">
        <v>87</v>
      </c>
      <c r="T147" s="1" t="s">
        <v>85</v>
      </c>
      <c r="U147" s="2">
        <v>0</v>
      </c>
      <c r="V147" s="2">
        <v>0</v>
      </c>
      <c r="W147" s="2">
        <v>6</v>
      </c>
      <c r="X147" s="2">
        <v>0</v>
      </c>
      <c r="Y147" s="2">
        <v>0</v>
      </c>
      <c r="Z147" s="2">
        <v>6</v>
      </c>
      <c r="AA147" s="2" t="s">
        <v>182</v>
      </c>
      <c r="AB147" s="13" t="str">
        <f t="shared" si="43"/>
        <v/>
      </c>
      <c r="AC147" s="2">
        <v>3</v>
      </c>
      <c r="AD147" s="3">
        <v>1</v>
      </c>
      <c r="AE147" s="3">
        <v>1</v>
      </c>
      <c r="AF147" s="3">
        <v>1.5</v>
      </c>
      <c r="AG147" s="3">
        <v>0</v>
      </c>
      <c r="AH147" s="3">
        <v>0</v>
      </c>
      <c r="AI147" s="3">
        <v>1.5</v>
      </c>
      <c r="AJ147" s="3">
        <v>50</v>
      </c>
      <c r="AK147" t="s">
        <v>85</v>
      </c>
      <c r="AL147" s="8">
        <v>45064</v>
      </c>
      <c r="AM147" s="8">
        <v>45064</v>
      </c>
      <c r="AQ147" s="10">
        <v>45078</v>
      </c>
      <c r="AR147" t="s">
        <v>88</v>
      </c>
      <c r="AS147" t="s">
        <v>483</v>
      </c>
      <c r="AX147">
        <v>0</v>
      </c>
      <c r="AY147">
        <v>0</v>
      </c>
      <c r="AZ147">
        <v>0</v>
      </c>
      <c r="BA147">
        <v>0</v>
      </c>
      <c r="BB147">
        <v>0</v>
      </c>
      <c r="BC147">
        <v>0</v>
      </c>
      <c r="BD147">
        <v>40</v>
      </c>
      <c r="BE147">
        <v>10</v>
      </c>
      <c r="BF147">
        <v>0</v>
      </c>
      <c r="BG147">
        <v>0</v>
      </c>
      <c r="BH147">
        <v>0</v>
      </c>
      <c r="BI147">
        <v>0</v>
      </c>
      <c r="BJ147" t="s">
        <v>91</v>
      </c>
      <c r="BK147" t="s">
        <v>200</v>
      </c>
      <c r="BL147" t="s">
        <v>161</v>
      </c>
      <c r="BM147" t="s">
        <v>94</v>
      </c>
      <c r="BP147" t="s">
        <v>4636</v>
      </c>
      <c r="BQ147" s="12" t="s">
        <v>6870</v>
      </c>
      <c r="BR147" s="11" t="s">
        <v>4637</v>
      </c>
      <c r="BS147">
        <v>47</v>
      </c>
      <c r="BT147">
        <v>0</v>
      </c>
      <c r="BU147">
        <v>0</v>
      </c>
      <c r="BV147">
        <v>4</v>
      </c>
      <c r="BW147">
        <v>1</v>
      </c>
      <c r="BX147" t="s">
        <v>9133</v>
      </c>
      <c r="BY147">
        <v>0</v>
      </c>
      <c r="BZ147">
        <v>141</v>
      </c>
      <c r="CS147">
        <f t="shared" si="49"/>
        <v>1</v>
      </c>
      <c r="CT147" s="5" t="str">
        <f t="shared" si="44"/>
        <v/>
      </c>
      <c r="CU147" t="str">
        <f t="shared" si="49"/>
        <v/>
      </c>
      <c r="CV147" t="str">
        <f t="shared" si="49"/>
        <v/>
      </c>
      <c r="CW147">
        <f t="shared" si="49"/>
        <v>1</v>
      </c>
      <c r="CX147" t="str">
        <f t="shared" si="49"/>
        <v/>
      </c>
      <c r="CY147" t="str">
        <f t="shared" si="49"/>
        <v/>
      </c>
      <c r="CZ147" t="str">
        <f t="shared" si="49"/>
        <v/>
      </c>
      <c r="DA147">
        <f t="shared" si="49"/>
        <v>1</v>
      </c>
      <c r="DB147" t="str">
        <f t="shared" si="49"/>
        <v/>
      </c>
      <c r="DC147">
        <f t="shared" si="49"/>
        <v>1</v>
      </c>
      <c r="DD147">
        <f t="shared" si="49"/>
        <v>1</v>
      </c>
      <c r="DE147">
        <f t="shared" si="49"/>
        <v>1</v>
      </c>
      <c r="DF147">
        <f t="shared" si="49"/>
        <v>1</v>
      </c>
      <c r="DG147">
        <f t="shared" si="49"/>
        <v>1</v>
      </c>
      <c r="DH147">
        <f t="shared" si="49"/>
        <v>1</v>
      </c>
      <c r="DI147" t="str">
        <f t="shared" si="45"/>
        <v/>
      </c>
      <c r="DJ147" t="str">
        <f t="shared" si="46"/>
        <v/>
      </c>
    </row>
    <row r="148" spans="1:114" ht="18" customHeight="1" x14ac:dyDescent="0.3">
      <c r="A148" s="9" t="s">
        <v>446</v>
      </c>
      <c r="B148" s="9" t="s">
        <v>447</v>
      </c>
      <c r="C148" s="9" t="s">
        <v>487</v>
      </c>
      <c r="D148" s="9" t="s">
        <v>485</v>
      </c>
      <c r="G148" t="str">
        <f t="shared" si="38"/>
        <v>國英數A自</v>
      </c>
      <c r="H148" s="9" t="str">
        <f t="shared" si="39"/>
        <v>國</v>
      </c>
      <c r="I148" s="9" t="str">
        <f t="shared" si="40"/>
        <v>英</v>
      </c>
      <c r="J148" t="str">
        <f t="shared" si="36"/>
        <v>數A</v>
      </c>
      <c r="K148" t="str">
        <f t="shared" si="37"/>
        <v/>
      </c>
      <c r="L148" s="9" t="str">
        <f t="shared" si="41"/>
        <v/>
      </c>
      <c r="M148" s="9" t="str">
        <f t="shared" si="42"/>
        <v>自</v>
      </c>
      <c r="N148" s="1" t="s">
        <v>85</v>
      </c>
      <c r="O148" s="1" t="s">
        <v>87</v>
      </c>
      <c r="P148" s="1" t="s">
        <v>87</v>
      </c>
      <c r="Q148" s="1" t="s">
        <v>85</v>
      </c>
      <c r="R148" s="1" t="s">
        <v>85</v>
      </c>
      <c r="S148" s="1" t="s">
        <v>87</v>
      </c>
      <c r="T148" s="1" t="s">
        <v>85</v>
      </c>
      <c r="U148" s="2">
        <v>0</v>
      </c>
      <c r="V148" s="2">
        <v>9</v>
      </c>
      <c r="W148" s="2">
        <v>3</v>
      </c>
      <c r="X148" s="2">
        <v>0</v>
      </c>
      <c r="Y148" s="2">
        <v>0</v>
      </c>
      <c r="Z148" s="2">
        <v>3</v>
      </c>
      <c r="AA148" s="2" t="s">
        <v>85</v>
      </c>
      <c r="AB148" s="13" t="str">
        <f t="shared" si="43"/>
        <v/>
      </c>
      <c r="AC148" s="2">
        <v>0</v>
      </c>
      <c r="AD148" s="3">
        <v>1</v>
      </c>
      <c r="AE148" s="3">
        <v>1.5</v>
      </c>
      <c r="AF148" s="3">
        <v>2</v>
      </c>
      <c r="AG148" s="3">
        <v>0</v>
      </c>
      <c r="AH148" s="3">
        <v>0</v>
      </c>
      <c r="AI148" s="3">
        <v>2</v>
      </c>
      <c r="AJ148" s="3">
        <v>50</v>
      </c>
      <c r="AK148" t="s">
        <v>85</v>
      </c>
      <c r="AL148" s="8">
        <v>45066</v>
      </c>
      <c r="AM148" s="8">
        <v>45066</v>
      </c>
      <c r="AQ148" s="10">
        <v>45078</v>
      </c>
      <c r="AR148" t="s">
        <v>88</v>
      </c>
      <c r="AS148" t="s">
        <v>203</v>
      </c>
      <c r="AX148">
        <v>0</v>
      </c>
      <c r="AY148">
        <v>0</v>
      </c>
      <c r="AZ148">
        <v>0</v>
      </c>
      <c r="BA148">
        <v>0</v>
      </c>
      <c r="BB148">
        <v>0</v>
      </c>
      <c r="BC148">
        <v>0</v>
      </c>
      <c r="BD148">
        <v>40</v>
      </c>
      <c r="BE148">
        <v>10</v>
      </c>
      <c r="BF148">
        <v>0</v>
      </c>
      <c r="BG148">
        <v>0</v>
      </c>
      <c r="BH148">
        <v>0</v>
      </c>
      <c r="BI148">
        <v>0</v>
      </c>
      <c r="BJ148" t="s">
        <v>91</v>
      </c>
      <c r="BK148" t="s">
        <v>157</v>
      </c>
      <c r="BL148" t="s">
        <v>486</v>
      </c>
      <c r="BM148" t="s">
        <v>94</v>
      </c>
      <c r="BP148" t="s">
        <v>4638</v>
      </c>
      <c r="BQ148" s="11" t="s">
        <v>4620</v>
      </c>
      <c r="BR148" s="11" t="s">
        <v>4639</v>
      </c>
      <c r="BS148">
        <v>15</v>
      </c>
      <c r="BT148">
        <v>0</v>
      </c>
      <c r="BU148">
        <v>0</v>
      </c>
      <c r="BV148">
        <v>3</v>
      </c>
      <c r="BW148">
        <v>1</v>
      </c>
      <c r="BX148" t="s">
        <v>9133</v>
      </c>
      <c r="BY148">
        <v>0</v>
      </c>
      <c r="BZ148">
        <v>45</v>
      </c>
      <c r="CS148">
        <f t="shared" si="49"/>
        <v>1</v>
      </c>
      <c r="CT148" s="5">
        <f t="shared" si="44"/>
        <v>1</v>
      </c>
      <c r="CU148">
        <f t="shared" si="49"/>
        <v>1</v>
      </c>
      <c r="CV148" t="str">
        <f t="shared" si="49"/>
        <v/>
      </c>
      <c r="CW148">
        <f t="shared" si="49"/>
        <v>1</v>
      </c>
      <c r="CX148" t="str">
        <f t="shared" si="49"/>
        <v/>
      </c>
      <c r="CY148">
        <f t="shared" si="49"/>
        <v>1</v>
      </c>
      <c r="CZ148">
        <f t="shared" si="49"/>
        <v>1</v>
      </c>
      <c r="DA148" t="str">
        <f t="shared" si="49"/>
        <v/>
      </c>
      <c r="DB148" t="str">
        <f t="shared" si="49"/>
        <v/>
      </c>
      <c r="DC148">
        <f t="shared" si="49"/>
        <v>1</v>
      </c>
      <c r="DD148" t="str">
        <f t="shared" si="49"/>
        <v/>
      </c>
      <c r="DE148">
        <f t="shared" si="49"/>
        <v>1</v>
      </c>
      <c r="DF148">
        <f t="shared" si="49"/>
        <v>1</v>
      </c>
      <c r="DG148">
        <f t="shared" si="49"/>
        <v>1</v>
      </c>
      <c r="DH148">
        <f t="shared" si="49"/>
        <v>1</v>
      </c>
      <c r="DI148" t="str">
        <f t="shared" si="45"/>
        <v/>
      </c>
      <c r="DJ148" t="str">
        <f t="shared" si="46"/>
        <v/>
      </c>
    </row>
    <row r="149" spans="1:114" ht="18" customHeight="1" x14ac:dyDescent="0.3">
      <c r="A149" s="9" t="s">
        <v>446</v>
      </c>
      <c r="B149" s="9" t="s">
        <v>447</v>
      </c>
      <c r="C149" s="9" t="s">
        <v>488</v>
      </c>
      <c r="D149" s="9" t="s">
        <v>220</v>
      </c>
      <c r="G149" t="str">
        <f t="shared" si="38"/>
        <v>國英數A自</v>
      </c>
      <c r="H149" s="9" t="str">
        <f t="shared" si="39"/>
        <v>國</v>
      </c>
      <c r="I149" s="9" t="str">
        <f t="shared" si="40"/>
        <v>英</v>
      </c>
      <c r="J149" t="str">
        <f t="shared" si="36"/>
        <v>數A</v>
      </c>
      <c r="K149" t="str">
        <f t="shared" si="37"/>
        <v/>
      </c>
      <c r="L149" s="9" t="str">
        <f t="shared" si="41"/>
        <v/>
      </c>
      <c r="M149" s="9" t="str">
        <f t="shared" si="42"/>
        <v>自</v>
      </c>
      <c r="N149" s="1" t="s">
        <v>85</v>
      </c>
      <c r="O149" s="1" t="s">
        <v>87</v>
      </c>
      <c r="P149" s="1" t="s">
        <v>87</v>
      </c>
      <c r="Q149" s="1" t="s">
        <v>85</v>
      </c>
      <c r="R149" s="1" t="s">
        <v>85</v>
      </c>
      <c r="S149" s="1" t="s">
        <v>87</v>
      </c>
      <c r="T149" s="1" t="s">
        <v>85</v>
      </c>
      <c r="U149" s="2">
        <v>0</v>
      </c>
      <c r="V149" s="2">
        <v>5</v>
      </c>
      <c r="W149" s="2">
        <v>3</v>
      </c>
      <c r="X149" s="2">
        <v>0</v>
      </c>
      <c r="Y149" s="2">
        <v>0</v>
      </c>
      <c r="Z149" s="2">
        <v>3</v>
      </c>
      <c r="AA149" s="2" t="s">
        <v>85</v>
      </c>
      <c r="AB149" s="13" t="str">
        <f t="shared" si="43"/>
        <v/>
      </c>
      <c r="AC149" s="2">
        <v>0</v>
      </c>
      <c r="AD149" s="3">
        <v>1</v>
      </c>
      <c r="AE149" s="3">
        <v>1.5</v>
      </c>
      <c r="AF149" s="3">
        <v>1.5</v>
      </c>
      <c r="AG149" s="3">
        <v>0</v>
      </c>
      <c r="AH149" s="3">
        <v>0</v>
      </c>
      <c r="AI149" s="3">
        <v>1.5</v>
      </c>
      <c r="AJ149" s="3">
        <v>50</v>
      </c>
      <c r="AK149" t="s">
        <v>85</v>
      </c>
      <c r="AL149" s="8">
        <v>45065</v>
      </c>
      <c r="AM149" s="8">
        <v>45065</v>
      </c>
      <c r="AQ149" s="10">
        <v>45078</v>
      </c>
      <c r="AR149" t="s">
        <v>88</v>
      </c>
      <c r="AS149" t="s">
        <v>156</v>
      </c>
      <c r="AX149">
        <v>0</v>
      </c>
      <c r="AY149">
        <v>0</v>
      </c>
      <c r="AZ149">
        <v>0</v>
      </c>
      <c r="BA149">
        <v>0</v>
      </c>
      <c r="BB149">
        <v>0</v>
      </c>
      <c r="BC149">
        <v>0</v>
      </c>
      <c r="BD149">
        <v>40</v>
      </c>
      <c r="BE149">
        <v>10</v>
      </c>
      <c r="BF149">
        <v>0</v>
      </c>
      <c r="BG149">
        <v>0</v>
      </c>
      <c r="BH149">
        <v>0</v>
      </c>
      <c r="BI149">
        <v>0</v>
      </c>
      <c r="BJ149" t="s">
        <v>91</v>
      </c>
      <c r="BK149" t="s">
        <v>131</v>
      </c>
      <c r="BL149" t="s">
        <v>161</v>
      </c>
      <c r="BM149" t="s">
        <v>94</v>
      </c>
      <c r="BP149" t="s">
        <v>4640</v>
      </c>
      <c r="BQ149" s="12" t="s">
        <v>6871</v>
      </c>
      <c r="BR149" s="11" t="s">
        <v>4641</v>
      </c>
      <c r="BS149">
        <v>16</v>
      </c>
      <c r="BT149">
        <v>0</v>
      </c>
      <c r="BU149">
        <v>0</v>
      </c>
      <c r="BV149">
        <v>1</v>
      </c>
      <c r="BW149">
        <v>0</v>
      </c>
      <c r="BY149">
        <v>0</v>
      </c>
      <c r="BZ149">
        <v>48</v>
      </c>
      <c r="CS149" t="str">
        <f t="shared" si="49"/>
        <v/>
      </c>
      <c r="CT149" s="5" t="str">
        <f t="shared" si="44"/>
        <v/>
      </c>
      <c r="CU149">
        <f t="shared" si="49"/>
        <v>1</v>
      </c>
      <c r="CV149" t="str">
        <f t="shared" si="49"/>
        <v/>
      </c>
      <c r="CW149">
        <f t="shared" si="49"/>
        <v>1</v>
      </c>
      <c r="CX149" t="str">
        <f t="shared" si="49"/>
        <v/>
      </c>
      <c r="CY149" t="str">
        <f t="shared" si="49"/>
        <v/>
      </c>
      <c r="CZ149" t="str">
        <f t="shared" si="49"/>
        <v/>
      </c>
      <c r="DA149">
        <f t="shared" si="49"/>
        <v>1</v>
      </c>
      <c r="DB149" t="str">
        <f t="shared" si="49"/>
        <v/>
      </c>
      <c r="DC149">
        <f t="shared" si="49"/>
        <v>1</v>
      </c>
      <c r="DD149">
        <f t="shared" si="49"/>
        <v>1</v>
      </c>
      <c r="DE149">
        <f t="shared" si="49"/>
        <v>1</v>
      </c>
      <c r="DF149">
        <f t="shared" si="49"/>
        <v>1</v>
      </c>
      <c r="DG149">
        <f t="shared" si="49"/>
        <v>1</v>
      </c>
      <c r="DH149">
        <f t="shared" si="49"/>
        <v>1</v>
      </c>
      <c r="DI149" t="str">
        <f t="shared" si="45"/>
        <v/>
      </c>
      <c r="DJ149" t="str">
        <f t="shared" si="46"/>
        <v/>
      </c>
    </row>
    <row r="150" spans="1:114" ht="18" customHeight="1" x14ac:dyDescent="0.3">
      <c r="A150" s="9" t="s">
        <v>446</v>
      </c>
      <c r="B150" s="9" t="s">
        <v>447</v>
      </c>
      <c r="C150" s="9" t="s">
        <v>489</v>
      </c>
      <c r="D150" s="9" t="s">
        <v>227</v>
      </c>
      <c r="G150" t="str">
        <f t="shared" si="38"/>
        <v>國英數A自</v>
      </c>
      <c r="H150" s="9" t="str">
        <f t="shared" si="39"/>
        <v>國</v>
      </c>
      <c r="I150" s="9" t="str">
        <f t="shared" si="40"/>
        <v>英</v>
      </c>
      <c r="J150" t="str">
        <f t="shared" si="36"/>
        <v>數A</v>
      </c>
      <c r="K150" t="str">
        <f t="shared" si="37"/>
        <v/>
      </c>
      <c r="L150" s="9" t="str">
        <f t="shared" si="41"/>
        <v/>
      </c>
      <c r="M150" s="9" t="str">
        <f t="shared" si="42"/>
        <v>自</v>
      </c>
      <c r="N150" s="1" t="s">
        <v>85</v>
      </c>
      <c r="O150" s="1" t="s">
        <v>87</v>
      </c>
      <c r="P150" s="1" t="s">
        <v>87</v>
      </c>
      <c r="Q150" s="1" t="s">
        <v>85</v>
      </c>
      <c r="R150" s="1" t="s">
        <v>85</v>
      </c>
      <c r="S150" s="1" t="s">
        <v>87</v>
      </c>
      <c r="T150" s="1" t="s">
        <v>85</v>
      </c>
      <c r="U150" s="2">
        <v>0</v>
      </c>
      <c r="V150" s="2">
        <v>5</v>
      </c>
      <c r="W150" s="2">
        <v>3</v>
      </c>
      <c r="X150" s="2">
        <v>0</v>
      </c>
      <c r="Y150" s="2">
        <v>0</v>
      </c>
      <c r="Z150" s="2">
        <v>3</v>
      </c>
      <c r="AA150" s="2" t="s">
        <v>85</v>
      </c>
      <c r="AB150" s="13" t="str">
        <f t="shared" si="43"/>
        <v/>
      </c>
      <c r="AC150" s="2">
        <v>0</v>
      </c>
      <c r="AD150" s="3">
        <v>1</v>
      </c>
      <c r="AE150" s="3">
        <v>1.5</v>
      </c>
      <c r="AF150" s="3">
        <v>1.5</v>
      </c>
      <c r="AG150" s="3">
        <v>0</v>
      </c>
      <c r="AH150" s="3">
        <v>0</v>
      </c>
      <c r="AI150" s="3">
        <v>1.5</v>
      </c>
      <c r="AJ150" s="3">
        <v>50</v>
      </c>
      <c r="AK150" t="s">
        <v>85</v>
      </c>
      <c r="AL150" s="8">
        <v>45064</v>
      </c>
      <c r="AM150" s="8">
        <v>45064</v>
      </c>
      <c r="AQ150" s="10">
        <v>45078</v>
      </c>
      <c r="AR150" t="s">
        <v>88</v>
      </c>
      <c r="AS150" t="s">
        <v>6630</v>
      </c>
      <c r="AX150">
        <v>0</v>
      </c>
      <c r="AY150">
        <v>0</v>
      </c>
      <c r="AZ150">
        <v>0</v>
      </c>
      <c r="BA150">
        <v>0</v>
      </c>
      <c r="BB150">
        <v>0</v>
      </c>
      <c r="BC150">
        <v>0</v>
      </c>
      <c r="BD150">
        <v>40</v>
      </c>
      <c r="BE150">
        <v>10</v>
      </c>
      <c r="BF150">
        <v>0</v>
      </c>
      <c r="BG150">
        <v>0</v>
      </c>
      <c r="BH150">
        <v>0</v>
      </c>
      <c r="BI150">
        <v>0</v>
      </c>
      <c r="BJ150" t="s">
        <v>91</v>
      </c>
      <c r="BK150" t="s">
        <v>157</v>
      </c>
      <c r="BL150" t="s">
        <v>275</v>
      </c>
      <c r="BM150" t="s">
        <v>94</v>
      </c>
      <c r="BN150" t="s">
        <v>385</v>
      </c>
      <c r="BP150" t="s">
        <v>4642</v>
      </c>
      <c r="BQ150" s="12" t="s">
        <v>6872</v>
      </c>
      <c r="BR150" s="12" t="s">
        <v>6873</v>
      </c>
      <c r="BS150">
        <v>16</v>
      </c>
      <c r="BT150">
        <v>0</v>
      </c>
      <c r="BU150">
        <v>0</v>
      </c>
      <c r="BV150">
        <v>2</v>
      </c>
      <c r="BW150">
        <v>0</v>
      </c>
      <c r="BY150">
        <v>0</v>
      </c>
      <c r="BZ150">
        <v>48</v>
      </c>
      <c r="CS150">
        <f t="shared" si="49"/>
        <v>1</v>
      </c>
      <c r="CT150" s="5">
        <f t="shared" si="44"/>
        <v>1</v>
      </c>
      <c r="CU150">
        <f t="shared" si="49"/>
        <v>1</v>
      </c>
      <c r="CV150" t="str">
        <f t="shared" si="49"/>
        <v/>
      </c>
      <c r="CW150">
        <f t="shared" si="49"/>
        <v>1</v>
      </c>
      <c r="CX150">
        <f t="shared" si="49"/>
        <v>1</v>
      </c>
      <c r="CY150" t="str">
        <f t="shared" si="49"/>
        <v/>
      </c>
      <c r="CZ150" t="str">
        <f t="shared" si="49"/>
        <v/>
      </c>
      <c r="DA150">
        <f t="shared" si="49"/>
        <v>1</v>
      </c>
      <c r="DB150" t="str">
        <f t="shared" si="49"/>
        <v/>
      </c>
      <c r="DC150">
        <f t="shared" si="49"/>
        <v>1</v>
      </c>
      <c r="DD150" t="str">
        <f t="shared" si="49"/>
        <v/>
      </c>
      <c r="DE150">
        <f t="shared" si="49"/>
        <v>1</v>
      </c>
      <c r="DF150">
        <f t="shared" si="49"/>
        <v>1</v>
      </c>
      <c r="DG150">
        <f t="shared" si="49"/>
        <v>1</v>
      </c>
      <c r="DH150">
        <f t="shared" si="49"/>
        <v>1</v>
      </c>
      <c r="DI150" t="str">
        <f t="shared" si="45"/>
        <v/>
      </c>
      <c r="DJ150" t="str">
        <f t="shared" si="46"/>
        <v/>
      </c>
    </row>
    <row r="151" spans="1:114" ht="18" customHeight="1" x14ac:dyDescent="0.3">
      <c r="A151" s="9" t="s">
        <v>446</v>
      </c>
      <c r="B151" s="9" t="s">
        <v>447</v>
      </c>
      <c r="C151" s="9" t="s">
        <v>491</v>
      </c>
      <c r="D151" s="9" t="s">
        <v>490</v>
      </c>
      <c r="G151" t="str">
        <f t="shared" si="38"/>
        <v>英數A自</v>
      </c>
      <c r="H151" s="9" t="str">
        <f t="shared" si="39"/>
        <v/>
      </c>
      <c r="I151" s="9" t="str">
        <f t="shared" si="40"/>
        <v>英</v>
      </c>
      <c r="J151" t="str">
        <f t="shared" si="36"/>
        <v>數A</v>
      </c>
      <c r="K151" t="str">
        <f t="shared" si="37"/>
        <v/>
      </c>
      <c r="L151" s="9" t="str">
        <f t="shared" si="41"/>
        <v/>
      </c>
      <c r="M151" s="9" t="str">
        <f t="shared" si="42"/>
        <v>自</v>
      </c>
      <c r="N151" s="1" t="s">
        <v>85</v>
      </c>
      <c r="O151" s="1" t="s">
        <v>87</v>
      </c>
      <c r="P151" s="1" t="s">
        <v>87</v>
      </c>
      <c r="Q151" s="1" t="s">
        <v>85</v>
      </c>
      <c r="R151" s="1" t="s">
        <v>85</v>
      </c>
      <c r="S151" s="1" t="s">
        <v>87</v>
      </c>
      <c r="T151" s="1" t="s">
        <v>85</v>
      </c>
      <c r="U151" s="2">
        <v>0</v>
      </c>
      <c r="V151" s="2">
        <v>7</v>
      </c>
      <c r="W151" s="2">
        <v>7</v>
      </c>
      <c r="X151" s="2">
        <v>0</v>
      </c>
      <c r="Y151" s="2">
        <v>0</v>
      </c>
      <c r="Z151" s="2">
        <v>8</v>
      </c>
      <c r="AA151" s="2" t="s">
        <v>85</v>
      </c>
      <c r="AB151" s="13" t="str">
        <f t="shared" si="43"/>
        <v/>
      </c>
      <c r="AC151" s="2">
        <v>0</v>
      </c>
      <c r="AD151" s="3">
        <v>0</v>
      </c>
      <c r="AE151" s="3">
        <v>1</v>
      </c>
      <c r="AF151" s="3">
        <v>1</v>
      </c>
      <c r="AG151" s="3">
        <v>0</v>
      </c>
      <c r="AH151" s="3">
        <v>0</v>
      </c>
      <c r="AI151" s="3">
        <v>1</v>
      </c>
      <c r="AJ151" s="3">
        <v>50</v>
      </c>
      <c r="AK151" t="s">
        <v>85</v>
      </c>
      <c r="AL151" s="8">
        <v>45065</v>
      </c>
      <c r="AM151" s="8">
        <v>45065</v>
      </c>
      <c r="AQ151" s="10">
        <v>45078</v>
      </c>
      <c r="AR151" t="s">
        <v>88</v>
      </c>
      <c r="AS151" t="s">
        <v>156</v>
      </c>
      <c r="AX151">
        <v>0</v>
      </c>
      <c r="AY151">
        <v>0</v>
      </c>
      <c r="AZ151">
        <v>0</v>
      </c>
      <c r="BA151">
        <v>0</v>
      </c>
      <c r="BB151">
        <v>0</v>
      </c>
      <c r="BC151">
        <v>0</v>
      </c>
      <c r="BD151">
        <v>40</v>
      </c>
      <c r="BE151">
        <v>10</v>
      </c>
      <c r="BF151">
        <v>0</v>
      </c>
      <c r="BG151">
        <v>0</v>
      </c>
      <c r="BH151">
        <v>0</v>
      </c>
      <c r="BI151">
        <v>0</v>
      </c>
      <c r="BJ151" t="s">
        <v>91</v>
      </c>
      <c r="BK151" t="s">
        <v>157</v>
      </c>
      <c r="BL151" t="s">
        <v>153</v>
      </c>
      <c r="BM151" t="s">
        <v>94</v>
      </c>
      <c r="BP151" t="s">
        <v>4643</v>
      </c>
      <c r="BQ151" s="12" t="s">
        <v>6874</v>
      </c>
      <c r="BR151" s="12" t="s">
        <v>6875</v>
      </c>
      <c r="BS151">
        <v>7</v>
      </c>
      <c r="BT151">
        <v>0</v>
      </c>
      <c r="BU151">
        <v>0</v>
      </c>
      <c r="BV151">
        <v>0</v>
      </c>
      <c r="BW151">
        <v>0</v>
      </c>
      <c r="BY151">
        <v>0</v>
      </c>
      <c r="BZ151">
        <v>49</v>
      </c>
      <c r="CS151">
        <f t="shared" si="49"/>
        <v>1</v>
      </c>
      <c r="CT151" s="5">
        <f t="shared" si="44"/>
        <v>1</v>
      </c>
      <c r="CU151">
        <f t="shared" si="49"/>
        <v>1</v>
      </c>
      <c r="CV151" t="str">
        <f t="shared" si="49"/>
        <v/>
      </c>
      <c r="CW151">
        <f t="shared" si="49"/>
        <v>1</v>
      </c>
      <c r="CX151" t="str">
        <f t="shared" si="49"/>
        <v/>
      </c>
      <c r="CY151" t="str">
        <f t="shared" si="49"/>
        <v/>
      </c>
      <c r="CZ151" t="str">
        <f t="shared" si="49"/>
        <v/>
      </c>
      <c r="DA151">
        <f t="shared" si="49"/>
        <v>1</v>
      </c>
      <c r="DB151">
        <f t="shared" si="49"/>
        <v>1</v>
      </c>
      <c r="DC151" t="str">
        <f t="shared" si="49"/>
        <v/>
      </c>
      <c r="DD151">
        <f t="shared" si="49"/>
        <v>1</v>
      </c>
      <c r="DE151">
        <f t="shared" si="49"/>
        <v>1</v>
      </c>
      <c r="DF151">
        <f t="shared" si="49"/>
        <v>1</v>
      </c>
      <c r="DG151">
        <f t="shared" si="49"/>
        <v>1</v>
      </c>
      <c r="DH151">
        <f t="shared" si="49"/>
        <v>1</v>
      </c>
      <c r="DI151" t="str">
        <f t="shared" si="45"/>
        <v/>
      </c>
      <c r="DJ151" t="str">
        <f t="shared" si="46"/>
        <v/>
      </c>
    </row>
    <row r="152" spans="1:114" ht="18" customHeight="1" x14ac:dyDescent="0.3">
      <c r="A152" s="9" t="s">
        <v>446</v>
      </c>
      <c r="B152" s="9" t="s">
        <v>447</v>
      </c>
      <c r="C152" s="9" t="s">
        <v>492</v>
      </c>
      <c r="D152" s="9" t="s">
        <v>284</v>
      </c>
      <c r="G152" t="str">
        <f t="shared" si="38"/>
        <v>英數A自</v>
      </c>
      <c r="H152" s="9" t="str">
        <f t="shared" si="39"/>
        <v/>
      </c>
      <c r="I152" s="9" t="str">
        <f t="shared" si="40"/>
        <v>英</v>
      </c>
      <c r="J152" t="str">
        <f t="shared" si="36"/>
        <v>數A</v>
      </c>
      <c r="K152" t="str">
        <f t="shared" si="37"/>
        <v/>
      </c>
      <c r="L152" s="9" t="str">
        <f t="shared" si="41"/>
        <v/>
      </c>
      <c r="M152" s="9" t="str">
        <f t="shared" si="42"/>
        <v>自</v>
      </c>
      <c r="N152" s="1" t="s">
        <v>85</v>
      </c>
      <c r="O152" s="1" t="s">
        <v>85</v>
      </c>
      <c r="P152" s="1" t="s">
        <v>87</v>
      </c>
      <c r="Q152" s="1" t="s">
        <v>85</v>
      </c>
      <c r="R152" s="1" t="s">
        <v>85</v>
      </c>
      <c r="S152" s="1" t="s">
        <v>87</v>
      </c>
      <c r="T152" s="1" t="s">
        <v>85</v>
      </c>
      <c r="U152" s="2">
        <v>0</v>
      </c>
      <c r="V152" s="2">
        <v>3</v>
      </c>
      <c r="W152" s="2">
        <v>3</v>
      </c>
      <c r="X152" s="2">
        <v>0</v>
      </c>
      <c r="Y152" s="2">
        <v>0</v>
      </c>
      <c r="Z152" s="2">
        <v>3</v>
      </c>
      <c r="AA152" s="2" t="s">
        <v>85</v>
      </c>
      <c r="AB152" s="13" t="str">
        <f t="shared" si="43"/>
        <v/>
      </c>
      <c r="AC152" s="2">
        <v>0</v>
      </c>
      <c r="AD152" s="3">
        <v>0</v>
      </c>
      <c r="AE152" s="3">
        <v>1</v>
      </c>
      <c r="AF152" s="3">
        <v>1</v>
      </c>
      <c r="AG152" s="3">
        <v>0</v>
      </c>
      <c r="AH152" s="3">
        <v>0</v>
      </c>
      <c r="AI152" s="3">
        <v>1</v>
      </c>
      <c r="AJ152" s="3">
        <v>50</v>
      </c>
      <c r="AK152" t="s">
        <v>85</v>
      </c>
      <c r="AL152" s="10"/>
      <c r="AM152" s="10"/>
      <c r="AQ152" s="10">
        <v>45078</v>
      </c>
      <c r="AR152" t="s">
        <v>88</v>
      </c>
      <c r="AX152">
        <v>0</v>
      </c>
      <c r="AY152">
        <v>0</v>
      </c>
      <c r="AZ152">
        <v>0</v>
      </c>
      <c r="BA152">
        <v>0</v>
      </c>
      <c r="BB152">
        <v>0</v>
      </c>
      <c r="BC152">
        <v>0</v>
      </c>
      <c r="BD152">
        <v>50</v>
      </c>
      <c r="BE152">
        <v>0</v>
      </c>
      <c r="BF152">
        <v>0</v>
      </c>
      <c r="BG152">
        <v>0</v>
      </c>
      <c r="BH152">
        <v>0</v>
      </c>
      <c r="BI152">
        <v>0</v>
      </c>
      <c r="BJ152" t="s">
        <v>91</v>
      </c>
      <c r="BK152" t="s">
        <v>157</v>
      </c>
      <c r="BL152" t="s">
        <v>225</v>
      </c>
      <c r="BM152" t="s">
        <v>133</v>
      </c>
      <c r="BP152" t="s">
        <v>4644</v>
      </c>
      <c r="BQ152" s="12" t="s">
        <v>6876</v>
      </c>
      <c r="BR152" s="12" t="s">
        <v>6877</v>
      </c>
      <c r="BS152">
        <v>26</v>
      </c>
      <c r="BT152">
        <v>0</v>
      </c>
      <c r="BU152">
        <v>0</v>
      </c>
      <c r="BV152">
        <v>4</v>
      </c>
      <c r="BW152">
        <v>0</v>
      </c>
      <c r="BY152">
        <v>0</v>
      </c>
      <c r="BZ152">
        <v>78</v>
      </c>
      <c r="CS152">
        <f t="shared" si="49"/>
        <v>1</v>
      </c>
      <c r="CT152" s="5">
        <f t="shared" si="44"/>
        <v>1</v>
      </c>
      <c r="CU152">
        <f t="shared" si="49"/>
        <v>1</v>
      </c>
      <c r="CV152" t="str">
        <f t="shared" si="49"/>
        <v/>
      </c>
      <c r="CW152">
        <f t="shared" si="49"/>
        <v>1</v>
      </c>
      <c r="CX152" t="str">
        <f t="shared" si="49"/>
        <v/>
      </c>
      <c r="CY152" t="str">
        <f t="shared" si="49"/>
        <v/>
      </c>
      <c r="CZ152" t="str">
        <f t="shared" si="49"/>
        <v/>
      </c>
      <c r="DA152">
        <f t="shared" si="49"/>
        <v>1</v>
      </c>
      <c r="DB152" t="str">
        <f t="shared" si="49"/>
        <v/>
      </c>
      <c r="DC152" t="str">
        <f t="shared" si="49"/>
        <v/>
      </c>
      <c r="DD152">
        <f t="shared" si="49"/>
        <v>1</v>
      </c>
      <c r="DE152">
        <f t="shared" si="49"/>
        <v>1</v>
      </c>
      <c r="DF152">
        <f t="shared" si="49"/>
        <v>1</v>
      </c>
      <c r="DG152">
        <f t="shared" si="49"/>
        <v>1</v>
      </c>
      <c r="DH152" t="str">
        <f t="shared" si="49"/>
        <v/>
      </c>
      <c r="DI152" t="str">
        <f t="shared" si="45"/>
        <v/>
      </c>
      <c r="DJ152" t="str">
        <f t="shared" si="46"/>
        <v/>
      </c>
    </row>
    <row r="153" spans="1:114" ht="18" customHeight="1" x14ac:dyDescent="0.3">
      <c r="A153" s="9" t="s">
        <v>446</v>
      </c>
      <c r="B153" s="9" t="s">
        <v>447</v>
      </c>
      <c r="C153" s="9" t="s">
        <v>493</v>
      </c>
      <c r="D153" s="9" t="s">
        <v>286</v>
      </c>
      <c r="G153" t="str">
        <f t="shared" si="38"/>
        <v>國英數A自</v>
      </c>
      <c r="H153" s="9" t="str">
        <f t="shared" si="39"/>
        <v>國</v>
      </c>
      <c r="I153" s="9" t="str">
        <f t="shared" si="40"/>
        <v>英</v>
      </c>
      <c r="J153" t="str">
        <f t="shared" si="36"/>
        <v>數A</v>
      </c>
      <c r="K153" t="str">
        <f t="shared" si="37"/>
        <v/>
      </c>
      <c r="L153" s="9" t="str">
        <f t="shared" si="41"/>
        <v/>
      </c>
      <c r="M153" s="9" t="str">
        <f t="shared" si="42"/>
        <v>自</v>
      </c>
      <c r="N153" s="1" t="s">
        <v>87</v>
      </c>
      <c r="O153" s="1" t="s">
        <v>87</v>
      </c>
      <c r="P153" s="1" t="s">
        <v>87</v>
      </c>
      <c r="Q153" s="1" t="s">
        <v>85</v>
      </c>
      <c r="R153" s="1" t="s">
        <v>85</v>
      </c>
      <c r="S153" s="1" t="s">
        <v>85</v>
      </c>
      <c r="T153" s="1" t="s">
        <v>85</v>
      </c>
      <c r="U153" s="2">
        <v>0</v>
      </c>
      <c r="V153" s="2">
        <v>10</v>
      </c>
      <c r="W153" s="2">
        <v>4.5</v>
      </c>
      <c r="X153" s="2">
        <v>0</v>
      </c>
      <c r="Y153" s="2">
        <v>0</v>
      </c>
      <c r="Z153" s="2">
        <v>10</v>
      </c>
      <c r="AA153" s="2" t="s">
        <v>182</v>
      </c>
      <c r="AB153" s="13" t="str">
        <f t="shared" si="43"/>
        <v/>
      </c>
      <c r="AC153" s="2">
        <v>8</v>
      </c>
      <c r="AD153" s="3">
        <v>1</v>
      </c>
      <c r="AE153" s="3">
        <v>1.5</v>
      </c>
      <c r="AF153" s="3">
        <v>2</v>
      </c>
      <c r="AG153" s="3">
        <v>0</v>
      </c>
      <c r="AH153" s="3">
        <v>0</v>
      </c>
      <c r="AI153" s="3">
        <v>2</v>
      </c>
      <c r="AJ153" s="3">
        <v>50</v>
      </c>
      <c r="AK153" t="s">
        <v>85</v>
      </c>
      <c r="AL153" s="10"/>
      <c r="AM153" s="10"/>
      <c r="AQ153" s="10">
        <v>45078</v>
      </c>
      <c r="AR153" t="s">
        <v>88</v>
      </c>
      <c r="AX153">
        <v>0</v>
      </c>
      <c r="AY153">
        <v>0</v>
      </c>
      <c r="AZ153">
        <v>0</v>
      </c>
      <c r="BA153">
        <v>0</v>
      </c>
      <c r="BB153">
        <v>0</v>
      </c>
      <c r="BC153">
        <v>0</v>
      </c>
      <c r="BD153">
        <v>50</v>
      </c>
      <c r="BE153">
        <v>0</v>
      </c>
      <c r="BF153">
        <v>0</v>
      </c>
      <c r="BG153">
        <v>0</v>
      </c>
      <c r="BH153">
        <v>0</v>
      </c>
      <c r="BI153">
        <v>0</v>
      </c>
      <c r="BJ153" t="s">
        <v>91</v>
      </c>
      <c r="BK153" t="s">
        <v>157</v>
      </c>
      <c r="BL153" t="s">
        <v>161</v>
      </c>
      <c r="BM153" t="s">
        <v>94</v>
      </c>
      <c r="BP153" t="s">
        <v>4645</v>
      </c>
      <c r="BQ153" s="12" t="s">
        <v>6878</v>
      </c>
      <c r="BR153" s="12" t="s">
        <v>6879</v>
      </c>
      <c r="BS153">
        <v>10</v>
      </c>
      <c r="BT153">
        <v>0</v>
      </c>
      <c r="BU153">
        <v>0</v>
      </c>
      <c r="BV153">
        <v>2</v>
      </c>
      <c r="BW153">
        <v>0</v>
      </c>
      <c r="BY153">
        <v>0</v>
      </c>
      <c r="BZ153">
        <v>45</v>
      </c>
      <c r="CS153">
        <f t="shared" si="49"/>
        <v>1</v>
      </c>
      <c r="CT153" s="5">
        <f t="shared" si="44"/>
        <v>1</v>
      </c>
      <c r="CU153">
        <f t="shared" si="49"/>
        <v>1</v>
      </c>
      <c r="CV153" t="str">
        <f t="shared" si="49"/>
        <v/>
      </c>
      <c r="CW153">
        <f t="shared" si="49"/>
        <v>1</v>
      </c>
      <c r="CX153" t="str">
        <f t="shared" si="49"/>
        <v/>
      </c>
      <c r="CY153" t="str">
        <f t="shared" si="49"/>
        <v/>
      </c>
      <c r="CZ153" t="str">
        <f t="shared" si="49"/>
        <v/>
      </c>
      <c r="DA153">
        <f t="shared" si="49"/>
        <v>1</v>
      </c>
      <c r="DB153" t="str">
        <f t="shared" si="49"/>
        <v/>
      </c>
      <c r="DC153">
        <f t="shared" si="49"/>
        <v>1</v>
      </c>
      <c r="DD153">
        <f t="shared" si="49"/>
        <v>1</v>
      </c>
      <c r="DE153">
        <f t="shared" si="49"/>
        <v>1</v>
      </c>
      <c r="DF153">
        <f t="shared" si="49"/>
        <v>1</v>
      </c>
      <c r="DG153">
        <f t="shared" si="49"/>
        <v>1</v>
      </c>
      <c r="DH153">
        <f t="shared" si="49"/>
        <v>1</v>
      </c>
      <c r="DI153" t="str">
        <f t="shared" si="45"/>
        <v/>
      </c>
      <c r="DJ153" t="str">
        <f t="shared" si="46"/>
        <v/>
      </c>
    </row>
    <row r="154" spans="1:114" ht="18" customHeight="1" x14ac:dyDescent="0.3">
      <c r="A154" s="9" t="s">
        <v>446</v>
      </c>
      <c r="B154" s="9" t="s">
        <v>447</v>
      </c>
      <c r="C154" s="9" t="s">
        <v>495</v>
      </c>
      <c r="D154" s="9" t="s">
        <v>288</v>
      </c>
      <c r="G154" t="str">
        <f t="shared" si="38"/>
        <v>國英數A自</v>
      </c>
      <c r="H154" s="9" t="str">
        <f t="shared" si="39"/>
        <v>國</v>
      </c>
      <c r="I154" s="9" t="str">
        <f t="shared" si="40"/>
        <v>英</v>
      </c>
      <c r="J154" t="str">
        <f t="shared" si="36"/>
        <v>數A</v>
      </c>
      <c r="K154" t="str">
        <f t="shared" si="37"/>
        <v/>
      </c>
      <c r="L154" s="9" t="str">
        <f t="shared" si="41"/>
        <v/>
      </c>
      <c r="M154" s="9" t="str">
        <f t="shared" si="42"/>
        <v>自</v>
      </c>
      <c r="N154" s="1" t="s">
        <v>87</v>
      </c>
      <c r="O154" s="1" t="s">
        <v>87</v>
      </c>
      <c r="P154" s="1" t="s">
        <v>87</v>
      </c>
      <c r="Q154" s="1" t="s">
        <v>85</v>
      </c>
      <c r="R154" s="1" t="s">
        <v>85</v>
      </c>
      <c r="S154" s="1" t="s">
        <v>85</v>
      </c>
      <c r="T154" s="1" t="s">
        <v>85</v>
      </c>
      <c r="U154" s="2">
        <v>0</v>
      </c>
      <c r="V154" s="2">
        <v>5</v>
      </c>
      <c r="W154" s="2">
        <v>8</v>
      </c>
      <c r="X154" s="2">
        <v>0</v>
      </c>
      <c r="Y154" s="2">
        <v>0</v>
      </c>
      <c r="Z154" s="2">
        <v>5</v>
      </c>
      <c r="AA154" s="2" t="s">
        <v>182</v>
      </c>
      <c r="AB154" s="13" t="str">
        <f t="shared" si="43"/>
        <v/>
      </c>
      <c r="AC154" s="2">
        <v>4.5</v>
      </c>
      <c r="AD154" s="3">
        <v>1</v>
      </c>
      <c r="AE154" s="3">
        <v>1.5</v>
      </c>
      <c r="AF154" s="3">
        <v>2</v>
      </c>
      <c r="AG154" s="3">
        <v>0</v>
      </c>
      <c r="AH154" s="3">
        <v>0</v>
      </c>
      <c r="AI154" s="3">
        <v>2</v>
      </c>
      <c r="AJ154" s="3">
        <v>50</v>
      </c>
      <c r="AK154" t="s">
        <v>85</v>
      </c>
      <c r="AL154" s="10"/>
      <c r="AM154" s="10"/>
      <c r="AQ154" s="10">
        <v>45078</v>
      </c>
      <c r="AR154" t="s">
        <v>88</v>
      </c>
      <c r="AX154">
        <v>0</v>
      </c>
      <c r="AY154">
        <v>0</v>
      </c>
      <c r="AZ154">
        <v>0</v>
      </c>
      <c r="BA154">
        <v>0</v>
      </c>
      <c r="BB154">
        <v>0</v>
      </c>
      <c r="BC154">
        <v>0</v>
      </c>
      <c r="BD154">
        <v>50</v>
      </c>
      <c r="BE154">
        <v>0</v>
      </c>
      <c r="BF154">
        <v>0</v>
      </c>
      <c r="BG154">
        <v>0</v>
      </c>
      <c r="BH154">
        <v>0</v>
      </c>
      <c r="BI154">
        <v>0</v>
      </c>
      <c r="BJ154" t="s">
        <v>91</v>
      </c>
      <c r="BK154" t="s">
        <v>157</v>
      </c>
      <c r="BL154" t="s">
        <v>161</v>
      </c>
      <c r="BM154" t="s">
        <v>94</v>
      </c>
      <c r="BP154" t="s">
        <v>4645</v>
      </c>
      <c r="BQ154" s="12" t="s">
        <v>6878</v>
      </c>
      <c r="BR154" s="11" t="s">
        <v>494</v>
      </c>
      <c r="BS154">
        <v>3</v>
      </c>
      <c r="BT154">
        <v>0</v>
      </c>
      <c r="BU154">
        <v>0</v>
      </c>
      <c r="BV154">
        <v>0</v>
      </c>
      <c r="BW154">
        <v>0</v>
      </c>
      <c r="BY154">
        <v>0</v>
      </c>
      <c r="BZ154">
        <v>12</v>
      </c>
      <c r="CS154">
        <f t="shared" si="49"/>
        <v>1</v>
      </c>
      <c r="CT154" s="5">
        <f t="shared" si="44"/>
        <v>1</v>
      </c>
      <c r="CU154">
        <f t="shared" si="49"/>
        <v>1</v>
      </c>
      <c r="CV154" t="str">
        <f t="shared" si="49"/>
        <v/>
      </c>
      <c r="CW154">
        <f t="shared" si="49"/>
        <v>1</v>
      </c>
      <c r="CX154" t="str">
        <f t="shared" si="49"/>
        <v/>
      </c>
      <c r="CY154" t="str">
        <f t="shared" si="49"/>
        <v/>
      </c>
      <c r="CZ154" t="str">
        <f t="shared" si="49"/>
        <v/>
      </c>
      <c r="DA154">
        <f t="shared" si="49"/>
        <v>1</v>
      </c>
      <c r="DB154" t="str">
        <f t="shared" si="49"/>
        <v/>
      </c>
      <c r="DC154">
        <f t="shared" si="49"/>
        <v>1</v>
      </c>
      <c r="DD154">
        <f t="shared" si="49"/>
        <v>1</v>
      </c>
      <c r="DE154">
        <f t="shared" si="49"/>
        <v>1</v>
      </c>
      <c r="DF154">
        <f t="shared" si="49"/>
        <v>1</v>
      </c>
      <c r="DG154">
        <f t="shared" si="49"/>
        <v>1</v>
      </c>
      <c r="DH154">
        <f t="shared" si="49"/>
        <v>1</v>
      </c>
      <c r="DI154" t="str">
        <f t="shared" si="45"/>
        <v/>
      </c>
      <c r="DJ154" t="str">
        <f t="shared" si="46"/>
        <v/>
      </c>
    </row>
    <row r="155" spans="1:114" ht="18" customHeight="1" x14ac:dyDescent="0.3">
      <c r="A155" s="9" t="s">
        <v>446</v>
      </c>
      <c r="B155" s="9" t="s">
        <v>447</v>
      </c>
      <c r="C155" s="9" t="s">
        <v>497</v>
      </c>
      <c r="D155" s="9" t="s">
        <v>496</v>
      </c>
      <c r="G155" t="str">
        <f t="shared" si="38"/>
        <v>英數A自</v>
      </c>
      <c r="H155" s="9" t="str">
        <f t="shared" si="39"/>
        <v/>
      </c>
      <c r="I155" s="9" t="str">
        <f t="shared" si="40"/>
        <v>英</v>
      </c>
      <c r="J155" t="str">
        <f t="shared" si="36"/>
        <v>數A</v>
      </c>
      <c r="K155" t="str">
        <f t="shared" si="37"/>
        <v/>
      </c>
      <c r="L155" s="9" t="str">
        <f t="shared" si="41"/>
        <v/>
      </c>
      <c r="M155" s="9" t="str">
        <f t="shared" si="42"/>
        <v>自</v>
      </c>
      <c r="N155" s="1" t="s">
        <v>85</v>
      </c>
      <c r="O155" s="1" t="s">
        <v>87</v>
      </c>
      <c r="P155" s="1" t="s">
        <v>87</v>
      </c>
      <c r="Q155" s="1" t="s">
        <v>85</v>
      </c>
      <c r="R155" s="1" t="s">
        <v>85</v>
      </c>
      <c r="S155" s="1" t="s">
        <v>87</v>
      </c>
      <c r="T155" s="1" t="s">
        <v>85</v>
      </c>
      <c r="U155" s="2">
        <v>0</v>
      </c>
      <c r="V155" s="2">
        <v>8</v>
      </c>
      <c r="W155" s="2">
        <v>3</v>
      </c>
      <c r="X155" s="2">
        <v>0</v>
      </c>
      <c r="Y155" s="2">
        <v>0</v>
      </c>
      <c r="Z155" s="2">
        <v>3</v>
      </c>
      <c r="AA155" s="2" t="s">
        <v>85</v>
      </c>
      <c r="AB155" s="13" t="str">
        <f t="shared" si="43"/>
        <v/>
      </c>
      <c r="AC155" s="2">
        <v>0</v>
      </c>
      <c r="AD155" s="3">
        <v>0</v>
      </c>
      <c r="AE155" s="3">
        <v>1</v>
      </c>
      <c r="AF155" s="3">
        <v>1.5</v>
      </c>
      <c r="AG155" s="3">
        <v>0</v>
      </c>
      <c r="AH155" s="3">
        <v>0</v>
      </c>
      <c r="AI155" s="3">
        <v>1.5</v>
      </c>
      <c r="AJ155" s="3">
        <v>50</v>
      </c>
      <c r="AK155" t="s">
        <v>85</v>
      </c>
      <c r="AL155" s="10"/>
      <c r="AM155" s="10"/>
      <c r="AQ155" s="10">
        <v>45078</v>
      </c>
      <c r="AR155" t="s">
        <v>88</v>
      </c>
      <c r="AX155">
        <v>0</v>
      </c>
      <c r="AY155">
        <v>0</v>
      </c>
      <c r="AZ155">
        <v>0</v>
      </c>
      <c r="BA155">
        <v>0</v>
      </c>
      <c r="BB155">
        <v>0</v>
      </c>
      <c r="BC155">
        <v>0</v>
      </c>
      <c r="BD155">
        <v>50</v>
      </c>
      <c r="BE155">
        <v>0</v>
      </c>
      <c r="BF155">
        <v>0</v>
      </c>
      <c r="BG155">
        <v>0</v>
      </c>
      <c r="BH155">
        <v>0</v>
      </c>
      <c r="BI155">
        <v>0</v>
      </c>
      <c r="BJ155" t="s">
        <v>91</v>
      </c>
      <c r="BK155" t="s">
        <v>157</v>
      </c>
      <c r="BL155" t="s">
        <v>161</v>
      </c>
      <c r="BM155" t="s">
        <v>94</v>
      </c>
      <c r="BP155" t="s">
        <v>4646</v>
      </c>
      <c r="BQ155" s="12" t="s">
        <v>6880</v>
      </c>
      <c r="BR155" s="12" t="s">
        <v>6881</v>
      </c>
      <c r="BS155">
        <v>17</v>
      </c>
      <c r="BT155">
        <v>0</v>
      </c>
      <c r="BU155">
        <v>0</v>
      </c>
      <c r="BV155">
        <v>1</v>
      </c>
      <c r="BW155">
        <v>0</v>
      </c>
      <c r="BY155">
        <v>0</v>
      </c>
      <c r="BZ155">
        <v>51</v>
      </c>
      <c r="CS155">
        <f t="shared" si="49"/>
        <v>1</v>
      </c>
      <c r="CT155" s="5">
        <f t="shared" si="44"/>
        <v>1</v>
      </c>
      <c r="CU155">
        <f t="shared" si="49"/>
        <v>1</v>
      </c>
      <c r="CV155" t="str">
        <f t="shared" si="49"/>
        <v/>
      </c>
      <c r="CW155">
        <f t="shared" si="49"/>
        <v>1</v>
      </c>
      <c r="CX155" t="str">
        <f t="shared" si="49"/>
        <v/>
      </c>
      <c r="CY155" t="str">
        <f t="shared" si="49"/>
        <v/>
      </c>
      <c r="CZ155" t="str">
        <f t="shared" si="49"/>
        <v/>
      </c>
      <c r="DA155">
        <f t="shared" si="49"/>
        <v>1</v>
      </c>
      <c r="DB155" t="str">
        <f t="shared" si="49"/>
        <v/>
      </c>
      <c r="DC155">
        <f t="shared" si="49"/>
        <v>1</v>
      </c>
      <c r="DD155">
        <f t="shared" si="49"/>
        <v>1</v>
      </c>
      <c r="DE155">
        <f t="shared" si="49"/>
        <v>1</v>
      </c>
      <c r="DF155">
        <f t="shared" si="49"/>
        <v>1</v>
      </c>
      <c r="DG155">
        <f t="shared" si="49"/>
        <v>1</v>
      </c>
      <c r="DH155">
        <f t="shared" si="49"/>
        <v>1</v>
      </c>
      <c r="DI155" t="str">
        <f t="shared" si="45"/>
        <v/>
      </c>
      <c r="DJ155" t="str">
        <f t="shared" si="46"/>
        <v/>
      </c>
    </row>
    <row r="156" spans="1:114" ht="18" customHeight="1" x14ac:dyDescent="0.3">
      <c r="A156" s="9" t="s">
        <v>446</v>
      </c>
      <c r="B156" s="9" t="s">
        <v>447</v>
      </c>
      <c r="C156" s="9" t="s">
        <v>499</v>
      </c>
      <c r="D156" s="9" t="s">
        <v>498</v>
      </c>
      <c r="G156" t="str">
        <f t="shared" si="38"/>
        <v>英數A自</v>
      </c>
      <c r="H156" s="9" t="str">
        <f t="shared" si="39"/>
        <v/>
      </c>
      <c r="I156" s="9" t="str">
        <f t="shared" si="40"/>
        <v>英</v>
      </c>
      <c r="J156" t="str">
        <f t="shared" si="36"/>
        <v>數A</v>
      </c>
      <c r="K156" t="str">
        <f t="shared" si="37"/>
        <v/>
      </c>
      <c r="L156" s="9" t="str">
        <f t="shared" si="41"/>
        <v/>
      </c>
      <c r="M156" s="9" t="str">
        <f t="shared" si="42"/>
        <v>自</v>
      </c>
      <c r="N156" s="1" t="s">
        <v>85</v>
      </c>
      <c r="O156" s="1" t="s">
        <v>87</v>
      </c>
      <c r="P156" s="1" t="s">
        <v>87</v>
      </c>
      <c r="Q156" s="1" t="s">
        <v>85</v>
      </c>
      <c r="R156" s="1" t="s">
        <v>85</v>
      </c>
      <c r="S156" s="1" t="s">
        <v>87</v>
      </c>
      <c r="T156" s="1" t="s">
        <v>85</v>
      </c>
      <c r="U156" s="2">
        <v>0</v>
      </c>
      <c r="V156" s="2">
        <v>10</v>
      </c>
      <c r="W156" s="2">
        <v>3</v>
      </c>
      <c r="X156" s="2">
        <v>0</v>
      </c>
      <c r="Y156" s="2">
        <v>0</v>
      </c>
      <c r="Z156" s="2">
        <v>10</v>
      </c>
      <c r="AA156" s="2" t="s">
        <v>85</v>
      </c>
      <c r="AB156" s="13" t="str">
        <f t="shared" si="43"/>
        <v/>
      </c>
      <c r="AC156" s="2">
        <v>0</v>
      </c>
      <c r="AD156" s="3">
        <v>0</v>
      </c>
      <c r="AE156" s="3">
        <v>1</v>
      </c>
      <c r="AF156" s="3">
        <v>1</v>
      </c>
      <c r="AG156" s="3">
        <v>0</v>
      </c>
      <c r="AH156" s="3">
        <v>0</v>
      </c>
      <c r="AI156" s="3">
        <v>1</v>
      </c>
      <c r="AJ156" s="3">
        <v>50</v>
      </c>
      <c r="AK156" t="s">
        <v>85</v>
      </c>
      <c r="AL156" s="10"/>
      <c r="AM156" s="10"/>
      <c r="AQ156" s="10">
        <v>45078</v>
      </c>
      <c r="AR156" t="s">
        <v>88</v>
      </c>
      <c r="AX156">
        <v>0</v>
      </c>
      <c r="AY156">
        <v>0</v>
      </c>
      <c r="AZ156">
        <v>0</v>
      </c>
      <c r="BA156">
        <v>0</v>
      </c>
      <c r="BB156">
        <v>0</v>
      </c>
      <c r="BC156">
        <v>0</v>
      </c>
      <c r="BD156">
        <v>50</v>
      </c>
      <c r="BE156">
        <v>0</v>
      </c>
      <c r="BF156">
        <v>0</v>
      </c>
      <c r="BG156">
        <v>0</v>
      </c>
      <c r="BH156">
        <v>0</v>
      </c>
      <c r="BI156">
        <v>0</v>
      </c>
      <c r="BJ156" t="s">
        <v>91</v>
      </c>
      <c r="BK156" t="s">
        <v>200</v>
      </c>
      <c r="BL156" t="s">
        <v>161</v>
      </c>
      <c r="BM156" t="s">
        <v>94</v>
      </c>
      <c r="BP156" t="s">
        <v>4647</v>
      </c>
      <c r="BQ156" s="12" t="s">
        <v>6882</v>
      </c>
      <c r="BR156" s="12" t="s">
        <v>6883</v>
      </c>
      <c r="BS156">
        <v>22</v>
      </c>
      <c r="BT156">
        <v>0</v>
      </c>
      <c r="BU156">
        <v>0</v>
      </c>
      <c r="BV156">
        <v>3</v>
      </c>
      <c r="BW156">
        <v>0</v>
      </c>
      <c r="BY156">
        <v>0</v>
      </c>
      <c r="BZ156">
        <v>66</v>
      </c>
      <c r="CS156">
        <f t="shared" si="49"/>
        <v>1</v>
      </c>
      <c r="CT156" s="5" t="str">
        <f t="shared" si="44"/>
        <v/>
      </c>
      <c r="CU156" t="str">
        <f t="shared" si="49"/>
        <v/>
      </c>
      <c r="CV156" t="str">
        <f t="shared" si="49"/>
        <v/>
      </c>
      <c r="CW156">
        <f t="shared" si="49"/>
        <v>1</v>
      </c>
      <c r="CX156" t="str">
        <f t="shared" si="49"/>
        <v/>
      </c>
      <c r="CY156" t="str">
        <f t="shared" si="49"/>
        <v/>
      </c>
      <c r="CZ156" t="str">
        <f t="shared" si="49"/>
        <v/>
      </c>
      <c r="DA156">
        <f t="shared" si="49"/>
        <v>1</v>
      </c>
      <c r="DB156" t="str">
        <f t="shared" si="49"/>
        <v/>
      </c>
      <c r="DC156">
        <f t="shared" si="49"/>
        <v>1</v>
      </c>
      <c r="DD156">
        <f t="shared" si="49"/>
        <v>1</v>
      </c>
      <c r="DE156">
        <f t="shared" si="49"/>
        <v>1</v>
      </c>
      <c r="DF156">
        <f t="shared" si="49"/>
        <v>1</v>
      </c>
      <c r="DG156">
        <f t="shared" si="49"/>
        <v>1</v>
      </c>
      <c r="DH156">
        <f t="shared" si="49"/>
        <v>1</v>
      </c>
      <c r="DI156" t="str">
        <f t="shared" si="45"/>
        <v/>
      </c>
      <c r="DJ156" t="str">
        <f t="shared" si="46"/>
        <v/>
      </c>
    </row>
    <row r="157" spans="1:114" ht="18" customHeight="1" x14ac:dyDescent="0.3">
      <c r="A157" s="9" t="s">
        <v>446</v>
      </c>
      <c r="B157" s="9" t="s">
        <v>447</v>
      </c>
      <c r="C157" s="9" t="s">
        <v>501</v>
      </c>
      <c r="D157" s="9" t="s">
        <v>500</v>
      </c>
      <c r="G157" t="str">
        <f t="shared" si="38"/>
        <v>國英數A自</v>
      </c>
      <c r="H157" s="9" t="str">
        <f t="shared" si="39"/>
        <v>國</v>
      </c>
      <c r="I157" s="9" t="str">
        <f t="shared" si="40"/>
        <v>英</v>
      </c>
      <c r="J157" t="str">
        <f t="shared" si="36"/>
        <v>數A</v>
      </c>
      <c r="K157" t="str">
        <f t="shared" si="37"/>
        <v/>
      </c>
      <c r="L157" s="9" t="str">
        <f t="shared" si="41"/>
        <v/>
      </c>
      <c r="M157" s="9" t="str">
        <f t="shared" si="42"/>
        <v>自</v>
      </c>
      <c r="N157" s="1" t="s">
        <v>85</v>
      </c>
      <c r="O157" s="1" t="s">
        <v>87</v>
      </c>
      <c r="P157" s="1" t="s">
        <v>87</v>
      </c>
      <c r="Q157" s="1" t="s">
        <v>85</v>
      </c>
      <c r="R157" s="1" t="s">
        <v>85</v>
      </c>
      <c r="S157" s="1" t="s">
        <v>87</v>
      </c>
      <c r="T157" s="1" t="s">
        <v>85</v>
      </c>
      <c r="U157" s="2">
        <v>0</v>
      </c>
      <c r="V157" s="2">
        <v>6</v>
      </c>
      <c r="W157" s="2">
        <v>4</v>
      </c>
      <c r="X157" s="2">
        <v>0</v>
      </c>
      <c r="Y157" s="2">
        <v>0</v>
      </c>
      <c r="Z157" s="2">
        <v>5</v>
      </c>
      <c r="AA157" s="2" t="s">
        <v>182</v>
      </c>
      <c r="AB157" s="13" t="str">
        <f t="shared" si="43"/>
        <v/>
      </c>
      <c r="AC157" s="2">
        <v>3</v>
      </c>
      <c r="AD157" s="3">
        <v>1</v>
      </c>
      <c r="AE157" s="3">
        <v>1.25</v>
      </c>
      <c r="AF157" s="3">
        <v>1.5</v>
      </c>
      <c r="AG157" s="3">
        <v>0</v>
      </c>
      <c r="AH157" s="3">
        <v>0</v>
      </c>
      <c r="AI157" s="3">
        <v>1.5</v>
      </c>
      <c r="AJ157" s="3">
        <v>50</v>
      </c>
      <c r="AK157" t="s">
        <v>85</v>
      </c>
      <c r="AL157" s="10">
        <v>45071</v>
      </c>
      <c r="AM157" s="10">
        <v>45071</v>
      </c>
      <c r="AQ157" s="10">
        <v>45078</v>
      </c>
      <c r="AR157" t="s">
        <v>88</v>
      </c>
      <c r="AS157" t="s">
        <v>203</v>
      </c>
      <c r="AX157">
        <v>0</v>
      </c>
      <c r="AY157">
        <v>0</v>
      </c>
      <c r="AZ157">
        <v>0</v>
      </c>
      <c r="BA157">
        <v>0</v>
      </c>
      <c r="BB157">
        <v>0</v>
      </c>
      <c r="BC157">
        <v>0</v>
      </c>
      <c r="BD157">
        <v>25</v>
      </c>
      <c r="BE157">
        <v>25</v>
      </c>
      <c r="BF157">
        <v>0</v>
      </c>
      <c r="BG157">
        <v>0</v>
      </c>
      <c r="BH157">
        <v>0</v>
      </c>
      <c r="BI157">
        <v>0</v>
      </c>
      <c r="BJ157" t="s">
        <v>91</v>
      </c>
      <c r="BK157" t="s">
        <v>131</v>
      </c>
      <c r="BL157" t="s">
        <v>275</v>
      </c>
      <c r="BM157" t="s">
        <v>94</v>
      </c>
      <c r="BP157" t="s">
        <v>4648</v>
      </c>
      <c r="BQ157" s="12" t="s">
        <v>6884</v>
      </c>
      <c r="BR157" s="12" t="s">
        <v>6885</v>
      </c>
      <c r="BS157">
        <v>29</v>
      </c>
      <c r="BT157">
        <v>0</v>
      </c>
      <c r="BU157">
        <v>0</v>
      </c>
      <c r="BV157">
        <v>3</v>
      </c>
      <c r="BW157">
        <v>0</v>
      </c>
      <c r="BY157">
        <v>0</v>
      </c>
      <c r="BZ157">
        <v>87</v>
      </c>
      <c r="CS157" t="str">
        <f t="shared" si="49"/>
        <v/>
      </c>
      <c r="CT157" s="5" t="str">
        <f t="shared" si="44"/>
        <v/>
      </c>
      <c r="CU157">
        <f t="shared" si="49"/>
        <v>1</v>
      </c>
      <c r="CV157" t="str">
        <f t="shared" si="49"/>
        <v/>
      </c>
      <c r="CW157">
        <f t="shared" si="49"/>
        <v>1</v>
      </c>
      <c r="CX157">
        <f t="shared" si="49"/>
        <v>1</v>
      </c>
      <c r="CY157" t="str">
        <f t="shared" si="49"/>
        <v/>
      </c>
      <c r="CZ157" t="str">
        <f t="shared" si="49"/>
        <v/>
      </c>
      <c r="DA157">
        <f t="shared" si="49"/>
        <v>1</v>
      </c>
      <c r="DB157" t="str">
        <f t="shared" si="49"/>
        <v/>
      </c>
      <c r="DC157">
        <f t="shared" si="49"/>
        <v>1</v>
      </c>
      <c r="DD157" t="str">
        <f t="shared" si="49"/>
        <v/>
      </c>
      <c r="DE157">
        <f t="shared" si="49"/>
        <v>1</v>
      </c>
      <c r="DF157">
        <f t="shared" si="49"/>
        <v>1</v>
      </c>
      <c r="DG157">
        <f t="shared" si="49"/>
        <v>1</v>
      </c>
      <c r="DH157">
        <f t="shared" si="49"/>
        <v>1</v>
      </c>
      <c r="DI157" t="str">
        <f t="shared" si="45"/>
        <v/>
      </c>
      <c r="DJ157" t="str">
        <f t="shared" si="46"/>
        <v/>
      </c>
    </row>
    <row r="158" spans="1:114" ht="18" customHeight="1" x14ac:dyDescent="0.3">
      <c r="A158" s="9" t="s">
        <v>446</v>
      </c>
      <c r="B158" s="9" t="s">
        <v>447</v>
      </c>
      <c r="C158" s="9" t="s">
        <v>503</v>
      </c>
      <c r="D158" s="9" t="s">
        <v>502</v>
      </c>
      <c r="G158" t="str">
        <f t="shared" si="38"/>
        <v>國英數A自</v>
      </c>
      <c r="H158" s="9" t="str">
        <f t="shared" si="39"/>
        <v>國</v>
      </c>
      <c r="I158" s="9" t="str">
        <f t="shared" si="40"/>
        <v>英</v>
      </c>
      <c r="J158" t="str">
        <f t="shared" si="36"/>
        <v>數A</v>
      </c>
      <c r="K158" t="str">
        <f t="shared" si="37"/>
        <v/>
      </c>
      <c r="L158" s="9" t="str">
        <f t="shared" si="41"/>
        <v/>
      </c>
      <c r="M158" s="9" t="str">
        <f t="shared" si="42"/>
        <v>自</v>
      </c>
      <c r="N158" s="1" t="s">
        <v>87</v>
      </c>
      <c r="O158" s="1" t="s">
        <v>87</v>
      </c>
      <c r="P158" s="1" t="s">
        <v>87</v>
      </c>
      <c r="Q158" s="1" t="s">
        <v>85</v>
      </c>
      <c r="R158" s="1" t="s">
        <v>85</v>
      </c>
      <c r="S158" s="1" t="s">
        <v>87</v>
      </c>
      <c r="T158" s="1" t="s">
        <v>85</v>
      </c>
      <c r="U158" s="2">
        <v>10</v>
      </c>
      <c r="V158" s="2">
        <v>3</v>
      </c>
      <c r="W158" s="2">
        <v>4</v>
      </c>
      <c r="X158" s="2">
        <v>0</v>
      </c>
      <c r="Y158" s="2">
        <v>0</v>
      </c>
      <c r="Z158" s="2">
        <v>3</v>
      </c>
      <c r="AA158" s="2" t="s">
        <v>85</v>
      </c>
      <c r="AB158" s="13" t="str">
        <f t="shared" si="43"/>
        <v/>
      </c>
      <c r="AC158" s="2">
        <v>0</v>
      </c>
      <c r="AD158" s="3">
        <v>1</v>
      </c>
      <c r="AE158" s="3">
        <v>1.5</v>
      </c>
      <c r="AF158" s="3">
        <v>1</v>
      </c>
      <c r="AG158" s="3">
        <v>0</v>
      </c>
      <c r="AH158" s="3">
        <v>0</v>
      </c>
      <c r="AI158" s="3">
        <v>1.5</v>
      </c>
      <c r="AJ158" s="3">
        <v>45</v>
      </c>
      <c r="AK158" t="s">
        <v>85</v>
      </c>
      <c r="AL158" s="10">
        <v>45071</v>
      </c>
      <c r="AM158" s="10">
        <v>45071</v>
      </c>
      <c r="AQ158" s="10">
        <v>45078</v>
      </c>
      <c r="AR158" t="s">
        <v>88</v>
      </c>
      <c r="AS158" t="s">
        <v>203</v>
      </c>
      <c r="AX158">
        <v>0</v>
      </c>
      <c r="AY158">
        <v>0</v>
      </c>
      <c r="AZ158">
        <v>0</v>
      </c>
      <c r="BA158">
        <v>0</v>
      </c>
      <c r="BB158">
        <v>0</v>
      </c>
      <c r="BC158">
        <v>0</v>
      </c>
      <c r="BD158">
        <v>25</v>
      </c>
      <c r="BE158">
        <v>30</v>
      </c>
      <c r="BF158">
        <v>0</v>
      </c>
      <c r="BG158">
        <v>0</v>
      </c>
      <c r="BH158">
        <v>0</v>
      </c>
      <c r="BI158">
        <v>0</v>
      </c>
      <c r="BJ158" t="s">
        <v>91</v>
      </c>
      <c r="BK158" t="s">
        <v>157</v>
      </c>
      <c r="BL158" t="s">
        <v>115</v>
      </c>
      <c r="BM158" t="s">
        <v>94</v>
      </c>
      <c r="BP158" t="s">
        <v>4649</v>
      </c>
      <c r="BQ158" s="12" t="s">
        <v>6886</v>
      </c>
      <c r="BR158" s="12" t="s">
        <v>6887</v>
      </c>
      <c r="BS158">
        <v>24</v>
      </c>
      <c r="BT158">
        <v>0</v>
      </c>
      <c r="BU158">
        <v>0</v>
      </c>
      <c r="BV158">
        <v>3</v>
      </c>
      <c r="BW158">
        <v>0</v>
      </c>
      <c r="BY158">
        <v>0</v>
      </c>
      <c r="BZ158">
        <v>72</v>
      </c>
      <c r="CS158">
        <f t="shared" si="49"/>
        <v>1</v>
      </c>
      <c r="CT158" s="5">
        <f t="shared" si="44"/>
        <v>1</v>
      </c>
      <c r="CU158">
        <f t="shared" si="49"/>
        <v>1</v>
      </c>
      <c r="CV158" t="str">
        <f t="shared" si="49"/>
        <v/>
      </c>
      <c r="CW158">
        <f t="shared" si="49"/>
        <v>1</v>
      </c>
      <c r="CX158" t="str">
        <f t="shared" si="49"/>
        <v/>
      </c>
      <c r="CY158" t="str">
        <f t="shared" si="49"/>
        <v/>
      </c>
      <c r="CZ158">
        <f t="shared" si="49"/>
        <v>1</v>
      </c>
      <c r="DA158" t="str">
        <f t="shared" si="49"/>
        <v/>
      </c>
      <c r="DB158">
        <f t="shared" si="49"/>
        <v>1</v>
      </c>
      <c r="DC158" t="str">
        <f t="shared" si="49"/>
        <v/>
      </c>
      <c r="DD158">
        <f t="shared" si="49"/>
        <v>1</v>
      </c>
      <c r="DE158">
        <f t="shared" si="49"/>
        <v>1</v>
      </c>
      <c r="DF158">
        <f t="shared" si="49"/>
        <v>1</v>
      </c>
      <c r="DG158">
        <f t="shared" si="49"/>
        <v>1</v>
      </c>
      <c r="DH158">
        <f t="shared" ref="DH158" si="50">IF(OR(ISNUMBER(FIND(DH$1,$BK158)),ISNUMBER(FIND(DH$1,$BL158)),ISNUMBER(FIND(DH$1,$BM158))),1,"")</f>
        <v>1</v>
      </c>
      <c r="DI158" t="str">
        <f t="shared" si="45"/>
        <v/>
      </c>
      <c r="DJ158" t="str">
        <f t="shared" si="46"/>
        <v/>
      </c>
    </row>
    <row r="159" spans="1:114" ht="18" customHeight="1" x14ac:dyDescent="0.3">
      <c r="A159" s="9" t="s">
        <v>446</v>
      </c>
      <c r="B159" s="9" t="s">
        <v>447</v>
      </c>
      <c r="C159" s="9" t="s">
        <v>505</v>
      </c>
      <c r="D159" s="9" t="s">
        <v>231</v>
      </c>
      <c r="E159" s="4" t="s">
        <v>9146</v>
      </c>
      <c r="G159" t="str">
        <f t="shared" si="38"/>
        <v>國英數B自</v>
      </c>
      <c r="H159" s="9" t="str">
        <f t="shared" si="39"/>
        <v>國</v>
      </c>
      <c r="I159" s="9" t="str">
        <f t="shared" si="40"/>
        <v>英</v>
      </c>
      <c r="J159" t="str">
        <f t="shared" si="36"/>
        <v/>
      </c>
      <c r="K159" t="str">
        <f t="shared" si="37"/>
        <v>數B</v>
      </c>
      <c r="L159" s="9" t="str">
        <f t="shared" si="41"/>
        <v/>
      </c>
      <c r="M159" s="9" t="str">
        <f t="shared" si="42"/>
        <v>自</v>
      </c>
      <c r="N159" s="1" t="s">
        <v>87</v>
      </c>
      <c r="O159" s="1" t="s">
        <v>87</v>
      </c>
      <c r="P159" s="1" t="s">
        <v>85</v>
      </c>
      <c r="Q159" s="1" t="s">
        <v>87</v>
      </c>
      <c r="R159" s="1" t="s">
        <v>85</v>
      </c>
      <c r="S159" s="1" t="s">
        <v>87</v>
      </c>
      <c r="T159" s="1" t="s">
        <v>366</v>
      </c>
      <c r="U159" s="2">
        <v>6</v>
      </c>
      <c r="V159" s="2">
        <v>0</v>
      </c>
      <c r="W159" s="2">
        <v>0</v>
      </c>
      <c r="X159" s="2">
        <v>0</v>
      </c>
      <c r="Y159" s="2">
        <v>0</v>
      </c>
      <c r="Z159" s="2">
        <v>2.5</v>
      </c>
      <c r="AA159" s="2" t="s">
        <v>504</v>
      </c>
      <c r="AB159" s="13" t="str">
        <f t="shared" si="43"/>
        <v/>
      </c>
      <c r="AC159" s="2">
        <v>8</v>
      </c>
      <c r="AD159" s="3">
        <v>1</v>
      </c>
      <c r="AE159" s="3">
        <v>2</v>
      </c>
      <c r="AF159" s="3">
        <v>0</v>
      </c>
      <c r="AG159" s="3">
        <v>1.5</v>
      </c>
      <c r="AH159" s="3">
        <v>0</v>
      </c>
      <c r="AI159" s="3">
        <v>1.5</v>
      </c>
      <c r="AJ159" s="3">
        <v>50</v>
      </c>
      <c r="AK159" t="s">
        <v>85</v>
      </c>
      <c r="AL159" s="10">
        <v>45070</v>
      </c>
      <c r="AM159" s="10">
        <v>45070</v>
      </c>
      <c r="AQ159" s="10">
        <v>45078</v>
      </c>
      <c r="AR159" t="s">
        <v>88</v>
      </c>
      <c r="AS159" t="s">
        <v>203</v>
      </c>
      <c r="AX159">
        <v>0</v>
      </c>
      <c r="AY159">
        <v>0</v>
      </c>
      <c r="AZ159">
        <v>0</v>
      </c>
      <c r="BA159">
        <v>0</v>
      </c>
      <c r="BB159">
        <v>0</v>
      </c>
      <c r="BC159">
        <v>0</v>
      </c>
      <c r="BD159">
        <v>20</v>
      </c>
      <c r="BE159">
        <v>30</v>
      </c>
      <c r="BF159">
        <v>0</v>
      </c>
      <c r="BG159">
        <v>0</v>
      </c>
      <c r="BH159">
        <v>0</v>
      </c>
      <c r="BI159">
        <v>0</v>
      </c>
      <c r="BJ159" t="s">
        <v>91</v>
      </c>
      <c r="BK159" t="s">
        <v>157</v>
      </c>
      <c r="BL159" t="s">
        <v>275</v>
      </c>
      <c r="BM159" t="s">
        <v>94</v>
      </c>
      <c r="BP159" t="s">
        <v>4650</v>
      </c>
      <c r="BQ159" s="12" t="s">
        <v>6888</v>
      </c>
      <c r="BR159" s="12" t="s">
        <v>6889</v>
      </c>
      <c r="BS159">
        <v>19</v>
      </c>
      <c r="BT159">
        <v>0</v>
      </c>
      <c r="BU159">
        <v>0</v>
      </c>
      <c r="BV159">
        <v>3</v>
      </c>
      <c r="BW159">
        <v>0</v>
      </c>
      <c r="BY159">
        <v>0</v>
      </c>
      <c r="BZ159">
        <v>48</v>
      </c>
      <c r="CS159">
        <f t="shared" ref="CS159:DH174" si="51">IF(OR(ISNUMBER(FIND(CS$1,$BK159)),ISNUMBER(FIND(CS$1,$BL159)),ISNUMBER(FIND(CS$1,$BM159))),1,"")</f>
        <v>1</v>
      </c>
      <c r="CT159" s="5">
        <f t="shared" si="44"/>
        <v>1</v>
      </c>
      <c r="CU159">
        <f t="shared" si="51"/>
        <v>1</v>
      </c>
      <c r="CV159" t="str">
        <f t="shared" si="51"/>
        <v/>
      </c>
      <c r="CW159">
        <f t="shared" si="51"/>
        <v>1</v>
      </c>
      <c r="CX159">
        <f t="shared" si="51"/>
        <v>1</v>
      </c>
      <c r="CY159" t="str">
        <f t="shared" si="51"/>
        <v/>
      </c>
      <c r="CZ159" t="str">
        <f t="shared" si="51"/>
        <v/>
      </c>
      <c r="DA159">
        <f t="shared" si="51"/>
        <v>1</v>
      </c>
      <c r="DB159" t="str">
        <f t="shared" si="51"/>
        <v/>
      </c>
      <c r="DC159">
        <f t="shared" si="51"/>
        <v>1</v>
      </c>
      <c r="DD159" t="str">
        <f t="shared" si="51"/>
        <v/>
      </c>
      <c r="DE159">
        <f t="shared" si="51"/>
        <v>1</v>
      </c>
      <c r="DF159">
        <f t="shared" si="51"/>
        <v>1</v>
      </c>
      <c r="DG159">
        <f t="shared" si="51"/>
        <v>1</v>
      </c>
      <c r="DH159">
        <f t="shared" si="51"/>
        <v>1</v>
      </c>
      <c r="DI159">
        <f t="shared" si="45"/>
        <v>1</v>
      </c>
      <c r="DJ159" t="str">
        <f t="shared" si="46"/>
        <v/>
      </c>
    </row>
    <row r="160" spans="1:114" ht="18" customHeight="1" x14ac:dyDescent="0.3">
      <c r="A160" s="9" t="s">
        <v>446</v>
      </c>
      <c r="B160" s="9" t="s">
        <v>447</v>
      </c>
      <c r="C160" s="9" t="s">
        <v>509</v>
      </c>
      <c r="D160" s="9" t="s">
        <v>506</v>
      </c>
      <c r="E160" s="4" t="s">
        <v>9146</v>
      </c>
      <c r="G160" t="str">
        <f t="shared" si="38"/>
        <v>國英數B自</v>
      </c>
      <c r="H160" s="9" t="str">
        <f t="shared" si="39"/>
        <v>國</v>
      </c>
      <c r="I160" s="9" t="str">
        <f t="shared" si="40"/>
        <v>英</v>
      </c>
      <c r="J160" t="str">
        <f t="shared" si="36"/>
        <v/>
      </c>
      <c r="K160" t="str">
        <f t="shared" si="37"/>
        <v>數B</v>
      </c>
      <c r="L160" s="9" t="str">
        <f t="shared" si="41"/>
        <v/>
      </c>
      <c r="M160" s="9" t="str">
        <f t="shared" si="42"/>
        <v>自</v>
      </c>
      <c r="N160" s="1" t="s">
        <v>87</v>
      </c>
      <c r="O160" s="1" t="s">
        <v>87</v>
      </c>
      <c r="P160" s="1" t="s">
        <v>85</v>
      </c>
      <c r="Q160" s="1" t="s">
        <v>87</v>
      </c>
      <c r="R160" s="1" t="s">
        <v>85</v>
      </c>
      <c r="S160" s="1" t="s">
        <v>87</v>
      </c>
      <c r="T160" s="1" t="s">
        <v>366</v>
      </c>
      <c r="U160" s="2">
        <v>0</v>
      </c>
      <c r="V160" s="2">
        <v>6</v>
      </c>
      <c r="W160" s="2">
        <v>0</v>
      </c>
      <c r="X160" s="2">
        <v>0</v>
      </c>
      <c r="Y160" s="2">
        <v>0</v>
      </c>
      <c r="Z160" s="2">
        <v>3</v>
      </c>
      <c r="AA160" s="2" t="s">
        <v>85</v>
      </c>
      <c r="AB160" s="13" t="str">
        <f t="shared" si="43"/>
        <v/>
      </c>
      <c r="AC160" s="2">
        <v>0</v>
      </c>
      <c r="AD160" s="3">
        <v>1</v>
      </c>
      <c r="AE160" s="3">
        <v>1.5</v>
      </c>
      <c r="AF160" s="3">
        <v>0</v>
      </c>
      <c r="AG160" s="3">
        <v>1</v>
      </c>
      <c r="AH160" s="3">
        <v>0</v>
      </c>
      <c r="AI160" s="3">
        <v>1.5</v>
      </c>
      <c r="AJ160" s="3">
        <v>40</v>
      </c>
      <c r="AK160" t="s">
        <v>85</v>
      </c>
      <c r="AL160" s="10">
        <v>45071</v>
      </c>
      <c r="AM160" s="10">
        <v>45071</v>
      </c>
      <c r="AQ160" s="10">
        <v>45078</v>
      </c>
      <c r="AR160" t="s">
        <v>88</v>
      </c>
      <c r="AS160" t="s">
        <v>203</v>
      </c>
      <c r="AX160">
        <v>0</v>
      </c>
      <c r="AY160">
        <v>0</v>
      </c>
      <c r="AZ160">
        <v>0</v>
      </c>
      <c r="BA160">
        <v>0</v>
      </c>
      <c r="BB160">
        <v>0</v>
      </c>
      <c r="BC160">
        <v>0</v>
      </c>
      <c r="BD160">
        <v>25</v>
      </c>
      <c r="BE160">
        <v>35</v>
      </c>
      <c r="BF160">
        <v>0</v>
      </c>
      <c r="BG160">
        <v>0</v>
      </c>
      <c r="BH160">
        <v>0</v>
      </c>
      <c r="BI160">
        <v>0</v>
      </c>
      <c r="BJ160" t="s">
        <v>91</v>
      </c>
      <c r="BK160" t="s">
        <v>145</v>
      </c>
      <c r="BL160" t="s">
        <v>858</v>
      </c>
      <c r="BM160" t="s">
        <v>94</v>
      </c>
      <c r="BN160" t="s">
        <v>508</v>
      </c>
      <c r="BP160" t="s">
        <v>4651</v>
      </c>
      <c r="BQ160" s="12" t="s">
        <v>6890</v>
      </c>
      <c r="BR160" s="12" t="s">
        <v>6891</v>
      </c>
      <c r="BS160">
        <v>16</v>
      </c>
      <c r="BT160">
        <v>0</v>
      </c>
      <c r="BU160">
        <v>0</v>
      </c>
      <c r="BV160">
        <v>2</v>
      </c>
      <c r="BW160">
        <v>0</v>
      </c>
      <c r="BY160">
        <v>0</v>
      </c>
      <c r="BZ160">
        <v>48</v>
      </c>
      <c r="CS160">
        <f t="shared" si="51"/>
        <v>1</v>
      </c>
      <c r="CT160" s="5" t="str">
        <f t="shared" si="44"/>
        <v/>
      </c>
      <c r="CU160">
        <f t="shared" si="51"/>
        <v>1</v>
      </c>
      <c r="CV160" t="str">
        <f t="shared" si="51"/>
        <v/>
      </c>
      <c r="CW160">
        <f t="shared" si="51"/>
        <v>1</v>
      </c>
      <c r="CX160">
        <f t="shared" si="51"/>
        <v>1</v>
      </c>
      <c r="CY160" t="str">
        <f t="shared" si="51"/>
        <v/>
      </c>
      <c r="CZ160" t="str">
        <f t="shared" si="51"/>
        <v/>
      </c>
      <c r="DA160">
        <f t="shared" si="51"/>
        <v>1</v>
      </c>
      <c r="DB160" t="str">
        <f t="shared" si="51"/>
        <v/>
      </c>
      <c r="DC160" t="str">
        <f t="shared" si="51"/>
        <v/>
      </c>
      <c r="DD160" t="str">
        <f t="shared" si="51"/>
        <v/>
      </c>
      <c r="DE160">
        <f t="shared" si="51"/>
        <v>1</v>
      </c>
      <c r="DF160">
        <f t="shared" si="51"/>
        <v>1</v>
      </c>
      <c r="DG160">
        <f t="shared" si="51"/>
        <v>1</v>
      </c>
      <c r="DH160">
        <f t="shared" si="51"/>
        <v>1</v>
      </c>
      <c r="DI160" t="str">
        <f t="shared" si="45"/>
        <v/>
      </c>
      <c r="DJ160" t="str">
        <f t="shared" si="46"/>
        <v/>
      </c>
    </row>
    <row r="161" spans="1:114" ht="18" customHeight="1" x14ac:dyDescent="0.3">
      <c r="A161" s="9" t="s">
        <v>446</v>
      </c>
      <c r="B161" s="9" t="s">
        <v>447</v>
      </c>
      <c r="C161" s="9" t="s">
        <v>511</v>
      </c>
      <c r="D161" s="9" t="s">
        <v>510</v>
      </c>
      <c r="E161" s="4" t="s">
        <v>9146</v>
      </c>
      <c r="G161" t="str">
        <f t="shared" si="38"/>
        <v>國英數B自</v>
      </c>
      <c r="H161" s="9" t="str">
        <f t="shared" si="39"/>
        <v>國</v>
      </c>
      <c r="I161" s="9" t="str">
        <f t="shared" si="40"/>
        <v>英</v>
      </c>
      <c r="J161" t="str">
        <f t="shared" si="36"/>
        <v/>
      </c>
      <c r="K161" t="str">
        <f t="shared" si="37"/>
        <v>數B</v>
      </c>
      <c r="L161" s="9" t="str">
        <f t="shared" si="41"/>
        <v/>
      </c>
      <c r="M161" s="9" t="str">
        <f t="shared" si="42"/>
        <v>自</v>
      </c>
      <c r="N161" s="1" t="s">
        <v>87</v>
      </c>
      <c r="O161" s="1" t="s">
        <v>87</v>
      </c>
      <c r="P161" s="1" t="s">
        <v>85</v>
      </c>
      <c r="Q161" s="1" t="s">
        <v>87</v>
      </c>
      <c r="R161" s="1" t="s">
        <v>85</v>
      </c>
      <c r="S161" s="1" t="s">
        <v>87</v>
      </c>
      <c r="T161" s="1" t="s">
        <v>85</v>
      </c>
      <c r="U161" s="2">
        <v>0</v>
      </c>
      <c r="V161" s="2">
        <v>0</v>
      </c>
      <c r="W161" s="2">
        <v>0</v>
      </c>
      <c r="X161" s="2">
        <v>0</v>
      </c>
      <c r="Y161" s="2">
        <v>0</v>
      </c>
      <c r="Z161" s="2">
        <v>3</v>
      </c>
      <c r="AA161" s="2" t="s">
        <v>85</v>
      </c>
      <c r="AB161" s="13" t="str">
        <f t="shared" si="43"/>
        <v/>
      </c>
      <c r="AC161" s="2">
        <v>0</v>
      </c>
      <c r="AD161" s="3">
        <v>1</v>
      </c>
      <c r="AE161" s="3">
        <v>1.25</v>
      </c>
      <c r="AF161" s="3">
        <v>0</v>
      </c>
      <c r="AG161" s="3">
        <v>1</v>
      </c>
      <c r="AH161" s="3">
        <v>0</v>
      </c>
      <c r="AI161" s="3">
        <v>1.5</v>
      </c>
      <c r="AJ161" s="3">
        <v>40</v>
      </c>
      <c r="AK161" t="s">
        <v>85</v>
      </c>
      <c r="AL161" s="10">
        <v>45068</v>
      </c>
      <c r="AM161" s="10">
        <v>45068</v>
      </c>
      <c r="AQ161" s="10">
        <v>45078</v>
      </c>
      <c r="AR161" t="s">
        <v>88</v>
      </c>
      <c r="AS161" t="s">
        <v>203</v>
      </c>
      <c r="AX161">
        <v>0</v>
      </c>
      <c r="AY161">
        <v>0</v>
      </c>
      <c r="AZ161">
        <v>0</v>
      </c>
      <c r="BA161">
        <v>0</v>
      </c>
      <c r="BB161">
        <v>0</v>
      </c>
      <c r="BC161">
        <v>0</v>
      </c>
      <c r="BD161">
        <v>30</v>
      </c>
      <c r="BE161">
        <v>30</v>
      </c>
      <c r="BF161">
        <v>0</v>
      </c>
      <c r="BG161">
        <v>0</v>
      </c>
      <c r="BH161">
        <v>0</v>
      </c>
      <c r="BI161">
        <v>0</v>
      </c>
      <c r="BJ161" t="s">
        <v>91</v>
      </c>
      <c r="BK161" t="s">
        <v>157</v>
      </c>
      <c r="BL161" t="s">
        <v>161</v>
      </c>
      <c r="BM161" t="s">
        <v>94</v>
      </c>
      <c r="BP161" t="s">
        <v>4652</v>
      </c>
      <c r="BQ161" s="12" t="s">
        <v>6892</v>
      </c>
      <c r="BR161" s="12" t="s">
        <v>6893</v>
      </c>
      <c r="BS161">
        <v>15</v>
      </c>
      <c r="BT161">
        <v>0</v>
      </c>
      <c r="BU161">
        <v>0</v>
      </c>
      <c r="BV161">
        <v>2</v>
      </c>
      <c r="BW161">
        <v>0</v>
      </c>
      <c r="BY161">
        <v>0</v>
      </c>
      <c r="BZ161">
        <v>45</v>
      </c>
      <c r="CS161">
        <f t="shared" si="51"/>
        <v>1</v>
      </c>
      <c r="CT161" s="5">
        <f t="shared" si="44"/>
        <v>1</v>
      </c>
      <c r="CU161">
        <f t="shared" si="51"/>
        <v>1</v>
      </c>
      <c r="CV161" t="str">
        <f t="shared" si="51"/>
        <v/>
      </c>
      <c r="CW161">
        <f t="shared" si="51"/>
        <v>1</v>
      </c>
      <c r="CX161" t="str">
        <f t="shared" si="51"/>
        <v/>
      </c>
      <c r="CY161" t="str">
        <f t="shared" si="51"/>
        <v/>
      </c>
      <c r="CZ161" t="str">
        <f t="shared" si="51"/>
        <v/>
      </c>
      <c r="DA161">
        <f t="shared" si="51"/>
        <v>1</v>
      </c>
      <c r="DB161" t="str">
        <f t="shared" si="51"/>
        <v/>
      </c>
      <c r="DC161">
        <f t="shared" si="51"/>
        <v>1</v>
      </c>
      <c r="DD161">
        <f t="shared" si="51"/>
        <v>1</v>
      </c>
      <c r="DE161">
        <f t="shared" si="51"/>
        <v>1</v>
      </c>
      <c r="DF161">
        <f t="shared" si="51"/>
        <v>1</v>
      </c>
      <c r="DG161">
        <f t="shared" si="51"/>
        <v>1</v>
      </c>
      <c r="DH161">
        <f t="shared" si="51"/>
        <v>1</v>
      </c>
      <c r="DI161" t="str">
        <f t="shared" si="45"/>
        <v/>
      </c>
      <c r="DJ161" t="str">
        <f t="shared" si="46"/>
        <v/>
      </c>
    </row>
    <row r="162" spans="1:114" ht="18" customHeight="1" x14ac:dyDescent="0.3">
      <c r="A162" s="9" t="s">
        <v>446</v>
      </c>
      <c r="B162" s="9" t="s">
        <v>447</v>
      </c>
      <c r="C162" s="9" t="s">
        <v>513</v>
      </c>
      <c r="D162" s="9" t="s">
        <v>512</v>
      </c>
      <c r="E162" s="4" t="s">
        <v>9146</v>
      </c>
      <c r="G162" t="str">
        <f t="shared" si="38"/>
        <v>國英數B自</v>
      </c>
      <c r="H162" s="9" t="str">
        <f t="shared" si="39"/>
        <v>國</v>
      </c>
      <c r="I162" s="9" t="str">
        <f t="shared" si="40"/>
        <v>英</v>
      </c>
      <c r="J162" t="str">
        <f t="shared" si="36"/>
        <v/>
      </c>
      <c r="K162" t="str">
        <f t="shared" si="37"/>
        <v>數B</v>
      </c>
      <c r="L162" s="9" t="str">
        <f t="shared" si="41"/>
        <v/>
      </c>
      <c r="M162" s="9" t="str">
        <f t="shared" si="42"/>
        <v>自</v>
      </c>
      <c r="N162" s="1" t="s">
        <v>87</v>
      </c>
      <c r="O162" s="1" t="s">
        <v>87</v>
      </c>
      <c r="P162" s="1" t="s">
        <v>85</v>
      </c>
      <c r="Q162" s="1" t="s">
        <v>87</v>
      </c>
      <c r="R162" s="1" t="s">
        <v>85</v>
      </c>
      <c r="S162" s="1" t="s">
        <v>87</v>
      </c>
      <c r="T162" s="1" t="s">
        <v>85</v>
      </c>
      <c r="U162" s="2">
        <v>0</v>
      </c>
      <c r="V162" s="2">
        <v>0</v>
      </c>
      <c r="W162" s="2">
        <v>0</v>
      </c>
      <c r="X162" s="2">
        <v>0</v>
      </c>
      <c r="Y162" s="2">
        <v>0</v>
      </c>
      <c r="Z162" s="2">
        <v>3.5</v>
      </c>
      <c r="AA162" s="2" t="s">
        <v>85</v>
      </c>
      <c r="AB162" s="13" t="str">
        <f t="shared" si="43"/>
        <v/>
      </c>
      <c r="AC162" s="2">
        <v>0</v>
      </c>
      <c r="AD162" s="3">
        <v>1</v>
      </c>
      <c r="AE162" s="3">
        <v>1.25</v>
      </c>
      <c r="AF162" s="3">
        <v>0</v>
      </c>
      <c r="AG162" s="3">
        <v>1</v>
      </c>
      <c r="AH162" s="3">
        <v>0</v>
      </c>
      <c r="AI162" s="3">
        <v>1.5</v>
      </c>
      <c r="AJ162" s="3">
        <v>40</v>
      </c>
      <c r="AK162" t="s">
        <v>85</v>
      </c>
      <c r="AL162" s="10">
        <v>45068</v>
      </c>
      <c r="AM162" s="10">
        <v>45068</v>
      </c>
      <c r="AQ162" s="10">
        <v>45078</v>
      </c>
      <c r="AR162" t="s">
        <v>88</v>
      </c>
      <c r="AS162" t="s">
        <v>203</v>
      </c>
      <c r="AX162">
        <v>0</v>
      </c>
      <c r="AY162">
        <v>0</v>
      </c>
      <c r="AZ162">
        <v>0</v>
      </c>
      <c r="BA162">
        <v>0</v>
      </c>
      <c r="BB162">
        <v>0</v>
      </c>
      <c r="BC162">
        <v>0</v>
      </c>
      <c r="BD162">
        <v>30</v>
      </c>
      <c r="BE162">
        <v>30</v>
      </c>
      <c r="BF162">
        <v>0</v>
      </c>
      <c r="BG162">
        <v>0</v>
      </c>
      <c r="BH162">
        <v>0</v>
      </c>
      <c r="BI162">
        <v>0</v>
      </c>
      <c r="BJ162" t="s">
        <v>91</v>
      </c>
      <c r="BK162" t="s">
        <v>157</v>
      </c>
      <c r="BL162" t="s">
        <v>161</v>
      </c>
      <c r="BM162" t="s">
        <v>94</v>
      </c>
      <c r="BP162" t="s">
        <v>4652</v>
      </c>
      <c r="BQ162" s="12" t="s">
        <v>6892</v>
      </c>
      <c r="BR162" s="12" t="s">
        <v>6894</v>
      </c>
      <c r="BS162">
        <v>14</v>
      </c>
      <c r="BT162">
        <v>0</v>
      </c>
      <c r="BU162">
        <v>0</v>
      </c>
      <c r="BV162">
        <v>2</v>
      </c>
      <c r="BW162">
        <v>0</v>
      </c>
      <c r="BY162">
        <v>0</v>
      </c>
      <c r="BZ162">
        <v>49</v>
      </c>
      <c r="CS162">
        <f t="shared" si="51"/>
        <v>1</v>
      </c>
      <c r="CT162" s="5">
        <f t="shared" si="44"/>
        <v>1</v>
      </c>
      <c r="CU162">
        <f t="shared" si="51"/>
        <v>1</v>
      </c>
      <c r="CV162" t="str">
        <f t="shared" si="51"/>
        <v/>
      </c>
      <c r="CW162">
        <f t="shared" si="51"/>
        <v>1</v>
      </c>
      <c r="CX162" t="str">
        <f t="shared" si="51"/>
        <v/>
      </c>
      <c r="CY162" t="str">
        <f t="shared" si="51"/>
        <v/>
      </c>
      <c r="CZ162" t="str">
        <f t="shared" si="51"/>
        <v/>
      </c>
      <c r="DA162">
        <f t="shared" si="51"/>
        <v>1</v>
      </c>
      <c r="DB162" t="str">
        <f t="shared" si="51"/>
        <v/>
      </c>
      <c r="DC162">
        <f t="shared" si="51"/>
        <v>1</v>
      </c>
      <c r="DD162">
        <f t="shared" si="51"/>
        <v>1</v>
      </c>
      <c r="DE162">
        <f t="shared" si="51"/>
        <v>1</v>
      </c>
      <c r="DF162">
        <f t="shared" si="51"/>
        <v>1</v>
      </c>
      <c r="DG162">
        <f t="shared" si="51"/>
        <v>1</v>
      </c>
      <c r="DH162">
        <f t="shared" si="51"/>
        <v>1</v>
      </c>
      <c r="DI162" t="str">
        <f t="shared" si="45"/>
        <v/>
      </c>
      <c r="DJ162" t="str">
        <f t="shared" si="46"/>
        <v/>
      </c>
    </row>
    <row r="163" spans="1:114" ht="18" customHeight="1" x14ac:dyDescent="0.3">
      <c r="A163" s="9" t="s">
        <v>446</v>
      </c>
      <c r="B163" s="9" t="s">
        <v>447</v>
      </c>
      <c r="C163" s="9" t="s">
        <v>516</v>
      </c>
      <c r="D163" s="9" t="s">
        <v>514</v>
      </c>
      <c r="G163" t="str">
        <f t="shared" si="38"/>
        <v>國英數A自</v>
      </c>
      <c r="H163" s="9" t="str">
        <f t="shared" si="39"/>
        <v>國</v>
      </c>
      <c r="I163" s="9" t="str">
        <f t="shared" si="40"/>
        <v>英</v>
      </c>
      <c r="J163" t="str">
        <f t="shared" si="36"/>
        <v>數A</v>
      </c>
      <c r="K163" t="str">
        <f t="shared" si="37"/>
        <v/>
      </c>
      <c r="L163" s="9" t="str">
        <f t="shared" si="41"/>
        <v/>
      </c>
      <c r="M163" s="9" t="str">
        <f t="shared" si="42"/>
        <v>自</v>
      </c>
      <c r="N163" s="1" t="s">
        <v>87</v>
      </c>
      <c r="O163" s="1" t="s">
        <v>87</v>
      </c>
      <c r="P163" s="1" t="s">
        <v>85</v>
      </c>
      <c r="Q163" s="1" t="s">
        <v>85</v>
      </c>
      <c r="R163" s="1" t="s">
        <v>85</v>
      </c>
      <c r="S163" s="1" t="s">
        <v>87</v>
      </c>
      <c r="T163" s="1" t="s">
        <v>85</v>
      </c>
      <c r="U163" s="2">
        <v>0</v>
      </c>
      <c r="V163" s="2">
        <v>8</v>
      </c>
      <c r="W163" s="2">
        <v>0</v>
      </c>
      <c r="X163" s="2">
        <v>0</v>
      </c>
      <c r="Y163" s="2">
        <v>0</v>
      </c>
      <c r="Z163" s="2">
        <v>6</v>
      </c>
      <c r="AA163" s="2" t="s">
        <v>182</v>
      </c>
      <c r="AB163" s="13" t="str">
        <f t="shared" si="43"/>
        <v/>
      </c>
      <c r="AC163" s="2">
        <v>3</v>
      </c>
      <c r="AD163" s="3">
        <v>1</v>
      </c>
      <c r="AE163" s="3">
        <v>1.5</v>
      </c>
      <c r="AF163" s="3">
        <v>1</v>
      </c>
      <c r="AG163" s="3">
        <v>0</v>
      </c>
      <c r="AH163" s="3">
        <v>0</v>
      </c>
      <c r="AI163" s="3">
        <v>1.5</v>
      </c>
      <c r="AJ163" s="3">
        <v>50</v>
      </c>
      <c r="AK163" t="s">
        <v>85</v>
      </c>
      <c r="AL163" s="10"/>
      <c r="AM163" s="10"/>
      <c r="AQ163" s="10">
        <v>45078</v>
      </c>
      <c r="AR163" t="s">
        <v>88</v>
      </c>
      <c r="AX163">
        <v>0</v>
      </c>
      <c r="AY163">
        <v>0</v>
      </c>
      <c r="AZ163">
        <v>0</v>
      </c>
      <c r="BA163">
        <v>0</v>
      </c>
      <c r="BB163">
        <v>0</v>
      </c>
      <c r="BC163">
        <v>0</v>
      </c>
      <c r="BD163">
        <v>50</v>
      </c>
      <c r="BE163">
        <v>0</v>
      </c>
      <c r="BF163">
        <v>0</v>
      </c>
      <c r="BG163">
        <v>0</v>
      </c>
      <c r="BH163">
        <v>0</v>
      </c>
      <c r="BI163">
        <v>0</v>
      </c>
      <c r="BJ163" t="s">
        <v>91</v>
      </c>
      <c r="BK163" t="s">
        <v>157</v>
      </c>
      <c r="BL163" t="s">
        <v>275</v>
      </c>
      <c r="BM163" t="s">
        <v>94</v>
      </c>
      <c r="BN163" t="s">
        <v>515</v>
      </c>
      <c r="BP163" t="s">
        <v>4653</v>
      </c>
      <c r="BQ163" s="12" t="s">
        <v>6895</v>
      </c>
      <c r="BR163" s="12" t="s">
        <v>6896</v>
      </c>
      <c r="BS163">
        <v>21</v>
      </c>
      <c r="BT163">
        <v>0</v>
      </c>
      <c r="BU163">
        <v>0</v>
      </c>
      <c r="BV163">
        <v>3</v>
      </c>
      <c r="BW163">
        <v>1</v>
      </c>
      <c r="BX163" t="s">
        <v>9131</v>
      </c>
      <c r="BY163">
        <v>0</v>
      </c>
      <c r="BZ163">
        <v>63</v>
      </c>
      <c r="CS163">
        <f t="shared" si="51"/>
        <v>1</v>
      </c>
      <c r="CT163" s="5">
        <f t="shared" si="44"/>
        <v>1</v>
      </c>
      <c r="CU163">
        <f t="shared" si="51"/>
        <v>1</v>
      </c>
      <c r="CV163" t="str">
        <f t="shared" si="51"/>
        <v/>
      </c>
      <c r="CW163">
        <f t="shared" si="51"/>
        <v>1</v>
      </c>
      <c r="CX163">
        <f t="shared" si="51"/>
        <v>1</v>
      </c>
      <c r="CY163" t="str">
        <f t="shared" si="51"/>
        <v/>
      </c>
      <c r="CZ163" t="str">
        <f t="shared" si="51"/>
        <v/>
      </c>
      <c r="DA163">
        <f t="shared" si="51"/>
        <v>1</v>
      </c>
      <c r="DB163" t="str">
        <f t="shared" si="51"/>
        <v/>
      </c>
      <c r="DC163">
        <f t="shared" si="51"/>
        <v>1</v>
      </c>
      <c r="DD163" t="str">
        <f t="shared" si="51"/>
        <v/>
      </c>
      <c r="DE163">
        <f t="shared" si="51"/>
        <v>1</v>
      </c>
      <c r="DF163">
        <f t="shared" si="51"/>
        <v>1</v>
      </c>
      <c r="DG163">
        <f t="shared" si="51"/>
        <v>1</v>
      </c>
      <c r="DH163">
        <f t="shared" si="51"/>
        <v>1</v>
      </c>
      <c r="DI163" t="str">
        <f t="shared" si="45"/>
        <v/>
      </c>
      <c r="DJ163" t="str">
        <f t="shared" si="46"/>
        <v/>
      </c>
    </row>
    <row r="164" spans="1:114" ht="18" customHeight="1" x14ac:dyDescent="0.3">
      <c r="A164" s="9" t="s">
        <v>446</v>
      </c>
      <c r="B164" s="9" t="s">
        <v>447</v>
      </c>
      <c r="C164" s="9" t="s">
        <v>517</v>
      </c>
      <c r="D164" s="9" t="s">
        <v>257</v>
      </c>
      <c r="G164" t="str">
        <f t="shared" si="38"/>
        <v>國英數A自</v>
      </c>
      <c r="H164" s="9" t="str">
        <f t="shared" si="39"/>
        <v>國</v>
      </c>
      <c r="I164" s="9" t="str">
        <f t="shared" si="40"/>
        <v>英</v>
      </c>
      <c r="J164" t="str">
        <f t="shared" si="36"/>
        <v>數A</v>
      </c>
      <c r="K164" t="str">
        <f t="shared" si="37"/>
        <v/>
      </c>
      <c r="L164" s="9" t="str">
        <f t="shared" si="41"/>
        <v/>
      </c>
      <c r="M164" s="9" t="str">
        <f t="shared" si="42"/>
        <v>自</v>
      </c>
      <c r="N164" s="1" t="s">
        <v>87</v>
      </c>
      <c r="O164" s="1" t="s">
        <v>87</v>
      </c>
      <c r="P164" s="1" t="s">
        <v>87</v>
      </c>
      <c r="Q164" s="1" t="s">
        <v>85</v>
      </c>
      <c r="R164" s="1" t="s">
        <v>85</v>
      </c>
      <c r="S164" s="1" t="s">
        <v>86</v>
      </c>
      <c r="T164" s="1" t="s">
        <v>85</v>
      </c>
      <c r="U164" s="2">
        <v>5</v>
      </c>
      <c r="V164" s="2">
        <v>3</v>
      </c>
      <c r="W164" s="2">
        <v>4</v>
      </c>
      <c r="X164" s="2">
        <v>0</v>
      </c>
      <c r="Y164" s="2">
        <v>0</v>
      </c>
      <c r="Z164" s="2">
        <v>3</v>
      </c>
      <c r="AA164" s="2" t="s">
        <v>85</v>
      </c>
      <c r="AB164" s="13" t="str">
        <f t="shared" si="43"/>
        <v/>
      </c>
      <c r="AC164" s="2">
        <v>0</v>
      </c>
      <c r="AD164" s="3">
        <v>1</v>
      </c>
      <c r="AE164" s="3">
        <v>1.25</v>
      </c>
      <c r="AF164" s="3">
        <v>1</v>
      </c>
      <c r="AG164" s="3">
        <v>0</v>
      </c>
      <c r="AH164" s="3">
        <v>0</v>
      </c>
      <c r="AI164" s="3">
        <v>1.25</v>
      </c>
      <c r="AJ164" s="3">
        <v>50</v>
      </c>
      <c r="AK164" t="s">
        <v>85</v>
      </c>
      <c r="AL164" s="10">
        <v>45068</v>
      </c>
      <c r="AM164" s="10">
        <v>45068</v>
      </c>
      <c r="AQ164" s="10">
        <v>45078</v>
      </c>
      <c r="AR164" t="s">
        <v>88</v>
      </c>
      <c r="AS164" t="s">
        <v>203</v>
      </c>
      <c r="AX164">
        <v>0</v>
      </c>
      <c r="AY164">
        <v>0</v>
      </c>
      <c r="AZ164">
        <v>0</v>
      </c>
      <c r="BA164">
        <v>0</v>
      </c>
      <c r="BB164">
        <v>0</v>
      </c>
      <c r="BC164">
        <v>0</v>
      </c>
      <c r="BD164">
        <v>30</v>
      </c>
      <c r="BE164">
        <v>20</v>
      </c>
      <c r="BF164">
        <v>0</v>
      </c>
      <c r="BG164">
        <v>0</v>
      </c>
      <c r="BH164">
        <v>0</v>
      </c>
      <c r="BI164">
        <v>0</v>
      </c>
      <c r="BJ164" t="s">
        <v>91</v>
      </c>
      <c r="BK164" t="s">
        <v>157</v>
      </c>
      <c r="BL164" t="s">
        <v>115</v>
      </c>
      <c r="BM164" t="s">
        <v>94</v>
      </c>
      <c r="BP164" t="s">
        <v>4654</v>
      </c>
      <c r="BQ164" s="12" t="s">
        <v>6897</v>
      </c>
      <c r="BR164" s="12" t="s">
        <v>6898</v>
      </c>
      <c r="BS164">
        <v>24</v>
      </c>
      <c r="BT164">
        <v>0</v>
      </c>
      <c r="BU164">
        <v>0</v>
      </c>
      <c r="BV164">
        <v>3</v>
      </c>
      <c r="BW164">
        <v>0</v>
      </c>
      <c r="BY164">
        <v>0</v>
      </c>
      <c r="BZ164">
        <v>72</v>
      </c>
      <c r="CS164">
        <f t="shared" si="51"/>
        <v>1</v>
      </c>
      <c r="CT164" s="5">
        <f t="shared" si="44"/>
        <v>1</v>
      </c>
      <c r="CU164">
        <f t="shared" si="51"/>
        <v>1</v>
      </c>
      <c r="CV164" t="str">
        <f t="shared" si="51"/>
        <v/>
      </c>
      <c r="CW164">
        <f t="shared" si="51"/>
        <v>1</v>
      </c>
      <c r="CX164" t="str">
        <f t="shared" si="51"/>
        <v/>
      </c>
      <c r="CY164" t="str">
        <f t="shared" si="51"/>
        <v/>
      </c>
      <c r="CZ164">
        <f t="shared" si="51"/>
        <v>1</v>
      </c>
      <c r="DA164" t="str">
        <f t="shared" si="51"/>
        <v/>
      </c>
      <c r="DB164">
        <f t="shared" si="51"/>
        <v>1</v>
      </c>
      <c r="DC164" t="str">
        <f t="shared" si="51"/>
        <v/>
      </c>
      <c r="DD164">
        <f t="shared" si="51"/>
        <v>1</v>
      </c>
      <c r="DE164">
        <f t="shared" si="51"/>
        <v>1</v>
      </c>
      <c r="DF164">
        <f t="shared" si="51"/>
        <v>1</v>
      </c>
      <c r="DG164">
        <f t="shared" si="51"/>
        <v>1</v>
      </c>
      <c r="DH164">
        <f t="shared" si="51"/>
        <v>1</v>
      </c>
      <c r="DI164" t="str">
        <f t="shared" si="45"/>
        <v/>
      </c>
      <c r="DJ164" t="str">
        <f t="shared" si="46"/>
        <v/>
      </c>
    </row>
    <row r="165" spans="1:114" ht="18" customHeight="1" x14ac:dyDescent="0.3">
      <c r="A165" s="9" t="s">
        <v>446</v>
      </c>
      <c r="B165" s="9" t="s">
        <v>447</v>
      </c>
      <c r="C165" s="9" t="s">
        <v>519</v>
      </c>
      <c r="D165" s="9" t="s">
        <v>518</v>
      </c>
      <c r="G165" t="str">
        <f t="shared" si="38"/>
        <v>國英數A自</v>
      </c>
      <c r="H165" s="9" t="str">
        <f t="shared" si="39"/>
        <v>國</v>
      </c>
      <c r="I165" s="9" t="str">
        <f t="shared" si="40"/>
        <v>英</v>
      </c>
      <c r="J165" t="str">
        <f t="shared" si="36"/>
        <v>數A</v>
      </c>
      <c r="K165" t="str">
        <f t="shared" si="37"/>
        <v/>
      </c>
      <c r="L165" s="9" t="str">
        <f t="shared" si="41"/>
        <v/>
      </c>
      <c r="M165" s="9" t="str">
        <f t="shared" si="42"/>
        <v>自</v>
      </c>
      <c r="N165" s="1" t="s">
        <v>87</v>
      </c>
      <c r="O165" s="1" t="s">
        <v>87</v>
      </c>
      <c r="P165" s="1" t="s">
        <v>87</v>
      </c>
      <c r="Q165" s="1" t="s">
        <v>85</v>
      </c>
      <c r="R165" s="1" t="s">
        <v>85</v>
      </c>
      <c r="S165" s="1" t="s">
        <v>87</v>
      </c>
      <c r="T165" s="1" t="s">
        <v>366</v>
      </c>
      <c r="U165" s="2">
        <v>6</v>
      </c>
      <c r="V165" s="2">
        <v>6</v>
      </c>
      <c r="W165" s="2">
        <v>6</v>
      </c>
      <c r="X165" s="2">
        <v>0</v>
      </c>
      <c r="Y165" s="2">
        <v>0</v>
      </c>
      <c r="Z165" s="2">
        <v>3</v>
      </c>
      <c r="AA165" s="2" t="s">
        <v>85</v>
      </c>
      <c r="AB165" s="13" t="str">
        <f t="shared" si="43"/>
        <v/>
      </c>
      <c r="AC165" s="2">
        <v>0</v>
      </c>
      <c r="AD165" s="3">
        <v>1</v>
      </c>
      <c r="AE165" s="3">
        <v>1</v>
      </c>
      <c r="AF165" s="3">
        <v>1</v>
      </c>
      <c r="AG165" s="3">
        <v>0</v>
      </c>
      <c r="AH165" s="3">
        <v>0</v>
      </c>
      <c r="AI165" s="3">
        <v>1.25</v>
      </c>
      <c r="AJ165" s="3">
        <v>50</v>
      </c>
      <c r="AK165" t="s">
        <v>85</v>
      </c>
      <c r="AL165" s="8">
        <v>45067</v>
      </c>
      <c r="AM165" s="8">
        <v>45067</v>
      </c>
      <c r="AQ165" s="10">
        <v>45078</v>
      </c>
      <c r="AR165" t="s">
        <v>88</v>
      </c>
      <c r="AS165" t="s">
        <v>203</v>
      </c>
      <c r="AX165">
        <v>0</v>
      </c>
      <c r="AY165">
        <v>0</v>
      </c>
      <c r="AZ165">
        <v>0</v>
      </c>
      <c r="BA165">
        <v>0</v>
      </c>
      <c r="BB165">
        <v>0</v>
      </c>
      <c r="BC165">
        <v>0</v>
      </c>
      <c r="BD165">
        <v>20</v>
      </c>
      <c r="BE165">
        <v>30</v>
      </c>
      <c r="BF165">
        <v>0</v>
      </c>
      <c r="BG165">
        <v>0</v>
      </c>
      <c r="BH165">
        <v>0</v>
      </c>
      <c r="BI165">
        <v>0</v>
      </c>
      <c r="BJ165" t="s">
        <v>91</v>
      </c>
      <c r="BK165" t="s">
        <v>157</v>
      </c>
      <c r="BL165" t="s">
        <v>123</v>
      </c>
      <c r="BM165" t="s">
        <v>94</v>
      </c>
      <c r="BP165" t="s">
        <v>4655</v>
      </c>
      <c r="BQ165" s="12" t="s">
        <v>6899</v>
      </c>
      <c r="BR165" s="12" t="s">
        <v>6900</v>
      </c>
      <c r="BS165">
        <v>17</v>
      </c>
      <c r="BT165">
        <v>0</v>
      </c>
      <c r="BU165">
        <v>0</v>
      </c>
      <c r="BV165">
        <v>2</v>
      </c>
      <c r="BW165">
        <v>0</v>
      </c>
      <c r="BY165">
        <v>0</v>
      </c>
      <c r="BZ165">
        <v>51</v>
      </c>
      <c r="CS165">
        <f t="shared" si="51"/>
        <v>1</v>
      </c>
      <c r="CT165" s="5">
        <f t="shared" si="44"/>
        <v>1</v>
      </c>
      <c r="CU165">
        <f t="shared" si="51"/>
        <v>1</v>
      </c>
      <c r="CV165" t="str">
        <f t="shared" si="51"/>
        <v/>
      </c>
      <c r="CW165">
        <f t="shared" si="51"/>
        <v>1</v>
      </c>
      <c r="CX165" t="str">
        <f t="shared" si="51"/>
        <v/>
      </c>
      <c r="CY165" t="str">
        <f t="shared" si="51"/>
        <v/>
      </c>
      <c r="CZ165" t="str">
        <f t="shared" si="51"/>
        <v/>
      </c>
      <c r="DA165" t="str">
        <f t="shared" si="51"/>
        <v/>
      </c>
      <c r="DB165">
        <f t="shared" si="51"/>
        <v>1</v>
      </c>
      <c r="DC165">
        <f t="shared" si="51"/>
        <v>1</v>
      </c>
      <c r="DD165">
        <f t="shared" si="51"/>
        <v>1</v>
      </c>
      <c r="DE165">
        <f t="shared" si="51"/>
        <v>1</v>
      </c>
      <c r="DF165">
        <f t="shared" si="51"/>
        <v>1</v>
      </c>
      <c r="DG165">
        <f t="shared" si="51"/>
        <v>1</v>
      </c>
      <c r="DH165">
        <f t="shared" si="51"/>
        <v>1</v>
      </c>
      <c r="DI165" t="str">
        <f t="shared" si="45"/>
        <v/>
      </c>
      <c r="DJ165" t="str">
        <f t="shared" si="46"/>
        <v/>
      </c>
    </row>
    <row r="166" spans="1:114" ht="18" customHeight="1" x14ac:dyDescent="0.3">
      <c r="A166" s="9" t="s">
        <v>446</v>
      </c>
      <c r="B166" s="9" t="s">
        <v>447</v>
      </c>
      <c r="C166" s="9" t="s">
        <v>522</v>
      </c>
      <c r="D166" s="9" t="s">
        <v>520</v>
      </c>
      <c r="G166" t="str">
        <f t="shared" si="38"/>
        <v>英數A數B自</v>
      </c>
      <c r="H166" s="9" t="str">
        <f t="shared" si="39"/>
        <v/>
      </c>
      <c r="I166" s="9" t="str">
        <f t="shared" si="40"/>
        <v>英</v>
      </c>
      <c r="J166" t="str">
        <f t="shared" si="36"/>
        <v>數A</v>
      </c>
      <c r="K166" t="str">
        <f t="shared" si="37"/>
        <v>數B</v>
      </c>
      <c r="L166" s="9" t="str">
        <f t="shared" si="41"/>
        <v/>
      </c>
      <c r="M166" s="9" t="str">
        <f t="shared" si="42"/>
        <v>自</v>
      </c>
      <c r="N166" s="1" t="s">
        <v>85</v>
      </c>
      <c r="O166" s="1" t="s">
        <v>87</v>
      </c>
      <c r="P166" s="1" t="s">
        <v>87</v>
      </c>
      <c r="Q166" s="1" t="s">
        <v>87</v>
      </c>
      <c r="R166" s="1" t="s">
        <v>85</v>
      </c>
      <c r="S166" s="1" t="s">
        <v>87</v>
      </c>
      <c r="T166" s="1" t="s">
        <v>85</v>
      </c>
      <c r="U166" s="2">
        <v>0</v>
      </c>
      <c r="V166" s="2">
        <v>5</v>
      </c>
      <c r="W166" s="2">
        <v>0</v>
      </c>
      <c r="X166" s="2">
        <v>0</v>
      </c>
      <c r="Y166" s="2">
        <v>0</v>
      </c>
      <c r="Z166" s="2">
        <v>3</v>
      </c>
      <c r="AA166" s="2" t="s">
        <v>85</v>
      </c>
      <c r="AB166" s="13" t="str">
        <f t="shared" si="43"/>
        <v/>
      </c>
      <c r="AC166" s="2">
        <v>0</v>
      </c>
      <c r="AD166" s="3">
        <v>0</v>
      </c>
      <c r="AE166" s="3">
        <v>1</v>
      </c>
      <c r="AF166" s="3">
        <v>0</v>
      </c>
      <c r="AG166" s="3">
        <v>0</v>
      </c>
      <c r="AH166" s="3">
        <v>0</v>
      </c>
      <c r="AI166" s="3">
        <v>1</v>
      </c>
      <c r="AJ166" s="3">
        <v>50</v>
      </c>
      <c r="AK166" t="s">
        <v>85</v>
      </c>
      <c r="AL166" s="10">
        <v>45070</v>
      </c>
      <c r="AM166" s="10">
        <v>45070</v>
      </c>
      <c r="AQ166" s="10">
        <v>45078</v>
      </c>
      <c r="AR166" t="s">
        <v>88</v>
      </c>
      <c r="AS166" t="s">
        <v>203</v>
      </c>
      <c r="AX166">
        <v>0</v>
      </c>
      <c r="AY166">
        <v>0</v>
      </c>
      <c r="AZ166">
        <v>0</v>
      </c>
      <c r="BA166">
        <v>0</v>
      </c>
      <c r="BB166">
        <v>0</v>
      </c>
      <c r="BC166">
        <v>0</v>
      </c>
      <c r="BD166">
        <v>25</v>
      </c>
      <c r="BE166">
        <v>25</v>
      </c>
      <c r="BF166">
        <v>0</v>
      </c>
      <c r="BG166">
        <v>0</v>
      </c>
      <c r="BH166">
        <v>0</v>
      </c>
      <c r="BI166">
        <v>0</v>
      </c>
      <c r="BJ166" t="s">
        <v>91</v>
      </c>
      <c r="BK166" t="s">
        <v>131</v>
      </c>
      <c r="BL166" t="s">
        <v>828</v>
      </c>
      <c r="BM166" t="s">
        <v>94</v>
      </c>
      <c r="BP166" t="s">
        <v>4656</v>
      </c>
      <c r="BQ166" s="12" t="s">
        <v>6901</v>
      </c>
      <c r="BR166" s="12" t="s">
        <v>6902</v>
      </c>
      <c r="BS166">
        <v>24</v>
      </c>
      <c r="BT166">
        <v>0</v>
      </c>
      <c r="BU166">
        <v>0</v>
      </c>
      <c r="BV166">
        <v>3</v>
      </c>
      <c r="BW166">
        <v>0</v>
      </c>
      <c r="BY166">
        <v>0</v>
      </c>
      <c r="BZ166">
        <v>72</v>
      </c>
      <c r="CS166" t="str">
        <f t="shared" si="51"/>
        <v/>
      </c>
      <c r="CT166" s="5" t="str">
        <f t="shared" si="44"/>
        <v/>
      </c>
      <c r="CU166">
        <f t="shared" si="51"/>
        <v>1</v>
      </c>
      <c r="CV166" t="str">
        <f t="shared" si="51"/>
        <v/>
      </c>
      <c r="CW166" t="str">
        <f t="shared" si="51"/>
        <v/>
      </c>
      <c r="CX166">
        <f t="shared" si="51"/>
        <v>1</v>
      </c>
      <c r="CY166">
        <f t="shared" si="51"/>
        <v>1</v>
      </c>
      <c r="CZ166" t="str">
        <f t="shared" si="51"/>
        <v/>
      </c>
      <c r="DA166">
        <f t="shared" si="51"/>
        <v>1</v>
      </c>
      <c r="DB166" t="str">
        <f t="shared" si="51"/>
        <v/>
      </c>
      <c r="DC166">
        <f t="shared" si="51"/>
        <v>1</v>
      </c>
      <c r="DD166" t="str">
        <f t="shared" si="51"/>
        <v/>
      </c>
      <c r="DE166">
        <f t="shared" si="51"/>
        <v>1</v>
      </c>
      <c r="DF166">
        <f t="shared" si="51"/>
        <v>1</v>
      </c>
      <c r="DG166">
        <f t="shared" si="51"/>
        <v>1</v>
      </c>
      <c r="DH166">
        <f t="shared" si="51"/>
        <v>1</v>
      </c>
      <c r="DI166" t="str">
        <f t="shared" si="45"/>
        <v/>
      </c>
      <c r="DJ166" t="str">
        <f t="shared" si="46"/>
        <v/>
      </c>
    </row>
    <row r="167" spans="1:114" ht="18" customHeight="1" x14ac:dyDescent="0.3">
      <c r="A167" s="9" t="s">
        <v>446</v>
      </c>
      <c r="B167" s="9" t="s">
        <v>447</v>
      </c>
      <c r="C167" s="9" t="s">
        <v>524</v>
      </c>
      <c r="D167" s="9" t="s">
        <v>523</v>
      </c>
      <c r="G167" t="str">
        <f t="shared" si="38"/>
        <v>國英數A自</v>
      </c>
      <c r="H167" s="9" t="str">
        <f t="shared" si="39"/>
        <v>國</v>
      </c>
      <c r="I167" s="9" t="str">
        <f t="shared" si="40"/>
        <v>英</v>
      </c>
      <c r="J167" t="str">
        <f t="shared" si="36"/>
        <v>數A</v>
      </c>
      <c r="K167" t="str">
        <f t="shared" si="37"/>
        <v/>
      </c>
      <c r="L167" s="9" t="str">
        <f t="shared" si="41"/>
        <v/>
      </c>
      <c r="M167" s="9" t="str">
        <f t="shared" si="42"/>
        <v>自</v>
      </c>
      <c r="N167" s="1" t="s">
        <v>87</v>
      </c>
      <c r="O167" s="1" t="s">
        <v>87</v>
      </c>
      <c r="P167" s="1" t="s">
        <v>87</v>
      </c>
      <c r="Q167" s="1" t="s">
        <v>85</v>
      </c>
      <c r="R167" s="1" t="s">
        <v>85</v>
      </c>
      <c r="S167" s="1" t="s">
        <v>86</v>
      </c>
      <c r="T167" s="1" t="s">
        <v>85</v>
      </c>
      <c r="U167" s="2">
        <v>0</v>
      </c>
      <c r="V167" s="2">
        <v>10</v>
      </c>
      <c r="W167" s="2">
        <v>0</v>
      </c>
      <c r="X167" s="2">
        <v>0</v>
      </c>
      <c r="Y167" s="2">
        <v>0</v>
      </c>
      <c r="Z167" s="2">
        <v>7</v>
      </c>
      <c r="AA167" s="2" t="s">
        <v>182</v>
      </c>
      <c r="AB167" s="13" t="str">
        <f t="shared" si="43"/>
        <v/>
      </c>
      <c r="AC167" s="2">
        <v>3</v>
      </c>
      <c r="AD167" s="3">
        <v>1</v>
      </c>
      <c r="AE167" s="3">
        <v>1.5</v>
      </c>
      <c r="AF167" s="3">
        <v>1</v>
      </c>
      <c r="AG167" s="3">
        <v>0</v>
      </c>
      <c r="AH167" s="3">
        <v>0</v>
      </c>
      <c r="AI167" s="3">
        <v>1.5</v>
      </c>
      <c r="AJ167" s="3">
        <v>50</v>
      </c>
      <c r="AK167" t="s">
        <v>85</v>
      </c>
      <c r="AL167" s="8">
        <v>45066</v>
      </c>
      <c r="AM167" s="8">
        <v>45066</v>
      </c>
      <c r="AQ167" s="10">
        <v>45078</v>
      </c>
      <c r="AR167" t="s">
        <v>88</v>
      </c>
      <c r="AS167" t="s">
        <v>203</v>
      </c>
      <c r="AX167">
        <v>0</v>
      </c>
      <c r="AY167">
        <v>0</v>
      </c>
      <c r="AZ167">
        <v>0</v>
      </c>
      <c r="BA167">
        <v>0</v>
      </c>
      <c r="BB167">
        <v>0</v>
      </c>
      <c r="BC167">
        <v>0</v>
      </c>
      <c r="BD167">
        <v>25</v>
      </c>
      <c r="BE167">
        <v>25</v>
      </c>
      <c r="BF167">
        <v>0</v>
      </c>
      <c r="BG167">
        <v>0</v>
      </c>
      <c r="BH167">
        <v>0</v>
      </c>
      <c r="BI167">
        <v>0</v>
      </c>
      <c r="BJ167" t="s">
        <v>91</v>
      </c>
      <c r="BK167" t="s">
        <v>131</v>
      </c>
      <c r="BL167" t="s">
        <v>123</v>
      </c>
      <c r="BM167" t="s">
        <v>212</v>
      </c>
      <c r="BN167" t="s">
        <v>385</v>
      </c>
      <c r="BP167" t="s">
        <v>4657</v>
      </c>
      <c r="BQ167" s="12" t="s">
        <v>6903</v>
      </c>
      <c r="BR167" s="12" t="s">
        <v>6904</v>
      </c>
      <c r="BS167">
        <v>15</v>
      </c>
      <c r="BT167">
        <v>0</v>
      </c>
      <c r="BU167">
        <v>0</v>
      </c>
      <c r="BV167">
        <v>2</v>
      </c>
      <c r="BW167">
        <v>0</v>
      </c>
      <c r="BY167">
        <v>0</v>
      </c>
      <c r="BZ167">
        <v>45</v>
      </c>
      <c r="CS167" t="str">
        <f t="shared" si="51"/>
        <v/>
      </c>
      <c r="CT167" s="5" t="str">
        <f t="shared" si="44"/>
        <v/>
      </c>
      <c r="CU167">
        <f t="shared" si="51"/>
        <v>1</v>
      </c>
      <c r="CV167" t="str">
        <f t="shared" si="51"/>
        <v/>
      </c>
      <c r="CW167">
        <f t="shared" si="51"/>
        <v>1</v>
      </c>
      <c r="CX167" t="str">
        <f t="shared" si="51"/>
        <v/>
      </c>
      <c r="CY167" t="str">
        <f t="shared" si="51"/>
        <v/>
      </c>
      <c r="CZ167" t="str">
        <f t="shared" si="51"/>
        <v/>
      </c>
      <c r="DA167" t="str">
        <f t="shared" si="51"/>
        <v/>
      </c>
      <c r="DB167">
        <f t="shared" si="51"/>
        <v>1</v>
      </c>
      <c r="DC167">
        <f t="shared" si="51"/>
        <v>1</v>
      </c>
      <c r="DD167">
        <f t="shared" si="51"/>
        <v>1</v>
      </c>
      <c r="DE167">
        <f t="shared" si="51"/>
        <v>1</v>
      </c>
      <c r="DF167" t="str">
        <f t="shared" si="51"/>
        <v/>
      </c>
      <c r="DG167">
        <f t="shared" si="51"/>
        <v>1</v>
      </c>
      <c r="DH167" t="str">
        <f t="shared" si="51"/>
        <v/>
      </c>
      <c r="DI167" t="str">
        <f t="shared" si="45"/>
        <v/>
      </c>
      <c r="DJ167" t="str">
        <f t="shared" si="46"/>
        <v/>
      </c>
    </row>
    <row r="168" spans="1:114" ht="18" customHeight="1" x14ac:dyDescent="0.3">
      <c r="A168" s="9" t="s">
        <v>446</v>
      </c>
      <c r="B168" s="9" t="s">
        <v>447</v>
      </c>
      <c r="C168" s="9" t="s">
        <v>527</v>
      </c>
      <c r="D168" s="9" t="s">
        <v>525</v>
      </c>
      <c r="F168" s="4" t="s">
        <v>9146</v>
      </c>
      <c r="G168" t="str">
        <f t="shared" si="38"/>
        <v>國英數A</v>
      </c>
      <c r="H168" s="9" t="str">
        <f t="shared" si="39"/>
        <v>國</v>
      </c>
      <c r="I168" s="9" t="str">
        <f t="shared" si="40"/>
        <v>英</v>
      </c>
      <c r="J168" t="str">
        <f t="shared" si="36"/>
        <v>數A</v>
      </c>
      <c r="K168" t="str">
        <f t="shared" si="37"/>
        <v/>
      </c>
      <c r="L168" s="9" t="str">
        <f t="shared" si="41"/>
        <v/>
      </c>
      <c r="M168" s="9" t="str">
        <f t="shared" si="42"/>
        <v/>
      </c>
      <c r="N168" s="1" t="s">
        <v>87</v>
      </c>
      <c r="O168" s="1" t="s">
        <v>87</v>
      </c>
      <c r="P168" s="1" t="s">
        <v>87</v>
      </c>
      <c r="Q168" s="1" t="s">
        <v>85</v>
      </c>
      <c r="R168" s="1" t="s">
        <v>85</v>
      </c>
      <c r="S168" s="1" t="s">
        <v>85</v>
      </c>
      <c r="T168" s="1" t="s">
        <v>85</v>
      </c>
      <c r="U168" s="2">
        <v>7</v>
      </c>
      <c r="V168" s="2">
        <v>7</v>
      </c>
      <c r="W168" s="2">
        <v>10</v>
      </c>
      <c r="X168" s="2">
        <v>0</v>
      </c>
      <c r="Y168" s="2">
        <v>0</v>
      </c>
      <c r="Z168" s="2">
        <v>0</v>
      </c>
      <c r="AA168" s="2" t="s">
        <v>243</v>
      </c>
      <c r="AB168" s="13" t="str">
        <f t="shared" si="43"/>
        <v/>
      </c>
      <c r="AC168" s="2">
        <v>5.5</v>
      </c>
      <c r="AD168" s="3">
        <v>1</v>
      </c>
      <c r="AE168" s="3">
        <v>1.5</v>
      </c>
      <c r="AF168" s="3">
        <v>1</v>
      </c>
      <c r="AG168" s="3">
        <v>0</v>
      </c>
      <c r="AH168" s="3">
        <v>0</v>
      </c>
      <c r="AI168" s="3">
        <v>0</v>
      </c>
      <c r="AJ168" s="3">
        <v>50</v>
      </c>
      <c r="AK168" t="s">
        <v>85</v>
      </c>
      <c r="AL168" s="8">
        <v>45069</v>
      </c>
      <c r="AM168" s="8">
        <v>45069</v>
      </c>
      <c r="AQ168" s="10">
        <v>45078</v>
      </c>
      <c r="AR168" t="s">
        <v>88</v>
      </c>
      <c r="AS168" t="s">
        <v>203</v>
      </c>
      <c r="AX168">
        <v>0</v>
      </c>
      <c r="AY168">
        <v>0</v>
      </c>
      <c r="AZ168">
        <v>0</v>
      </c>
      <c r="BA168">
        <v>0</v>
      </c>
      <c r="BB168">
        <v>0</v>
      </c>
      <c r="BC168">
        <v>0</v>
      </c>
      <c r="BD168">
        <v>20</v>
      </c>
      <c r="BE168">
        <v>30</v>
      </c>
      <c r="BF168">
        <v>0</v>
      </c>
      <c r="BG168">
        <v>0</v>
      </c>
      <c r="BH168">
        <v>0</v>
      </c>
      <c r="BI168">
        <v>0</v>
      </c>
      <c r="BJ168" t="s">
        <v>91</v>
      </c>
      <c r="BK168" t="s">
        <v>157</v>
      </c>
      <c r="BL168" t="s">
        <v>123</v>
      </c>
      <c r="BM168" t="s">
        <v>94</v>
      </c>
      <c r="BN168" t="s">
        <v>526</v>
      </c>
      <c r="BP168" t="s">
        <v>4658</v>
      </c>
      <c r="BQ168" s="12" t="s">
        <v>6905</v>
      </c>
      <c r="BR168" s="12" t="s">
        <v>6906</v>
      </c>
      <c r="BS168">
        <v>9</v>
      </c>
      <c r="BT168">
        <v>0</v>
      </c>
      <c r="BU168">
        <v>0</v>
      </c>
      <c r="BV168">
        <v>1</v>
      </c>
      <c r="BW168">
        <v>0</v>
      </c>
      <c r="BY168">
        <v>0</v>
      </c>
      <c r="BZ168">
        <v>50</v>
      </c>
      <c r="CS168">
        <f t="shared" si="51"/>
        <v>1</v>
      </c>
      <c r="CT168" s="5">
        <f t="shared" si="44"/>
        <v>1</v>
      </c>
      <c r="CU168">
        <f t="shared" si="51"/>
        <v>1</v>
      </c>
      <c r="CV168" t="str">
        <f t="shared" si="51"/>
        <v/>
      </c>
      <c r="CW168">
        <f t="shared" si="51"/>
        <v>1</v>
      </c>
      <c r="CX168" t="str">
        <f t="shared" si="51"/>
        <v/>
      </c>
      <c r="CY168" t="str">
        <f t="shared" si="51"/>
        <v/>
      </c>
      <c r="CZ168" t="str">
        <f t="shared" si="51"/>
        <v/>
      </c>
      <c r="DA168" t="str">
        <f t="shared" si="51"/>
        <v/>
      </c>
      <c r="DB168">
        <f t="shared" si="51"/>
        <v>1</v>
      </c>
      <c r="DC168">
        <f t="shared" si="51"/>
        <v>1</v>
      </c>
      <c r="DD168">
        <f t="shared" si="51"/>
        <v>1</v>
      </c>
      <c r="DE168">
        <f t="shared" si="51"/>
        <v>1</v>
      </c>
      <c r="DF168">
        <f t="shared" si="51"/>
        <v>1</v>
      </c>
      <c r="DG168">
        <f t="shared" si="51"/>
        <v>1</v>
      </c>
      <c r="DH168">
        <f t="shared" si="51"/>
        <v>1</v>
      </c>
      <c r="DI168">
        <f t="shared" si="45"/>
        <v>1</v>
      </c>
      <c r="DJ168" t="str">
        <f t="shared" si="46"/>
        <v/>
      </c>
    </row>
    <row r="169" spans="1:114" ht="18" customHeight="1" x14ac:dyDescent="0.3">
      <c r="A169" s="9" t="s">
        <v>446</v>
      </c>
      <c r="B169" s="9" t="s">
        <v>447</v>
      </c>
      <c r="C169" s="9" t="s">
        <v>529</v>
      </c>
      <c r="D169" s="9" t="s">
        <v>528</v>
      </c>
      <c r="G169" t="str">
        <f t="shared" si="38"/>
        <v>國英數A自</v>
      </c>
      <c r="H169" s="9" t="str">
        <f t="shared" si="39"/>
        <v>國</v>
      </c>
      <c r="I169" s="9" t="str">
        <f t="shared" si="40"/>
        <v>英</v>
      </c>
      <c r="J169" t="str">
        <f t="shared" si="36"/>
        <v>數A</v>
      </c>
      <c r="K169" t="str">
        <f t="shared" si="37"/>
        <v/>
      </c>
      <c r="L169" s="9" t="str">
        <f t="shared" si="41"/>
        <v/>
      </c>
      <c r="M169" s="9" t="str">
        <f t="shared" si="42"/>
        <v>自</v>
      </c>
      <c r="N169" s="1" t="s">
        <v>87</v>
      </c>
      <c r="O169" s="1" t="s">
        <v>86</v>
      </c>
      <c r="P169" s="1" t="s">
        <v>87</v>
      </c>
      <c r="Q169" s="1" t="s">
        <v>85</v>
      </c>
      <c r="R169" s="1" t="s">
        <v>85</v>
      </c>
      <c r="S169" s="1" t="s">
        <v>87</v>
      </c>
      <c r="T169" s="1" t="s">
        <v>98</v>
      </c>
      <c r="U169" s="2">
        <v>0</v>
      </c>
      <c r="V169" s="2">
        <v>15</v>
      </c>
      <c r="W169" s="2">
        <v>0</v>
      </c>
      <c r="X169" s="2">
        <v>0</v>
      </c>
      <c r="Y169" s="2">
        <v>0</v>
      </c>
      <c r="Z169" s="2">
        <v>7</v>
      </c>
      <c r="AA169" s="2" t="s">
        <v>85</v>
      </c>
      <c r="AB169" s="13" t="str">
        <f t="shared" si="43"/>
        <v/>
      </c>
      <c r="AC169" s="2">
        <v>0</v>
      </c>
      <c r="AD169" s="3">
        <v>1</v>
      </c>
      <c r="AE169" s="3">
        <v>2</v>
      </c>
      <c r="AF169" s="3">
        <v>1</v>
      </c>
      <c r="AG169" s="3">
        <v>0</v>
      </c>
      <c r="AH169" s="3">
        <v>0</v>
      </c>
      <c r="AI169" s="3">
        <v>1</v>
      </c>
      <c r="AJ169" s="3">
        <v>35</v>
      </c>
      <c r="AK169" t="s">
        <v>85</v>
      </c>
      <c r="AL169" s="8">
        <v>45066</v>
      </c>
      <c r="AM169" s="8">
        <v>45066</v>
      </c>
      <c r="AQ169" s="10">
        <v>45078</v>
      </c>
      <c r="AR169" t="s">
        <v>88</v>
      </c>
      <c r="AS169" t="s">
        <v>203</v>
      </c>
      <c r="AX169">
        <v>0</v>
      </c>
      <c r="AY169">
        <v>0</v>
      </c>
      <c r="AZ169">
        <v>0</v>
      </c>
      <c r="BA169">
        <v>0</v>
      </c>
      <c r="BB169">
        <v>0</v>
      </c>
      <c r="BC169">
        <v>0</v>
      </c>
      <c r="BD169">
        <v>30</v>
      </c>
      <c r="BE169">
        <v>35</v>
      </c>
      <c r="BF169">
        <v>0</v>
      </c>
      <c r="BG169">
        <v>0</v>
      </c>
      <c r="BH169">
        <v>0</v>
      </c>
      <c r="BI169">
        <v>0</v>
      </c>
      <c r="BJ169" t="s">
        <v>91</v>
      </c>
      <c r="BK169" t="s">
        <v>114</v>
      </c>
      <c r="BL169" t="s">
        <v>405</v>
      </c>
      <c r="BM169" t="s">
        <v>94</v>
      </c>
      <c r="BN169" t="s">
        <v>124</v>
      </c>
      <c r="BP169" t="s">
        <v>4659</v>
      </c>
      <c r="BQ169" s="12" t="s">
        <v>6907</v>
      </c>
      <c r="BR169" s="11" t="s">
        <v>4660</v>
      </c>
      <c r="BS169">
        <v>7</v>
      </c>
      <c r="BT169">
        <v>0</v>
      </c>
      <c r="BU169">
        <v>0</v>
      </c>
      <c r="BV169">
        <v>1</v>
      </c>
      <c r="BW169">
        <v>0</v>
      </c>
      <c r="BY169">
        <v>0</v>
      </c>
      <c r="BZ169">
        <v>49</v>
      </c>
      <c r="CS169">
        <f t="shared" si="51"/>
        <v>1</v>
      </c>
      <c r="CT169" s="5">
        <f t="shared" si="44"/>
        <v>1</v>
      </c>
      <c r="CU169" t="str">
        <f t="shared" si="51"/>
        <v/>
      </c>
      <c r="CV169">
        <f t="shared" si="51"/>
        <v>1</v>
      </c>
      <c r="CW169">
        <f t="shared" si="51"/>
        <v>1</v>
      </c>
      <c r="CX169" t="str">
        <f t="shared" si="51"/>
        <v/>
      </c>
      <c r="CY169">
        <f t="shared" si="51"/>
        <v>1</v>
      </c>
      <c r="CZ169" t="str">
        <f t="shared" si="51"/>
        <v/>
      </c>
      <c r="DA169" t="str">
        <f t="shared" si="51"/>
        <v/>
      </c>
      <c r="DB169" t="str">
        <f t="shared" si="51"/>
        <v/>
      </c>
      <c r="DC169">
        <f t="shared" si="51"/>
        <v>1</v>
      </c>
      <c r="DD169">
        <f t="shared" si="51"/>
        <v>1</v>
      </c>
      <c r="DE169">
        <f t="shared" si="51"/>
        <v>1</v>
      </c>
      <c r="DF169">
        <f t="shared" si="51"/>
        <v>1</v>
      </c>
      <c r="DG169">
        <f t="shared" si="51"/>
        <v>1</v>
      </c>
      <c r="DH169">
        <f t="shared" si="51"/>
        <v>1</v>
      </c>
      <c r="DI169" t="str">
        <f t="shared" si="45"/>
        <v/>
      </c>
      <c r="DJ169" t="str">
        <f t="shared" si="46"/>
        <v/>
      </c>
    </row>
    <row r="170" spans="1:114" ht="18" customHeight="1" x14ac:dyDescent="0.3">
      <c r="A170" s="9" t="s">
        <v>446</v>
      </c>
      <c r="B170" s="9" t="s">
        <v>447</v>
      </c>
      <c r="C170" s="9" t="s">
        <v>530</v>
      </c>
      <c r="D170" s="9" t="s">
        <v>297</v>
      </c>
      <c r="G170" t="str">
        <f t="shared" si="38"/>
        <v>英數A自</v>
      </c>
      <c r="H170" s="9" t="str">
        <f t="shared" si="39"/>
        <v/>
      </c>
      <c r="I170" s="9" t="str">
        <f t="shared" si="40"/>
        <v>英</v>
      </c>
      <c r="J170" t="str">
        <f t="shared" si="36"/>
        <v>數A</v>
      </c>
      <c r="K170" t="str">
        <f t="shared" si="37"/>
        <v/>
      </c>
      <c r="L170" s="9" t="str">
        <f t="shared" si="41"/>
        <v/>
      </c>
      <c r="M170" s="9" t="str">
        <f t="shared" si="42"/>
        <v>自</v>
      </c>
      <c r="N170" s="1" t="s">
        <v>85</v>
      </c>
      <c r="O170" s="1" t="s">
        <v>87</v>
      </c>
      <c r="P170" s="1" t="s">
        <v>85</v>
      </c>
      <c r="Q170" s="1" t="s">
        <v>85</v>
      </c>
      <c r="R170" s="1" t="s">
        <v>85</v>
      </c>
      <c r="S170" s="1" t="s">
        <v>86</v>
      </c>
      <c r="T170" s="1" t="s">
        <v>85</v>
      </c>
      <c r="U170" s="2">
        <v>0</v>
      </c>
      <c r="V170" s="2">
        <v>8</v>
      </c>
      <c r="W170" s="2">
        <v>0</v>
      </c>
      <c r="X170" s="2">
        <v>0</v>
      </c>
      <c r="Y170" s="2">
        <v>0</v>
      </c>
      <c r="Z170" s="2">
        <v>3</v>
      </c>
      <c r="AA170" s="2" t="s">
        <v>85</v>
      </c>
      <c r="AB170" s="13" t="str">
        <f t="shared" si="43"/>
        <v/>
      </c>
      <c r="AC170" s="2">
        <v>0</v>
      </c>
      <c r="AD170" s="3">
        <v>0</v>
      </c>
      <c r="AE170" s="3">
        <v>1</v>
      </c>
      <c r="AF170" s="3">
        <v>1</v>
      </c>
      <c r="AG170" s="3">
        <v>0</v>
      </c>
      <c r="AH170" s="3">
        <v>0</v>
      </c>
      <c r="AI170" s="3">
        <v>1.25</v>
      </c>
      <c r="AJ170" s="3">
        <v>50</v>
      </c>
      <c r="AK170" t="s">
        <v>85</v>
      </c>
      <c r="AQ170" s="10">
        <v>45078</v>
      </c>
      <c r="AR170" t="s">
        <v>88</v>
      </c>
      <c r="AX170">
        <v>0</v>
      </c>
      <c r="AY170">
        <v>0</v>
      </c>
      <c r="AZ170">
        <v>0</v>
      </c>
      <c r="BA170">
        <v>0</v>
      </c>
      <c r="BB170">
        <v>0</v>
      </c>
      <c r="BC170">
        <v>0</v>
      </c>
      <c r="BD170">
        <v>50</v>
      </c>
      <c r="BE170">
        <v>0</v>
      </c>
      <c r="BF170">
        <v>0</v>
      </c>
      <c r="BG170">
        <v>0</v>
      </c>
      <c r="BH170">
        <v>0</v>
      </c>
      <c r="BI170">
        <v>0</v>
      </c>
      <c r="BJ170" t="s">
        <v>91</v>
      </c>
      <c r="BK170" t="s">
        <v>131</v>
      </c>
      <c r="BL170" t="s">
        <v>225</v>
      </c>
      <c r="BM170" t="s">
        <v>94</v>
      </c>
      <c r="BP170" t="s">
        <v>4661</v>
      </c>
      <c r="BQ170" s="12" t="s">
        <v>6908</v>
      </c>
      <c r="BR170" s="11" t="s">
        <v>4662</v>
      </c>
      <c r="BS170">
        <v>47</v>
      </c>
      <c r="BT170">
        <v>0</v>
      </c>
      <c r="BU170">
        <v>0</v>
      </c>
      <c r="BV170">
        <v>4</v>
      </c>
      <c r="BW170">
        <v>0</v>
      </c>
      <c r="BY170">
        <v>0</v>
      </c>
      <c r="BZ170">
        <v>141</v>
      </c>
      <c r="CS170" t="str">
        <f t="shared" si="51"/>
        <v/>
      </c>
      <c r="CT170" s="5" t="str">
        <f t="shared" si="44"/>
        <v/>
      </c>
      <c r="CU170">
        <f t="shared" si="51"/>
        <v>1</v>
      </c>
      <c r="CV170" t="str">
        <f t="shared" si="51"/>
        <v/>
      </c>
      <c r="CW170">
        <f t="shared" si="51"/>
        <v>1</v>
      </c>
      <c r="CX170" t="str">
        <f t="shared" si="51"/>
        <v/>
      </c>
      <c r="CY170" t="str">
        <f t="shared" si="51"/>
        <v/>
      </c>
      <c r="CZ170" t="str">
        <f t="shared" si="51"/>
        <v/>
      </c>
      <c r="DA170">
        <f t="shared" si="51"/>
        <v>1</v>
      </c>
      <c r="DB170" t="str">
        <f t="shared" si="51"/>
        <v/>
      </c>
      <c r="DC170" t="str">
        <f t="shared" si="51"/>
        <v/>
      </c>
      <c r="DD170">
        <f t="shared" si="51"/>
        <v>1</v>
      </c>
      <c r="DE170">
        <f t="shared" si="51"/>
        <v>1</v>
      </c>
      <c r="DF170">
        <f t="shared" si="51"/>
        <v>1</v>
      </c>
      <c r="DG170">
        <f t="shared" si="51"/>
        <v>1</v>
      </c>
      <c r="DH170">
        <f t="shared" si="51"/>
        <v>1</v>
      </c>
      <c r="DI170" t="str">
        <f t="shared" si="45"/>
        <v/>
      </c>
      <c r="DJ170" t="str">
        <f t="shared" si="46"/>
        <v/>
      </c>
    </row>
    <row r="171" spans="1:114" ht="18" customHeight="1" x14ac:dyDescent="0.3">
      <c r="A171" s="9" t="s">
        <v>446</v>
      </c>
      <c r="B171" s="9" t="s">
        <v>447</v>
      </c>
      <c r="C171" s="9" t="s">
        <v>532</v>
      </c>
      <c r="D171" s="9" t="s">
        <v>249</v>
      </c>
      <c r="G171" t="str">
        <f t="shared" si="38"/>
        <v>國英數A自</v>
      </c>
      <c r="H171" s="9" t="str">
        <f t="shared" si="39"/>
        <v>國</v>
      </c>
      <c r="I171" s="9" t="str">
        <f t="shared" si="40"/>
        <v>英</v>
      </c>
      <c r="J171" t="str">
        <f t="shared" si="36"/>
        <v>數A</v>
      </c>
      <c r="K171" t="str">
        <f t="shared" si="37"/>
        <v/>
      </c>
      <c r="L171" s="9" t="str">
        <f t="shared" si="41"/>
        <v/>
      </c>
      <c r="M171" s="9" t="str">
        <f t="shared" si="42"/>
        <v>自</v>
      </c>
      <c r="N171" s="1" t="s">
        <v>87</v>
      </c>
      <c r="O171" s="1" t="s">
        <v>86</v>
      </c>
      <c r="P171" s="1" t="s">
        <v>87</v>
      </c>
      <c r="Q171" s="1" t="s">
        <v>85</v>
      </c>
      <c r="R171" s="1" t="s">
        <v>85</v>
      </c>
      <c r="S171" s="1" t="s">
        <v>86</v>
      </c>
      <c r="T171" s="1" t="s">
        <v>366</v>
      </c>
      <c r="U171" s="2">
        <v>0</v>
      </c>
      <c r="V171" s="2">
        <v>10</v>
      </c>
      <c r="W171" s="2">
        <v>0</v>
      </c>
      <c r="X171" s="2">
        <v>0</v>
      </c>
      <c r="Y171" s="2">
        <v>0</v>
      </c>
      <c r="Z171" s="2">
        <v>0</v>
      </c>
      <c r="AA171" s="2" t="s">
        <v>224</v>
      </c>
      <c r="AB171" s="13" t="str">
        <f t="shared" si="43"/>
        <v/>
      </c>
      <c r="AC171" s="2">
        <v>3</v>
      </c>
      <c r="AD171" s="3">
        <v>1</v>
      </c>
      <c r="AE171" s="3">
        <v>1.5</v>
      </c>
      <c r="AF171" s="3">
        <v>1</v>
      </c>
      <c r="AG171" s="3">
        <v>0</v>
      </c>
      <c r="AH171" s="3">
        <v>0</v>
      </c>
      <c r="AI171" s="3">
        <v>1.5</v>
      </c>
      <c r="AJ171" s="3">
        <v>30</v>
      </c>
      <c r="AK171" t="s">
        <v>85</v>
      </c>
      <c r="AL171" s="8">
        <v>45069</v>
      </c>
      <c r="AM171" s="8">
        <v>45069</v>
      </c>
      <c r="AQ171" s="10">
        <v>45078</v>
      </c>
      <c r="AR171" t="s">
        <v>88</v>
      </c>
      <c r="AS171" t="s">
        <v>203</v>
      </c>
      <c r="AX171">
        <v>0</v>
      </c>
      <c r="AY171">
        <v>0</v>
      </c>
      <c r="AZ171">
        <v>0</v>
      </c>
      <c r="BA171">
        <v>0</v>
      </c>
      <c r="BB171">
        <v>0</v>
      </c>
      <c r="BC171">
        <v>0</v>
      </c>
      <c r="BD171">
        <v>30</v>
      </c>
      <c r="BE171">
        <v>40</v>
      </c>
      <c r="BF171">
        <v>0</v>
      </c>
      <c r="BG171">
        <v>0</v>
      </c>
      <c r="BH171">
        <v>0</v>
      </c>
      <c r="BI171">
        <v>0</v>
      </c>
      <c r="BJ171" t="s">
        <v>91</v>
      </c>
      <c r="BK171" t="s">
        <v>145</v>
      </c>
      <c r="BL171" t="s">
        <v>531</v>
      </c>
      <c r="BM171" t="s">
        <v>94</v>
      </c>
      <c r="BP171" t="s">
        <v>4663</v>
      </c>
      <c r="BQ171" s="11" t="s">
        <v>4664</v>
      </c>
      <c r="BR171" s="12" t="s">
        <v>6909</v>
      </c>
      <c r="BS171">
        <v>35</v>
      </c>
      <c r="BT171">
        <v>0</v>
      </c>
      <c r="BU171">
        <v>0</v>
      </c>
      <c r="BV171">
        <v>2</v>
      </c>
      <c r="BW171">
        <v>1</v>
      </c>
      <c r="BX171" t="s">
        <v>9131</v>
      </c>
      <c r="BY171">
        <v>0</v>
      </c>
      <c r="BZ171">
        <v>105</v>
      </c>
      <c r="CS171">
        <f t="shared" si="51"/>
        <v>1</v>
      </c>
      <c r="CT171" s="5" t="str">
        <f t="shared" si="44"/>
        <v/>
      </c>
      <c r="CU171">
        <f t="shared" si="51"/>
        <v>1</v>
      </c>
      <c r="CV171" t="str">
        <f t="shared" si="51"/>
        <v/>
      </c>
      <c r="CW171">
        <f t="shared" si="51"/>
        <v>1</v>
      </c>
      <c r="CX171">
        <f t="shared" si="51"/>
        <v>1</v>
      </c>
      <c r="CY171" t="str">
        <f t="shared" si="51"/>
        <v/>
      </c>
      <c r="CZ171">
        <f t="shared" si="51"/>
        <v>1</v>
      </c>
      <c r="DA171" t="str">
        <f t="shared" si="51"/>
        <v/>
      </c>
      <c r="DB171" t="str">
        <f t="shared" si="51"/>
        <v/>
      </c>
      <c r="DC171">
        <f t="shared" si="51"/>
        <v>1</v>
      </c>
      <c r="DD171" t="str">
        <f t="shared" si="51"/>
        <v/>
      </c>
      <c r="DE171">
        <f t="shared" si="51"/>
        <v>1</v>
      </c>
      <c r="DF171">
        <f t="shared" si="51"/>
        <v>1</v>
      </c>
      <c r="DG171">
        <f t="shared" si="51"/>
        <v>1</v>
      </c>
      <c r="DH171">
        <f t="shared" si="51"/>
        <v>1</v>
      </c>
      <c r="DI171" t="str">
        <f t="shared" si="45"/>
        <v/>
      </c>
      <c r="DJ171" t="str">
        <f t="shared" si="46"/>
        <v/>
      </c>
    </row>
    <row r="172" spans="1:114" ht="18" customHeight="1" x14ac:dyDescent="0.3">
      <c r="A172" s="9" t="s">
        <v>446</v>
      </c>
      <c r="B172" s="9" t="s">
        <v>447</v>
      </c>
      <c r="C172" s="9" t="s">
        <v>534</v>
      </c>
      <c r="D172" s="9" t="s">
        <v>533</v>
      </c>
      <c r="G172" t="str">
        <f t="shared" si="38"/>
        <v>國英數A數B</v>
      </c>
      <c r="H172" s="9" t="str">
        <f t="shared" si="39"/>
        <v>國</v>
      </c>
      <c r="I172" s="9" t="str">
        <f t="shared" si="40"/>
        <v>英</v>
      </c>
      <c r="J172" t="str">
        <f t="shared" si="36"/>
        <v>數A</v>
      </c>
      <c r="K172" t="str">
        <f t="shared" si="37"/>
        <v>數B</v>
      </c>
      <c r="L172" s="9" t="str">
        <f t="shared" si="41"/>
        <v/>
      </c>
      <c r="M172" s="9" t="str">
        <f t="shared" si="42"/>
        <v/>
      </c>
      <c r="N172" s="1" t="s">
        <v>87</v>
      </c>
      <c r="O172" s="1" t="s">
        <v>87</v>
      </c>
      <c r="P172" s="1" t="s">
        <v>87</v>
      </c>
      <c r="Q172" s="1" t="s">
        <v>87</v>
      </c>
      <c r="R172" s="1" t="s">
        <v>85</v>
      </c>
      <c r="S172" s="1" t="s">
        <v>85</v>
      </c>
      <c r="T172" s="1" t="s">
        <v>85</v>
      </c>
      <c r="U172" s="2">
        <v>5</v>
      </c>
      <c r="V172" s="2">
        <v>5</v>
      </c>
      <c r="W172" s="2">
        <v>0</v>
      </c>
      <c r="X172" s="2">
        <v>0</v>
      </c>
      <c r="Y172" s="2">
        <v>0</v>
      </c>
      <c r="Z172" s="2">
        <v>0</v>
      </c>
      <c r="AA172" s="2" t="s">
        <v>85</v>
      </c>
      <c r="AB172" s="13" t="str">
        <f t="shared" si="43"/>
        <v/>
      </c>
      <c r="AC172" s="2">
        <v>0</v>
      </c>
      <c r="AD172" s="3">
        <v>1</v>
      </c>
      <c r="AE172" s="3">
        <v>1</v>
      </c>
      <c r="AF172" s="3">
        <v>0</v>
      </c>
      <c r="AG172" s="3">
        <v>0</v>
      </c>
      <c r="AH172" s="3">
        <v>0</v>
      </c>
      <c r="AI172" s="3">
        <v>0</v>
      </c>
      <c r="AJ172" s="3">
        <v>20</v>
      </c>
      <c r="AK172" t="s">
        <v>85</v>
      </c>
      <c r="AQ172" s="10">
        <v>45078</v>
      </c>
      <c r="AR172" t="s">
        <v>88</v>
      </c>
      <c r="AX172">
        <v>0</v>
      </c>
      <c r="AY172">
        <v>0</v>
      </c>
      <c r="AZ172">
        <v>0</v>
      </c>
      <c r="BA172">
        <v>0</v>
      </c>
      <c r="BB172">
        <v>0</v>
      </c>
      <c r="BC172">
        <v>0</v>
      </c>
      <c r="BD172">
        <v>80</v>
      </c>
      <c r="BE172">
        <v>0</v>
      </c>
      <c r="BF172">
        <v>0</v>
      </c>
      <c r="BG172">
        <v>0</v>
      </c>
      <c r="BH172">
        <v>0</v>
      </c>
      <c r="BI172">
        <v>0</v>
      </c>
      <c r="BJ172" t="s">
        <v>91</v>
      </c>
      <c r="BK172" t="s">
        <v>101</v>
      </c>
      <c r="BL172" t="s">
        <v>329</v>
      </c>
      <c r="BM172" t="s">
        <v>94</v>
      </c>
      <c r="BP172" t="s">
        <v>4665</v>
      </c>
      <c r="BQ172" s="12" t="s">
        <v>6910</v>
      </c>
      <c r="BR172" s="12" t="s">
        <v>6911</v>
      </c>
      <c r="BS172">
        <v>10</v>
      </c>
      <c r="BT172">
        <v>0</v>
      </c>
      <c r="BU172">
        <v>0</v>
      </c>
      <c r="BV172">
        <v>0</v>
      </c>
      <c r="BW172">
        <v>0</v>
      </c>
      <c r="BY172">
        <v>0</v>
      </c>
      <c r="BZ172">
        <v>50</v>
      </c>
      <c r="CS172">
        <f t="shared" si="51"/>
        <v>1</v>
      </c>
      <c r="CT172" s="5" t="str">
        <f t="shared" si="44"/>
        <v/>
      </c>
      <c r="CU172" t="str">
        <f t="shared" si="51"/>
        <v/>
      </c>
      <c r="CV172">
        <f t="shared" si="51"/>
        <v>1</v>
      </c>
      <c r="CW172">
        <f t="shared" si="51"/>
        <v>1</v>
      </c>
      <c r="CX172">
        <f t="shared" si="51"/>
        <v>1</v>
      </c>
      <c r="CY172" t="str">
        <f t="shared" si="51"/>
        <v/>
      </c>
      <c r="CZ172">
        <f t="shared" si="51"/>
        <v>1</v>
      </c>
      <c r="DA172" t="str">
        <f t="shared" si="51"/>
        <v/>
      </c>
      <c r="DB172" t="str">
        <f t="shared" si="51"/>
        <v/>
      </c>
      <c r="DC172" t="str">
        <f t="shared" si="51"/>
        <v/>
      </c>
      <c r="DD172">
        <f t="shared" si="51"/>
        <v>1</v>
      </c>
      <c r="DE172">
        <f t="shared" si="51"/>
        <v>1</v>
      </c>
      <c r="DF172">
        <f t="shared" si="51"/>
        <v>1</v>
      </c>
      <c r="DG172">
        <f t="shared" si="51"/>
        <v>1</v>
      </c>
      <c r="DH172">
        <f t="shared" si="51"/>
        <v>1</v>
      </c>
      <c r="DI172" t="str">
        <f t="shared" si="45"/>
        <v/>
      </c>
      <c r="DJ172" t="str">
        <f t="shared" si="46"/>
        <v/>
      </c>
    </row>
    <row r="173" spans="1:114" ht="18" customHeight="1" x14ac:dyDescent="0.3">
      <c r="A173" s="9" t="s">
        <v>446</v>
      </c>
      <c r="B173" s="9" t="s">
        <v>447</v>
      </c>
      <c r="C173" s="9" t="s">
        <v>536</v>
      </c>
      <c r="D173" s="9" t="s">
        <v>535</v>
      </c>
      <c r="G173" t="str">
        <f t="shared" si="38"/>
        <v>國英社</v>
      </c>
      <c r="H173" s="9" t="str">
        <f t="shared" si="39"/>
        <v>國</v>
      </c>
      <c r="I173" s="9" t="str">
        <f t="shared" si="40"/>
        <v>英</v>
      </c>
      <c r="J173" t="str">
        <f t="shared" si="36"/>
        <v/>
      </c>
      <c r="K173" t="str">
        <f t="shared" si="37"/>
        <v/>
      </c>
      <c r="L173" s="9" t="str">
        <f t="shared" si="41"/>
        <v>社</v>
      </c>
      <c r="M173" s="9" t="str">
        <f t="shared" si="42"/>
        <v/>
      </c>
      <c r="N173" s="1" t="s">
        <v>87</v>
      </c>
      <c r="O173" s="1" t="s">
        <v>87</v>
      </c>
      <c r="P173" s="1" t="s">
        <v>85</v>
      </c>
      <c r="Q173" s="1" t="s">
        <v>85</v>
      </c>
      <c r="R173" s="1" t="s">
        <v>87</v>
      </c>
      <c r="S173" s="1" t="s">
        <v>85</v>
      </c>
      <c r="T173" s="1" t="s">
        <v>85</v>
      </c>
      <c r="U173" s="2">
        <v>10</v>
      </c>
      <c r="V173" s="2">
        <v>10</v>
      </c>
      <c r="W173" s="2">
        <v>0</v>
      </c>
      <c r="X173" s="2">
        <v>0</v>
      </c>
      <c r="Y173" s="2">
        <v>10</v>
      </c>
      <c r="Z173" s="2">
        <v>0</v>
      </c>
      <c r="AA173" s="2" t="s">
        <v>85</v>
      </c>
      <c r="AB173" s="13" t="str">
        <f t="shared" si="43"/>
        <v/>
      </c>
      <c r="AC173" s="2">
        <v>0</v>
      </c>
      <c r="AD173" s="3">
        <v>1</v>
      </c>
      <c r="AE173" s="3">
        <v>1</v>
      </c>
      <c r="AF173" s="3">
        <v>0</v>
      </c>
      <c r="AG173" s="3">
        <v>0</v>
      </c>
      <c r="AH173" s="3">
        <v>1</v>
      </c>
      <c r="AI173" s="3">
        <v>0</v>
      </c>
      <c r="AJ173" s="3">
        <v>20</v>
      </c>
      <c r="AK173" t="s">
        <v>85</v>
      </c>
      <c r="AL173" s="10"/>
      <c r="AM173" s="10"/>
      <c r="AQ173" s="10">
        <v>45078</v>
      </c>
      <c r="AR173" t="s">
        <v>88</v>
      </c>
      <c r="AX173">
        <v>0</v>
      </c>
      <c r="AY173">
        <v>0</v>
      </c>
      <c r="AZ173">
        <v>0</v>
      </c>
      <c r="BA173">
        <v>0</v>
      </c>
      <c r="BB173">
        <v>0</v>
      </c>
      <c r="BC173">
        <v>0</v>
      </c>
      <c r="BD173">
        <v>80</v>
      </c>
      <c r="BE173">
        <v>0</v>
      </c>
      <c r="BF173">
        <v>0</v>
      </c>
      <c r="BG173">
        <v>0</v>
      </c>
      <c r="BH173">
        <v>0</v>
      </c>
      <c r="BI173">
        <v>0</v>
      </c>
      <c r="BJ173" t="s">
        <v>91</v>
      </c>
      <c r="BK173" t="s">
        <v>101</v>
      </c>
      <c r="BL173" t="s">
        <v>329</v>
      </c>
      <c r="BM173" t="s">
        <v>94</v>
      </c>
      <c r="BP173" t="s">
        <v>4666</v>
      </c>
      <c r="BQ173" s="12" t="s">
        <v>6912</v>
      </c>
      <c r="BR173" s="12" t="s">
        <v>6913</v>
      </c>
      <c r="BS173">
        <v>5</v>
      </c>
      <c r="BT173">
        <v>0</v>
      </c>
      <c r="BU173">
        <v>0</v>
      </c>
      <c r="BV173">
        <v>0</v>
      </c>
      <c r="BW173">
        <v>0</v>
      </c>
      <c r="BY173">
        <v>0</v>
      </c>
      <c r="BZ173">
        <v>50</v>
      </c>
      <c r="CS173">
        <f t="shared" si="51"/>
        <v>1</v>
      </c>
      <c r="CT173" s="5" t="str">
        <f t="shared" si="44"/>
        <v/>
      </c>
      <c r="CU173" t="str">
        <f t="shared" si="51"/>
        <v/>
      </c>
      <c r="CV173">
        <f t="shared" si="51"/>
        <v>1</v>
      </c>
      <c r="CW173">
        <f t="shared" si="51"/>
        <v>1</v>
      </c>
      <c r="CX173">
        <f t="shared" si="51"/>
        <v>1</v>
      </c>
      <c r="CY173" t="str">
        <f t="shared" si="51"/>
        <v/>
      </c>
      <c r="CZ173">
        <f t="shared" si="51"/>
        <v>1</v>
      </c>
      <c r="DA173" t="str">
        <f t="shared" si="51"/>
        <v/>
      </c>
      <c r="DB173" t="str">
        <f t="shared" si="51"/>
        <v/>
      </c>
      <c r="DC173" t="str">
        <f t="shared" si="51"/>
        <v/>
      </c>
      <c r="DD173">
        <f t="shared" si="51"/>
        <v>1</v>
      </c>
      <c r="DE173">
        <f t="shared" si="51"/>
        <v>1</v>
      </c>
      <c r="DF173">
        <f t="shared" si="51"/>
        <v>1</v>
      </c>
      <c r="DG173">
        <f t="shared" si="51"/>
        <v>1</v>
      </c>
      <c r="DH173">
        <f t="shared" si="51"/>
        <v>1</v>
      </c>
      <c r="DI173" t="str">
        <f t="shared" si="45"/>
        <v/>
      </c>
      <c r="DJ173" t="str">
        <f t="shared" si="46"/>
        <v/>
      </c>
    </row>
    <row r="174" spans="1:114" ht="18" customHeight="1" x14ac:dyDescent="0.3">
      <c r="A174" s="9" t="s">
        <v>446</v>
      </c>
      <c r="B174" s="9" t="s">
        <v>447</v>
      </c>
      <c r="C174" s="9" t="s">
        <v>538</v>
      </c>
      <c r="D174" s="9" t="s">
        <v>537</v>
      </c>
      <c r="G174" t="str">
        <f t="shared" si="38"/>
        <v>英數A自</v>
      </c>
      <c r="H174" s="9" t="str">
        <f t="shared" si="39"/>
        <v/>
      </c>
      <c r="I174" s="9" t="str">
        <f t="shared" si="40"/>
        <v>英</v>
      </c>
      <c r="J174" t="str">
        <f t="shared" si="36"/>
        <v>數A</v>
      </c>
      <c r="K174" t="str">
        <f t="shared" si="37"/>
        <v/>
      </c>
      <c r="L174" s="9" t="str">
        <f t="shared" si="41"/>
        <v/>
      </c>
      <c r="M174" s="9" t="str">
        <f t="shared" si="42"/>
        <v>自</v>
      </c>
      <c r="N174" s="1" t="s">
        <v>85</v>
      </c>
      <c r="O174" s="1" t="s">
        <v>87</v>
      </c>
      <c r="P174" s="1" t="s">
        <v>87</v>
      </c>
      <c r="Q174" s="1" t="s">
        <v>85</v>
      </c>
      <c r="R174" s="1" t="s">
        <v>85</v>
      </c>
      <c r="S174" s="1" t="s">
        <v>87</v>
      </c>
      <c r="T174" s="1" t="s">
        <v>85</v>
      </c>
      <c r="U174" s="2">
        <v>0</v>
      </c>
      <c r="V174" s="2">
        <v>10</v>
      </c>
      <c r="W174" s="2">
        <v>10</v>
      </c>
      <c r="X174" s="2">
        <v>0</v>
      </c>
      <c r="Y174" s="2">
        <v>0</v>
      </c>
      <c r="Z174" s="2">
        <v>10</v>
      </c>
      <c r="AA174" s="2" t="s">
        <v>85</v>
      </c>
      <c r="AB174" s="13" t="str">
        <f t="shared" si="43"/>
        <v/>
      </c>
      <c r="AC174" s="2">
        <v>0</v>
      </c>
      <c r="AD174" s="3">
        <v>0</v>
      </c>
      <c r="AE174" s="3">
        <v>1</v>
      </c>
      <c r="AF174" s="3">
        <v>1</v>
      </c>
      <c r="AG174" s="3">
        <v>0</v>
      </c>
      <c r="AH174" s="3">
        <v>0</v>
      </c>
      <c r="AI174" s="3">
        <v>1</v>
      </c>
      <c r="AJ174" s="3">
        <v>20</v>
      </c>
      <c r="AK174" t="s">
        <v>85</v>
      </c>
      <c r="AL174" s="10"/>
      <c r="AM174" s="10"/>
      <c r="AQ174" s="10">
        <v>45078</v>
      </c>
      <c r="AR174" t="s">
        <v>88</v>
      </c>
      <c r="AX174">
        <v>0</v>
      </c>
      <c r="AY174">
        <v>0</v>
      </c>
      <c r="AZ174">
        <v>0</v>
      </c>
      <c r="BA174">
        <v>0</v>
      </c>
      <c r="BB174">
        <v>0</v>
      </c>
      <c r="BC174">
        <v>0</v>
      </c>
      <c r="BD174">
        <v>80</v>
      </c>
      <c r="BE174">
        <v>0</v>
      </c>
      <c r="BF174">
        <v>0</v>
      </c>
      <c r="BG174">
        <v>0</v>
      </c>
      <c r="BH174">
        <v>0</v>
      </c>
      <c r="BI174">
        <v>0</v>
      </c>
      <c r="BJ174" t="s">
        <v>91</v>
      </c>
      <c r="BK174" t="s">
        <v>145</v>
      </c>
      <c r="BL174" t="s">
        <v>208</v>
      </c>
      <c r="BM174" t="s">
        <v>94</v>
      </c>
      <c r="BP174" t="s">
        <v>4666</v>
      </c>
      <c r="BQ174" s="12" t="s">
        <v>6912</v>
      </c>
      <c r="BR174" s="12" t="s">
        <v>6914</v>
      </c>
      <c r="BS174">
        <v>4</v>
      </c>
      <c r="BT174">
        <v>0</v>
      </c>
      <c r="BU174">
        <v>0</v>
      </c>
      <c r="BV174">
        <v>0</v>
      </c>
      <c r="BW174">
        <v>0</v>
      </c>
      <c r="BY174">
        <v>0</v>
      </c>
      <c r="BZ174">
        <v>40</v>
      </c>
      <c r="CS174">
        <f t="shared" si="51"/>
        <v>1</v>
      </c>
      <c r="CT174" s="5" t="str">
        <f t="shared" si="44"/>
        <v/>
      </c>
      <c r="CU174">
        <f t="shared" si="51"/>
        <v>1</v>
      </c>
      <c r="CV174" t="str">
        <f t="shared" si="51"/>
        <v/>
      </c>
      <c r="CW174">
        <f t="shared" si="51"/>
        <v>1</v>
      </c>
      <c r="CX174" t="str">
        <f t="shared" si="51"/>
        <v/>
      </c>
      <c r="CY174" t="str">
        <f t="shared" si="51"/>
        <v/>
      </c>
      <c r="CZ174">
        <f t="shared" si="51"/>
        <v>1</v>
      </c>
      <c r="DA174">
        <f t="shared" si="51"/>
        <v>1</v>
      </c>
      <c r="DB174" t="str">
        <f t="shared" si="51"/>
        <v/>
      </c>
      <c r="DC174" t="str">
        <f t="shared" si="51"/>
        <v/>
      </c>
      <c r="DD174">
        <f t="shared" si="51"/>
        <v>1</v>
      </c>
      <c r="DE174">
        <f t="shared" si="51"/>
        <v>1</v>
      </c>
      <c r="DF174">
        <f t="shared" si="51"/>
        <v>1</v>
      </c>
      <c r="DG174">
        <f t="shared" si="51"/>
        <v>1</v>
      </c>
      <c r="DH174">
        <f t="shared" ref="DH174" si="52">IF(OR(ISNUMBER(FIND(DH$1,$BK174)),ISNUMBER(FIND(DH$1,$BL174)),ISNUMBER(FIND(DH$1,$BM174))),1,"")</f>
        <v>1</v>
      </c>
      <c r="DI174" t="str">
        <f t="shared" si="45"/>
        <v/>
      </c>
      <c r="DJ174" t="str">
        <f t="shared" si="46"/>
        <v/>
      </c>
    </row>
    <row r="175" spans="1:114" ht="18" customHeight="1" x14ac:dyDescent="0.3">
      <c r="A175" s="9" t="s">
        <v>446</v>
      </c>
      <c r="B175" s="9" t="s">
        <v>447</v>
      </c>
      <c r="C175" s="9" t="s">
        <v>540</v>
      </c>
      <c r="D175" s="9" t="s">
        <v>539</v>
      </c>
      <c r="G175" t="str">
        <f t="shared" si="38"/>
        <v>英數A自</v>
      </c>
      <c r="H175" s="9" t="str">
        <f t="shared" si="39"/>
        <v/>
      </c>
      <c r="I175" s="9" t="str">
        <f t="shared" si="40"/>
        <v>英</v>
      </c>
      <c r="J175" t="str">
        <f t="shared" si="36"/>
        <v>數A</v>
      </c>
      <c r="K175" t="str">
        <f t="shared" si="37"/>
        <v/>
      </c>
      <c r="L175" s="9" t="str">
        <f t="shared" si="41"/>
        <v/>
      </c>
      <c r="M175" s="9" t="str">
        <f t="shared" si="42"/>
        <v>自</v>
      </c>
      <c r="N175" s="1" t="s">
        <v>85</v>
      </c>
      <c r="O175" s="1" t="s">
        <v>87</v>
      </c>
      <c r="P175" s="1" t="s">
        <v>87</v>
      </c>
      <c r="Q175" s="1" t="s">
        <v>85</v>
      </c>
      <c r="R175" s="1" t="s">
        <v>85</v>
      </c>
      <c r="S175" s="1" t="s">
        <v>87</v>
      </c>
      <c r="T175" s="1" t="s">
        <v>85</v>
      </c>
      <c r="U175" s="2">
        <v>0</v>
      </c>
      <c r="V175" s="2">
        <v>3</v>
      </c>
      <c r="W175" s="2">
        <v>3</v>
      </c>
      <c r="X175" s="2">
        <v>0</v>
      </c>
      <c r="Y175" s="2">
        <v>0</v>
      </c>
      <c r="Z175" s="2">
        <v>3</v>
      </c>
      <c r="AA175" s="2" t="s">
        <v>85</v>
      </c>
      <c r="AB175" s="13" t="str">
        <f t="shared" si="43"/>
        <v/>
      </c>
      <c r="AC175" s="2">
        <v>0</v>
      </c>
      <c r="AD175" s="3">
        <v>0</v>
      </c>
      <c r="AE175" s="3">
        <v>1</v>
      </c>
      <c r="AF175" s="3">
        <v>1</v>
      </c>
      <c r="AG175" s="3">
        <v>0</v>
      </c>
      <c r="AH175" s="3">
        <v>0</v>
      </c>
      <c r="AI175" s="3">
        <v>1</v>
      </c>
      <c r="AJ175" s="3">
        <v>20</v>
      </c>
      <c r="AK175" t="s">
        <v>85</v>
      </c>
      <c r="AQ175" s="10">
        <v>45078</v>
      </c>
      <c r="AR175" t="s">
        <v>88</v>
      </c>
      <c r="AX175">
        <v>0</v>
      </c>
      <c r="AY175">
        <v>0</v>
      </c>
      <c r="AZ175">
        <v>0</v>
      </c>
      <c r="BA175">
        <v>0</v>
      </c>
      <c r="BB175">
        <v>0</v>
      </c>
      <c r="BC175">
        <v>0</v>
      </c>
      <c r="BD175">
        <v>80</v>
      </c>
      <c r="BE175">
        <v>0</v>
      </c>
      <c r="BF175">
        <v>0</v>
      </c>
      <c r="BG175">
        <v>0</v>
      </c>
      <c r="BH175">
        <v>0</v>
      </c>
      <c r="BI175">
        <v>0</v>
      </c>
      <c r="BJ175" t="s">
        <v>91</v>
      </c>
      <c r="BK175" t="s">
        <v>145</v>
      </c>
      <c r="BL175" t="s">
        <v>146</v>
      </c>
      <c r="BM175" t="s">
        <v>94</v>
      </c>
      <c r="BP175" t="s">
        <v>4666</v>
      </c>
      <c r="BQ175" s="12" t="s">
        <v>6912</v>
      </c>
      <c r="BR175" s="12" t="s">
        <v>6915</v>
      </c>
      <c r="BS175">
        <v>18</v>
      </c>
      <c r="BT175">
        <v>0</v>
      </c>
      <c r="BU175">
        <v>0</v>
      </c>
      <c r="BV175">
        <v>0</v>
      </c>
      <c r="BW175">
        <v>0</v>
      </c>
      <c r="BY175">
        <v>0</v>
      </c>
      <c r="BZ175">
        <v>54</v>
      </c>
      <c r="CS175">
        <f t="shared" ref="CS175:DH190" si="53">IF(OR(ISNUMBER(FIND(CS$1,$BK175)),ISNUMBER(FIND(CS$1,$BL175)),ISNUMBER(FIND(CS$1,$BM175))),1,"")</f>
        <v>1</v>
      </c>
      <c r="CT175" s="5" t="str">
        <f t="shared" si="44"/>
        <v/>
      </c>
      <c r="CU175">
        <f t="shared" si="53"/>
        <v>1</v>
      </c>
      <c r="CV175" t="str">
        <f t="shared" si="53"/>
        <v/>
      </c>
      <c r="CW175">
        <f t="shared" si="53"/>
        <v>1</v>
      </c>
      <c r="CX175">
        <f t="shared" si="53"/>
        <v>1</v>
      </c>
      <c r="CY175" t="str">
        <f t="shared" si="53"/>
        <v/>
      </c>
      <c r="CZ175" t="str">
        <f t="shared" si="53"/>
        <v/>
      </c>
      <c r="DA175">
        <f t="shared" si="53"/>
        <v>1</v>
      </c>
      <c r="DB175" t="str">
        <f t="shared" si="53"/>
        <v/>
      </c>
      <c r="DC175" t="str">
        <f t="shared" si="53"/>
        <v/>
      </c>
      <c r="DD175">
        <f t="shared" si="53"/>
        <v>1</v>
      </c>
      <c r="DE175">
        <f t="shared" si="53"/>
        <v>1</v>
      </c>
      <c r="DF175">
        <f t="shared" si="53"/>
        <v>1</v>
      </c>
      <c r="DG175">
        <f t="shared" si="53"/>
        <v>1</v>
      </c>
      <c r="DH175">
        <f t="shared" si="53"/>
        <v>1</v>
      </c>
      <c r="DI175" t="str">
        <f t="shared" si="45"/>
        <v/>
      </c>
      <c r="DJ175" t="str">
        <f t="shared" si="46"/>
        <v/>
      </c>
    </row>
    <row r="176" spans="1:114" ht="18" customHeight="1" x14ac:dyDescent="0.3">
      <c r="A176" s="9" t="s">
        <v>446</v>
      </c>
      <c r="B176" s="9" t="s">
        <v>447</v>
      </c>
      <c r="C176" s="9" t="s">
        <v>542</v>
      </c>
      <c r="D176" s="9" t="s">
        <v>541</v>
      </c>
      <c r="G176" t="str">
        <f t="shared" si="38"/>
        <v>英數A數B自</v>
      </c>
      <c r="H176" s="9" t="str">
        <f t="shared" si="39"/>
        <v/>
      </c>
      <c r="I176" s="9" t="str">
        <f t="shared" si="40"/>
        <v>英</v>
      </c>
      <c r="J176" t="str">
        <f t="shared" si="36"/>
        <v>數A</v>
      </c>
      <c r="K176" t="str">
        <f t="shared" si="37"/>
        <v>數B</v>
      </c>
      <c r="L176" s="9" t="str">
        <f t="shared" si="41"/>
        <v/>
      </c>
      <c r="M176" s="9" t="str">
        <f t="shared" si="42"/>
        <v>自</v>
      </c>
      <c r="N176" s="1" t="s">
        <v>85</v>
      </c>
      <c r="O176" s="1" t="s">
        <v>87</v>
      </c>
      <c r="P176" s="1" t="s">
        <v>87</v>
      </c>
      <c r="Q176" s="1" t="s">
        <v>87</v>
      </c>
      <c r="R176" s="1" t="s">
        <v>85</v>
      </c>
      <c r="S176" s="1" t="s">
        <v>87</v>
      </c>
      <c r="T176" s="1" t="s">
        <v>85</v>
      </c>
      <c r="U176" s="2">
        <v>0</v>
      </c>
      <c r="V176" s="2">
        <v>5</v>
      </c>
      <c r="W176" s="2">
        <v>0</v>
      </c>
      <c r="X176" s="2">
        <v>0</v>
      </c>
      <c r="Y176" s="2">
        <v>0</v>
      </c>
      <c r="Z176" s="2">
        <v>5</v>
      </c>
      <c r="AA176" s="2" t="s">
        <v>85</v>
      </c>
      <c r="AB176" s="13" t="str">
        <f t="shared" si="43"/>
        <v/>
      </c>
      <c r="AC176" s="2">
        <v>0</v>
      </c>
      <c r="AD176" s="3">
        <v>0</v>
      </c>
      <c r="AE176" s="3">
        <v>1</v>
      </c>
      <c r="AF176" s="3">
        <v>0</v>
      </c>
      <c r="AG176" s="3">
        <v>0</v>
      </c>
      <c r="AH176" s="3">
        <v>0</v>
      </c>
      <c r="AI176" s="3">
        <v>1</v>
      </c>
      <c r="AJ176" s="3">
        <v>20</v>
      </c>
      <c r="AK176" t="s">
        <v>85</v>
      </c>
      <c r="AQ176" s="10">
        <v>45078</v>
      </c>
      <c r="AR176" t="s">
        <v>88</v>
      </c>
      <c r="AX176">
        <v>0</v>
      </c>
      <c r="AY176">
        <v>0</v>
      </c>
      <c r="AZ176">
        <v>0</v>
      </c>
      <c r="BA176">
        <v>0</v>
      </c>
      <c r="BB176">
        <v>0</v>
      </c>
      <c r="BC176">
        <v>0</v>
      </c>
      <c r="BD176">
        <v>80</v>
      </c>
      <c r="BE176">
        <v>0</v>
      </c>
      <c r="BF176">
        <v>0</v>
      </c>
      <c r="BG176">
        <v>0</v>
      </c>
      <c r="BH176">
        <v>0</v>
      </c>
      <c r="BI176">
        <v>0</v>
      </c>
      <c r="BJ176" t="s">
        <v>91</v>
      </c>
      <c r="BK176" t="s">
        <v>145</v>
      </c>
      <c r="BL176" t="s">
        <v>146</v>
      </c>
      <c r="BM176" t="s">
        <v>94</v>
      </c>
      <c r="BP176" t="s">
        <v>4666</v>
      </c>
      <c r="BQ176" s="12" t="s">
        <v>6910</v>
      </c>
      <c r="BR176" s="11" t="s">
        <v>4667</v>
      </c>
      <c r="BS176">
        <v>10</v>
      </c>
      <c r="BT176">
        <v>0</v>
      </c>
      <c r="BU176">
        <v>0</v>
      </c>
      <c r="BV176">
        <v>0</v>
      </c>
      <c r="BW176">
        <v>0</v>
      </c>
      <c r="BY176">
        <v>0</v>
      </c>
      <c r="BZ176">
        <v>50</v>
      </c>
      <c r="CS176">
        <f t="shared" si="53"/>
        <v>1</v>
      </c>
      <c r="CT176" s="5" t="str">
        <f t="shared" si="44"/>
        <v/>
      </c>
      <c r="CU176">
        <f t="shared" si="53"/>
        <v>1</v>
      </c>
      <c r="CV176" t="str">
        <f t="shared" si="53"/>
        <v/>
      </c>
      <c r="CW176">
        <f t="shared" si="53"/>
        <v>1</v>
      </c>
      <c r="CX176">
        <f t="shared" si="53"/>
        <v>1</v>
      </c>
      <c r="CY176" t="str">
        <f t="shared" si="53"/>
        <v/>
      </c>
      <c r="CZ176" t="str">
        <f t="shared" si="53"/>
        <v/>
      </c>
      <c r="DA176">
        <f t="shared" si="53"/>
        <v>1</v>
      </c>
      <c r="DB176" t="str">
        <f t="shared" si="53"/>
        <v/>
      </c>
      <c r="DC176" t="str">
        <f t="shared" si="53"/>
        <v/>
      </c>
      <c r="DD176">
        <f t="shared" si="53"/>
        <v>1</v>
      </c>
      <c r="DE176">
        <f t="shared" si="53"/>
        <v>1</v>
      </c>
      <c r="DF176">
        <f t="shared" si="53"/>
        <v>1</v>
      </c>
      <c r="DG176">
        <f t="shared" si="53"/>
        <v>1</v>
      </c>
      <c r="DH176">
        <f t="shared" si="53"/>
        <v>1</v>
      </c>
      <c r="DI176" t="str">
        <f t="shared" si="45"/>
        <v/>
      </c>
      <c r="DJ176" t="str">
        <f t="shared" si="46"/>
        <v/>
      </c>
    </row>
    <row r="177" spans="1:114" ht="18" customHeight="1" x14ac:dyDescent="0.3">
      <c r="A177" s="9" t="s">
        <v>446</v>
      </c>
      <c r="B177" s="9" t="s">
        <v>447</v>
      </c>
      <c r="C177" s="9" t="s">
        <v>6281</v>
      </c>
      <c r="D177" s="9" t="s">
        <v>543</v>
      </c>
      <c r="G177" t="str">
        <f t="shared" si="38"/>
        <v>英數A自</v>
      </c>
      <c r="H177" s="9" t="str">
        <f t="shared" si="39"/>
        <v/>
      </c>
      <c r="I177" s="9" t="str">
        <f t="shared" si="40"/>
        <v>英</v>
      </c>
      <c r="J177" t="str">
        <f t="shared" si="36"/>
        <v>數A</v>
      </c>
      <c r="K177" t="str">
        <f t="shared" si="37"/>
        <v/>
      </c>
      <c r="L177" s="9" t="str">
        <f t="shared" si="41"/>
        <v/>
      </c>
      <c r="M177" s="9" t="str">
        <f t="shared" si="42"/>
        <v>自</v>
      </c>
      <c r="N177" s="1" t="s">
        <v>85</v>
      </c>
      <c r="O177" s="1" t="s">
        <v>87</v>
      </c>
      <c r="P177" s="1" t="s">
        <v>87</v>
      </c>
      <c r="Q177" s="1" t="s">
        <v>85</v>
      </c>
      <c r="R177" s="1" t="s">
        <v>85</v>
      </c>
      <c r="S177" s="1" t="s">
        <v>87</v>
      </c>
      <c r="T177" s="1" t="s">
        <v>85</v>
      </c>
      <c r="U177" s="2">
        <v>0</v>
      </c>
      <c r="V177" s="2">
        <v>5.5</v>
      </c>
      <c r="W177" s="2">
        <v>5.5</v>
      </c>
      <c r="X177" s="2">
        <v>0</v>
      </c>
      <c r="Y177" s="2">
        <v>0</v>
      </c>
      <c r="Z177" s="2">
        <v>5.5</v>
      </c>
      <c r="AA177" s="2" t="s">
        <v>85</v>
      </c>
      <c r="AB177" s="13" t="str">
        <f t="shared" si="43"/>
        <v/>
      </c>
      <c r="AC177" s="2">
        <v>0</v>
      </c>
      <c r="AD177" s="3">
        <v>0</v>
      </c>
      <c r="AE177" s="3">
        <v>1</v>
      </c>
      <c r="AF177" s="3">
        <v>1</v>
      </c>
      <c r="AG177" s="3">
        <v>0</v>
      </c>
      <c r="AH177" s="3">
        <v>0</v>
      </c>
      <c r="AI177" s="3">
        <v>1</v>
      </c>
      <c r="AJ177" s="3">
        <v>20</v>
      </c>
      <c r="AK177" t="s">
        <v>85</v>
      </c>
      <c r="AL177" s="10"/>
      <c r="AM177" s="10"/>
      <c r="AQ177" s="10">
        <v>45078</v>
      </c>
      <c r="AR177" t="s">
        <v>88</v>
      </c>
      <c r="AX177">
        <v>0</v>
      </c>
      <c r="AY177">
        <v>0</v>
      </c>
      <c r="AZ177">
        <v>0</v>
      </c>
      <c r="BA177">
        <v>0</v>
      </c>
      <c r="BB177">
        <v>0</v>
      </c>
      <c r="BC177">
        <v>0</v>
      </c>
      <c r="BD177">
        <v>80</v>
      </c>
      <c r="BE177">
        <v>0</v>
      </c>
      <c r="BF177">
        <v>0</v>
      </c>
      <c r="BG177">
        <v>0</v>
      </c>
      <c r="BH177">
        <v>0</v>
      </c>
      <c r="BI177">
        <v>0</v>
      </c>
      <c r="BJ177" t="s">
        <v>91</v>
      </c>
      <c r="BK177" t="s">
        <v>145</v>
      </c>
      <c r="BL177" t="s">
        <v>329</v>
      </c>
      <c r="BM177" t="s">
        <v>94</v>
      </c>
      <c r="BP177" t="s">
        <v>4666</v>
      </c>
      <c r="BQ177" s="12" t="s">
        <v>6912</v>
      </c>
      <c r="BR177" s="12" t="s">
        <v>6916</v>
      </c>
      <c r="BS177">
        <v>9</v>
      </c>
      <c r="BT177">
        <v>0</v>
      </c>
      <c r="BU177">
        <v>0</v>
      </c>
      <c r="BV177">
        <v>0</v>
      </c>
      <c r="BW177">
        <v>0</v>
      </c>
      <c r="BY177">
        <v>0</v>
      </c>
      <c r="BZ177">
        <v>50</v>
      </c>
      <c r="CS177">
        <f t="shared" si="53"/>
        <v>1</v>
      </c>
      <c r="CT177" s="5" t="str">
        <f t="shared" si="44"/>
        <v/>
      </c>
      <c r="CU177">
        <f t="shared" si="53"/>
        <v>1</v>
      </c>
      <c r="CV177" t="str">
        <f t="shared" si="53"/>
        <v/>
      </c>
      <c r="CW177">
        <f t="shared" si="53"/>
        <v>1</v>
      </c>
      <c r="CX177">
        <f t="shared" si="53"/>
        <v>1</v>
      </c>
      <c r="CY177" t="str">
        <f t="shared" si="53"/>
        <v/>
      </c>
      <c r="CZ177">
        <f t="shared" si="53"/>
        <v>1</v>
      </c>
      <c r="DA177" t="str">
        <f t="shared" si="53"/>
        <v/>
      </c>
      <c r="DB177" t="str">
        <f t="shared" si="53"/>
        <v/>
      </c>
      <c r="DC177" t="str">
        <f t="shared" si="53"/>
        <v/>
      </c>
      <c r="DD177">
        <f t="shared" si="53"/>
        <v>1</v>
      </c>
      <c r="DE177">
        <f t="shared" si="53"/>
        <v>1</v>
      </c>
      <c r="DF177">
        <f t="shared" si="53"/>
        <v>1</v>
      </c>
      <c r="DG177">
        <f t="shared" si="53"/>
        <v>1</v>
      </c>
      <c r="DH177">
        <f t="shared" si="53"/>
        <v>1</v>
      </c>
      <c r="DI177" t="str">
        <f t="shared" si="45"/>
        <v/>
      </c>
      <c r="DJ177" t="str">
        <f t="shared" si="46"/>
        <v/>
      </c>
    </row>
    <row r="178" spans="1:114" ht="18" customHeight="1" x14ac:dyDescent="0.3">
      <c r="A178" s="9" t="s">
        <v>544</v>
      </c>
      <c r="B178" s="9" t="s">
        <v>545</v>
      </c>
      <c r="C178" s="9" t="s">
        <v>546</v>
      </c>
      <c r="D178" s="9" t="s">
        <v>84</v>
      </c>
      <c r="G178" t="str">
        <f t="shared" si="38"/>
        <v>國英社</v>
      </c>
      <c r="H178" s="9" t="str">
        <f t="shared" si="39"/>
        <v>國</v>
      </c>
      <c r="I178" s="9" t="str">
        <f t="shared" si="40"/>
        <v>英</v>
      </c>
      <c r="J178" t="str">
        <f t="shared" si="36"/>
        <v/>
      </c>
      <c r="K178" t="str">
        <f t="shared" si="37"/>
        <v/>
      </c>
      <c r="L178" s="9" t="str">
        <f t="shared" si="41"/>
        <v>社</v>
      </c>
      <c r="M178" s="9" t="str">
        <f t="shared" si="42"/>
        <v/>
      </c>
      <c r="N178" s="1" t="s">
        <v>97</v>
      </c>
      <c r="O178" s="1" t="s">
        <v>87</v>
      </c>
      <c r="P178" s="1" t="s">
        <v>85</v>
      </c>
      <c r="Q178" s="1" t="s">
        <v>85</v>
      </c>
      <c r="R178" s="1" t="s">
        <v>86</v>
      </c>
      <c r="S178" s="1" t="s">
        <v>85</v>
      </c>
      <c r="T178" s="1" t="s">
        <v>85</v>
      </c>
      <c r="U178" s="2">
        <v>3</v>
      </c>
      <c r="V178" s="2">
        <v>10</v>
      </c>
      <c r="W178" s="2">
        <v>0</v>
      </c>
      <c r="X178" s="2">
        <v>0</v>
      </c>
      <c r="Y178" s="2">
        <v>10</v>
      </c>
      <c r="Z178" s="2">
        <v>0</v>
      </c>
      <c r="AA178" s="2" t="s">
        <v>85</v>
      </c>
      <c r="AB178" s="13" t="str">
        <f t="shared" si="43"/>
        <v/>
      </c>
      <c r="AC178" s="2">
        <v>0</v>
      </c>
      <c r="AD178" s="3">
        <v>1.5</v>
      </c>
      <c r="AE178" s="3">
        <v>1</v>
      </c>
      <c r="AF178" s="3">
        <v>0</v>
      </c>
      <c r="AG178" s="3">
        <v>0</v>
      </c>
      <c r="AH178" s="3">
        <v>1</v>
      </c>
      <c r="AI178" s="3">
        <v>0</v>
      </c>
      <c r="AJ178" s="3">
        <v>50</v>
      </c>
      <c r="AK178" t="s">
        <v>85</v>
      </c>
      <c r="AN178" s="8">
        <v>45064</v>
      </c>
      <c r="AQ178" s="10">
        <v>45077</v>
      </c>
      <c r="AR178" t="s">
        <v>88</v>
      </c>
      <c r="AS178" t="s">
        <v>547</v>
      </c>
      <c r="AX178">
        <v>0</v>
      </c>
      <c r="AY178">
        <v>0</v>
      </c>
      <c r="AZ178">
        <v>0</v>
      </c>
      <c r="BA178">
        <v>0</v>
      </c>
      <c r="BB178">
        <v>0</v>
      </c>
      <c r="BC178">
        <v>0</v>
      </c>
      <c r="BD178">
        <v>30</v>
      </c>
      <c r="BE178">
        <v>20</v>
      </c>
      <c r="BF178">
        <v>0</v>
      </c>
      <c r="BG178">
        <v>0</v>
      </c>
      <c r="BH178">
        <v>0</v>
      </c>
      <c r="BI178">
        <v>0</v>
      </c>
      <c r="BJ178" t="s">
        <v>91</v>
      </c>
      <c r="BK178" t="s">
        <v>92</v>
      </c>
      <c r="BL178" t="s">
        <v>225</v>
      </c>
      <c r="BM178" t="s">
        <v>138</v>
      </c>
      <c r="BP178" t="s">
        <v>4668</v>
      </c>
      <c r="BQ178" s="11" t="s">
        <v>548</v>
      </c>
      <c r="BR178" s="12" t="s">
        <v>6917</v>
      </c>
      <c r="BS178">
        <v>12</v>
      </c>
      <c r="BT178">
        <v>0</v>
      </c>
      <c r="BU178">
        <v>0</v>
      </c>
      <c r="BV178">
        <v>0</v>
      </c>
      <c r="BW178">
        <v>0</v>
      </c>
      <c r="BY178">
        <v>0</v>
      </c>
      <c r="BZ178">
        <v>36</v>
      </c>
      <c r="CS178">
        <f t="shared" si="53"/>
        <v>1</v>
      </c>
      <c r="CT178" s="5">
        <f t="shared" si="44"/>
        <v>1</v>
      </c>
      <c r="CU178" t="str">
        <f t="shared" si="53"/>
        <v/>
      </c>
      <c r="CV178" t="str">
        <f t="shared" si="53"/>
        <v/>
      </c>
      <c r="CW178">
        <f t="shared" si="53"/>
        <v>1</v>
      </c>
      <c r="CX178" t="str">
        <f t="shared" si="53"/>
        <v/>
      </c>
      <c r="CY178" t="str">
        <f t="shared" si="53"/>
        <v/>
      </c>
      <c r="CZ178" t="str">
        <f t="shared" si="53"/>
        <v/>
      </c>
      <c r="DA178">
        <f t="shared" si="53"/>
        <v>1</v>
      </c>
      <c r="DB178" t="str">
        <f t="shared" si="53"/>
        <v/>
      </c>
      <c r="DC178" t="str">
        <f t="shared" si="53"/>
        <v/>
      </c>
      <c r="DD178">
        <f t="shared" si="53"/>
        <v>1</v>
      </c>
      <c r="DE178">
        <f t="shared" si="53"/>
        <v>1</v>
      </c>
      <c r="DF178" t="str">
        <f t="shared" si="53"/>
        <v/>
      </c>
      <c r="DG178">
        <f t="shared" si="53"/>
        <v>1</v>
      </c>
      <c r="DH178">
        <f t="shared" si="53"/>
        <v>1</v>
      </c>
      <c r="DI178" t="str">
        <f t="shared" si="45"/>
        <v/>
      </c>
      <c r="DJ178" t="str">
        <f t="shared" si="46"/>
        <v/>
      </c>
    </row>
    <row r="179" spans="1:114" ht="18" customHeight="1" x14ac:dyDescent="0.3">
      <c r="A179" s="9" t="s">
        <v>544</v>
      </c>
      <c r="B179" s="9" t="s">
        <v>545</v>
      </c>
      <c r="C179" s="9" t="s">
        <v>549</v>
      </c>
      <c r="D179" s="9" t="s">
        <v>96</v>
      </c>
      <c r="G179" t="str">
        <f t="shared" si="38"/>
        <v>國英社</v>
      </c>
      <c r="H179" s="9" t="str">
        <f t="shared" si="39"/>
        <v>國</v>
      </c>
      <c r="I179" s="9" t="str">
        <f t="shared" si="40"/>
        <v>英</v>
      </c>
      <c r="J179" t="str">
        <f t="shared" si="36"/>
        <v/>
      </c>
      <c r="K179" t="str">
        <f t="shared" si="37"/>
        <v/>
      </c>
      <c r="L179" s="9" t="str">
        <f t="shared" si="41"/>
        <v>社</v>
      </c>
      <c r="M179" s="9" t="str">
        <f t="shared" si="42"/>
        <v/>
      </c>
      <c r="N179" s="1" t="s">
        <v>86</v>
      </c>
      <c r="O179" s="1" t="s">
        <v>97</v>
      </c>
      <c r="P179" s="1" t="s">
        <v>85</v>
      </c>
      <c r="Q179" s="1" t="s">
        <v>85</v>
      </c>
      <c r="R179" s="1" t="s">
        <v>87</v>
      </c>
      <c r="S179" s="1" t="s">
        <v>85</v>
      </c>
      <c r="T179" s="1" t="s">
        <v>98</v>
      </c>
      <c r="U179" s="2">
        <v>5</v>
      </c>
      <c r="V179" s="2">
        <v>3</v>
      </c>
      <c r="W179" s="2">
        <v>0</v>
      </c>
      <c r="X179" s="2">
        <v>0</v>
      </c>
      <c r="Y179" s="2">
        <v>6</v>
      </c>
      <c r="Z179" s="2">
        <v>0</v>
      </c>
      <c r="AA179" s="2" t="s">
        <v>118</v>
      </c>
      <c r="AB179" s="13" t="str">
        <f t="shared" si="43"/>
        <v/>
      </c>
      <c r="AC179" s="2">
        <v>8</v>
      </c>
      <c r="AD179" s="3">
        <v>1</v>
      </c>
      <c r="AE179" s="3">
        <v>2</v>
      </c>
      <c r="AF179" s="3">
        <v>0</v>
      </c>
      <c r="AG179" s="3">
        <v>0</v>
      </c>
      <c r="AH179" s="3">
        <v>1</v>
      </c>
      <c r="AI179" s="3">
        <v>0</v>
      </c>
      <c r="AJ179" s="3">
        <v>30</v>
      </c>
      <c r="AK179" t="s">
        <v>85</v>
      </c>
      <c r="AL179" s="8">
        <v>45066</v>
      </c>
      <c r="AM179" s="8">
        <v>45066</v>
      </c>
      <c r="AQ179" s="10">
        <v>45077</v>
      </c>
      <c r="AR179" t="s">
        <v>88</v>
      </c>
      <c r="AS179" t="s">
        <v>203</v>
      </c>
      <c r="AT179" t="s">
        <v>550</v>
      </c>
      <c r="AX179">
        <v>0</v>
      </c>
      <c r="AY179">
        <v>0</v>
      </c>
      <c r="AZ179">
        <v>0</v>
      </c>
      <c r="BA179">
        <v>0</v>
      </c>
      <c r="BB179">
        <v>0</v>
      </c>
      <c r="BC179">
        <v>0</v>
      </c>
      <c r="BD179">
        <v>30</v>
      </c>
      <c r="BE179">
        <v>25</v>
      </c>
      <c r="BF179">
        <v>15</v>
      </c>
      <c r="BG179">
        <v>0</v>
      </c>
      <c r="BH179">
        <v>0</v>
      </c>
      <c r="BI179">
        <v>0</v>
      </c>
      <c r="BJ179" t="s">
        <v>91</v>
      </c>
      <c r="BK179" t="s">
        <v>200</v>
      </c>
      <c r="BL179" t="s">
        <v>469</v>
      </c>
      <c r="BM179" t="s">
        <v>94</v>
      </c>
      <c r="BP179" t="s">
        <v>4669</v>
      </c>
      <c r="BQ179" s="12" t="s">
        <v>6918</v>
      </c>
      <c r="BR179" s="12" t="s">
        <v>6919</v>
      </c>
      <c r="BS179">
        <v>12</v>
      </c>
      <c r="BT179">
        <v>0</v>
      </c>
      <c r="BU179">
        <v>0</v>
      </c>
      <c r="BV179">
        <v>0</v>
      </c>
      <c r="BW179">
        <v>1</v>
      </c>
      <c r="BX179" t="s">
        <v>9131</v>
      </c>
      <c r="BY179">
        <v>0</v>
      </c>
      <c r="BZ179">
        <v>36</v>
      </c>
      <c r="CS179">
        <f t="shared" si="53"/>
        <v>1</v>
      </c>
      <c r="CT179" s="5" t="str">
        <f t="shared" si="44"/>
        <v/>
      </c>
      <c r="CU179" t="str">
        <f t="shared" si="53"/>
        <v/>
      </c>
      <c r="CV179" t="str">
        <f t="shared" si="53"/>
        <v/>
      </c>
      <c r="CW179">
        <f t="shared" si="53"/>
        <v>1</v>
      </c>
      <c r="CX179">
        <f t="shared" si="53"/>
        <v>1</v>
      </c>
      <c r="CY179" t="str">
        <f t="shared" si="53"/>
        <v/>
      </c>
      <c r="CZ179" t="str">
        <f t="shared" si="53"/>
        <v/>
      </c>
      <c r="DA179" t="str">
        <f t="shared" si="53"/>
        <v/>
      </c>
      <c r="DB179" t="str">
        <f t="shared" si="53"/>
        <v/>
      </c>
      <c r="DC179">
        <f t="shared" si="53"/>
        <v>1</v>
      </c>
      <c r="DD179">
        <f t="shared" si="53"/>
        <v>1</v>
      </c>
      <c r="DE179">
        <f t="shared" si="53"/>
        <v>1</v>
      </c>
      <c r="DF179">
        <f t="shared" si="53"/>
        <v>1</v>
      </c>
      <c r="DG179">
        <f t="shared" si="53"/>
        <v>1</v>
      </c>
      <c r="DH179">
        <f t="shared" si="53"/>
        <v>1</v>
      </c>
      <c r="DI179" t="str">
        <f t="shared" si="45"/>
        <v/>
      </c>
      <c r="DJ179">
        <f t="shared" si="46"/>
        <v>1</v>
      </c>
    </row>
    <row r="180" spans="1:114" ht="18" customHeight="1" x14ac:dyDescent="0.3">
      <c r="A180" s="9" t="s">
        <v>544</v>
      </c>
      <c r="B180" s="9" t="s">
        <v>545</v>
      </c>
      <c r="C180" s="9" t="s">
        <v>551</v>
      </c>
      <c r="D180" s="9" t="s">
        <v>104</v>
      </c>
      <c r="G180" t="str">
        <f t="shared" si="38"/>
        <v>國英社</v>
      </c>
      <c r="H180" s="9" t="str">
        <f t="shared" si="39"/>
        <v>國</v>
      </c>
      <c r="I180" s="9" t="str">
        <f t="shared" si="40"/>
        <v>英</v>
      </c>
      <c r="J180" t="str">
        <f t="shared" si="36"/>
        <v/>
      </c>
      <c r="K180" t="str">
        <f t="shared" si="37"/>
        <v/>
      </c>
      <c r="L180" s="9" t="str">
        <f t="shared" si="41"/>
        <v>社</v>
      </c>
      <c r="M180" s="9" t="str">
        <f t="shared" si="42"/>
        <v/>
      </c>
      <c r="N180" s="1" t="s">
        <v>86</v>
      </c>
      <c r="O180" s="1" t="s">
        <v>86</v>
      </c>
      <c r="P180" s="1" t="s">
        <v>85</v>
      </c>
      <c r="Q180" s="1" t="s">
        <v>85</v>
      </c>
      <c r="R180" s="1" t="s">
        <v>86</v>
      </c>
      <c r="S180" s="1" t="s">
        <v>85</v>
      </c>
      <c r="T180" s="1" t="s">
        <v>85</v>
      </c>
      <c r="U180" s="2">
        <v>5</v>
      </c>
      <c r="V180" s="2">
        <v>4</v>
      </c>
      <c r="W180" s="2">
        <v>0</v>
      </c>
      <c r="X180" s="2">
        <v>0</v>
      </c>
      <c r="Y180" s="2">
        <v>3</v>
      </c>
      <c r="Z180" s="2">
        <v>0</v>
      </c>
      <c r="AA180" s="2" t="s">
        <v>85</v>
      </c>
      <c r="AB180" s="13" t="str">
        <f t="shared" si="43"/>
        <v/>
      </c>
      <c r="AC180" s="2">
        <v>0</v>
      </c>
      <c r="AD180" s="3">
        <v>1</v>
      </c>
      <c r="AE180" s="3">
        <v>1</v>
      </c>
      <c r="AF180" s="3">
        <v>0</v>
      </c>
      <c r="AG180" s="3">
        <v>0</v>
      </c>
      <c r="AH180" s="3">
        <v>1</v>
      </c>
      <c r="AI180" s="3">
        <v>0</v>
      </c>
      <c r="AJ180" s="3">
        <v>40</v>
      </c>
      <c r="AK180" t="s">
        <v>85</v>
      </c>
      <c r="AL180" s="8">
        <v>45066</v>
      </c>
      <c r="AM180" s="8">
        <v>45066</v>
      </c>
      <c r="AQ180" s="10">
        <v>45077</v>
      </c>
      <c r="AR180" t="s">
        <v>88</v>
      </c>
      <c r="AS180" t="s">
        <v>203</v>
      </c>
      <c r="AX180">
        <v>0</v>
      </c>
      <c r="AY180">
        <v>0</v>
      </c>
      <c r="AZ180">
        <v>0</v>
      </c>
      <c r="BA180">
        <v>0</v>
      </c>
      <c r="BB180">
        <v>0</v>
      </c>
      <c r="BC180">
        <v>0</v>
      </c>
      <c r="BD180">
        <v>30</v>
      </c>
      <c r="BE180">
        <v>30</v>
      </c>
      <c r="BF180">
        <v>0</v>
      </c>
      <c r="BG180">
        <v>0</v>
      </c>
      <c r="BH180">
        <v>0</v>
      </c>
      <c r="BI180">
        <v>0</v>
      </c>
      <c r="BJ180" t="s">
        <v>91</v>
      </c>
      <c r="BK180" t="s">
        <v>101</v>
      </c>
      <c r="BL180" t="s">
        <v>531</v>
      </c>
      <c r="BM180" t="s">
        <v>138</v>
      </c>
      <c r="BP180" t="s">
        <v>552</v>
      </c>
      <c r="BQ180" s="11" t="s">
        <v>553</v>
      </c>
      <c r="BR180" s="12" t="s">
        <v>6920</v>
      </c>
      <c r="BS180">
        <v>15</v>
      </c>
      <c r="BT180">
        <v>0</v>
      </c>
      <c r="BU180">
        <v>0</v>
      </c>
      <c r="BV180">
        <v>1</v>
      </c>
      <c r="BW180">
        <v>0</v>
      </c>
      <c r="BY180">
        <v>0</v>
      </c>
      <c r="BZ180">
        <v>45</v>
      </c>
      <c r="CS180">
        <f t="shared" si="53"/>
        <v>1</v>
      </c>
      <c r="CT180" s="5" t="str">
        <f t="shared" si="44"/>
        <v/>
      </c>
      <c r="CU180" t="str">
        <f t="shared" si="53"/>
        <v/>
      </c>
      <c r="CV180">
        <f t="shared" si="53"/>
        <v>1</v>
      </c>
      <c r="CW180">
        <f t="shared" si="53"/>
        <v>1</v>
      </c>
      <c r="CX180">
        <f t="shared" si="53"/>
        <v>1</v>
      </c>
      <c r="CY180" t="str">
        <f t="shared" si="53"/>
        <v/>
      </c>
      <c r="CZ180">
        <f t="shared" si="53"/>
        <v>1</v>
      </c>
      <c r="DA180" t="str">
        <f t="shared" si="53"/>
        <v/>
      </c>
      <c r="DB180" t="str">
        <f t="shared" si="53"/>
        <v/>
      </c>
      <c r="DC180">
        <f t="shared" si="53"/>
        <v>1</v>
      </c>
      <c r="DD180" t="str">
        <f t="shared" si="53"/>
        <v/>
      </c>
      <c r="DE180">
        <f t="shared" si="53"/>
        <v>1</v>
      </c>
      <c r="DF180" t="str">
        <f t="shared" si="53"/>
        <v/>
      </c>
      <c r="DG180">
        <f t="shared" si="53"/>
        <v>1</v>
      </c>
      <c r="DH180">
        <f t="shared" si="53"/>
        <v>1</v>
      </c>
      <c r="DI180" t="str">
        <f t="shared" si="45"/>
        <v/>
      </c>
      <c r="DJ180" t="str">
        <f t="shared" si="46"/>
        <v/>
      </c>
    </row>
    <row r="181" spans="1:114" ht="18" customHeight="1" x14ac:dyDescent="0.3">
      <c r="A181" s="9" t="s">
        <v>544</v>
      </c>
      <c r="B181" s="9" t="s">
        <v>545</v>
      </c>
      <c r="C181" s="9" t="s">
        <v>554</v>
      </c>
      <c r="D181" s="9" t="s">
        <v>555</v>
      </c>
      <c r="G181" t="str">
        <f t="shared" si="38"/>
        <v>國英數B社</v>
      </c>
      <c r="H181" s="9" t="str">
        <f t="shared" si="39"/>
        <v>國</v>
      </c>
      <c r="I181" s="9" t="str">
        <f t="shared" si="40"/>
        <v>英</v>
      </c>
      <c r="J181" t="str">
        <f t="shared" si="36"/>
        <v/>
      </c>
      <c r="K181" t="str">
        <f t="shared" si="37"/>
        <v>數B</v>
      </c>
      <c r="L181" s="9" t="str">
        <f t="shared" si="41"/>
        <v>社</v>
      </c>
      <c r="M181" s="9" t="str">
        <f t="shared" si="42"/>
        <v/>
      </c>
      <c r="N181" s="1" t="s">
        <v>97</v>
      </c>
      <c r="O181" s="1" t="s">
        <v>86</v>
      </c>
      <c r="P181" s="1" t="s">
        <v>85</v>
      </c>
      <c r="Q181" s="1" t="s">
        <v>87</v>
      </c>
      <c r="R181" s="1" t="s">
        <v>86</v>
      </c>
      <c r="S181" s="1" t="s">
        <v>85</v>
      </c>
      <c r="T181" s="1" t="s">
        <v>85</v>
      </c>
      <c r="U181" s="2">
        <v>2.5</v>
      </c>
      <c r="V181" s="2">
        <v>8</v>
      </c>
      <c r="W181" s="2">
        <v>0</v>
      </c>
      <c r="X181" s="2">
        <v>0</v>
      </c>
      <c r="Y181" s="2">
        <v>10</v>
      </c>
      <c r="Z181" s="2">
        <v>0</v>
      </c>
      <c r="AA181" s="2" t="s">
        <v>85</v>
      </c>
      <c r="AB181" s="13" t="str">
        <f t="shared" si="43"/>
        <v/>
      </c>
      <c r="AC181" s="2">
        <v>0</v>
      </c>
      <c r="AD181" s="3">
        <v>1.5</v>
      </c>
      <c r="AE181" s="3">
        <v>1.5</v>
      </c>
      <c r="AF181" s="3">
        <v>0</v>
      </c>
      <c r="AG181" s="3">
        <v>1</v>
      </c>
      <c r="AH181" s="3">
        <v>1</v>
      </c>
      <c r="AI181" s="3">
        <v>0</v>
      </c>
      <c r="AJ181" s="3">
        <v>20</v>
      </c>
      <c r="AK181" t="s">
        <v>85</v>
      </c>
      <c r="AL181" s="10"/>
      <c r="AM181" s="10"/>
      <c r="AN181" s="8">
        <v>45066</v>
      </c>
      <c r="AQ181" s="10">
        <v>45077</v>
      </c>
      <c r="AR181" t="s">
        <v>88</v>
      </c>
      <c r="AS181" t="s">
        <v>203</v>
      </c>
      <c r="AX181">
        <v>0</v>
      </c>
      <c r="AY181">
        <v>0</v>
      </c>
      <c r="AZ181">
        <v>0</v>
      </c>
      <c r="BA181">
        <v>0</v>
      </c>
      <c r="BB181">
        <v>0</v>
      </c>
      <c r="BC181">
        <v>0</v>
      </c>
      <c r="BD181">
        <v>40</v>
      </c>
      <c r="BE181">
        <v>40</v>
      </c>
      <c r="BF181">
        <v>0</v>
      </c>
      <c r="BG181">
        <v>0</v>
      </c>
      <c r="BH181">
        <v>0</v>
      </c>
      <c r="BI181">
        <v>0</v>
      </c>
      <c r="BJ181" t="s">
        <v>91</v>
      </c>
      <c r="BK181" t="s">
        <v>114</v>
      </c>
      <c r="BL181" t="s">
        <v>106</v>
      </c>
      <c r="BM181" t="s">
        <v>94</v>
      </c>
      <c r="BN181" t="s">
        <v>6921</v>
      </c>
      <c r="BP181" t="s">
        <v>4670</v>
      </c>
      <c r="BQ181" s="11" t="s">
        <v>556</v>
      </c>
      <c r="BR181" s="12" t="s">
        <v>6922</v>
      </c>
      <c r="BS181">
        <v>20</v>
      </c>
      <c r="BT181">
        <v>0</v>
      </c>
      <c r="BU181">
        <v>0</v>
      </c>
      <c r="BV181">
        <v>5</v>
      </c>
      <c r="BW181">
        <v>0</v>
      </c>
      <c r="BY181">
        <v>0</v>
      </c>
      <c r="BZ181">
        <v>50</v>
      </c>
      <c r="CS181">
        <f t="shared" si="53"/>
        <v>1</v>
      </c>
      <c r="CT181" s="5">
        <f t="shared" si="44"/>
        <v>1</v>
      </c>
      <c r="CU181" t="str">
        <f t="shared" si="53"/>
        <v/>
      </c>
      <c r="CV181">
        <f t="shared" si="53"/>
        <v>1</v>
      </c>
      <c r="CW181">
        <f t="shared" si="53"/>
        <v>1</v>
      </c>
      <c r="CX181" t="str">
        <f t="shared" si="53"/>
        <v/>
      </c>
      <c r="CY181" t="str">
        <f t="shared" si="53"/>
        <v/>
      </c>
      <c r="CZ181" t="str">
        <f t="shared" si="53"/>
        <v/>
      </c>
      <c r="DA181" t="str">
        <f t="shared" si="53"/>
        <v/>
      </c>
      <c r="DB181" t="str">
        <f t="shared" si="53"/>
        <v/>
      </c>
      <c r="DC181" t="str">
        <f t="shared" si="53"/>
        <v/>
      </c>
      <c r="DD181" t="str">
        <f t="shared" si="53"/>
        <v/>
      </c>
      <c r="DE181">
        <f t="shared" si="53"/>
        <v>1</v>
      </c>
      <c r="DF181">
        <f t="shared" si="53"/>
        <v>1</v>
      </c>
      <c r="DG181">
        <f t="shared" si="53"/>
        <v>1</v>
      </c>
      <c r="DH181">
        <f t="shared" si="53"/>
        <v>1</v>
      </c>
      <c r="DI181" t="str">
        <f t="shared" si="45"/>
        <v/>
      </c>
      <c r="DJ181" t="str">
        <f t="shared" si="46"/>
        <v/>
      </c>
    </row>
    <row r="182" spans="1:114" ht="18" customHeight="1" x14ac:dyDescent="0.3">
      <c r="A182" s="9" t="s">
        <v>544</v>
      </c>
      <c r="B182" s="9" t="s">
        <v>545</v>
      </c>
      <c r="C182" s="9" t="s">
        <v>557</v>
      </c>
      <c r="D182" s="9" t="s">
        <v>129</v>
      </c>
      <c r="G182" t="str">
        <f t="shared" si="38"/>
        <v>國英數A自</v>
      </c>
      <c r="H182" s="9" t="str">
        <f t="shared" si="39"/>
        <v>國</v>
      </c>
      <c r="I182" s="9" t="str">
        <f t="shared" si="40"/>
        <v>英</v>
      </c>
      <c r="J182" t="str">
        <f t="shared" si="36"/>
        <v>數A</v>
      </c>
      <c r="K182" t="str">
        <f t="shared" si="37"/>
        <v/>
      </c>
      <c r="L182" s="9" t="str">
        <f t="shared" si="41"/>
        <v/>
      </c>
      <c r="M182" s="9" t="str">
        <f t="shared" si="42"/>
        <v>自</v>
      </c>
      <c r="N182" s="1" t="s">
        <v>418</v>
      </c>
      <c r="O182" s="1" t="s">
        <v>87</v>
      </c>
      <c r="P182" s="1" t="s">
        <v>86</v>
      </c>
      <c r="Q182" s="1" t="s">
        <v>85</v>
      </c>
      <c r="R182" s="1" t="s">
        <v>85</v>
      </c>
      <c r="S182" s="1" t="s">
        <v>87</v>
      </c>
      <c r="T182" s="1" t="s">
        <v>85</v>
      </c>
      <c r="U182" s="2">
        <v>8</v>
      </c>
      <c r="V182" s="2">
        <v>6</v>
      </c>
      <c r="W182" s="2">
        <v>3</v>
      </c>
      <c r="X182" s="2">
        <v>0</v>
      </c>
      <c r="Y182" s="2">
        <v>0</v>
      </c>
      <c r="Z182" s="2">
        <v>6</v>
      </c>
      <c r="AA182" s="2" t="s">
        <v>182</v>
      </c>
      <c r="AB182" s="13" t="str">
        <f t="shared" si="43"/>
        <v/>
      </c>
      <c r="AC182" s="2">
        <v>4</v>
      </c>
      <c r="AD182" s="3">
        <v>1</v>
      </c>
      <c r="AE182" s="3">
        <v>1.33</v>
      </c>
      <c r="AF182" s="3">
        <v>2</v>
      </c>
      <c r="AG182" s="3">
        <v>0</v>
      </c>
      <c r="AH182" s="3">
        <v>0</v>
      </c>
      <c r="AI182" s="3">
        <v>1.33</v>
      </c>
      <c r="AJ182" s="3">
        <v>10</v>
      </c>
      <c r="AK182" t="s">
        <v>85</v>
      </c>
      <c r="AL182" s="10">
        <v>45066</v>
      </c>
      <c r="AM182" s="10">
        <v>45066</v>
      </c>
      <c r="AQ182" s="10">
        <v>45077</v>
      </c>
      <c r="AR182" t="s">
        <v>88</v>
      </c>
      <c r="AS182" t="s">
        <v>130</v>
      </c>
      <c r="AX182">
        <v>0</v>
      </c>
      <c r="AY182">
        <v>0</v>
      </c>
      <c r="AZ182">
        <v>0</v>
      </c>
      <c r="BA182">
        <v>0</v>
      </c>
      <c r="BB182">
        <v>0</v>
      </c>
      <c r="BC182">
        <v>0</v>
      </c>
      <c r="BD182">
        <v>40</v>
      </c>
      <c r="BE182">
        <v>50</v>
      </c>
      <c r="BF182">
        <v>0</v>
      </c>
      <c r="BG182">
        <v>0</v>
      </c>
      <c r="BH182">
        <v>0</v>
      </c>
      <c r="BI182">
        <v>0</v>
      </c>
      <c r="BJ182" t="s">
        <v>91</v>
      </c>
      <c r="BK182" t="s">
        <v>145</v>
      </c>
      <c r="BL182" t="s">
        <v>93</v>
      </c>
      <c r="BM182" t="s">
        <v>94</v>
      </c>
      <c r="BN182" t="s">
        <v>558</v>
      </c>
      <c r="BP182" t="s">
        <v>4671</v>
      </c>
      <c r="BQ182" s="12" t="s">
        <v>6923</v>
      </c>
      <c r="BR182" s="12" t="s">
        <v>6924</v>
      </c>
      <c r="BS182">
        <v>25</v>
      </c>
      <c r="BT182">
        <v>0</v>
      </c>
      <c r="BU182">
        <v>0</v>
      </c>
      <c r="BV182">
        <v>1</v>
      </c>
      <c r="BW182">
        <v>0</v>
      </c>
      <c r="BY182">
        <v>0</v>
      </c>
      <c r="BZ182">
        <v>75</v>
      </c>
      <c r="CS182">
        <f t="shared" si="53"/>
        <v>1</v>
      </c>
      <c r="CT182" s="5" t="str">
        <f t="shared" si="44"/>
        <v/>
      </c>
      <c r="CU182">
        <f t="shared" si="53"/>
        <v>1</v>
      </c>
      <c r="CV182" t="str">
        <f t="shared" si="53"/>
        <v/>
      </c>
      <c r="CW182">
        <f t="shared" si="53"/>
        <v>1</v>
      </c>
      <c r="CX182" t="str">
        <f t="shared" si="53"/>
        <v/>
      </c>
      <c r="CY182" t="str">
        <f t="shared" si="53"/>
        <v/>
      </c>
      <c r="CZ182" t="str">
        <f t="shared" si="53"/>
        <v/>
      </c>
      <c r="DA182">
        <f t="shared" si="53"/>
        <v>1</v>
      </c>
      <c r="DB182">
        <f t="shared" si="53"/>
        <v>1</v>
      </c>
      <c r="DC182" t="str">
        <f t="shared" si="53"/>
        <v/>
      </c>
      <c r="DD182" t="str">
        <f t="shared" si="53"/>
        <v/>
      </c>
      <c r="DE182">
        <f t="shared" si="53"/>
        <v>1</v>
      </c>
      <c r="DF182">
        <f t="shared" si="53"/>
        <v>1</v>
      </c>
      <c r="DG182">
        <f t="shared" si="53"/>
        <v>1</v>
      </c>
      <c r="DH182">
        <f t="shared" si="53"/>
        <v>1</v>
      </c>
      <c r="DI182">
        <f t="shared" si="45"/>
        <v>1</v>
      </c>
      <c r="DJ182" t="str">
        <f t="shared" si="46"/>
        <v/>
      </c>
    </row>
    <row r="183" spans="1:114" ht="18" customHeight="1" x14ac:dyDescent="0.3">
      <c r="A183" s="9" t="s">
        <v>544</v>
      </c>
      <c r="B183" s="9" t="s">
        <v>545</v>
      </c>
      <c r="C183" s="9" t="s">
        <v>559</v>
      </c>
      <c r="D183" s="9" t="s">
        <v>6282</v>
      </c>
      <c r="G183" t="str">
        <f t="shared" si="38"/>
        <v>國英數A自</v>
      </c>
      <c r="H183" s="9" t="str">
        <f t="shared" si="39"/>
        <v>國</v>
      </c>
      <c r="I183" s="9" t="str">
        <f t="shared" si="40"/>
        <v>英</v>
      </c>
      <c r="J183" t="str">
        <f t="shared" si="36"/>
        <v>數A</v>
      </c>
      <c r="K183" t="str">
        <f t="shared" si="37"/>
        <v/>
      </c>
      <c r="L183" s="9" t="str">
        <f t="shared" si="41"/>
        <v/>
      </c>
      <c r="M183" s="9" t="str">
        <f t="shared" si="42"/>
        <v>自</v>
      </c>
      <c r="N183" s="1" t="s">
        <v>87</v>
      </c>
      <c r="O183" s="1" t="s">
        <v>87</v>
      </c>
      <c r="P183" s="1" t="s">
        <v>86</v>
      </c>
      <c r="Q183" s="1" t="s">
        <v>85</v>
      </c>
      <c r="R183" s="1" t="s">
        <v>85</v>
      </c>
      <c r="S183" s="1" t="s">
        <v>86</v>
      </c>
      <c r="T183" s="1" t="s">
        <v>85</v>
      </c>
      <c r="U183" s="2">
        <v>8</v>
      </c>
      <c r="V183" s="2">
        <v>7</v>
      </c>
      <c r="W183" s="2">
        <v>5</v>
      </c>
      <c r="X183" s="2">
        <v>0</v>
      </c>
      <c r="Y183" s="2">
        <v>0</v>
      </c>
      <c r="Z183" s="2">
        <v>7</v>
      </c>
      <c r="AA183" s="2" t="s">
        <v>85</v>
      </c>
      <c r="AB183" s="13" t="str">
        <f t="shared" si="43"/>
        <v/>
      </c>
      <c r="AC183" s="2">
        <v>0</v>
      </c>
      <c r="AD183" s="3">
        <v>1</v>
      </c>
      <c r="AE183" s="3">
        <v>1.33</v>
      </c>
      <c r="AF183" s="3">
        <v>2</v>
      </c>
      <c r="AG183" s="3">
        <v>0</v>
      </c>
      <c r="AH183" s="3">
        <v>0</v>
      </c>
      <c r="AI183" s="3">
        <v>1.33</v>
      </c>
      <c r="AJ183" s="3">
        <v>20</v>
      </c>
      <c r="AK183" t="s">
        <v>85</v>
      </c>
      <c r="AL183" s="10"/>
      <c r="AM183" s="10"/>
      <c r="AN183" s="8">
        <v>45066</v>
      </c>
      <c r="AQ183" s="10">
        <v>45077</v>
      </c>
      <c r="AR183" t="s">
        <v>88</v>
      </c>
      <c r="AS183" t="s">
        <v>130</v>
      </c>
      <c r="AX183">
        <v>0</v>
      </c>
      <c r="AY183">
        <v>0</v>
      </c>
      <c r="AZ183">
        <v>0</v>
      </c>
      <c r="BA183">
        <v>0</v>
      </c>
      <c r="BB183">
        <v>0</v>
      </c>
      <c r="BC183">
        <v>0</v>
      </c>
      <c r="BD183">
        <v>40</v>
      </c>
      <c r="BE183">
        <v>40</v>
      </c>
      <c r="BF183">
        <v>0</v>
      </c>
      <c r="BG183">
        <v>0</v>
      </c>
      <c r="BH183">
        <v>0</v>
      </c>
      <c r="BI183">
        <v>0</v>
      </c>
      <c r="BJ183" t="s">
        <v>91</v>
      </c>
      <c r="BK183" t="s">
        <v>145</v>
      </c>
      <c r="BL183" t="s">
        <v>93</v>
      </c>
      <c r="BM183" t="s">
        <v>94</v>
      </c>
      <c r="BN183" t="s">
        <v>558</v>
      </c>
      <c r="BP183" t="s">
        <v>4671</v>
      </c>
      <c r="BQ183" s="12" t="s">
        <v>6923</v>
      </c>
      <c r="BR183" s="12" t="s">
        <v>6924</v>
      </c>
      <c r="BS183">
        <v>3</v>
      </c>
      <c r="BT183">
        <v>0</v>
      </c>
      <c r="BU183">
        <v>0</v>
      </c>
      <c r="BV183">
        <v>0</v>
      </c>
      <c r="BW183">
        <v>0</v>
      </c>
      <c r="BY183">
        <v>0</v>
      </c>
      <c r="BZ183">
        <v>15</v>
      </c>
      <c r="CS183">
        <f t="shared" si="53"/>
        <v>1</v>
      </c>
      <c r="CT183" s="5" t="str">
        <f t="shared" si="44"/>
        <v/>
      </c>
      <c r="CU183">
        <f t="shared" si="53"/>
        <v>1</v>
      </c>
      <c r="CV183" t="str">
        <f t="shared" si="53"/>
        <v/>
      </c>
      <c r="CW183">
        <f t="shared" si="53"/>
        <v>1</v>
      </c>
      <c r="CX183" t="str">
        <f t="shared" si="53"/>
        <v/>
      </c>
      <c r="CY183" t="str">
        <f t="shared" si="53"/>
        <v/>
      </c>
      <c r="CZ183" t="str">
        <f t="shared" si="53"/>
        <v/>
      </c>
      <c r="DA183">
        <f t="shared" si="53"/>
        <v>1</v>
      </c>
      <c r="DB183">
        <f t="shared" si="53"/>
        <v>1</v>
      </c>
      <c r="DC183" t="str">
        <f t="shared" si="53"/>
        <v/>
      </c>
      <c r="DD183" t="str">
        <f t="shared" si="53"/>
        <v/>
      </c>
      <c r="DE183">
        <f t="shared" si="53"/>
        <v>1</v>
      </c>
      <c r="DF183">
        <f t="shared" si="53"/>
        <v>1</v>
      </c>
      <c r="DG183">
        <f t="shared" si="53"/>
        <v>1</v>
      </c>
      <c r="DH183">
        <f t="shared" si="53"/>
        <v>1</v>
      </c>
      <c r="DI183">
        <f t="shared" si="45"/>
        <v>1</v>
      </c>
      <c r="DJ183" t="str">
        <f t="shared" si="46"/>
        <v/>
      </c>
    </row>
    <row r="184" spans="1:114" ht="18" customHeight="1" x14ac:dyDescent="0.3">
      <c r="A184" s="9" t="s">
        <v>544</v>
      </c>
      <c r="B184" s="9" t="s">
        <v>545</v>
      </c>
      <c r="C184" s="9" t="s">
        <v>560</v>
      </c>
      <c r="D184" s="9" t="s">
        <v>135</v>
      </c>
      <c r="G184" t="str">
        <f t="shared" si="38"/>
        <v>國英數A自</v>
      </c>
      <c r="H184" s="9" t="str">
        <f t="shared" si="39"/>
        <v>國</v>
      </c>
      <c r="I184" s="9" t="str">
        <f t="shared" si="40"/>
        <v>英</v>
      </c>
      <c r="J184" t="str">
        <f t="shared" si="36"/>
        <v>數A</v>
      </c>
      <c r="K184" t="str">
        <f t="shared" si="37"/>
        <v/>
      </c>
      <c r="L184" s="9" t="str">
        <f t="shared" si="41"/>
        <v/>
      </c>
      <c r="M184" s="9" t="str">
        <f t="shared" si="42"/>
        <v>自</v>
      </c>
      <c r="N184" s="1" t="s">
        <v>87</v>
      </c>
      <c r="O184" s="1" t="s">
        <v>87</v>
      </c>
      <c r="P184" s="1" t="s">
        <v>87</v>
      </c>
      <c r="Q184" s="1" t="s">
        <v>85</v>
      </c>
      <c r="R184" s="1" t="s">
        <v>85</v>
      </c>
      <c r="S184" s="1" t="s">
        <v>87</v>
      </c>
      <c r="T184" s="1" t="s">
        <v>85</v>
      </c>
      <c r="U184" s="2">
        <v>0</v>
      </c>
      <c r="V184" s="2">
        <v>3</v>
      </c>
      <c r="W184" s="2">
        <v>3</v>
      </c>
      <c r="X184" s="2">
        <v>0</v>
      </c>
      <c r="Y184" s="2">
        <v>0</v>
      </c>
      <c r="Z184" s="2">
        <v>3</v>
      </c>
      <c r="AA184" s="2" t="s">
        <v>85</v>
      </c>
      <c r="AB184" s="13" t="str">
        <f t="shared" si="43"/>
        <v/>
      </c>
      <c r="AC184" s="2">
        <v>0</v>
      </c>
      <c r="AD184" s="3">
        <v>0</v>
      </c>
      <c r="AE184" s="3">
        <v>1</v>
      </c>
      <c r="AF184" s="3">
        <v>1.5</v>
      </c>
      <c r="AG184" s="3">
        <v>0</v>
      </c>
      <c r="AH184" s="3">
        <v>0</v>
      </c>
      <c r="AI184" s="3">
        <v>1.5</v>
      </c>
      <c r="AJ184" s="3">
        <v>30</v>
      </c>
      <c r="AK184" t="s">
        <v>85</v>
      </c>
      <c r="AL184" s="10">
        <v>45065</v>
      </c>
      <c r="AM184" s="10">
        <v>45065</v>
      </c>
      <c r="AQ184" s="10">
        <v>45077</v>
      </c>
      <c r="AR184" t="s">
        <v>88</v>
      </c>
      <c r="AS184" t="s">
        <v>203</v>
      </c>
      <c r="AX184">
        <v>0</v>
      </c>
      <c r="AY184">
        <v>0</v>
      </c>
      <c r="AZ184">
        <v>0</v>
      </c>
      <c r="BA184">
        <v>0</v>
      </c>
      <c r="BB184">
        <v>0</v>
      </c>
      <c r="BC184">
        <v>0</v>
      </c>
      <c r="BD184">
        <v>40</v>
      </c>
      <c r="BE184">
        <v>30</v>
      </c>
      <c r="BF184">
        <v>0</v>
      </c>
      <c r="BG184">
        <v>0</v>
      </c>
      <c r="BH184">
        <v>0</v>
      </c>
      <c r="BI184">
        <v>0</v>
      </c>
      <c r="BJ184" t="s">
        <v>91</v>
      </c>
      <c r="BK184" t="s">
        <v>131</v>
      </c>
      <c r="BL184" t="s">
        <v>225</v>
      </c>
      <c r="BM184" t="s">
        <v>212</v>
      </c>
      <c r="BN184" t="s">
        <v>558</v>
      </c>
      <c r="BP184" t="s">
        <v>4672</v>
      </c>
      <c r="BQ184" s="12" t="s">
        <v>6925</v>
      </c>
      <c r="BR184" s="12" t="s">
        <v>6926</v>
      </c>
      <c r="BS184">
        <v>20</v>
      </c>
      <c r="BT184">
        <v>0</v>
      </c>
      <c r="BU184">
        <v>0</v>
      </c>
      <c r="BV184">
        <v>0</v>
      </c>
      <c r="BW184">
        <v>0</v>
      </c>
      <c r="BY184">
        <v>0</v>
      </c>
      <c r="BZ184">
        <v>60</v>
      </c>
      <c r="CS184" t="str">
        <f t="shared" si="53"/>
        <v/>
      </c>
      <c r="CT184" s="5" t="str">
        <f t="shared" si="44"/>
        <v/>
      </c>
      <c r="CU184">
        <f t="shared" si="53"/>
        <v>1</v>
      </c>
      <c r="CV184" t="str">
        <f t="shared" si="53"/>
        <v/>
      </c>
      <c r="CW184">
        <f t="shared" si="53"/>
        <v>1</v>
      </c>
      <c r="CX184" t="str">
        <f t="shared" si="53"/>
        <v/>
      </c>
      <c r="CY184" t="str">
        <f t="shared" si="53"/>
        <v/>
      </c>
      <c r="CZ184" t="str">
        <f t="shared" si="53"/>
        <v/>
      </c>
      <c r="DA184">
        <f t="shared" si="53"/>
        <v>1</v>
      </c>
      <c r="DB184" t="str">
        <f t="shared" si="53"/>
        <v/>
      </c>
      <c r="DC184" t="str">
        <f t="shared" si="53"/>
        <v/>
      </c>
      <c r="DD184">
        <f t="shared" si="53"/>
        <v>1</v>
      </c>
      <c r="DE184">
        <f t="shared" si="53"/>
        <v>1</v>
      </c>
      <c r="DF184" t="str">
        <f t="shared" si="53"/>
        <v/>
      </c>
      <c r="DG184">
        <f t="shared" si="53"/>
        <v>1</v>
      </c>
      <c r="DH184" t="str">
        <f t="shared" si="53"/>
        <v/>
      </c>
      <c r="DI184">
        <f t="shared" si="45"/>
        <v>1</v>
      </c>
      <c r="DJ184" t="str">
        <f t="shared" si="46"/>
        <v/>
      </c>
    </row>
    <row r="185" spans="1:114" ht="18" customHeight="1" x14ac:dyDescent="0.3">
      <c r="A185" s="9" t="s">
        <v>544</v>
      </c>
      <c r="B185" s="9" t="s">
        <v>545</v>
      </c>
      <c r="C185" s="9" t="s">
        <v>561</v>
      </c>
      <c r="D185" s="9" t="s">
        <v>140</v>
      </c>
      <c r="G185" t="str">
        <f t="shared" si="38"/>
        <v>英數A自</v>
      </c>
      <c r="H185" s="9" t="str">
        <f t="shared" si="39"/>
        <v/>
      </c>
      <c r="I185" s="9" t="str">
        <f t="shared" si="40"/>
        <v>英</v>
      </c>
      <c r="J185" t="str">
        <f t="shared" si="36"/>
        <v>數A</v>
      </c>
      <c r="K185" t="str">
        <f t="shared" si="37"/>
        <v/>
      </c>
      <c r="L185" s="9" t="str">
        <f t="shared" si="41"/>
        <v/>
      </c>
      <c r="M185" s="9" t="str">
        <f t="shared" si="42"/>
        <v>自</v>
      </c>
      <c r="N185" s="1" t="s">
        <v>85</v>
      </c>
      <c r="O185" s="1" t="s">
        <v>86</v>
      </c>
      <c r="P185" s="1" t="s">
        <v>86</v>
      </c>
      <c r="Q185" s="1" t="s">
        <v>85</v>
      </c>
      <c r="R185" s="1" t="s">
        <v>85</v>
      </c>
      <c r="S185" s="1" t="s">
        <v>86</v>
      </c>
      <c r="T185" s="1" t="s">
        <v>85</v>
      </c>
      <c r="U185" s="2">
        <v>0</v>
      </c>
      <c r="V185" s="2">
        <v>0</v>
      </c>
      <c r="W185" s="2">
        <v>0</v>
      </c>
      <c r="X185" s="2">
        <v>0</v>
      </c>
      <c r="Y185" s="2">
        <v>0</v>
      </c>
      <c r="Z185" s="2">
        <v>3</v>
      </c>
      <c r="AA185" s="2" t="s">
        <v>85</v>
      </c>
      <c r="AB185" s="13" t="str">
        <f t="shared" si="43"/>
        <v/>
      </c>
      <c r="AC185" s="2">
        <v>0</v>
      </c>
      <c r="AD185" s="3">
        <v>0</v>
      </c>
      <c r="AE185" s="3">
        <v>1</v>
      </c>
      <c r="AF185" s="3">
        <v>1</v>
      </c>
      <c r="AG185" s="3">
        <v>0</v>
      </c>
      <c r="AH185" s="3">
        <v>0</v>
      </c>
      <c r="AI185" s="3">
        <v>1</v>
      </c>
      <c r="AJ185" s="3">
        <v>30</v>
      </c>
      <c r="AK185" t="s">
        <v>85</v>
      </c>
      <c r="AL185" s="10"/>
      <c r="AM185" s="10"/>
      <c r="AN185" s="8">
        <v>45065</v>
      </c>
      <c r="AQ185" s="10">
        <v>45077</v>
      </c>
      <c r="AR185" t="s">
        <v>88</v>
      </c>
      <c r="AS185" t="s">
        <v>380</v>
      </c>
      <c r="AX185">
        <v>0</v>
      </c>
      <c r="AY185">
        <v>0</v>
      </c>
      <c r="AZ185">
        <v>0</v>
      </c>
      <c r="BA185">
        <v>0</v>
      </c>
      <c r="BB185">
        <v>0</v>
      </c>
      <c r="BC185">
        <v>0</v>
      </c>
      <c r="BD185">
        <v>30</v>
      </c>
      <c r="BE185">
        <v>40</v>
      </c>
      <c r="BF185">
        <v>0</v>
      </c>
      <c r="BG185">
        <v>0</v>
      </c>
      <c r="BH185">
        <v>0</v>
      </c>
      <c r="BI185">
        <v>0</v>
      </c>
      <c r="BJ185" t="s">
        <v>91</v>
      </c>
      <c r="BK185" t="s">
        <v>200</v>
      </c>
      <c r="BL185" t="s">
        <v>567</v>
      </c>
      <c r="BM185" t="s">
        <v>133</v>
      </c>
      <c r="BQ185" s="12" t="s">
        <v>6927</v>
      </c>
      <c r="BR185" s="12" t="s">
        <v>6928</v>
      </c>
      <c r="BS185">
        <v>31</v>
      </c>
      <c r="BT185">
        <v>0</v>
      </c>
      <c r="BU185">
        <v>0</v>
      </c>
      <c r="BV185">
        <v>2</v>
      </c>
      <c r="BW185">
        <v>1</v>
      </c>
      <c r="BX185" t="s">
        <v>9132</v>
      </c>
      <c r="BY185">
        <v>0</v>
      </c>
      <c r="BZ185">
        <v>93</v>
      </c>
      <c r="CS185">
        <f t="shared" si="53"/>
        <v>1</v>
      </c>
      <c r="CT185" s="5" t="str">
        <f t="shared" si="44"/>
        <v/>
      </c>
      <c r="CU185" t="str">
        <f t="shared" si="53"/>
        <v/>
      </c>
      <c r="CV185" t="str">
        <f t="shared" si="53"/>
        <v/>
      </c>
      <c r="CW185">
        <f t="shared" si="53"/>
        <v>1</v>
      </c>
      <c r="CX185">
        <f t="shared" si="53"/>
        <v>1</v>
      </c>
      <c r="CY185" t="str">
        <f t="shared" si="53"/>
        <v/>
      </c>
      <c r="CZ185" t="str">
        <f t="shared" si="53"/>
        <v/>
      </c>
      <c r="DA185" t="str">
        <f t="shared" si="53"/>
        <v/>
      </c>
      <c r="DB185" t="str">
        <f t="shared" si="53"/>
        <v/>
      </c>
      <c r="DC185" t="str">
        <f t="shared" si="53"/>
        <v/>
      </c>
      <c r="DD185">
        <f t="shared" si="53"/>
        <v>1</v>
      </c>
      <c r="DE185">
        <f t="shared" si="53"/>
        <v>1</v>
      </c>
      <c r="DF185">
        <f t="shared" si="53"/>
        <v>1</v>
      </c>
      <c r="DG185">
        <f t="shared" si="53"/>
        <v>1</v>
      </c>
      <c r="DH185" t="str">
        <f t="shared" si="53"/>
        <v/>
      </c>
      <c r="DI185" t="str">
        <f t="shared" si="45"/>
        <v/>
      </c>
      <c r="DJ185" t="str">
        <f t="shared" si="46"/>
        <v/>
      </c>
    </row>
    <row r="186" spans="1:114" ht="18" customHeight="1" x14ac:dyDescent="0.3">
      <c r="A186" s="9" t="s">
        <v>544</v>
      </c>
      <c r="B186" s="9" t="s">
        <v>545</v>
      </c>
      <c r="C186" s="9" t="s">
        <v>564</v>
      </c>
      <c r="D186" s="9" t="s">
        <v>384</v>
      </c>
      <c r="G186" t="str">
        <f t="shared" si="38"/>
        <v>國英數A自</v>
      </c>
      <c r="H186" s="9" t="str">
        <f t="shared" si="39"/>
        <v>國</v>
      </c>
      <c r="I186" s="9" t="str">
        <f t="shared" si="40"/>
        <v>英</v>
      </c>
      <c r="J186" t="str">
        <f t="shared" si="36"/>
        <v>數A</v>
      </c>
      <c r="K186" t="str">
        <f t="shared" si="37"/>
        <v/>
      </c>
      <c r="L186" s="9" t="str">
        <f t="shared" si="41"/>
        <v/>
      </c>
      <c r="M186" s="9" t="str">
        <f t="shared" si="42"/>
        <v>自</v>
      </c>
      <c r="N186" s="1" t="s">
        <v>85</v>
      </c>
      <c r="O186" s="1" t="s">
        <v>87</v>
      </c>
      <c r="P186" s="1" t="s">
        <v>87</v>
      </c>
      <c r="Q186" s="1" t="s">
        <v>85</v>
      </c>
      <c r="R186" s="1" t="s">
        <v>85</v>
      </c>
      <c r="S186" s="1" t="s">
        <v>87</v>
      </c>
      <c r="T186" s="1" t="s">
        <v>85</v>
      </c>
      <c r="U186" s="2">
        <v>0</v>
      </c>
      <c r="V186" s="2">
        <v>0</v>
      </c>
      <c r="W186" s="2">
        <v>3</v>
      </c>
      <c r="X186" s="2">
        <v>0</v>
      </c>
      <c r="Y186" s="2">
        <v>0</v>
      </c>
      <c r="Z186" s="2">
        <v>5</v>
      </c>
      <c r="AA186" s="2" t="s">
        <v>85</v>
      </c>
      <c r="AB186" s="13" t="str">
        <f t="shared" si="43"/>
        <v/>
      </c>
      <c r="AC186" s="2">
        <v>0</v>
      </c>
      <c r="AD186" s="3">
        <v>1</v>
      </c>
      <c r="AE186" s="3">
        <v>1</v>
      </c>
      <c r="AF186" s="3">
        <v>2</v>
      </c>
      <c r="AG186" s="3">
        <v>0</v>
      </c>
      <c r="AH186" s="3">
        <v>0</v>
      </c>
      <c r="AI186" s="3">
        <v>2</v>
      </c>
      <c r="AJ186" s="3">
        <v>40</v>
      </c>
      <c r="AK186" t="s">
        <v>85</v>
      </c>
      <c r="AN186" s="8">
        <v>45066</v>
      </c>
      <c r="AQ186" s="10">
        <v>45077</v>
      </c>
      <c r="AR186" t="s">
        <v>88</v>
      </c>
      <c r="AS186" t="s">
        <v>562</v>
      </c>
      <c r="AX186">
        <v>60</v>
      </c>
      <c r="AY186">
        <v>50</v>
      </c>
      <c r="AZ186">
        <v>0</v>
      </c>
      <c r="BA186">
        <v>0</v>
      </c>
      <c r="BB186">
        <v>0</v>
      </c>
      <c r="BC186">
        <v>0</v>
      </c>
      <c r="BD186">
        <v>25</v>
      </c>
      <c r="BE186">
        <v>35</v>
      </c>
      <c r="BF186">
        <v>0</v>
      </c>
      <c r="BG186">
        <v>0</v>
      </c>
      <c r="BH186">
        <v>0</v>
      </c>
      <c r="BI186">
        <v>0</v>
      </c>
      <c r="BJ186" t="s">
        <v>91</v>
      </c>
      <c r="BK186" t="s">
        <v>145</v>
      </c>
      <c r="BL186" t="s">
        <v>146</v>
      </c>
      <c r="BM186" t="s">
        <v>94</v>
      </c>
      <c r="BN186" t="s">
        <v>563</v>
      </c>
      <c r="BQ186" s="12" t="s">
        <v>6929</v>
      </c>
      <c r="BR186" s="12" t="s">
        <v>6930</v>
      </c>
      <c r="BS186">
        <v>25</v>
      </c>
      <c r="BT186">
        <v>0</v>
      </c>
      <c r="BU186">
        <v>0</v>
      </c>
      <c r="BV186">
        <v>2</v>
      </c>
      <c r="BW186">
        <v>0</v>
      </c>
      <c r="BY186">
        <v>0</v>
      </c>
      <c r="BZ186">
        <v>75</v>
      </c>
      <c r="CS186">
        <f t="shared" si="53"/>
        <v>1</v>
      </c>
      <c r="CT186" s="5" t="str">
        <f t="shared" si="44"/>
        <v/>
      </c>
      <c r="CU186">
        <f t="shared" si="53"/>
        <v>1</v>
      </c>
      <c r="CV186" t="str">
        <f t="shared" si="53"/>
        <v/>
      </c>
      <c r="CW186">
        <f t="shared" si="53"/>
        <v>1</v>
      </c>
      <c r="CX186">
        <f t="shared" si="53"/>
        <v>1</v>
      </c>
      <c r="CY186" t="str">
        <f t="shared" si="53"/>
        <v/>
      </c>
      <c r="CZ186" t="str">
        <f t="shared" si="53"/>
        <v/>
      </c>
      <c r="DA186">
        <f t="shared" si="53"/>
        <v>1</v>
      </c>
      <c r="DB186" t="str">
        <f t="shared" si="53"/>
        <v/>
      </c>
      <c r="DC186" t="str">
        <f t="shared" si="53"/>
        <v/>
      </c>
      <c r="DD186">
        <f t="shared" si="53"/>
        <v>1</v>
      </c>
      <c r="DE186">
        <f t="shared" si="53"/>
        <v>1</v>
      </c>
      <c r="DF186">
        <f t="shared" si="53"/>
        <v>1</v>
      </c>
      <c r="DG186">
        <f t="shared" si="53"/>
        <v>1</v>
      </c>
      <c r="DH186">
        <f t="shared" si="53"/>
        <v>1</v>
      </c>
      <c r="DI186" t="str">
        <f t="shared" si="45"/>
        <v/>
      </c>
      <c r="DJ186" t="str">
        <f t="shared" si="46"/>
        <v/>
      </c>
    </row>
    <row r="187" spans="1:114" ht="18" customHeight="1" x14ac:dyDescent="0.3">
      <c r="A187" s="9" t="s">
        <v>544</v>
      </c>
      <c r="B187" s="9" t="s">
        <v>545</v>
      </c>
      <c r="C187" s="9" t="s">
        <v>569</v>
      </c>
      <c r="D187" s="9" t="s">
        <v>565</v>
      </c>
      <c r="G187" t="str">
        <f t="shared" si="38"/>
        <v>國英數A自</v>
      </c>
      <c r="H187" s="9" t="str">
        <f t="shared" si="39"/>
        <v>國</v>
      </c>
      <c r="I187" s="9" t="str">
        <f t="shared" si="40"/>
        <v>英</v>
      </c>
      <c r="J187" t="str">
        <f t="shared" si="36"/>
        <v>數A</v>
      </c>
      <c r="K187" t="str">
        <f t="shared" si="37"/>
        <v/>
      </c>
      <c r="L187" s="9" t="str">
        <f t="shared" si="41"/>
        <v/>
      </c>
      <c r="M187" s="9" t="str">
        <f t="shared" si="42"/>
        <v>自</v>
      </c>
      <c r="N187" s="1" t="s">
        <v>87</v>
      </c>
      <c r="O187" s="1" t="s">
        <v>87</v>
      </c>
      <c r="P187" s="1" t="s">
        <v>86</v>
      </c>
      <c r="Q187" s="1" t="s">
        <v>85</v>
      </c>
      <c r="R187" s="1" t="s">
        <v>85</v>
      </c>
      <c r="S187" s="1" t="s">
        <v>86</v>
      </c>
      <c r="T187" s="1" t="s">
        <v>85</v>
      </c>
      <c r="U187" s="2">
        <v>0</v>
      </c>
      <c r="V187" s="2">
        <v>0</v>
      </c>
      <c r="W187" s="2">
        <v>3</v>
      </c>
      <c r="X187" s="2">
        <v>0</v>
      </c>
      <c r="Y187" s="2">
        <v>0</v>
      </c>
      <c r="Z187" s="2">
        <v>3</v>
      </c>
      <c r="AA187" s="2" t="s">
        <v>182</v>
      </c>
      <c r="AB187" s="13" t="str">
        <f t="shared" si="43"/>
        <v/>
      </c>
      <c r="AC187" s="2">
        <v>8</v>
      </c>
      <c r="AD187" s="3">
        <v>1</v>
      </c>
      <c r="AE187" s="3">
        <v>1</v>
      </c>
      <c r="AF187" s="3">
        <v>1.5</v>
      </c>
      <c r="AG187" s="3">
        <v>0</v>
      </c>
      <c r="AH187" s="3">
        <v>0</v>
      </c>
      <c r="AI187" s="3">
        <v>1.5</v>
      </c>
      <c r="AJ187" s="3">
        <v>50</v>
      </c>
      <c r="AK187" t="s">
        <v>85</v>
      </c>
      <c r="AL187" s="8">
        <v>45064</v>
      </c>
      <c r="AM187" s="8">
        <v>45064</v>
      </c>
      <c r="AQ187" s="10">
        <v>45077</v>
      </c>
      <c r="AR187" t="s">
        <v>88</v>
      </c>
      <c r="AS187" t="s">
        <v>566</v>
      </c>
      <c r="AX187">
        <v>0</v>
      </c>
      <c r="AY187">
        <v>0</v>
      </c>
      <c r="AZ187">
        <v>0</v>
      </c>
      <c r="BA187">
        <v>0</v>
      </c>
      <c r="BB187">
        <v>0</v>
      </c>
      <c r="BC187">
        <v>0</v>
      </c>
      <c r="BD187">
        <v>35</v>
      </c>
      <c r="BE187">
        <v>15</v>
      </c>
      <c r="BF187">
        <v>0</v>
      </c>
      <c r="BG187">
        <v>0</v>
      </c>
      <c r="BH187">
        <v>0</v>
      </c>
      <c r="BI187">
        <v>0</v>
      </c>
      <c r="BJ187" t="s">
        <v>91</v>
      </c>
      <c r="BK187" t="s">
        <v>145</v>
      </c>
      <c r="BL187" t="s">
        <v>567</v>
      </c>
      <c r="BM187" t="s">
        <v>94</v>
      </c>
      <c r="BN187" t="s">
        <v>197</v>
      </c>
      <c r="BP187" t="s">
        <v>568</v>
      </c>
      <c r="BQ187" s="12" t="s">
        <v>6931</v>
      </c>
      <c r="BR187" s="12" t="s">
        <v>6932</v>
      </c>
      <c r="BS187">
        <v>18</v>
      </c>
      <c r="BT187">
        <v>0</v>
      </c>
      <c r="BU187">
        <v>0</v>
      </c>
      <c r="BV187">
        <v>1</v>
      </c>
      <c r="BW187">
        <v>0</v>
      </c>
      <c r="BY187">
        <v>0</v>
      </c>
      <c r="BZ187">
        <v>54</v>
      </c>
      <c r="CS187">
        <f t="shared" si="53"/>
        <v>1</v>
      </c>
      <c r="CT187" s="5" t="str">
        <f t="shared" si="44"/>
        <v/>
      </c>
      <c r="CU187">
        <f t="shared" si="53"/>
        <v>1</v>
      </c>
      <c r="CV187" t="str">
        <f t="shared" si="53"/>
        <v/>
      </c>
      <c r="CW187">
        <f t="shared" si="53"/>
        <v>1</v>
      </c>
      <c r="CX187">
        <f t="shared" si="53"/>
        <v>1</v>
      </c>
      <c r="CY187" t="str">
        <f t="shared" si="53"/>
        <v/>
      </c>
      <c r="CZ187" t="str">
        <f t="shared" si="53"/>
        <v/>
      </c>
      <c r="DA187" t="str">
        <f t="shared" si="53"/>
        <v/>
      </c>
      <c r="DB187" t="str">
        <f t="shared" si="53"/>
        <v/>
      </c>
      <c r="DC187" t="str">
        <f t="shared" si="53"/>
        <v/>
      </c>
      <c r="DD187">
        <f t="shared" si="53"/>
        <v>1</v>
      </c>
      <c r="DE187">
        <f t="shared" si="53"/>
        <v>1</v>
      </c>
      <c r="DF187">
        <f t="shared" si="53"/>
        <v>1</v>
      </c>
      <c r="DG187">
        <f t="shared" si="53"/>
        <v>1</v>
      </c>
      <c r="DH187">
        <f t="shared" si="53"/>
        <v>1</v>
      </c>
      <c r="DI187">
        <f t="shared" si="45"/>
        <v>1</v>
      </c>
      <c r="DJ187" t="str">
        <f t="shared" si="46"/>
        <v/>
      </c>
    </row>
    <row r="188" spans="1:114" ht="18" customHeight="1" x14ac:dyDescent="0.3">
      <c r="A188" s="9" t="s">
        <v>544</v>
      </c>
      <c r="B188" s="9" t="s">
        <v>545</v>
      </c>
      <c r="C188" s="9" t="s">
        <v>571</v>
      </c>
      <c r="D188" s="9" t="s">
        <v>217</v>
      </c>
      <c r="G188" t="str">
        <f t="shared" si="38"/>
        <v>國英數A自</v>
      </c>
      <c r="H188" s="9" t="str">
        <f t="shared" si="39"/>
        <v>國</v>
      </c>
      <c r="I188" s="9" t="str">
        <f t="shared" si="40"/>
        <v>英</v>
      </c>
      <c r="J188" t="str">
        <f t="shared" si="36"/>
        <v>數A</v>
      </c>
      <c r="K188" t="str">
        <f t="shared" si="37"/>
        <v/>
      </c>
      <c r="L188" s="9" t="str">
        <f t="shared" si="41"/>
        <v/>
      </c>
      <c r="M188" s="9" t="str">
        <f t="shared" si="42"/>
        <v>自</v>
      </c>
      <c r="N188" s="1" t="s">
        <v>87</v>
      </c>
      <c r="O188" s="1" t="s">
        <v>87</v>
      </c>
      <c r="P188" s="1" t="s">
        <v>86</v>
      </c>
      <c r="Q188" s="1" t="s">
        <v>85</v>
      </c>
      <c r="R188" s="1" t="s">
        <v>85</v>
      </c>
      <c r="S188" s="1" t="s">
        <v>86</v>
      </c>
      <c r="T188" s="1" t="s">
        <v>85</v>
      </c>
      <c r="U188" s="2">
        <v>0</v>
      </c>
      <c r="V188" s="2">
        <v>5</v>
      </c>
      <c r="W188" s="2">
        <v>5</v>
      </c>
      <c r="X188" s="2">
        <v>0</v>
      </c>
      <c r="Y188" s="2">
        <v>0</v>
      </c>
      <c r="Z188" s="2">
        <v>5</v>
      </c>
      <c r="AA188" s="2" t="s">
        <v>182</v>
      </c>
      <c r="AB188" s="13" t="str">
        <f t="shared" si="43"/>
        <v/>
      </c>
      <c r="AC188" s="2">
        <v>3</v>
      </c>
      <c r="AD188" s="3">
        <v>1</v>
      </c>
      <c r="AE188" s="3">
        <v>1.5</v>
      </c>
      <c r="AF188" s="3">
        <v>2</v>
      </c>
      <c r="AG188" s="3">
        <v>0</v>
      </c>
      <c r="AH188" s="3">
        <v>0</v>
      </c>
      <c r="AI188" s="3">
        <v>1.5</v>
      </c>
      <c r="AJ188" s="3">
        <v>40</v>
      </c>
      <c r="AK188" t="s">
        <v>85</v>
      </c>
      <c r="AL188" s="10">
        <v>45067</v>
      </c>
      <c r="AM188" s="10">
        <v>45067</v>
      </c>
      <c r="AQ188" s="10">
        <v>45077</v>
      </c>
      <c r="AR188" t="s">
        <v>88</v>
      </c>
      <c r="AS188" t="s">
        <v>570</v>
      </c>
      <c r="AX188">
        <v>0</v>
      </c>
      <c r="AY188">
        <v>0</v>
      </c>
      <c r="AZ188">
        <v>0</v>
      </c>
      <c r="BA188">
        <v>0</v>
      </c>
      <c r="BB188">
        <v>0</v>
      </c>
      <c r="BC188">
        <v>0</v>
      </c>
      <c r="BD188">
        <v>30</v>
      </c>
      <c r="BE188">
        <v>30</v>
      </c>
      <c r="BF188">
        <v>0</v>
      </c>
      <c r="BG188">
        <v>0</v>
      </c>
      <c r="BH188">
        <v>0</v>
      </c>
      <c r="BI188">
        <v>0</v>
      </c>
      <c r="BJ188" t="s">
        <v>91</v>
      </c>
      <c r="BK188" t="s">
        <v>157</v>
      </c>
      <c r="BL188" t="s">
        <v>161</v>
      </c>
      <c r="BM188" t="s">
        <v>94</v>
      </c>
      <c r="BN188" t="s">
        <v>124</v>
      </c>
      <c r="BP188" t="s">
        <v>4673</v>
      </c>
      <c r="BQ188" s="12" t="s">
        <v>6933</v>
      </c>
      <c r="BR188" s="12" t="s">
        <v>6934</v>
      </c>
      <c r="BS188">
        <v>79</v>
      </c>
      <c r="BT188">
        <v>0</v>
      </c>
      <c r="BU188">
        <v>0</v>
      </c>
      <c r="BV188">
        <v>1</v>
      </c>
      <c r="BW188">
        <v>0</v>
      </c>
      <c r="BY188">
        <v>0</v>
      </c>
      <c r="BZ188">
        <v>237</v>
      </c>
      <c r="CS188">
        <f t="shared" si="53"/>
        <v>1</v>
      </c>
      <c r="CT188" s="5">
        <f t="shared" si="44"/>
        <v>1</v>
      </c>
      <c r="CU188">
        <f t="shared" si="53"/>
        <v>1</v>
      </c>
      <c r="CV188" t="str">
        <f t="shared" si="53"/>
        <v/>
      </c>
      <c r="CW188">
        <f t="shared" si="53"/>
        <v>1</v>
      </c>
      <c r="CX188" t="str">
        <f t="shared" si="53"/>
        <v/>
      </c>
      <c r="CY188" t="str">
        <f t="shared" si="53"/>
        <v/>
      </c>
      <c r="CZ188" t="str">
        <f t="shared" si="53"/>
        <v/>
      </c>
      <c r="DA188">
        <f t="shared" si="53"/>
        <v>1</v>
      </c>
      <c r="DB188" t="str">
        <f t="shared" si="53"/>
        <v/>
      </c>
      <c r="DC188">
        <f t="shared" si="53"/>
        <v>1</v>
      </c>
      <c r="DD188">
        <f t="shared" si="53"/>
        <v>1</v>
      </c>
      <c r="DE188">
        <f t="shared" si="53"/>
        <v>1</v>
      </c>
      <c r="DF188">
        <f t="shared" si="53"/>
        <v>1</v>
      </c>
      <c r="DG188">
        <f t="shared" si="53"/>
        <v>1</v>
      </c>
      <c r="DH188">
        <f t="shared" si="53"/>
        <v>1</v>
      </c>
      <c r="DI188">
        <f t="shared" si="45"/>
        <v>1</v>
      </c>
      <c r="DJ188" t="str">
        <f t="shared" si="46"/>
        <v/>
      </c>
    </row>
    <row r="189" spans="1:114" ht="18" customHeight="1" x14ac:dyDescent="0.3">
      <c r="A189" s="9" t="s">
        <v>544</v>
      </c>
      <c r="B189" s="9" t="s">
        <v>545</v>
      </c>
      <c r="C189" s="9" t="s">
        <v>572</v>
      </c>
      <c r="D189" s="9" t="s">
        <v>6283</v>
      </c>
      <c r="G189" t="str">
        <f t="shared" si="38"/>
        <v>國英數A自</v>
      </c>
      <c r="H189" s="9" t="str">
        <f t="shared" si="39"/>
        <v>國</v>
      </c>
      <c r="I189" s="9" t="str">
        <f t="shared" si="40"/>
        <v>英</v>
      </c>
      <c r="J189" t="str">
        <f t="shared" si="36"/>
        <v>數A</v>
      </c>
      <c r="K189" t="str">
        <f t="shared" si="37"/>
        <v/>
      </c>
      <c r="L189" s="9" t="str">
        <f t="shared" si="41"/>
        <v/>
      </c>
      <c r="M189" s="9" t="str">
        <f t="shared" si="42"/>
        <v>自</v>
      </c>
      <c r="N189" s="1" t="s">
        <v>87</v>
      </c>
      <c r="O189" s="1" t="s">
        <v>97</v>
      </c>
      <c r="P189" s="1" t="s">
        <v>86</v>
      </c>
      <c r="Q189" s="1" t="s">
        <v>85</v>
      </c>
      <c r="R189" s="1" t="s">
        <v>85</v>
      </c>
      <c r="S189" s="1" t="s">
        <v>86</v>
      </c>
      <c r="T189" s="1" t="s">
        <v>98</v>
      </c>
      <c r="U189" s="2">
        <v>0</v>
      </c>
      <c r="V189" s="2">
        <v>5</v>
      </c>
      <c r="W189" s="2">
        <v>5</v>
      </c>
      <c r="X189" s="2">
        <v>0</v>
      </c>
      <c r="Y189" s="2">
        <v>0</v>
      </c>
      <c r="Z189" s="2">
        <v>5</v>
      </c>
      <c r="AA189" s="2" t="s">
        <v>182</v>
      </c>
      <c r="AB189" s="13" t="str">
        <f t="shared" si="43"/>
        <v/>
      </c>
      <c r="AC189" s="2">
        <v>3</v>
      </c>
      <c r="AD189" s="3">
        <v>1</v>
      </c>
      <c r="AE189" s="3">
        <v>1.5</v>
      </c>
      <c r="AF189" s="3">
        <v>2</v>
      </c>
      <c r="AG189" s="3">
        <v>0</v>
      </c>
      <c r="AH189" s="3">
        <v>0</v>
      </c>
      <c r="AI189" s="3">
        <v>1.5</v>
      </c>
      <c r="AJ189" s="3">
        <v>50</v>
      </c>
      <c r="AK189" t="s">
        <v>85</v>
      </c>
      <c r="AL189" s="10">
        <v>45066</v>
      </c>
      <c r="AM189" s="10">
        <v>45066</v>
      </c>
      <c r="AQ189" s="10">
        <v>45077</v>
      </c>
      <c r="AR189" t="s">
        <v>88</v>
      </c>
      <c r="AS189" t="s">
        <v>203</v>
      </c>
      <c r="AX189">
        <v>0</v>
      </c>
      <c r="AY189">
        <v>0</v>
      </c>
      <c r="AZ189">
        <v>0</v>
      </c>
      <c r="BA189">
        <v>0</v>
      </c>
      <c r="BB189">
        <v>0</v>
      </c>
      <c r="BC189">
        <v>0</v>
      </c>
      <c r="BD189">
        <v>20</v>
      </c>
      <c r="BE189">
        <v>30</v>
      </c>
      <c r="BF189">
        <v>0</v>
      </c>
      <c r="BG189">
        <v>0</v>
      </c>
      <c r="BH189">
        <v>0</v>
      </c>
      <c r="BI189">
        <v>0</v>
      </c>
      <c r="BJ189" t="s">
        <v>91</v>
      </c>
      <c r="BK189" t="s">
        <v>157</v>
      </c>
      <c r="BL189" t="s">
        <v>161</v>
      </c>
      <c r="BM189" t="s">
        <v>94</v>
      </c>
      <c r="BN189" t="s">
        <v>124</v>
      </c>
      <c r="BP189" t="s">
        <v>4673</v>
      </c>
      <c r="BQ189" s="11" t="s">
        <v>4674</v>
      </c>
      <c r="BR189" s="11" t="s">
        <v>4675</v>
      </c>
      <c r="BS189">
        <v>11</v>
      </c>
      <c r="BT189">
        <v>0</v>
      </c>
      <c r="BU189">
        <v>0</v>
      </c>
      <c r="BV189">
        <v>0</v>
      </c>
      <c r="BW189">
        <v>0</v>
      </c>
      <c r="BY189">
        <v>0</v>
      </c>
      <c r="BZ189">
        <v>33</v>
      </c>
      <c r="CS189">
        <f t="shared" si="53"/>
        <v>1</v>
      </c>
      <c r="CT189" s="5">
        <f t="shared" si="44"/>
        <v>1</v>
      </c>
      <c r="CU189">
        <f t="shared" si="53"/>
        <v>1</v>
      </c>
      <c r="CV189" t="str">
        <f t="shared" si="53"/>
        <v/>
      </c>
      <c r="CW189">
        <f t="shared" si="53"/>
        <v>1</v>
      </c>
      <c r="CX189" t="str">
        <f t="shared" si="53"/>
        <v/>
      </c>
      <c r="CY189" t="str">
        <f t="shared" si="53"/>
        <v/>
      </c>
      <c r="CZ189" t="str">
        <f t="shared" si="53"/>
        <v/>
      </c>
      <c r="DA189">
        <f t="shared" si="53"/>
        <v>1</v>
      </c>
      <c r="DB189" t="str">
        <f t="shared" si="53"/>
        <v/>
      </c>
      <c r="DC189">
        <f t="shared" si="53"/>
        <v>1</v>
      </c>
      <c r="DD189">
        <f t="shared" si="53"/>
        <v>1</v>
      </c>
      <c r="DE189">
        <f t="shared" si="53"/>
        <v>1</v>
      </c>
      <c r="DF189">
        <f t="shared" si="53"/>
        <v>1</v>
      </c>
      <c r="DG189">
        <f t="shared" si="53"/>
        <v>1</v>
      </c>
      <c r="DH189">
        <f t="shared" si="53"/>
        <v>1</v>
      </c>
      <c r="DI189">
        <f t="shared" si="45"/>
        <v>1</v>
      </c>
      <c r="DJ189" t="str">
        <f t="shared" si="46"/>
        <v/>
      </c>
    </row>
    <row r="190" spans="1:114" ht="18" customHeight="1" x14ac:dyDescent="0.3">
      <c r="A190" s="9" t="s">
        <v>544</v>
      </c>
      <c r="B190" s="9" t="s">
        <v>545</v>
      </c>
      <c r="C190" s="9" t="s">
        <v>574</v>
      </c>
      <c r="D190" s="9" t="s">
        <v>220</v>
      </c>
      <c r="G190" t="str">
        <f t="shared" si="38"/>
        <v>國英數A自</v>
      </c>
      <c r="H190" s="9" t="str">
        <f t="shared" si="39"/>
        <v>國</v>
      </c>
      <c r="I190" s="9" t="str">
        <f t="shared" si="40"/>
        <v>英</v>
      </c>
      <c r="J190" t="str">
        <f t="shared" si="36"/>
        <v>數A</v>
      </c>
      <c r="K190" t="str">
        <f t="shared" si="37"/>
        <v/>
      </c>
      <c r="L190" s="9" t="str">
        <f t="shared" si="41"/>
        <v/>
      </c>
      <c r="M190" s="9" t="str">
        <f t="shared" si="42"/>
        <v>自</v>
      </c>
      <c r="N190" s="1" t="s">
        <v>87</v>
      </c>
      <c r="O190" s="1" t="s">
        <v>86</v>
      </c>
      <c r="P190" s="1" t="s">
        <v>86</v>
      </c>
      <c r="Q190" s="1" t="s">
        <v>85</v>
      </c>
      <c r="R190" s="1" t="s">
        <v>85</v>
      </c>
      <c r="S190" s="1" t="s">
        <v>86</v>
      </c>
      <c r="T190" s="1" t="s">
        <v>85</v>
      </c>
      <c r="U190" s="2">
        <v>5</v>
      </c>
      <c r="V190" s="2">
        <v>5</v>
      </c>
      <c r="W190" s="2">
        <v>3</v>
      </c>
      <c r="X190" s="2">
        <v>0</v>
      </c>
      <c r="Y190" s="2">
        <v>0</v>
      </c>
      <c r="Z190" s="2">
        <v>3</v>
      </c>
      <c r="AA190" s="2" t="s">
        <v>85</v>
      </c>
      <c r="AB190" s="13" t="str">
        <f t="shared" si="43"/>
        <v/>
      </c>
      <c r="AC190" s="2">
        <v>0</v>
      </c>
      <c r="AD190" s="3">
        <v>1</v>
      </c>
      <c r="AE190" s="3">
        <v>1</v>
      </c>
      <c r="AF190" s="3">
        <v>1</v>
      </c>
      <c r="AG190" s="3">
        <v>0</v>
      </c>
      <c r="AH190" s="3">
        <v>0</v>
      </c>
      <c r="AI190" s="3">
        <v>1</v>
      </c>
      <c r="AJ190" s="3">
        <v>50</v>
      </c>
      <c r="AK190" t="s">
        <v>85</v>
      </c>
      <c r="AL190" s="10"/>
      <c r="AM190" s="10"/>
      <c r="AN190" s="8">
        <v>45065</v>
      </c>
      <c r="AQ190" s="10">
        <v>45077</v>
      </c>
      <c r="AR190" t="s">
        <v>88</v>
      </c>
      <c r="AS190" t="s">
        <v>573</v>
      </c>
      <c r="AX190">
        <v>60</v>
      </c>
      <c r="AY190">
        <v>0</v>
      </c>
      <c r="AZ190">
        <v>0</v>
      </c>
      <c r="BA190">
        <v>0</v>
      </c>
      <c r="BB190">
        <v>0</v>
      </c>
      <c r="BC190">
        <v>0</v>
      </c>
      <c r="BD190">
        <v>40</v>
      </c>
      <c r="BE190">
        <v>10</v>
      </c>
      <c r="BF190">
        <v>0</v>
      </c>
      <c r="BG190">
        <v>0</v>
      </c>
      <c r="BH190">
        <v>0</v>
      </c>
      <c r="BI190">
        <v>0</v>
      </c>
      <c r="BJ190" t="s">
        <v>91</v>
      </c>
      <c r="BK190" t="s">
        <v>145</v>
      </c>
      <c r="BL190" t="s">
        <v>146</v>
      </c>
      <c r="BM190" t="s">
        <v>138</v>
      </c>
      <c r="BP190" t="s">
        <v>107</v>
      </c>
      <c r="BQ190" s="12" t="s">
        <v>6935</v>
      </c>
      <c r="BR190" s="12" t="s">
        <v>6936</v>
      </c>
      <c r="BS190">
        <v>61</v>
      </c>
      <c r="BT190">
        <v>0</v>
      </c>
      <c r="BU190">
        <v>0</v>
      </c>
      <c r="BV190">
        <v>0</v>
      </c>
      <c r="BW190">
        <v>1</v>
      </c>
      <c r="BX190" t="s">
        <v>9131</v>
      </c>
      <c r="BY190">
        <v>0</v>
      </c>
      <c r="BZ190">
        <v>183</v>
      </c>
      <c r="CS190">
        <f t="shared" si="53"/>
        <v>1</v>
      </c>
      <c r="CT190" s="5" t="str">
        <f t="shared" si="44"/>
        <v/>
      </c>
      <c r="CU190">
        <f t="shared" si="53"/>
        <v>1</v>
      </c>
      <c r="CV190" t="str">
        <f t="shared" si="53"/>
        <v/>
      </c>
      <c r="CW190">
        <f t="shared" si="53"/>
        <v>1</v>
      </c>
      <c r="CX190">
        <f t="shared" si="53"/>
        <v>1</v>
      </c>
      <c r="CY190" t="str">
        <f t="shared" si="53"/>
        <v/>
      </c>
      <c r="CZ190" t="str">
        <f t="shared" si="53"/>
        <v/>
      </c>
      <c r="DA190">
        <f t="shared" si="53"/>
        <v>1</v>
      </c>
      <c r="DB190" t="str">
        <f t="shared" si="53"/>
        <v/>
      </c>
      <c r="DC190" t="str">
        <f t="shared" si="53"/>
        <v/>
      </c>
      <c r="DD190">
        <f t="shared" si="53"/>
        <v>1</v>
      </c>
      <c r="DE190">
        <f t="shared" si="53"/>
        <v>1</v>
      </c>
      <c r="DF190" t="str">
        <f t="shared" si="53"/>
        <v/>
      </c>
      <c r="DG190">
        <f t="shared" si="53"/>
        <v>1</v>
      </c>
      <c r="DH190">
        <f t="shared" ref="DH190" si="54">IF(OR(ISNUMBER(FIND(DH$1,$BK190)),ISNUMBER(FIND(DH$1,$BL190)),ISNUMBER(FIND(DH$1,$BM190))),1,"")</f>
        <v>1</v>
      </c>
      <c r="DI190" t="str">
        <f t="shared" si="45"/>
        <v/>
      </c>
      <c r="DJ190" t="str">
        <f t="shared" si="46"/>
        <v/>
      </c>
    </row>
    <row r="191" spans="1:114" ht="18" customHeight="1" x14ac:dyDescent="0.3">
      <c r="A191" s="9" t="s">
        <v>544</v>
      </c>
      <c r="B191" s="9" t="s">
        <v>545</v>
      </c>
      <c r="C191" s="9" t="s">
        <v>576</v>
      </c>
      <c r="D191" s="9" t="s">
        <v>575</v>
      </c>
      <c r="G191" t="str">
        <f t="shared" si="38"/>
        <v>國英數A自</v>
      </c>
      <c r="H191" s="9" t="str">
        <f t="shared" si="39"/>
        <v>國</v>
      </c>
      <c r="I191" s="9" t="str">
        <f t="shared" si="40"/>
        <v>英</v>
      </c>
      <c r="J191" t="str">
        <f t="shared" si="36"/>
        <v>數A</v>
      </c>
      <c r="K191" t="str">
        <f t="shared" si="37"/>
        <v/>
      </c>
      <c r="L191" s="9" t="str">
        <f t="shared" si="41"/>
        <v/>
      </c>
      <c r="M191" s="9" t="str">
        <f t="shared" si="42"/>
        <v>自</v>
      </c>
      <c r="N191" s="1" t="s">
        <v>85</v>
      </c>
      <c r="O191" s="1" t="s">
        <v>86</v>
      </c>
      <c r="P191" s="1" t="s">
        <v>86</v>
      </c>
      <c r="Q191" s="1" t="s">
        <v>85</v>
      </c>
      <c r="R191" s="1" t="s">
        <v>85</v>
      </c>
      <c r="S191" s="1" t="s">
        <v>86</v>
      </c>
      <c r="T191" s="1" t="s">
        <v>85</v>
      </c>
      <c r="U191" s="2">
        <v>0</v>
      </c>
      <c r="V191" s="2">
        <v>0</v>
      </c>
      <c r="W191" s="2">
        <v>0</v>
      </c>
      <c r="X191" s="2">
        <v>0</v>
      </c>
      <c r="Y191" s="2">
        <v>0</v>
      </c>
      <c r="Z191" s="2">
        <v>0</v>
      </c>
      <c r="AA191" s="2" t="s">
        <v>224</v>
      </c>
      <c r="AB191" s="13" t="str">
        <f t="shared" si="43"/>
        <v/>
      </c>
      <c r="AC191" s="2">
        <v>3</v>
      </c>
      <c r="AD191" s="3">
        <v>1</v>
      </c>
      <c r="AE191" s="3">
        <v>1</v>
      </c>
      <c r="AF191" s="3">
        <v>1</v>
      </c>
      <c r="AG191" s="3">
        <v>0</v>
      </c>
      <c r="AH191" s="3">
        <v>0</v>
      </c>
      <c r="AI191" s="3">
        <v>1</v>
      </c>
      <c r="AJ191" s="3">
        <v>50</v>
      </c>
      <c r="AK191" t="s">
        <v>85</v>
      </c>
      <c r="AL191" s="8">
        <v>45066</v>
      </c>
      <c r="AM191" s="8">
        <v>45066</v>
      </c>
      <c r="AQ191" s="10">
        <v>45077</v>
      </c>
      <c r="AR191" t="s">
        <v>88</v>
      </c>
      <c r="AS191" t="s">
        <v>156</v>
      </c>
      <c r="AX191">
        <v>0</v>
      </c>
      <c r="AY191">
        <v>0</v>
      </c>
      <c r="AZ191">
        <v>0</v>
      </c>
      <c r="BA191">
        <v>0</v>
      </c>
      <c r="BB191">
        <v>0</v>
      </c>
      <c r="BC191">
        <v>0</v>
      </c>
      <c r="BD191">
        <v>30</v>
      </c>
      <c r="BE191">
        <v>20</v>
      </c>
      <c r="BF191">
        <v>0</v>
      </c>
      <c r="BG191">
        <v>0</v>
      </c>
      <c r="BH191">
        <v>0</v>
      </c>
      <c r="BI191">
        <v>0</v>
      </c>
      <c r="BJ191" t="s">
        <v>91</v>
      </c>
      <c r="BK191" t="s">
        <v>145</v>
      </c>
      <c r="BL191" t="s">
        <v>225</v>
      </c>
      <c r="BM191" t="s">
        <v>94</v>
      </c>
      <c r="BP191" t="s">
        <v>107</v>
      </c>
      <c r="BQ191" s="12" t="s">
        <v>6937</v>
      </c>
      <c r="BR191" s="12" t="s">
        <v>6938</v>
      </c>
      <c r="BS191">
        <v>47</v>
      </c>
      <c r="BT191">
        <v>0</v>
      </c>
      <c r="BU191">
        <v>0</v>
      </c>
      <c r="BV191">
        <v>0</v>
      </c>
      <c r="BW191">
        <v>1</v>
      </c>
      <c r="BX191" t="s">
        <v>9132</v>
      </c>
      <c r="BY191">
        <v>0</v>
      </c>
      <c r="BZ191">
        <v>141</v>
      </c>
      <c r="CS191">
        <f t="shared" ref="CS191:DH206" si="55">IF(OR(ISNUMBER(FIND(CS$1,$BK191)),ISNUMBER(FIND(CS$1,$BL191)),ISNUMBER(FIND(CS$1,$BM191))),1,"")</f>
        <v>1</v>
      </c>
      <c r="CT191" s="5" t="str">
        <f t="shared" si="44"/>
        <v/>
      </c>
      <c r="CU191">
        <f t="shared" si="55"/>
        <v>1</v>
      </c>
      <c r="CV191" t="str">
        <f t="shared" si="55"/>
        <v/>
      </c>
      <c r="CW191">
        <f t="shared" si="55"/>
        <v>1</v>
      </c>
      <c r="CX191" t="str">
        <f t="shared" si="55"/>
        <v/>
      </c>
      <c r="CY191" t="str">
        <f t="shared" si="55"/>
        <v/>
      </c>
      <c r="CZ191" t="str">
        <f t="shared" si="55"/>
        <v/>
      </c>
      <c r="DA191">
        <f t="shared" si="55"/>
        <v>1</v>
      </c>
      <c r="DB191" t="str">
        <f t="shared" si="55"/>
        <v/>
      </c>
      <c r="DC191" t="str">
        <f t="shared" si="55"/>
        <v/>
      </c>
      <c r="DD191">
        <f t="shared" si="55"/>
        <v>1</v>
      </c>
      <c r="DE191">
        <f t="shared" si="55"/>
        <v>1</v>
      </c>
      <c r="DF191">
        <f t="shared" si="55"/>
        <v>1</v>
      </c>
      <c r="DG191">
        <f t="shared" si="55"/>
        <v>1</v>
      </c>
      <c r="DH191">
        <f t="shared" si="55"/>
        <v>1</v>
      </c>
      <c r="DI191" t="str">
        <f t="shared" si="45"/>
        <v/>
      </c>
      <c r="DJ191" t="str">
        <f t="shared" si="46"/>
        <v/>
      </c>
    </row>
    <row r="192" spans="1:114" ht="18" customHeight="1" x14ac:dyDescent="0.3">
      <c r="A192" s="9" t="s">
        <v>544</v>
      </c>
      <c r="B192" s="9" t="s">
        <v>545</v>
      </c>
      <c r="C192" s="9" t="s">
        <v>578</v>
      </c>
      <c r="D192" s="9" t="s">
        <v>577</v>
      </c>
      <c r="G192" t="str">
        <f t="shared" si="38"/>
        <v>國英數A自</v>
      </c>
      <c r="H192" s="9" t="str">
        <f t="shared" si="39"/>
        <v>國</v>
      </c>
      <c r="I192" s="9" t="str">
        <f t="shared" si="40"/>
        <v>英</v>
      </c>
      <c r="J192" t="str">
        <f t="shared" si="36"/>
        <v>數A</v>
      </c>
      <c r="K192" t="str">
        <f t="shared" si="37"/>
        <v/>
      </c>
      <c r="L192" s="9" t="str">
        <f t="shared" si="41"/>
        <v/>
      </c>
      <c r="M192" s="9" t="str">
        <f t="shared" si="42"/>
        <v>自</v>
      </c>
      <c r="N192" s="1" t="s">
        <v>87</v>
      </c>
      <c r="O192" s="1" t="s">
        <v>87</v>
      </c>
      <c r="P192" s="1" t="s">
        <v>87</v>
      </c>
      <c r="Q192" s="1" t="s">
        <v>85</v>
      </c>
      <c r="R192" s="1" t="s">
        <v>85</v>
      </c>
      <c r="S192" s="1" t="s">
        <v>87</v>
      </c>
      <c r="T192" s="1" t="s">
        <v>85</v>
      </c>
      <c r="U192" s="2">
        <v>10</v>
      </c>
      <c r="V192" s="2">
        <v>8</v>
      </c>
      <c r="W192" s="2">
        <v>4</v>
      </c>
      <c r="X192" s="2">
        <v>0</v>
      </c>
      <c r="Y192" s="2">
        <v>0</v>
      </c>
      <c r="Z192" s="2">
        <v>6</v>
      </c>
      <c r="AA192" s="2" t="s">
        <v>182</v>
      </c>
      <c r="AB192" s="13" t="str">
        <f t="shared" si="43"/>
        <v/>
      </c>
      <c r="AC192" s="2">
        <v>3</v>
      </c>
      <c r="AD192" s="3">
        <v>1</v>
      </c>
      <c r="AE192" s="3">
        <v>1</v>
      </c>
      <c r="AF192" s="3">
        <v>1</v>
      </c>
      <c r="AG192" s="3">
        <v>0</v>
      </c>
      <c r="AH192" s="3">
        <v>0</v>
      </c>
      <c r="AI192" s="3">
        <v>1</v>
      </c>
      <c r="AJ192" s="3">
        <v>50</v>
      </c>
      <c r="AK192" t="s">
        <v>85</v>
      </c>
      <c r="AQ192" s="10">
        <v>45077</v>
      </c>
      <c r="AR192" t="s">
        <v>88</v>
      </c>
      <c r="AX192">
        <v>0</v>
      </c>
      <c r="AY192">
        <v>0</v>
      </c>
      <c r="AZ192">
        <v>0</v>
      </c>
      <c r="BA192">
        <v>0</v>
      </c>
      <c r="BB192">
        <v>0</v>
      </c>
      <c r="BC192">
        <v>0</v>
      </c>
      <c r="BD192">
        <v>50</v>
      </c>
      <c r="BE192">
        <v>0</v>
      </c>
      <c r="BF192">
        <v>0</v>
      </c>
      <c r="BG192">
        <v>0</v>
      </c>
      <c r="BH192">
        <v>0</v>
      </c>
      <c r="BI192">
        <v>0</v>
      </c>
      <c r="BJ192" t="s">
        <v>91</v>
      </c>
      <c r="BK192" t="s">
        <v>157</v>
      </c>
      <c r="BL192" t="s">
        <v>225</v>
      </c>
      <c r="BM192" t="s">
        <v>138</v>
      </c>
      <c r="BP192" t="s">
        <v>107</v>
      </c>
      <c r="BQ192" s="11" t="s">
        <v>4676</v>
      </c>
      <c r="BR192" s="12" t="s">
        <v>6939</v>
      </c>
      <c r="BS192">
        <v>24</v>
      </c>
      <c r="BT192">
        <v>0</v>
      </c>
      <c r="BU192">
        <v>0</v>
      </c>
      <c r="BV192">
        <v>0</v>
      </c>
      <c r="BW192">
        <v>0</v>
      </c>
      <c r="BY192">
        <v>0</v>
      </c>
      <c r="BZ192">
        <v>72</v>
      </c>
      <c r="CS192">
        <f t="shared" si="55"/>
        <v>1</v>
      </c>
      <c r="CT192" s="5">
        <f t="shared" si="44"/>
        <v>1</v>
      </c>
      <c r="CU192">
        <f t="shared" si="55"/>
        <v>1</v>
      </c>
      <c r="CV192" t="str">
        <f t="shared" si="55"/>
        <v/>
      </c>
      <c r="CW192">
        <f t="shared" si="55"/>
        <v>1</v>
      </c>
      <c r="CX192" t="str">
        <f t="shared" si="55"/>
        <v/>
      </c>
      <c r="CY192" t="str">
        <f t="shared" si="55"/>
        <v/>
      </c>
      <c r="CZ192" t="str">
        <f t="shared" si="55"/>
        <v/>
      </c>
      <c r="DA192">
        <f t="shared" si="55"/>
        <v>1</v>
      </c>
      <c r="DB192" t="str">
        <f t="shared" si="55"/>
        <v/>
      </c>
      <c r="DC192" t="str">
        <f t="shared" si="55"/>
        <v/>
      </c>
      <c r="DD192">
        <f t="shared" si="55"/>
        <v>1</v>
      </c>
      <c r="DE192">
        <f t="shared" si="55"/>
        <v>1</v>
      </c>
      <c r="DF192" t="str">
        <f t="shared" si="55"/>
        <v/>
      </c>
      <c r="DG192">
        <f t="shared" si="55"/>
        <v>1</v>
      </c>
      <c r="DH192">
        <f t="shared" si="55"/>
        <v>1</v>
      </c>
      <c r="DI192" t="str">
        <f t="shared" si="45"/>
        <v/>
      </c>
      <c r="DJ192" t="str">
        <f t="shared" si="46"/>
        <v/>
      </c>
    </row>
    <row r="193" spans="1:114" ht="18" customHeight="1" x14ac:dyDescent="0.3">
      <c r="A193" s="9" t="s">
        <v>544</v>
      </c>
      <c r="B193" s="9" t="s">
        <v>545</v>
      </c>
      <c r="C193" s="9" t="s">
        <v>579</v>
      </c>
      <c r="D193" s="9" t="s">
        <v>214</v>
      </c>
      <c r="G193" t="str">
        <f t="shared" si="38"/>
        <v>國英數A自</v>
      </c>
      <c r="H193" s="9" t="str">
        <f t="shared" si="39"/>
        <v>國</v>
      </c>
      <c r="I193" s="9" t="str">
        <f t="shared" si="40"/>
        <v>英</v>
      </c>
      <c r="J193" t="str">
        <f t="shared" si="36"/>
        <v>數A</v>
      </c>
      <c r="K193" t="str">
        <f t="shared" si="37"/>
        <v/>
      </c>
      <c r="L193" s="9" t="str">
        <f t="shared" si="41"/>
        <v/>
      </c>
      <c r="M193" s="9" t="str">
        <f t="shared" si="42"/>
        <v>自</v>
      </c>
      <c r="N193" s="1" t="s">
        <v>87</v>
      </c>
      <c r="O193" s="1" t="s">
        <v>87</v>
      </c>
      <c r="P193" s="1" t="s">
        <v>87</v>
      </c>
      <c r="Q193" s="1" t="s">
        <v>85</v>
      </c>
      <c r="R193" s="1" t="s">
        <v>85</v>
      </c>
      <c r="S193" s="1" t="s">
        <v>87</v>
      </c>
      <c r="T193" s="1" t="s">
        <v>85</v>
      </c>
      <c r="U193" s="2">
        <v>6</v>
      </c>
      <c r="V193" s="2">
        <v>6</v>
      </c>
      <c r="W193" s="2">
        <v>4</v>
      </c>
      <c r="X193" s="2">
        <v>0</v>
      </c>
      <c r="Y193" s="2">
        <v>0</v>
      </c>
      <c r="Z193" s="2">
        <v>4</v>
      </c>
      <c r="AA193" s="2" t="s">
        <v>182</v>
      </c>
      <c r="AB193" s="13" t="str">
        <f t="shared" si="43"/>
        <v/>
      </c>
      <c r="AC193" s="2">
        <v>3</v>
      </c>
      <c r="AD193" s="3">
        <v>1</v>
      </c>
      <c r="AE193" s="3">
        <v>1</v>
      </c>
      <c r="AF193" s="3">
        <v>1</v>
      </c>
      <c r="AG193" s="3">
        <v>0</v>
      </c>
      <c r="AH193" s="3">
        <v>0</v>
      </c>
      <c r="AI193" s="3">
        <v>1</v>
      </c>
      <c r="AJ193" s="3">
        <v>50</v>
      </c>
      <c r="AK193" t="s">
        <v>85</v>
      </c>
      <c r="AL193" s="10"/>
      <c r="AM193" s="10"/>
      <c r="AQ193" s="10">
        <v>45077</v>
      </c>
      <c r="AR193" t="s">
        <v>88</v>
      </c>
      <c r="AX193">
        <v>0</v>
      </c>
      <c r="AY193">
        <v>0</v>
      </c>
      <c r="AZ193">
        <v>0</v>
      </c>
      <c r="BA193">
        <v>0</v>
      </c>
      <c r="BB193">
        <v>0</v>
      </c>
      <c r="BC193">
        <v>0</v>
      </c>
      <c r="BD193">
        <v>50</v>
      </c>
      <c r="BE193">
        <v>0</v>
      </c>
      <c r="BF193">
        <v>0</v>
      </c>
      <c r="BG193">
        <v>0</v>
      </c>
      <c r="BH193">
        <v>0</v>
      </c>
      <c r="BI193">
        <v>0</v>
      </c>
      <c r="BJ193" t="s">
        <v>91</v>
      </c>
      <c r="BK193" t="s">
        <v>157</v>
      </c>
      <c r="BL193" t="s">
        <v>531</v>
      </c>
      <c r="BM193" t="s">
        <v>142</v>
      </c>
      <c r="BQ193" s="11" t="s">
        <v>887</v>
      </c>
      <c r="BR193" s="12" t="s">
        <v>6940</v>
      </c>
      <c r="BS193">
        <v>49</v>
      </c>
      <c r="BT193">
        <v>0</v>
      </c>
      <c r="BU193">
        <v>0</v>
      </c>
      <c r="BV193">
        <v>1</v>
      </c>
      <c r="BW193">
        <v>0</v>
      </c>
      <c r="BY193">
        <v>0</v>
      </c>
      <c r="BZ193">
        <v>147</v>
      </c>
      <c r="CS193">
        <f t="shared" si="55"/>
        <v>1</v>
      </c>
      <c r="CT193" s="5">
        <f t="shared" si="44"/>
        <v>1</v>
      </c>
      <c r="CU193">
        <f t="shared" si="55"/>
        <v>1</v>
      </c>
      <c r="CV193" t="str">
        <f t="shared" si="55"/>
        <v/>
      </c>
      <c r="CW193">
        <f t="shared" si="55"/>
        <v>1</v>
      </c>
      <c r="CX193">
        <f t="shared" si="55"/>
        <v>1</v>
      </c>
      <c r="CY193" t="str">
        <f t="shared" si="55"/>
        <v/>
      </c>
      <c r="CZ193">
        <f t="shared" si="55"/>
        <v>1</v>
      </c>
      <c r="DA193" t="str">
        <f t="shared" si="55"/>
        <v/>
      </c>
      <c r="DB193" t="str">
        <f t="shared" si="55"/>
        <v/>
      </c>
      <c r="DC193">
        <f t="shared" si="55"/>
        <v>1</v>
      </c>
      <c r="DD193" t="str">
        <f t="shared" si="55"/>
        <v/>
      </c>
      <c r="DE193">
        <f t="shared" si="55"/>
        <v>1</v>
      </c>
      <c r="DF193">
        <f t="shared" si="55"/>
        <v>1</v>
      </c>
      <c r="DG193" t="str">
        <f t="shared" si="55"/>
        <v/>
      </c>
      <c r="DH193" t="str">
        <f t="shared" si="55"/>
        <v/>
      </c>
      <c r="DI193" t="str">
        <f t="shared" si="45"/>
        <v/>
      </c>
      <c r="DJ193" t="str">
        <f t="shared" si="46"/>
        <v/>
      </c>
    </row>
    <row r="194" spans="1:114" ht="18" customHeight="1" x14ac:dyDescent="0.3">
      <c r="A194" s="9" t="s">
        <v>544</v>
      </c>
      <c r="B194" s="9" t="s">
        <v>545</v>
      </c>
      <c r="C194" s="9" t="s">
        <v>581</v>
      </c>
      <c r="D194" s="9" t="s">
        <v>580</v>
      </c>
      <c r="G194" t="str">
        <f t="shared" si="38"/>
        <v>國英數A自</v>
      </c>
      <c r="H194" s="9" t="str">
        <f t="shared" si="39"/>
        <v>國</v>
      </c>
      <c r="I194" s="9" t="str">
        <f t="shared" si="40"/>
        <v>英</v>
      </c>
      <c r="J194" t="str">
        <f t="shared" ref="J194:J257" si="56">IF(AND(P194="--",W194=0,AF194=0),"",RIGHT(J$1,2))</f>
        <v>數A</v>
      </c>
      <c r="K194" t="str">
        <f t="shared" ref="K194:K257" si="57">IF(AND(Q194="--",X194=0,AG194=0),"",RIGHT(K$1,2))</f>
        <v/>
      </c>
      <c r="L194" s="9" t="str">
        <f t="shared" si="41"/>
        <v/>
      </c>
      <c r="M194" s="9" t="str">
        <f t="shared" si="42"/>
        <v>自</v>
      </c>
      <c r="N194" s="1" t="s">
        <v>87</v>
      </c>
      <c r="O194" s="1" t="s">
        <v>87</v>
      </c>
      <c r="P194" s="1" t="s">
        <v>86</v>
      </c>
      <c r="Q194" s="1" t="s">
        <v>85</v>
      </c>
      <c r="R194" s="1" t="s">
        <v>85</v>
      </c>
      <c r="S194" s="1" t="s">
        <v>86</v>
      </c>
      <c r="T194" s="1" t="s">
        <v>85</v>
      </c>
      <c r="U194" s="2">
        <v>6</v>
      </c>
      <c r="V194" s="2">
        <v>8</v>
      </c>
      <c r="W194" s="2">
        <v>3</v>
      </c>
      <c r="X194" s="2">
        <v>0</v>
      </c>
      <c r="Y194" s="2">
        <v>0</v>
      </c>
      <c r="Z194" s="2">
        <v>4</v>
      </c>
      <c r="AA194" s="2" t="s">
        <v>85</v>
      </c>
      <c r="AB194" s="13" t="str">
        <f t="shared" si="43"/>
        <v/>
      </c>
      <c r="AC194" s="2">
        <v>0</v>
      </c>
      <c r="AD194" s="3">
        <v>1.25</v>
      </c>
      <c r="AE194" s="3">
        <v>1.25</v>
      </c>
      <c r="AF194" s="3">
        <v>1.75</v>
      </c>
      <c r="AG194" s="3">
        <v>0</v>
      </c>
      <c r="AH194" s="3">
        <v>0</v>
      </c>
      <c r="AI194" s="3">
        <v>1.5</v>
      </c>
      <c r="AJ194" s="3">
        <v>50</v>
      </c>
      <c r="AK194" t="s">
        <v>85</v>
      </c>
      <c r="AL194" s="10">
        <v>45066</v>
      </c>
      <c r="AM194" s="10">
        <v>45066</v>
      </c>
      <c r="AQ194" s="10">
        <v>45077</v>
      </c>
      <c r="AR194" t="s">
        <v>88</v>
      </c>
      <c r="AS194" t="s">
        <v>203</v>
      </c>
      <c r="AX194">
        <v>0</v>
      </c>
      <c r="AY194">
        <v>0</v>
      </c>
      <c r="AZ194">
        <v>0</v>
      </c>
      <c r="BA194">
        <v>0</v>
      </c>
      <c r="BB194">
        <v>0</v>
      </c>
      <c r="BC194">
        <v>0</v>
      </c>
      <c r="BD194">
        <v>25</v>
      </c>
      <c r="BE194">
        <v>25</v>
      </c>
      <c r="BF194">
        <v>0</v>
      </c>
      <c r="BG194">
        <v>0</v>
      </c>
      <c r="BH194">
        <v>0</v>
      </c>
      <c r="BI194">
        <v>0</v>
      </c>
      <c r="BJ194" t="s">
        <v>91</v>
      </c>
      <c r="BK194" t="s">
        <v>157</v>
      </c>
      <c r="BL194" t="s">
        <v>123</v>
      </c>
      <c r="BM194" t="s">
        <v>94</v>
      </c>
      <c r="BQ194" s="12" t="s">
        <v>6941</v>
      </c>
      <c r="BR194" s="12" t="s">
        <v>6942</v>
      </c>
      <c r="BS194">
        <v>26</v>
      </c>
      <c r="BT194">
        <v>0</v>
      </c>
      <c r="BU194">
        <v>0</v>
      </c>
      <c r="BV194">
        <v>3</v>
      </c>
      <c r="BW194">
        <v>1</v>
      </c>
      <c r="BX194" t="s">
        <v>9132</v>
      </c>
      <c r="BY194">
        <v>0</v>
      </c>
      <c r="BZ194">
        <v>78</v>
      </c>
      <c r="CS194">
        <f t="shared" si="55"/>
        <v>1</v>
      </c>
      <c r="CT194" s="5">
        <f t="shared" si="44"/>
        <v>1</v>
      </c>
      <c r="CU194">
        <f t="shared" si="55"/>
        <v>1</v>
      </c>
      <c r="CV194" t="str">
        <f t="shared" si="55"/>
        <v/>
      </c>
      <c r="CW194">
        <f t="shared" si="55"/>
        <v>1</v>
      </c>
      <c r="CX194" t="str">
        <f t="shared" si="55"/>
        <v/>
      </c>
      <c r="CY194" t="str">
        <f t="shared" si="55"/>
        <v/>
      </c>
      <c r="CZ194" t="str">
        <f t="shared" si="55"/>
        <v/>
      </c>
      <c r="DA194" t="str">
        <f t="shared" si="55"/>
        <v/>
      </c>
      <c r="DB194">
        <f t="shared" si="55"/>
        <v>1</v>
      </c>
      <c r="DC194">
        <f t="shared" si="55"/>
        <v>1</v>
      </c>
      <c r="DD194">
        <f t="shared" si="55"/>
        <v>1</v>
      </c>
      <c r="DE194">
        <f t="shared" si="55"/>
        <v>1</v>
      </c>
      <c r="DF194">
        <f t="shared" si="55"/>
        <v>1</v>
      </c>
      <c r="DG194">
        <f t="shared" si="55"/>
        <v>1</v>
      </c>
      <c r="DH194">
        <f t="shared" si="55"/>
        <v>1</v>
      </c>
      <c r="DI194" t="str">
        <f t="shared" si="45"/>
        <v/>
      </c>
      <c r="DJ194" t="str">
        <f t="shared" si="46"/>
        <v/>
      </c>
    </row>
    <row r="195" spans="1:114" ht="18" customHeight="1" x14ac:dyDescent="0.3">
      <c r="A195" s="9" t="s">
        <v>544</v>
      </c>
      <c r="B195" s="9" t="s">
        <v>545</v>
      </c>
      <c r="C195" s="9" t="s">
        <v>583</v>
      </c>
      <c r="D195" s="9" t="s">
        <v>582</v>
      </c>
      <c r="G195" s="2" t="str">
        <f>AA195</f>
        <v>國英數A自</v>
      </c>
      <c r="H195" s="9" t="str">
        <f t="shared" ref="H195:H258" si="58">IF(AND(N195="--",U195=0,AD195=0),"",MID(H$1,2,1))</f>
        <v/>
      </c>
      <c r="I195" s="9" t="str">
        <f t="shared" ref="I195:I258" si="59">IF(AND(O195="--",V195=0,AE195=0),"",MID(I$1,2,1))</f>
        <v>英</v>
      </c>
      <c r="J195" t="str">
        <f t="shared" si="56"/>
        <v>數A</v>
      </c>
      <c r="K195" t="str">
        <f t="shared" si="57"/>
        <v/>
      </c>
      <c r="L195" s="9" t="str">
        <f t="shared" ref="L195:L258" si="60">IF(AND(R195="--",Y195=0,AH195=0),"",MID(L$1,2,1))</f>
        <v/>
      </c>
      <c r="M195" s="9" t="str">
        <f t="shared" ref="M195:M258" si="61">IF(AND(S195="--",Z195=0,AI195=0),"",MID(M$1,2,1))</f>
        <v>自</v>
      </c>
      <c r="N195" s="1" t="s">
        <v>85</v>
      </c>
      <c r="O195" s="1" t="s">
        <v>86</v>
      </c>
      <c r="P195" s="1" t="s">
        <v>86</v>
      </c>
      <c r="Q195" s="1" t="s">
        <v>85</v>
      </c>
      <c r="R195" s="1" t="s">
        <v>85</v>
      </c>
      <c r="S195" s="1" t="s">
        <v>86</v>
      </c>
      <c r="T195" s="1" t="s">
        <v>85</v>
      </c>
      <c r="U195" s="2">
        <v>0</v>
      </c>
      <c r="V195" s="2">
        <v>0</v>
      </c>
      <c r="W195" s="2">
        <v>6</v>
      </c>
      <c r="X195" s="2">
        <v>0</v>
      </c>
      <c r="Y195" s="2">
        <v>0</v>
      </c>
      <c r="Z195" s="2">
        <v>3</v>
      </c>
      <c r="AA195" s="2" t="s">
        <v>182</v>
      </c>
      <c r="AB195" s="13" t="str">
        <f t="shared" ref="AB195:AB258" si="62">IF(LEN(G195)&lt;LEN(AA195),"err","")</f>
        <v/>
      </c>
      <c r="AC195" s="2">
        <v>12</v>
      </c>
      <c r="AD195" s="3">
        <v>0</v>
      </c>
      <c r="AE195" s="3">
        <v>1</v>
      </c>
      <c r="AF195" s="3">
        <v>1.5</v>
      </c>
      <c r="AG195" s="3">
        <v>0</v>
      </c>
      <c r="AH195" s="3">
        <v>0</v>
      </c>
      <c r="AI195" s="3">
        <v>1.5</v>
      </c>
      <c r="AJ195" s="3">
        <v>40</v>
      </c>
      <c r="AK195" t="s">
        <v>85</v>
      </c>
      <c r="AL195" s="10">
        <v>45065</v>
      </c>
      <c r="AM195" s="10">
        <v>45065</v>
      </c>
      <c r="AQ195" s="10">
        <v>45077</v>
      </c>
      <c r="AR195" t="s">
        <v>88</v>
      </c>
      <c r="AS195" t="s">
        <v>203</v>
      </c>
      <c r="AX195">
        <v>0</v>
      </c>
      <c r="AY195">
        <v>0</v>
      </c>
      <c r="AZ195">
        <v>0</v>
      </c>
      <c r="BA195">
        <v>0</v>
      </c>
      <c r="BB195">
        <v>0</v>
      </c>
      <c r="BC195">
        <v>0</v>
      </c>
      <c r="BD195">
        <v>40</v>
      </c>
      <c r="BE195">
        <v>20</v>
      </c>
      <c r="BF195">
        <v>0</v>
      </c>
      <c r="BG195">
        <v>0</v>
      </c>
      <c r="BH195">
        <v>0</v>
      </c>
      <c r="BI195">
        <v>0</v>
      </c>
      <c r="BJ195" t="s">
        <v>91</v>
      </c>
      <c r="BK195" t="s">
        <v>200</v>
      </c>
      <c r="BL195" t="s">
        <v>137</v>
      </c>
      <c r="BM195" t="s">
        <v>94</v>
      </c>
      <c r="BP195" t="s">
        <v>107</v>
      </c>
      <c r="BQ195" s="12" t="s">
        <v>6943</v>
      </c>
      <c r="BR195" s="12" t="s">
        <v>6944</v>
      </c>
      <c r="BS195">
        <v>29</v>
      </c>
      <c r="BT195">
        <v>0</v>
      </c>
      <c r="BU195">
        <v>0</v>
      </c>
      <c r="BV195">
        <v>2</v>
      </c>
      <c r="BW195">
        <v>0</v>
      </c>
      <c r="BY195">
        <v>0</v>
      </c>
      <c r="BZ195">
        <v>87</v>
      </c>
      <c r="CS195">
        <f t="shared" si="55"/>
        <v>1</v>
      </c>
      <c r="CT195" s="5" t="str">
        <f t="shared" ref="CT195:CT258" si="63">IF(ISNUMBER(FIND(CT$1,$BK195)),1,"")</f>
        <v/>
      </c>
      <c r="CU195" t="str">
        <f t="shared" si="55"/>
        <v/>
      </c>
      <c r="CV195" t="str">
        <f t="shared" si="55"/>
        <v/>
      </c>
      <c r="CW195">
        <f t="shared" si="55"/>
        <v>1</v>
      </c>
      <c r="CX195" t="str">
        <f t="shared" si="55"/>
        <v/>
      </c>
      <c r="CY195" t="str">
        <f t="shared" si="55"/>
        <v/>
      </c>
      <c r="CZ195" t="str">
        <f t="shared" si="55"/>
        <v/>
      </c>
      <c r="DA195" t="str">
        <f t="shared" si="55"/>
        <v/>
      </c>
      <c r="DB195" t="str">
        <f t="shared" si="55"/>
        <v/>
      </c>
      <c r="DC195" t="str">
        <f t="shared" si="55"/>
        <v/>
      </c>
      <c r="DD195">
        <f t="shared" si="55"/>
        <v>1</v>
      </c>
      <c r="DE195">
        <f t="shared" si="55"/>
        <v>1</v>
      </c>
      <c r="DF195">
        <f t="shared" si="55"/>
        <v>1</v>
      </c>
      <c r="DG195">
        <f t="shared" si="55"/>
        <v>1</v>
      </c>
      <c r="DH195">
        <f t="shared" si="55"/>
        <v>1</v>
      </c>
      <c r="DI195" t="str">
        <f t="shared" ref="DI195:DI258" si="64">IF(OR(ISNUMBER(FIND(DI$1,$BL195)),ISNUMBER(FIND(DI$1,$BM195)),ISNUMBER(FIND(DI$1,$BP195))),1,"")</f>
        <v/>
      </c>
      <c r="DJ195" t="str">
        <f t="shared" ref="DJ195:DJ258" si="65">IF(OR(ISNUMBER(FIND(DJ$1,$BP195)),ISNUMBER(FIND(DK$1,$BP195))),1,"")</f>
        <v/>
      </c>
    </row>
    <row r="196" spans="1:114" ht="18" customHeight="1" x14ac:dyDescent="0.3">
      <c r="A196" s="9" t="s">
        <v>544</v>
      </c>
      <c r="B196" s="9" t="s">
        <v>545</v>
      </c>
      <c r="C196" s="9" t="s">
        <v>586</v>
      </c>
      <c r="D196" s="9" t="s">
        <v>584</v>
      </c>
      <c r="G196" t="str">
        <f t="shared" ref="G196:G258" si="66">H196&amp;I196&amp;J196&amp;K196&amp;L196&amp;M196</f>
        <v>國英數A自</v>
      </c>
      <c r="H196" s="9" t="str">
        <f t="shared" si="58"/>
        <v>國</v>
      </c>
      <c r="I196" s="9" t="str">
        <f t="shared" si="59"/>
        <v>英</v>
      </c>
      <c r="J196" t="str">
        <f t="shared" si="56"/>
        <v>數A</v>
      </c>
      <c r="K196" t="str">
        <f t="shared" si="57"/>
        <v/>
      </c>
      <c r="L196" s="9" t="str">
        <f t="shared" si="60"/>
        <v/>
      </c>
      <c r="M196" s="9" t="str">
        <f t="shared" si="61"/>
        <v>自</v>
      </c>
      <c r="N196" s="1" t="s">
        <v>87</v>
      </c>
      <c r="O196" s="1" t="s">
        <v>86</v>
      </c>
      <c r="P196" s="1" t="s">
        <v>86</v>
      </c>
      <c r="Q196" s="1" t="s">
        <v>85</v>
      </c>
      <c r="R196" s="1" t="s">
        <v>85</v>
      </c>
      <c r="S196" s="1" t="s">
        <v>86</v>
      </c>
      <c r="T196" s="1" t="s">
        <v>85</v>
      </c>
      <c r="U196" s="2">
        <v>0</v>
      </c>
      <c r="V196" s="2">
        <v>0</v>
      </c>
      <c r="W196" s="2">
        <v>5</v>
      </c>
      <c r="X196" s="2">
        <v>0</v>
      </c>
      <c r="Y196" s="2">
        <v>0</v>
      </c>
      <c r="Z196" s="2">
        <v>5</v>
      </c>
      <c r="AA196" s="2" t="s">
        <v>585</v>
      </c>
      <c r="AB196" s="13" t="str">
        <f t="shared" si="62"/>
        <v/>
      </c>
      <c r="AC196" s="2">
        <v>3</v>
      </c>
      <c r="AD196" s="3">
        <v>1</v>
      </c>
      <c r="AE196" s="3">
        <v>1</v>
      </c>
      <c r="AF196" s="3">
        <v>1</v>
      </c>
      <c r="AG196" s="3">
        <v>0</v>
      </c>
      <c r="AH196" s="3">
        <v>0</v>
      </c>
      <c r="AI196" s="3">
        <v>1</v>
      </c>
      <c r="AJ196" s="3">
        <v>50</v>
      </c>
      <c r="AK196" t="s">
        <v>85</v>
      </c>
      <c r="AL196" s="8">
        <v>45065</v>
      </c>
      <c r="AM196" s="8">
        <v>45065</v>
      </c>
      <c r="AQ196" s="10">
        <v>45077</v>
      </c>
      <c r="AR196" t="s">
        <v>88</v>
      </c>
      <c r="AS196" t="s">
        <v>203</v>
      </c>
      <c r="AX196">
        <v>0</v>
      </c>
      <c r="AY196">
        <v>0</v>
      </c>
      <c r="AZ196">
        <v>0</v>
      </c>
      <c r="BA196">
        <v>0</v>
      </c>
      <c r="BB196">
        <v>0</v>
      </c>
      <c r="BC196">
        <v>0</v>
      </c>
      <c r="BD196">
        <v>35</v>
      </c>
      <c r="BE196">
        <v>15</v>
      </c>
      <c r="BF196">
        <v>0</v>
      </c>
      <c r="BG196">
        <v>0</v>
      </c>
      <c r="BH196">
        <v>0</v>
      </c>
      <c r="BI196">
        <v>0</v>
      </c>
      <c r="BJ196" t="s">
        <v>91</v>
      </c>
      <c r="BK196" t="s">
        <v>157</v>
      </c>
      <c r="BL196" t="s">
        <v>146</v>
      </c>
      <c r="BM196" t="s">
        <v>94</v>
      </c>
      <c r="BQ196" s="12" t="s">
        <v>6945</v>
      </c>
      <c r="BR196" s="12" t="s">
        <v>6946</v>
      </c>
      <c r="BS196">
        <v>29</v>
      </c>
      <c r="BT196">
        <v>0</v>
      </c>
      <c r="BU196">
        <v>0</v>
      </c>
      <c r="BV196">
        <v>1</v>
      </c>
      <c r="BW196">
        <v>0</v>
      </c>
      <c r="BY196">
        <v>0</v>
      </c>
      <c r="BZ196">
        <v>87</v>
      </c>
      <c r="CS196">
        <f t="shared" si="55"/>
        <v>1</v>
      </c>
      <c r="CT196" s="5">
        <f t="shared" si="63"/>
        <v>1</v>
      </c>
      <c r="CU196">
        <f t="shared" si="55"/>
        <v>1</v>
      </c>
      <c r="CV196" t="str">
        <f t="shared" si="55"/>
        <v/>
      </c>
      <c r="CW196">
        <f t="shared" si="55"/>
        <v>1</v>
      </c>
      <c r="CX196">
        <f t="shared" si="55"/>
        <v>1</v>
      </c>
      <c r="CY196" t="str">
        <f t="shared" si="55"/>
        <v/>
      </c>
      <c r="CZ196" t="str">
        <f t="shared" si="55"/>
        <v/>
      </c>
      <c r="DA196">
        <f t="shared" si="55"/>
        <v>1</v>
      </c>
      <c r="DB196" t="str">
        <f t="shared" si="55"/>
        <v/>
      </c>
      <c r="DC196" t="str">
        <f t="shared" si="55"/>
        <v/>
      </c>
      <c r="DD196">
        <f t="shared" si="55"/>
        <v>1</v>
      </c>
      <c r="DE196">
        <f t="shared" si="55"/>
        <v>1</v>
      </c>
      <c r="DF196">
        <f t="shared" si="55"/>
        <v>1</v>
      </c>
      <c r="DG196">
        <f t="shared" si="55"/>
        <v>1</v>
      </c>
      <c r="DH196">
        <f t="shared" si="55"/>
        <v>1</v>
      </c>
      <c r="DI196" t="str">
        <f t="shared" si="64"/>
        <v/>
      </c>
      <c r="DJ196" t="str">
        <f t="shared" si="65"/>
        <v/>
      </c>
    </row>
    <row r="197" spans="1:114" ht="18" customHeight="1" x14ac:dyDescent="0.3">
      <c r="A197" s="9" t="s">
        <v>544</v>
      </c>
      <c r="B197" s="9" t="s">
        <v>545</v>
      </c>
      <c r="C197" s="9" t="s">
        <v>588</v>
      </c>
      <c r="D197" s="9" t="s">
        <v>587</v>
      </c>
      <c r="G197" t="str">
        <f t="shared" si="66"/>
        <v>國英數A自</v>
      </c>
      <c r="H197" s="9" t="str">
        <f t="shared" si="58"/>
        <v>國</v>
      </c>
      <c r="I197" s="9" t="str">
        <f t="shared" si="59"/>
        <v>英</v>
      </c>
      <c r="J197" t="str">
        <f t="shared" si="56"/>
        <v>數A</v>
      </c>
      <c r="K197" t="str">
        <f t="shared" si="57"/>
        <v/>
      </c>
      <c r="L197" s="9" t="str">
        <f t="shared" si="60"/>
        <v/>
      </c>
      <c r="M197" s="9" t="str">
        <f t="shared" si="61"/>
        <v>自</v>
      </c>
      <c r="N197" s="1" t="s">
        <v>85</v>
      </c>
      <c r="O197" s="1" t="s">
        <v>86</v>
      </c>
      <c r="P197" s="1" t="s">
        <v>86</v>
      </c>
      <c r="Q197" s="1" t="s">
        <v>85</v>
      </c>
      <c r="R197" s="1" t="s">
        <v>85</v>
      </c>
      <c r="S197" s="1" t="s">
        <v>86</v>
      </c>
      <c r="T197" s="1" t="s">
        <v>85</v>
      </c>
      <c r="U197" s="2">
        <v>0</v>
      </c>
      <c r="V197" s="2">
        <v>10</v>
      </c>
      <c r="W197" s="2">
        <v>5</v>
      </c>
      <c r="X197" s="2">
        <v>0</v>
      </c>
      <c r="Y197" s="2">
        <v>0</v>
      </c>
      <c r="Z197" s="2">
        <v>5</v>
      </c>
      <c r="AA197" s="2" t="s">
        <v>182</v>
      </c>
      <c r="AB197" s="13" t="str">
        <f t="shared" si="62"/>
        <v/>
      </c>
      <c r="AC197" s="2">
        <v>3</v>
      </c>
      <c r="AD197" s="3">
        <v>1</v>
      </c>
      <c r="AE197" s="3">
        <v>1</v>
      </c>
      <c r="AF197" s="3">
        <v>1</v>
      </c>
      <c r="AG197" s="3">
        <v>0</v>
      </c>
      <c r="AH197" s="3">
        <v>0</v>
      </c>
      <c r="AI197" s="3">
        <v>1</v>
      </c>
      <c r="AJ197" s="3">
        <v>50</v>
      </c>
      <c r="AK197" t="s">
        <v>85</v>
      </c>
      <c r="AL197" s="10">
        <v>45066</v>
      </c>
      <c r="AM197" s="10">
        <v>45066</v>
      </c>
      <c r="AQ197" s="10">
        <v>45077</v>
      </c>
      <c r="AR197" t="s">
        <v>88</v>
      </c>
      <c r="AS197" t="s">
        <v>570</v>
      </c>
      <c r="AX197">
        <v>0</v>
      </c>
      <c r="AY197">
        <v>0</v>
      </c>
      <c r="AZ197">
        <v>0</v>
      </c>
      <c r="BA197">
        <v>0</v>
      </c>
      <c r="BB197">
        <v>0</v>
      </c>
      <c r="BC197">
        <v>0</v>
      </c>
      <c r="BD197">
        <v>40</v>
      </c>
      <c r="BE197">
        <v>10</v>
      </c>
      <c r="BF197">
        <v>0</v>
      </c>
      <c r="BG197">
        <v>0</v>
      </c>
      <c r="BH197">
        <v>0</v>
      </c>
      <c r="BI197">
        <v>0</v>
      </c>
      <c r="BJ197" t="s">
        <v>91</v>
      </c>
      <c r="BK197" t="s">
        <v>157</v>
      </c>
      <c r="BL197" t="s">
        <v>204</v>
      </c>
      <c r="BM197" t="s">
        <v>142</v>
      </c>
      <c r="BP197" t="s">
        <v>4677</v>
      </c>
      <c r="BQ197" s="12" t="s">
        <v>6947</v>
      </c>
      <c r="BR197" s="11" t="s">
        <v>4678</v>
      </c>
      <c r="BS197">
        <v>24</v>
      </c>
      <c r="BT197">
        <v>0</v>
      </c>
      <c r="BU197">
        <v>0</v>
      </c>
      <c r="BV197">
        <v>0</v>
      </c>
      <c r="BW197">
        <v>0</v>
      </c>
      <c r="BY197">
        <v>0</v>
      </c>
      <c r="BZ197">
        <v>72</v>
      </c>
      <c r="CS197">
        <f t="shared" si="55"/>
        <v>1</v>
      </c>
      <c r="CT197" s="5">
        <f t="shared" si="63"/>
        <v>1</v>
      </c>
      <c r="CU197">
        <f t="shared" si="55"/>
        <v>1</v>
      </c>
      <c r="CV197" t="str">
        <f t="shared" si="55"/>
        <v/>
      </c>
      <c r="CW197">
        <f t="shared" si="55"/>
        <v>1</v>
      </c>
      <c r="CX197" t="str">
        <f t="shared" si="55"/>
        <v/>
      </c>
      <c r="CY197" t="str">
        <f t="shared" si="55"/>
        <v/>
      </c>
      <c r="CZ197" t="str">
        <f t="shared" si="55"/>
        <v/>
      </c>
      <c r="DA197" t="str">
        <f t="shared" si="55"/>
        <v/>
      </c>
      <c r="DB197" t="str">
        <f t="shared" si="55"/>
        <v/>
      </c>
      <c r="DC197">
        <f t="shared" si="55"/>
        <v>1</v>
      </c>
      <c r="DD197">
        <f t="shared" si="55"/>
        <v>1</v>
      </c>
      <c r="DE197">
        <f t="shared" si="55"/>
        <v>1</v>
      </c>
      <c r="DF197">
        <f t="shared" si="55"/>
        <v>1</v>
      </c>
      <c r="DG197" t="str">
        <f t="shared" si="55"/>
        <v/>
      </c>
      <c r="DH197" t="str">
        <f t="shared" si="55"/>
        <v/>
      </c>
      <c r="DI197" t="str">
        <f t="shared" si="64"/>
        <v/>
      </c>
      <c r="DJ197" t="str">
        <f t="shared" si="65"/>
        <v/>
      </c>
    </row>
    <row r="198" spans="1:114" ht="18" customHeight="1" x14ac:dyDescent="0.3">
      <c r="A198" s="9" t="s">
        <v>544</v>
      </c>
      <c r="B198" s="9" t="s">
        <v>545</v>
      </c>
      <c r="C198" s="9" t="s">
        <v>589</v>
      </c>
      <c r="D198" s="9" t="s">
        <v>6284</v>
      </c>
      <c r="G198" t="str">
        <f t="shared" si="66"/>
        <v>國英數A自</v>
      </c>
      <c r="H198" s="9" t="str">
        <f t="shared" si="58"/>
        <v>國</v>
      </c>
      <c r="I198" s="9" t="str">
        <f t="shared" si="59"/>
        <v>英</v>
      </c>
      <c r="J198" t="str">
        <f t="shared" si="56"/>
        <v>數A</v>
      </c>
      <c r="K198" t="str">
        <f t="shared" si="57"/>
        <v/>
      </c>
      <c r="L198" s="9" t="str">
        <f t="shared" si="60"/>
        <v/>
      </c>
      <c r="M198" s="9" t="str">
        <f t="shared" si="61"/>
        <v>自</v>
      </c>
      <c r="N198" s="1" t="s">
        <v>85</v>
      </c>
      <c r="O198" s="1" t="s">
        <v>86</v>
      </c>
      <c r="P198" s="1" t="s">
        <v>86</v>
      </c>
      <c r="Q198" s="1" t="s">
        <v>85</v>
      </c>
      <c r="R198" s="1" t="s">
        <v>85</v>
      </c>
      <c r="S198" s="1" t="s">
        <v>86</v>
      </c>
      <c r="T198" s="1" t="s">
        <v>85</v>
      </c>
      <c r="U198" s="2">
        <v>0</v>
      </c>
      <c r="V198" s="2">
        <v>10</v>
      </c>
      <c r="W198" s="2">
        <v>5</v>
      </c>
      <c r="X198" s="2">
        <v>0</v>
      </c>
      <c r="Y198" s="2">
        <v>0</v>
      </c>
      <c r="Z198" s="2">
        <v>5</v>
      </c>
      <c r="AA198" s="2" t="s">
        <v>182</v>
      </c>
      <c r="AB198" s="13" t="str">
        <f t="shared" si="62"/>
        <v/>
      </c>
      <c r="AC198" s="2">
        <v>3</v>
      </c>
      <c r="AD198" s="3">
        <v>1</v>
      </c>
      <c r="AE198" s="3">
        <v>1</v>
      </c>
      <c r="AF198" s="3">
        <v>1</v>
      </c>
      <c r="AG198" s="3">
        <v>0</v>
      </c>
      <c r="AH198" s="3">
        <v>0</v>
      </c>
      <c r="AI198" s="3">
        <v>1</v>
      </c>
      <c r="AJ198" s="3">
        <v>50</v>
      </c>
      <c r="AK198" t="s">
        <v>85</v>
      </c>
      <c r="AL198" s="8">
        <v>45066</v>
      </c>
      <c r="AM198" s="8">
        <v>45066</v>
      </c>
      <c r="AQ198" s="10">
        <v>45077</v>
      </c>
      <c r="AR198" t="s">
        <v>88</v>
      </c>
      <c r="AS198" t="s">
        <v>570</v>
      </c>
      <c r="AX198">
        <v>0</v>
      </c>
      <c r="AY198">
        <v>0</v>
      </c>
      <c r="AZ198">
        <v>0</v>
      </c>
      <c r="BA198">
        <v>0</v>
      </c>
      <c r="BB198">
        <v>0</v>
      </c>
      <c r="BC198">
        <v>0</v>
      </c>
      <c r="BD198">
        <v>40</v>
      </c>
      <c r="BE198">
        <v>10</v>
      </c>
      <c r="BF198">
        <v>0</v>
      </c>
      <c r="BG198">
        <v>0</v>
      </c>
      <c r="BH198">
        <v>0</v>
      </c>
      <c r="BI198">
        <v>0</v>
      </c>
      <c r="BJ198" t="s">
        <v>91</v>
      </c>
      <c r="BK198" t="s">
        <v>157</v>
      </c>
      <c r="BL198" t="s">
        <v>204</v>
      </c>
      <c r="BM198" t="s">
        <v>142</v>
      </c>
      <c r="BP198" t="s">
        <v>4677</v>
      </c>
      <c r="BQ198" s="12" t="s">
        <v>6948</v>
      </c>
      <c r="BR198" s="12" t="s">
        <v>6949</v>
      </c>
      <c r="BS198">
        <v>20</v>
      </c>
      <c r="BT198">
        <v>0</v>
      </c>
      <c r="BU198">
        <v>0</v>
      </c>
      <c r="BV198">
        <v>0</v>
      </c>
      <c r="BW198">
        <v>0</v>
      </c>
      <c r="BY198">
        <v>0</v>
      </c>
      <c r="BZ198">
        <v>60</v>
      </c>
      <c r="CS198">
        <f t="shared" si="55"/>
        <v>1</v>
      </c>
      <c r="CT198" s="5">
        <f t="shared" si="63"/>
        <v>1</v>
      </c>
      <c r="CU198">
        <f t="shared" si="55"/>
        <v>1</v>
      </c>
      <c r="CV198" t="str">
        <f t="shared" si="55"/>
        <v/>
      </c>
      <c r="CW198">
        <f t="shared" si="55"/>
        <v>1</v>
      </c>
      <c r="CX198" t="str">
        <f t="shared" si="55"/>
        <v/>
      </c>
      <c r="CY198" t="str">
        <f t="shared" si="55"/>
        <v/>
      </c>
      <c r="CZ198" t="str">
        <f t="shared" si="55"/>
        <v/>
      </c>
      <c r="DA198" t="str">
        <f t="shared" si="55"/>
        <v/>
      </c>
      <c r="DB198" t="str">
        <f t="shared" si="55"/>
        <v/>
      </c>
      <c r="DC198">
        <f t="shared" si="55"/>
        <v>1</v>
      </c>
      <c r="DD198">
        <f t="shared" si="55"/>
        <v>1</v>
      </c>
      <c r="DE198">
        <f t="shared" si="55"/>
        <v>1</v>
      </c>
      <c r="DF198">
        <f t="shared" si="55"/>
        <v>1</v>
      </c>
      <c r="DG198" t="str">
        <f t="shared" si="55"/>
        <v/>
      </c>
      <c r="DH198" t="str">
        <f t="shared" si="55"/>
        <v/>
      </c>
      <c r="DI198" t="str">
        <f t="shared" si="64"/>
        <v/>
      </c>
      <c r="DJ198" t="str">
        <f t="shared" si="65"/>
        <v/>
      </c>
    </row>
    <row r="199" spans="1:114" ht="18" customHeight="1" x14ac:dyDescent="0.3">
      <c r="A199" s="9" t="s">
        <v>544</v>
      </c>
      <c r="B199" s="9" t="s">
        <v>545</v>
      </c>
      <c r="C199" s="9" t="s">
        <v>591</v>
      </c>
      <c r="D199" s="9" t="s">
        <v>485</v>
      </c>
      <c r="G199" t="str">
        <f t="shared" si="66"/>
        <v>國英數A自</v>
      </c>
      <c r="H199" s="9" t="str">
        <f t="shared" si="58"/>
        <v>國</v>
      </c>
      <c r="I199" s="9" t="str">
        <f t="shared" si="59"/>
        <v>英</v>
      </c>
      <c r="J199" t="str">
        <f t="shared" si="56"/>
        <v>數A</v>
      </c>
      <c r="K199" t="str">
        <f t="shared" si="57"/>
        <v/>
      </c>
      <c r="L199" s="9" t="str">
        <f t="shared" si="60"/>
        <v/>
      </c>
      <c r="M199" s="9" t="str">
        <f t="shared" si="61"/>
        <v>自</v>
      </c>
      <c r="N199" s="1" t="s">
        <v>87</v>
      </c>
      <c r="O199" s="1" t="s">
        <v>86</v>
      </c>
      <c r="P199" s="1" t="s">
        <v>86</v>
      </c>
      <c r="Q199" s="1" t="s">
        <v>85</v>
      </c>
      <c r="R199" s="1" t="s">
        <v>85</v>
      </c>
      <c r="S199" s="1" t="s">
        <v>86</v>
      </c>
      <c r="T199" s="1" t="s">
        <v>85</v>
      </c>
      <c r="U199" s="2">
        <v>3</v>
      </c>
      <c r="V199" s="2">
        <v>5</v>
      </c>
      <c r="W199" s="2">
        <v>4</v>
      </c>
      <c r="X199" s="2">
        <v>0</v>
      </c>
      <c r="Y199" s="2">
        <v>0</v>
      </c>
      <c r="Z199" s="2">
        <v>4</v>
      </c>
      <c r="AA199" s="2" t="s">
        <v>182</v>
      </c>
      <c r="AB199" s="13" t="str">
        <f t="shared" si="62"/>
        <v/>
      </c>
      <c r="AC199" s="2">
        <v>6</v>
      </c>
      <c r="AD199" s="3">
        <v>1</v>
      </c>
      <c r="AE199" s="3">
        <v>1</v>
      </c>
      <c r="AF199" s="3">
        <v>1.5</v>
      </c>
      <c r="AG199" s="3">
        <v>0</v>
      </c>
      <c r="AH199" s="3">
        <v>0</v>
      </c>
      <c r="AI199" s="3">
        <v>1.5</v>
      </c>
      <c r="AJ199" s="3">
        <v>50</v>
      </c>
      <c r="AK199" t="s">
        <v>85</v>
      </c>
      <c r="AL199" s="10">
        <v>45066</v>
      </c>
      <c r="AM199" s="10">
        <v>45066</v>
      </c>
      <c r="AQ199" s="10">
        <v>45077</v>
      </c>
      <c r="AR199" t="s">
        <v>88</v>
      </c>
      <c r="AS199" t="s">
        <v>203</v>
      </c>
      <c r="AX199">
        <v>0</v>
      </c>
      <c r="AY199">
        <v>0</v>
      </c>
      <c r="AZ199">
        <v>0</v>
      </c>
      <c r="BA199">
        <v>0</v>
      </c>
      <c r="BB199">
        <v>0</v>
      </c>
      <c r="BC199">
        <v>0</v>
      </c>
      <c r="BD199">
        <v>25</v>
      </c>
      <c r="BE199">
        <v>25</v>
      </c>
      <c r="BF199">
        <v>0</v>
      </c>
      <c r="BG199">
        <v>0</v>
      </c>
      <c r="BH199">
        <v>0</v>
      </c>
      <c r="BI199">
        <v>0</v>
      </c>
      <c r="BJ199" t="s">
        <v>91</v>
      </c>
      <c r="BK199" t="s">
        <v>131</v>
      </c>
      <c r="BL199" t="s">
        <v>161</v>
      </c>
      <c r="BM199" t="s">
        <v>94</v>
      </c>
      <c r="BP199" t="s">
        <v>590</v>
      </c>
      <c r="BQ199" s="12" t="s">
        <v>6950</v>
      </c>
      <c r="BR199" s="11" t="s">
        <v>4679</v>
      </c>
      <c r="BS199">
        <v>25</v>
      </c>
      <c r="BT199">
        <v>0</v>
      </c>
      <c r="BU199">
        <v>0</v>
      </c>
      <c r="BV199">
        <v>0</v>
      </c>
      <c r="BW199">
        <v>1</v>
      </c>
      <c r="BX199" t="s">
        <v>9132</v>
      </c>
      <c r="BY199">
        <v>0</v>
      </c>
      <c r="BZ199">
        <v>75</v>
      </c>
      <c r="CS199" t="str">
        <f t="shared" si="55"/>
        <v/>
      </c>
      <c r="CT199" s="5" t="str">
        <f t="shared" si="63"/>
        <v/>
      </c>
      <c r="CU199">
        <f t="shared" si="55"/>
        <v>1</v>
      </c>
      <c r="CV199" t="str">
        <f t="shared" si="55"/>
        <v/>
      </c>
      <c r="CW199">
        <f t="shared" si="55"/>
        <v>1</v>
      </c>
      <c r="CX199" t="str">
        <f t="shared" si="55"/>
        <v/>
      </c>
      <c r="CY199" t="str">
        <f t="shared" si="55"/>
        <v/>
      </c>
      <c r="CZ199" t="str">
        <f t="shared" si="55"/>
        <v/>
      </c>
      <c r="DA199">
        <f t="shared" si="55"/>
        <v>1</v>
      </c>
      <c r="DB199" t="str">
        <f t="shared" si="55"/>
        <v/>
      </c>
      <c r="DC199">
        <f t="shared" si="55"/>
        <v>1</v>
      </c>
      <c r="DD199">
        <f t="shared" si="55"/>
        <v>1</v>
      </c>
      <c r="DE199">
        <f t="shared" si="55"/>
        <v>1</v>
      </c>
      <c r="DF199">
        <f t="shared" si="55"/>
        <v>1</v>
      </c>
      <c r="DG199">
        <f t="shared" si="55"/>
        <v>1</v>
      </c>
      <c r="DH199">
        <f t="shared" si="55"/>
        <v>1</v>
      </c>
      <c r="DI199">
        <f t="shared" si="64"/>
        <v>1</v>
      </c>
      <c r="DJ199" t="str">
        <f t="shared" si="65"/>
        <v/>
      </c>
    </row>
    <row r="200" spans="1:114" ht="18" customHeight="1" x14ac:dyDescent="0.3">
      <c r="A200" s="9" t="s">
        <v>544</v>
      </c>
      <c r="B200" s="9" t="s">
        <v>545</v>
      </c>
      <c r="C200" s="9" t="s">
        <v>593</v>
      </c>
      <c r="D200" s="9" t="s">
        <v>592</v>
      </c>
      <c r="G200" t="str">
        <f t="shared" si="66"/>
        <v>國英數A自</v>
      </c>
      <c r="H200" s="9" t="str">
        <f t="shared" si="58"/>
        <v>國</v>
      </c>
      <c r="I200" s="9" t="str">
        <f t="shared" si="59"/>
        <v>英</v>
      </c>
      <c r="J200" t="str">
        <f t="shared" si="56"/>
        <v>數A</v>
      </c>
      <c r="K200" t="str">
        <f t="shared" si="57"/>
        <v/>
      </c>
      <c r="L200" s="9" t="str">
        <f t="shared" si="60"/>
        <v/>
      </c>
      <c r="M200" s="9" t="str">
        <f t="shared" si="61"/>
        <v>自</v>
      </c>
      <c r="N200" s="1" t="s">
        <v>87</v>
      </c>
      <c r="O200" s="1" t="s">
        <v>87</v>
      </c>
      <c r="P200" s="1" t="s">
        <v>87</v>
      </c>
      <c r="Q200" s="1" t="s">
        <v>85</v>
      </c>
      <c r="R200" s="1" t="s">
        <v>85</v>
      </c>
      <c r="S200" s="1" t="s">
        <v>87</v>
      </c>
      <c r="T200" s="1" t="s">
        <v>85</v>
      </c>
      <c r="U200" s="2">
        <v>0</v>
      </c>
      <c r="V200" s="2">
        <v>0</v>
      </c>
      <c r="W200" s="2">
        <v>0</v>
      </c>
      <c r="X200" s="2">
        <v>0</v>
      </c>
      <c r="Y200" s="2">
        <v>0</v>
      </c>
      <c r="Z200" s="2">
        <v>0</v>
      </c>
      <c r="AA200" s="2" t="s">
        <v>182</v>
      </c>
      <c r="AB200" s="13" t="str">
        <f t="shared" si="62"/>
        <v/>
      </c>
      <c r="AC200" s="2">
        <v>3</v>
      </c>
      <c r="AD200" s="3">
        <v>1</v>
      </c>
      <c r="AE200" s="3">
        <v>2</v>
      </c>
      <c r="AF200" s="3">
        <v>2</v>
      </c>
      <c r="AG200" s="3">
        <v>0</v>
      </c>
      <c r="AH200" s="3">
        <v>0</v>
      </c>
      <c r="AI200" s="3">
        <v>2</v>
      </c>
      <c r="AJ200" s="3">
        <v>50</v>
      </c>
      <c r="AK200" t="s">
        <v>85</v>
      </c>
      <c r="AL200" s="8">
        <v>45065</v>
      </c>
      <c r="AM200" s="8">
        <v>45066</v>
      </c>
      <c r="AQ200" s="10">
        <v>45077</v>
      </c>
      <c r="AR200" t="s">
        <v>88</v>
      </c>
      <c r="AS200" t="s">
        <v>203</v>
      </c>
      <c r="AX200">
        <v>0</v>
      </c>
      <c r="AY200">
        <v>0</v>
      </c>
      <c r="AZ200">
        <v>0</v>
      </c>
      <c r="BA200">
        <v>0</v>
      </c>
      <c r="BB200">
        <v>0</v>
      </c>
      <c r="BC200">
        <v>0</v>
      </c>
      <c r="BD200">
        <v>40</v>
      </c>
      <c r="BE200">
        <v>10</v>
      </c>
      <c r="BF200">
        <v>0</v>
      </c>
      <c r="BG200">
        <v>0</v>
      </c>
      <c r="BH200">
        <v>0</v>
      </c>
      <c r="BI200">
        <v>0</v>
      </c>
      <c r="BJ200" t="s">
        <v>91</v>
      </c>
      <c r="BK200" t="s">
        <v>92</v>
      </c>
      <c r="BL200" t="s">
        <v>137</v>
      </c>
      <c r="BM200" t="s">
        <v>94</v>
      </c>
      <c r="BP200" t="s">
        <v>887</v>
      </c>
      <c r="BQ200" s="12" t="s">
        <v>6951</v>
      </c>
      <c r="BR200" s="12" t="s">
        <v>6952</v>
      </c>
      <c r="BS200">
        <v>28</v>
      </c>
      <c r="BT200">
        <v>0</v>
      </c>
      <c r="BU200">
        <v>0</v>
      </c>
      <c r="BV200">
        <v>1</v>
      </c>
      <c r="BW200">
        <v>0</v>
      </c>
      <c r="BY200">
        <v>0</v>
      </c>
      <c r="BZ200">
        <v>84</v>
      </c>
      <c r="CS200">
        <f t="shared" si="55"/>
        <v>1</v>
      </c>
      <c r="CT200" s="5">
        <f t="shared" si="63"/>
        <v>1</v>
      </c>
      <c r="CU200" t="str">
        <f t="shared" si="55"/>
        <v/>
      </c>
      <c r="CV200" t="str">
        <f t="shared" si="55"/>
        <v/>
      </c>
      <c r="CW200">
        <f t="shared" si="55"/>
        <v>1</v>
      </c>
      <c r="CX200" t="str">
        <f t="shared" si="55"/>
        <v/>
      </c>
      <c r="CY200" t="str">
        <f t="shared" si="55"/>
        <v/>
      </c>
      <c r="CZ200" t="str">
        <f t="shared" si="55"/>
        <v/>
      </c>
      <c r="DA200" t="str">
        <f t="shared" si="55"/>
        <v/>
      </c>
      <c r="DB200" t="str">
        <f t="shared" si="55"/>
        <v/>
      </c>
      <c r="DC200" t="str">
        <f t="shared" si="55"/>
        <v/>
      </c>
      <c r="DD200">
        <f t="shared" si="55"/>
        <v>1</v>
      </c>
      <c r="DE200">
        <f t="shared" si="55"/>
        <v>1</v>
      </c>
      <c r="DF200">
        <f t="shared" si="55"/>
        <v>1</v>
      </c>
      <c r="DG200">
        <f t="shared" si="55"/>
        <v>1</v>
      </c>
      <c r="DH200">
        <f t="shared" si="55"/>
        <v>1</v>
      </c>
      <c r="DI200" t="str">
        <f t="shared" si="64"/>
        <v/>
      </c>
      <c r="DJ200" t="str">
        <f t="shared" si="65"/>
        <v/>
      </c>
    </row>
    <row r="201" spans="1:114" ht="18" customHeight="1" x14ac:dyDescent="0.3">
      <c r="A201" s="9" t="s">
        <v>544</v>
      </c>
      <c r="B201" s="9" t="s">
        <v>545</v>
      </c>
      <c r="C201" s="9" t="s">
        <v>595</v>
      </c>
      <c r="D201" s="9" t="s">
        <v>594</v>
      </c>
      <c r="G201" t="str">
        <f t="shared" si="66"/>
        <v>國英數A自</v>
      </c>
      <c r="H201" s="9" t="str">
        <f t="shared" si="58"/>
        <v>國</v>
      </c>
      <c r="I201" s="9" t="str">
        <f t="shared" si="59"/>
        <v>英</v>
      </c>
      <c r="J201" t="str">
        <f t="shared" si="56"/>
        <v>數A</v>
      </c>
      <c r="K201" t="str">
        <f t="shared" si="57"/>
        <v/>
      </c>
      <c r="L201" s="9" t="str">
        <f t="shared" si="60"/>
        <v/>
      </c>
      <c r="M201" s="9" t="str">
        <f t="shared" si="61"/>
        <v>自</v>
      </c>
      <c r="N201" s="1" t="s">
        <v>85</v>
      </c>
      <c r="O201" s="1" t="s">
        <v>86</v>
      </c>
      <c r="P201" s="1" t="s">
        <v>86</v>
      </c>
      <c r="Q201" s="1" t="s">
        <v>85</v>
      </c>
      <c r="R201" s="1" t="s">
        <v>85</v>
      </c>
      <c r="S201" s="1" t="s">
        <v>86</v>
      </c>
      <c r="T201" s="1" t="s">
        <v>85</v>
      </c>
      <c r="U201" s="2">
        <v>0</v>
      </c>
      <c r="V201" s="2">
        <v>0</v>
      </c>
      <c r="W201" s="2">
        <v>0</v>
      </c>
      <c r="X201" s="2">
        <v>0</v>
      </c>
      <c r="Y201" s="2">
        <v>0</v>
      </c>
      <c r="Z201" s="2">
        <v>0</v>
      </c>
      <c r="AA201" s="2" t="s">
        <v>224</v>
      </c>
      <c r="AB201" s="13" t="str">
        <f t="shared" si="62"/>
        <v/>
      </c>
      <c r="AC201" s="2">
        <v>3</v>
      </c>
      <c r="AD201" s="3">
        <v>1</v>
      </c>
      <c r="AE201" s="3">
        <v>1.5</v>
      </c>
      <c r="AF201" s="3">
        <v>1.5</v>
      </c>
      <c r="AG201" s="3">
        <v>0</v>
      </c>
      <c r="AH201" s="3">
        <v>0</v>
      </c>
      <c r="AI201" s="3">
        <v>1.5</v>
      </c>
      <c r="AJ201" s="3">
        <v>50</v>
      </c>
      <c r="AK201" t="s">
        <v>85</v>
      </c>
      <c r="AL201" s="8">
        <v>45066</v>
      </c>
      <c r="AM201" s="8">
        <v>45066</v>
      </c>
      <c r="AQ201" s="10">
        <v>45077</v>
      </c>
      <c r="AR201" t="s">
        <v>88</v>
      </c>
      <c r="AS201" t="s">
        <v>203</v>
      </c>
      <c r="AX201">
        <v>0</v>
      </c>
      <c r="AY201">
        <v>0</v>
      </c>
      <c r="AZ201">
        <v>0</v>
      </c>
      <c r="BA201">
        <v>0</v>
      </c>
      <c r="BB201">
        <v>0</v>
      </c>
      <c r="BC201">
        <v>0</v>
      </c>
      <c r="BD201">
        <v>30</v>
      </c>
      <c r="BE201">
        <v>20</v>
      </c>
      <c r="BF201">
        <v>0</v>
      </c>
      <c r="BG201">
        <v>0</v>
      </c>
      <c r="BH201">
        <v>0</v>
      </c>
      <c r="BI201">
        <v>0</v>
      </c>
      <c r="BJ201" t="s">
        <v>91</v>
      </c>
      <c r="BK201" t="s">
        <v>157</v>
      </c>
      <c r="BL201" t="s">
        <v>225</v>
      </c>
      <c r="BM201" t="s">
        <v>94</v>
      </c>
      <c r="BP201" t="s">
        <v>107</v>
      </c>
      <c r="BQ201" s="11" t="s">
        <v>4680</v>
      </c>
      <c r="BR201" s="12" t="s">
        <v>6953</v>
      </c>
      <c r="BS201">
        <v>17</v>
      </c>
      <c r="BT201">
        <v>0</v>
      </c>
      <c r="BU201">
        <v>0</v>
      </c>
      <c r="BV201">
        <v>0</v>
      </c>
      <c r="BW201">
        <v>0</v>
      </c>
      <c r="BY201">
        <v>0</v>
      </c>
      <c r="BZ201">
        <v>51</v>
      </c>
      <c r="CS201">
        <f t="shared" si="55"/>
        <v>1</v>
      </c>
      <c r="CT201" s="5">
        <f t="shared" si="63"/>
        <v>1</v>
      </c>
      <c r="CU201">
        <f t="shared" si="55"/>
        <v>1</v>
      </c>
      <c r="CV201" t="str">
        <f t="shared" si="55"/>
        <v/>
      </c>
      <c r="CW201">
        <f t="shared" si="55"/>
        <v>1</v>
      </c>
      <c r="CX201" t="str">
        <f t="shared" si="55"/>
        <v/>
      </c>
      <c r="CY201" t="str">
        <f t="shared" si="55"/>
        <v/>
      </c>
      <c r="CZ201" t="str">
        <f t="shared" si="55"/>
        <v/>
      </c>
      <c r="DA201">
        <f t="shared" si="55"/>
        <v>1</v>
      </c>
      <c r="DB201" t="str">
        <f t="shared" si="55"/>
        <v/>
      </c>
      <c r="DC201" t="str">
        <f t="shared" si="55"/>
        <v/>
      </c>
      <c r="DD201">
        <f t="shared" si="55"/>
        <v>1</v>
      </c>
      <c r="DE201">
        <f t="shared" si="55"/>
        <v>1</v>
      </c>
      <c r="DF201">
        <f t="shared" si="55"/>
        <v>1</v>
      </c>
      <c r="DG201">
        <f t="shared" si="55"/>
        <v>1</v>
      </c>
      <c r="DH201">
        <f t="shared" si="55"/>
        <v>1</v>
      </c>
      <c r="DI201" t="str">
        <f t="shared" si="64"/>
        <v/>
      </c>
      <c r="DJ201" t="str">
        <f t="shared" si="65"/>
        <v/>
      </c>
    </row>
    <row r="202" spans="1:114" ht="18" customHeight="1" x14ac:dyDescent="0.3">
      <c r="A202" s="9" t="s">
        <v>544</v>
      </c>
      <c r="B202" s="9" t="s">
        <v>545</v>
      </c>
      <c r="C202" s="9" t="s">
        <v>597</v>
      </c>
      <c r="D202" s="9" t="s">
        <v>596</v>
      </c>
      <c r="G202" t="str">
        <f t="shared" si="66"/>
        <v>國英數A</v>
      </c>
      <c r="H202" s="9" t="str">
        <f t="shared" si="58"/>
        <v>國</v>
      </c>
      <c r="I202" s="9" t="str">
        <f t="shared" si="59"/>
        <v>英</v>
      </c>
      <c r="J202" t="str">
        <f t="shared" si="56"/>
        <v>數A</v>
      </c>
      <c r="K202" t="str">
        <f t="shared" si="57"/>
        <v/>
      </c>
      <c r="L202" s="9" t="str">
        <f t="shared" si="60"/>
        <v/>
      </c>
      <c r="M202" s="9" t="str">
        <f t="shared" si="61"/>
        <v/>
      </c>
      <c r="N202" s="1" t="s">
        <v>86</v>
      </c>
      <c r="O202" s="1" t="s">
        <v>86</v>
      </c>
      <c r="P202" s="1" t="s">
        <v>86</v>
      </c>
      <c r="Q202" s="1" t="s">
        <v>85</v>
      </c>
      <c r="R202" s="1" t="s">
        <v>85</v>
      </c>
      <c r="S202" s="1" t="s">
        <v>85</v>
      </c>
      <c r="T202" s="1" t="s">
        <v>85</v>
      </c>
      <c r="U202" s="2">
        <v>0</v>
      </c>
      <c r="V202" s="2">
        <v>8</v>
      </c>
      <c r="W202" s="2">
        <v>5</v>
      </c>
      <c r="X202" s="2">
        <v>0</v>
      </c>
      <c r="Y202" s="2">
        <v>0</v>
      </c>
      <c r="Z202" s="2">
        <v>0</v>
      </c>
      <c r="AA202" s="2" t="s">
        <v>243</v>
      </c>
      <c r="AB202" s="13" t="str">
        <f t="shared" si="62"/>
        <v/>
      </c>
      <c r="AC202" s="2">
        <v>3</v>
      </c>
      <c r="AD202" s="3">
        <v>1</v>
      </c>
      <c r="AE202" s="3">
        <v>1</v>
      </c>
      <c r="AF202" s="3">
        <v>1</v>
      </c>
      <c r="AG202" s="3">
        <v>0</v>
      </c>
      <c r="AH202" s="3">
        <v>0</v>
      </c>
      <c r="AI202" s="3">
        <v>0</v>
      </c>
      <c r="AJ202" s="3">
        <v>50</v>
      </c>
      <c r="AK202" t="s">
        <v>85</v>
      </c>
      <c r="AL202" s="10">
        <v>45065</v>
      </c>
      <c r="AM202" s="10">
        <v>45065</v>
      </c>
      <c r="AQ202" s="10">
        <v>45077</v>
      </c>
      <c r="AR202" t="s">
        <v>88</v>
      </c>
      <c r="AS202" t="s">
        <v>6631</v>
      </c>
      <c r="AX202">
        <v>0</v>
      </c>
      <c r="AY202">
        <v>0</v>
      </c>
      <c r="AZ202">
        <v>0</v>
      </c>
      <c r="BA202">
        <v>0</v>
      </c>
      <c r="BB202">
        <v>0</v>
      </c>
      <c r="BC202">
        <v>0</v>
      </c>
      <c r="BD202">
        <v>35</v>
      </c>
      <c r="BE202">
        <v>15</v>
      </c>
      <c r="BF202">
        <v>0</v>
      </c>
      <c r="BG202">
        <v>0</v>
      </c>
      <c r="BH202">
        <v>0</v>
      </c>
      <c r="BI202">
        <v>0</v>
      </c>
      <c r="BJ202" t="s">
        <v>91</v>
      </c>
      <c r="BK202" t="s">
        <v>240</v>
      </c>
      <c r="BL202" t="s">
        <v>153</v>
      </c>
      <c r="BM202" t="s">
        <v>94</v>
      </c>
      <c r="BP202" t="s">
        <v>4681</v>
      </c>
      <c r="BQ202" s="11" t="s">
        <v>4682</v>
      </c>
      <c r="BR202" s="12" t="s">
        <v>6954</v>
      </c>
      <c r="BS202">
        <v>27</v>
      </c>
      <c r="BT202">
        <v>0</v>
      </c>
      <c r="BU202">
        <v>0</v>
      </c>
      <c r="BV202">
        <v>1</v>
      </c>
      <c r="BW202">
        <v>0</v>
      </c>
      <c r="BY202">
        <v>0</v>
      </c>
      <c r="BZ202">
        <v>81</v>
      </c>
      <c r="CS202">
        <f t="shared" si="55"/>
        <v>1</v>
      </c>
      <c r="CT202" s="5" t="str">
        <f t="shared" si="63"/>
        <v/>
      </c>
      <c r="CU202">
        <f t="shared" si="55"/>
        <v>1</v>
      </c>
      <c r="CV202">
        <f t="shared" si="55"/>
        <v>1</v>
      </c>
      <c r="CW202">
        <f t="shared" si="55"/>
        <v>1</v>
      </c>
      <c r="CX202" t="str">
        <f t="shared" si="55"/>
        <v/>
      </c>
      <c r="CY202" t="str">
        <f t="shared" si="55"/>
        <v/>
      </c>
      <c r="CZ202" t="str">
        <f t="shared" si="55"/>
        <v/>
      </c>
      <c r="DA202">
        <f t="shared" si="55"/>
        <v>1</v>
      </c>
      <c r="DB202">
        <f t="shared" si="55"/>
        <v>1</v>
      </c>
      <c r="DC202" t="str">
        <f t="shared" si="55"/>
        <v/>
      </c>
      <c r="DD202">
        <f t="shared" si="55"/>
        <v>1</v>
      </c>
      <c r="DE202">
        <f t="shared" si="55"/>
        <v>1</v>
      </c>
      <c r="DF202">
        <f t="shared" si="55"/>
        <v>1</v>
      </c>
      <c r="DG202">
        <f t="shared" si="55"/>
        <v>1</v>
      </c>
      <c r="DH202">
        <f t="shared" si="55"/>
        <v>1</v>
      </c>
      <c r="DI202" t="str">
        <f t="shared" si="64"/>
        <v/>
      </c>
      <c r="DJ202" t="str">
        <f t="shared" si="65"/>
        <v/>
      </c>
    </row>
    <row r="203" spans="1:114" ht="18" customHeight="1" x14ac:dyDescent="0.3">
      <c r="A203" s="9" t="s">
        <v>544</v>
      </c>
      <c r="B203" s="9" t="s">
        <v>545</v>
      </c>
      <c r="C203" s="9" t="s">
        <v>598</v>
      </c>
      <c r="D203" s="9" t="s">
        <v>6285</v>
      </c>
      <c r="G203" t="str">
        <f t="shared" si="66"/>
        <v>國英數A</v>
      </c>
      <c r="H203" s="9" t="str">
        <f t="shared" si="58"/>
        <v>國</v>
      </c>
      <c r="I203" s="9" t="str">
        <f t="shared" si="59"/>
        <v>英</v>
      </c>
      <c r="J203" t="str">
        <f t="shared" si="56"/>
        <v>數A</v>
      </c>
      <c r="K203" t="str">
        <f t="shared" si="57"/>
        <v/>
      </c>
      <c r="L203" s="9" t="str">
        <f t="shared" si="60"/>
        <v/>
      </c>
      <c r="M203" s="9" t="str">
        <f t="shared" si="61"/>
        <v/>
      </c>
      <c r="N203" s="1" t="s">
        <v>87</v>
      </c>
      <c r="O203" s="1" t="s">
        <v>87</v>
      </c>
      <c r="P203" s="1" t="s">
        <v>86</v>
      </c>
      <c r="Q203" s="1" t="s">
        <v>85</v>
      </c>
      <c r="R203" s="1" t="s">
        <v>85</v>
      </c>
      <c r="S203" s="1" t="s">
        <v>85</v>
      </c>
      <c r="T203" s="1" t="s">
        <v>85</v>
      </c>
      <c r="U203" s="2">
        <v>0</v>
      </c>
      <c r="V203" s="2">
        <v>10</v>
      </c>
      <c r="W203" s="2">
        <v>10</v>
      </c>
      <c r="X203" s="2">
        <v>0</v>
      </c>
      <c r="Y203" s="2">
        <v>0</v>
      </c>
      <c r="Z203" s="2">
        <v>0</v>
      </c>
      <c r="AA203" s="2" t="s">
        <v>85</v>
      </c>
      <c r="AB203" s="13" t="str">
        <f t="shared" si="62"/>
        <v/>
      </c>
      <c r="AC203" s="2">
        <v>0</v>
      </c>
      <c r="AD203" s="3">
        <v>0</v>
      </c>
      <c r="AE203" s="3">
        <v>1</v>
      </c>
      <c r="AF203" s="3">
        <v>1</v>
      </c>
      <c r="AG203" s="3">
        <v>0</v>
      </c>
      <c r="AH203" s="3">
        <v>0</v>
      </c>
      <c r="AI203" s="3">
        <v>0</v>
      </c>
      <c r="AJ203" s="3">
        <v>30</v>
      </c>
      <c r="AK203" t="s">
        <v>85</v>
      </c>
      <c r="AL203" s="10">
        <v>45065</v>
      </c>
      <c r="AM203" s="10">
        <v>45065</v>
      </c>
      <c r="AQ203" s="10">
        <v>45077</v>
      </c>
      <c r="AR203" t="s">
        <v>88</v>
      </c>
      <c r="AS203" t="s">
        <v>203</v>
      </c>
      <c r="AT203" t="s">
        <v>388</v>
      </c>
      <c r="AX203">
        <v>0</v>
      </c>
      <c r="AY203">
        <v>0</v>
      </c>
      <c r="AZ203">
        <v>0</v>
      </c>
      <c r="BA203">
        <v>0</v>
      </c>
      <c r="BB203">
        <v>0</v>
      </c>
      <c r="BC203">
        <v>0</v>
      </c>
      <c r="BD203">
        <v>30</v>
      </c>
      <c r="BE203">
        <v>20</v>
      </c>
      <c r="BF203">
        <v>20</v>
      </c>
      <c r="BG203">
        <v>0</v>
      </c>
      <c r="BH203">
        <v>0</v>
      </c>
      <c r="BI203">
        <v>0</v>
      </c>
      <c r="BJ203" t="s">
        <v>91</v>
      </c>
      <c r="BK203" t="s">
        <v>240</v>
      </c>
      <c r="BL203" t="s">
        <v>153</v>
      </c>
      <c r="BM203" t="s">
        <v>94</v>
      </c>
      <c r="BP203" t="s">
        <v>4681</v>
      </c>
      <c r="BQ203" s="12" t="s">
        <v>6955</v>
      </c>
      <c r="BR203" s="12" t="s">
        <v>6954</v>
      </c>
      <c r="BS203">
        <v>1</v>
      </c>
      <c r="BT203">
        <v>0</v>
      </c>
      <c r="BU203">
        <v>0</v>
      </c>
      <c r="BV203">
        <v>0</v>
      </c>
      <c r="BW203">
        <v>0</v>
      </c>
      <c r="BY203">
        <v>0</v>
      </c>
      <c r="BZ203">
        <v>5</v>
      </c>
      <c r="CS203">
        <f t="shared" si="55"/>
        <v>1</v>
      </c>
      <c r="CT203" s="5" t="str">
        <f t="shared" si="63"/>
        <v/>
      </c>
      <c r="CU203">
        <f t="shared" si="55"/>
        <v>1</v>
      </c>
      <c r="CV203">
        <f t="shared" si="55"/>
        <v>1</v>
      </c>
      <c r="CW203">
        <f t="shared" si="55"/>
        <v>1</v>
      </c>
      <c r="CX203" t="str">
        <f t="shared" si="55"/>
        <v/>
      </c>
      <c r="CY203" t="str">
        <f t="shared" si="55"/>
        <v/>
      </c>
      <c r="CZ203" t="str">
        <f t="shared" si="55"/>
        <v/>
      </c>
      <c r="DA203">
        <f t="shared" si="55"/>
        <v>1</v>
      </c>
      <c r="DB203">
        <f t="shared" si="55"/>
        <v>1</v>
      </c>
      <c r="DC203" t="str">
        <f t="shared" si="55"/>
        <v/>
      </c>
      <c r="DD203">
        <f t="shared" si="55"/>
        <v>1</v>
      </c>
      <c r="DE203">
        <f t="shared" si="55"/>
        <v>1</v>
      </c>
      <c r="DF203">
        <f t="shared" si="55"/>
        <v>1</v>
      </c>
      <c r="DG203">
        <f t="shared" si="55"/>
        <v>1</v>
      </c>
      <c r="DH203">
        <f t="shared" si="55"/>
        <v>1</v>
      </c>
      <c r="DI203" t="str">
        <f t="shared" si="64"/>
        <v/>
      </c>
      <c r="DJ203" t="str">
        <f t="shared" si="65"/>
        <v/>
      </c>
    </row>
    <row r="204" spans="1:114" ht="18" customHeight="1" x14ac:dyDescent="0.3">
      <c r="A204" s="9" t="s">
        <v>544</v>
      </c>
      <c r="B204" s="9" t="s">
        <v>545</v>
      </c>
      <c r="C204" s="9" t="s">
        <v>600</v>
      </c>
      <c r="D204" s="9" t="s">
        <v>599</v>
      </c>
      <c r="G204" t="str">
        <f t="shared" si="66"/>
        <v>國英數A自</v>
      </c>
      <c r="H204" s="9" t="str">
        <f t="shared" si="58"/>
        <v>國</v>
      </c>
      <c r="I204" s="9" t="str">
        <f t="shared" si="59"/>
        <v>英</v>
      </c>
      <c r="J204" t="str">
        <f t="shared" si="56"/>
        <v>數A</v>
      </c>
      <c r="K204" t="str">
        <f t="shared" si="57"/>
        <v/>
      </c>
      <c r="L204" s="9" t="str">
        <f t="shared" si="60"/>
        <v/>
      </c>
      <c r="M204" s="9" t="str">
        <f t="shared" si="61"/>
        <v>自</v>
      </c>
      <c r="N204" s="1" t="s">
        <v>87</v>
      </c>
      <c r="O204" s="1" t="s">
        <v>86</v>
      </c>
      <c r="P204" s="1" t="s">
        <v>86</v>
      </c>
      <c r="Q204" s="1" t="s">
        <v>85</v>
      </c>
      <c r="R204" s="1" t="s">
        <v>85</v>
      </c>
      <c r="S204" s="1" t="s">
        <v>87</v>
      </c>
      <c r="T204" s="1" t="s">
        <v>85</v>
      </c>
      <c r="U204" s="2">
        <v>5</v>
      </c>
      <c r="V204" s="2">
        <v>2.5</v>
      </c>
      <c r="W204" s="2">
        <v>3</v>
      </c>
      <c r="X204" s="2">
        <v>0</v>
      </c>
      <c r="Y204" s="2">
        <v>0</v>
      </c>
      <c r="Z204" s="2">
        <v>5</v>
      </c>
      <c r="AA204" s="2" t="s">
        <v>85</v>
      </c>
      <c r="AB204" s="13" t="str">
        <f t="shared" si="62"/>
        <v/>
      </c>
      <c r="AC204" s="2">
        <v>0</v>
      </c>
      <c r="AD204" s="3">
        <v>1</v>
      </c>
      <c r="AE204" s="3">
        <v>1.5</v>
      </c>
      <c r="AF204" s="3">
        <v>1.5</v>
      </c>
      <c r="AG204" s="3">
        <v>0</v>
      </c>
      <c r="AH204" s="3">
        <v>0</v>
      </c>
      <c r="AI204" s="3">
        <v>1</v>
      </c>
      <c r="AJ204" s="3">
        <v>30</v>
      </c>
      <c r="AK204" t="s">
        <v>85</v>
      </c>
      <c r="AL204" s="10"/>
      <c r="AM204" s="10"/>
      <c r="AN204" s="8">
        <v>45067</v>
      </c>
      <c r="AQ204" s="10">
        <v>45077</v>
      </c>
      <c r="AR204" t="s">
        <v>88</v>
      </c>
      <c r="AS204" t="s">
        <v>203</v>
      </c>
      <c r="AX204">
        <v>0</v>
      </c>
      <c r="AY204">
        <v>0</v>
      </c>
      <c r="AZ204">
        <v>0</v>
      </c>
      <c r="BA204">
        <v>0</v>
      </c>
      <c r="BB204">
        <v>0</v>
      </c>
      <c r="BC204">
        <v>0</v>
      </c>
      <c r="BD204">
        <v>30</v>
      </c>
      <c r="BE204">
        <v>40</v>
      </c>
      <c r="BF204">
        <v>0</v>
      </c>
      <c r="BG204">
        <v>0</v>
      </c>
      <c r="BH204">
        <v>0</v>
      </c>
      <c r="BI204">
        <v>0</v>
      </c>
      <c r="BJ204" t="s">
        <v>91</v>
      </c>
      <c r="BK204" t="s">
        <v>152</v>
      </c>
      <c r="BL204" t="s">
        <v>329</v>
      </c>
      <c r="BM204" t="s">
        <v>94</v>
      </c>
      <c r="BP204" t="s">
        <v>107</v>
      </c>
      <c r="BR204" s="12" t="s">
        <v>6956</v>
      </c>
      <c r="BS204">
        <v>24</v>
      </c>
      <c r="BT204">
        <v>0</v>
      </c>
      <c r="BU204">
        <v>0</v>
      </c>
      <c r="BV204">
        <v>2</v>
      </c>
      <c r="BW204">
        <v>0</v>
      </c>
      <c r="BY204">
        <v>0</v>
      </c>
      <c r="BZ204">
        <v>60</v>
      </c>
      <c r="CS204">
        <f t="shared" si="55"/>
        <v>1</v>
      </c>
      <c r="CT204" s="5">
        <f t="shared" si="63"/>
        <v>1</v>
      </c>
      <c r="CU204">
        <f t="shared" si="55"/>
        <v>1</v>
      </c>
      <c r="CV204">
        <f t="shared" si="55"/>
        <v>1</v>
      </c>
      <c r="CW204">
        <f t="shared" si="55"/>
        <v>1</v>
      </c>
      <c r="CX204">
        <f t="shared" si="55"/>
        <v>1</v>
      </c>
      <c r="CY204" t="str">
        <f t="shared" si="55"/>
        <v/>
      </c>
      <c r="CZ204">
        <f t="shared" si="55"/>
        <v>1</v>
      </c>
      <c r="DA204" t="str">
        <f t="shared" si="55"/>
        <v/>
      </c>
      <c r="DB204" t="str">
        <f t="shared" si="55"/>
        <v/>
      </c>
      <c r="DC204" t="str">
        <f t="shared" si="55"/>
        <v/>
      </c>
      <c r="DD204">
        <f t="shared" si="55"/>
        <v>1</v>
      </c>
      <c r="DE204">
        <f t="shared" si="55"/>
        <v>1</v>
      </c>
      <c r="DF204">
        <f t="shared" si="55"/>
        <v>1</v>
      </c>
      <c r="DG204">
        <f t="shared" si="55"/>
        <v>1</v>
      </c>
      <c r="DH204">
        <f t="shared" si="55"/>
        <v>1</v>
      </c>
      <c r="DI204" t="str">
        <f t="shared" si="64"/>
        <v/>
      </c>
      <c r="DJ204" t="str">
        <f t="shared" si="65"/>
        <v/>
      </c>
    </row>
    <row r="205" spans="1:114" ht="18" customHeight="1" x14ac:dyDescent="0.3">
      <c r="A205" s="9" t="s">
        <v>544</v>
      </c>
      <c r="B205" s="9" t="s">
        <v>545</v>
      </c>
      <c r="C205" s="9" t="s">
        <v>603</v>
      </c>
      <c r="D205" s="9" t="s">
        <v>601</v>
      </c>
      <c r="F205" s="4" t="s">
        <v>9146</v>
      </c>
      <c r="G205" t="str">
        <f t="shared" si="66"/>
        <v>國英數A</v>
      </c>
      <c r="H205" s="9" t="str">
        <f t="shared" si="58"/>
        <v>國</v>
      </c>
      <c r="I205" s="9" t="str">
        <f t="shared" si="59"/>
        <v>英</v>
      </c>
      <c r="J205" t="str">
        <f t="shared" si="56"/>
        <v>數A</v>
      </c>
      <c r="K205" t="str">
        <f t="shared" si="57"/>
        <v/>
      </c>
      <c r="L205" s="9" t="str">
        <f t="shared" si="60"/>
        <v/>
      </c>
      <c r="M205" s="9" t="str">
        <f t="shared" si="61"/>
        <v/>
      </c>
      <c r="N205" s="1" t="s">
        <v>87</v>
      </c>
      <c r="O205" s="1" t="s">
        <v>86</v>
      </c>
      <c r="P205" s="1" t="s">
        <v>86</v>
      </c>
      <c r="Q205" s="1" t="s">
        <v>85</v>
      </c>
      <c r="R205" s="1" t="s">
        <v>85</v>
      </c>
      <c r="S205" s="1" t="s">
        <v>85</v>
      </c>
      <c r="T205" s="1" t="s">
        <v>85</v>
      </c>
      <c r="U205" s="2">
        <v>0</v>
      </c>
      <c r="V205" s="2">
        <v>5</v>
      </c>
      <c r="W205" s="2">
        <v>3</v>
      </c>
      <c r="X205" s="2">
        <v>0</v>
      </c>
      <c r="Y205" s="2">
        <v>0</v>
      </c>
      <c r="Z205" s="2">
        <v>0</v>
      </c>
      <c r="AA205" s="2" t="s">
        <v>85</v>
      </c>
      <c r="AB205" s="13" t="str">
        <f t="shared" si="62"/>
        <v/>
      </c>
      <c r="AC205" s="2">
        <v>0</v>
      </c>
      <c r="AD205" s="3">
        <v>1</v>
      </c>
      <c r="AE205" s="3">
        <v>1.25</v>
      </c>
      <c r="AF205" s="3">
        <v>1.5</v>
      </c>
      <c r="AG205" s="3">
        <v>0</v>
      </c>
      <c r="AH205" s="3">
        <v>0</v>
      </c>
      <c r="AI205" s="3">
        <v>0</v>
      </c>
      <c r="AJ205" s="3">
        <v>50</v>
      </c>
      <c r="AK205" t="s">
        <v>85</v>
      </c>
      <c r="AL205" s="10">
        <v>45065</v>
      </c>
      <c r="AM205" s="10">
        <v>45065</v>
      </c>
      <c r="AQ205" s="10">
        <v>45077</v>
      </c>
      <c r="AR205" t="s">
        <v>88</v>
      </c>
      <c r="AS205" t="s">
        <v>203</v>
      </c>
      <c r="AX205">
        <v>0</v>
      </c>
      <c r="AY205">
        <v>0</v>
      </c>
      <c r="AZ205">
        <v>0</v>
      </c>
      <c r="BA205">
        <v>0</v>
      </c>
      <c r="BB205">
        <v>0</v>
      </c>
      <c r="BC205">
        <v>0</v>
      </c>
      <c r="BD205">
        <v>20</v>
      </c>
      <c r="BE205">
        <v>30</v>
      </c>
      <c r="BF205">
        <v>0</v>
      </c>
      <c r="BG205">
        <v>0</v>
      </c>
      <c r="BH205">
        <v>0</v>
      </c>
      <c r="BI205">
        <v>0</v>
      </c>
      <c r="BJ205" t="s">
        <v>91</v>
      </c>
      <c r="BK205" t="s">
        <v>200</v>
      </c>
      <c r="BL205" t="s">
        <v>374</v>
      </c>
      <c r="BM205" t="s">
        <v>138</v>
      </c>
      <c r="BP205" t="s">
        <v>4683</v>
      </c>
      <c r="BQ205" s="11" t="s">
        <v>602</v>
      </c>
      <c r="BR205" s="12" t="s">
        <v>6957</v>
      </c>
      <c r="BS205">
        <v>18</v>
      </c>
      <c r="BT205">
        <v>0</v>
      </c>
      <c r="BU205">
        <v>0</v>
      </c>
      <c r="BV205">
        <v>0</v>
      </c>
      <c r="BW205">
        <v>0</v>
      </c>
      <c r="BY205">
        <v>0</v>
      </c>
      <c r="BZ205">
        <v>54</v>
      </c>
      <c r="CS205">
        <f t="shared" si="55"/>
        <v>1</v>
      </c>
      <c r="CT205" s="5" t="str">
        <f t="shared" si="63"/>
        <v/>
      </c>
      <c r="CU205" t="str">
        <f t="shared" si="55"/>
        <v/>
      </c>
      <c r="CV205" t="str">
        <f t="shared" si="55"/>
        <v/>
      </c>
      <c r="CW205">
        <f t="shared" si="55"/>
        <v>1</v>
      </c>
      <c r="CX205" t="str">
        <f t="shared" si="55"/>
        <v/>
      </c>
      <c r="CY205" t="str">
        <f t="shared" si="55"/>
        <v/>
      </c>
      <c r="CZ205" t="str">
        <f t="shared" si="55"/>
        <v/>
      </c>
      <c r="DA205">
        <f t="shared" si="55"/>
        <v>1</v>
      </c>
      <c r="DB205" t="str">
        <f t="shared" si="55"/>
        <v/>
      </c>
      <c r="DC205" t="str">
        <f t="shared" si="55"/>
        <v/>
      </c>
      <c r="DD205" t="str">
        <f t="shared" si="55"/>
        <v/>
      </c>
      <c r="DE205">
        <f t="shared" si="55"/>
        <v>1</v>
      </c>
      <c r="DF205" t="str">
        <f t="shared" si="55"/>
        <v/>
      </c>
      <c r="DG205">
        <f t="shared" si="55"/>
        <v>1</v>
      </c>
      <c r="DH205">
        <f t="shared" si="55"/>
        <v>1</v>
      </c>
      <c r="DI205" t="str">
        <f t="shared" si="64"/>
        <v/>
      </c>
      <c r="DJ205" t="str">
        <f t="shared" si="65"/>
        <v/>
      </c>
    </row>
    <row r="206" spans="1:114" ht="18" customHeight="1" x14ac:dyDescent="0.3">
      <c r="A206" s="9" t="s">
        <v>544</v>
      </c>
      <c r="B206" s="9" t="s">
        <v>545</v>
      </c>
      <c r="C206" s="9" t="s">
        <v>604</v>
      </c>
      <c r="D206" s="9" t="s">
        <v>267</v>
      </c>
      <c r="G206" t="str">
        <f t="shared" si="66"/>
        <v>國英數B社</v>
      </c>
      <c r="H206" s="9" t="str">
        <f t="shared" si="58"/>
        <v>國</v>
      </c>
      <c r="I206" s="9" t="str">
        <f t="shared" si="59"/>
        <v>英</v>
      </c>
      <c r="J206" t="str">
        <f t="shared" si="56"/>
        <v/>
      </c>
      <c r="K206" t="str">
        <f t="shared" si="57"/>
        <v>數B</v>
      </c>
      <c r="L206" s="9" t="str">
        <f t="shared" si="60"/>
        <v>社</v>
      </c>
      <c r="M206" s="9" t="str">
        <f t="shared" si="61"/>
        <v/>
      </c>
      <c r="N206" s="1" t="s">
        <v>87</v>
      </c>
      <c r="O206" s="1" t="s">
        <v>86</v>
      </c>
      <c r="P206" s="1" t="s">
        <v>85</v>
      </c>
      <c r="Q206" s="1" t="s">
        <v>86</v>
      </c>
      <c r="R206" s="1" t="s">
        <v>87</v>
      </c>
      <c r="S206" s="1" t="s">
        <v>85</v>
      </c>
      <c r="T206" s="1" t="s">
        <v>85</v>
      </c>
      <c r="U206" s="2">
        <v>0</v>
      </c>
      <c r="V206" s="2">
        <v>3</v>
      </c>
      <c r="W206" s="2">
        <v>0</v>
      </c>
      <c r="X206" s="2">
        <v>5</v>
      </c>
      <c r="Y206" s="2">
        <v>0</v>
      </c>
      <c r="Z206" s="2">
        <v>0</v>
      </c>
      <c r="AA206" s="2" t="s">
        <v>113</v>
      </c>
      <c r="AB206" s="13" t="str">
        <f t="shared" si="62"/>
        <v/>
      </c>
      <c r="AC206" s="2">
        <v>10</v>
      </c>
      <c r="AD206" s="3">
        <v>1</v>
      </c>
      <c r="AE206" s="3">
        <v>1</v>
      </c>
      <c r="AF206" s="3">
        <v>0</v>
      </c>
      <c r="AG206" s="3">
        <v>1</v>
      </c>
      <c r="AH206" s="3">
        <v>1</v>
      </c>
      <c r="AI206" s="3">
        <v>0</v>
      </c>
      <c r="AJ206" s="3">
        <v>50</v>
      </c>
      <c r="AK206" t="s">
        <v>85</v>
      </c>
      <c r="AL206" s="10"/>
      <c r="AM206" s="10"/>
      <c r="AN206" s="8">
        <v>45065</v>
      </c>
      <c r="AQ206" s="10">
        <v>45077</v>
      </c>
      <c r="AR206" t="s">
        <v>88</v>
      </c>
      <c r="AS206" t="s">
        <v>203</v>
      </c>
      <c r="AX206">
        <v>0</v>
      </c>
      <c r="AY206">
        <v>0</v>
      </c>
      <c r="AZ206">
        <v>0</v>
      </c>
      <c r="BA206">
        <v>0</v>
      </c>
      <c r="BB206">
        <v>0</v>
      </c>
      <c r="BC206">
        <v>0</v>
      </c>
      <c r="BD206">
        <v>25</v>
      </c>
      <c r="BE206">
        <v>25</v>
      </c>
      <c r="BF206">
        <v>0</v>
      </c>
      <c r="BG206">
        <v>0</v>
      </c>
      <c r="BH206">
        <v>0</v>
      </c>
      <c r="BI206">
        <v>0</v>
      </c>
      <c r="BJ206" t="s">
        <v>91</v>
      </c>
      <c r="BK206" t="s">
        <v>200</v>
      </c>
      <c r="BL206" t="s">
        <v>2299</v>
      </c>
      <c r="BM206" t="s">
        <v>138</v>
      </c>
      <c r="BP206" t="s">
        <v>4684</v>
      </c>
      <c r="BQ206" s="12" t="s">
        <v>6958</v>
      </c>
      <c r="BR206" s="12" t="s">
        <v>6959</v>
      </c>
      <c r="BS206">
        <v>19</v>
      </c>
      <c r="BT206">
        <v>0</v>
      </c>
      <c r="BU206">
        <v>0</v>
      </c>
      <c r="BV206">
        <v>2</v>
      </c>
      <c r="BW206">
        <v>1</v>
      </c>
      <c r="BX206" t="s">
        <v>9132</v>
      </c>
      <c r="BY206">
        <v>0</v>
      </c>
      <c r="BZ206">
        <v>57</v>
      </c>
      <c r="CS206">
        <f t="shared" si="55"/>
        <v>1</v>
      </c>
      <c r="CT206" s="5" t="str">
        <f t="shared" si="63"/>
        <v/>
      </c>
      <c r="CU206" t="str">
        <f t="shared" si="55"/>
        <v/>
      </c>
      <c r="CV206" t="str">
        <f t="shared" si="55"/>
        <v/>
      </c>
      <c r="CW206" t="str">
        <f t="shared" si="55"/>
        <v/>
      </c>
      <c r="CX206" t="str">
        <f t="shared" si="55"/>
        <v/>
      </c>
      <c r="CY206" t="str">
        <f t="shared" si="55"/>
        <v/>
      </c>
      <c r="CZ206" t="str">
        <f t="shared" si="55"/>
        <v/>
      </c>
      <c r="DA206" t="str">
        <f t="shared" si="55"/>
        <v/>
      </c>
      <c r="DB206">
        <f t="shared" si="55"/>
        <v>1</v>
      </c>
      <c r="DC206">
        <f t="shared" si="55"/>
        <v>1</v>
      </c>
      <c r="DD206">
        <f t="shared" si="55"/>
        <v>1</v>
      </c>
      <c r="DE206">
        <f t="shared" si="55"/>
        <v>1</v>
      </c>
      <c r="DF206" t="str">
        <f t="shared" si="55"/>
        <v/>
      </c>
      <c r="DG206">
        <f t="shared" si="55"/>
        <v>1</v>
      </c>
      <c r="DH206">
        <f t="shared" ref="DH206" si="67">IF(OR(ISNUMBER(FIND(DH$1,$BK206)),ISNUMBER(FIND(DH$1,$BL206)),ISNUMBER(FIND(DH$1,$BM206))),1,"")</f>
        <v>1</v>
      </c>
      <c r="DI206" t="str">
        <f t="shared" si="64"/>
        <v/>
      </c>
      <c r="DJ206" t="str">
        <f t="shared" si="65"/>
        <v/>
      </c>
    </row>
    <row r="207" spans="1:114" ht="18" customHeight="1" x14ac:dyDescent="0.3">
      <c r="A207" s="9" t="s">
        <v>544</v>
      </c>
      <c r="B207" s="9" t="s">
        <v>545</v>
      </c>
      <c r="C207" s="9" t="s">
        <v>606</v>
      </c>
      <c r="D207" s="9" t="s">
        <v>411</v>
      </c>
      <c r="G207" t="str">
        <f t="shared" si="66"/>
        <v>國英數B</v>
      </c>
      <c r="H207" s="9" t="str">
        <f t="shared" si="58"/>
        <v>國</v>
      </c>
      <c r="I207" s="9" t="str">
        <f t="shared" si="59"/>
        <v>英</v>
      </c>
      <c r="J207" t="str">
        <f t="shared" si="56"/>
        <v/>
      </c>
      <c r="K207" t="str">
        <f t="shared" si="57"/>
        <v>數B</v>
      </c>
      <c r="L207" s="9" t="str">
        <f t="shared" si="60"/>
        <v/>
      </c>
      <c r="M207" s="9" t="str">
        <f t="shared" si="61"/>
        <v/>
      </c>
      <c r="N207" s="1" t="s">
        <v>87</v>
      </c>
      <c r="O207" s="1" t="s">
        <v>86</v>
      </c>
      <c r="P207" s="1" t="s">
        <v>85</v>
      </c>
      <c r="Q207" s="1" t="s">
        <v>87</v>
      </c>
      <c r="R207" s="1" t="s">
        <v>85</v>
      </c>
      <c r="S207" s="1" t="s">
        <v>85</v>
      </c>
      <c r="T207" s="1" t="s">
        <v>85</v>
      </c>
      <c r="U207" s="2">
        <v>0</v>
      </c>
      <c r="V207" s="2">
        <v>2.5</v>
      </c>
      <c r="W207" s="2">
        <v>0</v>
      </c>
      <c r="X207" s="2">
        <v>3</v>
      </c>
      <c r="Y207" s="2">
        <v>0</v>
      </c>
      <c r="Z207" s="2">
        <v>0</v>
      </c>
      <c r="AA207" s="2" t="s">
        <v>85</v>
      </c>
      <c r="AB207" s="13" t="str">
        <f t="shared" si="62"/>
        <v/>
      </c>
      <c r="AC207" s="2">
        <v>0</v>
      </c>
      <c r="AD207" s="3">
        <v>1</v>
      </c>
      <c r="AE207" s="3">
        <v>1</v>
      </c>
      <c r="AF207" s="3">
        <v>0</v>
      </c>
      <c r="AG207" s="3">
        <v>1</v>
      </c>
      <c r="AH207" s="3">
        <v>0</v>
      </c>
      <c r="AI207" s="3">
        <v>0</v>
      </c>
      <c r="AJ207" s="3">
        <v>50</v>
      </c>
      <c r="AK207" t="s">
        <v>85</v>
      </c>
      <c r="AL207" s="10"/>
      <c r="AM207" s="10"/>
      <c r="AN207" s="8">
        <v>45065</v>
      </c>
      <c r="AQ207" s="10">
        <v>45077</v>
      </c>
      <c r="AR207" t="s">
        <v>88</v>
      </c>
      <c r="AS207" t="s">
        <v>203</v>
      </c>
      <c r="AX207">
        <v>0</v>
      </c>
      <c r="AY207">
        <v>0</v>
      </c>
      <c r="AZ207">
        <v>0</v>
      </c>
      <c r="BA207">
        <v>0</v>
      </c>
      <c r="BB207">
        <v>0</v>
      </c>
      <c r="BC207">
        <v>0</v>
      </c>
      <c r="BD207">
        <v>25</v>
      </c>
      <c r="BE207">
        <v>25</v>
      </c>
      <c r="BF207">
        <v>0</v>
      </c>
      <c r="BG207">
        <v>0</v>
      </c>
      <c r="BH207">
        <v>0</v>
      </c>
      <c r="BI207">
        <v>0</v>
      </c>
      <c r="BJ207" t="s">
        <v>91</v>
      </c>
      <c r="BK207" t="s">
        <v>200</v>
      </c>
      <c r="BL207" t="s">
        <v>469</v>
      </c>
      <c r="BM207" t="s">
        <v>94</v>
      </c>
      <c r="BP207" t="s">
        <v>605</v>
      </c>
      <c r="BQ207" s="12" t="s">
        <v>6960</v>
      </c>
      <c r="BR207" s="12" t="s">
        <v>6961</v>
      </c>
      <c r="BS207">
        <v>17</v>
      </c>
      <c r="BT207">
        <v>0</v>
      </c>
      <c r="BU207">
        <v>0</v>
      </c>
      <c r="BV207">
        <v>0</v>
      </c>
      <c r="BW207">
        <v>2</v>
      </c>
      <c r="BX207" t="s">
        <v>9134</v>
      </c>
      <c r="BY207">
        <v>0</v>
      </c>
      <c r="BZ207">
        <v>43</v>
      </c>
      <c r="CS207">
        <f t="shared" ref="CS207:DH222" si="68">IF(OR(ISNUMBER(FIND(CS$1,$BK207)),ISNUMBER(FIND(CS$1,$BL207)),ISNUMBER(FIND(CS$1,$BM207))),1,"")</f>
        <v>1</v>
      </c>
      <c r="CT207" s="5" t="str">
        <f t="shared" si="63"/>
        <v/>
      </c>
      <c r="CU207" t="str">
        <f t="shared" si="68"/>
        <v/>
      </c>
      <c r="CV207" t="str">
        <f t="shared" si="68"/>
        <v/>
      </c>
      <c r="CW207">
        <f t="shared" si="68"/>
        <v>1</v>
      </c>
      <c r="CX207">
        <f t="shared" si="68"/>
        <v>1</v>
      </c>
      <c r="CY207" t="str">
        <f t="shared" si="68"/>
        <v/>
      </c>
      <c r="CZ207" t="str">
        <f t="shared" si="68"/>
        <v/>
      </c>
      <c r="DA207" t="str">
        <f t="shared" si="68"/>
        <v/>
      </c>
      <c r="DB207" t="str">
        <f t="shared" si="68"/>
        <v/>
      </c>
      <c r="DC207">
        <f t="shared" si="68"/>
        <v>1</v>
      </c>
      <c r="DD207">
        <f t="shared" si="68"/>
        <v>1</v>
      </c>
      <c r="DE207">
        <f t="shared" si="68"/>
        <v>1</v>
      </c>
      <c r="DF207">
        <f t="shared" si="68"/>
        <v>1</v>
      </c>
      <c r="DG207">
        <f t="shared" si="68"/>
        <v>1</v>
      </c>
      <c r="DH207">
        <f t="shared" si="68"/>
        <v>1</v>
      </c>
      <c r="DI207" t="str">
        <f t="shared" si="64"/>
        <v/>
      </c>
      <c r="DJ207" t="str">
        <f t="shared" si="65"/>
        <v/>
      </c>
    </row>
    <row r="208" spans="1:114" ht="18" customHeight="1" x14ac:dyDescent="0.3">
      <c r="A208" s="9" t="s">
        <v>544</v>
      </c>
      <c r="B208" s="9" t="s">
        <v>545</v>
      </c>
      <c r="C208" s="9" t="s">
        <v>607</v>
      </c>
      <c r="D208" s="9" t="s">
        <v>181</v>
      </c>
      <c r="G208" t="str">
        <f t="shared" si="66"/>
        <v>國英數A自</v>
      </c>
      <c r="H208" s="9" t="str">
        <f t="shared" si="58"/>
        <v>國</v>
      </c>
      <c r="I208" s="9" t="str">
        <f t="shared" si="59"/>
        <v>英</v>
      </c>
      <c r="J208" t="str">
        <f t="shared" si="56"/>
        <v>數A</v>
      </c>
      <c r="K208" t="str">
        <f t="shared" si="57"/>
        <v/>
      </c>
      <c r="L208" s="9" t="str">
        <f t="shared" si="60"/>
        <v/>
      </c>
      <c r="M208" s="9" t="str">
        <f t="shared" si="61"/>
        <v>自</v>
      </c>
      <c r="N208" s="1" t="s">
        <v>97</v>
      </c>
      <c r="O208" s="1" t="s">
        <v>97</v>
      </c>
      <c r="P208" s="1" t="s">
        <v>97</v>
      </c>
      <c r="Q208" s="1" t="s">
        <v>85</v>
      </c>
      <c r="R208" s="1" t="s">
        <v>85</v>
      </c>
      <c r="S208" s="1" t="s">
        <v>97</v>
      </c>
      <c r="T208" s="1" t="s">
        <v>85</v>
      </c>
      <c r="U208" s="2">
        <v>6</v>
      </c>
      <c r="V208" s="2">
        <v>5</v>
      </c>
      <c r="W208" s="2">
        <v>2.5</v>
      </c>
      <c r="X208" s="2">
        <v>0</v>
      </c>
      <c r="Y208" s="2">
        <v>0</v>
      </c>
      <c r="Z208" s="2">
        <v>2.5</v>
      </c>
      <c r="AA208" s="2" t="s">
        <v>182</v>
      </c>
      <c r="AB208" s="13" t="str">
        <f t="shared" si="62"/>
        <v/>
      </c>
      <c r="AC208" s="2">
        <v>2</v>
      </c>
      <c r="AD208" s="3">
        <v>1</v>
      </c>
      <c r="AE208" s="3">
        <v>1.25</v>
      </c>
      <c r="AF208" s="3">
        <v>1.25</v>
      </c>
      <c r="AG208" s="3">
        <v>0</v>
      </c>
      <c r="AH208" s="3">
        <v>0</v>
      </c>
      <c r="AI208" s="3">
        <v>1.25</v>
      </c>
      <c r="AJ208" s="3">
        <v>10</v>
      </c>
      <c r="AK208" t="s">
        <v>85</v>
      </c>
      <c r="AL208" s="10">
        <v>45066</v>
      </c>
      <c r="AM208" s="10">
        <v>45066</v>
      </c>
      <c r="AQ208" s="10">
        <v>45077</v>
      </c>
      <c r="AR208" t="s">
        <v>88</v>
      </c>
      <c r="AS208" t="s">
        <v>1145</v>
      </c>
      <c r="AX208">
        <v>0</v>
      </c>
      <c r="AY208">
        <v>0</v>
      </c>
      <c r="AZ208">
        <v>0</v>
      </c>
      <c r="BA208">
        <v>0</v>
      </c>
      <c r="BB208">
        <v>0</v>
      </c>
      <c r="BC208">
        <v>0</v>
      </c>
      <c r="BD208">
        <v>15</v>
      </c>
      <c r="BE208">
        <v>75</v>
      </c>
      <c r="BF208">
        <v>0</v>
      </c>
      <c r="BG208">
        <v>0</v>
      </c>
      <c r="BH208">
        <v>0</v>
      </c>
      <c r="BI208">
        <v>0</v>
      </c>
      <c r="BJ208" t="s">
        <v>91</v>
      </c>
      <c r="BK208" t="s">
        <v>157</v>
      </c>
      <c r="BL208" t="s">
        <v>282</v>
      </c>
      <c r="BM208" t="s">
        <v>94</v>
      </c>
      <c r="BN208" t="s">
        <v>608</v>
      </c>
      <c r="BP208" t="s">
        <v>4685</v>
      </c>
      <c r="BQ208" s="11" t="s">
        <v>4686</v>
      </c>
      <c r="BR208" s="12" t="s">
        <v>6962</v>
      </c>
      <c r="BS208">
        <v>40</v>
      </c>
      <c r="BT208">
        <v>0</v>
      </c>
      <c r="BU208">
        <v>0</v>
      </c>
      <c r="BV208">
        <v>0</v>
      </c>
      <c r="BW208">
        <v>0</v>
      </c>
      <c r="BY208">
        <v>0</v>
      </c>
      <c r="BZ208">
        <v>80</v>
      </c>
      <c r="CS208">
        <f t="shared" si="68"/>
        <v>1</v>
      </c>
      <c r="CT208" s="5">
        <f t="shared" si="63"/>
        <v>1</v>
      </c>
      <c r="CU208">
        <f t="shared" si="68"/>
        <v>1</v>
      </c>
      <c r="CV208" t="str">
        <f t="shared" si="68"/>
        <v/>
      </c>
      <c r="CW208" t="str">
        <f t="shared" si="68"/>
        <v/>
      </c>
      <c r="CX208" t="str">
        <f t="shared" si="68"/>
        <v/>
      </c>
      <c r="CY208" t="str">
        <f t="shared" si="68"/>
        <v/>
      </c>
      <c r="CZ208" t="str">
        <f t="shared" si="68"/>
        <v/>
      </c>
      <c r="DA208" t="str">
        <f t="shared" si="68"/>
        <v/>
      </c>
      <c r="DB208" t="str">
        <f t="shared" si="68"/>
        <v/>
      </c>
      <c r="DC208" t="str">
        <f t="shared" si="68"/>
        <v/>
      </c>
      <c r="DD208">
        <f t="shared" si="68"/>
        <v>1</v>
      </c>
      <c r="DE208">
        <f t="shared" si="68"/>
        <v>1</v>
      </c>
      <c r="DF208">
        <f t="shared" si="68"/>
        <v>1</v>
      </c>
      <c r="DG208">
        <f t="shared" si="68"/>
        <v>1</v>
      </c>
      <c r="DH208">
        <f t="shared" si="68"/>
        <v>1</v>
      </c>
      <c r="DI208" t="str">
        <f t="shared" si="64"/>
        <v/>
      </c>
      <c r="DJ208" t="str">
        <f t="shared" si="65"/>
        <v/>
      </c>
    </row>
    <row r="209" spans="1:114" ht="18" customHeight="1" x14ac:dyDescent="0.3">
      <c r="A209" s="9" t="s">
        <v>544</v>
      </c>
      <c r="B209" s="9" t="s">
        <v>545</v>
      </c>
      <c r="C209" s="9" t="s">
        <v>609</v>
      </c>
      <c r="D209" s="9" t="s">
        <v>186</v>
      </c>
      <c r="G209" t="str">
        <f t="shared" si="66"/>
        <v>國英數A自</v>
      </c>
      <c r="H209" s="9" t="str">
        <f t="shared" si="58"/>
        <v>國</v>
      </c>
      <c r="I209" s="9" t="str">
        <f t="shared" si="59"/>
        <v>英</v>
      </c>
      <c r="J209" t="str">
        <f t="shared" si="56"/>
        <v>數A</v>
      </c>
      <c r="K209" t="str">
        <f t="shared" si="57"/>
        <v/>
      </c>
      <c r="L209" s="9" t="str">
        <f t="shared" si="60"/>
        <v/>
      </c>
      <c r="M209" s="9" t="str">
        <f t="shared" si="61"/>
        <v>自</v>
      </c>
      <c r="N209" s="1" t="s">
        <v>97</v>
      </c>
      <c r="O209" s="1" t="s">
        <v>97</v>
      </c>
      <c r="P209" s="1" t="s">
        <v>97</v>
      </c>
      <c r="Q209" s="1" t="s">
        <v>85</v>
      </c>
      <c r="R209" s="1" t="s">
        <v>85</v>
      </c>
      <c r="S209" s="1" t="s">
        <v>97</v>
      </c>
      <c r="T209" s="1" t="s">
        <v>85</v>
      </c>
      <c r="U209" s="2">
        <v>6</v>
      </c>
      <c r="V209" s="2">
        <v>5</v>
      </c>
      <c r="W209" s="2">
        <v>2.5</v>
      </c>
      <c r="X209" s="2">
        <v>0</v>
      </c>
      <c r="Y209" s="2">
        <v>0</v>
      </c>
      <c r="Z209" s="2">
        <v>2.5</v>
      </c>
      <c r="AA209" s="2" t="s">
        <v>182</v>
      </c>
      <c r="AB209" s="13" t="str">
        <f t="shared" si="62"/>
        <v/>
      </c>
      <c r="AC209" s="2">
        <v>2</v>
      </c>
      <c r="AD209" s="3">
        <v>1</v>
      </c>
      <c r="AE209" s="3">
        <v>1.25</v>
      </c>
      <c r="AF209" s="3">
        <v>1.25</v>
      </c>
      <c r="AG209" s="3">
        <v>0</v>
      </c>
      <c r="AH209" s="3">
        <v>0</v>
      </c>
      <c r="AI209" s="3">
        <v>1.25</v>
      </c>
      <c r="AJ209" s="3">
        <v>10</v>
      </c>
      <c r="AK209" t="s">
        <v>85</v>
      </c>
      <c r="AL209" s="10">
        <v>45066</v>
      </c>
      <c r="AM209" s="10">
        <v>45066</v>
      </c>
      <c r="AQ209" s="10">
        <v>45077</v>
      </c>
      <c r="AR209" t="s">
        <v>88</v>
      </c>
      <c r="AS209" t="s">
        <v>1145</v>
      </c>
      <c r="AX209">
        <v>0</v>
      </c>
      <c r="AY209">
        <v>0</v>
      </c>
      <c r="AZ209">
        <v>0</v>
      </c>
      <c r="BA209">
        <v>0</v>
      </c>
      <c r="BB209">
        <v>0</v>
      </c>
      <c r="BC209">
        <v>0</v>
      </c>
      <c r="BD209">
        <v>15</v>
      </c>
      <c r="BE209">
        <v>75</v>
      </c>
      <c r="BF209">
        <v>0</v>
      </c>
      <c r="BG209">
        <v>0</v>
      </c>
      <c r="BH209">
        <v>0</v>
      </c>
      <c r="BI209">
        <v>0</v>
      </c>
      <c r="BJ209" t="s">
        <v>91</v>
      </c>
      <c r="BK209" t="s">
        <v>157</v>
      </c>
      <c r="BL209" t="s">
        <v>282</v>
      </c>
      <c r="BM209" t="s">
        <v>94</v>
      </c>
      <c r="BN209" t="s">
        <v>608</v>
      </c>
      <c r="BP209" t="s">
        <v>4685</v>
      </c>
      <c r="BQ209" s="11" t="s">
        <v>4687</v>
      </c>
      <c r="BR209" s="12" t="s">
        <v>6963</v>
      </c>
      <c r="BS209">
        <v>5</v>
      </c>
      <c r="BT209">
        <v>0</v>
      </c>
      <c r="BU209">
        <v>0</v>
      </c>
      <c r="BV209">
        <v>0</v>
      </c>
      <c r="BW209">
        <v>0</v>
      </c>
      <c r="BY209">
        <v>0</v>
      </c>
      <c r="BZ209">
        <v>10</v>
      </c>
      <c r="CS209">
        <f t="shared" si="68"/>
        <v>1</v>
      </c>
      <c r="CT209" s="5">
        <f t="shared" si="63"/>
        <v>1</v>
      </c>
      <c r="CU209">
        <f t="shared" si="68"/>
        <v>1</v>
      </c>
      <c r="CV209" t="str">
        <f t="shared" si="68"/>
        <v/>
      </c>
      <c r="CW209" t="str">
        <f t="shared" si="68"/>
        <v/>
      </c>
      <c r="CX209" t="str">
        <f t="shared" si="68"/>
        <v/>
      </c>
      <c r="CY209" t="str">
        <f t="shared" si="68"/>
        <v/>
      </c>
      <c r="CZ209" t="str">
        <f t="shared" si="68"/>
        <v/>
      </c>
      <c r="DA209" t="str">
        <f t="shared" si="68"/>
        <v/>
      </c>
      <c r="DB209" t="str">
        <f t="shared" si="68"/>
        <v/>
      </c>
      <c r="DC209" t="str">
        <f t="shared" si="68"/>
        <v/>
      </c>
      <c r="DD209">
        <f t="shared" si="68"/>
        <v>1</v>
      </c>
      <c r="DE209">
        <f t="shared" si="68"/>
        <v>1</v>
      </c>
      <c r="DF209">
        <f t="shared" si="68"/>
        <v>1</v>
      </c>
      <c r="DG209">
        <f t="shared" si="68"/>
        <v>1</v>
      </c>
      <c r="DH209">
        <f t="shared" si="68"/>
        <v>1</v>
      </c>
      <c r="DI209" t="str">
        <f t="shared" si="64"/>
        <v/>
      </c>
      <c r="DJ209" t="str">
        <f t="shared" si="65"/>
        <v/>
      </c>
    </row>
    <row r="210" spans="1:114" ht="18" customHeight="1" x14ac:dyDescent="0.3">
      <c r="A210" s="9" t="s">
        <v>544</v>
      </c>
      <c r="B210" s="9" t="s">
        <v>545</v>
      </c>
      <c r="C210" s="9" t="s">
        <v>610</v>
      </c>
      <c r="D210" s="9" t="s">
        <v>188</v>
      </c>
      <c r="G210" t="str">
        <f t="shared" si="66"/>
        <v>國英數A自</v>
      </c>
      <c r="H210" s="9" t="str">
        <f t="shared" si="58"/>
        <v>國</v>
      </c>
      <c r="I210" s="9" t="str">
        <f t="shared" si="59"/>
        <v>英</v>
      </c>
      <c r="J210" t="str">
        <f t="shared" si="56"/>
        <v>數A</v>
      </c>
      <c r="K210" t="str">
        <f t="shared" si="57"/>
        <v/>
      </c>
      <c r="L210" s="9" t="str">
        <f t="shared" si="60"/>
        <v/>
      </c>
      <c r="M210" s="9" t="str">
        <f t="shared" si="61"/>
        <v>自</v>
      </c>
      <c r="N210" s="1" t="s">
        <v>97</v>
      </c>
      <c r="O210" s="1" t="s">
        <v>97</v>
      </c>
      <c r="P210" s="1" t="s">
        <v>97</v>
      </c>
      <c r="Q210" s="1" t="s">
        <v>85</v>
      </c>
      <c r="R210" s="1" t="s">
        <v>85</v>
      </c>
      <c r="S210" s="1" t="s">
        <v>97</v>
      </c>
      <c r="T210" s="1" t="s">
        <v>85</v>
      </c>
      <c r="U210" s="2">
        <v>5</v>
      </c>
      <c r="V210" s="2">
        <v>5</v>
      </c>
      <c r="W210" s="2">
        <v>4</v>
      </c>
      <c r="X210" s="2">
        <v>0</v>
      </c>
      <c r="Y210" s="2">
        <v>0</v>
      </c>
      <c r="Z210" s="2">
        <v>4</v>
      </c>
      <c r="AA210" s="2" t="s">
        <v>182</v>
      </c>
      <c r="AB210" s="13" t="str">
        <f t="shared" si="62"/>
        <v/>
      </c>
      <c r="AC210" s="2">
        <v>3</v>
      </c>
      <c r="AD210" s="3">
        <v>1</v>
      </c>
      <c r="AE210" s="3">
        <v>1</v>
      </c>
      <c r="AF210" s="3">
        <v>1</v>
      </c>
      <c r="AG210" s="3">
        <v>0</v>
      </c>
      <c r="AH210" s="3">
        <v>0</v>
      </c>
      <c r="AI210" s="3">
        <v>1</v>
      </c>
      <c r="AJ210" s="3">
        <v>20</v>
      </c>
      <c r="AK210" t="s">
        <v>85</v>
      </c>
      <c r="AL210" s="10">
        <v>45067</v>
      </c>
      <c r="AM210" s="10">
        <v>45067</v>
      </c>
      <c r="AQ210" s="10">
        <v>45077</v>
      </c>
      <c r="AR210" t="s">
        <v>88</v>
      </c>
      <c r="AS210" t="s">
        <v>203</v>
      </c>
      <c r="AT210" t="s">
        <v>190</v>
      </c>
      <c r="AX210">
        <v>0</v>
      </c>
      <c r="AY210">
        <v>0</v>
      </c>
      <c r="AZ210">
        <v>0</v>
      </c>
      <c r="BA210">
        <v>0</v>
      </c>
      <c r="BB210">
        <v>0</v>
      </c>
      <c r="BC210">
        <v>0</v>
      </c>
      <c r="BD210">
        <v>20</v>
      </c>
      <c r="BE210">
        <v>30</v>
      </c>
      <c r="BF210">
        <v>30</v>
      </c>
      <c r="BG210">
        <v>0</v>
      </c>
      <c r="BH210">
        <v>0</v>
      </c>
      <c r="BI210">
        <v>0</v>
      </c>
      <c r="BJ210" t="s">
        <v>91</v>
      </c>
      <c r="BK210" t="s">
        <v>145</v>
      </c>
      <c r="BL210" t="s">
        <v>179</v>
      </c>
      <c r="BM210" t="s">
        <v>94</v>
      </c>
      <c r="BQ210" s="12" t="s">
        <v>6964</v>
      </c>
      <c r="BR210" s="12" t="s">
        <v>6965</v>
      </c>
      <c r="BS210">
        <v>9</v>
      </c>
      <c r="BT210">
        <v>0</v>
      </c>
      <c r="BU210">
        <v>0</v>
      </c>
      <c r="BV210">
        <v>0</v>
      </c>
      <c r="BW210">
        <v>2</v>
      </c>
      <c r="BX210" t="s">
        <v>9135</v>
      </c>
      <c r="BY210">
        <v>0</v>
      </c>
      <c r="BZ210">
        <v>27</v>
      </c>
      <c r="CS210">
        <f t="shared" si="68"/>
        <v>1</v>
      </c>
      <c r="CT210" s="5" t="str">
        <f t="shared" si="63"/>
        <v/>
      </c>
      <c r="CU210">
        <f t="shared" si="68"/>
        <v>1</v>
      </c>
      <c r="CV210" t="str">
        <f t="shared" si="68"/>
        <v/>
      </c>
      <c r="CW210">
        <f t="shared" si="68"/>
        <v>1</v>
      </c>
      <c r="CX210">
        <f t="shared" si="68"/>
        <v>1</v>
      </c>
      <c r="CY210" t="str">
        <f t="shared" si="68"/>
        <v/>
      </c>
      <c r="CZ210">
        <f t="shared" si="68"/>
        <v>1</v>
      </c>
      <c r="DA210" t="str">
        <f t="shared" si="68"/>
        <v/>
      </c>
      <c r="DB210" t="str">
        <f t="shared" si="68"/>
        <v/>
      </c>
      <c r="DC210" t="str">
        <f t="shared" si="68"/>
        <v/>
      </c>
      <c r="DD210" t="str">
        <f t="shared" si="68"/>
        <v/>
      </c>
      <c r="DE210">
        <f t="shared" si="68"/>
        <v>1</v>
      </c>
      <c r="DF210">
        <f t="shared" si="68"/>
        <v>1</v>
      </c>
      <c r="DG210">
        <f t="shared" si="68"/>
        <v>1</v>
      </c>
      <c r="DH210">
        <f t="shared" si="68"/>
        <v>1</v>
      </c>
      <c r="DI210" t="str">
        <f t="shared" si="64"/>
        <v/>
      </c>
      <c r="DJ210" t="str">
        <f t="shared" si="65"/>
        <v/>
      </c>
    </row>
    <row r="211" spans="1:114" ht="18" customHeight="1" x14ac:dyDescent="0.3">
      <c r="A211" s="9" t="s">
        <v>544</v>
      </c>
      <c r="B211" s="9" t="s">
        <v>545</v>
      </c>
      <c r="C211" s="9" t="s">
        <v>613</v>
      </c>
      <c r="D211" s="9" t="s">
        <v>611</v>
      </c>
      <c r="G211" t="str">
        <f t="shared" si="66"/>
        <v>國英數A自</v>
      </c>
      <c r="H211" s="9" t="str">
        <f t="shared" si="58"/>
        <v>國</v>
      </c>
      <c r="I211" s="9" t="str">
        <f t="shared" si="59"/>
        <v>英</v>
      </c>
      <c r="J211" t="str">
        <f t="shared" si="56"/>
        <v>數A</v>
      </c>
      <c r="K211" t="str">
        <f t="shared" si="57"/>
        <v/>
      </c>
      <c r="L211" s="9" t="str">
        <f t="shared" si="60"/>
        <v/>
      </c>
      <c r="M211" s="9" t="str">
        <f t="shared" si="61"/>
        <v>自</v>
      </c>
      <c r="N211" s="1" t="s">
        <v>87</v>
      </c>
      <c r="O211" s="1" t="s">
        <v>87</v>
      </c>
      <c r="P211" s="1" t="s">
        <v>87</v>
      </c>
      <c r="Q211" s="1" t="s">
        <v>85</v>
      </c>
      <c r="R211" s="1" t="s">
        <v>85</v>
      </c>
      <c r="S211" s="1" t="s">
        <v>87</v>
      </c>
      <c r="T211" s="1" t="s">
        <v>85</v>
      </c>
      <c r="U211" s="2">
        <v>0</v>
      </c>
      <c r="V211" s="2">
        <v>4</v>
      </c>
      <c r="W211" s="2">
        <v>0</v>
      </c>
      <c r="X211" s="2">
        <v>0</v>
      </c>
      <c r="Y211" s="2">
        <v>0</v>
      </c>
      <c r="Z211" s="2">
        <v>3</v>
      </c>
      <c r="AA211" s="2" t="s">
        <v>182</v>
      </c>
      <c r="AB211" s="13" t="str">
        <f t="shared" si="62"/>
        <v/>
      </c>
      <c r="AC211" s="2">
        <v>10</v>
      </c>
      <c r="AD211" s="3">
        <v>0</v>
      </c>
      <c r="AE211" s="3">
        <v>1.25</v>
      </c>
      <c r="AF211" s="3">
        <v>1</v>
      </c>
      <c r="AG211" s="3">
        <v>0</v>
      </c>
      <c r="AH211" s="3">
        <v>0</v>
      </c>
      <c r="AI211" s="3">
        <v>1.25</v>
      </c>
      <c r="AJ211" s="3">
        <v>50</v>
      </c>
      <c r="AK211" t="s">
        <v>85</v>
      </c>
      <c r="AL211" s="10">
        <v>45065</v>
      </c>
      <c r="AM211" s="10">
        <v>45065</v>
      </c>
      <c r="AQ211" s="10">
        <v>45077</v>
      </c>
      <c r="AR211" t="s">
        <v>88</v>
      </c>
      <c r="AS211" t="s">
        <v>203</v>
      </c>
      <c r="AX211">
        <v>0</v>
      </c>
      <c r="AY211">
        <v>0</v>
      </c>
      <c r="AZ211">
        <v>0</v>
      </c>
      <c r="BA211">
        <v>0</v>
      </c>
      <c r="BB211">
        <v>0</v>
      </c>
      <c r="BC211">
        <v>0</v>
      </c>
      <c r="BD211">
        <v>20</v>
      </c>
      <c r="BE211">
        <v>30</v>
      </c>
      <c r="BF211">
        <v>0</v>
      </c>
      <c r="BG211">
        <v>0</v>
      </c>
      <c r="BH211">
        <v>0</v>
      </c>
      <c r="BI211">
        <v>0</v>
      </c>
      <c r="BJ211" t="s">
        <v>91</v>
      </c>
      <c r="BK211" t="s">
        <v>200</v>
      </c>
      <c r="BL211" t="s">
        <v>612</v>
      </c>
      <c r="BM211" t="s">
        <v>94</v>
      </c>
      <c r="BN211" t="s">
        <v>6966</v>
      </c>
      <c r="BP211" t="s">
        <v>4688</v>
      </c>
      <c r="BQ211" s="12" t="s">
        <v>6967</v>
      </c>
      <c r="BR211" s="12" t="s">
        <v>6968</v>
      </c>
      <c r="BS211">
        <v>15</v>
      </c>
      <c r="BT211">
        <v>0</v>
      </c>
      <c r="BU211">
        <v>0</v>
      </c>
      <c r="BV211">
        <v>0</v>
      </c>
      <c r="BW211">
        <v>0</v>
      </c>
      <c r="BY211">
        <v>0</v>
      </c>
      <c r="BZ211">
        <v>45</v>
      </c>
      <c r="CS211">
        <f t="shared" si="68"/>
        <v>1</v>
      </c>
      <c r="CT211" s="5" t="str">
        <f t="shared" si="63"/>
        <v/>
      </c>
      <c r="CU211" t="str">
        <f t="shared" si="68"/>
        <v/>
      </c>
      <c r="CV211" t="str">
        <f t="shared" si="68"/>
        <v/>
      </c>
      <c r="CW211" t="str">
        <f t="shared" si="68"/>
        <v/>
      </c>
      <c r="CX211" t="str">
        <f t="shared" si="68"/>
        <v/>
      </c>
      <c r="CY211" t="str">
        <f t="shared" si="68"/>
        <v/>
      </c>
      <c r="CZ211" t="str">
        <f t="shared" si="68"/>
        <v/>
      </c>
      <c r="DA211" t="str">
        <f t="shared" si="68"/>
        <v/>
      </c>
      <c r="DB211">
        <f t="shared" si="68"/>
        <v>1</v>
      </c>
      <c r="DC211" t="str">
        <f t="shared" si="68"/>
        <v/>
      </c>
      <c r="DD211">
        <f t="shared" si="68"/>
        <v>1</v>
      </c>
      <c r="DE211">
        <f t="shared" si="68"/>
        <v>1</v>
      </c>
      <c r="DF211">
        <f t="shared" si="68"/>
        <v>1</v>
      </c>
      <c r="DG211">
        <f t="shared" si="68"/>
        <v>1</v>
      </c>
      <c r="DH211">
        <f t="shared" si="68"/>
        <v>1</v>
      </c>
      <c r="DI211" t="str">
        <f t="shared" si="64"/>
        <v/>
      </c>
      <c r="DJ211">
        <f t="shared" si="65"/>
        <v>1</v>
      </c>
    </row>
    <row r="212" spans="1:114" ht="18" customHeight="1" x14ac:dyDescent="0.3">
      <c r="A212" s="9" t="s">
        <v>544</v>
      </c>
      <c r="B212" s="9" t="s">
        <v>545</v>
      </c>
      <c r="C212" s="9" t="s">
        <v>614</v>
      </c>
      <c r="D212" s="9" t="s">
        <v>202</v>
      </c>
      <c r="G212" t="str">
        <f t="shared" si="66"/>
        <v>國英數A自</v>
      </c>
      <c r="H212" s="9" t="str">
        <f t="shared" si="58"/>
        <v>國</v>
      </c>
      <c r="I212" s="9" t="str">
        <f t="shared" si="59"/>
        <v>英</v>
      </c>
      <c r="J212" t="str">
        <f t="shared" si="56"/>
        <v>數A</v>
      </c>
      <c r="K212" t="str">
        <f t="shared" si="57"/>
        <v/>
      </c>
      <c r="L212" s="9" t="str">
        <f t="shared" si="60"/>
        <v/>
      </c>
      <c r="M212" s="9" t="str">
        <f t="shared" si="61"/>
        <v>自</v>
      </c>
      <c r="N212" s="1" t="s">
        <v>87</v>
      </c>
      <c r="O212" s="1" t="s">
        <v>87</v>
      </c>
      <c r="P212" s="1" t="s">
        <v>85</v>
      </c>
      <c r="Q212" s="1" t="s">
        <v>85</v>
      </c>
      <c r="R212" s="1" t="s">
        <v>85</v>
      </c>
      <c r="S212" s="1" t="s">
        <v>87</v>
      </c>
      <c r="T212" s="1" t="s">
        <v>85</v>
      </c>
      <c r="U212" s="2">
        <v>8</v>
      </c>
      <c r="V212" s="2">
        <v>3</v>
      </c>
      <c r="W212" s="2">
        <v>0</v>
      </c>
      <c r="X212" s="2">
        <v>0</v>
      </c>
      <c r="Y212" s="2">
        <v>0</v>
      </c>
      <c r="Z212" s="2">
        <v>6</v>
      </c>
      <c r="AA212" s="2" t="s">
        <v>85</v>
      </c>
      <c r="AB212" s="13" t="str">
        <f t="shared" si="62"/>
        <v/>
      </c>
      <c r="AC212" s="2">
        <v>0</v>
      </c>
      <c r="AD212" s="3">
        <v>1</v>
      </c>
      <c r="AE212" s="3">
        <v>1.25</v>
      </c>
      <c r="AF212" s="3">
        <v>1</v>
      </c>
      <c r="AG212" s="3">
        <v>0</v>
      </c>
      <c r="AH212" s="3">
        <v>0</v>
      </c>
      <c r="AI212" s="3">
        <v>1</v>
      </c>
      <c r="AJ212" s="3">
        <v>40</v>
      </c>
      <c r="AK212" t="s">
        <v>85</v>
      </c>
      <c r="AN212" s="8">
        <v>45065</v>
      </c>
      <c r="AQ212" s="10">
        <v>45077</v>
      </c>
      <c r="AR212" t="s">
        <v>88</v>
      </c>
      <c r="AS212" t="s">
        <v>203</v>
      </c>
      <c r="AX212">
        <v>0</v>
      </c>
      <c r="AY212">
        <v>0</v>
      </c>
      <c r="AZ212">
        <v>0</v>
      </c>
      <c r="BA212">
        <v>0</v>
      </c>
      <c r="BB212">
        <v>0</v>
      </c>
      <c r="BC212">
        <v>0</v>
      </c>
      <c r="BD212">
        <v>25</v>
      </c>
      <c r="BE212">
        <v>35</v>
      </c>
      <c r="BF212">
        <v>0</v>
      </c>
      <c r="BG212">
        <v>0</v>
      </c>
      <c r="BH212">
        <v>0</v>
      </c>
      <c r="BI212">
        <v>0</v>
      </c>
      <c r="BJ212" t="s">
        <v>91</v>
      </c>
      <c r="BK212" t="s">
        <v>145</v>
      </c>
      <c r="BL212" t="s">
        <v>531</v>
      </c>
      <c r="BM212" t="s">
        <v>94</v>
      </c>
      <c r="BN212" t="s">
        <v>6969</v>
      </c>
      <c r="BQ212" s="12" t="s">
        <v>6970</v>
      </c>
      <c r="BR212" s="12" t="s">
        <v>6971</v>
      </c>
      <c r="BS212">
        <v>20</v>
      </c>
      <c r="BT212">
        <v>0</v>
      </c>
      <c r="BU212">
        <v>0</v>
      </c>
      <c r="BV212">
        <v>0</v>
      </c>
      <c r="BW212">
        <v>0</v>
      </c>
      <c r="BY212">
        <v>0</v>
      </c>
      <c r="BZ212">
        <v>60</v>
      </c>
      <c r="CS212">
        <f t="shared" si="68"/>
        <v>1</v>
      </c>
      <c r="CT212" s="5" t="str">
        <f t="shared" si="63"/>
        <v/>
      </c>
      <c r="CU212">
        <f t="shared" si="68"/>
        <v>1</v>
      </c>
      <c r="CV212" t="str">
        <f t="shared" si="68"/>
        <v/>
      </c>
      <c r="CW212">
        <f t="shared" si="68"/>
        <v>1</v>
      </c>
      <c r="CX212">
        <f t="shared" si="68"/>
        <v>1</v>
      </c>
      <c r="CY212" t="str">
        <f t="shared" si="68"/>
        <v/>
      </c>
      <c r="CZ212">
        <f t="shared" si="68"/>
        <v>1</v>
      </c>
      <c r="DA212" t="str">
        <f t="shared" si="68"/>
        <v/>
      </c>
      <c r="DB212" t="str">
        <f t="shared" si="68"/>
        <v/>
      </c>
      <c r="DC212">
        <f t="shared" si="68"/>
        <v>1</v>
      </c>
      <c r="DD212" t="str">
        <f t="shared" si="68"/>
        <v/>
      </c>
      <c r="DE212">
        <f t="shared" si="68"/>
        <v>1</v>
      </c>
      <c r="DF212">
        <f t="shared" si="68"/>
        <v>1</v>
      </c>
      <c r="DG212">
        <f t="shared" si="68"/>
        <v>1</v>
      </c>
      <c r="DH212">
        <f t="shared" si="68"/>
        <v>1</v>
      </c>
      <c r="DI212" t="str">
        <f t="shared" si="64"/>
        <v/>
      </c>
      <c r="DJ212" t="str">
        <f t="shared" si="65"/>
        <v/>
      </c>
    </row>
    <row r="213" spans="1:114" ht="18" customHeight="1" x14ac:dyDescent="0.3">
      <c r="A213" s="9" t="s">
        <v>544</v>
      </c>
      <c r="B213" s="9" t="s">
        <v>545</v>
      </c>
      <c r="C213" s="9" t="s">
        <v>615</v>
      </c>
      <c r="D213" s="9" t="s">
        <v>207</v>
      </c>
      <c r="G213" t="str">
        <f t="shared" si="66"/>
        <v>國英數A自</v>
      </c>
      <c r="H213" s="9" t="str">
        <f t="shared" si="58"/>
        <v>國</v>
      </c>
      <c r="I213" s="9" t="str">
        <f t="shared" si="59"/>
        <v>英</v>
      </c>
      <c r="J213" t="str">
        <f t="shared" si="56"/>
        <v>數A</v>
      </c>
      <c r="K213" t="str">
        <f t="shared" si="57"/>
        <v/>
      </c>
      <c r="L213" s="9" t="str">
        <f t="shared" si="60"/>
        <v/>
      </c>
      <c r="M213" s="9" t="str">
        <f t="shared" si="61"/>
        <v>自</v>
      </c>
      <c r="N213" s="1" t="s">
        <v>85</v>
      </c>
      <c r="O213" s="1" t="s">
        <v>86</v>
      </c>
      <c r="P213" s="1" t="s">
        <v>85</v>
      </c>
      <c r="Q213" s="1" t="s">
        <v>85</v>
      </c>
      <c r="R213" s="1" t="s">
        <v>85</v>
      </c>
      <c r="S213" s="1" t="s">
        <v>87</v>
      </c>
      <c r="T213" s="1" t="s">
        <v>85</v>
      </c>
      <c r="U213" s="2">
        <v>0</v>
      </c>
      <c r="V213" s="2">
        <v>7</v>
      </c>
      <c r="W213" s="2">
        <v>0</v>
      </c>
      <c r="X213" s="2">
        <v>0</v>
      </c>
      <c r="Y213" s="2">
        <v>0</v>
      </c>
      <c r="Z213" s="2">
        <v>0</v>
      </c>
      <c r="AA213" s="2" t="s">
        <v>182</v>
      </c>
      <c r="AB213" s="13" t="str">
        <f t="shared" si="62"/>
        <v/>
      </c>
      <c r="AC213" s="2">
        <v>3.5</v>
      </c>
      <c r="AD213" s="3">
        <v>1</v>
      </c>
      <c r="AE213" s="3">
        <v>1.25</v>
      </c>
      <c r="AF213" s="3">
        <v>1</v>
      </c>
      <c r="AG213" s="3">
        <v>0</v>
      </c>
      <c r="AH213" s="3">
        <v>0</v>
      </c>
      <c r="AI213" s="3">
        <v>1</v>
      </c>
      <c r="AJ213" s="3">
        <v>50</v>
      </c>
      <c r="AK213" t="s">
        <v>85</v>
      </c>
      <c r="AL213" s="8">
        <v>45067</v>
      </c>
      <c r="AM213" s="8">
        <v>45067</v>
      </c>
      <c r="AQ213" s="10">
        <v>45077</v>
      </c>
      <c r="AR213" t="s">
        <v>88</v>
      </c>
      <c r="AS213" t="s">
        <v>203</v>
      </c>
      <c r="AX213">
        <v>0</v>
      </c>
      <c r="AY213">
        <v>0</v>
      </c>
      <c r="AZ213">
        <v>0</v>
      </c>
      <c r="BA213">
        <v>0</v>
      </c>
      <c r="BB213">
        <v>0</v>
      </c>
      <c r="BC213">
        <v>0</v>
      </c>
      <c r="BD213">
        <v>20</v>
      </c>
      <c r="BE213">
        <v>30</v>
      </c>
      <c r="BF213">
        <v>0</v>
      </c>
      <c r="BG213">
        <v>0</v>
      </c>
      <c r="BH213">
        <v>0</v>
      </c>
      <c r="BI213">
        <v>0</v>
      </c>
      <c r="BJ213" t="s">
        <v>91</v>
      </c>
      <c r="BK213" t="s">
        <v>145</v>
      </c>
      <c r="BL213" t="s">
        <v>329</v>
      </c>
      <c r="BM213" t="s">
        <v>94</v>
      </c>
      <c r="BN213" t="s">
        <v>385</v>
      </c>
      <c r="BQ213" s="11" t="s">
        <v>4689</v>
      </c>
      <c r="BR213" s="12" t="s">
        <v>6972</v>
      </c>
      <c r="BS213">
        <v>13</v>
      </c>
      <c r="BT213">
        <v>0</v>
      </c>
      <c r="BU213">
        <v>0</v>
      </c>
      <c r="BV213">
        <v>1</v>
      </c>
      <c r="BW213">
        <v>1</v>
      </c>
      <c r="BX213" t="s">
        <v>9132</v>
      </c>
      <c r="BY213">
        <v>0</v>
      </c>
      <c r="BZ213">
        <v>46</v>
      </c>
      <c r="CS213">
        <f t="shared" si="68"/>
        <v>1</v>
      </c>
      <c r="CT213" s="5" t="str">
        <f t="shared" si="63"/>
        <v/>
      </c>
      <c r="CU213">
        <f t="shared" si="68"/>
        <v>1</v>
      </c>
      <c r="CV213" t="str">
        <f t="shared" si="68"/>
        <v/>
      </c>
      <c r="CW213">
        <f t="shared" si="68"/>
        <v>1</v>
      </c>
      <c r="CX213">
        <f t="shared" si="68"/>
        <v>1</v>
      </c>
      <c r="CY213" t="str">
        <f t="shared" si="68"/>
        <v/>
      </c>
      <c r="CZ213">
        <f t="shared" si="68"/>
        <v>1</v>
      </c>
      <c r="DA213" t="str">
        <f t="shared" si="68"/>
        <v/>
      </c>
      <c r="DB213" t="str">
        <f t="shared" si="68"/>
        <v/>
      </c>
      <c r="DC213" t="str">
        <f t="shared" si="68"/>
        <v/>
      </c>
      <c r="DD213">
        <f t="shared" si="68"/>
        <v>1</v>
      </c>
      <c r="DE213">
        <f t="shared" si="68"/>
        <v>1</v>
      </c>
      <c r="DF213">
        <f t="shared" si="68"/>
        <v>1</v>
      </c>
      <c r="DG213">
        <f t="shared" si="68"/>
        <v>1</v>
      </c>
      <c r="DH213">
        <f t="shared" si="68"/>
        <v>1</v>
      </c>
      <c r="DI213" t="str">
        <f t="shared" si="64"/>
        <v/>
      </c>
      <c r="DJ213" t="str">
        <f t="shared" si="65"/>
        <v/>
      </c>
    </row>
    <row r="214" spans="1:114" ht="18" customHeight="1" x14ac:dyDescent="0.3">
      <c r="A214" s="9" t="s">
        <v>544</v>
      </c>
      <c r="B214" s="9" t="s">
        <v>545</v>
      </c>
      <c r="C214" s="9" t="s">
        <v>618</v>
      </c>
      <c r="D214" s="9" t="s">
        <v>210</v>
      </c>
      <c r="G214" t="str">
        <f t="shared" si="66"/>
        <v>國英數A自</v>
      </c>
      <c r="H214" s="9" t="str">
        <f t="shared" si="58"/>
        <v>國</v>
      </c>
      <c r="I214" s="9" t="str">
        <f t="shared" si="59"/>
        <v>英</v>
      </c>
      <c r="J214" t="str">
        <f t="shared" si="56"/>
        <v>數A</v>
      </c>
      <c r="K214" t="str">
        <f t="shared" si="57"/>
        <v/>
      </c>
      <c r="L214" s="9" t="str">
        <f t="shared" si="60"/>
        <v/>
      </c>
      <c r="M214" s="9" t="str">
        <f t="shared" si="61"/>
        <v>自</v>
      </c>
      <c r="N214" s="1" t="s">
        <v>87</v>
      </c>
      <c r="O214" s="1" t="s">
        <v>86</v>
      </c>
      <c r="P214" s="1" t="s">
        <v>85</v>
      </c>
      <c r="Q214" s="1" t="s">
        <v>85</v>
      </c>
      <c r="R214" s="1" t="s">
        <v>85</v>
      </c>
      <c r="S214" s="1" t="s">
        <v>87</v>
      </c>
      <c r="T214" s="1" t="s">
        <v>85</v>
      </c>
      <c r="U214" s="2">
        <v>0</v>
      </c>
      <c r="V214" s="2">
        <v>3.5</v>
      </c>
      <c r="W214" s="2">
        <v>0</v>
      </c>
      <c r="X214" s="2">
        <v>0</v>
      </c>
      <c r="Y214" s="2">
        <v>0</v>
      </c>
      <c r="Z214" s="2">
        <v>6</v>
      </c>
      <c r="AA214" s="2" t="s">
        <v>182</v>
      </c>
      <c r="AB214" s="13" t="str">
        <f t="shared" si="62"/>
        <v/>
      </c>
      <c r="AC214" s="2">
        <v>8</v>
      </c>
      <c r="AD214" s="3">
        <v>1</v>
      </c>
      <c r="AE214" s="3">
        <v>1</v>
      </c>
      <c r="AF214" s="3">
        <v>1</v>
      </c>
      <c r="AG214" s="3">
        <v>0</v>
      </c>
      <c r="AH214" s="3">
        <v>0</v>
      </c>
      <c r="AI214" s="3">
        <v>1</v>
      </c>
      <c r="AJ214" s="3">
        <v>50</v>
      </c>
      <c r="AK214" t="s">
        <v>85</v>
      </c>
      <c r="AL214" s="10">
        <v>45064</v>
      </c>
      <c r="AM214" s="10">
        <v>45064</v>
      </c>
      <c r="AQ214" s="10">
        <v>45077</v>
      </c>
      <c r="AR214" t="s">
        <v>88</v>
      </c>
      <c r="AS214" t="s">
        <v>203</v>
      </c>
      <c r="AX214">
        <v>0</v>
      </c>
      <c r="AY214">
        <v>0</v>
      </c>
      <c r="AZ214">
        <v>0</v>
      </c>
      <c r="BA214">
        <v>0</v>
      </c>
      <c r="BB214">
        <v>0</v>
      </c>
      <c r="BC214">
        <v>0</v>
      </c>
      <c r="BD214">
        <v>20</v>
      </c>
      <c r="BE214">
        <v>30</v>
      </c>
      <c r="BF214">
        <v>0</v>
      </c>
      <c r="BG214">
        <v>0</v>
      </c>
      <c r="BH214">
        <v>0</v>
      </c>
      <c r="BI214">
        <v>0</v>
      </c>
      <c r="BJ214" t="s">
        <v>91</v>
      </c>
      <c r="BK214" t="s">
        <v>157</v>
      </c>
      <c r="BL214" t="s">
        <v>179</v>
      </c>
      <c r="BM214" t="s">
        <v>94</v>
      </c>
      <c r="BP214" t="s">
        <v>4690</v>
      </c>
      <c r="BQ214" s="11" t="s">
        <v>616</v>
      </c>
      <c r="BR214" s="11" t="s">
        <v>617</v>
      </c>
      <c r="BS214">
        <v>13</v>
      </c>
      <c r="BT214">
        <v>0</v>
      </c>
      <c r="BU214">
        <v>0</v>
      </c>
      <c r="BV214">
        <v>0</v>
      </c>
      <c r="BW214">
        <v>2</v>
      </c>
      <c r="BX214" t="s">
        <v>9134</v>
      </c>
      <c r="BY214">
        <v>0</v>
      </c>
      <c r="BZ214">
        <v>46</v>
      </c>
      <c r="CS214">
        <f t="shared" si="68"/>
        <v>1</v>
      </c>
      <c r="CT214" s="5">
        <f t="shared" si="63"/>
        <v>1</v>
      </c>
      <c r="CU214">
        <f t="shared" si="68"/>
        <v>1</v>
      </c>
      <c r="CV214" t="str">
        <f t="shared" si="68"/>
        <v/>
      </c>
      <c r="CW214">
        <f t="shared" si="68"/>
        <v>1</v>
      </c>
      <c r="CX214">
        <f t="shared" si="68"/>
        <v>1</v>
      </c>
      <c r="CY214" t="str">
        <f t="shared" si="68"/>
        <v/>
      </c>
      <c r="CZ214">
        <f t="shared" si="68"/>
        <v>1</v>
      </c>
      <c r="DA214" t="str">
        <f t="shared" si="68"/>
        <v/>
      </c>
      <c r="DB214" t="str">
        <f t="shared" si="68"/>
        <v/>
      </c>
      <c r="DC214" t="str">
        <f t="shared" si="68"/>
        <v/>
      </c>
      <c r="DD214" t="str">
        <f t="shared" si="68"/>
        <v/>
      </c>
      <c r="DE214">
        <f t="shared" si="68"/>
        <v>1</v>
      </c>
      <c r="DF214">
        <f t="shared" si="68"/>
        <v>1</v>
      </c>
      <c r="DG214">
        <f t="shared" si="68"/>
        <v>1</v>
      </c>
      <c r="DH214">
        <f t="shared" si="68"/>
        <v>1</v>
      </c>
      <c r="DI214" t="str">
        <f t="shared" si="64"/>
        <v/>
      </c>
      <c r="DJ214" t="str">
        <f t="shared" si="65"/>
        <v/>
      </c>
    </row>
    <row r="215" spans="1:114" ht="18" customHeight="1" x14ac:dyDescent="0.3">
      <c r="A215" s="9" t="s">
        <v>544</v>
      </c>
      <c r="B215" s="9" t="s">
        <v>545</v>
      </c>
      <c r="C215" s="9" t="s">
        <v>619</v>
      </c>
      <c r="D215" s="9" t="s">
        <v>193</v>
      </c>
      <c r="G215" t="str">
        <f t="shared" si="66"/>
        <v>國英數A自</v>
      </c>
      <c r="H215" s="9" t="str">
        <f t="shared" si="58"/>
        <v>國</v>
      </c>
      <c r="I215" s="9" t="str">
        <f t="shared" si="59"/>
        <v>英</v>
      </c>
      <c r="J215" t="str">
        <f t="shared" si="56"/>
        <v>數A</v>
      </c>
      <c r="K215" t="str">
        <f t="shared" si="57"/>
        <v/>
      </c>
      <c r="L215" s="9" t="str">
        <f t="shared" si="60"/>
        <v/>
      </c>
      <c r="M215" s="9" t="str">
        <f t="shared" si="61"/>
        <v>自</v>
      </c>
      <c r="N215" s="1" t="s">
        <v>87</v>
      </c>
      <c r="O215" s="1" t="s">
        <v>87</v>
      </c>
      <c r="P215" s="1" t="s">
        <v>87</v>
      </c>
      <c r="Q215" s="1" t="s">
        <v>85</v>
      </c>
      <c r="R215" s="1" t="s">
        <v>85</v>
      </c>
      <c r="S215" s="1" t="s">
        <v>87</v>
      </c>
      <c r="T215" s="1" t="s">
        <v>85</v>
      </c>
      <c r="U215" s="2">
        <v>3</v>
      </c>
      <c r="V215" s="2">
        <v>0</v>
      </c>
      <c r="W215" s="2">
        <v>0</v>
      </c>
      <c r="X215" s="2">
        <v>0</v>
      </c>
      <c r="Y215" s="2">
        <v>0</v>
      </c>
      <c r="Z215" s="2">
        <v>4</v>
      </c>
      <c r="AA215" s="2" t="s">
        <v>182</v>
      </c>
      <c r="AB215" s="13" t="str">
        <f t="shared" si="62"/>
        <v/>
      </c>
      <c r="AC215" s="2">
        <v>3.5</v>
      </c>
      <c r="AD215" s="3">
        <v>1</v>
      </c>
      <c r="AE215" s="3">
        <v>1</v>
      </c>
      <c r="AF215" s="3">
        <v>1</v>
      </c>
      <c r="AG215" s="3">
        <v>0</v>
      </c>
      <c r="AH215" s="3">
        <v>0</v>
      </c>
      <c r="AI215" s="3">
        <v>1.5</v>
      </c>
      <c r="AJ215" s="3">
        <v>50</v>
      </c>
      <c r="AK215" t="s">
        <v>85</v>
      </c>
      <c r="AN215" s="8">
        <v>45067</v>
      </c>
      <c r="AQ215" s="10">
        <v>45077</v>
      </c>
      <c r="AR215" t="s">
        <v>88</v>
      </c>
      <c r="AS215" t="s">
        <v>203</v>
      </c>
      <c r="AX215">
        <v>0</v>
      </c>
      <c r="AY215">
        <v>0</v>
      </c>
      <c r="AZ215">
        <v>0</v>
      </c>
      <c r="BA215">
        <v>0</v>
      </c>
      <c r="BB215">
        <v>0</v>
      </c>
      <c r="BC215">
        <v>0</v>
      </c>
      <c r="BD215">
        <v>20</v>
      </c>
      <c r="BE215">
        <v>30</v>
      </c>
      <c r="BF215">
        <v>0</v>
      </c>
      <c r="BG215">
        <v>0</v>
      </c>
      <c r="BH215">
        <v>0</v>
      </c>
      <c r="BI215">
        <v>0</v>
      </c>
      <c r="BJ215" t="s">
        <v>91</v>
      </c>
      <c r="BK215" t="s">
        <v>106</v>
      </c>
      <c r="BL215" t="s">
        <v>94</v>
      </c>
      <c r="BR215" s="12" t="s">
        <v>6973</v>
      </c>
      <c r="BS215">
        <v>15</v>
      </c>
      <c r="BT215">
        <v>0</v>
      </c>
      <c r="BU215">
        <v>0</v>
      </c>
      <c r="BV215">
        <v>0</v>
      </c>
      <c r="BW215">
        <v>3</v>
      </c>
      <c r="BX215" t="s">
        <v>9137</v>
      </c>
      <c r="BY215">
        <v>0</v>
      </c>
      <c r="BZ215">
        <v>45</v>
      </c>
      <c r="CS215" t="str">
        <f t="shared" si="68"/>
        <v/>
      </c>
      <c r="CT215" s="5" t="str">
        <f t="shared" si="63"/>
        <v/>
      </c>
      <c r="CU215" t="str">
        <f t="shared" si="68"/>
        <v/>
      </c>
      <c r="CV215" t="str">
        <f t="shared" si="68"/>
        <v/>
      </c>
      <c r="CW215">
        <f t="shared" si="68"/>
        <v>1</v>
      </c>
      <c r="CX215" t="str">
        <f t="shared" si="68"/>
        <v/>
      </c>
      <c r="CY215" t="str">
        <f t="shared" si="68"/>
        <v/>
      </c>
      <c r="CZ215" t="str">
        <f t="shared" si="68"/>
        <v/>
      </c>
      <c r="DA215" t="str">
        <f t="shared" si="68"/>
        <v/>
      </c>
      <c r="DB215" t="str">
        <f t="shared" si="68"/>
        <v/>
      </c>
      <c r="DC215" t="str">
        <f t="shared" si="68"/>
        <v/>
      </c>
      <c r="DD215" t="str">
        <f t="shared" si="68"/>
        <v/>
      </c>
      <c r="DE215">
        <f t="shared" si="68"/>
        <v>1</v>
      </c>
      <c r="DF215">
        <f t="shared" si="68"/>
        <v>1</v>
      </c>
      <c r="DG215">
        <f t="shared" si="68"/>
        <v>1</v>
      </c>
      <c r="DH215">
        <f t="shared" si="68"/>
        <v>1</v>
      </c>
      <c r="DI215" t="str">
        <f t="shared" si="64"/>
        <v/>
      </c>
      <c r="DJ215" t="str">
        <f t="shared" si="65"/>
        <v/>
      </c>
    </row>
    <row r="216" spans="1:114" ht="18" customHeight="1" x14ac:dyDescent="0.3">
      <c r="A216" s="9" t="s">
        <v>544</v>
      </c>
      <c r="B216" s="9" t="s">
        <v>545</v>
      </c>
      <c r="C216" s="9" t="s">
        <v>622</v>
      </c>
      <c r="D216" s="9" t="s">
        <v>620</v>
      </c>
      <c r="G216" t="str">
        <f t="shared" si="66"/>
        <v>國英數A數B社</v>
      </c>
      <c r="H216" s="9" t="str">
        <f t="shared" si="58"/>
        <v>國</v>
      </c>
      <c r="I216" s="9" t="str">
        <f t="shared" si="59"/>
        <v>英</v>
      </c>
      <c r="J216" t="str">
        <f t="shared" si="56"/>
        <v>數A</v>
      </c>
      <c r="K216" t="str">
        <f t="shared" si="57"/>
        <v>數B</v>
      </c>
      <c r="L216" s="9" t="str">
        <f t="shared" si="60"/>
        <v>社</v>
      </c>
      <c r="M216" s="9" t="str">
        <f t="shared" si="61"/>
        <v/>
      </c>
      <c r="N216" s="1" t="s">
        <v>86</v>
      </c>
      <c r="O216" s="1" t="s">
        <v>86</v>
      </c>
      <c r="P216" s="1" t="s">
        <v>87</v>
      </c>
      <c r="Q216" s="1" t="s">
        <v>87</v>
      </c>
      <c r="R216" s="1" t="s">
        <v>86</v>
      </c>
      <c r="S216" s="1" t="s">
        <v>85</v>
      </c>
      <c r="T216" s="1" t="s">
        <v>85</v>
      </c>
      <c r="U216" s="2">
        <v>5</v>
      </c>
      <c r="V216" s="2">
        <v>3</v>
      </c>
      <c r="W216" s="2">
        <v>0</v>
      </c>
      <c r="X216" s="2">
        <v>0</v>
      </c>
      <c r="Y216" s="2">
        <v>8</v>
      </c>
      <c r="Z216" s="2">
        <v>0</v>
      </c>
      <c r="AA216" s="2" t="s">
        <v>85</v>
      </c>
      <c r="AB216" s="13" t="str">
        <f t="shared" si="62"/>
        <v/>
      </c>
      <c r="AC216" s="2">
        <v>0</v>
      </c>
      <c r="AD216" s="3">
        <v>1</v>
      </c>
      <c r="AE216" s="3">
        <v>1</v>
      </c>
      <c r="AF216" s="3">
        <v>0</v>
      </c>
      <c r="AG216" s="3">
        <v>0</v>
      </c>
      <c r="AH216" s="3">
        <v>1</v>
      </c>
      <c r="AI216" s="3">
        <v>0</v>
      </c>
      <c r="AJ216" s="3">
        <v>30</v>
      </c>
      <c r="AK216" t="s">
        <v>85</v>
      </c>
      <c r="AL216" s="8">
        <v>45065</v>
      </c>
      <c r="AM216" s="8">
        <v>45066</v>
      </c>
      <c r="AQ216" s="10">
        <v>45077</v>
      </c>
      <c r="AR216" t="s">
        <v>88</v>
      </c>
      <c r="AS216" t="s">
        <v>203</v>
      </c>
      <c r="AX216">
        <v>0</v>
      </c>
      <c r="AY216">
        <v>0</v>
      </c>
      <c r="AZ216">
        <v>0</v>
      </c>
      <c r="BA216">
        <v>0</v>
      </c>
      <c r="BB216">
        <v>0</v>
      </c>
      <c r="BC216">
        <v>0</v>
      </c>
      <c r="BD216">
        <v>40</v>
      </c>
      <c r="BE216">
        <v>30</v>
      </c>
      <c r="BF216">
        <v>0</v>
      </c>
      <c r="BG216">
        <v>0</v>
      </c>
      <c r="BH216">
        <v>0</v>
      </c>
      <c r="BI216">
        <v>0</v>
      </c>
      <c r="BJ216" t="s">
        <v>91</v>
      </c>
      <c r="BK216" t="s">
        <v>101</v>
      </c>
      <c r="BL216" t="s">
        <v>621</v>
      </c>
      <c r="BM216" t="s">
        <v>138</v>
      </c>
      <c r="BP216" t="s">
        <v>1719</v>
      </c>
      <c r="BQ216" s="12" t="s">
        <v>6974</v>
      </c>
      <c r="BR216" s="12" t="s">
        <v>6975</v>
      </c>
      <c r="BS216">
        <v>21</v>
      </c>
      <c r="BT216">
        <v>0</v>
      </c>
      <c r="BU216">
        <v>0</v>
      </c>
      <c r="BV216">
        <v>2</v>
      </c>
      <c r="BW216">
        <v>0</v>
      </c>
      <c r="BY216">
        <v>0</v>
      </c>
      <c r="BZ216">
        <v>63</v>
      </c>
      <c r="CS216">
        <f t="shared" si="68"/>
        <v>1</v>
      </c>
      <c r="CT216" s="5" t="str">
        <f t="shared" si="63"/>
        <v/>
      </c>
      <c r="CU216" t="str">
        <f t="shared" si="68"/>
        <v/>
      </c>
      <c r="CV216">
        <f t="shared" si="68"/>
        <v>1</v>
      </c>
      <c r="CW216">
        <f t="shared" si="68"/>
        <v>1</v>
      </c>
      <c r="CX216">
        <f t="shared" si="68"/>
        <v>1</v>
      </c>
      <c r="CY216" t="str">
        <f t="shared" si="68"/>
        <v/>
      </c>
      <c r="CZ216">
        <f t="shared" si="68"/>
        <v>1</v>
      </c>
      <c r="DA216" t="str">
        <f t="shared" si="68"/>
        <v/>
      </c>
      <c r="DB216">
        <f t="shared" si="68"/>
        <v>1</v>
      </c>
      <c r="DC216" t="str">
        <f t="shared" si="68"/>
        <v/>
      </c>
      <c r="DD216" t="str">
        <f t="shared" si="68"/>
        <v/>
      </c>
      <c r="DE216">
        <f t="shared" si="68"/>
        <v>1</v>
      </c>
      <c r="DF216" t="str">
        <f t="shared" si="68"/>
        <v/>
      </c>
      <c r="DG216">
        <f t="shared" si="68"/>
        <v>1</v>
      </c>
      <c r="DH216">
        <f t="shared" si="68"/>
        <v>1</v>
      </c>
      <c r="DI216" t="str">
        <f t="shared" si="64"/>
        <v/>
      </c>
      <c r="DJ216" t="str">
        <f t="shared" si="65"/>
        <v/>
      </c>
    </row>
    <row r="217" spans="1:114" ht="18" customHeight="1" x14ac:dyDescent="0.3">
      <c r="A217" s="9" t="s">
        <v>544</v>
      </c>
      <c r="B217" s="9" t="s">
        <v>545</v>
      </c>
      <c r="C217" s="9" t="s">
        <v>624</v>
      </c>
      <c r="D217" s="9" t="s">
        <v>623</v>
      </c>
      <c r="F217" s="4" t="s">
        <v>9146</v>
      </c>
      <c r="G217" t="str">
        <f t="shared" si="66"/>
        <v>國英數A</v>
      </c>
      <c r="H217" s="9" t="str">
        <f t="shared" si="58"/>
        <v>國</v>
      </c>
      <c r="I217" s="9" t="str">
        <f t="shared" si="59"/>
        <v>英</v>
      </c>
      <c r="J217" t="str">
        <f t="shared" si="56"/>
        <v>數A</v>
      </c>
      <c r="K217" t="str">
        <f t="shared" si="57"/>
        <v/>
      </c>
      <c r="L217" s="9" t="str">
        <f t="shared" si="60"/>
        <v/>
      </c>
      <c r="M217" s="9" t="str">
        <f t="shared" si="61"/>
        <v/>
      </c>
      <c r="N217" s="1" t="s">
        <v>87</v>
      </c>
      <c r="O217" s="1" t="s">
        <v>87</v>
      </c>
      <c r="P217" s="1" t="s">
        <v>87</v>
      </c>
      <c r="Q217" s="1" t="s">
        <v>85</v>
      </c>
      <c r="R217" s="1" t="s">
        <v>85</v>
      </c>
      <c r="S217" s="1" t="s">
        <v>85</v>
      </c>
      <c r="T217" s="1" t="s">
        <v>85</v>
      </c>
      <c r="U217" s="2">
        <v>3</v>
      </c>
      <c r="V217" s="2">
        <v>8</v>
      </c>
      <c r="W217" s="2">
        <v>5</v>
      </c>
      <c r="X217" s="2">
        <v>0</v>
      </c>
      <c r="Y217" s="2">
        <v>0</v>
      </c>
      <c r="Z217" s="2">
        <v>0</v>
      </c>
      <c r="AA217" s="2" t="s">
        <v>85</v>
      </c>
      <c r="AB217" s="13" t="str">
        <f t="shared" si="62"/>
        <v/>
      </c>
      <c r="AC217" s="2">
        <v>0</v>
      </c>
      <c r="AD217" s="3">
        <v>1</v>
      </c>
      <c r="AE217" s="3">
        <v>1.25</v>
      </c>
      <c r="AF217" s="3">
        <v>1.25</v>
      </c>
      <c r="AG217" s="3">
        <v>0</v>
      </c>
      <c r="AH217" s="3">
        <v>0</v>
      </c>
      <c r="AI217" s="3">
        <v>0</v>
      </c>
      <c r="AJ217" s="3">
        <v>50</v>
      </c>
      <c r="AK217" t="s">
        <v>85</v>
      </c>
      <c r="AL217" s="8">
        <v>45065</v>
      </c>
      <c r="AM217" s="8">
        <v>45066</v>
      </c>
      <c r="AQ217" s="10">
        <v>45077</v>
      </c>
      <c r="AR217" t="s">
        <v>88</v>
      </c>
      <c r="AS217" t="s">
        <v>203</v>
      </c>
      <c r="AX217">
        <v>0</v>
      </c>
      <c r="AY217">
        <v>0</v>
      </c>
      <c r="AZ217">
        <v>0</v>
      </c>
      <c r="BA217">
        <v>0</v>
      </c>
      <c r="BB217">
        <v>0</v>
      </c>
      <c r="BC217">
        <v>0</v>
      </c>
      <c r="BD217">
        <v>20</v>
      </c>
      <c r="BE217">
        <v>30</v>
      </c>
      <c r="BF217">
        <v>0</v>
      </c>
      <c r="BG217">
        <v>0</v>
      </c>
      <c r="BH217">
        <v>0</v>
      </c>
      <c r="BI217">
        <v>0</v>
      </c>
      <c r="BJ217" t="s">
        <v>91</v>
      </c>
      <c r="BK217" t="s">
        <v>101</v>
      </c>
      <c r="BL217" t="s">
        <v>282</v>
      </c>
      <c r="BM217" t="s">
        <v>138</v>
      </c>
      <c r="BQ217" s="12" t="s">
        <v>6976</v>
      </c>
      <c r="BR217" s="12" t="s">
        <v>6977</v>
      </c>
      <c r="BS217">
        <v>21</v>
      </c>
      <c r="BT217">
        <v>0</v>
      </c>
      <c r="BU217">
        <v>0</v>
      </c>
      <c r="BV217">
        <v>0</v>
      </c>
      <c r="BW217">
        <v>1</v>
      </c>
      <c r="BX217" t="s">
        <v>9131</v>
      </c>
      <c r="BY217">
        <v>0</v>
      </c>
      <c r="BZ217">
        <v>63</v>
      </c>
      <c r="CS217">
        <f t="shared" si="68"/>
        <v>1</v>
      </c>
      <c r="CT217" s="5" t="str">
        <f t="shared" si="63"/>
        <v/>
      </c>
      <c r="CU217" t="str">
        <f t="shared" si="68"/>
        <v/>
      </c>
      <c r="CV217">
        <f t="shared" si="68"/>
        <v>1</v>
      </c>
      <c r="CW217" t="str">
        <f t="shared" si="68"/>
        <v/>
      </c>
      <c r="CX217" t="str">
        <f t="shared" si="68"/>
        <v/>
      </c>
      <c r="CY217" t="str">
        <f t="shared" si="68"/>
        <v/>
      </c>
      <c r="CZ217" t="str">
        <f t="shared" si="68"/>
        <v/>
      </c>
      <c r="DA217" t="str">
        <f t="shared" si="68"/>
        <v/>
      </c>
      <c r="DB217" t="str">
        <f t="shared" si="68"/>
        <v/>
      </c>
      <c r="DC217" t="str">
        <f t="shared" si="68"/>
        <v/>
      </c>
      <c r="DD217">
        <f t="shared" si="68"/>
        <v>1</v>
      </c>
      <c r="DE217">
        <f t="shared" si="68"/>
        <v>1</v>
      </c>
      <c r="DF217" t="str">
        <f t="shared" si="68"/>
        <v/>
      </c>
      <c r="DG217">
        <f t="shared" si="68"/>
        <v>1</v>
      </c>
      <c r="DH217">
        <f t="shared" si="68"/>
        <v>1</v>
      </c>
      <c r="DI217" t="str">
        <f t="shared" si="64"/>
        <v/>
      </c>
      <c r="DJ217" t="str">
        <f t="shared" si="65"/>
        <v/>
      </c>
    </row>
    <row r="218" spans="1:114" ht="18" customHeight="1" x14ac:dyDescent="0.3">
      <c r="A218" s="9" t="s">
        <v>544</v>
      </c>
      <c r="B218" s="9" t="s">
        <v>545</v>
      </c>
      <c r="C218" s="9" t="s">
        <v>626</v>
      </c>
      <c r="D218" s="9" t="s">
        <v>468</v>
      </c>
      <c r="G218" t="str">
        <f t="shared" si="66"/>
        <v>國英數B社</v>
      </c>
      <c r="H218" s="9" t="str">
        <f t="shared" si="58"/>
        <v>國</v>
      </c>
      <c r="I218" s="9" t="str">
        <f t="shared" si="59"/>
        <v>英</v>
      </c>
      <c r="J218" t="str">
        <f t="shared" si="56"/>
        <v/>
      </c>
      <c r="K218" t="str">
        <f t="shared" si="57"/>
        <v>數B</v>
      </c>
      <c r="L218" s="9" t="str">
        <f t="shared" si="60"/>
        <v>社</v>
      </c>
      <c r="M218" s="9" t="str">
        <f t="shared" si="61"/>
        <v/>
      </c>
      <c r="N218" s="1" t="s">
        <v>86</v>
      </c>
      <c r="O218" s="1" t="s">
        <v>86</v>
      </c>
      <c r="P218" s="1" t="s">
        <v>85</v>
      </c>
      <c r="Q218" s="1" t="s">
        <v>87</v>
      </c>
      <c r="R218" s="1" t="s">
        <v>86</v>
      </c>
      <c r="S218" s="1" t="s">
        <v>85</v>
      </c>
      <c r="T218" s="1" t="s">
        <v>85</v>
      </c>
      <c r="U218" s="2">
        <v>4</v>
      </c>
      <c r="V218" s="2">
        <v>5</v>
      </c>
      <c r="W218" s="2">
        <v>0</v>
      </c>
      <c r="X218" s="2">
        <v>0</v>
      </c>
      <c r="Y218" s="2">
        <v>3</v>
      </c>
      <c r="Z218" s="2">
        <v>0</v>
      </c>
      <c r="AA218" s="2" t="s">
        <v>85</v>
      </c>
      <c r="AB218" s="13" t="str">
        <f t="shared" si="62"/>
        <v/>
      </c>
      <c r="AC218" s="2">
        <v>0</v>
      </c>
      <c r="AD218" s="3">
        <v>1</v>
      </c>
      <c r="AE218" s="3">
        <v>1</v>
      </c>
      <c r="AF218" s="3">
        <v>0</v>
      </c>
      <c r="AG218" s="3">
        <v>1</v>
      </c>
      <c r="AH218" s="3">
        <v>1</v>
      </c>
      <c r="AI218" s="3">
        <v>0</v>
      </c>
      <c r="AJ218" s="3">
        <v>50</v>
      </c>
      <c r="AK218" t="s">
        <v>85</v>
      </c>
      <c r="AL218" s="8">
        <v>45065</v>
      </c>
      <c r="AM218" s="8">
        <v>45065</v>
      </c>
      <c r="AQ218" s="10">
        <v>45077</v>
      </c>
      <c r="AR218" t="s">
        <v>88</v>
      </c>
      <c r="AS218" t="s">
        <v>203</v>
      </c>
      <c r="AX218">
        <v>0</v>
      </c>
      <c r="AY218">
        <v>0</v>
      </c>
      <c r="AZ218">
        <v>0</v>
      </c>
      <c r="BA218">
        <v>0</v>
      </c>
      <c r="BB218">
        <v>0</v>
      </c>
      <c r="BC218">
        <v>0</v>
      </c>
      <c r="BD218">
        <v>20</v>
      </c>
      <c r="BE218">
        <v>30</v>
      </c>
      <c r="BF218">
        <v>0</v>
      </c>
      <c r="BG218">
        <v>0</v>
      </c>
      <c r="BH218">
        <v>0</v>
      </c>
      <c r="BI218">
        <v>0</v>
      </c>
      <c r="BJ218" t="s">
        <v>91</v>
      </c>
      <c r="BK218" t="s">
        <v>114</v>
      </c>
      <c r="BL218" t="s">
        <v>625</v>
      </c>
      <c r="BM218" t="s">
        <v>94</v>
      </c>
      <c r="BQ218" s="12" t="s">
        <v>6978</v>
      </c>
      <c r="BR218" s="12" t="s">
        <v>6979</v>
      </c>
      <c r="BS218">
        <v>16</v>
      </c>
      <c r="BT218">
        <v>0</v>
      </c>
      <c r="BU218">
        <v>0</v>
      </c>
      <c r="BV218">
        <v>2</v>
      </c>
      <c r="BW218">
        <v>1</v>
      </c>
      <c r="BX218" t="s">
        <v>9132</v>
      </c>
      <c r="BY218">
        <v>0</v>
      </c>
      <c r="BZ218">
        <v>48</v>
      </c>
      <c r="CS218">
        <f t="shared" si="68"/>
        <v>1</v>
      </c>
      <c r="CT218" s="5">
        <f t="shared" si="63"/>
        <v>1</v>
      </c>
      <c r="CU218" t="str">
        <f t="shared" si="68"/>
        <v/>
      </c>
      <c r="CV218">
        <f t="shared" si="68"/>
        <v>1</v>
      </c>
      <c r="CW218">
        <f t="shared" si="68"/>
        <v>1</v>
      </c>
      <c r="CX218" t="str">
        <f t="shared" si="68"/>
        <v/>
      </c>
      <c r="CY218" t="str">
        <f t="shared" si="68"/>
        <v/>
      </c>
      <c r="CZ218" t="str">
        <f t="shared" si="68"/>
        <v/>
      </c>
      <c r="DA218" t="str">
        <f t="shared" si="68"/>
        <v/>
      </c>
      <c r="DB218">
        <f t="shared" si="68"/>
        <v>1</v>
      </c>
      <c r="DC218">
        <f t="shared" si="68"/>
        <v>1</v>
      </c>
      <c r="DD218" t="str">
        <f t="shared" si="68"/>
        <v/>
      </c>
      <c r="DE218">
        <f t="shared" si="68"/>
        <v>1</v>
      </c>
      <c r="DF218">
        <f t="shared" si="68"/>
        <v>1</v>
      </c>
      <c r="DG218">
        <f t="shared" si="68"/>
        <v>1</v>
      </c>
      <c r="DH218">
        <f t="shared" si="68"/>
        <v>1</v>
      </c>
      <c r="DI218" t="str">
        <f t="shared" si="64"/>
        <v/>
      </c>
      <c r="DJ218" t="str">
        <f t="shared" si="65"/>
        <v/>
      </c>
    </row>
    <row r="219" spans="1:114" ht="18" customHeight="1" x14ac:dyDescent="0.3">
      <c r="A219" s="9" t="s">
        <v>544</v>
      </c>
      <c r="B219" s="9" t="s">
        <v>545</v>
      </c>
      <c r="C219" s="9" t="s">
        <v>628</v>
      </c>
      <c r="D219" s="9" t="s">
        <v>148</v>
      </c>
      <c r="G219" t="str">
        <f t="shared" si="66"/>
        <v>英數A社自</v>
      </c>
      <c r="H219" s="9" t="str">
        <f t="shared" si="58"/>
        <v/>
      </c>
      <c r="I219" s="9" t="str">
        <f t="shared" si="59"/>
        <v>英</v>
      </c>
      <c r="J219" t="str">
        <f t="shared" si="56"/>
        <v>數A</v>
      </c>
      <c r="K219" t="str">
        <f t="shared" si="57"/>
        <v/>
      </c>
      <c r="L219" s="9" t="str">
        <f t="shared" si="60"/>
        <v>社</v>
      </c>
      <c r="M219" s="9" t="str">
        <f t="shared" si="61"/>
        <v>自</v>
      </c>
      <c r="N219" s="1" t="s">
        <v>85</v>
      </c>
      <c r="O219" s="1" t="s">
        <v>87</v>
      </c>
      <c r="P219" s="1" t="s">
        <v>87</v>
      </c>
      <c r="Q219" s="1" t="s">
        <v>85</v>
      </c>
      <c r="R219" s="1" t="s">
        <v>85</v>
      </c>
      <c r="S219" s="1" t="s">
        <v>87</v>
      </c>
      <c r="T219" s="1" t="s">
        <v>85</v>
      </c>
      <c r="U219" s="2">
        <v>0</v>
      </c>
      <c r="V219" s="2">
        <v>3</v>
      </c>
      <c r="W219" s="2">
        <v>3</v>
      </c>
      <c r="X219" s="2">
        <v>0</v>
      </c>
      <c r="Y219" s="2">
        <v>0</v>
      </c>
      <c r="Z219" s="2">
        <v>3</v>
      </c>
      <c r="AA219" s="2" t="s">
        <v>85</v>
      </c>
      <c r="AB219" s="13" t="str">
        <f t="shared" si="62"/>
        <v/>
      </c>
      <c r="AC219" s="2">
        <v>0</v>
      </c>
      <c r="AD219" s="3">
        <v>0</v>
      </c>
      <c r="AE219" s="3">
        <v>1</v>
      </c>
      <c r="AF219" s="3">
        <v>1</v>
      </c>
      <c r="AG219" s="3">
        <v>0</v>
      </c>
      <c r="AH219" s="3">
        <v>1</v>
      </c>
      <c r="AI219" s="3">
        <v>1</v>
      </c>
      <c r="AJ219" s="3">
        <v>50</v>
      </c>
      <c r="AK219" t="s">
        <v>85</v>
      </c>
      <c r="AL219" s="8">
        <v>45065</v>
      </c>
      <c r="AM219" s="8">
        <v>45065</v>
      </c>
      <c r="AQ219" s="10">
        <v>45077</v>
      </c>
      <c r="AR219" t="s">
        <v>88</v>
      </c>
      <c r="AS219" t="s">
        <v>203</v>
      </c>
      <c r="AX219">
        <v>0</v>
      </c>
      <c r="AY219">
        <v>0</v>
      </c>
      <c r="AZ219">
        <v>0</v>
      </c>
      <c r="BA219">
        <v>0</v>
      </c>
      <c r="BB219">
        <v>0</v>
      </c>
      <c r="BC219">
        <v>0</v>
      </c>
      <c r="BD219">
        <v>20</v>
      </c>
      <c r="BE219">
        <v>30</v>
      </c>
      <c r="BF219">
        <v>0</v>
      </c>
      <c r="BG219">
        <v>0</v>
      </c>
      <c r="BH219">
        <v>0</v>
      </c>
      <c r="BI219">
        <v>0</v>
      </c>
      <c r="BJ219" t="s">
        <v>91</v>
      </c>
      <c r="BK219" t="s">
        <v>92</v>
      </c>
      <c r="BL219" t="s">
        <v>161</v>
      </c>
      <c r="BM219" t="s">
        <v>94</v>
      </c>
      <c r="BP219" t="s">
        <v>627</v>
      </c>
      <c r="BR219" s="12" t="s">
        <v>6980</v>
      </c>
      <c r="BS219">
        <v>21</v>
      </c>
      <c r="BT219">
        <v>0</v>
      </c>
      <c r="BU219">
        <v>0</v>
      </c>
      <c r="BV219">
        <v>1</v>
      </c>
      <c r="BW219">
        <v>2</v>
      </c>
      <c r="BX219" t="s">
        <v>9134</v>
      </c>
      <c r="BY219">
        <v>0</v>
      </c>
      <c r="BZ219">
        <v>63</v>
      </c>
      <c r="CS219">
        <f t="shared" si="68"/>
        <v>1</v>
      </c>
      <c r="CT219" s="5">
        <f t="shared" si="63"/>
        <v>1</v>
      </c>
      <c r="CU219" t="str">
        <f t="shared" si="68"/>
        <v/>
      </c>
      <c r="CV219" t="str">
        <f t="shared" si="68"/>
        <v/>
      </c>
      <c r="CW219">
        <f t="shared" si="68"/>
        <v>1</v>
      </c>
      <c r="CX219" t="str">
        <f t="shared" si="68"/>
        <v/>
      </c>
      <c r="CY219" t="str">
        <f t="shared" si="68"/>
        <v/>
      </c>
      <c r="CZ219" t="str">
        <f t="shared" si="68"/>
        <v/>
      </c>
      <c r="DA219">
        <f t="shared" si="68"/>
        <v>1</v>
      </c>
      <c r="DB219" t="str">
        <f t="shared" si="68"/>
        <v/>
      </c>
      <c r="DC219">
        <f t="shared" si="68"/>
        <v>1</v>
      </c>
      <c r="DD219">
        <f t="shared" si="68"/>
        <v>1</v>
      </c>
      <c r="DE219">
        <f t="shared" si="68"/>
        <v>1</v>
      </c>
      <c r="DF219">
        <f t="shared" si="68"/>
        <v>1</v>
      </c>
      <c r="DG219">
        <f t="shared" si="68"/>
        <v>1</v>
      </c>
      <c r="DH219">
        <f t="shared" si="68"/>
        <v>1</v>
      </c>
      <c r="DI219" t="str">
        <f t="shared" si="64"/>
        <v/>
      </c>
      <c r="DJ219" t="str">
        <f t="shared" si="65"/>
        <v/>
      </c>
    </row>
    <row r="220" spans="1:114" ht="18" customHeight="1" x14ac:dyDescent="0.3">
      <c r="A220" s="9" t="s">
        <v>544</v>
      </c>
      <c r="B220" s="9" t="s">
        <v>545</v>
      </c>
      <c r="C220" s="9" t="s">
        <v>631</v>
      </c>
      <c r="D220" s="9" t="s">
        <v>284</v>
      </c>
      <c r="G220" t="str">
        <f t="shared" si="66"/>
        <v>英數A自</v>
      </c>
      <c r="H220" s="9" t="str">
        <f t="shared" si="58"/>
        <v/>
      </c>
      <c r="I220" s="9" t="str">
        <f t="shared" si="59"/>
        <v>英</v>
      </c>
      <c r="J220" t="str">
        <f t="shared" si="56"/>
        <v>數A</v>
      </c>
      <c r="K220" t="str">
        <f t="shared" si="57"/>
        <v/>
      </c>
      <c r="L220" s="9" t="str">
        <f t="shared" si="60"/>
        <v/>
      </c>
      <c r="M220" s="9" t="str">
        <f t="shared" si="61"/>
        <v>自</v>
      </c>
      <c r="N220" s="1" t="s">
        <v>85</v>
      </c>
      <c r="O220" s="1" t="s">
        <v>87</v>
      </c>
      <c r="P220" s="1" t="s">
        <v>86</v>
      </c>
      <c r="Q220" s="1" t="s">
        <v>85</v>
      </c>
      <c r="R220" s="1" t="s">
        <v>85</v>
      </c>
      <c r="S220" s="1" t="s">
        <v>86</v>
      </c>
      <c r="T220" s="1" t="s">
        <v>85</v>
      </c>
      <c r="U220" s="2">
        <v>0</v>
      </c>
      <c r="V220" s="2">
        <v>3</v>
      </c>
      <c r="W220" s="2">
        <v>3</v>
      </c>
      <c r="X220" s="2">
        <v>0</v>
      </c>
      <c r="Y220" s="2">
        <v>0</v>
      </c>
      <c r="Z220" s="2">
        <v>3</v>
      </c>
      <c r="AA220" s="2" t="s">
        <v>85</v>
      </c>
      <c r="AB220" s="13" t="str">
        <f t="shared" si="62"/>
        <v/>
      </c>
      <c r="AC220" s="2">
        <v>0</v>
      </c>
      <c r="AD220" s="3">
        <v>0</v>
      </c>
      <c r="AE220" s="3">
        <v>1</v>
      </c>
      <c r="AF220" s="3">
        <v>2</v>
      </c>
      <c r="AG220" s="3">
        <v>0</v>
      </c>
      <c r="AH220" s="3">
        <v>0</v>
      </c>
      <c r="AI220" s="3">
        <v>2</v>
      </c>
      <c r="AJ220" s="3">
        <v>50</v>
      </c>
      <c r="AK220" t="s">
        <v>85</v>
      </c>
      <c r="AN220" s="8">
        <v>45066</v>
      </c>
      <c r="AO220" s="8">
        <v>45067</v>
      </c>
      <c r="AQ220" s="10">
        <v>45077</v>
      </c>
      <c r="AR220" t="s">
        <v>88</v>
      </c>
      <c r="AS220" t="s">
        <v>6632</v>
      </c>
      <c r="AX220">
        <v>0</v>
      </c>
      <c r="AY220">
        <v>0</v>
      </c>
      <c r="AZ220">
        <v>0</v>
      </c>
      <c r="BA220">
        <v>0</v>
      </c>
      <c r="BB220">
        <v>0</v>
      </c>
      <c r="BC220">
        <v>0</v>
      </c>
      <c r="BD220">
        <v>35</v>
      </c>
      <c r="BE220">
        <v>15</v>
      </c>
      <c r="BF220">
        <v>0</v>
      </c>
      <c r="BG220">
        <v>0</v>
      </c>
      <c r="BH220">
        <v>0</v>
      </c>
      <c r="BI220">
        <v>0</v>
      </c>
      <c r="BJ220" t="s">
        <v>91</v>
      </c>
      <c r="BK220" t="s">
        <v>145</v>
      </c>
      <c r="BL220" t="s">
        <v>161</v>
      </c>
      <c r="BM220" t="s">
        <v>94</v>
      </c>
      <c r="BP220" t="s">
        <v>630</v>
      </c>
      <c r="BQ220" s="11" t="s">
        <v>4691</v>
      </c>
      <c r="BR220" s="12" t="s">
        <v>6981</v>
      </c>
      <c r="BS220">
        <v>71</v>
      </c>
      <c r="BT220">
        <v>0</v>
      </c>
      <c r="BU220">
        <v>0</v>
      </c>
      <c r="BV220">
        <v>1</v>
      </c>
      <c r="BW220">
        <v>1</v>
      </c>
      <c r="BX220" t="s">
        <v>9132</v>
      </c>
      <c r="BY220">
        <v>0</v>
      </c>
      <c r="BZ220">
        <v>213</v>
      </c>
      <c r="CS220">
        <f t="shared" si="68"/>
        <v>1</v>
      </c>
      <c r="CT220" s="5" t="str">
        <f t="shared" si="63"/>
        <v/>
      </c>
      <c r="CU220">
        <f t="shared" si="68"/>
        <v>1</v>
      </c>
      <c r="CV220" t="str">
        <f t="shared" si="68"/>
        <v/>
      </c>
      <c r="CW220">
        <f t="shared" si="68"/>
        <v>1</v>
      </c>
      <c r="CX220" t="str">
        <f t="shared" si="68"/>
        <v/>
      </c>
      <c r="CY220" t="str">
        <f t="shared" si="68"/>
        <v/>
      </c>
      <c r="CZ220" t="str">
        <f t="shared" si="68"/>
        <v/>
      </c>
      <c r="DA220">
        <f t="shared" si="68"/>
        <v>1</v>
      </c>
      <c r="DB220" t="str">
        <f t="shared" si="68"/>
        <v/>
      </c>
      <c r="DC220">
        <f t="shared" si="68"/>
        <v>1</v>
      </c>
      <c r="DD220">
        <f t="shared" si="68"/>
        <v>1</v>
      </c>
      <c r="DE220">
        <f t="shared" si="68"/>
        <v>1</v>
      </c>
      <c r="DF220">
        <f t="shared" si="68"/>
        <v>1</v>
      </c>
      <c r="DG220">
        <f t="shared" si="68"/>
        <v>1</v>
      </c>
      <c r="DH220">
        <f t="shared" si="68"/>
        <v>1</v>
      </c>
      <c r="DI220" t="str">
        <f t="shared" si="64"/>
        <v/>
      </c>
      <c r="DJ220" t="str">
        <f t="shared" si="65"/>
        <v/>
      </c>
    </row>
    <row r="221" spans="1:114" ht="18" customHeight="1" x14ac:dyDescent="0.3">
      <c r="A221" s="9" t="s">
        <v>544</v>
      </c>
      <c r="B221" s="9" t="s">
        <v>545</v>
      </c>
      <c r="C221" s="9" t="s">
        <v>632</v>
      </c>
      <c r="D221" s="9" t="s">
        <v>6286</v>
      </c>
      <c r="G221" t="str">
        <f t="shared" si="66"/>
        <v>英數A自</v>
      </c>
      <c r="H221" s="9" t="str">
        <f t="shared" si="58"/>
        <v/>
      </c>
      <c r="I221" s="9" t="str">
        <f t="shared" si="59"/>
        <v>英</v>
      </c>
      <c r="J221" t="str">
        <f t="shared" si="56"/>
        <v>數A</v>
      </c>
      <c r="K221" t="str">
        <f t="shared" si="57"/>
        <v/>
      </c>
      <c r="L221" s="9" t="str">
        <f t="shared" si="60"/>
        <v/>
      </c>
      <c r="M221" s="9" t="str">
        <f t="shared" si="61"/>
        <v>自</v>
      </c>
      <c r="N221" s="1" t="s">
        <v>85</v>
      </c>
      <c r="O221" s="1" t="s">
        <v>86</v>
      </c>
      <c r="P221" s="1" t="s">
        <v>86</v>
      </c>
      <c r="Q221" s="1" t="s">
        <v>85</v>
      </c>
      <c r="R221" s="1" t="s">
        <v>85</v>
      </c>
      <c r="S221" s="1" t="s">
        <v>86</v>
      </c>
      <c r="T221" s="1" t="s">
        <v>98</v>
      </c>
      <c r="U221" s="2">
        <v>0</v>
      </c>
      <c r="V221" s="2">
        <v>6</v>
      </c>
      <c r="W221" s="2">
        <v>6</v>
      </c>
      <c r="X221" s="2">
        <v>0</v>
      </c>
      <c r="Y221" s="2">
        <v>0</v>
      </c>
      <c r="Z221" s="2">
        <v>6</v>
      </c>
      <c r="AA221" s="2" t="s">
        <v>85</v>
      </c>
      <c r="AB221" s="13" t="str">
        <f t="shared" si="62"/>
        <v/>
      </c>
      <c r="AC221" s="2">
        <v>0</v>
      </c>
      <c r="AD221" s="3">
        <v>0</v>
      </c>
      <c r="AE221" s="3">
        <v>2</v>
      </c>
      <c r="AF221" s="3">
        <v>1.5</v>
      </c>
      <c r="AG221" s="3">
        <v>0</v>
      </c>
      <c r="AH221" s="3">
        <v>0</v>
      </c>
      <c r="AI221" s="3">
        <v>1.5</v>
      </c>
      <c r="AJ221" s="3">
        <v>50</v>
      </c>
      <c r="AK221" t="s">
        <v>85</v>
      </c>
      <c r="AN221" s="8">
        <v>45064</v>
      </c>
      <c r="AQ221" s="10">
        <v>45077</v>
      </c>
      <c r="AR221" t="s">
        <v>88</v>
      </c>
      <c r="AS221" t="s">
        <v>203</v>
      </c>
      <c r="AX221">
        <v>0</v>
      </c>
      <c r="AY221">
        <v>0</v>
      </c>
      <c r="AZ221">
        <v>0</v>
      </c>
      <c r="BA221">
        <v>0</v>
      </c>
      <c r="BB221">
        <v>0</v>
      </c>
      <c r="BC221">
        <v>0</v>
      </c>
      <c r="BD221">
        <v>25</v>
      </c>
      <c r="BE221">
        <v>25</v>
      </c>
      <c r="BF221">
        <v>0</v>
      </c>
      <c r="BG221">
        <v>0</v>
      </c>
      <c r="BH221">
        <v>0</v>
      </c>
      <c r="BI221">
        <v>0</v>
      </c>
      <c r="BJ221" t="s">
        <v>91</v>
      </c>
      <c r="BK221" t="s">
        <v>145</v>
      </c>
      <c r="BL221" t="s">
        <v>161</v>
      </c>
      <c r="BM221" t="s">
        <v>94</v>
      </c>
      <c r="BP221" t="s">
        <v>630</v>
      </c>
      <c r="BQ221" s="11" t="s">
        <v>4692</v>
      </c>
      <c r="BR221" s="12" t="s">
        <v>6982</v>
      </c>
      <c r="BS221">
        <v>6</v>
      </c>
      <c r="BT221">
        <v>0</v>
      </c>
      <c r="BU221">
        <v>0</v>
      </c>
      <c r="BV221">
        <v>0</v>
      </c>
      <c r="BW221">
        <v>0</v>
      </c>
      <c r="BY221">
        <v>0</v>
      </c>
      <c r="BZ221">
        <v>36</v>
      </c>
      <c r="CS221">
        <f t="shared" si="68"/>
        <v>1</v>
      </c>
      <c r="CT221" s="5" t="str">
        <f t="shared" si="63"/>
        <v/>
      </c>
      <c r="CU221">
        <f t="shared" si="68"/>
        <v>1</v>
      </c>
      <c r="CV221" t="str">
        <f t="shared" si="68"/>
        <v/>
      </c>
      <c r="CW221">
        <f t="shared" si="68"/>
        <v>1</v>
      </c>
      <c r="CX221" t="str">
        <f t="shared" si="68"/>
        <v/>
      </c>
      <c r="CY221" t="str">
        <f t="shared" si="68"/>
        <v/>
      </c>
      <c r="CZ221" t="str">
        <f t="shared" si="68"/>
        <v/>
      </c>
      <c r="DA221">
        <f t="shared" si="68"/>
        <v>1</v>
      </c>
      <c r="DB221" t="str">
        <f t="shared" si="68"/>
        <v/>
      </c>
      <c r="DC221">
        <f t="shared" si="68"/>
        <v>1</v>
      </c>
      <c r="DD221">
        <f t="shared" si="68"/>
        <v>1</v>
      </c>
      <c r="DE221">
        <f t="shared" si="68"/>
        <v>1</v>
      </c>
      <c r="DF221">
        <f t="shared" si="68"/>
        <v>1</v>
      </c>
      <c r="DG221">
        <f t="shared" si="68"/>
        <v>1</v>
      </c>
      <c r="DH221">
        <f t="shared" si="68"/>
        <v>1</v>
      </c>
      <c r="DI221" t="str">
        <f t="shared" si="64"/>
        <v/>
      </c>
      <c r="DJ221" t="str">
        <f t="shared" si="65"/>
        <v/>
      </c>
    </row>
    <row r="222" spans="1:114" ht="18" customHeight="1" x14ac:dyDescent="0.3">
      <c r="A222" s="9" t="s">
        <v>544</v>
      </c>
      <c r="B222" s="9" t="s">
        <v>545</v>
      </c>
      <c r="C222" s="9" t="s">
        <v>633</v>
      </c>
      <c r="D222" s="9" t="s">
        <v>286</v>
      </c>
      <c r="G222" t="str">
        <f t="shared" si="66"/>
        <v>英數A自</v>
      </c>
      <c r="H222" s="9" t="str">
        <f t="shared" si="58"/>
        <v/>
      </c>
      <c r="I222" s="9" t="str">
        <f t="shared" si="59"/>
        <v>英</v>
      </c>
      <c r="J222" t="str">
        <f t="shared" si="56"/>
        <v>數A</v>
      </c>
      <c r="K222" t="str">
        <f t="shared" si="57"/>
        <v/>
      </c>
      <c r="L222" s="9" t="str">
        <f t="shared" si="60"/>
        <v/>
      </c>
      <c r="M222" s="9" t="str">
        <f t="shared" si="61"/>
        <v>自</v>
      </c>
      <c r="N222" s="1" t="s">
        <v>85</v>
      </c>
      <c r="O222" s="1" t="s">
        <v>87</v>
      </c>
      <c r="P222" s="1" t="s">
        <v>86</v>
      </c>
      <c r="Q222" s="1" t="s">
        <v>85</v>
      </c>
      <c r="R222" s="1" t="s">
        <v>85</v>
      </c>
      <c r="S222" s="1" t="s">
        <v>86</v>
      </c>
      <c r="T222" s="1" t="s">
        <v>85</v>
      </c>
      <c r="U222" s="2">
        <v>0</v>
      </c>
      <c r="V222" s="2">
        <v>3</v>
      </c>
      <c r="W222" s="2">
        <v>3</v>
      </c>
      <c r="X222" s="2">
        <v>0</v>
      </c>
      <c r="Y222" s="2">
        <v>0</v>
      </c>
      <c r="Z222" s="2">
        <v>3</v>
      </c>
      <c r="AA222" s="2" t="s">
        <v>85</v>
      </c>
      <c r="AB222" s="13" t="str">
        <f t="shared" si="62"/>
        <v/>
      </c>
      <c r="AC222" s="2">
        <v>0</v>
      </c>
      <c r="AD222" s="3">
        <v>0</v>
      </c>
      <c r="AE222" s="3">
        <v>1</v>
      </c>
      <c r="AF222" s="3">
        <v>2</v>
      </c>
      <c r="AG222" s="3">
        <v>0</v>
      </c>
      <c r="AH222" s="3">
        <v>0</v>
      </c>
      <c r="AI222" s="3">
        <v>1</v>
      </c>
      <c r="AJ222" s="3">
        <v>50</v>
      </c>
      <c r="AK222" t="s">
        <v>85</v>
      </c>
      <c r="AL222" s="10"/>
      <c r="AM222" s="10"/>
      <c r="AN222" s="8">
        <v>45065</v>
      </c>
      <c r="AQ222" s="10">
        <v>45077</v>
      </c>
      <c r="AR222" t="s">
        <v>88</v>
      </c>
      <c r="AS222" t="s">
        <v>573</v>
      </c>
      <c r="AX222">
        <v>0</v>
      </c>
      <c r="AY222">
        <v>0</v>
      </c>
      <c r="AZ222">
        <v>0</v>
      </c>
      <c r="BA222">
        <v>0</v>
      </c>
      <c r="BB222">
        <v>0</v>
      </c>
      <c r="BC222">
        <v>0</v>
      </c>
      <c r="BD222">
        <v>40</v>
      </c>
      <c r="BE222">
        <v>10</v>
      </c>
      <c r="BF222">
        <v>0</v>
      </c>
      <c r="BG222">
        <v>0</v>
      </c>
      <c r="BH222">
        <v>0</v>
      </c>
      <c r="BI222">
        <v>0</v>
      </c>
      <c r="BJ222" t="s">
        <v>91</v>
      </c>
      <c r="BK222" t="s">
        <v>145</v>
      </c>
      <c r="BL222" t="s">
        <v>161</v>
      </c>
      <c r="BM222" t="s">
        <v>94</v>
      </c>
      <c r="BQ222" s="11" t="s">
        <v>4693</v>
      </c>
      <c r="BR222" s="12" t="s">
        <v>6983</v>
      </c>
      <c r="BS222">
        <v>44</v>
      </c>
      <c r="BT222">
        <v>0</v>
      </c>
      <c r="BU222">
        <v>0</v>
      </c>
      <c r="BV222">
        <v>2</v>
      </c>
      <c r="BW222">
        <v>2</v>
      </c>
      <c r="BX222" t="s">
        <v>9134</v>
      </c>
      <c r="BY222">
        <v>0</v>
      </c>
      <c r="BZ222">
        <v>132</v>
      </c>
      <c r="CS222">
        <f t="shared" si="68"/>
        <v>1</v>
      </c>
      <c r="CT222" s="5" t="str">
        <f t="shared" si="63"/>
        <v/>
      </c>
      <c r="CU222">
        <f t="shared" si="68"/>
        <v>1</v>
      </c>
      <c r="CV222" t="str">
        <f t="shared" si="68"/>
        <v/>
      </c>
      <c r="CW222">
        <f t="shared" si="68"/>
        <v>1</v>
      </c>
      <c r="CX222" t="str">
        <f t="shared" si="68"/>
        <v/>
      </c>
      <c r="CY222" t="str">
        <f t="shared" si="68"/>
        <v/>
      </c>
      <c r="CZ222" t="str">
        <f t="shared" si="68"/>
        <v/>
      </c>
      <c r="DA222">
        <f t="shared" si="68"/>
        <v>1</v>
      </c>
      <c r="DB222" t="str">
        <f t="shared" si="68"/>
        <v/>
      </c>
      <c r="DC222">
        <f t="shared" si="68"/>
        <v>1</v>
      </c>
      <c r="DD222">
        <f t="shared" si="68"/>
        <v>1</v>
      </c>
      <c r="DE222">
        <f t="shared" si="68"/>
        <v>1</v>
      </c>
      <c r="DF222">
        <f t="shared" si="68"/>
        <v>1</v>
      </c>
      <c r="DG222">
        <f t="shared" si="68"/>
        <v>1</v>
      </c>
      <c r="DH222">
        <f t="shared" ref="DH222" si="69">IF(OR(ISNUMBER(FIND(DH$1,$BK222)),ISNUMBER(FIND(DH$1,$BL222)),ISNUMBER(FIND(DH$1,$BM222))),1,"")</f>
        <v>1</v>
      </c>
      <c r="DI222" t="str">
        <f t="shared" si="64"/>
        <v/>
      </c>
      <c r="DJ222" t="str">
        <f t="shared" si="65"/>
        <v/>
      </c>
    </row>
    <row r="223" spans="1:114" ht="18" customHeight="1" x14ac:dyDescent="0.3">
      <c r="A223" s="9" t="s">
        <v>544</v>
      </c>
      <c r="B223" s="9" t="s">
        <v>545</v>
      </c>
      <c r="C223" s="9" t="s">
        <v>634</v>
      </c>
      <c r="D223" s="9" t="s">
        <v>6287</v>
      </c>
      <c r="G223" t="str">
        <f t="shared" si="66"/>
        <v>英數A自</v>
      </c>
      <c r="H223" s="9" t="str">
        <f t="shared" si="58"/>
        <v/>
      </c>
      <c r="I223" s="9" t="str">
        <f t="shared" si="59"/>
        <v>英</v>
      </c>
      <c r="J223" t="str">
        <f t="shared" si="56"/>
        <v>數A</v>
      </c>
      <c r="K223" t="str">
        <f t="shared" si="57"/>
        <v/>
      </c>
      <c r="L223" s="9" t="str">
        <f t="shared" si="60"/>
        <v/>
      </c>
      <c r="M223" s="9" t="str">
        <f t="shared" si="61"/>
        <v>自</v>
      </c>
      <c r="N223" s="1" t="s">
        <v>85</v>
      </c>
      <c r="O223" s="1" t="s">
        <v>86</v>
      </c>
      <c r="P223" s="1" t="s">
        <v>86</v>
      </c>
      <c r="Q223" s="1" t="s">
        <v>85</v>
      </c>
      <c r="R223" s="1" t="s">
        <v>85</v>
      </c>
      <c r="S223" s="1" t="s">
        <v>86</v>
      </c>
      <c r="T223" s="1" t="s">
        <v>98</v>
      </c>
      <c r="U223" s="2">
        <v>0</v>
      </c>
      <c r="V223" s="2">
        <v>3</v>
      </c>
      <c r="W223" s="2">
        <v>3</v>
      </c>
      <c r="X223" s="2">
        <v>0</v>
      </c>
      <c r="Y223" s="2">
        <v>0</v>
      </c>
      <c r="Z223" s="2">
        <v>3</v>
      </c>
      <c r="AA223" s="2" t="s">
        <v>85</v>
      </c>
      <c r="AB223" s="13" t="str">
        <f t="shared" si="62"/>
        <v/>
      </c>
      <c r="AC223" s="2">
        <v>0</v>
      </c>
      <c r="AD223" s="3">
        <v>0</v>
      </c>
      <c r="AE223" s="3">
        <v>1</v>
      </c>
      <c r="AF223" s="3">
        <v>1</v>
      </c>
      <c r="AG223" s="3">
        <v>0</v>
      </c>
      <c r="AH223" s="3">
        <v>0</v>
      </c>
      <c r="AI223" s="3">
        <v>1</v>
      </c>
      <c r="AJ223" s="3">
        <v>50</v>
      </c>
      <c r="AK223" t="s">
        <v>85</v>
      </c>
      <c r="AL223" s="10"/>
      <c r="AM223" s="10"/>
      <c r="AN223" s="8">
        <v>45064</v>
      </c>
      <c r="AQ223" s="10">
        <v>45077</v>
      </c>
      <c r="AR223" t="s">
        <v>88</v>
      </c>
      <c r="AS223" t="s">
        <v>203</v>
      </c>
      <c r="AX223">
        <v>0</v>
      </c>
      <c r="AY223">
        <v>0</v>
      </c>
      <c r="AZ223">
        <v>0</v>
      </c>
      <c r="BA223">
        <v>0</v>
      </c>
      <c r="BB223">
        <v>0</v>
      </c>
      <c r="BC223">
        <v>0</v>
      </c>
      <c r="BD223">
        <v>25</v>
      </c>
      <c r="BE223">
        <v>25</v>
      </c>
      <c r="BF223">
        <v>0</v>
      </c>
      <c r="BG223">
        <v>0</v>
      </c>
      <c r="BH223">
        <v>0</v>
      </c>
      <c r="BI223">
        <v>0</v>
      </c>
      <c r="BJ223" t="s">
        <v>91</v>
      </c>
      <c r="BK223" t="s">
        <v>145</v>
      </c>
      <c r="BL223" t="s">
        <v>161</v>
      </c>
      <c r="BM223" t="s">
        <v>94</v>
      </c>
      <c r="BQ223" s="11" t="s">
        <v>4694</v>
      </c>
      <c r="BR223" s="11" t="s">
        <v>4695</v>
      </c>
      <c r="BS223">
        <v>6</v>
      </c>
      <c r="BT223">
        <v>0</v>
      </c>
      <c r="BU223">
        <v>0</v>
      </c>
      <c r="BV223">
        <v>0</v>
      </c>
      <c r="BW223">
        <v>0</v>
      </c>
      <c r="BY223">
        <v>0</v>
      </c>
      <c r="BZ223">
        <v>18</v>
      </c>
      <c r="CS223">
        <f t="shared" ref="CS223:DH238" si="70">IF(OR(ISNUMBER(FIND(CS$1,$BK223)),ISNUMBER(FIND(CS$1,$BL223)),ISNUMBER(FIND(CS$1,$BM223))),1,"")</f>
        <v>1</v>
      </c>
      <c r="CT223" s="5" t="str">
        <f t="shared" si="63"/>
        <v/>
      </c>
      <c r="CU223">
        <f t="shared" si="70"/>
        <v>1</v>
      </c>
      <c r="CV223" t="str">
        <f t="shared" si="70"/>
        <v/>
      </c>
      <c r="CW223">
        <f t="shared" si="70"/>
        <v>1</v>
      </c>
      <c r="CX223" t="str">
        <f t="shared" si="70"/>
        <v/>
      </c>
      <c r="CY223" t="str">
        <f t="shared" si="70"/>
        <v/>
      </c>
      <c r="CZ223" t="str">
        <f t="shared" si="70"/>
        <v/>
      </c>
      <c r="DA223">
        <f t="shared" si="70"/>
        <v>1</v>
      </c>
      <c r="DB223" t="str">
        <f t="shared" si="70"/>
        <v/>
      </c>
      <c r="DC223">
        <f t="shared" si="70"/>
        <v>1</v>
      </c>
      <c r="DD223">
        <f t="shared" si="70"/>
        <v>1</v>
      </c>
      <c r="DE223">
        <f t="shared" si="70"/>
        <v>1</v>
      </c>
      <c r="DF223">
        <f t="shared" si="70"/>
        <v>1</v>
      </c>
      <c r="DG223">
        <f t="shared" si="70"/>
        <v>1</v>
      </c>
      <c r="DH223">
        <f t="shared" si="70"/>
        <v>1</v>
      </c>
      <c r="DI223" t="str">
        <f t="shared" si="64"/>
        <v/>
      </c>
      <c r="DJ223" t="str">
        <f t="shared" si="65"/>
        <v/>
      </c>
    </row>
    <row r="224" spans="1:114" ht="18" customHeight="1" x14ac:dyDescent="0.3">
      <c r="A224" s="9" t="s">
        <v>544</v>
      </c>
      <c r="B224" s="9" t="s">
        <v>545</v>
      </c>
      <c r="C224" s="9" t="s">
        <v>636</v>
      </c>
      <c r="D224" s="9" t="s">
        <v>288</v>
      </c>
      <c r="G224" t="str">
        <f t="shared" si="66"/>
        <v>國英數A自</v>
      </c>
      <c r="H224" s="9" t="str">
        <f t="shared" si="58"/>
        <v>國</v>
      </c>
      <c r="I224" s="9" t="str">
        <f t="shared" si="59"/>
        <v>英</v>
      </c>
      <c r="J224" t="str">
        <f t="shared" si="56"/>
        <v>數A</v>
      </c>
      <c r="K224" t="str">
        <f t="shared" si="57"/>
        <v/>
      </c>
      <c r="L224" s="9" t="str">
        <f t="shared" si="60"/>
        <v/>
      </c>
      <c r="M224" s="9" t="str">
        <f t="shared" si="61"/>
        <v>自</v>
      </c>
      <c r="N224" s="1" t="s">
        <v>85</v>
      </c>
      <c r="O224" s="1" t="s">
        <v>87</v>
      </c>
      <c r="P224" s="1" t="s">
        <v>86</v>
      </c>
      <c r="Q224" s="1" t="s">
        <v>85</v>
      </c>
      <c r="R224" s="1" t="s">
        <v>85</v>
      </c>
      <c r="S224" s="1" t="s">
        <v>85</v>
      </c>
      <c r="T224" s="1" t="s">
        <v>85</v>
      </c>
      <c r="U224" s="2">
        <v>0</v>
      </c>
      <c r="V224" s="2">
        <v>0</v>
      </c>
      <c r="W224" s="2">
        <v>5</v>
      </c>
      <c r="X224" s="2">
        <v>0</v>
      </c>
      <c r="Y224" s="2">
        <v>0</v>
      </c>
      <c r="Z224" s="2">
        <v>0</v>
      </c>
      <c r="AA224" s="2" t="s">
        <v>85</v>
      </c>
      <c r="AB224" s="13" t="str">
        <f t="shared" si="62"/>
        <v/>
      </c>
      <c r="AC224" s="2">
        <v>0</v>
      </c>
      <c r="AD224" s="3">
        <v>1</v>
      </c>
      <c r="AE224" s="3">
        <v>1</v>
      </c>
      <c r="AF224" s="3">
        <v>1</v>
      </c>
      <c r="AG224" s="3">
        <v>0</v>
      </c>
      <c r="AH224" s="3">
        <v>0</v>
      </c>
      <c r="AI224" s="3">
        <v>1</v>
      </c>
      <c r="AJ224" s="3">
        <v>30</v>
      </c>
      <c r="AK224" t="s">
        <v>85</v>
      </c>
      <c r="AN224" s="8">
        <v>45064</v>
      </c>
      <c r="AQ224" s="10">
        <v>45077</v>
      </c>
      <c r="AR224" t="s">
        <v>88</v>
      </c>
      <c r="AS224" t="s">
        <v>6633</v>
      </c>
      <c r="AX224">
        <v>0</v>
      </c>
      <c r="AY224">
        <v>0</v>
      </c>
      <c r="AZ224">
        <v>0</v>
      </c>
      <c r="BA224">
        <v>0</v>
      </c>
      <c r="BB224">
        <v>0</v>
      </c>
      <c r="BC224">
        <v>0</v>
      </c>
      <c r="BD224">
        <v>30</v>
      </c>
      <c r="BE224">
        <v>40</v>
      </c>
      <c r="BF224">
        <v>0</v>
      </c>
      <c r="BG224">
        <v>0</v>
      </c>
      <c r="BH224">
        <v>0</v>
      </c>
      <c r="BI224">
        <v>0</v>
      </c>
      <c r="BJ224" t="s">
        <v>91</v>
      </c>
      <c r="BK224" t="s">
        <v>145</v>
      </c>
      <c r="BL224" t="s">
        <v>161</v>
      </c>
      <c r="BM224" t="s">
        <v>94</v>
      </c>
      <c r="BQ224" s="12" t="s">
        <v>6984</v>
      </c>
      <c r="BR224" s="12" t="s">
        <v>6983</v>
      </c>
      <c r="BS224">
        <v>3</v>
      </c>
      <c r="BT224">
        <v>0</v>
      </c>
      <c r="BU224">
        <v>0</v>
      </c>
      <c r="BV224">
        <v>0</v>
      </c>
      <c r="BW224">
        <v>0</v>
      </c>
      <c r="BY224">
        <v>0</v>
      </c>
      <c r="BZ224">
        <v>15</v>
      </c>
      <c r="CS224">
        <f t="shared" si="70"/>
        <v>1</v>
      </c>
      <c r="CT224" s="5" t="str">
        <f t="shared" si="63"/>
        <v/>
      </c>
      <c r="CU224">
        <f t="shared" si="70"/>
        <v>1</v>
      </c>
      <c r="CV224" t="str">
        <f t="shared" si="70"/>
        <v/>
      </c>
      <c r="CW224">
        <f t="shared" si="70"/>
        <v>1</v>
      </c>
      <c r="CX224" t="str">
        <f t="shared" si="70"/>
        <v/>
      </c>
      <c r="CY224" t="str">
        <f t="shared" si="70"/>
        <v/>
      </c>
      <c r="CZ224" t="str">
        <f t="shared" si="70"/>
        <v/>
      </c>
      <c r="DA224">
        <f t="shared" si="70"/>
        <v>1</v>
      </c>
      <c r="DB224" t="str">
        <f t="shared" si="70"/>
        <v/>
      </c>
      <c r="DC224">
        <f t="shared" si="70"/>
        <v>1</v>
      </c>
      <c r="DD224">
        <f t="shared" si="70"/>
        <v>1</v>
      </c>
      <c r="DE224">
        <f t="shared" si="70"/>
        <v>1</v>
      </c>
      <c r="DF224">
        <f t="shared" si="70"/>
        <v>1</v>
      </c>
      <c r="DG224">
        <f t="shared" si="70"/>
        <v>1</v>
      </c>
      <c r="DH224">
        <f t="shared" si="70"/>
        <v>1</v>
      </c>
      <c r="DI224" t="str">
        <f t="shared" si="64"/>
        <v/>
      </c>
      <c r="DJ224" t="str">
        <f t="shared" si="65"/>
        <v/>
      </c>
    </row>
    <row r="225" spans="1:114" ht="18" customHeight="1" x14ac:dyDescent="0.3">
      <c r="A225" s="9" t="s">
        <v>544</v>
      </c>
      <c r="B225" s="9" t="s">
        <v>545</v>
      </c>
      <c r="C225" s="9" t="s">
        <v>640</v>
      </c>
      <c r="D225" s="9" t="s">
        <v>637</v>
      </c>
      <c r="G225" s="2" t="str">
        <f>AA225</f>
        <v>國英數A自</v>
      </c>
      <c r="H225" s="9" t="str">
        <f t="shared" si="58"/>
        <v>國</v>
      </c>
      <c r="I225" s="9" t="str">
        <f t="shared" si="59"/>
        <v>英</v>
      </c>
      <c r="J225" t="str">
        <f t="shared" si="56"/>
        <v>數A</v>
      </c>
      <c r="K225" t="str">
        <f t="shared" si="57"/>
        <v/>
      </c>
      <c r="L225" s="9" t="str">
        <f t="shared" si="60"/>
        <v/>
      </c>
      <c r="M225" s="9" t="str">
        <f t="shared" si="61"/>
        <v/>
      </c>
      <c r="N225" s="1" t="s">
        <v>87</v>
      </c>
      <c r="O225" s="1" t="s">
        <v>87</v>
      </c>
      <c r="P225" s="1" t="s">
        <v>87</v>
      </c>
      <c r="Q225" s="1" t="s">
        <v>85</v>
      </c>
      <c r="R225" s="1" t="s">
        <v>85</v>
      </c>
      <c r="S225" s="1" t="s">
        <v>85</v>
      </c>
      <c r="T225" s="1" t="s">
        <v>85</v>
      </c>
      <c r="U225" s="2">
        <v>0</v>
      </c>
      <c r="V225" s="2">
        <v>0</v>
      </c>
      <c r="W225" s="2">
        <v>0</v>
      </c>
      <c r="X225" s="2">
        <v>0</v>
      </c>
      <c r="Y225" s="2">
        <v>0</v>
      </c>
      <c r="Z225" s="2">
        <v>0</v>
      </c>
      <c r="AA225" s="2" t="s">
        <v>182</v>
      </c>
      <c r="AB225" s="13" t="str">
        <f t="shared" si="62"/>
        <v/>
      </c>
      <c r="AC225" s="2">
        <v>3</v>
      </c>
      <c r="AD225" s="3">
        <v>1.25</v>
      </c>
      <c r="AE225" s="3">
        <v>1.25</v>
      </c>
      <c r="AF225" s="3">
        <v>1.25</v>
      </c>
      <c r="AG225" s="3">
        <v>0</v>
      </c>
      <c r="AH225" s="3">
        <v>0</v>
      </c>
      <c r="AI225" s="3">
        <v>0</v>
      </c>
      <c r="AJ225" s="3">
        <v>10</v>
      </c>
      <c r="AK225" t="s">
        <v>85</v>
      </c>
      <c r="AL225" s="8">
        <v>45067</v>
      </c>
      <c r="AM225" s="8">
        <v>45067</v>
      </c>
      <c r="AQ225" s="10">
        <v>45077</v>
      </c>
      <c r="AR225" t="s">
        <v>88</v>
      </c>
      <c r="AS225" t="s">
        <v>638</v>
      </c>
      <c r="AX225">
        <v>0</v>
      </c>
      <c r="AY225">
        <v>0</v>
      </c>
      <c r="AZ225">
        <v>0</v>
      </c>
      <c r="BA225">
        <v>0</v>
      </c>
      <c r="BB225">
        <v>0</v>
      </c>
      <c r="BC225">
        <v>0</v>
      </c>
      <c r="BD225">
        <v>40</v>
      </c>
      <c r="BE225">
        <v>50</v>
      </c>
      <c r="BF225">
        <v>0</v>
      </c>
      <c r="BG225">
        <v>0</v>
      </c>
      <c r="BH225">
        <v>0</v>
      </c>
      <c r="BI225">
        <v>0</v>
      </c>
      <c r="BJ225" t="s">
        <v>91</v>
      </c>
      <c r="BK225" t="s">
        <v>157</v>
      </c>
      <c r="BL225" t="s">
        <v>399</v>
      </c>
      <c r="BM225" t="s">
        <v>133</v>
      </c>
      <c r="BN225" t="s">
        <v>639</v>
      </c>
      <c r="BP225" t="s">
        <v>4696</v>
      </c>
      <c r="BQ225" s="12" t="s">
        <v>6985</v>
      </c>
      <c r="BR225" s="12" t="s">
        <v>6986</v>
      </c>
      <c r="BS225">
        <v>30</v>
      </c>
      <c r="BT225">
        <v>0</v>
      </c>
      <c r="BU225">
        <v>0</v>
      </c>
      <c r="BV225">
        <v>0</v>
      </c>
      <c r="BW225">
        <v>2</v>
      </c>
      <c r="BX225" t="s">
        <v>9135</v>
      </c>
      <c r="BY225">
        <v>0</v>
      </c>
      <c r="BZ225">
        <v>90</v>
      </c>
      <c r="CS225">
        <f t="shared" si="70"/>
        <v>1</v>
      </c>
      <c r="CT225" s="5">
        <f t="shared" si="63"/>
        <v>1</v>
      </c>
      <c r="CU225">
        <f t="shared" si="70"/>
        <v>1</v>
      </c>
      <c r="CV225" t="str">
        <f t="shared" si="70"/>
        <v/>
      </c>
      <c r="CW225">
        <f t="shared" si="70"/>
        <v>1</v>
      </c>
      <c r="CX225">
        <f t="shared" si="70"/>
        <v>1</v>
      </c>
      <c r="CY225" t="str">
        <f t="shared" si="70"/>
        <v/>
      </c>
      <c r="CZ225" t="str">
        <f t="shared" si="70"/>
        <v/>
      </c>
      <c r="DA225" t="str">
        <f t="shared" si="70"/>
        <v/>
      </c>
      <c r="DB225">
        <f t="shared" si="70"/>
        <v>1</v>
      </c>
      <c r="DC225" t="str">
        <f t="shared" si="70"/>
        <v/>
      </c>
      <c r="DD225">
        <f t="shared" si="70"/>
        <v>1</v>
      </c>
      <c r="DE225">
        <f t="shared" si="70"/>
        <v>1</v>
      </c>
      <c r="DF225">
        <f t="shared" si="70"/>
        <v>1</v>
      </c>
      <c r="DG225">
        <f t="shared" si="70"/>
        <v>1</v>
      </c>
      <c r="DH225" t="str">
        <f t="shared" si="70"/>
        <v/>
      </c>
      <c r="DI225" t="str">
        <f t="shared" si="64"/>
        <v/>
      </c>
      <c r="DJ225" t="str">
        <f t="shared" si="65"/>
        <v/>
      </c>
    </row>
    <row r="226" spans="1:114" ht="18" customHeight="1" x14ac:dyDescent="0.3">
      <c r="A226" s="9" t="s">
        <v>544</v>
      </c>
      <c r="B226" s="9" t="s">
        <v>545</v>
      </c>
      <c r="C226" s="9" t="s">
        <v>642</v>
      </c>
      <c r="D226" s="9" t="s">
        <v>641</v>
      </c>
      <c r="F226" s="4" t="s">
        <v>9146</v>
      </c>
      <c r="G226" t="str">
        <f t="shared" si="66"/>
        <v>國英數A</v>
      </c>
      <c r="H226" s="9" t="str">
        <f t="shared" si="58"/>
        <v>國</v>
      </c>
      <c r="I226" s="9" t="str">
        <f t="shared" si="59"/>
        <v>英</v>
      </c>
      <c r="J226" t="str">
        <f t="shared" si="56"/>
        <v>數A</v>
      </c>
      <c r="K226" t="str">
        <f t="shared" si="57"/>
        <v/>
      </c>
      <c r="L226" s="9" t="str">
        <f t="shared" si="60"/>
        <v/>
      </c>
      <c r="M226" s="9" t="str">
        <f t="shared" si="61"/>
        <v/>
      </c>
      <c r="N226" s="1" t="s">
        <v>87</v>
      </c>
      <c r="O226" s="1" t="s">
        <v>87</v>
      </c>
      <c r="P226" s="1" t="s">
        <v>87</v>
      </c>
      <c r="Q226" s="1" t="s">
        <v>85</v>
      </c>
      <c r="R226" s="1" t="s">
        <v>85</v>
      </c>
      <c r="S226" s="1" t="s">
        <v>85</v>
      </c>
      <c r="T226" s="1" t="s">
        <v>85</v>
      </c>
      <c r="U226" s="2">
        <v>0</v>
      </c>
      <c r="V226" s="2">
        <v>0</v>
      </c>
      <c r="W226" s="2">
        <v>3</v>
      </c>
      <c r="X226" s="2">
        <v>0</v>
      </c>
      <c r="Y226" s="2">
        <v>0</v>
      </c>
      <c r="Z226" s="2">
        <v>0</v>
      </c>
      <c r="AA226" s="2" t="s">
        <v>243</v>
      </c>
      <c r="AB226" s="13" t="str">
        <f t="shared" si="62"/>
        <v/>
      </c>
      <c r="AC226" s="2">
        <v>4</v>
      </c>
      <c r="AD226" s="3">
        <v>1</v>
      </c>
      <c r="AE226" s="3">
        <v>1</v>
      </c>
      <c r="AF226" s="3">
        <v>1</v>
      </c>
      <c r="AG226" s="3">
        <v>0</v>
      </c>
      <c r="AH226" s="3">
        <v>0</v>
      </c>
      <c r="AI226" s="3">
        <v>0</v>
      </c>
      <c r="AJ226" s="3">
        <v>40</v>
      </c>
      <c r="AK226" t="s">
        <v>85</v>
      </c>
      <c r="AN226" s="8">
        <v>45065</v>
      </c>
      <c r="AQ226" s="10">
        <v>45077</v>
      </c>
      <c r="AR226" t="s">
        <v>88</v>
      </c>
      <c r="AS226" t="s">
        <v>203</v>
      </c>
      <c r="AX226">
        <v>0</v>
      </c>
      <c r="AY226">
        <v>0</v>
      </c>
      <c r="AZ226">
        <v>0</v>
      </c>
      <c r="BA226">
        <v>0</v>
      </c>
      <c r="BB226">
        <v>0</v>
      </c>
      <c r="BC226">
        <v>0</v>
      </c>
      <c r="BD226">
        <v>30</v>
      </c>
      <c r="BE226">
        <v>30</v>
      </c>
      <c r="BF226">
        <v>0</v>
      </c>
      <c r="BG226">
        <v>0</v>
      </c>
      <c r="BH226">
        <v>0</v>
      </c>
      <c r="BI226">
        <v>0</v>
      </c>
      <c r="BJ226" t="s">
        <v>91</v>
      </c>
      <c r="BK226" t="s">
        <v>92</v>
      </c>
      <c r="BL226" t="s">
        <v>329</v>
      </c>
      <c r="BM226" t="s">
        <v>94</v>
      </c>
      <c r="BN226" t="s">
        <v>124</v>
      </c>
      <c r="BP226" t="s">
        <v>4697</v>
      </c>
      <c r="BQ226" s="12" t="s">
        <v>6987</v>
      </c>
      <c r="BR226" s="12" t="s">
        <v>6988</v>
      </c>
      <c r="BS226">
        <v>27</v>
      </c>
      <c r="BT226">
        <v>0</v>
      </c>
      <c r="BU226">
        <v>0</v>
      </c>
      <c r="BV226">
        <v>1</v>
      </c>
      <c r="BW226">
        <v>2</v>
      </c>
      <c r="BX226" t="s">
        <v>9134</v>
      </c>
      <c r="BY226">
        <v>0</v>
      </c>
      <c r="BZ226">
        <v>81</v>
      </c>
      <c r="CS226">
        <f t="shared" si="70"/>
        <v>1</v>
      </c>
      <c r="CT226" s="5">
        <f t="shared" si="63"/>
        <v>1</v>
      </c>
      <c r="CU226" t="str">
        <f t="shared" si="70"/>
        <v/>
      </c>
      <c r="CV226" t="str">
        <f t="shared" si="70"/>
        <v/>
      </c>
      <c r="CW226">
        <f t="shared" si="70"/>
        <v>1</v>
      </c>
      <c r="CX226">
        <f t="shared" si="70"/>
        <v>1</v>
      </c>
      <c r="CY226" t="str">
        <f t="shared" si="70"/>
        <v/>
      </c>
      <c r="CZ226">
        <f t="shared" si="70"/>
        <v>1</v>
      </c>
      <c r="DA226" t="str">
        <f t="shared" si="70"/>
        <v/>
      </c>
      <c r="DB226" t="str">
        <f t="shared" si="70"/>
        <v/>
      </c>
      <c r="DC226" t="str">
        <f t="shared" si="70"/>
        <v/>
      </c>
      <c r="DD226">
        <f t="shared" si="70"/>
        <v>1</v>
      </c>
      <c r="DE226">
        <f t="shared" si="70"/>
        <v>1</v>
      </c>
      <c r="DF226">
        <f t="shared" si="70"/>
        <v>1</v>
      </c>
      <c r="DG226">
        <f t="shared" si="70"/>
        <v>1</v>
      </c>
      <c r="DH226">
        <f t="shared" si="70"/>
        <v>1</v>
      </c>
      <c r="DI226" t="str">
        <f t="shared" si="64"/>
        <v/>
      </c>
      <c r="DJ226" t="str">
        <f t="shared" si="65"/>
        <v/>
      </c>
    </row>
    <row r="227" spans="1:114" ht="18" customHeight="1" x14ac:dyDescent="0.3">
      <c r="A227" s="9" t="s">
        <v>544</v>
      </c>
      <c r="B227" s="9" t="s">
        <v>545</v>
      </c>
      <c r="C227" s="9" t="s">
        <v>646</v>
      </c>
      <c r="D227" s="9" t="s">
        <v>643</v>
      </c>
      <c r="G227" t="str">
        <f t="shared" si="66"/>
        <v>國英數A自</v>
      </c>
      <c r="H227" s="9" t="str">
        <f t="shared" si="58"/>
        <v>國</v>
      </c>
      <c r="I227" s="9" t="str">
        <f t="shared" si="59"/>
        <v>英</v>
      </c>
      <c r="J227" t="str">
        <f t="shared" si="56"/>
        <v>數A</v>
      </c>
      <c r="K227" t="str">
        <f t="shared" si="57"/>
        <v/>
      </c>
      <c r="L227" s="9" t="str">
        <f t="shared" si="60"/>
        <v/>
      </c>
      <c r="M227" s="9" t="str">
        <f t="shared" si="61"/>
        <v>自</v>
      </c>
      <c r="N227" s="1" t="s">
        <v>87</v>
      </c>
      <c r="O227" s="1" t="s">
        <v>87</v>
      </c>
      <c r="P227" s="1" t="s">
        <v>87</v>
      </c>
      <c r="Q227" s="1" t="s">
        <v>85</v>
      </c>
      <c r="R227" s="1" t="s">
        <v>85</v>
      </c>
      <c r="S227" s="1" t="s">
        <v>87</v>
      </c>
      <c r="T227" s="1" t="s">
        <v>85</v>
      </c>
      <c r="U227" s="2">
        <v>0</v>
      </c>
      <c r="V227" s="2">
        <v>0</v>
      </c>
      <c r="W227" s="2">
        <v>0</v>
      </c>
      <c r="X227" s="2">
        <v>0</v>
      </c>
      <c r="Y227" s="2">
        <v>0</v>
      </c>
      <c r="Z227" s="2">
        <v>0</v>
      </c>
      <c r="AA227" s="2" t="s">
        <v>182</v>
      </c>
      <c r="AB227" s="13" t="str">
        <f t="shared" si="62"/>
        <v/>
      </c>
      <c r="AC227" s="2">
        <v>3</v>
      </c>
      <c r="AD227" s="3">
        <v>1</v>
      </c>
      <c r="AE227" s="3">
        <v>1.5</v>
      </c>
      <c r="AF227" s="3">
        <v>1</v>
      </c>
      <c r="AG227" s="3">
        <v>0</v>
      </c>
      <c r="AH227" s="3">
        <v>0</v>
      </c>
      <c r="AI227" s="3">
        <v>1.5</v>
      </c>
      <c r="AJ227" s="3">
        <v>35</v>
      </c>
      <c r="AK227" t="s">
        <v>85</v>
      </c>
      <c r="AN227" s="8">
        <v>45066</v>
      </c>
      <c r="AQ227" s="10">
        <v>45077</v>
      </c>
      <c r="AR227" t="s">
        <v>88</v>
      </c>
      <c r="AS227" t="s">
        <v>644</v>
      </c>
      <c r="AX227">
        <v>0</v>
      </c>
      <c r="AY227">
        <v>0</v>
      </c>
      <c r="AZ227">
        <v>0</v>
      </c>
      <c r="BA227">
        <v>0</v>
      </c>
      <c r="BB227">
        <v>0</v>
      </c>
      <c r="BC227">
        <v>0</v>
      </c>
      <c r="BD227">
        <v>30</v>
      </c>
      <c r="BE227">
        <v>35</v>
      </c>
      <c r="BF227">
        <v>0</v>
      </c>
      <c r="BG227">
        <v>0</v>
      </c>
      <c r="BH227">
        <v>0</v>
      </c>
      <c r="BI227">
        <v>0</v>
      </c>
      <c r="BJ227" t="s">
        <v>91</v>
      </c>
      <c r="BK227" t="s">
        <v>92</v>
      </c>
      <c r="BL227" t="s">
        <v>645</v>
      </c>
      <c r="BM227" t="s">
        <v>94</v>
      </c>
      <c r="BQ227" s="12" t="s">
        <v>6989</v>
      </c>
      <c r="BR227" s="12" t="s">
        <v>6990</v>
      </c>
      <c r="BS227">
        <v>18</v>
      </c>
      <c r="BT227">
        <v>0</v>
      </c>
      <c r="BU227">
        <v>0</v>
      </c>
      <c r="BV227">
        <v>0</v>
      </c>
      <c r="BW227">
        <v>0</v>
      </c>
      <c r="BY227">
        <v>0</v>
      </c>
      <c r="BZ227">
        <v>54</v>
      </c>
      <c r="CS227">
        <f t="shared" si="70"/>
        <v>1</v>
      </c>
      <c r="CT227" s="5">
        <f t="shared" si="63"/>
        <v>1</v>
      </c>
      <c r="CU227" t="str">
        <f t="shared" si="70"/>
        <v/>
      </c>
      <c r="CV227" t="str">
        <f t="shared" si="70"/>
        <v/>
      </c>
      <c r="CW227">
        <f t="shared" si="70"/>
        <v>1</v>
      </c>
      <c r="CX227">
        <f t="shared" si="70"/>
        <v>1</v>
      </c>
      <c r="CY227" t="str">
        <f t="shared" si="70"/>
        <v/>
      </c>
      <c r="CZ227" t="str">
        <f t="shared" si="70"/>
        <v/>
      </c>
      <c r="DA227" t="str">
        <f t="shared" si="70"/>
        <v/>
      </c>
      <c r="DB227">
        <f t="shared" si="70"/>
        <v>1</v>
      </c>
      <c r="DC227" t="str">
        <f t="shared" si="70"/>
        <v/>
      </c>
      <c r="DD227" t="str">
        <f t="shared" si="70"/>
        <v/>
      </c>
      <c r="DE227">
        <f t="shared" si="70"/>
        <v>1</v>
      </c>
      <c r="DF227">
        <f t="shared" si="70"/>
        <v>1</v>
      </c>
      <c r="DG227">
        <f t="shared" si="70"/>
        <v>1</v>
      </c>
      <c r="DH227">
        <f t="shared" si="70"/>
        <v>1</v>
      </c>
      <c r="DI227" t="str">
        <f t="shared" si="64"/>
        <v/>
      </c>
      <c r="DJ227" t="str">
        <f t="shared" si="65"/>
        <v/>
      </c>
    </row>
    <row r="228" spans="1:114" ht="18" customHeight="1" x14ac:dyDescent="0.3">
      <c r="A228" s="9" t="s">
        <v>544</v>
      </c>
      <c r="B228" s="9" t="s">
        <v>545</v>
      </c>
      <c r="C228" s="9" t="s">
        <v>648</v>
      </c>
      <c r="D228" s="9" t="s">
        <v>297</v>
      </c>
      <c r="G228" t="str">
        <f t="shared" si="66"/>
        <v>國英數A自</v>
      </c>
      <c r="H228" s="9" t="str">
        <f t="shared" si="58"/>
        <v>國</v>
      </c>
      <c r="I228" s="9" t="str">
        <f t="shared" si="59"/>
        <v>英</v>
      </c>
      <c r="J228" t="str">
        <f t="shared" si="56"/>
        <v>數A</v>
      </c>
      <c r="K228" t="str">
        <f t="shared" si="57"/>
        <v/>
      </c>
      <c r="L228" s="9" t="str">
        <f t="shared" si="60"/>
        <v/>
      </c>
      <c r="M228" s="9" t="str">
        <f t="shared" si="61"/>
        <v>自</v>
      </c>
      <c r="N228" s="1" t="s">
        <v>87</v>
      </c>
      <c r="O228" s="1" t="s">
        <v>87</v>
      </c>
      <c r="P228" s="1" t="s">
        <v>87</v>
      </c>
      <c r="Q228" s="1" t="s">
        <v>85</v>
      </c>
      <c r="R228" s="1" t="s">
        <v>85</v>
      </c>
      <c r="S228" s="1" t="s">
        <v>86</v>
      </c>
      <c r="T228" s="1" t="s">
        <v>85</v>
      </c>
      <c r="U228" s="2">
        <v>0</v>
      </c>
      <c r="V228" s="2">
        <v>5</v>
      </c>
      <c r="W228" s="2">
        <v>4</v>
      </c>
      <c r="X228" s="2">
        <v>0</v>
      </c>
      <c r="Y228" s="2">
        <v>0</v>
      </c>
      <c r="Z228" s="2">
        <v>3</v>
      </c>
      <c r="AA228" s="2" t="s">
        <v>85</v>
      </c>
      <c r="AB228" s="13" t="str">
        <f t="shared" si="62"/>
        <v/>
      </c>
      <c r="AC228" s="2">
        <v>0</v>
      </c>
      <c r="AD228" s="3">
        <v>0</v>
      </c>
      <c r="AE228" s="3">
        <v>1</v>
      </c>
      <c r="AF228" s="3">
        <v>1</v>
      </c>
      <c r="AG228" s="3">
        <v>0</v>
      </c>
      <c r="AH228" s="3">
        <v>0</v>
      </c>
      <c r="AI228" s="3">
        <v>2</v>
      </c>
      <c r="AJ228" s="3">
        <v>40</v>
      </c>
      <c r="AK228" t="s">
        <v>85</v>
      </c>
      <c r="AN228" s="8">
        <v>45065</v>
      </c>
      <c r="AQ228" s="10">
        <v>45077</v>
      </c>
      <c r="AR228" t="s">
        <v>88</v>
      </c>
      <c r="AS228" t="s">
        <v>203</v>
      </c>
      <c r="AX228">
        <v>0</v>
      </c>
      <c r="AY228">
        <v>0</v>
      </c>
      <c r="AZ228">
        <v>0</v>
      </c>
      <c r="BA228">
        <v>0</v>
      </c>
      <c r="BB228">
        <v>0</v>
      </c>
      <c r="BC228">
        <v>0</v>
      </c>
      <c r="BD228">
        <v>25</v>
      </c>
      <c r="BE228">
        <v>35</v>
      </c>
      <c r="BF228">
        <v>0</v>
      </c>
      <c r="BG228">
        <v>0</v>
      </c>
      <c r="BH228">
        <v>0</v>
      </c>
      <c r="BI228">
        <v>0</v>
      </c>
      <c r="BJ228" t="s">
        <v>91</v>
      </c>
      <c r="BK228" t="s">
        <v>131</v>
      </c>
      <c r="BL228" t="s">
        <v>225</v>
      </c>
      <c r="BM228" t="s">
        <v>94</v>
      </c>
      <c r="BP228" t="s">
        <v>647</v>
      </c>
      <c r="BQ228" s="11" t="s">
        <v>4698</v>
      </c>
      <c r="BR228" s="12" t="s">
        <v>6991</v>
      </c>
      <c r="BS228">
        <v>26</v>
      </c>
      <c r="BT228">
        <v>0</v>
      </c>
      <c r="BU228">
        <v>0</v>
      </c>
      <c r="BV228">
        <v>1</v>
      </c>
      <c r="BW228">
        <v>0</v>
      </c>
      <c r="BY228">
        <v>0</v>
      </c>
      <c r="BZ228">
        <v>78</v>
      </c>
      <c r="CS228" t="str">
        <f t="shared" si="70"/>
        <v/>
      </c>
      <c r="CT228" s="5" t="str">
        <f t="shared" si="63"/>
        <v/>
      </c>
      <c r="CU228">
        <f t="shared" si="70"/>
        <v>1</v>
      </c>
      <c r="CV228" t="str">
        <f t="shared" si="70"/>
        <v/>
      </c>
      <c r="CW228">
        <f t="shared" si="70"/>
        <v>1</v>
      </c>
      <c r="CX228" t="str">
        <f t="shared" si="70"/>
        <v/>
      </c>
      <c r="CY228" t="str">
        <f t="shared" si="70"/>
        <v/>
      </c>
      <c r="CZ228" t="str">
        <f t="shared" si="70"/>
        <v/>
      </c>
      <c r="DA228">
        <f t="shared" si="70"/>
        <v>1</v>
      </c>
      <c r="DB228" t="str">
        <f t="shared" si="70"/>
        <v/>
      </c>
      <c r="DC228" t="str">
        <f t="shared" si="70"/>
        <v/>
      </c>
      <c r="DD228">
        <f t="shared" si="70"/>
        <v>1</v>
      </c>
      <c r="DE228">
        <f t="shared" si="70"/>
        <v>1</v>
      </c>
      <c r="DF228">
        <f t="shared" si="70"/>
        <v>1</v>
      </c>
      <c r="DG228">
        <f t="shared" si="70"/>
        <v>1</v>
      </c>
      <c r="DH228">
        <f t="shared" si="70"/>
        <v>1</v>
      </c>
      <c r="DI228" t="str">
        <f t="shared" si="64"/>
        <v/>
      </c>
      <c r="DJ228" t="str">
        <f t="shared" si="65"/>
        <v/>
      </c>
    </row>
    <row r="229" spans="1:114" ht="18" customHeight="1" x14ac:dyDescent="0.3">
      <c r="A229" s="9" t="s">
        <v>544</v>
      </c>
      <c r="B229" s="9" t="s">
        <v>545</v>
      </c>
      <c r="C229" s="9" t="s">
        <v>650</v>
      </c>
      <c r="D229" s="9" t="s">
        <v>649</v>
      </c>
      <c r="G229" t="str">
        <f t="shared" si="66"/>
        <v>國英自</v>
      </c>
      <c r="H229" s="9" t="str">
        <f t="shared" si="58"/>
        <v>國</v>
      </c>
      <c r="I229" s="9" t="str">
        <f t="shared" si="59"/>
        <v>英</v>
      </c>
      <c r="J229" t="str">
        <f t="shared" si="56"/>
        <v/>
      </c>
      <c r="K229" t="str">
        <f t="shared" si="57"/>
        <v/>
      </c>
      <c r="L229" s="9" t="str">
        <f t="shared" si="60"/>
        <v/>
      </c>
      <c r="M229" s="9" t="str">
        <f t="shared" si="61"/>
        <v>自</v>
      </c>
      <c r="N229" s="1" t="s">
        <v>87</v>
      </c>
      <c r="O229" s="1" t="s">
        <v>87</v>
      </c>
      <c r="P229" s="1" t="s">
        <v>85</v>
      </c>
      <c r="Q229" s="1" t="s">
        <v>85</v>
      </c>
      <c r="R229" s="1" t="s">
        <v>85</v>
      </c>
      <c r="S229" s="1" t="s">
        <v>86</v>
      </c>
      <c r="T229" s="1" t="s">
        <v>85</v>
      </c>
      <c r="U229" s="2">
        <v>12</v>
      </c>
      <c r="V229" s="2">
        <v>8</v>
      </c>
      <c r="W229" s="2">
        <v>0</v>
      </c>
      <c r="X229" s="2">
        <v>0</v>
      </c>
      <c r="Y229" s="2">
        <v>0</v>
      </c>
      <c r="Z229" s="2">
        <v>4.5</v>
      </c>
      <c r="AA229" s="2" t="s">
        <v>85</v>
      </c>
      <c r="AB229" s="13" t="str">
        <f t="shared" si="62"/>
        <v/>
      </c>
      <c r="AC229" s="2">
        <v>0</v>
      </c>
      <c r="AD229" s="3">
        <v>1</v>
      </c>
      <c r="AE229" s="3">
        <v>1</v>
      </c>
      <c r="AF229" s="3">
        <v>0</v>
      </c>
      <c r="AG229" s="3">
        <v>0</v>
      </c>
      <c r="AH229" s="3">
        <v>0</v>
      </c>
      <c r="AI229" s="3">
        <v>2</v>
      </c>
      <c r="AJ229" s="3">
        <v>40</v>
      </c>
      <c r="AK229" t="s">
        <v>85</v>
      </c>
      <c r="AL229" s="8">
        <v>45065</v>
      </c>
      <c r="AM229" s="8">
        <v>45065</v>
      </c>
      <c r="AQ229" s="10">
        <v>45077</v>
      </c>
      <c r="AR229" t="s">
        <v>88</v>
      </c>
      <c r="AS229" t="s">
        <v>203</v>
      </c>
      <c r="AX229">
        <v>0</v>
      </c>
      <c r="AY229">
        <v>0</v>
      </c>
      <c r="AZ229">
        <v>0</v>
      </c>
      <c r="BA229">
        <v>0</v>
      </c>
      <c r="BB229">
        <v>0</v>
      </c>
      <c r="BC229">
        <v>0</v>
      </c>
      <c r="BD229">
        <v>25</v>
      </c>
      <c r="BE229">
        <v>35</v>
      </c>
      <c r="BF229">
        <v>0</v>
      </c>
      <c r="BG229">
        <v>0</v>
      </c>
      <c r="BH229">
        <v>0</v>
      </c>
      <c r="BI229">
        <v>0</v>
      </c>
      <c r="BJ229" t="s">
        <v>91</v>
      </c>
      <c r="BK229" t="s">
        <v>152</v>
      </c>
      <c r="BL229" t="s">
        <v>161</v>
      </c>
      <c r="BM229" t="s">
        <v>94</v>
      </c>
      <c r="BR229" s="12" t="s">
        <v>6992</v>
      </c>
      <c r="BS229">
        <v>11</v>
      </c>
      <c r="BT229">
        <v>0</v>
      </c>
      <c r="BU229">
        <v>0</v>
      </c>
      <c r="BV229">
        <v>2</v>
      </c>
      <c r="BW229">
        <v>1</v>
      </c>
      <c r="BX229" t="s">
        <v>9132</v>
      </c>
      <c r="BY229">
        <v>0</v>
      </c>
      <c r="BZ229">
        <v>50</v>
      </c>
      <c r="CS229">
        <f t="shared" si="70"/>
        <v>1</v>
      </c>
      <c r="CT229" s="5">
        <f t="shared" si="63"/>
        <v>1</v>
      </c>
      <c r="CU229">
        <f t="shared" si="70"/>
        <v>1</v>
      </c>
      <c r="CV229">
        <f t="shared" si="70"/>
        <v>1</v>
      </c>
      <c r="CW229">
        <f t="shared" si="70"/>
        <v>1</v>
      </c>
      <c r="CX229" t="str">
        <f t="shared" si="70"/>
        <v/>
      </c>
      <c r="CY229" t="str">
        <f t="shared" si="70"/>
        <v/>
      </c>
      <c r="CZ229" t="str">
        <f t="shared" si="70"/>
        <v/>
      </c>
      <c r="DA229">
        <f t="shared" si="70"/>
        <v>1</v>
      </c>
      <c r="DB229" t="str">
        <f t="shared" si="70"/>
        <v/>
      </c>
      <c r="DC229">
        <f t="shared" si="70"/>
        <v>1</v>
      </c>
      <c r="DD229">
        <f t="shared" si="70"/>
        <v>1</v>
      </c>
      <c r="DE229">
        <f t="shared" si="70"/>
        <v>1</v>
      </c>
      <c r="DF229">
        <f t="shared" si="70"/>
        <v>1</v>
      </c>
      <c r="DG229">
        <f t="shared" si="70"/>
        <v>1</v>
      </c>
      <c r="DH229">
        <f t="shared" si="70"/>
        <v>1</v>
      </c>
      <c r="DI229" t="str">
        <f t="shared" si="64"/>
        <v/>
      </c>
      <c r="DJ229" t="str">
        <f t="shared" si="65"/>
        <v/>
      </c>
    </row>
    <row r="230" spans="1:114" ht="18" customHeight="1" x14ac:dyDescent="0.3">
      <c r="A230" s="9" t="s">
        <v>544</v>
      </c>
      <c r="B230" s="9" t="s">
        <v>545</v>
      </c>
      <c r="C230" s="9" t="s">
        <v>652</v>
      </c>
      <c r="D230" s="9" t="s">
        <v>6288</v>
      </c>
      <c r="G230" t="str">
        <f t="shared" si="66"/>
        <v>國英數A自</v>
      </c>
      <c r="H230" s="9" t="str">
        <f t="shared" si="58"/>
        <v>國</v>
      </c>
      <c r="I230" s="9" t="str">
        <f t="shared" si="59"/>
        <v>英</v>
      </c>
      <c r="J230" t="str">
        <f t="shared" si="56"/>
        <v>數A</v>
      </c>
      <c r="K230" t="str">
        <f t="shared" si="57"/>
        <v/>
      </c>
      <c r="L230" s="9" t="str">
        <f t="shared" si="60"/>
        <v/>
      </c>
      <c r="M230" s="9" t="str">
        <f t="shared" si="61"/>
        <v>自</v>
      </c>
      <c r="N230" s="1" t="s">
        <v>87</v>
      </c>
      <c r="O230" s="1" t="s">
        <v>87</v>
      </c>
      <c r="P230" s="1" t="s">
        <v>87</v>
      </c>
      <c r="Q230" s="1" t="s">
        <v>85</v>
      </c>
      <c r="R230" s="1" t="s">
        <v>85</v>
      </c>
      <c r="S230" s="1" t="s">
        <v>86</v>
      </c>
      <c r="T230" s="1" t="s">
        <v>85</v>
      </c>
      <c r="U230" s="2">
        <v>12</v>
      </c>
      <c r="V230" s="2">
        <v>8</v>
      </c>
      <c r="W230" s="2">
        <v>8</v>
      </c>
      <c r="X230" s="2">
        <v>0</v>
      </c>
      <c r="Y230" s="2">
        <v>0</v>
      </c>
      <c r="Z230" s="2">
        <v>5</v>
      </c>
      <c r="AA230" s="2" t="s">
        <v>85</v>
      </c>
      <c r="AB230" s="13" t="str">
        <f t="shared" si="62"/>
        <v/>
      </c>
      <c r="AC230" s="2">
        <v>0</v>
      </c>
      <c r="AD230" s="3">
        <v>1</v>
      </c>
      <c r="AE230" s="3">
        <v>1</v>
      </c>
      <c r="AF230" s="3">
        <v>1</v>
      </c>
      <c r="AG230" s="3">
        <v>0</v>
      </c>
      <c r="AH230" s="3">
        <v>0</v>
      </c>
      <c r="AI230" s="3">
        <v>2</v>
      </c>
      <c r="AJ230" s="3">
        <v>40</v>
      </c>
      <c r="AK230" t="s">
        <v>85</v>
      </c>
      <c r="AL230" s="10">
        <v>45065</v>
      </c>
      <c r="AM230" s="10">
        <v>45065</v>
      </c>
      <c r="AQ230" s="10">
        <v>45077</v>
      </c>
      <c r="AR230" t="s">
        <v>88</v>
      </c>
      <c r="AS230" t="s">
        <v>203</v>
      </c>
      <c r="AX230">
        <v>0</v>
      </c>
      <c r="AY230">
        <v>0</v>
      </c>
      <c r="AZ230">
        <v>0</v>
      </c>
      <c r="BA230">
        <v>0</v>
      </c>
      <c r="BB230">
        <v>0</v>
      </c>
      <c r="BC230">
        <v>0</v>
      </c>
      <c r="BD230">
        <v>25</v>
      </c>
      <c r="BE230">
        <v>35</v>
      </c>
      <c r="BF230">
        <v>0</v>
      </c>
      <c r="BG230">
        <v>0</v>
      </c>
      <c r="BH230">
        <v>0</v>
      </c>
      <c r="BI230">
        <v>0</v>
      </c>
      <c r="BJ230" t="s">
        <v>91</v>
      </c>
      <c r="BK230" t="s">
        <v>152</v>
      </c>
      <c r="BL230" t="s">
        <v>161</v>
      </c>
      <c r="BM230" t="s">
        <v>94</v>
      </c>
      <c r="BR230" s="12" t="s">
        <v>6992</v>
      </c>
      <c r="BS230">
        <v>3</v>
      </c>
      <c r="BT230">
        <v>0</v>
      </c>
      <c r="BU230">
        <v>0</v>
      </c>
      <c r="BV230">
        <v>0</v>
      </c>
      <c r="BW230">
        <v>0</v>
      </c>
      <c r="BY230">
        <v>0</v>
      </c>
      <c r="BZ230">
        <v>15</v>
      </c>
      <c r="CS230">
        <f t="shared" si="70"/>
        <v>1</v>
      </c>
      <c r="CT230" s="5">
        <f t="shared" si="63"/>
        <v>1</v>
      </c>
      <c r="CU230">
        <f t="shared" si="70"/>
        <v>1</v>
      </c>
      <c r="CV230">
        <f t="shared" si="70"/>
        <v>1</v>
      </c>
      <c r="CW230">
        <f t="shared" si="70"/>
        <v>1</v>
      </c>
      <c r="CX230" t="str">
        <f t="shared" si="70"/>
        <v/>
      </c>
      <c r="CY230" t="str">
        <f t="shared" si="70"/>
        <v/>
      </c>
      <c r="CZ230" t="str">
        <f t="shared" si="70"/>
        <v/>
      </c>
      <c r="DA230">
        <f t="shared" si="70"/>
        <v>1</v>
      </c>
      <c r="DB230" t="str">
        <f t="shared" si="70"/>
        <v/>
      </c>
      <c r="DC230">
        <f t="shared" si="70"/>
        <v>1</v>
      </c>
      <c r="DD230">
        <f t="shared" si="70"/>
        <v>1</v>
      </c>
      <c r="DE230">
        <f t="shared" si="70"/>
        <v>1</v>
      </c>
      <c r="DF230">
        <f t="shared" si="70"/>
        <v>1</v>
      </c>
      <c r="DG230">
        <f t="shared" si="70"/>
        <v>1</v>
      </c>
      <c r="DH230">
        <f t="shared" si="70"/>
        <v>1</v>
      </c>
      <c r="DI230" t="str">
        <f t="shared" si="64"/>
        <v/>
      </c>
      <c r="DJ230" t="str">
        <f t="shared" si="65"/>
        <v/>
      </c>
    </row>
    <row r="231" spans="1:114" ht="18" customHeight="1" x14ac:dyDescent="0.3">
      <c r="A231" s="9" t="s">
        <v>544</v>
      </c>
      <c r="B231" s="9" t="s">
        <v>545</v>
      </c>
      <c r="C231" s="9" t="s">
        <v>654</v>
      </c>
      <c r="D231" s="9" t="s">
        <v>651</v>
      </c>
      <c r="G231" t="str">
        <f t="shared" si="66"/>
        <v>國英數A</v>
      </c>
      <c r="H231" s="9" t="str">
        <f t="shared" si="58"/>
        <v>國</v>
      </c>
      <c r="I231" s="9" t="str">
        <f t="shared" si="59"/>
        <v>英</v>
      </c>
      <c r="J231" t="str">
        <f t="shared" si="56"/>
        <v>數A</v>
      </c>
      <c r="K231" t="str">
        <f t="shared" si="57"/>
        <v/>
      </c>
      <c r="L231" s="9" t="str">
        <f t="shared" si="60"/>
        <v/>
      </c>
      <c r="M231" s="9" t="str">
        <f t="shared" si="61"/>
        <v/>
      </c>
      <c r="N231" s="1" t="s">
        <v>86</v>
      </c>
      <c r="O231" s="1" t="s">
        <v>86</v>
      </c>
      <c r="P231" s="1" t="s">
        <v>97</v>
      </c>
      <c r="Q231" s="1" t="s">
        <v>85</v>
      </c>
      <c r="R231" s="1" t="s">
        <v>85</v>
      </c>
      <c r="S231" s="1" t="s">
        <v>85</v>
      </c>
      <c r="T231" s="1" t="s">
        <v>85</v>
      </c>
      <c r="U231" s="2">
        <v>12</v>
      </c>
      <c r="V231" s="2">
        <v>9</v>
      </c>
      <c r="W231" s="2">
        <v>4.5</v>
      </c>
      <c r="X231" s="2">
        <v>0</v>
      </c>
      <c r="Y231" s="2">
        <v>0</v>
      </c>
      <c r="Z231" s="2">
        <v>0</v>
      </c>
      <c r="AA231" s="2" t="s">
        <v>85</v>
      </c>
      <c r="AB231" s="13" t="str">
        <f t="shared" si="62"/>
        <v/>
      </c>
      <c r="AC231" s="2">
        <v>0</v>
      </c>
      <c r="AD231" s="3">
        <v>1</v>
      </c>
      <c r="AE231" s="3">
        <v>1</v>
      </c>
      <c r="AF231" s="3">
        <v>1</v>
      </c>
      <c r="AG231" s="3">
        <v>0</v>
      </c>
      <c r="AH231" s="3">
        <v>0</v>
      </c>
      <c r="AI231" s="3">
        <v>0</v>
      </c>
      <c r="AJ231" s="3">
        <v>30</v>
      </c>
      <c r="AK231" t="s">
        <v>85</v>
      </c>
      <c r="AL231" s="10">
        <v>45066</v>
      </c>
      <c r="AM231" s="10">
        <v>45066</v>
      </c>
      <c r="AQ231" s="10">
        <v>45077</v>
      </c>
      <c r="AR231" t="s">
        <v>88</v>
      </c>
      <c r="AS231" t="s">
        <v>203</v>
      </c>
      <c r="AX231">
        <v>0</v>
      </c>
      <c r="AY231">
        <v>0</v>
      </c>
      <c r="AZ231">
        <v>0</v>
      </c>
      <c r="BA231">
        <v>0</v>
      </c>
      <c r="BB231">
        <v>0</v>
      </c>
      <c r="BC231">
        <v>0</v>
      </c>
      <c r="BD231">
        <v>30</v>
      </c>
      <c r="BE231">
        <v>40</v>
      </c>
      <c r="BF231">
        <v>0</v>
      </c>
      <c r="BG231">
        <v>0</v>
      </c>
      <c r="BH231">
        <v>0</v>
      </c>
      <c r="BI231">
        <v>0</v>
      </c>
      <c r="BJ231" t="s">
        <v>91</v>
      </c>
      <c r="BK231" t="s">
        <v>200</v>
      </c>
      <c r="BL231" t="s">
        <v>106</v>
      </c>
      <c r="BM231" t="s">
        <v>94</v>
      </c>
      <c r="BP231" t="s">
        <v>4699</v>
      </c>
      <c r="BQ231" s="12" t="s">
        <v>6993</v>
      </c>
      <c r="BR231" s="12" t="s">
        <v>6994</v>
      </c>
      <c r="BS231">
        <v>11</v>
      </c>
      <c r="BT231">
        <v>0</v>
      </c>
      <c r="BU231">
        <v>0</v>
      </c>
      <c r="BV231">
        <v>1</v>
      </c>
      <c r="BW231">
        <v>0</v>
      </c>
      <c r="BY231">
        <v>0</v>
      </c>
      <c r="BZ231">
        <v>50</v>
      </c>
      <c r="CS231">
        <f t="shared" si="70"/>
        <v>1</v>
      </c>
      <c r="CT231" s="5" t="str">
        <f t="shared" si="63"/>
        <v/>
      </c>
      <c r="CU231" t="str">
        <f t="shared" si="70"/>
        <v/>
      </c>
      <c r="CV231" t="str">
        <f t="shared" si="70"/>
        <v/>
      </c>
      <c r="CW231">
        <f t="shared" si="70"/>
        <v>1</v>
      </c>
      <c r="CX231" t="str">
        <f t="shared" si="70"/>
        <v/>
      </c>
      <c r="CY231" t="str">
        <f t="shared" si="70"/>
        <v/>
      </c>
      <c r="CZ231" t="str">
        <f t="shared" si="70"/>
        <v/>
      </c>
      <c r="DA231" t="str">
        <f t="shared" si="70"/>
        <v/>
      </c>
      <c r="DB231" t="str">
        <f t="shared" si="70"/>
        <v/>
      </c>
      <c r="DC231" t="str">
        <f t="shared" si="70"/>
        <v/>
      </c>
      <c r="DD231" t="str">
        <f t="shared" si="70"/>
        <v/>
      </c>
      <c r="DE231">
        <f t="shared" si="70"/>
        <v>1</v>
      </c>
      <c r="DF231">
        <f t="shared" si="70"/>
        <v>1</v>
      </c>
      <c r="DG231">
        <f t="shared" si="70"/>
        <v>1</v>
      </c>
      <c r="DH231">
        <f t="shared" si="70"/>
        <v>1</v>
      </c>
      <c r="DI231" t="str">
        <f t="shared" si="64"/>
        <v/>
      </c>
      <c r="DJ231" t="str">
        <f t="shared" si="65"/>
        <v/>
      </c>
    </row>
    <row r="232" spans="1:114" ht="18" customHeight="1" x14ac:dyDescent="0.3">
      <c r="A232" s="9" t="s">
        <v>544</v>
      </c>
      <c r="B232" s="9" t="s">
        <v>545</v>
      </c>
      <c r="C232" s="9" t="s">
        <v>656</v>
      </c>
      <c r="D232" s="9" t="s">
        <v>653</v>
      </c>
      <c r="G232" t="str">
        <f t="shared" si="66"/>
        <v>國英社</v>
      </c>
      <c r="H232" s="9" t="str">
        <f t="shared" si="58"/>
        <v>國</v>
      </c>
      <c r="I232" s="9" t="str">
        <f t="shared" si="59"/>
        <v>英</v>
      </c>
      <c r="J232" t="str">
        <f t="shared" si="56"/>
        <v/>
      </c>
      <c r="K232" t="str">
        <f t="shared" si="57"/>
        <v/>
      </c>
      <c r="L232" s="9" t="str">
        <f t="shared" si="60"/>
        <v>社</v>
      </c>
      <c r="M232" s="9" t="str">
        <f t="shared" si="61"/>
        <v/>
      </c>
      <c r="N232" s="1" t="s">
        <v>87</v>
      </c>
      <c r="O232" s="1" t="s">
        <v>87</v>
      </c>
      <c r="P232" s="1" t="s">
        <v>85</v>
      </c>
      <c r="Q232" s="1" t="s">
        <v>85</v>
      </c>
      <c r="R232" s="1" t="s">
        <v>87</v>
      </c>
      <c r="S232" s="1" t="s">
        <v>85</v>
      </c>
      <c r="T232" s="1" t="s">
        <v>85</v>
      </c>
      <c r="U232" s="2">
        <v>4</v>
      </c>
      <c r="V232" s="2">
        <v>6</v>
      </c>
      <c r="W232" s="2">
        <v>0</v>
      </c>
      <c r="X232" s="2">
        <v>0</v>
      </c>
      <c r="Y232" s="2">
        <v>8</v>
      </c>
      <c r="Z232" s="2">
        <v>0</v>
      </c>
      <c r="AA232" s="2" t="s">
        <v>85</v>
      </c>
      <c r="AB232" s="13" t="str">
        <f t="shared" si="62"/>
        <v/>
      </c>
      <c r="AC232" s="2">
        <v>0</v>
      </c>
      <c r="AD232" s="3">
        <v>1</v>
      </c>
      <c r="AE232" s="3">
        <v>1</v>
      </c>
      <c r="AF232" s="3">
        <v>0</v>
      </c>
      <c r="AG232" s="3">
        <v>0</v>
      </c>
      <c r="AH232" s="3">
        <v>1</v>
      </c>
      <c r="AI232" s="3">
        <v>0</v>
      </c>
      <c r="AJ232" s="3">
        <v>50</v>
      </c>
      <c r="AK232" t="s">
        <v>85</v>
      </c>
      <c r="AL232" s="10"/>
      <c r="AM232" s="10"/>
      <c r="AQ232" s="10">
        <v>45077</v>
      </c>
      <c r="AR232" t="s">
        <v>88</v>
      </c>
      <c r="AX232">
        <v>0</v>
      </c>
      <c r="AY232">
        <v>0</v>
      </c>
      <c r="AZ232">
        <v>0</v>
      </c>
      <c r="BA232">
        <v>0</v>
      </c>
      <c r="BB232">
        <v>0</v>
      </c>
      <c r="BC232">
        <v>0</v>
      </c>
      <c r="BD232">
        <v>50</v>
      </c>
      <c r="BE232">
        <v>0</v>
      </c>
      <c r="BF232">
        <v>0</v>
      </c>
      <c r="BG232">
        <v>0</v>
      </c>
      <c r="BH232">
        <v>0</v>
      </c>
      <c r="BI232">
        <v>0</v>
      </c>
      <c r="BJ232" t="s">
        <v>91</v>
      </c>
      <c r="BK232" t="s">
        <v>200</v>
      </c>
      <c r="BL232" t="s">
        <v>106</v>
      </c>
      <c r="BM232" t="s">
        <v>94</v>
      </c>
      <c r="BN232" t="s">
        <v>6995</v>
      </c>
      <c r="BP232" t="s">
        <v>4700</v>
      </c>
      <c r="BQ232" s="12" t="s">
        <v>6996</v>
      </c>
      <c r="BR232" s="12" t="s">
        <v>6997</v>
      </c>
      <c r="BS232">
        <v>12</v>
      </c>
      <c r="BT232">
        <v>0</v>
      </c>
      <c r="BU232">
        <v>0</v>
      </c>
      <c r="BV232">
        <v>0</v>
      </c>
      <c r="BW232">
        <v>0</v>
      </c>
      <c r="BY232">
        <v>0</v>
      </c>
      <c r="BZ232">
        <v>48</v>
      </c>
      <c r="CS232">
        <f t="shared" si="70"/>
        <v>1</v>
      </c>
      <c r="CT232" s="5" t="str">
        <f t="shared" si="63"/>
        <v/>
      </c>
      <c r="CU232" t="str">
        <f t="shared" si="70"/>
        <v/>
      </c>
      <c r="CV232" t="str">
        <f t="shared" si="70"/>
        <v/>
      </c>
      <c r="CW232">
        <f t="shared" si="70"/>
        <v>1</v>
      </c>
      <c r="CX232" t="str">
        <f t="shared" si="70"/>
        <v/>
      </c>
      <c r="CY232" t="str">
        <f t="shared" si="70"/>
        <v/>
      </c>
      <c r="CZ232" t="str">
        <f t="shared" si="70"/>
        <v/>
      </c>
      <c r="DA232" t="str">
        <f t="shared" si="70"/>
        <v/>
      </c>
      <c r="DB232" t="str">
        <f t="shared" si="70"/>
        <v/>
      </c>
      <c r="DC232" t="str">
        <f t="shared" si="70"/>
        <v/>
      </c>
      <c r="DD232" t="str">
        <f t="shared" si="70"/>
        <v/>
      </c>
      <c r="DE232">
        <f t="shared" si="70"/>
        <v>1</v>
      </c>
      <c r="DF232">
        <f t="shared" si="70"/>
        <v>1</v>
      </c>
      <c r="DG232">
        <f t="shared" si="70"/>
        <v>1</v>
      </c>
      <c r="DH232">
        <f t="shared" si="70"/>
        <v>1</v>
      </c>
      <c r="DI232" t="str">
        <f t="shared" si="64"/>
        <v/>
      </c>
      <c r="DJ232" t="str">
        <f t="shared" si="65"/>
        <v/>
      </c>
    </row>
    <row r="233" spans="1:114" ht="18" customHeight="1" x14ac:dyDescent="0.3">
      <c r="A233" s="9" t="s">
        <v>544</v>
      </c>
      <c r="B233" s="9" t="s">
        <v>545</v>
      </c>
      <c r="C233" s="9" t="s">
        <v>658</v>
      </c>
      <c r="D233" s="9" t="s">
        <v>655</v>
      </c>
      <c r="G233" t="str">
        <f t="shared" si="66"/>
        <v>國英數B</v>
      </c>
      <c r="H233" s="9" t="str">
        <f t="shared" si="58"/>
        <v>國</v>
      </c>
      <c r="I233" s="9" t="str">
        <f t="shared" si="59"/>
        <v>英</v>
      </c>
      <c r="J233" t="str">
        <f t="shared" si="56"/>
        <v/>
      </c>
      <c r="K233" t="str">
        <f t="shared" si="57"/>
        <v>數B</v>
      </c>
      <c r="L233" s="9" t="str">
        <f t="shared" si="60"/>
        <v/>
      </c>
      <c r="M233" s="9" t="str">
        <f t="shared" si="61"/>
        <v/>
      </c>
      <c r="N233" s="1" t="s">
        <v>87</v>
      </c>
      <c r="O233" s="1" t="s">
        <v>87</v>
      </c>
      <c r="P233" s="1" t="s">
        <v>85</v>
      </c>
      <c r="Q233" s="1" t="s">
        <v>87</v>
      </c>
      <c r="R233" s="1" t="s">
        <v>85</v>
      </c>
      <c r="S233" s="1" t="s">
        <v>85</v>
      </c>
      <c r="T233" s="1" t="s">
        <v>85</v>
      </c>
      <c r="U233" s="2">
        <v>0</v>
      </c>
      <c r="V233" s="2">
        <v>8</v>
      </c>
      <c r="W233" s="2">
        <v>0</v>
      </c>
      <c r="X233" s="2">
        <v>4</v>
      </c>
      <c r="Y233" s="2">
        <v>0</v>
      </c>
      <c r="Z233" s="2">
        <v>0</v>
      </c>
      <c r="AA233" s="2" t="s">
        <v>85</v>
      </c>
      <c r="AB233" s="13" t="str">
        <f t="shared" si="62"/>
        <v/>
      </c>
      <c r="AC233" s="2">
        <v>0</v>
      </c>
      <c r="AD233" s="3">
        <v>1</v>
      </c>
      <c r="AE233" s="3">
        <v>1</v>
      </c>
      <c r="AF233" s="3">
        <v>0</v>
      </c>
      <c r="AG233" s="3">
        <v>1</v>
      </c>
      <c r="AH233" s="3">
        <v>0</v>
      </c>
      <c r="AI233" s="3">
        <v>0</v>
      </c>
      <c r="AJ233" s="3">
        <v>50</v>
      </c>
      <c r="AK233" t="s">
        <v>85</v>
      </c>
      <c r="AL233" s="10"/>
      <c r="AM233" s="10"/>
      <c r="AQ233" s="10">
        <v>45077</v>
      </c>
      <c r="AR233" t="s">
        <v>88</v>
      </c>
      <c r="AX233">
        <v>0</v>
      </c>
      <c r="AY233">
        <v>0</v>
      </c>
      <c r="AZ233">
        <v>0</v>
      </c>
      <c r="BA233">
        <v>0</v>
      </c>
      <c r="BB233">
        <v>0</v>
      </c>
      <c r="BC233">
        <v>0</v>
      </c>
      <c r="BD233">
        <v>50</v>
      </c>
      <c r="BE233">
        <v>0</v>
      </c>
      <c r="BF233">
        <v>0</v>
      </c>
      <c r="BG233">
        <v>0</v>
      </c>
      <c r="BH233">
        <v>0</v>
      </c>
      <c r="BI233">
        <v>0</v>
      </c>
      <c r="BJ233" t="s">
        <v>91</v>
      </c>
      <c r="BK233" t="s">
        <v>200</v>
      </c>
      <c r="BL233" t="s">
        <v>106</v>
      </c>
      <c r="BM233" t="s">
        <v>94</v>
      </c>
      <c r="BN233" t="s">
        <v>6995</v>
      </c>
      <c r="BP233" t="s">
        <v>4700</v>
      </c>
      <c r="BQ233" s="12" t="s">
        <v>6996</v>
      </c>
      <c r="BR233" s="12" t="s">
        <v>6998</v>
      </c>
      <c r="BS233">
        <v>12</v>
      </c>
      <c r="BT233">
        <v>0</v>
      </c>
      <c r="BU233">
        <v>0</v>
      </c>
      <c r="BV233">
        <v>0</v>
      </c>
      <c r="BW233">
        <v>0</v>
      </c>
      <c r="BY233">
        <v>0</v>
      </c>
      <c r="BZ233">
        <v>48</v>
      </c>
      <c r="CS233">
        <f t="shared" si="70"/>
        <v>1</v>
      </c>
      <c r="CT233" s="5" t="str">
        <f t="shared" si="63"/>
        <v/>
      </c>
      <c r="CU233" t="str">
        <f t="shared" si="70"/>
        <v/>
      </c>
      <c r="CV233" t="str">
        <f t="shared" si="70"/>
        <v/>
      </c>
      <c r="CW233">
        <f t="shared" si="70"/>
        <v>1</v>
      </c>
      <c r="CX233" t="str">
        <f t="shared" si="70"/>
        <v/>
      </c>
      <c r="CY233" t="str">
        <f t="shared" si="70"/>
        <v/>
      </c>
      <c r="CZ233" t="str">
        <f t="shared" si="70"/>
        <v/>
      </c>
      <c r="DA233" t="str">
        <f t="shared" si="70"/>
        <v/>
      </c>
      <c r="DB233" t="str">
        <f t="shared" si="70"/>
        <v/>
      </c>
      <c r="DC233" t="str">
        <f t="shared" si="70"/>
        <v/>
      </c>
      <c r="DD233" t="str">
        <f t="shared" si="70"/>
        <v/>
      </c>
      <c r="DE233">
        <f t="shared" si="70"/>
        <v>1</v>
      </c>
      <c r="DF233">
        <f t="shared" si="70"/>
        <v>1</v>
      </c>
      <c r="DG233">
        <f t="shared" si="70"/>
        <v>1</v>
      </c>
      <c r="DH233">
        <f t="shared" si="70"/>
        <v>1</v>
      </c>
      <c r="DI233" t="str">
        <f t="shared" si="64"/>
        <v/>
      </c>
      <c r="DJ233" t="str">
        <f t="shared" si="65"/>
        <v/>
      </c>
    </row>
    <row r="234" spans="1:114" ht="18" customHeight="1" x14ac:dyDescent="0.3">
      <c r="A234" s="9" t="s">
        <v>544</v>
      </c>
      <c r="B234" s="9" t="s">
        <v>545</v>
      </c>
      <c r="C234" s="9" t="s">
        <v>660</v>
      </c>
      <c r="D234" s="9" t="s">
        <v>657</v>
      </c>
      <c r="G234" t="str">
        <f t="shared" si="66"/>
        <v>英數A自</v>
      </c>
      <c r="H234" s="9" t="str">
        <f t="shared" si="58"/>
        <v/>
      </c>
      <c r="I234" s="9" t="str">
        <f t="shared" si="59"/>
        <v>英</v>
      </c>
      <c r="J234" t="str">
        <f t="shared" si="56"/>
        <v>數A</v>
      </c>
      <c r="K234" t="str">
        <f t="shared" si="57"/>
        <v/>
      </c>
      <c r="L234" s="9" t="str">
        <f t="shared" si="60"/>
        <v/>
      </c>
      <c r="M234" s="9" t="str">
        <f t="shared" si="61"/>
        <v>自</v>
      </c>
      <c r="N234" s="1" t="s">
        <v>85</v>
      </c>
      <c r="O234" s="1" t="s">
        <v>87</v>
      </c>
      <c r="P234" s="1" t="s">
        <v>87</v>
      </c>
      <c r="Q234" s="1" t="s">
        <v>85</v>
      </c>
      <c r="R234" s="1" t="s">
        <v>85</v>
      </c>
      <c r="S234" s="1" t="s">
        <v>87</v>
      </c>
      <c r="T234" s="1" t="s">
        <v>85</v>
      </c>
      <c r="U234" s="2">
        <v>0</v>
      </c>
      <c r="V234" s="2">
        <v>0</v>
      </c>
      <c r="W234" s="2">
        <v>5</v>
      </c>
      <c r="X234" s="2">
        <v>0</v>
      </c>
      <c r="Y234" s="2">
        <v>0</v>
      </c>
      <c r="Z234" s="2">
        <v>8</v>
      </c>
      <c r="AA234" s="2" t="s">
        <v>85</v>
      </c>
      <c r="AB234" s="13" t="str">
        <f t="shared" si="62"/>
        <v/>
      </c>
      <c r="AC234" s="2">
        <v>0</v>
      </c>
      <c r="AD234" s="3">
        <v>0</v>
      </c>
      <c r="AE234" s="3">
        <v>1</v>
      </c>
      <c r="AF234" s="3">
        <v>1</v>
      </c>
      <c r="AG234" s="3">
        <v>0</v>
      </c>
      <c r="AH234" s="3">
        <v>0</v>
      </c>
      <c r="AI234" s="3">
        <v>1</v>
      </c>
      <c r="AJ234" s="3">
        <v>50</v>
      </c>
      <c r="AK234" t="s">
        <v>85</v>
      </c>
      <c r="AL234" s="10"/>
      <c r="AM234" s="10"/>
      <c r="AQ234" s="10">
        <v>45077</v>
      </c>
      <c r="AR234" t="s">
        <v>88</v>
      </c>
      <c r="AX234">
        <v>0</v>
      </c>
      <c r="AY234">
        <v>0</v>
      </c>
      <c r="AZ234">
        <v>0</v>
      </c>
      <c r="BA234">
        <v>0</v>
      </c>
      <c r="BB234">
        <v>0</v>
      </c>
      <c r="BC234">
        <v>0</v>
      </c>
      <c r="BD234">
        <v>50</v>
      </c>
      <c r="BE234">
        <v>0</v>
      </c>
      <c r="BF234">
        <v>0</v>
      </c>
      <c r="BG234">
        <v>0</v>
      </c>
      <c r="BH234">
        <v>0</v>
      </c>
      <c r="BI234">
        <v>0</v>
      </c>
      <c r="BJ234" t="s">
        <v>91</v>
      </c>
      <c r="BK234" t="s">
        <v>131</v>
      </c>
      <c r="BL234" t="s">
        <v>106</v>
      </c>
      <c r="BM234" t="s">
        <v>94</v>
      </c>
      <c r="BN234" t="s">
        <v>6995</v>
      </c>
      <c r="BP234" t="s">
        <v>4700</v>
      </c>
      <c r="BQ234" s="12" t="s">
        <v>6996</v>
      </c>
      <c r="BR234" s="12" t="s">
        <v>6999</v>
      </c>
      <c r="BS234">
        <v>10</v>
      </c>
      <c r="BT234">
        <v>0</v>
      </c>
      <c r="BU234">
        <v>0</v>
      </c>
      <c r="BV234">
        <v>0</v>
      </c>
      <c r="BW234">
        <v>0</v>
      </c>
      <c r="BY234">
        <v>0</v>
      </c>
      <c r="BZ234">
        <v>50</v>
      </c>
      <c r="CS234" t="str">
        <f t="shared" si="70"/>
        <v/>
      </c>
      <c r="CT234" s="5" t="str">
        <f t="shared" si="63"/>
        <v/>
      </c>
      <c r="CU234">
        <f t="shared" si="70"/>
        <v>1</v>
      </c>
      <c r="CV234" t="str">
        <f t="shared" si="70"/>
        <v/>
      </c>
      <c r="CW234">
        <f t="shared" si="70"/>
        <v>1</v>
      </c>
      <c r="CX234" t="str">
        <f t="shared" si="70"/>
        <v/>
      </c>
      <c r="CY234" t="str">
        <f t="shared" si="70"/>
        <v/>
      </c>
      <c r="CZ234" t="str">
        <f t="shared" si="70"/>
        <v/>
      </c>
      <c r="DA234" t="str">
        <f t="shared" si="70"/>
        <v/>
      </c>
      <c r="DB234" t="str">
        <f t="shared" si="70"/>
        <v/>
      </c>
      <c r="DC234" t="str">
        <f t="shared" si="70"/>
        <v/>
      </c>
      <c r="DD234" t="str">
        <f t="shared" si="70"/>
        <v/>
      </c>
      <c r="DE234">
        <f t="shared" si="70"/>
        <v>1</v>
      </c>
      <c r="DF234">
        <f t="shared" si="70"/>
        <v>1</v>
      </c>
      <c r="DG234">
        <f t="shared" si="70"/>
        <v>1</v>
      </c>
      <c r="DH234">
        <f t="shared" si="70"/>
        <v>1</v>
      </c>
      <c r="DI234" t="str">
        <f t="shared" si="64"/>
        <v/>
      </c>
      <c r="DJ234" t="str">
        <f t="shared" si="65"/>
        <v/>
      </c>
    </row>
    <row r="235" spans="1:114" ht="18" customHeight="1" x14ac:dyDescent="0.3">
      <c r="A235" s="9" t="s">
        <v>544</v>
      </c>
      <c r="B235" s="9" t="s">
        <v>545</v>
      </c>
      <c r="C235" s="9" t="s">
        <v>6289</v>
      </c>
      <c r="D235" s="9" t="s">
        <v>659</v>
      </c>
      <c r="G235" t="str">
        <f t="shared" si="66"/>
        <v>英數A自</v>
      </c>
      <c r="H235" s="9" t="str">
        <f t="shared" si="58"/>
        <v/>
      </c>
      <c r="I235" s="9" t="str">
        <f t="shared" si="59"/>
        <v>英</v>
      </c>
      <c r="J235" t="str">
        <f t="shared" si="56"/>
        <v>數A</v>
      </c>
      <c r="K235" t="str">
        <f t="shared" si="57"/>
        <v/>
      </c>
      <c r="L235" s="9" t="str">
        <f t="shared" si="60"/>
        <v/>
      </c>
      <c r="M235" s="9" t="str">
        <f t="shared" si="61"/>
        <v>自</v>
      </c>
      <c r="N235" s="1" t="s">
        <v>85</v>
      </c>
      <c r="O235" s="1" t="s">
        <v>87</v>
      </c>
      <c r="P235" s="1" t="s">
        <v>87</v>
      </c>
      <c r="Q235" s="1" t="s">
        <v>85</v>
      </c>
      <c r="R235" s="1" t="s">
        <v>85</v>
      </c>
      <c r="S235" s="1" t="s">
        <v>87</v>
      </c>
      <c r="T235" s="1" t="s">
        <v>85</v>
      </c>
      <c r="U235" s="2">
        <v>0</v>
      </c>
      <c r="V235" s="2">
        <v>0</v>
      </c>
      <c r="W235" s="2">
        <v>3</v>
      </c>
      <c r="X235" s="2">
        <v>0</v>
      </c>
      <c r="Y235" s="2">
        <v>0</v>
      </c>
      <c r="Z235" s="2">
        <v>4</v>
      </c>
      <c r="AA235" s="2" t="s">
        <v>85</v>
      </c>
      <c r="AB235" s="13" t="str">
        <f t="shared" si="62"/>
        <v/>
      </c>
      <c r="AC235" s="2">
        <v>0</v>
      </c>
      <c r="AD235" s="3">
        <v>0</v>
      </c>
      <c r="AE235" s="3">
        <v>1</v>
      </c>
      <c r="AF235" s="3">
        <v>1</v>
      </c>
      <c r="AG235" s="3">
        <v>0</v>
      </c>
      <c r="AH235" s="3">
        <v>0</v>
      </c>
      <c r="AI235" s="3">
        <v>1</v>
      </c>
      <c r="AJ235" s="3">
        <v>50</v>
      </c>
      <c r="AK235" t="s">
        <v>85</v>
      </c>
      <c r="AL235" s="10"/>
      <c r="AM235" s="10"/>
      <c r="AQ235" s="10">
        <v>45077</v>
      </c>
      <c r="AR235" t="s">
        <v>88</v>
      </c>
      <c r="AX235">
        <v>0</v>
      </c>
      <c r="AY235">
        <v>0</v>
      </c>
      <c r="AZ235">
        <v>0</v>
      </c>
      <c r="BA235">
        <v>0</v>
      </c>
      <c r="BB235">
        <v>0</v>
      </c>
      <c r="BC235">
        <v>0</v>
      </c>
      <c r="BD235">
        <v>50</v>
      </c>
      <c r="BE235">
        <v>0</v>
      </c>
      <c r="BF235">
        <v>0</v>
      </c>
      <c r="BG235">
        <v>0</v>
      </c>
      <c r="BH235">
        <v>0</v>
      </c>
      <c r="BI235">
        <v>0</v>
      </c>
      <c r="BJ235" t="s">
        <v>91</v>
      </c>
      <c r="BK235" t="s">
        <v>131</v>
      </c>
      <c r="BL235" t="s">
        <v>106</v>
      </c>
      <c r="BM235" t="s">
        <v>94</v>
      </c>
      <c r="BN235" t="s">
        <v>6995</v>
      </c>
      <c r="BP235" t="s">
        <v>4700</v>
      </c>
      <c r="BQ235" s="12" t="s">
        <v>6996</v>
      </c>
      <c r="BR235" s="12" t="s">
        <v>7000</v>
      </c>
      <c r="BS235">
        <v>37</v>
      </c>
      <c r="BT235">
        <v>0</v>
      </c>
      <c r="BU235">
        <v>0</v>
      </c>
      <c r="BV235">
        <v>0</v>
      </c>
      <c r="BW235">
        <v>0</v>
      </c>
      <c r="BY235">
        <v>0</v>
      </c>
      <c r="BZ235">
        <v>111</v>
      </c>
      <c r="CS235" t="str">
        <f t="shared" si="70"/>
        <v/>
      </c>
      <c r="CT235" s="5" t="str">
        <f t="shared" si="63"/>
        <v/>
      </c>
      <c r="CU235">
        <f t="shared" si="70"/>
        <v>1</v>
      </c>
      <c r="CV235" t="str">
        <f t="shared" si="70"/>
        <v/>
      </c>
      <c r="CW235">
        <f t="shared" si="70"/>
        <v>1</v>
      </c>
      <c r="CX235" t="str">
        <f t="shared" si="70"/>
        <v/>
      </c>
      <c r="CY235" t="str">
        <f t="shared" si="70"/>
        <v/>
      </c>
      <c r="CZ235" t="str">
        <f t="shared" si="70"/>
        <v/>
      </c>
      <c r="DA235" t="str">
        <f t="shared" si="70"/>
        <v/>
      </c>
      <c r="DB235" t="str">
        <f t="shared" si="70"/>
        <v/>
      </c>
      <c r="DC235" t="str">
        <f t="shared" si="70"/>
        <v/>
      </c>
      <c r="DD235" t="str">
        <f t="shared" si="70"/>
        <v/>
      </c>
      <c r="DE235">
        <f t="shared" si="70"/>
        <v>1</v>
      </c>
      <c r="DF235">
        <f t="shared" si="70"/>
        <v>1</v>
      </c>
      <c r="DG235">
        <f t="shared" si="70"/>
        <v>1</v>
      </c>
      <c r="DH235">
        <f t="shared" si="70"/>
        <v>1</v>
      </c>
      <c r="DI235" t="str">
        <f t="shared" si="64"/>
        <v/>
      </c>
      <c r="DJ235" t="str">
        <f t="shared" si="65"/>
        <v/>
      </c>
    </row>
    <row r="236" spans="1:114" ht="18" customHeight="1" x14ac:dyDescent="0.3">
      <c r="A236" s="9" t="s">
        <v>544</v>
      </c>
      <c r="B236" s="9" t="s">
        <v>545</v>
      </c>
      <c r="C236" s="9" t="s">
        <v>6290</v>
      </c>
      <c r="D236" s="9" t="s">
        <v>661</v>
      </c>
      <c r="G236" t="str">
        <f t="shared" si="66"/>
        <v>英數A自</v>
      </c>
      <c r="H236" s="9" t="str">
        <f t="shared" si="58"/>
        <v/>
      </c>
      <c r="I236" s="9" t="str">
        <f t="shared" si="59"/>
        <v>英</v>
      </c>
      <c r="J236" t="str">
        <f t="shared" si="56"/>
        <v>數A</v>
      </c>
      <c r="K236" t="str">
        <f t="shared" si="57"/>
        <v/>
      </c>
      <c r="L236" s="9" t="str">
        <f t="shared" si="60"/>
        <v/>
      </c>
      <c r="M236" s="9" t="str">
        <f t="shared" si="61"/>
        <v>自</v>
      </c>
      <c r="N236" s="1" t="s">
        <v>85</v>
      </c>
      <c r="O236" s="1" t="s">
        <v>87</v>
      </c>
      <c r="P236" s="1" t="s">
        <v>87</v>
      </c>
      <c r="Q236" s="1" t="s">
        <v>85</v>
      </c>
      <c r="R236" s="1" t="s">
        <v>85</v>
      </c>
      <c r="S236" s="1" t="s">
        <v>87</v>
      </c>
      <c r="T236" s="1" t="s">
        <v>85</v>
      </c>
      <c r="U236" s="2">
        <v>0</v>
      </c>
      <c r="V236" s="2">
        <v>8</v>
      </c>
      <c r="W236" s="2">
        <v>5</v>
      </c>
      <c r="X236" s="2">
        <v>0</v>
      </c>
      <c r="Y236" s="2">
        <v>0</v>
      </c>
      <c r="Z236" s="2">
        <v>3</v>
      </c>
      <c r="AA236" s="2" t="s">
        <v>85</v>
      </c>
      <c r="AB236" s="13" t="str">
        <f t="shared" si="62"/>
        <v/>
      </c>
      <c r="AC236" s="2">
        <v>0</v>
      </c>
      <c r="AD236" s="3">
        <v>0</v>
      </c>
      <c r="AE236" s="3">
        <v>1</v>
      </c>
      <c r="AF236" s="3">
        <v>1</v>
      </c>
      <c r="AG236" s="3">
        <v>0</v>
      </c>
      <c r="AH236" s="3">
        <v>0</v>
      </c>
      <c r="AI236" s="3">
        <v>1</v>
      </c>
      <c r="AJ236" s="3">
        <v>50</v>
      </c>
      <c r="AK236" t="s">
        <v>85</v>
      </c>
      <c r="AQ236" s="10">
        <v>45077</v>
      </c>
      <c r="AR236" t="s">
        <v>88</v>
      </c>
      <c r="AX236">
        <v>0</v>
      </c>
      <c r="AY236">
        <v>0</v>
      </c>
      <c r="AZ236">
        <v>0</v>
      </c>
      <c r="BA236">
        <v>0</v>
      </c>
      <c r="BB236">
        <v>0</v>
      </c>
      <c r="BC236">
        <v>0</v>
      </c>
      <c r="BD236">
        <v>50</v>
      </c>
      <c r="BE236">
        <v>0</v>
      </c>
      <c r="BF236">
        <v>0</v>
      </c>
      <c r="BG236">
        <v>0</v>
      </c>
      <c r="BH236">
        <v>0</v>
      </c>
      <c r="BI236">
        <v>0</v>
      </c>
      <c r="BJ236" t="s">
        <v>91</v>
      </c>
      <c r="BK236" t="s">
        <v>131</v>
      </c>
      <c r="BL236" t="s">
        <v>106</v>
      </c>
      <c r="BM236" t="s">
        <v>94</v>
      </c>
      <c r="BN236" t="s">
        <v>6995</v>
      </c>
      <c r="BP236" t="s">
        <v>4700</v>
      </c>
      <c r="BQ236" s="12" t="s">
        <v>6996</v>
      </c>
      <c r="BR236" s="12" t="s">
        <v>7001</v>
      </c>
      <c r="BS236">
        <v>16</v>
      </c>
      <c r="BT236">
        <v>0</v>
      </c>
      <c r="BU236">
        <v>0</v>
      </c>
      <c r="BV236">
        <v>0</v>
      </c>
      <c r="BW236">
        <v>0</v>
      </c>
      <c r="BY236">
        <v>0</v>
      </c>
      <c r="BZ236">
        <v>48</v>
      </c>
      <c r="CS236" t="str">
        <f t="shared" si="70"/>
        <v/>
      </c>
      <c r="CT236" s="5" t="str">
        <f t="shared" si="63"/>
        <v/>
      </c>
      <c r="CU236">
        <f t="shared" si="70"/>
        <v>1</v>
      </c>
      <c r="CV236" t="str">
        <f t="shared" si="70"/>
        <v/>
      </c>
      <c r="CW236">
        <f t="shared" si="70"/>
        <v>1</v>
      </c>
      <c r="CX236" t="str">
        <f t="shared" si="70"/>
        <v/>
      </c>
      <c r="CY236" t="str">
        <f t="shared" si="70"/>
        <v/>
      </c>
      <c r="CZ236" t="str">
        <f t="shared" si="70"/>
        <v/>
      </c>
      <c r="DA236" t="str">
        <f t="shared" si="70"/>
        <v/>
      </c>
      <c r="DB236" t="str">
        <f t="shared" si="70"/>
        <v/>
      </c>
      <c r="DC236" t="str">
        <f t="shared" si="70"/>
        <v/>
      </c>
      <c r="DD236" t="str">
        <f t="shared" si="70"/>
        <v/>
      </c>
      <c r="DE236">
        <f t="shared" si="70"/>
        <v>1</v>
      </c>
      <c r="DF236">
        <f t="shared" si="70"/>
        <v>1</v>
      </c>
      <c r="DG236">
        <f t="shared" si="70"/>
        <v>1</v>
      </c>
      <c r="DH236">
        <f t="shared" si="70"/>
        <v>1</v>
      </c>
      <c r="DI236" t="str">
        <f t="shared" si="64"/>
        <v/>
      </c>
      <c r="DJ236" t="str">
        <f t="shared" si="65"/>
        <v/>
      </c>
    </row>
    <row r="237" spans="1:114" ht="18" customHeight="1" x14ac:dyDescent="0.3">
      <c r="A237" s="9" t="s">
        <v>662</v>
      </c>
      <c r="B237" s="9" t="s">
        <v>663</v>
      </c>
      <c r="C237" s="9" t="s">
        <v>664</v>
      </c>
      <c r="D237" s="9" t="s">
        <v>84</v>
      </c>
      <c r="G237" t="str">
        <f t="shared" si="66"/>
        <v>國英社</v>
      </c>
      <c r="H237" s="9" t="str">
        <f t="shared" si="58"/>
        <v>國</v>
      </c>
      <c r="I237" s="9" t="str">
        <f t="shared" si="59"/>
        <v>英</v>
      </c>
      <c r="J237" t="str">
        <f t="shared" si="56"/>
        <v/>
      </c>
      <c r="K237" t="str">
        <f t="shared" si="57"/>
        <v/>
      </c>
      <c r="L237" s="9" t="str">
        <f t="shared" si="60"/>
        <v>社</v>
      </c>
      <c r="M237" s="9" t="str">
        <f t="shared" si="61"/>
        <v/>
      </c>
      <c r="N237" s="1" t="s">
        <v>418</v>
      </c>
      <c r="O237" s="1" t="s">
        <v>85</v>
      </c>
      <c r="P237" s="1" t="s">
        <v>85</v>
      </c>
      <c r="Q237" s="1" t="s">
        <v>85</v>
      </c>
      <c r="R237" s="1" t="s">
        <v>418</v>
      </c>
      <c r="S237" s="1" t="s">
        <v>85</v>
      </c>
      <c r="T237" s="1" t="s">
        <v>85</v>
      </c>
      <c r="U237" s="2">
        <v>3</v>
      </c>
      <c r="V237" s="2">
        <v>0</v>
      </c>
      <c r="W237" s="2">
        <v>0</v>
      </c>
      <c r="X237" s="2">
        <v>0</v>
      </c>
      <c r="Y237" s="2">
        <v>4</v>
      </c>
      <c r="Z237" s="2">
        <v>0</v>
      </c>
      <c r="AA237" s="2" t="s">
        <v>85</v>
      </c>
      <c r="AB237" s="13" t="str">
        <f t="shared" si="62"/>
        <v/>
      </c>
      <c r="AC237" s="2">
        <v>0</v>
      </c>
      <c r="AD237" s="3">
        <v>2</v>
      </c>
      <c r="AE237" s="3">
        <v>1</v>
      </c>
      <c r="AF237" s="3">
        <v>0</v>
      </c>
      <c r="AG237" s="3">
        <v>0</v>
      </c>
      <c r="AH237" s="3">
        <v>1</v>
      </c>
      <c r="AI237" s="3">
        <v>0</v>
      </c>
      <c r="AJ237" s="3">
        <v>30</v>
      </c>
      <c r="AK237" t="s">
        <v>85</v>
      </c>
      <c r="AL237" s="8">
        <v>45067</v>
      </c>
      <c r="AM237" s="8">
        <v>45068</v>
      </c>
      <c r="AQ237" s="10">
        <v>45077</v>
      </c>
      <c r="AR237" t="s">
        <v>88</v>
      </c>
      <c r="AS237" t="s">
        <v>203</v>
      </c>
      <c r="AX237">
        <v>0</v>
      </c>
      <c r="AY237">
        <v>0</v>
      </c>
      <c r="AZ237">
        <v>0</v>
      </c>
      <c r="BA237">
        <v>0</v>
      </c>
      <c r="BB237">
        <v>0</v>
      </c>
      <c r="BC237">
        <v>0</v>
      </c>
      <c r="BD237">
        <v>30</v>
      </c>
      <c r="BE237">
        <v>40</v>
      </c>
      <c r="BF237">
        <v>0</v>
      </c>
      <c r="BG237">
        <v>0</v>
      </c>
      <c r="BH237">
        <v>0</v>
      </c>
      <c r="BI237">
        <v>0</v>
      </c>
      <c r="BJ237" t="s">
        <v>91</v>
      </c>
      <c r="BK237" t="s">
        <v>92</v>
      </c>
      <c r="BL237" t="s">
        <v>326</v>
      </c>
      <c r="BM237" t="s">
        <v>94</v>
      </c>
      <c r="BN237" t="s">
        <v>124</v>
      </c>
      <c r="BP237" t="s">
        <v>4701</v>
      </c>
      <c r="BQ237" s="12" t="s">
        <v>7002</v>
      </c>
      <c r="BR237" s="11" t="s">
        <v>665</v>
      </c>
      <c r="BS237">
        <v>95</v>
      </c>
      <c r="BT237">
        <v>0</v>
      </c>
      <c r="BU237">
        <v>0</v>
      </c>
      <c r="BV237">
        <v>1</v>
      </c>
      <c r="BW237">
        <v>1</v>
      </c>
      <c r="BX237" t="s">
        <v>9131</v>
      </c>
      <c r="BY237">
        <v>0</v>
      </c>
      <c r="BZ237">
        <v>285</v>
      </c>
      <c r="CS237">
        <f t="shared" si="70"/>
        <v>1</v>
      </c>
      <c r="CT237" s="5">
        <f t="shared" si="63"/>
        <v>1</v>
      </c>
      <c r="CU237" t="str">
        <f t="shared" si="70"/>
        <v/>
      </c>
      <c r="CV237" t="str">
        <f t="shared" si="70"/>
        <v/>
      </c>
      <c r="CW237">
        <f t="shared" si="70"/>
        <v>1</v>
      </c>
      <c r="CX237">
        <f t="shared" si="70"/>
        <v>1</v>
      </c>
      <c r="CY237">
        <f t="shared" si="70"/>
        <v>1</v>
      </c>
      <c r="CZ237" t="str">
        <f t="shared" si="70"/>
        <v/>
      </c>
      <c r="DA237" t="str">
        <f t="shared" si="70"/>
        <v/>
      </c>
      <c r="DB237" t="str">
        <f t="shared" si="70"/>
        <v/>
      </c>
      <c r="DC237" t="str">
        <f t="shared" si="70"/>
        <v/>
      </c>
      <c r="DD237">
        <f t="shared" si="70"/>
        <v>1</v>
      </c>
      <c r="DE237">
        <f t="shared" si="70"/>
        <v>1</v>
      </c>
      <c r="DF237">
        <f t="shared" si="70"/>
        <v>1</v>
      </c>
      <c r="DG237">
        <f t="shared" si="70"/>
        <v>1</v>
      </c>
      <c r="DH237">
        <f t="shared" si="70"/>
        <v>1</v>
      </c>
      <c r="DI237" t="str">
        <f t="shared" si="64"/>
        <v/>
      </c>
      <c r="DJ237" t="str">
        <f t="shared" si="65"/>
        <v/>
      </c>
    </row>
    <row r="238" spans="1:114" ht="18" customHeight="1" x14ac:dyDescent="0.3">
      <c r="A238" s="9" t="s">
        <v>662</v>
      </c>
      <c r="B238" s="9" t="s">
        <v>663</v>
      </c>
      <c r="C238" s="9" t="s">
        <v>666</v>
      </c>
      <c r="D238" s="9" t="s">
        <v>104</v>
      </c>
      <c r="G238" t="str">
        <f t="shared" si="66"/>
        <v>國英社</v>
      </c>
      <c r="H238" s="9" t="str">
        <f t="shared" si="58"/>
        <v>國</v>
      </c>
      <c r="I238" s="9" t="str">
        <f t="shared" si="59"/>
        <v>英</v>
      </c>
      <c r="J238" t="str">
        <f t="shared" si="56"/>
        <v/>
      </c>
      <c r="K238" t="str">
        <f t="shared" si="57"/>
        <v/>
      </c>
      <c r="L238" s="9" t="str">
        <f t="shared" si="60"/>
        <v>社</v>
      </c>
      <c r="M238" s="9" t="str">
        <f t="shared" si="61"/>
        <v/>
      </c>
      <c r="N238" s="1" t="s">
        <v>427</v>
      </c>
      <c r="O238" s="1" t="s">
        <v>427</v>
      </c>
      <c r="P238" s="1" t="s">
        <v>85</v>
      </c>
      <c r="Q238" s="1" t="s">
        <v>85</v>
      </c>
      <c r="R238" s="1" t="s">
        <v>427</v>
      </c>
      <c r="S238" s="1" t="s">
        <v>85</v>
      </c>
      <c r="T238" s="1" t="s">
        <v>85</v>
      </c>
      <c r="U238" s="2">
        <v>5</v>
      </c>
      <c r="V238" s="2">
        <v>0</v>
      </c>
      <c r="W238" s="2">
        <v>0</v>
      </c>
      <c r="X238" s="2">
        <v>0</v>
      </c>
      <c r="Y238" s="2">
        <v>3</v>
      </c>
      <c r="Z238" s="2">
        <v>0</v>
      </c>
      <c r="AA238" s="2" t="s">
        <v>85</v>
      </c>
      <c r="AB238" s="13" t="str">
        <f t="shared" si="62"/>
        <v/>
      </c>
      <c r="AC238" s="2">
        <v>0</v>
      </c>
      <c r="AD238" s="3">
        <v>2</v>
      </c>
      <c r="AE238" s="3">
        <v>1.5</v>
      </c>
      <c r="AF238" s="3">
        <v>0</v>
      </c>
      <c r="AG238" s="3">
        <v>0</v>
      </c>
      <c r="AH238" s="3">
        <v>2</v>
      </c>
      <c r="AI238" s="3">
        <v>0</v>
      </c>
      <c r="AJ238" s="3">
        <v>30</v>
      </c>
      <c r="AK238" t="s">
        <v>85</v>
      </c>
      <c r="AL238" s="10">
        <v>45067</v>
      </c>
      <c r="AM238" s="10">
        <v>45068</v>
      </c>
      <c r="AQ238" s="10">
        <v>45077</v>
      </c>
      <c r="AR238" t="s">
        <v>88</v>
      </c>
      <c r="AS238" t="s">
        <v>203</v>
      </c>
      <c r="AX238">
        <v>0</v>
      </c>
      <c r="AY238">
        <v>0</v>
      </c>
      <c r="AZ238">
        <v>0</v>
      </c>
      <c r="BA238">
        <v>0</v>
      </c>
      <c r="BB238">
        <v>0</v>
      </c>
      <c r="BC238">
        <v>0</v>
      </c>
      <c r="BD238">
        <v>30</v>
      </c>
      <c r="BE238">
        <v>40</v>
      </c>
      <c r="BF238">
        <v>0</v>
      </c>
      <c r="BG238">
        <v>0</v>
      </c>
      <c r="BH238">
        <v>0</v>
      </c>
      <c r="BI238">
        <v>0</v>
      </c>
      <c r="BJ238" t="s">
        <v>91</v>
      </c>
      <c r="BK238" t="s">
        <v>114</v>
      </c>
      <c r="BL238" t="s">
        <v>668</v>
      </c>
      <c r="BM238" t="s">
        <v>94</v>
      </c>
      <c r="BN238" t="s">
        <v>124</v>
      </c>
      <c r="BP238" t="s">
        <v>4702</v>
      </c>
      <c r="BQ238" s="12" t="s">
        <v>7002</v>
      </c>
      <c r="BR238" s="11" t="s">
        <v>669</v>
      </c>
      <c r="BS238">
        <v>27</v>
      </c>
      <c r="BT238">
        <v>0</v>
      </c>
      <c r="BU238">
        <v>0</v>
      </c>
      <c r="BV238">
        <v>2</v>
      </c>
      <c r="BW238">
        <v>0</v>
      </c>
      <c r="BY238">
        <v>0</v>
      </c>
      <c r="BZ238">
        <v>81</v>
      </c>
      <c r="CS238">
        <f t="shared" si="70"/>
        <v>1</v>
      </c>
      <c r="CT238" s="5">
        <f t="shared" si="63"/>
        <v>1</v>
      </c>
      <c r="CU238" t="str">
        <f t="shared" si="70"/>
        <v/>
      </c>
      <c r="CV238">
        <f t="shared" si="70"/>
        <v>1</v>
      </c>
      <c r="CW238">
        <f t="shared" si="70"/>
        <v>1</v>
      </c>
      <c r="CX238" t="str">
        <f t="shared" si="70"/>
        <v/>
      </c>
      <c r="CY238" t="str">
        <f t="shared" si="70"/>
        <v/>
      </c>
      <c r="CZ238" t="str">
        <f t="shared" si="70"/>
        <v/>
      </c>
      <c r="DA238" t="str">
        <f t="shared" si="70"/>
        <v/>
      </c>
      <c r="DB238">
        <f t="shared" si="70"/>
        <v>1</v>
      </c>
      <c r="DC238" t="str">
        <f t="shared" si="70"/>
        <v/>
      </c>
      <c r="DD238" t="str">
        <f t="shared" si="70"/>
        <v/>
      </c>
      <c r="DE238">
        <f t="shared" si="70"/>
        <v>1</v>
      </c>
      <c r="DF238">
        <f t="shared" si="70"/>
        <v>1</v>
      </c>
      <c r="DG238">
        <f t="shared" si="70"/>
        <v>1</v>
      </c>
      <c r="DH238">
        <f t="shared" ref="DH238" si="71">IF(OR(ISNUMBER(FIND(DH$1,$BK238)),ISNUMBER(FIND(DH$1,$BL238)),ISNUMBER(FIND(DH$1,$BM238))),1,"")</f>
        <v>1</v>
      </c>
      <c r="DI238" t="str">
        <f t="shared" si="64"/>
        <v/>
      </c>
      <c r="DJ238" t="str">
        <f t="shared" si="65"/>
        <v/>
      </c>
    </row>
    <row r="239" spans="1:114" ht="18" customHeight="1" x14ac:dyDescent="0.3">
      <c r="A239" s="9" t="s">
        <v>662</v>
      </c>
      <c r="B239" s="9" t="s">
        <v>663</v>
      </c>
      <c r="C239" s="9" t="s">
        <v>670</v>
      </c>
      <c r="D239" s="9" t="s">
        <v>109</v>
      </c>
      <c r="G239" t="str">
        <f t="shared" si="66"/>
        <v>國英數B社</v>
      </c>
      <c r="H239" s="9" t="str">
        <f t="shared" si="58"/>
        <v>國</v>
      </c>
      <c r="I239" s="9" t="str">
        <f t="shared" si="59"/>
        <v>英</v>
      </c>
      <c r="J239" t="str">
        <f t="shared" si="56"/>
        <v/>
      </c>
      <c r="K239" t="str">
        <f t="shared" si="57"/>
        <v>數B</v>
      </c>
      <c r="L239" s="9" t="str">
        <f t="shared" si="60"/>
        <v>社</v>
      </c>
      <c r="M239" s="9" t="str">
        <f t="shared" si="61"/>
        <v/>
      </c>
      <c r="N239" s="1" t="s">
        <v>418</v>
      </c>
      <c r="O239" s="1" t="s">
        <v>418</v>
      </c>
      <c r="P239" s="1" t="s">
        <v>85</v>
      </c>
      <c r="Q239" s="1" t="s">
        <v>85</v>
      </c>
      <c r="R239" s="1" t="s">
        <v>85</v>
      </c>
      <c r="S239" s="1" t="s">
        <v>85</v>
      </c>
      <c r="T239" s="1" t="s">
        <v>85</v>
      </c>
      <c r="U239" s="2">
        <v>5</v>
      </c>
      <c r="V239" s="2">
        <v>3</v>
      </c>
      <c r="W239" s="2">
        <v>0</v>
      </c>
      <c r="X239" s="2">
        <v>0</v>
      </c>
      <c r="Y239" s="2">
        <v>0</v>
      </c>
      <c r="Z239" s="2">
        <v>0</v>
      </c>
      <c r="AA239" s="2" t="s">
        <v>85</v>
      </c>
      <c r="AB239" s="13" t="str">
        <f t="shared" si="62"/>
        <v/>
      </c>
      <c r="AC239" s="2">
        <v>0</v>
      </c>
      <c r="AD239" s="3">
        <v>1</v>
      </c>
      <c r="AE239" s="3">
        <v>1</v>
      </c>
      <c r="AF239" s="3">
        <v>0</v>
      </c>
      <c r="AG239" s="3">
        <v>1</v>
      </c>
      <c r="AH239" s="3">
        <v>1</v>
      </c>
      <c r="AI239" s="3">
        <v>0</v>
      </c>
      <c r="AJ239" s="3">
        <v>30</v>
      </c>
      <c r="AK239" t="s">
        <v>85</v>
      </c>
      <c r="AL239" s="8">
        <v>45067</v>
      </c>
      <c r="AM239" s="8">
        <v>45068</v>
      </c>
      <c r="AQ239" s="10">
        <v>45077</v>
      </c>
      <c r="AR239" t="s">
        <v>88</v>
      </c>
      <c r="AS239" t="s">
        <v>203</v>
      </c>
      <c r="AX239">
        <v>0</v>
      </c>
      <c r="AY239">
        <v>0</v>
      </c>
      <c r="AZ239">
        <v>0</v>
      </c>
      <c r="BA239">
        <v>0</v>
      </c>
      <c r="BB239">
        <v>0</v>
      </c>
      <c r="BC239">
        <v>0</v>
      </c>
      <c r="BD239">
        <v>30</v>
      </c>
      <c r="BE239">
        <v>40</v>
      </c>
      <c r="BF239">
        <v>0</v>
      </c>
      <c r="BG239">
        <v>0</v>
      </c>
      <c r="BH239">
        <v>0</v>
      </c>
      <c r="BI239">
        <v>0</v>
      </c>
      <c r="BJ239" t="s">
        <v>91</v>
      </c>
      <c r="BK239" t="s">
        <v>200</v>
      </c>
      <c r="BL239" t="s">
        <v>137</v>
      </c>
      <c r="BM239" t="s">
        <v>133</v>
      </c>
      <c r="BN239" t="s">
        <v>124</v>
      </c>
      <c r="BP239" t="s">
        <v>4703</v>
      </c>
      <c r="BQ239" s="12" t="s">
        <v>7003</v>
      </c>
      <c r="BR239" s="12" t="s">
        <v>7004</v>
      </c>
      <c r="BS239">
        <v>36</v>
      </c>
      <c r="BT239">
        <v>0</v>
      </c>
      <c r="BU239">
        <v>0</v>
      </c>
      <c r="BV239">
        <v>1</v>
      </c>
      <c r="BW239">
        <v>0</v>
      </c>
      <c r="BY239">
        <v>0</v>
      </c>
      <c r="BZ239">
        <v>108</v>
      </c>
      <c r="CS239">
        <f t="shared" ref="CS239:DH254" si="72">IF(OR(ISNUMBER(FIND(CS$1,$BK239)),ISNUMBER(FIND(CS$1,$BL239)),ISNUMBER(FIND(CS$1,$BM239))),1,"")</f>
        <v>1</v>
      </c>
      <c r="CT239" s="5" t="str">
        <f t="shared" si="63"/>
        <v/>
      </c>
      <c r="CU239" t="str">
        <f t="shared" si="72"/>
        <v/>
      </c>
      <c r="CV239" t="str">
        <f t="shared" si="72"/>
        <v/>
      </c>
      <c r="CW239">
        <f t="shared" si="72"/>
        <v>1</v>
      </c>
      <c r="CX239" t="str">
        <f t="shared" si="72"/>
        <v/>
      </c>
      <c r="CY239" t="str">
        <f t="shared" si="72"/>
        <v/>
      </c>
      <c r="CZ239" t="str">
        <f t="shared" si="72"/>
        <v/>
      </c>
      <c r="DA239" t="str">
        <f t="shared" si="72"/>
        <v/>
      </c>
      <c r="DB239" t="str">
        <f t="shared" si="72"/>
        <v/>
      </c>
      <c r="DC239" t="str">
        <f t="shared" si="72"/>
        <v/>
      </c>
      <c r="DD239">
        <f t="shared" si="72"/>
        <v>1</v>
      </c>
      <c r="DE239">
        <f t="shared" si="72"/>
        <v>1</v>
      </c>
      <c r="DF239">
        <f t="shared" si="72"/>
        <v>1</v>
      </c>
      <c r="DG239">
        <f t="shared" si="72"/>
        <v>1</v>
      </c>
      <c r="DH239" t="str">
        <f t="shared" si="72"/>
        <v/>
      </c>
      <c r="DI239" t="str">
        <f t="shared" si="64"/>
        <v/>
      </c>
      <c r="DJ239" t="str">
        <f t="shared" si="65"/>
        <v/>
      </c>
    </row>
    <row r="240" spans="1:114" ht="18" customHeight="1" x14ac:dyDescent="0.3">
      <c r="A240" s="9" t="s">
        <v>662</v>
      </c>
      <c r="B240" s="9" t="s">
        <v>663</v>
      </c>
      <c r="C240" s="9" t="s">
        <v>671</v>
      </c>
      <c r="D240" s="9" t="s">
        <v>620</v>
      </c>
      <c r="G240" t="str">
        <f t="shared" si="66"/>
        <v>國英數B社</v>
      </c>
      <c r="H240" s="9" t="str">
        <f t="shared" si="58"/>
        <v>國</v>
      </c>
      <c r="I240" s="9" t="str">
        <f t="shared" si="59"/>
        <v>英</v>
      </c>
      <c r="J240" t="str">
        <f t="shared" si="56"/>
        <v/>
      </c>
      <c r="K240" t="str">
        <f t="shared" si="57"/>
        <v>數B</v>
      </c>
      <c r="L240" s="9" t="str">
        <f t="shared" si="60"/>
        <v>社</v>
      </c>
      <c r="M240" s="9" t="str">
        <f t="shared" si="61"/>
        <v/>
      </c>
      <c r="N240" s="1" t="s">
        <v>87</v>
      </c>
      <c r="O240" s="1" t="s">
        <v>418</v>
      </c>
      <c r="P240" s="1" t="s">
        <v>85</v>
      </c>
      <c r="Q240" s="1" t="s">
        <v>85</v>
      </c>
      <c r="R240" s="1" t="s">
        <v>418</v>
      </c>
      <c r="S240" s="1" t="s">
        <v>85</v>
      </c>
      <c r="T240" s="1" t="s">
        <v>85</v>
      </c>
      <c r="U240" s="2">
        <v>4</v>
      </c>
      <c r="V240" s="2">
        <v>0</v>
      </c>
      <c r="W240" s="2">
        <v>0</v>
      </c>
      <c r="X240" s="2">
        <v>0</v>
      </c>
      <c r="Y240" s="2">
        <v>0</v>
      </c>
      <c r="Z240" s="2">
        <v>0</v>
      </c>
      <c r="AA240" s="2" t="s">
        <v>672</v>
      </c>
      <c r="AB240" s="13" t="str">
        <f t="shared" si="62"/>
        <v/>
      </c>
      <c r="AC240" s="2">
        <v>3</v>
      </c>
      <c r="AD240" s="3">
        <v>1.5</v>
      </c>
      <c r="AE240" s="3">
        <v>1.5</v>
      </c>
      <c r="AF240" s="3">
        <v>0</v>
      </c>
      <c r="AG240" s="3">
        <v>1</v>
      </c>
      <c r="AH240" s="3">
        <v>1.5</v>
      </c>
      <c r="AI240" s="3">
        <v>0</v>
      </c>
      <c r="AJ240" s="3">
        <v>35</v>
      </c>
      <c r="AK240" t="s">
        <v>85</v>
      </c>
      <c r="AL240" s="10">
        <v>45067</v>
      </c>
      <c r="AM240" s="10">
        <v>45068</v>
      </c>
      <c r="AQ240" s="10">
        <v>45077</v>
      </c>
      <c r="AR240" t="s">
        <v>88</v>
      </c>
      <c r="AS240" t="s">
        <v>203</v>
      </c>
      <c r="AX240">
        <v>0</v>
      </c>
      <c r="AY240">
        <v>0</v>
      </c>
      <c r="AZ240">
        <v>0</v>
      </c>
      <c r="BA240">
        <v>0</v>
      </c>
      <c r="BB240">
        <v>0</v>
      </c>
      <c r="BC240">
        <v>0</v>
      </c>
      <c r="BD240">
        <v>30</v>
      </c>
      <c r="BE240">
        <v>35</v>
      </c>
      <c r="BF240">
        <v>0</v>
      </c>
      <c r="BG240">
        <v>0</v>
      </c>
      <c r="BH240">
        <v>0</v>
      </c>
      <c r="BI240">
        <v>0</v>
      </c>
      <c r="BJ240" t="s">
        <v>91</v>
      </c>
      <c r="BK240" t="s">
        <v>114</v>
      </c>
      <c r="BL240" t="s">
        <v>673</v>
      </c>
      <c r="BM240" t="s">
        <v>94</v>
      </c>
      <c r="BN240" t="s">
        <v>124</v>
      </c>
      <c r="BP240" t="s">
        <v>4704</v>
      </c>
      <c r="BQ240" s="12" t="s">
        <v>7002</v>
      </c>
      <c r="BR240" s="12" t="s">
        <v>7005</v>
      </c>
      <c r="BS240">
        <v>68</v>
      </c>
      <c r="BT240">
        <v>0</v>
      </c>
      <c r="BU240">
        <v>0</v>
      </c>
      <c r="BV240">
        <v>1</v>
      </c>
      <c r="BW240">
        <v>0</v>
      </c>
      <c r="BY240">
        <v>0</v>
      </c>
      <c r="BZ240">
        <v>204</v>
      </c>
      <c r="CS240">
        <f t="shared" si="72"/>
        <v>1</v>
      </c>
      <c r="CT240" s="5">
        <f t="shared" si="63"/>
        <v>1</v>
      </c>
      <c r="CU240" t="str">
        <f t="shared" si="72"/>
        <v/>
      </c>
      <c r="CV240">
        <f t="shared" si="72"/>
        <v>1</v>
      </c>
      <c r="CW240" t="str">
        <f t="shared" si="72"/>
        <v/>
      </c>
      <c r="CX240" t="str">
        <f t="shared" si="72"/>
        <v/>
      </c>
      <c r="CY240">
        <f t="shared" si="72"/>
        <v>1</v>
      </c>
      <c r="CZ240" t="str">
        <f t="shared" si="72"/>
        <v/>
      </c>
      <c r="DA240" t="str">
        <f t="shared" si="72"/>
        <v/>
      </c>
      <c r="DB240">
        <f t="shared" si="72"/>
        <v>1</v>
      </c>
      <c r="DC240" t="str">
        <f t="shared" si="72"/>
        <v/>
      </c>
      <c r="DD240">
        <f t="shared" si="72"/>
        <v>1</v>
      </c>
      <c r="DE240">
        <f t="shared" si="72"/>
        <v>1</v>
      </c>
      <c r="DF240">
        <f t="shared" si="72"/>
        <v>1</v>
      </c>
      <c r="DG240">
        <f t="shared" si="72"/>
        <v>1</v>
      </c>
      <c r="DH240">
        <f t="shared" si="72"/>
        <v>1</v>
      </c>
      <c r="DI240" t="str">
        <f t="shared" si="64"/>
        <v/>
      </c>
      <c r="DJ240" t="str">
        <f t="shared" si="65"/>
        <v/>
      </c>
    </row>
    <row r="241" spans="1:114" ht="18" customHeight="1" x14ac:dyDescent="0.3">
      <c r="A241" s="9" t="s">
        <v>662</v>
      </c>
      <c r="B241" s="9" t="s">
        <v>663</v>
      </c>
      <c r="C241" s="9" t="s">
        <v>674</v>
      </c>
      <c r="D241" s="9" t="s">
        <v>175</v>
      </c>
      <c r="G241" t="str">
        <f t="shared" si="66"/>
        <v>國英數B社</v>
      </c>
      <c r="H241" s="9" t="str">
        <f t="shared" si="58"/>
        <v>國</v>
      </c>
      <c r="I241" s="9" t="str">
        <f t="shared" si="59"/>
        <v>英</v>
      </c>
      <c r="J241" t="str">
        <f t="shared" si="56"/>
        <v/>
      </c>
      <c r="K241" t="str">
        <f t="shared" si="57"/>
        <v>數B</v>
      </c>
      <c r="L241" s="9" t="str">
        <f t="shared" si="60"/>
        <v>社</v>
      </c>
      <c r="M241" s="9" t="str">
        <f t="shared" si="61"/>
        <v/>
      </c>
      <c r="N241" s="1" t="s">
        <v>418</v>
      </c>
      <c r="O241" s="1" t="s">
        <v>418</v>
      </c>
      <c r="P241" s="1" t="s">
        <v>85</v>
      </c>
      <c r="Q241" s="1" t="s">
        <v>85</v>
      </c>
      <c r="R241" s="1" t="s">
        <v>87</v>
      </c>
      <c r="S241" s="1" t="s">
        <v>85</v>
      </c>
      <c r="T241" s="1" t="s">
        <v>85</v>
      </c>
      <c r="U241" s="2">
        <v>3</v>
      </c>
      <c r="V241" s="2">
        <v>0</v>
      </c>
      <c r="W241" s="2">
        <v>0</v>
      </c>
      <c r="X241" s="2">
        <v>0</v>
      </c>
      <c r="Y241" s="2">
        <v>0</v>
      </c>
      <c r="Z241" s="2">
        <v>0</v>
      </c>
      <c r="AA241" s="2" t="s">
        <v>85</v>
      </c>
      <c r="AB241" s="13" t="str">
        <f t="shared" si="62"/>
        <v/>
      </c>
      <c r="AC241" s="2">
        <v>0</v>
      </c>
      <c r="AD241" s="3">
        <v>1.5</v>
      </c>
      <c r="AE241" s="3">
        <v>1.5</v>
      </c>
      <c r="AF241" s="3">
        <v>0</v>
      </c>
      <c r="AG241" s="3">
        <v>1</v>
      </c>
      <c r="AH241" s="3">
        <v>1.5</v>
      </c>
      <c r="AI241" s="3">
        <v>0</v>
      </c>
      <c r="AJ241" s="3">
        <v>50</v>
      </c>
      <c r="AK241" t="s">
        <v>85</v>
      </c>
      <c r="AL241" s="8">
        <v>45067</v>
      </c>
      <c r="AM241" s="8">
        <v>45068</v>
      </c>
      <c r="AQ241" s="10">
        <v>45077</v>
      </c>
      <c r="AR241" t="s">
        <v>88</v>
      </c>
      <c r="AS241" t="s">
        <v>203</v>
      </c>
      <c r="AX241">
        <v>0</v>
      </c>
      <c r="AY241">
        <v>60</v>
      </c>
      <c r="AZ241">
        <v>0</v>
      </c>
      <c r="BA241">
        <v>0</v>
      </c>
      <c r="BB241">
        <v>0</v>
      </c>
      <c r="BC241">
        <v>0</v>
      </c>
      <c r="BD241">
        <v>20</v>
      </c>
      <c r="BE241">
        <v>30</v>
      </c>
      <c r="BF241">
        <v>0</v>
      </c>
      <c r="BG241">
        <v>0</v>
      </c>
      <c r="BH241">
        <v>0</v>
      </c>
      <c r="BI241">
        <v>0</v>
      </c>
      <c r="BJ241" t="s">
        <v>91</v>
      </c>
      <c r="BK241" t="s">
        <v>101</v>
      </c>
      <c r="BL241" t="s">
        <v>179</v>
      </c>
      <c r="BM241" t="s">
        <v>94</v>
      </c>
      <c r="BN241" t="s">
        <v>124</v>
      </c>
      <c r="BP241" t="s">
        <v>4705</v>
      </c>
      <c r="BQ241" s="12" t="s">
        <v>7002</v>
      </c>
      <c r="BR241" s="11" t="s">
        <v>4706</v>
      </c>
      <c r="BS241">
        <v>60</v>
      </c>
      <c r="BT241">
        <v>0</v>
      </c>
      <c r="BU241">
        <v>0</v>
      </c>
      <c r="BV241">
        <v>3</v>
      </c>
      <c r="BW241">
        <v>0</v>
      </c>
      <c r="BY241">
        <v>0</v>
      </c>
      <c r="BZ241">
        <v>180</v>
      </c>
      <c r="CS241">
        <f t="shared" si="72"/>
        <v>1</v>
      </c>
      <c r="CT241" s="5" t="str">
        <f t="shared" si="63"/>
        <v/>
      </c>
      <c r="CU241" t="str">
        <f t="shared" si="72"/>
        <v/>
      </c>
      <c r="CV241">
        <f t="shared" si="72"/>
        <v>1</v>
      </c>
      <c r="CW241">
        <f t="shared" si="72"/>
        <v>1</v>
      </c>
      <c r="CX241">
        <f t="shared" si="72"/>
        <v>1</v>
      </c>
      <c r="CY241" t="str">
        <f t="shared" si="72"/>
        <v/>
      </c>
      <c r="CZ241">
        <f t="shared" si="72"/>
        <v>1</v>
      </c>
      <c r="DA241" t="str">
        <f t="shared" si="72"/>
        <v/>
      </c>
      <c r="DB241" t="str">
        <f t="shared" si="72"/>
        <v/>
      </c>
      <c r="DC241" t="str">
        <f t="shared" si="72"/>
        <v/>
      </c>
      <c r="DD241" t="str">
        <f t="shared" si="72"/>
        <v/>
      </c>
      <c r="DE241">
        <f t="shared" si="72"/>
        <v>1</v>
      </c>
      <c r="DF241">
        <f t="shared" si="72"/>
        <v>1</v>
      </c>
      <c r="DG241">
        <f t="shared" si="72"/>
        <v>1</v>
      </c>
      <c r="DH241">
        <f t="shared" si="72"/>
        <v>1</v>
      </c>
      <c r="DI241" t="str">
        <f t="shared" si="64"/>
        <v/>
      </c>
      <c r="DJ241" t="str">
        <f t="shared" si="65"/>
        <v/>
      </c>
    </row>
    <row r="242" spans="1:114" ht="18" customHeight="1" x14ac:dyDescent="0.3">
      <c r="A242" s="9" t="s">
        <v>662</v>
      </c>
      <c r="B242" s="9" t="s">
        <v>663</v>
      </c>
      <c r="C242" s="9" t="s">
        <v>675</v>
      </c>
      <c r="D242" s="9" t="s">
        <v>178</v>
      </c>
      <c r="G242" t="str">
        <f t="shared" si="66"/>
        <v>國英數B社</v>
      </c>
      <c r="H242" s="9" t="str">
        <f t="shared" si="58"/>
        <v>國</v>
      </c>
      <c r="I242" s="9" t="str">
        <f t="shared" si="59"/>
        <v>英</v>
      </c>
      <c r="J242" t="str">
        <f t="shared" si="56"/>
        <v/>
      </c>
      <c r="K242" t="str">
        <f t="shared" si="57"/>
        <v>數B</v>
      </c>
      <c r="L242" s="9" t="str">
        <f t="shared" si="60"/>
        <v>社</v>
      </c>
      <c r="M242" s="9" t="str">
        <f t="shared" si="61"/>
        <v/>
      </c>
      <c r="N242" s="1" t="s">
        <v>85</v>
      </c>
      <c r="O242" s="1" t="s">
        <v>85</v>
      </c>
      <c r="P242" s="1" t="s">
        <v>85</v>
      </c>
      <c r="Q242" s="1" t="s">
        <v>418</v>
      </c>
      <c r="R242" s="1" t="s">
        <v>418</v>
      </c>
      <c r="S242" s="1" t="s">
        <v>85</v>
      </c>
      <c r="T242" s="1" t="s">
        <v>85</v>
      </c>
      <c r="U242" s="2">
        <v>7</v>
      </c>
      <c r="V242" s="2">
        <v>5</v>
      </c>
      <c r="W242" s="2">
        <v>0</v>
      </c>
      <c r="X242" s="2">
        <v>0</v>
      </c>
      <c r="Y242" s="2">
        <v>0</v>
      </c>
      <c r="Z242" s="2">
        <v>0</v>
      </c>
      <c r="AA242" s="2" t="s">
        <v>113</v>
      </c>
      <c r="AB242" s="13" t="str">
        <f t="shared" si="62"/>
        <v/>
      </c>
      <c r="AC242" s="2">
        <v>3</v>
      </c>
      <c r="AD242" s="3">
        <v>1</v>
      </c>
      <c r="AE242" s="3">
        <v>1</v>
      </c>
      <c r="AF242" s="3">
        <v>0</v>
      </c>
      <c r="AG242" s="3">
        <v>1</v>
      </c>
      <c r="AH242" s="3">
        <v>1</v>
      </c>
      <c r="AI242" s="3">
        <v>0</v>
      </c>
      <c r="AJ242" s="3">
        <v>40</v>
      </c>
      <c r="AK242" t="s">
        <v>85</v>
      </c>
      <c r="AL242" s="10">
        <v>45067</v>
      </c>
      <c r="AM242" s="10">
        <v>45068</v>
      </c>
      <c r="AQ242" s="10">
        <v>45077</v>
      </c>
      <c r="AR242" t="s">
        <v>88</v>
      </c>
      <c r="AS242" t="s">
        <v>203</v>
      </c>
      <c r="AX242">
        <v>0</v>
      </c>
      <c r="AY242">
        <v>0</v>
      </c>
      <c r="AZ242">
        <v>0</v>
      </c>
      <c r="BA242">
        <v>0</v>
      </c>
      <c r="BB242">
        <v>0</v>
      </c>
      <c r="BC242">
        <v>0</v>
      </c>
      <c r="BD242">
        <v>30</v>
      </c>
      <c r="BE242">
        <v>30</v>
      </c>
      <c r="BF242">
        <v>0</v>
      </c>
      <c r="BG242">
        <v>0</v>
      </c>
      <c r="BH242">
        <v>0</v>
      </c>
      <c r="BI242">
        <v>0</v>
      </c>
      <c r="BJ242" t="s">
        <v>91</v>
      </c>
      <c r="BK242" t="s">
        <v>101</v>
      </c>
      <c r="BL242" t="s">
        <v>253</v>
      </c>
      <c r="BM242" t="s">
        <v>142</v>
      </c>
      <c r="BN242" t="s">
        <v>124</v>
      </c>
      <c r="BP242" t="s">
        <v>4707</v>
      </c>
      <c r="BQ242" s="12" t="s">
        <v>7002</v>
      </c>
      <c r="BR242" s="12" t="s">
        <v>7006</v>
      </c>
      <c r="BS242">
        <v>59</v>
      </c>
      <c r="BT242">
        <v>0</v>
      </c>
      <c r="BU242">
        <v>0</v>
      </c>
      <c r="BV242">
        <v>5</v>
      </c>
      <c r="BW242">
        <v>2</v>
      </c>
      <c r="BX242" t="s">
        <v>9134</v>
      </c>
      <c r="BY242">
        <v>0</v>
      </c>
      <c r="BZ242">
        <v>177</v>
      </c>
      <c r="CS242">
        <f t="shared" si="72"/>
        <v>1</v>
      </c>
      <c r="CT242" s="5" t="str">
        <f t="shared" si="63"/>
        <v/>
      </c>
      <c r="CU242" t="str">
        <f t="shared" si="72"/>
        <v/>
      </c>
      <c r="CV242">
        <f t="shared" si="72"/>
        <v>1</v>
      </c>
      <c r="CW242">
        <f t="shared" si="72"/>
        <v>1</v>
      </c>
      <c r="CX242" t="str">
        <f t="shared" si="72"/>
        <v/>
      </c>
      <c r="CY242" t="str">
        <f t="shared" si="72"/>
        <v/>
      </c>
      <c r="CZ242">
        <f t="shared" si="72"/>
        <v>1</v>
      </c>
      <c r="DA242" t="str">
        <f t="shared" si="72"/>
        <v/>
      </c>
      <c r="DB242" t="str">
        <f t="shared" si="72"/>
        <v/>
      </c>
      <c r="DC242" t="str">
        <f t="shared" si="72"/>
        <v/>
      </c>
      <c r="DD242" t="str">
        <f t="shared" si="72"/>
        <v/>
      </c>
      <c r="DE242">
        <f t="shared" si="72"/>
        <v>1</v>
      </c>
      <c r="DF242">
        <f t="shared" si="72"/>
        <v>1</v>
      </c>
      <c r="DG242" t="str">
        <f t="shared" si="72"/>
        <v/>
      </c>
      <c r="DH242" t="str">
        <f t="shared" si="72"/>
        <v/>
      </c>
      <c r="DI242" t="str">
        <f t="shared" si="64"/>
        <v/>
      </c>
      <c r="DJ242" t="str">
        <f t="shared" si="65"/>
        <v/>
      </c>
    </row>
    <row r="243" spans="1:114" ht="18" customHeight="1" x14ac:dyDescent="0.3">
      <c r="A243" s="9" t="s">
        <v>662</v>
      </c>
      <c r="B243" s="9" t="s">
        <v>663</v>
      </c>
      <c r="C243" s="9" t="s">
        <v>676</v>
      </c>
      <c r="D243" s="9" t="s">
        <v>677</v>
      </c>
      <c r="G243" t="str">
        <f t="shared" si="66"/>
        <v>國英數B社</v>
      </c>
      <c r="H243" s="9" t="str">
        <f t="shared" si="58"/>
        <v>國</v>
      </c>
      <c r="I243" s="9" t="str">
        <f t="shared" si="59"/>
        <v>英</v>
      </c>
      <c r="J243" t="str">
        <f t="shared" si="56"/>
        <v/>
      </c>
      <c r="K243" t="str">
        <f t="shared" si="57"/>
        <v>數B</v>
      </c>
      <c r="L243" s="9" t="str">
        <f t="shared" si="60"/>
        <v>社</v>
      </c>
      <c r="M243" s="9" t="str">
        <f t="shared" si="61"/>
        <v/>
      </c>
      <c r="N243" s="1" t="s">
        <v>85</v>
      </c>
      <c r="O243" s="1" t="s">
        <v>85</v>
      </c>
      <c r="P243" s="1" t="s">
        <v>85</v>
      </c>
      <c r="Q243" s="1" t="s">
        <v>418</v>
      </c>
      <c r="R243" s="1" t="s">
        <v>418</v>
      </c>
      <c r="S243" s="1" t="s">
        <v>85</v>
      </c>
      <c r="T243" s="1" t="s">
        <v>85</v>
      </c>
      <c r="U243" s="2">
        <v>0</v>
      </c>
      <c r="V243" s="2">
        <v>0</v>
      </c>
      <c r="W243" s="2">
        <v>0</v>
      </c>
      <c r="X243" s="2">
        <v>0</v>
      </c>
      <c r="Y243" s="2">
        <v>0</v>
      </c>
      <c r="Z243" s="2">
        <v>0</v>
      </c>
      <c r="AA243" s="2" t="s">
        <v>113</v>
      </c>
      <c r="AB243" s="13" t="str">
        <f t="shared" si="62"/>
        <v/>
      </c>
      <c r="AC243" s="2">
        <v>10</v>
      </c>
      <c r="AD243" s="3">
        <v>1</v>
      </c>
      <c r="AE243" s="3">
        <v>1</v>
      </c>
      <c r="AF243" s="3">
        <v>0</v>
      </c>
      <c r="AG243" s="3">
        <v>1</v>
      </c>
      <c r="AH243" s="3">
        <v>1</v>
      </c>
      <c r="AI243" s="3">
        <v>0</v>
      </c>
      <c r="AJ243" s="3">
        <v>40</v>
      </c>
      <c r="AK243" t="s">
        <v>85</v>
      </c>
      <c r="AL243" s="10"/>
      <c r="AM243" s="10"/>
      <c r="AN243" s="8">
        <v>45067</v>
      </c>
      <c r="AQ243" s="10">
        <v>45077</v>
      </c>
      <c r="AR243" t="s">
        <v>88</v>
      </c>
      <c r="AS243" t="s">
        <v>203</v>
      </c>
      <c r="AX243">
        <v>0</v>
      </c>
      <c r="AY243">
        <v>0</v>
      </c>
      <c r="AZ243">
        <v>0</v>
      </c>
      <c r="BA243">
        <v>0</v>
      </c>
      <c r="BB243">
        <v>0</v>
      </c>
      <c r="BC243">
        <v>0</v>
      </c>
      <c r="BD243">
        <v>30</v>
      </c>
      <c r="BE243">
        <v>30</v>
      </c>
      <c r="BF243">
        <v>0</v>
      </c>
      <c r="BG243">
        <v>0</v>
      </c>
      <c r="BH243">
        <v>0</v>
      </c>
      <c r="BI243">
        <v>0</v>
      </c>
      <c r="BJ243" t="s">
        <v>91</v>
      </c>
      <c r="BK243" t="s">
        <v>101</v>
      </c>
      <c r="BL243" t="s">
        <v>253</v>
      </c>
      <c r="BM243" t="s">
        <v>142</v>
      </c>
      <c r="BN243" t="s">
        <v>124</v>
      </c>
      <c r="BP243" t="s">
        <v>4707</v>
      </c>
      <c r="BQ243" s="11" t="s">
        <v>4708</v>
      </c>
      <c r="BR243" s="12" t="s">
        <v>7007</v>
      </c>
      <c r="BS243">
        <v>1</v>
      </c>
      <c r="BT243">
        <v>0</v>
      </c>
      <c r="BU243">
        <v>0</v>
      </c>
      <c r="BV243">
        <v>0</v>
      </c>
      <c r="BW243">
        <v>0</v>
      </c>
      <c r="BY243">
        <v>0</v>
      </c>
      <c r="BZ243">
        <v>10</v>
      </c>
      <c r="CS243">
        <f t="shared" si="72"/>
        <v>1</v>
      </c>
      <c r="CT243" s="5" t="str">
        <f t="shared" si="63"/>
        <v/>
      </c>
      <c r="CU243" t="str">
        <f t="shared" si="72"/>
        <v/>
      </c>
      <c r="CV243">
        <f t="shared" si="72"/>
        <v>1</v>
      </c>
      <c r="CW243">
        <f t="shared" si="72"/>
        <v>1</v>
      </c>
      <c r="CX243" t="str">
        <f t="shared" si="72"/>
        <v/>
      </c>
      <c r="CY243" t="str">
        <f t="shared" si="72"/>
        <v/>
      </c>
      <c r="CZ243">
        <f t="shared" si="72"/>
        <v>1</v>
      </c>
      <c r="DA243" t="str">
        <f t="shared" si="72"/>
        <v/>
      </c>
      <c r="DB243" t="str">
        <f t="shared" si="72"/>
        <v/>
      </c>
      <c r="DC243" t="str">
        <f t="shared" si="72"/>
        <v/>
      </c>
      <c r="DD243" t="str">
        <f t="shared" si="72"/>
        <v/>
      </c>
      <c r="DE243">
        <f t="shared" si="72"/>
        <v>1</v>
      </c>
      <c r="DF243">
        <f t="shared" si="72"/>
        <v>1</v>
      </c>
      <c r="DG243" t="str">
        <f t="shared" si="72"/>
        <v/>
      </c>
      <c r="DH243" t="str">
        <f t="shared" si="72"/>
        <v/>
      </c>
      <c r="DI243" t="str">
        <f t="shared" si="64"/>
        <v/>
      </c>
      <c r="DJ243" t="str">
        <f t="shared" si="65"/>
        <v/>
      </c>
    </row>
    <row r="244" spans="1:114" ht="18" customHeight="1" x14ac:dyDescent="0.3">
      <c r="A244" s="9" t="s">
        <v>662</v>
      </c>
      <c r="B244" s="9" t="s">
        <v>663</v>
      </c>
      <c r="C244" s="9" t="s">
        <v>678</v>
      </c>
      <c r="D244" s="9" t="s">
        <v>679</v>
      </c>
      <c r="G244" t="str">
        <f t="shared" si="66"/>
        <v>國英</v>
      </c>
      <c r="H244" s="9" t="str">
        <f t="shared" si="58"/>
        <v>國</v>
      </c>
      <c r="I244" s="9" t="str">
        <f t="shared" si="59"/>
        <v>英</v>
      </c>
      <c r="J244" t="str">
        <f t="shared" si="56"/>
        <v/>
      </c>
      <c r="K244" t="str">
        <f t="shared" si="57"/>
        <v/>
      </c>
      <c r="L244" s="9" t="str">
        <f t="shared" si="60"/>
        <v/>
      </c>
      <c r="M244" s="9" t="str">
        <f t="shared" si="61"/>
        <v/>
      </c>
      <c r="N244" s="1" t="s">
        <v>87</v>
      </c>
      <c r="O244" s="1" t="s">
        <v>86</v>
      </c>
      <c r="P244" s="1" t="s">
        <v>85</v>
      </c>
      <c r="Q244" s="1" t="s">
        <v>85</v>
      </c>
      <c r="R244" s="1" t="s">
        <v>85</v>
      </c>
      <c r="S244" s="1" t="s">
        <v>85</v>
      </c>
      <c r="T244" s="1" t="s">
        <v>85</v>
      </c>
      <c r="U244" s="2">
        <v>5</v>
      </c>
      <c r="V244" s="2">
        <v>3</v>
      </c>
      <c r="W244" s="2">
        <v>0</v>
      </c>
      <c r="X244" s="2">
        <v>0</v>
      </c>
      <c r="Y244" s="2">
        <v>0</v>
      </c>
      <c r="Z244" s="2">
        <v>0</v>
      </c>
      <c r="AA244" s="2" t="s">
        <v>85</v>
      </c>
      <c r="AB244" s="13" t="str">
        <f t="shared" si="62"/>
        <v/>
      </c>
      <c r="AC244" s="2">
        <v>0</v>
      </c>
      <c r="AD244" s="3">
        <v>1</v>
      </c>
      <c r="AE244" s="3">
        <v>2</v>
      </c>
      <c r="AF244" s="3">
        <v>0</v>
      </c>
      <c r="AG244" s="3">
        <v>0</v>
      </c>
      <c r="AH244" s="3">
        <v>0</v>
      </c>
      <c r="AI244" s="3">
        <v>0</v>
      </c>
      <c r="AJ244" s="3">
        <v>40</v>
      </c>
      <c r="AK244" t="s">
        <v>85</v>
      </c>
      <c r="AL244" s="10"/>
      <c r="AM244" s="10"/>
      <c r="AQ244" s="10">
        <v>45077</v>
      </c>
      <c r="AR244" t="s">
        <v>88</v>
      </c>
      <c r="AX244">
        <v>0</v>
      </c>
      <c r="AY244">
        <v>0</v>
      </c>
      <c r="AZ244">
        <v>0</v>
      </c>
      <c r="BA244">
        <v>0</v>
      </c>
      <c r="BB244">
        <v>0</v>
      </c>
      <c r="BC244">
        <v>0</v>
      </c>
      <c r="BD244">
        <v>60</v>
      </c>
      <c r="BE244">
        <v>0</v>
      </c>
      <c r="BF244">
        <v>0</v>
      </c>
      <c r="BG244">
        <v>0</v>
      </c>
      <c r="BH244">
        <v>0</v>
      </c>
      <c r="BI244">
        <v>0</v>
      </c>
      <c r="BJ244" t="s">
        <v>91</v>
      </c>
      <c r="BK244" t="s">
        <v>114</v>
      </c>
      <c r="BL244" t="s">
        <v>680</v>
      </c>
      <c r="BM244" t="s">
        <v>94</v>
      </c>
      <c r="BN244" t="s">
        <v>124</v>
      </c>
      <c r="BP244" t="s">
        <v>4709</v>
      </c>
      <c r="BQ244" s="12" t="s">
        <v>7008</v>
      </c>
      <c r="BR244" s="11" t="s">
        <v>4710</v>
      </c>
      <c r="BS244">
        <v>87</v>
      </c>
      <c r="BT244">
        <v>0</v>
      </c>
      <c r="BU244">
        <v>0</v>
      </c>
      <c r="BV244">
        <v>2</v>
      </c>
      <c r="BW244">
        <v>0</v>
      </c>
      <c r="BY244">
        <v>0</v>
      </c>
      <c r="BZ244">
        <v>261</v>
      </c>
      <c r="CS244">
        <f t="shared" si="72"/>
        <v>1</v>
      </c>
      <c r="CT244" s="5">
        <f t="shared" si="63"/>
        <v>1</v>
      </c>
      <c r="CU244" t="str">
        <f t="shared" si="72"/>
        <v/>
      </c>
      <c r="CV244">
        <f t="shared" si="72"/>
        <v>1</v>
      </c>
      <c r="CW244">
        <f t="shared" si="72"/>
        <v>1</v>
      </c>
      <c r="CX244" t="str">
        <f t="shared" si="72"/>
        <v/>
      </c>
      <c r="CY244" t="str">
        <f t="shared" si="72"/>
        <v/>
      </c>
      <c r="CZ244">
        <f t="shared" si="72"/>
        <v>1</v>
      </c>
      <c r="DA244" t="str">
        <f t="shared" si="72"/>
        <v/>
      </c>
      <c r="DB244">
        <f t="shared" si="72"/>
        <v>1</v>
      </c>
      <c r="DC244">
        <f t="shared" si="72"/>
        <v>1</v>
      </c>
      <c r="DD244" t="str">
        <f t="shared" si="72"/>
        <v/>
      </c>
      <c r="DE244">
        <f t="shared" si="72"/>
        <v>1</v>
      </c>
      <c r="DF244">
        <f t="shared" si="72"/>
        <v>1</v>
      </c>
      <c r="DG244">
        <f t="shared" si="72"/>
        <v>1</v>
      </c>
      <c r="DH244">
        <f t="shared" si="72"/>
        <v>1</v>
      </c>
      <c r="DI244" t="str">
        <f t="shared" si="64"/>
        <v/>
      </c>
      <c r="DJ244" t="str">
        <f t="shared" si="65"/>
        <v/>
      </c>
    </row>
    <row r="245" spans="1:114" ht="18" customHeight="1" x14ac:dyDescent="0.3">
      <c r="A245" s="9" t="s">
        <v>662</v>
      </c>
      <c r="B245" s="9" t="s">
        <v>663</v>
      </c>
      <c r="C245" s="9" t="s">
        <v>681</v>
      </c>
      <c r="D245" s="9" t="s">
        <v>122</v>
      </c>
      <c r="G245" t="str">
        <f t="shared" si="66"/>
        <v>國英社</v>
      </c>
      <c r="H245" s="9" t="str">
        <f t="shared" si="58"/>
        <v>國</v>
      </c>
      <c r="I245" s="9" t="str">
        <f t="shared" si="59"/>
        <v>英</v>
      </c>
      <c r="J245" t="str">
        <f t="shared" si="56"/>
        <v/>
      </c>
      <c r="K245" t="str">
        <f t="shared" si="57"/>
        <v/>
      </c>
      <c r="L245" s="9" t="str">
        <f t="shared" si="60"/>
        <v>社</v>
      </c>
      <c r="M245" s="9" t="str">
        <f t="shared" si="61"/>
        <v/>
      </c>
      <c r="N245" s="1" t="s">
        <v>87</v>
      </c>
      <c r="O245" s="1" t="s">
        <v>85</v>
      </c>
      <c r="P245" s="1" t="s">
        <v>85</v>
      </c>
      <c r="Q245" s="1" t="s">
        <v>85</v>
      </c>
      <c r="R245" s="1" t="s">
        <v>85</v>
      </c>
      <c r="S245" s="1" t="s">
        <v>85</v>
      </c>
      <c r="T245" s="1" t="s">
        <v>85</v>
      </c>
      <c r="U245" s="2">
        <v>4</v>
      </c>
      <c r="V245" s="2">
        <v>3</v>
      </c>
      <c r="W245" s="2">
        <v>0</v>
      </c>
      <c r="X245" s="2">
        <v>0</v>
      </c>
      <c r="Y245" s="2">
        <v>0</v>
      </c>
      <c r="Z245" s="2">
        <v>0</v>
      </c>
      <c r="AA245" s="2" t="s">
        <v>85</v>
      </c>
      <c r="AB245" s="13" t="str">
        <f t="shared" si="62"/>
        <v/>
      </c>
      <c r="AC245" s="2">
        <v>0</v>
      </c>
      <c r="AD245" s="3">
        <v>1.25</v>
      </c>
      <c r="AE245" s="3">
        <v>1</v>
      </c>
      <c r="AF245" s="3">
        <v>0</v>
      </c>
      <c r="AG245" s="3">
        <v>0</v>
      </c>
      <c r="AH245" s="3">
        <v>1</v>
      </c>
      <c r="AI245" s="3">
        <v>0</v>
      </c>
      <c r="AJ245" s="3">
        <v>50</v>
      </c>
      <c r="AK245" t="s">
        <v>85</v>
      </c>
      <c r="AL245" s="10">
        <v>45067</v>
      </c>
      <c r="AM245" s="10">
        <v>45068</v>
      </c>
      <c r="AQ245" s="10">
        <v>45077</v>
      </c>
      <c r="AR245" t="s">
        <v>88</v>
      </c>
      <c r="AS245" t="s">
        <v>203</v>
      </c>
      <c r="AX245">
        <v>0</v>
      </c>
      <c r="AY245">
        <v>0</v>
      </c>
      <c r="AZ245">
        <v>0</v>
      </c>
      <c r="BA245">
        <v>0</v>
      </c>
      <c r="BB245">
        <v>0</v>
      </c>
      <c r="BC245">
        <v>0</v>
      </c>
      <c r="BD245">
        <v>20</v>
      </c>
      <c r="BE245">
        <v>30</v>
      </c>
      <c r="BF245">
        <v>0</v>
      </c>
      <c r="BG245">
        <v>0</v>
      </c>
      <c r="BH245">
        <v>0</v>
      </c>
      <c r="BI245">
        <v>0</v>
      </c>
      <c r="BJ245" t="s">
        <v>91</v>
      </c>
      <c r="BK245" t="s">
        <v>200</v>
      </c>
      <c r="BL245" t="s">
        <v>405</v>
      </c>
      <c r="BM245" t="s">
        <v>94</v>
      </c>
      <c r="BN245" t="s">
        <v>124</v>
      </c>
      <c r="BP245" t="s">
        <v>4711</v>
      </c>
      <c r="BQ245" s="12" t="s">
        <v>7002</v>
      </c>
      <c r="BR245" s="12" t="s">
        <v>7009</v>
      </c>
      <c r="BS245">
        <v>82</v>
      </c>
      <c r="BT245">
        <v>0</v>
      </c>
      <c r="BU245">
        <v>0</v>
      </c>
      <c r="BV245">
        <v>2</v>
      </c>
      <c r="BW245">
        <v>1</v>
      </c>
      <c r="BX245" t="s">
        <v>9131</v>
      </c>
      <c r="BY245">
        <v>0</v>
      </c>
      <c r="BZ245">
        <v>246</v>
      </c>
      <c r="CS245">
        <f t="shared" si="72"/>
        <v>1</v>
      </c>
      <c r="CT245" s="5" t="str">
        <f t="shared" si="63"/>
        <v/>
      </c>
      <c r="CU245" t="str">
        <f t="shared" si="72"/>
        <v/>
      </c>
      <c r="CV245" t="str">
        <f t="shared" si="72"/>
        <v/>
      </c>
      <c r="CW245">
        <f t="shared" si="72"/>
        <v>1</v>
      </c>
      <c r="CX245" t="str">
        <f t="shared" si="72"/>
        <v/>
      </c>
      <c r="CY245">
        <f t="shared" si="72"/>
        <v>1</v>
      </c>
      <c r="CZ245" t="str">
        <f t="shared" si="72"/>
        <v/>
      </c>
      <c r="DA245" t="str">
        <f t="shared" si="72"/>
        <v/>
      </c>
      <c r="DB245" t="str">
        <f t="shared" si="72"/>
        <v/>
      </c>
      <c r="DC245">
        <f t="shared" si="72"/>
        <v>1</v>
      </c>
      <c r="DD245">
        <f t="shared" si="72"/>
        <v>1</v>
      </c>
      <c r="DE245">
        <f t="shared" si="72"/>
        <v>1</v>
      </c>
      <c r="DF245">
        <f t="shared" si="72"/>
        <v>1</v>
      </c>
      <c r="DG245">
        <f t="shared" si="72"/>
        <v>1</v>
      </c>
      <c r="DH245">
        <f t="shared" si="72"/>
        <v>1</v>
      </c>
      <c r="DI245" t="str">
        <f t="shared" si="64"/>
        <v/>
      </c>
      <c r="DJ245" t="str">
        <f t="shared" si="65"/>
        <v/>
      </c>
    </row>
    <row r="246" spans="1:114" ht="18" customHeight="1" x14ac:dyDescent="0.3">
      <c r="A246" s="9" t="s">
        <v>662</v>
      </c>
      <c r="B246" s="9" t="s">
        <v>663</v>
      </c>
      <c r="C246" s="9" t="s">
        <v>682</v>
      </c>
      <c r="D246" s="9" t="s">
        <v>683</v>
      </c>
      <c r="G246" t="str">
        <f t="shared" si="66"/>
        <v>國英</v>
      </c>
      <c r="H246" s="9" t="str">
        <f t="shared" si="58"/>
        <v>國</v>
      </c>
      <c r="I246" s="9" t="str">
        <f t="shared" si="59"/>
        <v>英</v>
      </c>
      <c r="J246" t="str">
        <f t="shared" si="56"/>
        <v/>
      </c>
      <c r="K246" t="str">
        <f t="shared" si="57"/>
        <v/>
      </c>
      <c r="L246" s="9" t="str">
        <f t="shared" si="60"/>
        <v/>
      </c>
      <c r="M246" s="9" t="str">
        <f t="shared" si="61"/>
        <v/>
      </c>
      <c r="N246" s="1" t="s">
        <v>85</v>
      </c>
      <c r="O246" s="1" t="s">
        <v>418</v>
      </c>
      <c r="P246" s="1" t="s">
        <v>85</v>
      </c>
      <c r="Q246" s="1" t="s">
        <v>85</v>
      </c>
      <c r="R246" s="1" t="s">
        <v>85</v>
      </c>
      <c r="S246" s="1" t="s">
        <v>85</v>
      </c>
      <c r="T246" s="1" t="s">
        <v>85</v>
      </c>
      <c r="U246" s="2">
        <v>6</v>
      </c>
      <c r="V246" s="2">
        <v>3</v>
      </c>
      <c r="W246" s="2">
        <v>0</v>
      </c>
      <c r="X246" s="2">
        <v>0</v>
      </c>
      <c r="Y246" s="2">
        <v>0</v>
      </c>
      <c r="Z246" s="2">
        <v>0</v>
      </c>
      <c r="AA246" s="2" t="s">
        <v>85</v>
      </c>
      <c r="AB246" s="13" t="str">
        <f t="shared" si="62"/>
        <v/>
      </c>
      <c r="AC246" s="2">
        <v>0</v>
      </c>
      <c r="AD246" s="3">
        <v>1</v>
      </c>
      <c r="AE246" s="3">
        <v>1.5</v>
      </c>
      <c r="AF246" s="3">
        <v>0</v>
      </c>
      <c r="AG246" s="3">
        <v>0</v>
      </c>
      <c r="AH246" s="3">
        <v>0</v>
      </c>
      <c r="AI246" s="3">
        <v>0</v>
      </c>
      <c r="AJ246" s="3">
        <v>50</v>
      </c>
      <c r="AK246" t="s">
        <v>85</v>
      </c>
      <c r="AL246" s="8">
        <v>45067</v>
      </c>
      <c r="AM246" s="8">
        <v>45068</v>
      </c>
      <c r="AQ246" s="10">
        <v>45077</v>
      </c>
      <c r="AR246" t="s">
        <v>88</v>
      </c>
      <c r="AS246" t="s">
        <v>203</v>
      </c>
      <c r="AX246">
        <v>0</v>
      </c>
      <c r="AY246">
        <v>0</v>
      </c>
      <c r="AZ246">
        <v>0</v>
      </c>
      <c r="BA246">
        <v>0</v>
      </c>
      <c r="BB246">
        <v>0</v>
      </c>
      <c r="BC246">
        <v>0</v>
      </c>
      <c r="BD246">
        <v>20</v>
      </c>
      <c r="BE246">
        <v>30</v>
      </c>
      <c r="BF246">
        <v>0</v>
      </c>
      <c r="BG246">
        <v>0</v>
      </c>
      <c r="BH246">
        <v>0</v>
      </c>
      <c r="BI246">
        <v>0</v>
      </c>
      <c r="BJ246" t="s">
        <v>91</v>
      </c>
      <c r="BK246" t="s">
        <v>684</v>
      </c>
      <c r="BL246" t="s">
        <v>94</v>
      </c>
      <c r="BM246" t="s">
        <v>124</v>
      </c>
      <c r="BP246" t="s">
        <v>4712</v>
      </c>
      <c r="BQ246" s="12" t="s">
        <v>7002</v>
      </c>
      <c r="BR246" s="12" t="s">
        <v>7010</v>
      </c>
      <c r="BS246">
        <v>24</v>
      </c>
      <c r="BT246">
        <v>0</v>
      </c>
      <c r="BU246">
        <v>0</v>
      </c>
      <c r="BV246">
        <v>0</v>
      </c>
      <c r="BW246">
        <v>0</v>
      </c>
      <c r="BY246">
        <v>0</v>
      </c>
      <c r="BZ246">
        <v>72</v>
      </c>
      <c r="CS246" t="str">
        <f t="shared" si="72"/>
        <v/>
      </c>
      <c r="CT246" s="5" t="str">
        <f t="shared" si="63"/>
        <v/>
      </c>
      <c r="CU246" t="str">
        <f t="shared" si="72"/>
        <v/>
      </c>
      <c r="CV246" t="str">
        <f t="shared" si="72"/>
        <v/>
      </c>
      <c r="CW246">
        <f t="shared" si="72"/>
        <v>1</v>
      </c>
      <c r="CX246" t="str">
        <f t="shared" si="72"/>
        <v/>
      </c>
      <c r="CY246" t="str">
        <f t="shared" si="72"/>
        <v/>
      </c>
      <c r="CZ246" t="str">
        <f t="shared" si="72"/>
        <v/>
      </c>
      <c r="DA246" t="str">
        <f t="shared" si="72"/>
        <v/>
      </c>
      <c r="DB246" t="str">
        <f t="shared" si="72"/>
        <v/>
      </c>
      <c r="DC246">
        <f t="shared" si="72"/>
        <v>1</v>
      </c>
      <c r="DD246" t="str">
        <f t="shared" si="72"/>
        <v/>
      </c>
      <c r="DE246">
        <f t="shared" si="72"/>
        <v>1</v>
      </c>
      <c r="DF246">
        <f t="shared" si="72"/>
        <v>1</v>
      </c>
      <c r="DG246">
        <f t="shared" si="72"/>
        <v>1</v>
      </c>
      <c r="DH246">
        <f t="shared" si="72"/>
        <v>1</v>
      </c>
      <c r="DI246" t="str">
        <f t="shared" si="64"/>
        <v/>
      </c>
      <c r="DJ246" t="str">
        <f t="shared" si="65"/>
        <v/>
      </c>
    </row>
    <row r="247" spans="1:114" ht="18" customHeight="1" x14ac:dyDescent="0.3">
      <c r="A247" s="9" t="s">
        <v>662</v>
      </c>
      <c r="B247" s="9" t="s">
        <v>663</v>
      </c>
      <c r="C247" s="9" t="s">
        <v>685</v>
      </c>
      <c r="D247" s="9" t="s">
        <v>129</v>
      </c>
      <c r="G247" t="str">
        <f t="shared" si="66"/>
        <v>國數A</v>
      </c>
      <c r="H247" s="9" t="str">
        <f t="shared" si="58"/>
        <v>國</v>
      </c>
      <c r="I247" s="9" t="str">
        <f t="shared" si="59"/>
        <v/>
      </c>
      <c r="J247" t="str">
        <f t="shared" si="56"/>
        <v>數A</v>
      </c>
      <c r="K247" t="str">
        <f t="shared" si="57"/>
        <v/>
      </c>
      <c r="L247" s="9" t="str">
        <f t="shared" si="60"/>
        <v/>
      </c>
      <c r="M247" s="9" t="str">
        <f t="shared" si="61"/>
        <v/>
      </c>
      <c r="N247" s="1" t="s">
        <v>85</v>
      </c>
      <c r="O247" s="1" t="s">
        <v>85</v>
      </c>
      <c r="P247" s="1" t="s">
        <v>418</v>
      </c>
      <c r="Q247" s="1" t="s">
        <v>85</v>
      </c>
      <c r="R247" s="1" t="s">
        <v>85</v>
      </c>
      <c r="S247" s="1" t="s">
        <v>85</v>
      </c>
      <c r="T247" s="1" t="s">
        <v>85</v>
      </c>
      <c r="U247" s="2">
        <v>0</v>
      </c>
      <c r="V247" s="2">
        <v>0</v>
      </c>
      <c r="W247" s="2">
        <v>3</v>
      </c>
      <c r="X247" s="2">
        <v>0</v>
      </c>
      <c r="Y247" s="2">
        <v>0</v>
      </c>
      <c r="Z247" s="2">
        <v>0</v>
      </c>
      <c r="AA247" s="2" t="s">
        <v>85</v>
      </c>
      <c r="AB247" s="13" t="str">
        <f t="shared" si="62"/>
        <v/>
      </c>
      <c r="AC247" s="2">
        <v>0</v>
      </c>
      <c r="AD247" s="3">
        <v>1</v>
      </c>
      <c r="AE247" s="3">
        <v>0</v>
      </c>
      <c r="AF247" s="3">
        <v>2</v>
      </c>
      <c r="AG247" s="3">
        <v>0</v>
      </c>
      <c r="AH247" s="3">
        <v>0</v>
      </c>
      <c r="AI247" s="3">
        <v>0</v>
      </c>
      <c r="AJ247" s="3">
        <v>50</v>
      </c>
      <c r="AK247" t="s">
        <v>85</v>
      </c>
      <c r="AL247" s="8">
        <v>45067</v>
      </c>
      <c r="AM247" s="8">
        <v>45068</v>
      </c>
      <c r="AQ247" s="10">
        <v>45077</v>
      </c>
      <c r="AR247" t="s">
        <v>88</v>
      </c>
      <c r="AS247" t="s">
        <v>203</v>
      </c>
      <c r="AX247">
        <v>0</v>
      </c>
      <c r="AY247">
        <v>0</v>
      </c>
      <c r="AZ247">
        <v>0</v>
      </c>
      <c r="BA247">
        <v>0</v>
      </c>
      <c r="BB247">
        <v>0</v>
      </c>
      <c r="BC247">
        <v>0</v>
      </c>
      <c r="BD247">
        <v>25</v>
      </c>
      <c r="BE247">
        <v>25</v>
      </c>
      <c r="BF247">
        <v>0</v>
      </c>
      <c r="BG247">
        <v>0</v>
      </c>
      <c r="BH247">
        <v>0</v>
      </c>
      <c r="BI247">
        <v>0</v>
      </c>
      <c r="BJ247" t="s">
        <v>91</v>
      </c>
      <c r="BK247" t="s">
        <v>92</v>
      </c>
      <c r="BL247" t="s">
        <v>7011</v>
      </c>
      <c r="BM247" t="s">
        <v>133</v>
      </c>
      <c r="BN247" t="s">
        <v>124</v>
      </c>
      <c r="BP247" t="s">
        <v>4713</v>
      </c>
      <c r="BQ247" s="12" t="s">
        <v>7002</v>
      </c>
      <c r="BR247" s="12" t="s">
        <v>7012</v>
      </c>
      <c r="BS247">
        <v>28</v>
      </c>
      <c r="BT247">
        <v>0</v>
      </c>
      <c r="BU247">
        <v>0</v>
      </c>
      <c r="BV247">
        <v>3</v>
      </c>
      <c r="BW247">
        <v>0</v>
      </c>
      <c r="BY247">
        <v>0</v>
      </c>
      <c r="BZ247">
        <v>84</v>
      </c>
      <c r="CS247">
        <f t="shared" si="72"/>
        <v>1</v>
      </c>
      <c r="CT247" s="5">
        <f t="shared" si="63"/>
        <v>1</v>
      </c>
      <c r="CU247" t="str">
        <f t="shared" si="72"/>
        <v/>
      </c>
      <c r="CV247" t="str">
        <f t="shared" si="72"/>
        <v/>
      </c>
      <c r="CW247" t="str">
        <f t="shared" si="72"/>
        <v/>
      </c>
      <c r="CX247">
        <f t="shared" si="72"/>
        <v>1</v>
      </c>
      <c r="CY247">
        <f t="shared" si="72"/>
        <v>1</v>
      </c>
      <c r="CZ247">
        <f t="shared" si="72"/>
        <v>1</v>
      </c>
      <c r="DA247">
        <f t="shared" si="72"/>
        <v>1</v>
      </c>
      <c r="DB247" t="str">
        <f t="shared" si="72"/>
        <v/>
      </c>
      <c r="DC247" t="str">
        <f t="shared" si="72"/>
        <v/>
      </c>
      <c r="DD247" t="str">
        <f t="shared" si="72"/>
        <v/>
      </c>
      <c r="DE247">
        <f t="shared" si="72"/>
        <v>1</v>
      </c>
      <c r="DF247">
        <f t="shared" si="72"/>
        <v>1</v>
      </c>
      <c r="DG247">
        <f t="shared" si="72"/>
        <v>1</v>
      </c>
      <c r="DH247" t="str">
        <f t="shared" si="72"/>
        <v/>
      </c>
      <c r="DI247" t="str">
        <f t="shared" si="64"/>
        <v/>
      </c>
      <c r="DJ247" t="str">
        <f t="shared" si="65"/>
        <v/>
      </c>
    </row>
    <row r="248" spans="1:114" ht="18" customHeight="1" x14ac:dyDescent="0.3">
      <c r="A248" s="9" t="s">
        <v>662</v>
      </c>
      <c r="B248" s="9" t="s">
        <v>663</v>
      </c>
      <c r="C248" s="9" t="s">
        <v>686</v>
      </c>
      <c r="D248" s="9" t="s">
        <v>135</v>
      </c>
      <c r="G248" t="str">
        <f t="shared" si="66"/>
        <v>英數A</v>
      </c>
      <c r="H248" s="9" t="str">
        <f t="shared" si="58"/>
        <v/>
      </c>
      <c r="I248" s="9" t="str">
        <f t="shared" si="59"/>
        <v>英</v>
      </c>
      <c r="J248" t="str">
        <f t="shared" si="56"/>
        <v>數A</v>
      </c>
      <c r="K248" t="str">
        <f t="shared" si="57"/>
        <v/>
      </c>
      <c r="L248" s="9" t="str">
        <f t="shared" si="60"/>
        <v/>
      </c>
      <c r="M248" s="9" t="str">
        <f t="shared" si="61"/>
        <v/>
      </c>
      <c r="N248" s="1" t="s">
        <v>85</v>
      </c>
      <c r="O248" s="1" t="s">
        <v>85</v>
      </c>
      <c r="P248" s="1" t="s">
        <v>427</v>
      </c>
      <c r="Q248" s="1" t="s">
        <v>85</v>
      </c>
      <c r="R248" s="1" t="s">
        <v>85</v>
      </c>
      <c r="S248" s="1" t="s">
        <v>85</v>
      </c>
      <c r="T248" s="1" t="s">
        <v>85</v>
      </c>
      <c r="U248" s="2">
        <v>0</v>
      </c>
      <c r="V248" s="2">
        <v>5</v>
      </c>
      <c r="W248" s="2">
        <v>3</v>
      </c>
      <c r="X248" s="2">
        <v>0</v>
      </c>
      <c r="Y248" s="2">
        <v>0</v>
      </c>
      <c r="Z248" s="2">
        <v>0</v>
      </c>
      <c r="AA248" s="2" t="s">
        <v>85</v>
      </c>
      <c r="AB248" s="13" t="str">
        <f t="shared" si="62"/>
        <v/>
      </c>
      <c r="AC248" s="2">
        <v>0</v>
      </c>
      <c r="AD248" s="3">
        <v>0</v>
      </c>
      <c r="AE248" s="3">
        <v>1</v>
      </c>
      <c r="AF248" s="3">
        <v>1</v>
      </c>
      <c r="AG248" s="3">
        <v>0</v>
      </c>
      <c r="AH248" s="3">
        <v>0</v>
      </c>
      <c r="AI248" s="3">
        <v>0</v>
      </c>
      <c r="AJ248" s="3">
        <v>30</v>
      </c>
      <c r="AK248" t="s">
        <v>85</v>
      </c>
      <c r="AL248" s="10"/>
      <c r="AM248" s="10"/>
      <c r="AN248" s="8">
        <v>45067</v>
      </c>
      <c r="AQ248" s="10">
        <v>45077</v>
      </c>
      <c r="AR248" t="s">
        <v>88</v>
      </c>
      <c r="AS248" t="s">
        <v>687</v>
      </c>
      <c r="AX248">
        <v>0</v>
      </c>
      <c r="AY248">
        <v>0</v>
      </c>
      <c r="AZ248">
        <v>0</v>
      </c>
      <c r="BA248">
        <v>0</v>
      </c>
      <c r="BB248">
        <v>0</v>
      </c>
      <c r="BC248">
        <v>0</v>
      </c>
      <c r="BD248">
        <v>30</v>
      </c>
      <c r="BE248">
        <v>40</v>
      </c>
      <c r="BF248">
        <v>0</v>
      </c>
      <c r="BG248">
        <v>0</v>
      </c>
      <c r="BH248">
        <v>0</v>
      </c>
      <c r="BI248">
        <v>0</v>
      </c>
      <c r="BJ248" t="s">
        <v>91</v>
      </c>
      <c r="BK248" t="s">
        <v>157</v>
      </c>
      <c r="BL248" t="s">
        <v>326</v>
      </c>
      <c r="BM248" t="s">
        <v>133</v>
      </c>
      <c r="BN248" t="s">
        <v>124</v>
      </c>
      <c r="BP248" t="s">
        <v>4713</v>
      </c>
      <c r="BQ248" s="11" t="s">
        <v>4714</v>
      </c>
      <c r="BR248" s="11" t="s">
        <v>4715</v>
      </c>
      <c r="BS248">
        <v>27</v>
      </c>
      <c r="BT248">
        <v>0</v>
      </c>
      <c r="BU248">
        <v>0</v>
      </c>
      <c r="BV248">
        <v>0</v>
      </c>
      <c r="BW248">
        <v>0</v>
      </c>
      <c r="BY248">
        <v>0</v>
      </c>
      <c r="BZ248">
        <v>81</v>
      </c>
      <c r="CS248">
        <f t="shared" si="72"/>
        <v>1</v>
      </c>
      <c r="CT248" s="5">
        <f t="shared" si="63"/>
        <v>1</v>
      </c>
      <c r="CU248">
        <f t="shared" si="72"/>
        <v>1</v>
      </c>
      <c r="CV248" t="str">
        <f t="shared" si="72"/>
        <v/>
      </c>
      <c r="CW248">
        <f t="shared" si="72"/>
        <v>1</v>
      </c>
      <c r="CX248">
        <f t="shared" si="72"/>
        <v>1</v>
      </c>
      <c r="CY248">
        <f t="shared" si="72"/>
        <v>1</v>
      </c>
      <c r="CZ248" t="str">
        <f t="shared" si="72"/>
        <v/>
      </c>
      <c r="DA248" t="str">
        <f t="shared" si="72"/>
        <v/>
      </c>
      <c r="DB248" t="str">
        <f t="shared" si="72"/>
        <v/>
      </c>
      <c r="DC248" t="str">
        <f t="shared" si="72"/>
        <v/>
      </c>
      <c r="DD248">
        <f t="shared" si="72"/>
        <v>1</v>
      </c>
      <c r="DE248">
        <f t="shared" si="72"/>
        <v>1</v>
      </c>
      <c r="DF248">
        <f t="shared" si="72"/>
        <v>1</v>
      </c>
      <c r="DG248">
        <f t="shared" si="72"/>
        <v>1</v>
      </c>
      <c r="DH248" t="str">
        <f t="shared" si="72"/>
        <v/>
      </c>
      <c r="DI248" t="str">
        <f t="shared" si="64"/>
        <v/>
      </c>
      <c r="DJ248" t="str">
        <f t="shared" si="65"/>
        <v/>
      </c>
    </row>
    <row r="249" spans="1:114" ht="18" customHeight="1" x14ac:dyDescent="0.3">
      <c r="A249" s="9" t="s">
        <v>662</v>
      </c>
      <c r="B249" s="9" t="s">
        <v>663</v>
      </c>
      <c r="C249" s="9" t="s">
        <v>688</v>
      </c>
      <c r="D249" s="9" t="s">
        <v>140</v>
      </c>
      <c r="G249" t="str">
        <f t="shared" si="66"/>
        <v>英數A自</v>
      </c>
      <c r="H249" s="9" t="str">
        <f t="shared" si="58"/>
        <v/>
      </c>
      <c r="I249" s="9" t="str">
        <f t="shared" si="59"/>
        <v>英</v>
      </c>
      <c r="J249" t="str">
        <f t="shared" si="56"/>
        <v>數A</v>
      </c>
      <c r="K249" t="str">
        <f t="shared" si="57"/>
        <v/>
      </c>
      <c r="L249" s="9" t="str">
        <f t="shared" si="60"/>
        <v/>
      </c>
      <c r="M249" s="9" t="str">
        <f t="shared" si="61"/>
        <v>自</v>
      </c>
      <c r="N249" s="1" t="s">
        <v>85</v>
      </c>
      <c r="O249" s="1" t="s">
        <v>85</v>
      </c>
      <c r="P249" s="1" t="s">
        <v>418</v>
      </c>
      <c r="Q249" s="1" t="s">
        <v>85</v>
      </c>
      <c r="R249" s="1" t="s">
        <v>85</v>
      </c>
      <c r="S249" s="1" t="s">
        <v>418</v>
      </c>
      <c r="T249" s="1" t="s">
        <v>85</v>
      </c>
      <c r="U249" s="2">
        <v>0</v>
      </c>
      <c r="V249" s="2">
        <v>0</v>
      </c>
      <c r="W249" s="2">
        <v>0</v>
      </c>
      <c r="X249" s="2">
        <v>0</v>
      </c>
      <c r="Y249" s="2">
        <v>0</v>
      </c>
      <c r="Z249" s="2">
        <v>3</v>
      </c>
      <c r="AA249" s="2" t="s">
        <v>85</v>
      </c>
      <c r="AB249" s="13" t="str">
        <f t="shared" si="62"/>
        <v/>
      </c>
      <c r="AC249" s="2">
        <v>0</v>
      </c>
      <c r="AD249" s="3">
        <v>0</v>
      </c>
      <c r="AE249" s="3">
        <v>1</v>
      </c>
      <c r="AF249" s="3">
        <v>1</v>
      </c>
      <c r="AG249" s="3">
        <v>0</v>
      </c>
      <c r="AH249" s="3">
        <v>0</v>
      </c>
      <c r="AI249" s="3">
        <v>2</v>
      </c>
      <c r="AJ249" s="3">
        <v>40</v>
      </c>
      <c r="AK249" t="s">
        <v>85</v>
      </c>
      <c r="AL249" s="8">
        <v>45067</v>
      </c>
      <c r="AM249" s="8">
        <v>45068</v>
      </c>
      <c r="AQ249" s="10">
        <v>45077</v>
      </c>
      <c r="AR249" t="s">
        <v>88</v>
      </c>
      <c r="AS249" t="s">
        <v>203</v>
      </c>
      <c r="AX249">
        <v>0</v>
      </c>
      <c r="AY249">
        <v>0</v>
      </c>
      <c r="AZ249">
        <v>0</v>
      </c>
      <c r="BA249">
        <v>0</v>
      </c>
      <c r="BB249">
        <v>0</v>
      </c>
      <c r="BC249">
        <v>0</v>
      </c>
      <c r="BD249">
        <v>30</v>
      </c>
      <c r="BE249">
        <v>30</v>
      </c>
      <c r="BF249">
        <v>0</v>
      </c>
      <c r="BG249">
        <v>0</v>
      </c>
      <c r="BH249">
        <v>0</v>
      </c>
      <c r="BI249">
        <v>0</v>
      </c>
      <c r="BJ249" t="s">
        <v>91</v>
      </c>
      <c r="BK249" t="s">
        <v>131</v>
      </c>
      <c r="BL249" t="s">
        <v>106</v>
      </c>
      <c r="BM249" t="s">
        <v>276</v>
      </c>
      <c r="BN249" t="s">
        <v>124</v>
      </c>
      <c r="BP249" t="s">
        <v>4716</v>
      </c>
      <c r="BQ249" s="12" t="s">
        <v>7002</v>
      </c>
      <c r="BR249" s="11" t="s">
        <v>689</v>
      </c>
      <c r="BS249">
        <v>25</v>
      </c>
      <c r="BT249">
        <v>0</v>
      </c>
      <c r="BU249">
        <v>0</v>
      </c>
      <c r="BV249">
        <v>2</v>
      </c>
      <c r="BW249">
        <v>0</v>
      </c>
      <c r="BY249">
        <v>0</v>
      </c>
      <c r="BZ249">
        <v>75</v>
      </c>
      <c r="CS249" t="str">
        <f t="shared" si="72"/>
        <v/>
      </c>
      <c r="CT249" s="5" t="str">
        <f t="shared" si="63"/>
        <v/>
      </c>
      <c r="CU249">
        <f t="shared" si="72"/>
        <v>1</v>
      </c>
      <c r="CV249" t="str">
        <f t="shared" si="72"/>
        <v/>
      </c>
      <c r="CW249">
        <f t="shared" si="72"/>
        <v>1</v>
      </c>
      <c r="CX249" t="str">
        <f t="shared" si="72"/>
        <v/>
      </c>
      <c r="CY249" t="str">
        <f t="shared" si="72"/>
        <v/>
      </c>
      <c r="CZ249" t="str">
        <f t="shared" si="72"/>
        <v/>
      </c>
      <c r="DA249" t="str">
        <f t="shared" si="72"/>
        <v/>
      </c>
      <c r="DB249" t="str">
        <f t="shared" si="72"/>
        <v/>
      </c>
      <c r="DC249" t="str">
        <f t="shared" si="72"/>
        <v/>
      </c>
      <c r="DD249" t="str">
        <f t="shared" si="72"/>
        <v/>
      </c>
      <c r="DE249">
        <f t="shared" si="72"/>
        <v>1</v>
      </c>
      <c r="DF249" t="str">
        <f t="shared" si="72"/>
        <v/>
      </c>
      <c r="DG249" t="str">
        <f t="shared" si="72"/>
        <v/>
      </c>
      <c r="DH249">
        <f t="shared" si="72"/>
        <v>1</v>
      </c>
      <c r="DI249" t="str">
        <f t="shared" si="64"/>
        <v/>
      </c>
      <c r="DJ249" t="str">
        <f t="shared" si="65"/>
        <v/>
      </c>
    </row>
    <row r="250" spans="1:114" ht="18" customHeight="1" x14ac:dyDescent="0.3">
      <c r="A250" s="9" t="s">
        <v>662</v>
      </c>
      <c r="B250" s="9" t="s">
        <v>663</v>
      </c>
      <c r="C250" s="9" t="s">
        <v>690</v>
      </c>
      <c r="D250" s="9" t="s">
        <v>691</v>
      </c>
      <c r="G250" t="str">
        <f t="shared" si="66"/>
        <v>國英</v>
      </c>
      <c r="H250" s="9" t="str">
        <f t="shared" si="58"/>
        <v>國</v>
      </c>
      <c r="I250" s="9" t="str">
        <f t="shared" si="59"/>
        <v>英</v>
      </c>
      <c r="J250" t="str">
        <f t="shared" si="56"/>
        <v/>
      </c>
      <c r="K250" t="str">
        <f t="shared" si="57"/>
        <v/>
      </c>
      <c r="L250" s="9" t="str">
        <f t="shared" si="60"/>
        <v/>
      </c>
      <c r="M250" s="9" t="str">
        <f t="shared" si="61"/>
        <v/>
      </c>
      <c r="N250" s="1" t="s">
        <v>85</v>
      </c>
      <c r="O250" s="1" t="s">
        <v>418</v>
      </c>
      <c r="P250" s="1" t="s">
        <v>85</v>
      </c>
      <c r="Q250" s="1" t="s">
        <v>85</v>
      </c>
      <c r="R250" s="1" t="s">
        <v>85</v>
      </c>
      <c r="S250" s="1" t="s">
        <v>85</v>
      </c>
      <c r="T250" s="1" t="s">
        <v>85</v>
      </c>
      <c r="U250" s="2">
        <v>0</v>
      </c>
      <c r="V250" s="2">
        <v>3</v>
      </c>
      <c r="W250" s="2">
        <v>0</v>
      </c>
      <c r="X250" s="2">
        <v>0</v>
      </c>
      <c r="Y250" s="2">
        <v>0</v>
      </c>
      <c r="Z250" s="2">
        <v>0</v>
      </c>
      <c r="AA250" s="2" t="s">
        <v>85</v>
      </c>
      <c r="AB250" s="13" t="str">
        <f t="shared" si="62"/>
        <v/>
      </c>
      <c r="AC250" s="2">
        <v>0</v>
      </c>
      <c r="AD250" s="3">
        <v>1</v>
      </c>
      <c r="AE250" s="3">
        <v>2</v>
      </c>
      <c r="AF250" s="3">
        <v>0</v>
      </c>
      <c r="AG250" s="3">
        <v>0</v>
      </c>
      <c r="AH250" s="3">
        <v>0</v>
      </c>
      <c r="AI250" s="3">
        <v>0</v>
      </c>
      <c r="AJ250" s="3">
        <v>25</v>
      </c>
      <c r="AK250" t="s">
        <v>85</v>
      </c>
      <c r="AL250" s="8">
        <v>45067</v>
      </c>
      <c r="AM250" s="8">
        <v>45068</v>
      </c>
      <c r="AQ250" s="10">
        <v>45077</v>
      </c>
      <c r="AR250" t="s">
        <v>88</v>
      </c>
      <c r="AS250" t="s">
        <v>203</v>
      </c>
      <c r="AX250">
        <v>0</v>
      </c>
      <c r="AY250">
        <v>0</v>
      </c>
      <c r="AZ250">
        <v>0</v>
      </c>
      <c r="BA250">
        <v>0</v>
      </c>
      <c r="BB250">
        <v>0</v>
      </c>
      <c r="BC250">
        <v>0</v>
      </c>
      <c r="BD250">
        <v>45</v>
      </c>
      <c r="BE250">
        <v>30</v>
      </c>
      <c r="BF250">
        <v>0</v>
      </c>
      <c r="BG250">
        <v>0</v>
      </c>
      <c r="BH250">
        <v>0</v>
      </c>
      <c r="BI250">
        <v>0</v>
      </c>
      <c r="BJ250" t="s">
        <v>91</v>
      </c>
      <c r="BK250" t="s">
        <v>145</v>
      </c>
      <c r="BL250" t="s">
        <v>326</v>
      </c>
      <c r="BM250" t="s">
        <v>133</v>
      </c>
      <c r="BN250" t="s">
        <v>124</v>
      </c>
      <c r="BP250" t="s">
        <v>4717</v>
      </c>
      <c r="BQ250" s="12" t="s">
        <v>7002</v>
      </c>
      <c r="BR250" s="12" t="s">
        <v>7013</v>
      </c>
      <c r="BS250">
        <v>34</v>
      </c>
      <c r="BT250">
        <v>0</v>
      </c>
      <c r="BU250">
        <v>0</v>
      </c>
      <c r="BV250">
        <v>2</v>
      </c>
      <c r="BW250">
        <v>0</v>
      </c>
      <c r="BY250">
        <v>0</v>
      </c>
      <c r="BZ250">
        <v>102</v>
      </c>
      <c r="CS250">
        <f t="shared" si="72"/>
        <v>1</v>
      </c>
      <c r="CT250" s="5" t="str">
        <f t="shared" si="63"/>
        <v/>
      </c>
      <c r="CU250">
        <f t="shared" si="72"/>
        <v>1</v>
      </c>
      <c r="CV250" t="str">
        <f t="shared" si="72"/>
        <v/>
      </c>
      <c r="CW250">
        <f t="shared" si="72"/>
        <v>1</v>
      </c>
      <c r="CX250">
        <f t="shared" si="72"/>
        <v>1</v>
      </c>
      <c r="CY250">
        <f t="shared" si="72"/>
        <v>1</v>
      </c>
      <c r="CZ250" t="str">
        <f t="shared" si="72"/>
        <v/>
      </c>
      <c r="DA250" t="str">
        <f t="shared" si="72"/>
        <v/>
      </c>
      <c r="DB250" t="str">
        <f t="shared" si="72"/>
        <v/>
      </c>
      <c r="DC250" t="str">
        <f t="shared" si="72"/>
        <v/>
      </c>
      <c r="DD250">
        <f t="shared" si="72"/>
        <v>1</v>
      </c>
      <c r="DE250">
        <f t="shared" si="72"/>
        <v>1</v>
      </c>
      <c r="DF250">
        <f t="shared" si="72"/>
        <v>1</v>
      </c>
      <c r="DG250">
        <f t="shared" si="72"/>
        <v>1</v>
      </c>
      <c r="DH250" t="str">
        <f t="shared" si="72"/>
        <v/>
      </c>
      <c r="DI250" t="str">
        <f t="shared" si="64"/>
        <v/>
      </c>
      <c r="DJ250" t="str">
        <f t="shared" si="65"/>
        <v/>
      </c>
    </row>
    <row r="251" spans="1:114" ht="18" customHeight="1" x14ac:dyDescent="0.3">
      <c r="A251" s="9" t="s">
        <v>662</v>
      </c>
      <c r="B251" s="9" t="s">
        <v>663</v>
      </c>
      <c r="C251" s="9" t="s">
        <v>692</v>
      </c>
      <c r="D251" s="9" t="s">
        <v>148</v>
      </c>
      <c r="G251" t="str">
        <f t="shared" si="66"/>
        <v>國英數A</v>
      </c>
      <c r="H251" s="9" t="str">
        <f t="shared" si="58"/>
        <v>國</v>
      </c>
      <c r="I251" s="9" t="str">
        <f t="shared" si="59"/>
        <v>英</v>
      </c>
      <c r="J251" t="str">
        <f t="shared" si="56"/>
        <v>數A</v>
      </c>
      <c r="K251" t="str">
        <f t="shared" si="57"/>
        <v/>
      </c>
      <c r="L251" s="9" t="str">
        <f t="shared" si="60"/>
        <v/>
      </c>
      <c r="M251" s="9" t="str">
        <f t="shared" si="61"/>
        <v/>
      </c>
      <c r="N251" s="1" t="s">
        <v>418</v>
      </c>
      <c r="O251" s="1" t="s">
        <v>418</v>
      </c>
      <c r="P251" s="1" t="s">
        <v>418</v>
      </c>
      <c r="Q251" s="1" t="s">
        <v>85</v>
      </c>
      <c r="R251" s="1" t="s">
        <v>85</v>
      </c>
      <c r="S251" s="1" t="s">
        <v>85</v>
      </c>
      <c r="T251" s="1" t="s">
        <v>85</v>
      </c>
      <c r="U251" s="2">
        <v>0</v>
      </c>
      <c r="V251" s="2">
        <v>0</v>
      </c>
      <c r="W251" s="2">
        <v>0</v>
      </c>
      <c r="X251" s="2">
        <v>0</v>
      </c>
      <c r="Y251" s="2">
        <v>0</v>
      </c>
      <c r="Z251" s="2">
        <v>0</v>
      </c>
      <c r="AA251" s="2" t="s">
        <v>243</v>
      </c>
      <c r="AB251" s="13" t="str">
        <f t="shared" si="62"/>
        <v/>
      </c>
      <c r="AC251" s="2">
        <v>3</v>
      </c>
      <c r="AD251" s="3">
        <v>1</v>
      </c>
      <c r="AE251" s="3">
        <v>1</v>
      </c>
      <c r="AF251" s="3">
        <v>1</v>
      </c>
      <c r="AG251" s="3">
        <v>0</v>
      </c>
      <c r="AH251" s="3">
        <v>0</v>
      </c>
      <c r="AI251" s="3">
        <v>0</v>
      </c>
      <c r="AJ251" s="3">
        <v>45</v>
      </c>
      <c r="AK251" t="s">
        <v>85</v>
      </c>
      <c r="AL251" s="10">
        <v>45067</v>
      </c>
      <c r="AM251" s="10">
        <v>45068</v>
      </c>
      <c r="AQ251" s="10">
        <v>45077</v>
      </c>
      <c r="AR251" t="s">
        <v>88</v>
      </c>
      <c r="AS251" t="s">
        <v>693</v>
      </c>
      <c r="AX251">
        <v>0</v>
      </c>
      <c r="AY251">
        <v>60</v>
      </c>
      <c r="AZ251">
        <v>0</v>
      </c>
      <c r="BA251">
        <v>0</v>
      </c>
      <c r="BB251">
        <v>0</v>
      </c>
      <c r="BC251">
        <v>0</v>
      </c>
      <c r="BD251">
        <v>40</v>
      </c>
      <c r="BE251">
        <v>15</v>
      </c>
      <c r="BF251">
        <v>0</v>
      </c>
      <c r="BG251">
        <v>0</v>
      </c>
      <c r="BH251">
        <v>0</v>
      </c>
      <c r="BI251">
        <v>0</v>
      </c>
      <c r="BJ251" t="s">
        <v>91</v>
      </c>
      <c r="BK251" t="s">
        <v>200</v>
      </c>
      <c r="BL251" t="s">
        <v>329</v>
      </c>
      <c r="BM251" t="s">
        <v>94</v>
      </c>
      <c r="BN251" t="s">
        <v>124</v>
      </c>
      <c r="BP251" t="s">
        <v>4718</v>
      </c>
      <c r="BQ251" s="12" t="s">
        <v>7002</v>
      </c>
      <c r="BR251" s="11" t="s">
        <v>694</v>
      </c>
      <c r="BS251">
        <v>33</v>
      </c>
      <c r="BT251">
        <v>0</v>
      </c>
      <c r="BU251">
        <v>0</v>
      </c>
      <c r="BV251">
        <v>3</v>
      </c>
      <c r="BW251">
        <v>0</v>
      </c>
      <c r="BY251">
        <v>0</v>
      </c>
      <c r="BZ251">
        <v>99</v>
      </c>
      <c r="CS251">
        <f t="shared" si="72"/>
        <v>1</v>
      </c>
      <c r="CT251" s="5" t="str">
        <f t="shared" si="63"/>
        <v/>
      </c>
      <c r="CU251" t="str">
        <f t="shared" si="72"/>
        <v/>
      </c>
      <c r="CV251" t="str">
        <f t="shared" si="72"/>
        <v/>
      </c>
      <c r="CW251">
        <f t="shared" si="72"/>
        <v>1</v>
      </c>
      <c r="CX251">
        <f t="shared" si="72"/>
        <v>1</v>
      </c>
      <c r="CY251" t="str">
        <f t="shared" si="72"/>
        <v/>
      </c>
      <c r="CZ251">
        <f t="shared" si="72"/>
        <v>1</v>
      </c>
      <c r="DA251" t="str">
        <f t="shared" si="72"/>
        <v/>
      </c>
      <c r="DB251" t="str">
        <f t="shared" si="72"/>
        <v/>
      </c>
      <c r="DC251" t="str">
        <f t="shared" si="72"/>
        <v/>
      </c>
      <c r="DD251">
        <f t="shared" si="72"/>
        <v>1</v>
      </c>
      <c r="DE251">
        <f t="shared" si="72"/>
        <v>1</v>
      </c>
      <c r="DF251">
        <f t="shared" si="72"/>
        <v>1</v>
      </c>
      <c r="DG251">
        <f t="shared" si="72"/>
        <v>1</v>
      </c>
      <c r="DH251">
        <f t="shared" si="72"/>
        <v>1</v>
      </c>
      <c r="DI251" t="str">
        <f t="shared" si="64"/>
        <v/>
      </c>
      <c r="DJ251" t="str">
        <f t="shared" si="65"/>
        <v/>
      </c>
    </row>
    <row r="252" spans="1:114" ht="18" customHeight="1" x14ac:dyDescent="0.3">
      <c r="A252" s="9" t="s">
        <v>662</v>
      </c>
      <c r="B252" s="9" t="s">
        <v>663</v>
      </c>
      <c r="C252" s="9" t="s">
        <v>695</v>
      </c>
      <c r="D252" s="9" t="s">
        <v>468</v>
      </c>
      <c r="G252" t="str">
        <f t="shared" si="66"/>
        <v>國英數A數B社</v>
      </c>
      <c r="H252" s="9" t="str">
        <f t="shared" si="58"/>
        <v>國</v>
      </c>
      <c r="I252" s="9" t="str">
        <f t="shared" si="59"/>
        <v>英</v>
      </c>
      <c r="J252" t="str">
        <f t="shared" si="56"/>
        <v>數A</v>
      </c>
      <c r="K252" t="str">
        <f t="shared" si="57"/>
        <v>數B</v>
      </c>
      <c r="L252" s="9" t="str">
        <f t="shared" si="60"/>
        <v>社</v>
      </c>
      <c r="M252" s="9" t="str">
        <f t="shared" si="61"/>
        <v/>
      </c>
      <c r="N252" s="1" t="s">
        <v>86</v>
      </c>
      <c r="O252" s="1" t="s">
        <v>86</v>
      </c>
      <c r="P252" s="1" t="s">
        <v>87</v>
      </c>
      <c r="Q252" s="1" t="s">
        <v>87</v>
      </c>
      <c r="R252" s="1" t="s">
        <v>87</v>
      </c>
      <c r="S252" s="1" t="s">
        <v>85</v>
      </c>
      <c r="T252" s="1" t="s">
        <v>366</v>
      </c>
      <c r="U252" s="2">
        <v>5</v>
      </c>
      <c r="V252" s="2">
        <v>3</v>
      </c>
      <c r="W252" s="2">
        <v>0</v>
      </c>
      <c r="X252" s="2">
        <v>0</v>
      </c>
      <c r="Y252" s="2">
        <v>8</v>
      </c>
      <c r="Z252" s="2">
        <v>0</v>
      </c>
      <c r="AA252" s="2" t="s">
        <v>85</v>
      </c>
      <c r="AB252" s="13" t="str">
        <f t="shared" si="62"/>
        <v/>
      </c>
      <c r="AC252" s="2">
        <v>0</v>
      </c>
      <c r="AD252" s="3">
        <v>2</v>
      </c>
      <c r="AE252" s="3">
        <v>2</v>
      </c>
      <c r="AF252" s="3">
        <v>0</v>
      </c>
      <c r="AG252" s="3">
        <v>0</v>
      </c>
      <c r="AH252" s="3">
        <v>1.5</v>
      </c>
      <c r="AI252" s="3">
        <v>0</v>
      </c>
      <c r="AJ252" s="3">
        <v>50</v>
      </c>
      <c r="AK252" t="s">
        <v>85</v>
      </c>
      <c r="AL252" s="10">
        <v>45067</v>
      </c>
      <c r="AM252" s="10">
        <v>45068</v>
      </c>
      <c r="AQ252" s="10">
        <v>45077</v>
      </c>
      <c r="AR252" t="s">
        <v>88</v>
      </c>
      <c r="AS252" t="s">
        <v>203</v>
      </c>
      <c r="AX252">
        <v>0</v>
      </c>
      <c r="AY252">
        <v>0</v>
      </c>
      <c r="AZ252">
        <v>0</v>
      </c>
      <c r="BA252">
        <v>0</v>
      </c>
      <c r="BB252">
        <v>0</v>
      </c>
      <c r="BC252">
        <v>0</v>
      </c>
      <c r="BD252">
        <v>20</v>
      </c>
      <c r="BE252">
        <v>30</v>
      </c>
      <c r="BF252">
        <v>0</v>
      </c>
      <c r="BG252">
        <v>0</v>
      </c>
      <c r="BH252">
        <v>0</v>
      </c>
      <c r="BI252">
        <v>0</v>
      </c>
      <c r="BJ252" t="s">
        <v>91</v>
      </c>
      <c r="BK252" t="s">
        <v>114</v>
      </c>
      <c r="BL252" t="s">
        <v>208</v>
      </c>
      <c r="BM252" t="s">
        <v>94</v>
      </c>
      <c r="BN252" t="s">
        <v>124</v>
      </c>
      <c r="BP252" t="s">
        <v>4713</v>
      </c>
      <c r="BQ252" s="12" t="s">
        <v>7002</v>
      </c>
      <c r="BR252" s="12" t="s">
        <v>7014</v>
      </c>
      <c r="BS252">
        <v>120</v>
      </c>
      <c r="BT252">
        <v>0</v>
      </c>
      <c r="BU252">
        <v>0</v>
      </c>
      <c r="BV252">
        <v>2</v>
      </c>
      <c r="BW252">
        <v>1</v>
      </c>
      <c r="BX252" t="s">
        <v>9131</v>
      </c>
      <c r="BY252">
        <v>0</v>
      </c>
      <c r="BZ252">
        <v>360</v>
      </c>
      <c r="CS252">
        <f t="shared" si="72"/>
        <v>1</v>
      </c>
      <c r="CT252" s="5">
        <f t="shared" si="63"/>
        <v>1</v>
      </c>
      <c r="CU252" t="str">
        <f t="shared" si="72"/>
        <v/>
      </c>
      <c r="CV252">
        <f t="shared" si="72"/>
        <v>1</v>
      </c>
      <c r="CW252">
        <f t="shared" si="72"/>
        <v>1</v>
      </c>
      <c r="CX252" t="str">
        <f t="shared" si="72"/>
        <v/>
      </c>
      <c r="CY252" t="str">
        <f t="shared" si="72"/>
        <v/>
      </c>
      <c r="CZ252">
        <f t="shared" si="72"/>
        <v>1</v>
      </c>
      <c r="DA252">
        <f t="shared" si="72"/>
        <v>1</v>
      </c>
      <c r="DB252" t="str">
        <f t="shared" si="72"/>
        <v/>
      </c>
      <c r="DC252" t="str">
        <f t="shared" si="72"/>
        <v/>
      </c>
      <c r="DD252">
        <f t="shared" si="72"/>
        <v>1</v>
      </c>
      <c r="DE252">
        <f t="shared" si="72"/>
        <v>1</v>
      </c>
      <c r="DF252">
        <f t="shared" si="72"/>
        <v>1</v>
      </c>
      <c r="DG252">
        <f t="shared" si="72"/>
        <v>1</v>
      </c>
      <c r="DH252">
        <f t="shared" si="72"/>
        <v>1</v>
      </c>
      <c r="DI252" t="str">
        <f t="shared" si="64"/>
        <v/>
      </c>
      <c r="DJ252" t="str">
        <f t="shared" si="65"/>
        <v/>
      </c>
    </row>
    <row r="253" spans="1:114" ht="18" customHeight="1" x14ac:dyDescent="0.3">
      <c r="A253" s="9" t="s">
        <v>662</v>
      </c>
      <c r="B253" s="9" t="s">
        <v>663</v>
      </c>
      <c r="C253" s="9" t="s">
        <v>696</v>
      </c>
      <c r="D253" s="9" t="s">
        <v>623</v>
      </c>
      <c r="G253" t="str">
        <f t="shared" si="66"/>
        <v>國英數B</v>
      </c>
      <c r="H253" s="9" t="str">
        <f t="shared" si="58"/>
        <v>國</v>
      </c>
      <c r="I253" s="9" t="str">
        <f t="shared" si="59"/>
        <v>英</v>
      </c>
      <c r="J253" t="str">
        <f t="shared" si="56"/>
        <v/>
      </c>
      <c r="K253" t="str">
        <f t="shared" si="57"/>
        <v>數B</v>
      </c>
      <c r="L253" s="9" t="str">
        <f t="shared" si="60"/>
        <v/>
      </c>
      <c r="M253" s="9" t="str">
        <f t="shared" si="61"/>
        <v/>
      </c>
      <c r="N253" s="1" t="s">
        <v>85</v>
      </c>
      <c r="O253" s="1" t="s">
        <v>418</v>
      </c>
      <c r="P253" s="1" t="s">
        <v>85</v>
      </c>
      <c r="Q253" s="1" t="s">
        <v>87</v>
      </c>
      <c r="R253" s="1" t="s">
        <v>85</v>
      </c>
      <c r="S253" s="1" t="s">
        <v>85</v>
      </c>
      <c r="T253" s="1" t="s">
        <v>85</v>
      </c>
      <c r="U253" s="2">
        <v>0</v>
      </c>
      <c r="V253" s="2">
        <v>5</v>
      </c>
      <c r="W253" s="2">
        <v>0</v>
      </c>
      <c r="X253" s="2">
        <v>3</v>
      </c>
      <c r="Y253" s="2">
        <v>0</v>
      </c>
      <c r="Z253" s="2">
        <v>0</v>
      </c>
      <c r="AA253" s="2" t="s">
        <v>85</v>
      </c>
      <c r="AB253" s="13" t="str">
        <f t="shared" si="62"/>
        <v/>
      </c>
      <c r="AC253" s="2">
        <v>0</v>
      </c>
      <c r="AD253" s="3">
        <v>1</v>
      </c>
      <c r="AE253" s="3">
        <v>1</v>
      </c>
      <c r="AF253" s="3">
        <v>0</v>
      </c>
      <c r="AG253" s="3">
        <v>2</v>
      </c>
      <c r="AH253" s="3">
        <v>0</v>
      </c>
      <c r="AI253" s="3">
        <v>0</v>
      </c>
      <c r="AJ253" s="3">
        <v>50</v>
      </c>
      <c r="AK253" t="s">
        <v>85</v>
      </c>
      <c r="AN253" s="8">
        <v>45067</v>
      </c>
      <c r="AQ253" s="10">
        <v>45077</v>
      </c>
      <c r="AR253" t="s">
        <v>88</v>
      </c>
      <c r="AS253" t="s">
        <v>697</v>
      </c>
      <c r="AX253">
        <v>0</v>
      </c>
      <c r="AY253">
        <v>0</v>
      </c>
      <c r="AZ253">
        <v>0</v>
      </c>
      <c r="BA253">
        <v>0</v>
      </c>
      <c r="BB253">
        <v>0</v>
      </c>
      <c r="BC253">
        <v>0</v>
      </c>
      <c r="BD253">
        <v>30</v>
      </c>
      <c r="BE253">
        <v>20</v>
      </c>
      <c r="BF253">
        <v>0</v>
      </c>
      <c r="BG253">
        <v>0</v>
      </c>
      <c r="BH253">
        <v>0</v>
      </c>
      <c r="BI253">
        <v>0</v>
      </c>
      <c r="BJ253" t="s">
        <v>91</v>
      </c>
      <c r="BK253" t="s">
        <v>92</v>
      </c>
      <c r="BL253" t="s">
        <v>684</v>
      </c>
      <c r="BM253" t="s">
        <v>94</v>
      </c>
      <c r="BN253" t="s">
        <v>711</v>
      </c>
      <c r="BP253" t="s">
        <v>4719</v>
      </c>
      <c r="BQ253" s="12" t="s">
        <v>7015</v>
      </c>
      <c r="BR253" s="12" t="s">
        <v>7016</v>
      </c>
      <c r="BS253">
        <v>88</v>
      </c>
      <c r="BT253">
        <v>0</v>
      </c>
      <c r="BU253">
        <v>0</v>
      </c>
      <c r="BV253">
        <v>1</v>
      </c>
      <c r="BW253">
        <v>0</v>
      </c>
      <c r="BY253">
        <v>0</v>
      </c>
      <c r="BZ253">
        <v>264</v>
      </c>
      <c r="CA253" t="s">
        <v>418</v>
      </c>
      <c r="CS253">
        <f t="shared" si="72"/>
        <v>1</v>
      </c>
      <c r="CT253" s="5">
        <f t="shared" si="63"/>
        <v>1</v>
      </c>
      <c r="CU253" t="str">
        <f t="shared" si="72"/>
        <v/>
      </c>
      <c r="CV253" t="str">
        <f t="shared" si="72"/>
        <v/>
      </c>
      <c r="CW253">
        <f t="shared" si="72"/>
        <v>1</v>
      </c>
      <c r="CX253" t="str">
        <f t="shared" si="72"/>
        <v/>
      </c>
      <c r="CY253" t="str">
        <f t="shared" si="72"/>
        <v/>
      </c>
      <c r="CZ253" t="str">
        <f t="shared" si="72"/>
        <v/>
      </c>
      <c r="DA253" t="str">
        <f t="shared" si="72"/>
        <v/>
      </c>
      <c r="DB253" t="str">
        <f t="shared" si="72"/>
        <v/>
      </c>
      <c r="DC253">
        <f t="shared" si="72"/>
        <v>1</v>
      </c>
      <c r="DD253" t="str">
        <f t="shared" si="72"/>
        <v/>
      </c>
      <c r="DE253">
        <f t="shared" si="72"/>
        <v>1</v>
      </c>
      <c r="DF253">
        <f t="shared" si="72"/>
        <v>1</v>
      </c>
      <c r="DG253">
        <f t="shared" si="72"/>
        <v>1</v>
      </c>
      <c r="DH253">
        <f t="shared" si="72"/>
        <v>1</v>
      </c>
      <c r="DI253" t="str">
        <f t="shared" si="64"/>
        <v/>
      </c>
      <c r="DJ253" t="str">
        <f t="shared" si="65"/>
        <v/>
      </c>
    </row>
    <row r="254" spans="1:114" ht="18" customHeight="1" x14ac:dyDescent="0.3">
      <c r="A254" s="9" t="s">
        <v>662</v>
      </c>
      <c r="B254" s="9" t="s">
        <v>663</v>
      </c>
      <c r="C254" s="9" t="s">
        <v>698</v>
      </c>
      <c r="D254" s="9" t="s">
        <v>267</v>
      </c>
      <c r="G254" t="str">
        <f t="shared" si="66"/>
        <v>國英數B</v>
      </c>
      <c r="H254" s="9" t="str">
        <f t="shared" si="58"/>
        <v>國</v>
      </c>
      <c r="I254" s="9" t="str">
        <f t="shared" si="59"/>
        <v>英</v>
      </c>
      <c r="J254" t="str">
        <f t="shared" si="56"/>
        <v/>
      </c>
      <c r="K254" t="str">
        <f t="shared" si="57"/>
        <v>數B</v>
      </c>
      <c r="L254" s="9" t="str">
        <f t="shared" si="60"/>
        <v/>
      </c>
      <c r="M254" s="9" t="str">
        <f t="shared" si="61"/>
        <v/>
      </c>
      <c r="N254" s="1" t="s">
        <v>87</v>
      </c>
      <c r="O254" s="1" t="s">
        <v>87</v>
      </c>
      <c r="P254" s="1" t="s">
        <v>85</v>
      </c>
      <c r="Q254" s="1" t="s">
        <v>87</v>
      </c>
      <c r="R254" s="1" t="s">
        <v>85</v>
      </c>
      <c r="S254" s="1" t="s">
        <v>85</v>
      </c>
      <c r="T254" s="1" t="s">
        <v>85</v>
      </c>
      <c r="U254" s="2">
        <v>5</v>
      </c>
      <c r="V254" s="2">
        <v>0</v>
      </c>
      <c r="W254" s="2">
        <v>0</v>
      </c>
      <c r="X254" s="2">
        <v>0</v>
      </c>
      <c r="Y254" s="2">
        <v>0</v>
      </c>
      <c r="Z254" s="2">
        <v>0</v>
      </c>
      <c r="AA254" s="2" t="s">
        <v>699</v>
      </c>
      <c r="AB254" s="13" t="str">
        <f t="shared" si="62"/>
        <v/>
      </c>
      <c r="AC254" s="2">
        <v>3</v>
      </c>
      <c r="AD254" s="3">
        <v>1</v>
      </c>
      <c r="AE254" s="3">
        <v>1.5</v>
      </c>
      <c r="AF254" s="3">
        <v>0</v>
      </c>
      <c r="AG254" s="3">
        <v>1.5</v>
      </c>
      <c r="AH254" s="3">
        <v>0</v>
      </c>
      <c r="AI254" s="3">
        <v>0</v>
      </c>
      <c r="AJ254" s="3">
        <v>50</v>
      </c>
      <c r="AK254" t="s">
        <v>85</v>
      </c>
      <c r="AL254" s="10"/>
      <c r="AM254" s="10"/>
      <c r="AQ254" s="10">
        <v>45077</v>
      </c>
      <c r="AR254" t="s">
        <v>88</v>
      </c>
      <c r="AX254">
        <v>0</v>
      </c>
      <c r="AY254">
        <v>0</v>
      </c>
      <c r="AZ254">
        <v>0</v>
      </c>
      <c r="BA254">
        <v>0</v>
      </c>
      <c r="BB254">
        <v>0</v>
      </c>
      <c r="BC254">
        <v>0</v>
      </c>
      <c r="BD254">
        <v>50</v>
      </c>
      <c r="BE254">
        <v>0</v>
      </c>
      <c r="BF254">
        <v>0</v>
      </c>
      <c r="BG254">
        <v>0</v>
      </c>
      <c r="BH254">
        <v>0</v>
      </c>
      <c r="BI254">
        <v>0</v>
      </c>
      <c r="BJ254" t="s">
        <v>91</v>
      </c>
      <c r="BK254" t="s">
        <v>101</v>
      </c>
      <c r="BL254" t="s">
        <v>668</v>
      </c>
      <c r="BM254" t="s">
        <v>94</v>
      </c>
      <c r="BN254" t="s">
        <v>711</v>
      </c>
      <c r="BP254" t="s">
        <v>4720</v>
      </c>
      <c r="BQ254" s="12" t="s">
        <v>7008</v>
      </c>
      <c r="BR254" s="12" t="s">
        <v>7017</v>
      </c>
      <c r="BS254">
        <v>140</v>
      </c>
      <c r="BT254">
        <v>0</v>
      </c>
      <c r="BU254">
        <v>0</v>
      </c>
      <c r="BV254">
        <v>0</v>
      </c>
      <c r="BW254">
        <v>1</v>
      </c>
      <c r="BX254" t="s">
        <v>9131</v>
      </c>
      <c r="BY254">
        <v>0</v>
      </c>
      <c r="BZ254">
        <v>420</v>
      </c>
      <c r="CS254">
        <f t="shared" si="72"/>
        <v>1</v>
      </c>
      <c r="CT254" s="5" t="str">
        <f t="shared" si="63"/>
        <v/>
      </c>
      <c r="CU254" t="str">
        <f t="shared" si="72"/>
        <v/>
      </c>
      <c r="CV254">
        <f t="shared" si="72"/>
        <v>1</v>
      </c>
      <c r="CW254">
        <f t="shared" si="72"/>
        <v>1</v>
      </c>
      <c r="CX254" t="str">
        <f t="shared" si="72"/>
        <v/>
      </c>
      <c r="CY254" t="str">
        <f t="shared" si="72"/>
        <v/>
      </c>
      <c r="CZ254" t="str">
        <f t="shared" si="72"/>
        <v/>
      </c>
      <c r="DA254" t="str">
        <f t="shared" si="72"/>
        <v/>
      </c>
      <c r="DB254">
        <f t="shared" si="72"/>
        <v>1</v>
      </c>
      <c r="DC254" t="str">
        <f t="shared" si="72"/>
        <v/>
      </c>
      <c r="DD254" t="str">
        <f t="shared" si="72"/>
        <v/>
      </c>
      <c r="DE254">
        <f t="shared" si="72"/>
        <v>1</v>
      </c>
      <c r="DF254">
        <f t="shared" si="72"/>
        <v>1</v>
      </c>
      <c r="DG254">
        <f t="shared" si="72"/>
        <v>1</v>
      </c>
      <c r="DH254">
        <f t="shared" ref="DH254" si="73">IF(OR(ISNUMBER(FIND(DH$1,$BK254)),ISNUMBER(FIND(DH$1,$BL254)),ISNUMBER(FIND(DH$1,$BM254))),1,"")</f>
        <v>1</v>
      </c>
      <c r="DI254" t="str">
        <f t="shared" si="64"/>
        <v/>
      </c>
      <c r="DJ254" t="str">
        <f t="shared" si="65"/>
        <v/>
      </c>
    </row>
    <row r="255" spans="1:114" ht="18" customHeight="1" x14ac:dyDescent="0.3">
      <c r="A255" s="9" t="s">
        <v>662</v>
      </c>
      <c r="B255" s="9" t="s">
        <v>663</v>
      </c>
      <c r="C255" s="9" t="s">
        <v>700</v>
      </c>
      <c r="D255" s="9" t="s">
        <v>411</v>
      </c>
      <c r="G255" t="str">
        <f t="shared" si="66"/>
        <v>英數B</v>
      </c>
      <c r="H255" s="9" t="str">
        <f t="shared" si="58"/>
        <v/>
      </c>
      <c r="I255" s="9" t="str">
        <f t="shared" si="59"/>
        <v>英</v>
      </c>
      <c r="J255" t="str">
        <f t="shared" si="56"/>
        <v/>
      </c>
      <c r="K255" t="str">
        <f t="shared" si="57"/>
        <v>數B</v>
      </c>
      <c r="L255" s="9" t="str">
        <f t="shared" si="60"/>
        <v/>
      </c>
      <c r="M255" s="9" t="str">
        <f t="shared" si="61"/>
        <v/>
      </c>
      <c r="N255" s="1" t="s">
        <v>85</v>
      </c>
      <c r="O255" s="1" t="s">
        <v>87</v>
      </c>
      <c r="P255" s="1" t="s">
        <v>85</v>
      </c>
      <c r="Q255" s="1" t="s">
        <v>87</v>
      </c>
      <c r="R255" s="1" t="s">
        <v>85</v>
      </c>
      <c r="S255" s="1" t="s">
        <v>85</v>
      </c>
      <c r="T255" s="1" t="s">
        <v>85</v>
      </c>
      <c r="U255" s="2">
        <v>0</v>
      </c>
      <c r="V255" s="2">
        <v>3</v>
      </c>
      <c r="W255" s="2">
        <v>0</v>
      </c>
      <c r="X255" s="2">
        <v>5</v>
      </c>
      <c r="Y255" s="2">
        <v>0</v>
      </c>
      <c r="Z255" s="2">
        <v>0</v>
      </c>
      <c r="AA255" s="2" t="s">
        <v>85</v>
      </c>
      <c r="AB255" s="13" t="str">
        <f t="shared" si="62"/>
        <v/>
      </c>
      <c r="AC255" s="2">
        <v>0</v>
      </c>
      <c r="AD255" s="3">
        <v>0</v>
      </c>
      <c r="AE255" s="3">
        <v>1</v>
      </c>
      <c r="AF255" s="3">
        <v>0</v>
      </c>
      <c r="AG255" s="3">
        <v>1</v>
      </c>
      <c r="AH255" s="3">
        <v>0</v>
      </c>
      <c r="AI255" s="3">
        <v>0</v>
      </c>
      <c r="AJ255" s="3">
        <v>50</v>
      </c>
      <c r="AK255" t="s">
        <v>85</v>
      </c>
      <c r="AL255" s="10">
        <v>45067</v>
      </c>
      <c r="AM255" s="10">
        <v>45068</v>
      </c>
      <c r="AQ255" s="10">
        <v>45077</v>
      </c>
      <c r="AR255" t="s">
        <v>88</v>
      </c>
      <c r="AS255" t="s">
        <v>203</v>
      </c>
      <c r="AX255">
        <v>0</v>
      </c>
      <c r="AY255">
        <v>0</v>
      </c>
      <c r="AZ255">
        <v>0</v>
      </c>
      <c r="BA255">
        <v>0</v>
      </c>
      <c r="BB255">
        <v>0</v>
      </c>
      <c r="BC255">
        <v>0</v>
      </c>
      <c r="BD255">
        <v>30</v>
      </c>
      <c r="BE255">
        <v>20</v>
      </c>
      <c r="BF255">
        <v>0</v>
      </c>
      <c r="BG255">
        <v>0</v>
      </c>
      <c r="BH255">
        <v>0</v>
      </c>
      <c r="BI255">
        <v>0</v>
      </c>
      <c r="BJ255" t="s">
        <v>91</v>
      </c>
      <c r="BK255" t="s">
        <v>218</v>
      </c>
      <c r="BL255" t="s">
        <v>94</v>
      </c>
      <c r="BM255" t="s">
        <v>701</v>
      </c>
      <c r="BP255" t="s">
        <v>4721</v>
      </c>
      <c r="BQ255" s="12" t="s">
        <v>7002</v>
      </c>
      <c r="BR255" s="11" t="s">
        <v>4722</v>
      </c>
      <c r="BS255">
        <v>123</v>
      </c>
      <c r="BT255">
        <v>0</v>
      </c>
      <c r="BU255">
        <v>0</v>
      </c>
      <c r="BV255">
        <v>0</v>
      </c>
      <c r="BW255">
        <v>1</v>
      </c>
      <c r="BX255" t="s">
        <v>9131</v>
      </c>
      <c r="BY255">
        <v>0</v>
      </c>
      <c r="BZ255">
        <v>369</v>
      </c>
      <c r="CS255" t="str">
        <f t="shared" ref="CS255:DH270" si="74">IF(OR(ISNUMBER(FIND(CS$1,$BK255)),ISNUMBER(FIND(CS$1,$BL255)),ISNUMBER(FIND(CS$1,$BM255))),1,"")</f>
        <v/>
      </c>
      <c r="CT255" s="5" t="str">
        <f t="shared" si="63"/>
        <v/>
      </c>
      <c r="CU255" t="str">
        <f t="shared" si="74"/>
        <v/>
      </c>
      <c r="CV255" t="str">
        <f t="shared" si="74"/>
        <v/>
      </c>
      <c r="CW255" t="str">
        <f t="shared" si="74"/>
        <v/>
      </c>
      <c r="CX255">
        <f t="shared" si="74"/>
        <v>1</v>
      </c>
      <c r="CY255">
        <f t="shared" si="74"/>
        <v>1</v>
      </c>
      <c r="CZ255" t="str">
        <f t="shared" si="74"/>
        <v/>
      </c>
      <c r="DA255" t="str">
        <f t="shared" si="74"/>
        <v/>
      </c>
      <c r="DB255" t="str">
        <f t="shared" si="74"/>
        <v/>
      </c>
      <c r="DC255">
        <f t="shared" si="74"/>
        <v>1</v>
      </c>
      <c r="DD255">
        <f t="shared" si="74"/>
        <v>1</v>
      </c>
      <c r="DE255">
        <f t="shared" si="74"/>
        <v>1</v>
      </c>
      <c r="DF255">
        <f t="shared" si="74"/>
        <v>1</v>
      </c>
      <c r="DG255">
        <f t="shared" si="74"/>
        <v>1</v>
      </c>
      <c r="DH255">
        <f t="shared" si="74"/>
        <v>1</v>
      </c>
      <c r="DI255" t="str">
        <f t="shared" si="64"/>
        <v/>
      </c>
      <c r="DJ255" t="str">
        <f t="shared" si="65"/>
        <v/>
      </c>
    </row>
    <row r="256" spans="1:114" ht="18" customHeight="1" x14ac:dyDescent="0.3">
      <c r="A256" s="9" t="s">
        <v>662</v>
      </c>
      <c r="B256" s="9" t="s">
        <v>663</v>
      </c>
      <c r="C256" s="9" t="s">
        <v>702</v>
      </c>
      <c r="D256" s="9" t="s">
        <v>703</v>
      </c>
      <c r="G256" t="str">
        <f t="shared" si="66"/>
        <v>國英數B</v>
      </c>
      <c r="H256" s="9" t="str">
        <f t="shared" si="58"/>
        <v>國</v>
      </c>
      <c r="I256" s="9" t="str">
        <f t="shared" si="59"/>
        <v>英</v>
      </c>
      <c r="J256" t="str">
        <f t="shared" si="56"/>
        <v/>
      </c>
      <c r="K256" t="str">
        <f t="shared" si="57"/>
        <v>數B</v>
      </c>
      <c r="L256" s="9" t="str">
        <f t="shared" si="60"/>
        <v/>
      </c>
      <c r="M256" s="9" t="str">
        <f t="shared" si="61"/>
        <v/>
      </c>
      <c r="N256" s="1" t="s">
        <v>87</v>
      </c>
      <c r="O256" s="1" t="s">
        <v>87</v>
      </c>
      <c r="P256" s="1" t="s">
        <v>85</v>
      </c>
      <c r="Q256" s="1" t="s">
        <v>85</v>
      </c>
      <c r="R256" s="1" t="s">
        <v>85</v>
      </c>
      <c r="S256" s="1" t="s">
        <v>85</v>
      </c>
      <c r="T256" s="1" t="s">
        <v>85</v>
      </c>
      <c r="U256" s="2">
        <v>3</v>
      </c>
      <c r="V256" s="2">
        <v>5</v>
      </c>
      <c r="W256" s="2">
        <v>0</v>
      </c>
      <c r="X256" s="2">
        <v>0</v>
      </c>
      <c r="Y256" s="2">
        <v>0</v>
      </c>
      <c r="Z256" s="2">
        <v>0</v>
      </c>
      <c r="AA256" s="2" t="s">
        <v>85</v>
      </c>
      <c r="AB256" s="13" t="str">
        <f t="shared" si="62"/>
        <v/>
      </c>
      <c r="AC256" s="2">
        <v>0</v>
      </c>
      <c r="AD256" s="3">
        <v>1</v>
      </c>
      <c r="AE256" s="3">
        <v>1</v>
      </c>
      <c r="AF256" s="3">
        <v>0</v>
      </c>
      <c r="AG256" s="3">
        <v>1</v>
      </c>
      <c r="AH256" s="3">
        <v>0</v>
      </c>
      <c r="AI256" s="3">
        <v>0</v>
      </c>
      <c r="AJ256" s="3">
        <v>20</v>
      </c>
      <c r="AK256" t="s">
        <v>85</v>
      </c>
      <c r="AL256" s="10">
        <v>45067</v>
      </c>
      <c r="AM256" s="10">
        <v>45068</v>
      </c>
      <c r="AQ256" s="10">
        <v>45077</v>
      </c>
      <c r="AR256" t="s">
        <v>88</v>
      </c>
      <c r="AS256" t="s">
        <v>203</v>
      </c>
      <c r="AX256">
        <v>0</v>
      </c>
      <c r="AY256">
        <v>0</v>
      </c>
      <c r="AZ256">
        <v>0</v>
      </c>
      <c r="BA256">
        <v>0</v>
      </c>
      <c r="BB256">
        <v>0</v>
      </c>
      <c r="BC256">
        <v>0</v>
      </c>
      <c r="BD256">
        <v>40</v>
      </c>
      <c r="BE256">
        <v>40</v>
      </c>
      <c r="BF256">
        <v>0</v>
      </c>
      <c r="BG256">
        <v>0</v>
      </c>
      <c r="BH256">
        <v>0</v>
      </c>
      <c r="BI256">
        <v>0</v>
      </c>
      <c r="BJ256" t="s">
        <v>91</v>
      </c>
      <c r="BK256" t="s">
        <v>258</v>
      </c>
      <c r="BL256" t="s">
        <v>276</v>
      </c>
      <c r="BM256" t="s">
        <v>124</v>
      </c>
      <c r="BP256" t="s">
        <v>4723</v>
      </c>
      <c r="BQ256" s="12" t="s">
        <v>7002</v>
      </c>
      <c r="BR256" s="12" t="s">
        <v>7018</v>
      </c>
      <c r="BS256">
        <v>58</v>
      </c>
      <c r="BT256">
        <v>0</v>
      </c>
      <c r="BU256">
        <v>0</v>
      </c>
      <c r="BV256">
        <v>2</v>
      </c>
      <c r="BW256">
        <v>0</v>
      </c>
      <c r="BY256">
        <v>0</v>
      </c>
      <c r="BZ256">
        <v>174</v>
      </c>
      <c r="CS256" t="str">
        <f t="shared" si="74"/>
        <v/>
      </c>
      <c r="CT256" s="5" t="str">
        <f t="shared" si="63"/>
        <v/>
      </c>
      <c r="CU256" t="str">
        <f t="shared" si="74"/>
        <v/>
      </c>
      <c r="CV256" t="str">
        <f t="shared" si="74"/>
        <v/>
      </c>
      <c r="CW256">
        <f t="shared" si="74"/>
        <v>1</v>
      </c>
      <c r="CX256" t="str">
        <f t="shared" si="74"/>
        <v/>
      </c>
      <c r="CY256" t="str">
        <f t="shared" si="74"/>
        <v/>
      </c>
      <c r="CZ256" t="str">
        <f t="shared" si="74"/>
        <v/>
      </c>
      <c r="DA256" t="str">
        <f t="shared" si="74"/>
        <v/>
      </c>
      <c r="DB256">
        <f t="shared" si="74"/>
        <v>1</v>
      </c>
      <c r="DC256" t="str">
        <f t="shared" si="74"/>
        <v/>
      </c>
      <c r="DD256">
        <f t="shared" si="74"/>
        <v>1</v>
      </c>
      <c r="DE256">
        <f t="shared" si="74"/>
        <v>1</v>
      </c>
      <c r="DF256" t="str">
        <f t="shared" si="74"/>
        <v/>
      </c>
      <c r="DG256" t="str">
        <f t="shared" si="74"/>
        <v/>
      </c>
      <c r="DH256">
        <f t="shared" si="74"/>
        <v>1</v>
      </c>
      <c r="DI256" t="str">
        <f t="shared" si="64"/>
        <v/>
      </c>
      <c r="DJ256" t="str">
        <f t="shared" si="65"/>
        <v/>
      </c>
    </row>
    <row r="257" spans="1:114" ht="18" customHeight="1" x14ac:dyDescent="0.3">
      <c r="A257" s="9" t="s">
        <v>662</v>
      </c>
      <c r="B257" s="9" t="s">
        <v>663</v>
      </c>
      <c r="C257" s="9" t="s">
        <v>705</v>
      </c>
      <c r="D257" s="9" t="s">
        <v>706</v>
      </c>
      <c r="G257" t="str">
        <f t="shared" si="66"/>
        <v>國英數B</v>
      </c>
      <c r="H257" s="9" t="str">
        <f t="shared" si="58"/>
        <v>國</v>
      </c>
      <c r="I257" s="9" t="str">
        <f t="shared" si="59"/>
        <v>英</v>
      </c>
      <c r="J257" t="str">
        <f t="shared" si="56"/>
        <v/>
      </c>
      <c r="K257" t="str">
        <f t="shared" si="57"/>
        <v>數B</v>
      </c>
      <c r="L257" s="9" t="str">
        <f t="shared" si="60"/>
        <v/>
      </c>
      <c r="M257" s="9" t="str">
        <f t="shared" si="61"/>
        <v/>
      </c>
      <c r="N257" s="1" t="s">
        <v>85</v>
      </c>
      <c r="O257" s="1" t="s">
        <v>418</v>
      </c>
      <c r="P257" s="1" t="s">
        <v>85</v>
      </c>
      <c r="Q257" s="1" t="s">
        <v>87</v>
      </c>
      <c r="R257" s="1" t="s">
        <v>85</v>
      </c>
      <c r="S257" s="1" t="s">
        <v>85</v>
      </c>
      <c r="T257" s="1" t="s">
        <v>85</v>
      </c>
      <c r="U257" s="2">
        <v>5</v>
      </c>
      <c r="V257" s="2">
        <v>4</v>
      </c>
      <c r="W257" s="2">
        <v>0</v>
      </c>
      <c r="X257" s="2">
        <v>3</v>
      </c>
      <c r="Y257" s="2">
        <v>0</v>
      </c>
      <c r="Z257" s="2">
        <v>0</v>
      </c>
      <c r="AA257" s="2" t="s">
        <v>85</v>
      </c>
      <c r="AB257" s="13" t="str">
        <f t="shared" si="62"/>
        <v/>
      </c>
      <c r="AC257" s="2">
        <v>0</v>
      </c>
      <c r="AD257" s="3">
        <v>0</v>
      </c>
      <c r="AE257" s="3">
        <v>1</v>
      </c>
      <c r="AF257" s="3">
        <v>0</v>
      </c>
      <c r="AG257" s="3">
        <v>2</v>
      </c>
      <c r="AH257" s="3">
        <v>0</v>
      </c>
      <c r="AI257" s="3">
        <v>0</v>
      </c>
      <c r="AJ257" s="3">
        <v>50</v>
      </c>
      <c r="AK257" t="s">
        <v>85</v>
      </c>
      <c r="AQ257" s="10">
        <v>45077</v>
      </c>
      <c r="AR257" t="s">
        <v>88</v>
      </c>
      <c r="AX257">
        <v>0</v>
      </c>
      <c r="AY257">
        <v>0</v>
      </c>
      <c r="AZ257">
        <v>0</v>
      </c>
      <c r="BA257">
        <v>0</v>
      </c>
      <c r="BB257">
        <v>0</v>
      </c>
      <c r="BC257">
        <v>0</v>
      </c>
      <c r="BD257">
        <v>50</v>
      </c>
      <c r="BE257">
        <v>0</v>
      </c>
      <c r="BF257">
        <v>0</v>
      </c>
      <c r="BG257">
        <v>0</v>
      </c>
      <c r="BH257">
        <v>0</v>
      </c>
      <c r="BI257">
        <v>0</v>
      </c>
      <c r="BJ257" t="s">
        <v>91</v>
      </c>
      <c r="BK257" t="s">
        <v>232</v>
      </c>
      <c r="BL257" t="s">
        <v>133</v>
      </c>
      <c r="BM257" t="s">
        <v>711</v>
      </c>
      <c r="BP257" t="s">
        <v>4724</v>
      </c>
      <c r="BQ257" s="12" t="s">
        <v>7008</v>
      </c>
      <c r="BR257" s="12" t="s">
        <v>7019</v>
      </c>
      <c r="BS257">
        <v>109</v>
      </c>
      <c r="BT257">
        <v>0</v>
      </c>
      <c r="BU257">
        <v>0</v>
      </c>
      <c r="BV257">
        <v>0</v>
      </c>
      <c r="BW257">
        <v>0</v>
      </c>
      <c r="BY257">
        <v>0</v>
      </c>
      <c r="BZ257">
        <v>327</v>
      </c>
      <c r="CS257" t="str">
        <f t="shared" si="74"/>
        <v/>
      </c>
      <c r="CT257" s="5" t="str">
        <f t="shared" si="63"/>
        <v/>
      </c>
      <c r="CU257" t="str">
        <f t="shared" si="74"/>
        <v/>
      </c>
      <c r="CV257" t="str">
        <f t="shared" si="74"/>
        <v/>
      </c>
      <c r="CW257">
        <f t="shared" si="74"/>
        <v>1</v>
      </c>
      <c r="CX257">
        <f t="shared" si="74"/>
        <v>1</v>
      </c>
      <c r="CY257">
        <f t="shared" si="74"/>
        <v>1</v>
      </c>
      <c r="CZ257" t="str">
        <f t="shared" si="74"/>
        <v/>
      </c>
      <c r="DA257" t="str">
        <f t="shared" si="74"/>
        <v/>
      </c>
      <c r="DB257" t="str">
        <f t="shared" si="74"/>
        <v/>
      </c>
      <c r="DC257">
        <f t="shared" si="74"/>
        <v>1</v>
      </c>
      <c r="DD257" t="str">
        <f t="shared" si="74"/>
        <v/>
      </c>
      <c r="DE257">
        <f t="shared" si="74"/>
        <v>1</v>
      </c>
      <c r="DF257">
        <f t="shared" si="74"/>
        <v>1</v>
      </c>
      <c r="DG257">
        <f t="shared" si="74"/>
        <v>1</v>
      </c>
      <c r="DH257" t="str">
        <f t="shared" si="74"/>
        <v/>
      </c>
      <c r="DI257" t="str">
        <f t="shared" si="64"/>
        <v/>
      </c>
      <c r="DJ257" t="str">
        <f t="shared" si="65"/>
        <v/>
      </c>
    </row>
    <row r="258" spans="1:114" ht="18" customHeight="1" x14ac:dyDescent="0.3">
      <c r="A258" s="9" t="s">
        <v>662</v>
      </c>
      <c r="B258" s="9" t="s">
        <v>663</v>
      </c>
      <c r="C258" s="9" t="s">
        <v>707</v>
      </c>
      <c r="D258" s="9" t="s">
        <v>278</v>
      </c>
      <c r="G258" t="str">
        <f t="shared" si="66"/>
        <v>國英數B</v>
      </c>
      <c r="H258" s="9" t="str">
        <f t="shared" si="58"/>
        <v>國</v>
      </c>
      <c r="I258" s="9" t="str">
        <f t="shared" si="59"/>
        <v>英</v>
      </c>
      <c r="J258" t="str">
        <f t="shared" ref="J258:J321" si="75">IF(AND(P258="--",W258=0,AF258=0),"",RIGHT(J$1,2))</f>
        <v/>
      </c>
      <c r="K258" t="str">
        <f t="shared" ref="K258:K321" si="76">IF(AND(Q258="--",X258=0,AG258=0),"",RIGHT(K$1,2))</f>
        <v>數B</v>
      </c>
      <c r="L258" s="9" t="str">
        <f t="shared" si="60"/>
        <v/>
      </c>
      <c r="M258" s="9" t="str">
        <f t="shared" si="61"/>
        <v/>
      </c>
      <c r="N258" s="1" t="s">
        <v>85</v>
      </c>
      <c r="O258" s="1" t="s">
        <v>87</v>
      </c>
      <c r="P258" s="1" t="s">
        <v>85</v>
      </c>
      <c r="Q258" s="1" t="s">
        <v>87</v>
      </c>
      <c r="R258" s="1" t="s">
        <v>85</v>
      </c>
      <c r="S258" s="1" t="s">
        <v>85</v>
      </c>
      <c r="T258" s="1" t="s">
        <v>85</v>
      </c>
      <c r="U258" s="2">
        <v>0</v>
      </c>
      <c r="V258" s="2">
        <v>5</v>
      </c>
      <c r="W258" s="2">
        <v>0</v>
      </c>
      <c r="X258" s="2">
        <v>3</v>
      </c>
      <c r="Y258" s="2">
        <v>0</v>
      </c>
      <c r="Z258" s="2">
        <v>0</v>
      </c>
      <c r="AA258" s="2" t="s">
        <v>85</v>
      </c>
      <c r="AB258" s="13" t="str">
        <f t="shared" si="62"/>
        <v/>
      </c>
      <c r="AC258" s="2">
        <v>0</v>
      </c>
      <c r="AD258" s="3">
        <v>1</v>
      </c>
      <c r="AE258" s="3">
        <v>2</v>
      </c>
      <c r="AF258" s="3">
        <v>0</v>
      </c>
      <c r="AG258" s="3">
        <v>2</v>
      </c>
      <c r="AH258" s="3">
        <v>0</v>
      </c>
      <c r="AI258" s="3">
        <v>0</v>
      </c>
      <c r="AJ258" s="3">
        <v>50</v>
      </c>
      <c r="AK258" t="s">
        <v>85</v>
      </c>
      <c r="AL258" s="10">
        <v>45067</v>
      </c>
      <c r="AM258" s="10">
        <v>45068</v>
      </c>
      <c r="AQ258" s="10">
        <v>45077</v>
      </c>
      <c r="AR258" t="s">
        <v>88</v>
      </c>
      <c r="AS258" t="s">
        <v>203</v>
      </c>
      <c r="AX258">
        <v>0</v>
      </c>
      <c r="AY258">
        <v>0</v>
      </c>
      <c r="AZ258">
        <v>0</v>
      </c>
      <c r="BA258">
        <v>0</v>
      </c>
      <c r="BB258">
        <v>0</v>
      </c>
      <c r="BC258">
        <v>0</v>
      </c>
      <c r="BD258">
        <v>25</v>
      </c>
      <c r="BE258">
        <v>25</v>
      </c>
      <c r="BF258">
        <v>0</v>
      </c>
      <c r="BG258">
        <v>0</v>
      </c>
      <c r="BH258">
        <v>0</v>
      </c>
      <c r="BI258">
        <v>0</v>
      </c>
      <c r="BJ258" t="s">
        <v>91</v>
      </c>
      <c r="BK258" t="s">
        <v>92</v>
      </c>
      <c r="BL258" t="s">
        <v>137</v>
      </c>
      <c r="BM258" t="s">
        <v>138</v>
      </c>
      <c r="BN258" t="s">
        <v>124</v>
      </c>
      <c r="BP258" t="s">
        <v>4723</v>
      </c>
      <c r="BQ258" s="11" t="s">
        <v>4725</v>
      </c>
      <c r="BR258" s="12" t="s">
        <v>7020</v>
      </c>
      <c r="BS258">
        <v>77</v>
      </c>
      <c r="BT258">
        <v>0</v>
      </c>
      <c r="BU258">
        <v>0</v>
      </c>
      <c r="BV258">
        <v>1</v>
      </c>
      <c r="BW258">
        <v>0</v>
      </c>
      <c r="BY258">
        <v>0</v>
      </c>
      <c r="BZ258">
        <v>231</v>
      </c>
      <c r="CS258">
        <f t="shared" si="74"/>
        <v>1</v>
      </c>
      <c r="CT258" s="5">
        <f t="shared" si="63"/>
        <v>1</v>
      </c>
      <c r="CU258" t="str">
        <f t="shared" si="74"/>
        <v/>
      </c>
      <c r="CV258" t="str">
        <f t="shared" si="74"/>
        <v/>
      </c>
      <c r="CW258">
        <f t="shared" si="74"/>
        <v>1</v>
      </c>
      <c r="CX258" t="str">
        <f t="shared" si="74"/>
        <v/>
      </c>
      <c r="CY258" t="str">
        <f t="shared" si="74"/>
        <v/>
      </c>
      <c r="CZ258" t="str">
        <f t="shared" si="74"/>
        <v/>
      </c>
      <c r="DA258" t="str">
        <f t="shared" si="74"/>
        <v/>
      </c>
      <c r="DB258" t="str">
        <f t="shared" si="74"/>
        <v/>
      </c>
      <c r="DC258" t="str">
        <f t="shared" si="74"/>
        <v/>
      </c>
      <c r="DD258">
        <f t="shared" si="74"/>
        <v>1</v>
      </c>
      <c r="DE258">
        <f t="shared" si="74"/>
        <v>1</v>
      </c>
      <c r="DF258" t="str">
        <f t="shared" si="74"/>
        <v/>
      </c>
      <c r="DG258">
        <f t="shared" si="74"/>
        <v>1</v>
      </c>
      <c r="DH258">
        <f t="shared" si="74"/>
        <v>1</v>
      </c>
      <c r="DI258" t="str">
        <f t="shared" si="64"/>
        <v/>
      </c>
      <c r="DJ258" t="str">
        <f t="shared" si="65"/>
        <v/>
      </c>
    </row>
    <row r="259" spans="1:114" ht="18" customHeight="1" x14ac:dyDescent="0.3">
      <c r="A259" s="9" t="s">
        <v>662</v>
      </c>
      <c r="B259" s="9" t="s">
        <v>663</v>
      </c>
      <c r="C259" s="9" t="s">
        <v>708</v>
      </c>
      <c r="D259" s="9" t="s">
        <v>1603</v>
      </c>
      <c r="G259" t="str">
        <f t="shared" ref="G259:G322" si="77">H259&amp;I259&amp;J259&amp;K259&amp;L259&amp;M259</f>
        <v>英數B</v>
      </c>
      <c r="H259" s="9" t="str">
        <f t="shared" ref="H259:H322" si="78">IF(AND(N259="--",U259=0,AD259=0),"",MID(H$1,2,1))</f>
        <v/>
      </c>
      <c r="I259" s="9" t="str">
        <f t="shared" ref="I259:I322" si="79">IF(AND(O259="--",V259=0,AE259=0),"",MID(I$1,2,1))</f>
        <v>英</v>
      </c>
      <c r="J259" t="str">
        <f t="shared" si="75"/>
        <v/>
      </c>
      <c r="K259" t="str">
        <f t="shared" si="76"/>
        <v>數B</v>
      </c>
      <c r="L259" s="9" t="str">
        <f t="shared" ref="L259:L322" si="80">IF(AND(R259="--",Y259=0,AH259=0),"",MID(L$1,2,1))</f>
        <v/>
      </c>
      <c r="M259" s="9" t="str">
        <f t="shared" ref="M259:M322" si="81">IF(AND(S259="--",Z259=0,AI259=0),"",MID(M$1,2,1))</f>
        <v/>
      </c>
      <c r="N259" s="1" t="s">
        <v>85</v>
      </c>
      <c r="O259" s="1" t="s">
        <v>418</v>
      </c>
      <c r="P259" s="1" t="s">
        <v>85</v>
      </c>
      <c r="Q259" s="1" t="s">
        <v>418</v>
      </c>
      <c r="R259" s="1" t="s">
        <v>85</v>
      </c>
      <c r="S259" s="1" t="s">
        <v>85</v>
      </c>
      <c r="T259" s="1" t="s">
        <v>85</v>
      </c>
      <c r="U259" s="2">
        <v>0</v>
      </c>
      <c r="V259" s="2">
        <v>0</v>
      </c>
      <c r="W259" s="2">
        <v>0</v>
      </c>
      <c r="X259" s="2">
        <v>0</v>
      </c>
      <c r="Y259" s="2">
        <v>0</v>
      </c>
      <c r="Z259" s="2">
        <v>0</v>
      </c>
      <c r="AA259" s="2" t="s">
        <v>699</v>
      </c>
      <c r="AB259" s="13" t="str">
        <f t="shared" ref="AB259:AB322" si="82">IF(LEN(G259)&lt;LEN(AA259),"err","")</f>
        <v/>
      </c>
      <c r="AC259" s="2">
        <v>5</v>
      </c>
      <c r="AD259" s="3">
        <v>0</v>
      </c>
      <c r="AE259" s="3">
        <v>1</v>
      </c>
      <c r="AF259" s="3">
        <v>0</v>
      </c>
      <c r="AG259" s="3">
        <v>1</v>
      </c>
      <c r="AH259" s="3">
        <v>0</v>
      </c>
      <c r="AI259" s="3">
        <v>0</v>
      </c>
      <c r="AJ259" s="3">
        <v>50</v>
      </c>
      <c r="AK259" t="s">
        <v>85</v>
      </c>
      <c r="AL259" s="10"/>
      <c r="AM259" s="10"/>
      <c r="AN259" s="8">
        <v>45068</v>
      </c>
      <c r="AQ259" s="10">
        <v>45077</v>
      </c>
      <c r="AR259" t="s">
        <v>88</v>
      </c>
      <c r="AS259" t="s">
        <v>203</v>
      </c>
      <c r="AX259">
        <v>0</v>
      </c>
      <c r="AY259">
        <v>0</v>
      </c>
      <c r="AZ259">
        <v>0</v>
      </c>
      <c r="BA259">
        <v>0</v>
      </c>
      <c r="BB259">
        <v>0</v>
      </c>
      <c r="BC259">
        <v>0</v>
      </c>
      <c r="BD259">
        <v>20</v>
      </c>
      <c r="BE259">
        <v>30</v>
      </c>
      <c r="BF259">
        <v>0</v>
      </c>
      <c r="BG259">
        <v>0</v>
      </c>
      <c r="BH259">
        <v>0</v>
      </c>
      <c r="BI259">
        <v>0</v>
      </c>
      <c r="BJ259" t="s">
        <v>91</v>
      </c>
      <c r="BK259" t="s">
        <v>92</v>
      </c>
      <c r="BL259" t="s">
        <v>137</v>
      </c>
      <c r="BM259" t="s">
        <v>138</v>
      </c>
      <c r="BN259" t="s">
        <v>124</v>
      </c>
      <c r="BP259" t="s">
        <v>4723</v>
      </c>
      <c r="BQ259" s="11" t="s">
        <v>4726</v>
      </c>
      <c r="BR259" s="12" t="s">
        <v>7020</v>
      </c>
      <c r="BS259">
        <v>2</v>
      </c>
      <c r="BT259">
        <v>0</v>
      </c>
      <c r="BU259">
        <v>0</v>
      </c>
      <c r="BV259">
        <v>0</v>
      </c>
      <c r="BW259">
        <v>0</v>
      </c>
      <c r="BY259">
        <v>0</v>
      </c>
      <c r="BZ259">
        <v>10</v>
      </c>
      <c r="CS259">
        <f t="shared" si="74"/>
        <v>1</v>
      </c>
      <c r="CT259" s="5">
        <f t="shared" ref="CT259:CT322" si="83">IF(ISNUMBER(FIND(CT$1,$BK259)),1,"")</f>
        <v>1</v>
      </c>
      <c r="CU259" t="str">
        <f t="shared" si="74"/>
        <v/>
      </c>
      <c r="CV259" t="str">
        <f t="shared" si="74"/>
        <v/>
      </c>
      <c r="CW259">
        <f t="shared" si="74"/>
        <v>1</v>
      </c>
      <c r="CX259" t="str">
        <f t="shared" si="74"/>
        <v/>
      </c>
      <c r="CY259" t="str">
        <f t="shared" si="74"/>
        <v/>
      </c>
      <c r="CZ259" t="str">
        <f t="shared" si="74"/>
        <v/>
      </c>
      <c r="DA259" t="str">
        <f t="shared" si="74"/>
        <v/>
      </c>
      <c r="DB259" t="str">
        <f t="shared" si="74"/>
        <v/>
      </c>
      <c r="DC259" t="str">
        <f t="shared" si="74"/>
        <v/>
      </c>
      <c r="DD259">
        <f t="shared" si="74"/>
        <v>1</v>
      </c>
      <c r="DE259">
        <f t="shared" si="74"/>
        <v>1</v>
      </c>
      <c r="DF259" t="str">
        <f t="shared" si="74"/>
        <v/>
      </c>
      <c r="DG259">
        <f t="shared" si="74"/>
        <v>1</v>
      </c>
      <c r="DH259">
        <f t="shared" si="74"/>
        <v>1</v>
      </c>
      <c r="DI259" t="str">
        <f t="shared" ref="DI259:DI322" si="84">IF(OR(ISNUMBER(FIND(DI$1,$BL259)),ISNUMBER(FIND(DI$1,$BM259)),ISNUMBER(FIND(DI$1,$BP259))),1,"")</f>
        <v/>
      </c>
      <c r="DJ259" t="str">
        <f t="shared" ref="DJ259:DJ322" si="85">IF(OR(ISNUMBER(FIND(DJ$1,$BP259)),ISNUMBER(FIND(DK$1,$BP259))),1,"")</f>
        <v/>
      </c>
    </row>
    <row r="260" spans="1:114" ht="18" customHeight="1" x14ac:dyDescent="0.3">
      <c r="A260" s="9" t="s">
        <v>662</v>
      </c>
      <c r="B260" s="9" t="s">
        <v>663</v>
      </c>
      <c r="C260" s="9" t="s">
        <v>712</v>
      </c>
      <c r="D260" s="9" t="s">
        <v>709</v>
      </c>
      <c r="G260" t="str">
        <f t="shared" si="77"/>
        <v>英數B</v>
      </c>
      <c r="H260" s="9" t="str">
        <f t="shared" si="78"/>
        <v/>
      </c>
      <c r="I260" s="9" t="str">
        <f t="shared" si="79"/>
        <v>英</v>
      </c>
      <c r="J260" t="str">
        <f t="shared" si="75"/>
        <v/>
      </c>
      <c r="K260" t="str">
        <f t="shared" si="76"/>
        <v>數B</v>
      </c>
      <c r="L260" s="9" t="str">
        <f t="shared" si="80"/>
        <v/>
      </c>
      <c r="M260" s="9" t="str">
        <f t="shared" si="81"/>
        <v/>
      </c>
      <c r="N260" s="1" t="s">
        <v>85</v>
      </c>
      <c r="O260" s="1" t="s">
        <v>87</v>
      </c>
      <c r="P260" s="1" t="s">
        <v>85</v>
      </c>
      <c r="Q260" s="1" t="s">
        <v>87</v>
      </c>
      <c r="R260" s="1" t="s">
        <v>85</v>
      </c>
      <c r="S260" s="1" t="s">
        <v>85</v>
      </c>
      <c r="T260" s="1" t="s">
        <v>85</v>
      </c>
      <c r="U260" s="2">
        <v>0</v>
      </c>
      <c r="V260" s="2">
        <v>0</v>
      </c>
      <c r="W260" s="2">
        <v>0</v>
      </c>
      <c r="X260" s="2">
        <v>0</v>
      </c>
      <c r="Y260" s="2">
        <v>0</v>
      </c>
      <c r="Z260" s="2">
        <v>0</v>
      </c>
      <c r="AA260" s="2" t="s">
        <v>699</v>
      </c>
      <c r="AB260" s="13" t="str">
        <f t="shared" si="82"/>
        <v/>
      </c>
      <c r="AC260" s="2">
        <v>3</v>
      </c>
      <c r="AD260" s="3">
        <v>0</v>
      </c>
      <c r="AE260" s="3">
        <v>1</v>
      </c>
      <c r="AF260" s="3">
        <v>0</v>
      </c>
      <c r="AG260" s="3">
        <v>2</v>
      </c>
      <c r="AH260" s="3">
        <v>0</v>
      </c>
      <c r="AI260" s="3">
        <v>0</v>
      </c>
      <c r="AJ260" s="3">
        <v>45</v>
      </c>
      <c r="AK260" t="s">
        <v>85</v>
      </c>
      <c r="AL260" s="10">
        <v>45067</v>
      </c>
      <c r="AM260" s="10">
        <v>45068</v>
      </c>
      <c r="AQ260" s="10">
        <v>45077</v>
      </c>
      <c r="AR260" t="s">
        <v>88</v>
      </c>
      <c r="AS260" t="s">
        <v>203</v>
      </c>
      <c r="AX260">
        <v>0</v>
      </c>
      <c r="AY260">
        <v>0</v>
      </c>
      <c r="AZ260">
        <v>0</v>
      </c>
      <c r="BA260">
        <v>0</v>
      </c>
      <c r="BB260">
        <v>0</v>
      </c>
      <c r="BC260">
        <v>0</v>
      </c>
      <c r="BD260">
        <v>25</v>
      </c>
      <c r="BE260">
        <v>30</v>
      </c>
      <c r="BF260">
        <v>0</v>
      </c>
      <c r="BG260">
        <v>0</v>
      </c>
      <c r="BH260">
        <v>0</v>
      </c>
      <c r="BI260">
        <v>0</v>
      </c>
      <c r="BJ260" t="s">
        <v>91</v>
      </c>
      <c r="BK260" t="s">
        <v>350</v>
      </c>
      <c r="BL260" t="s">
        <v>710</v>
      </c>
      <c r="BM260" t="s">
        <v>212</v>
      </c>
      <c r="BN260" t="s">
        <v>124</v>
      </c>
      <c r="BP260" t="s">
        <v>4727</v>
      </c>
      <c r="BQ260" s="11" t="s">
        <v>4728</v>
      </c>
      <c r="BR260" s="11" t="s">
        <v>4729</v>
      </c>
      <c r="BS260">
        <v>61</v>
      </c>
      <c r="BT260">
        <v>0</v>
      </c>
      <c r="BU260">
        <v>0</v>
      </c>
      <c r="BV260">
        <v>3</v>
      </c>
      <c r="BW260">
        <v>0</v>
      </c>
      <c r="BY260">
        <v>0</v>
      </c>
      <c r="BZ260">
        <v>183</v>
      </c>
      <c r="CS260" t="str">
        <f t="shared" si="74"/>
        <v/>
      </c>
      <c r="CT260" s="5">
        <f t="shared" si="83"/>
        <v>1</v>
      </c>
      <c r="CU260" t="str">
        <f t="shared" si="74"/>
        <v/>
      </c>
      <c r="CV260" t="str">
        <f t="shared" si="74"/>
        <v/>
      </c>
      <c r="CW260">
        <f t="shared" si="74"/>
        <v>1</v>
      </c>
      <c r="CX260" t="str">
        <f t="shared" si="74"/>
        <v/>
      </c>
      <c r="CY260" t="str">
        <f t="shared" si="74"/>
        <v/>
      </c>
      <c r="CZ260">
        <f t="shared" si="74"/>
        <v>1</v>
      </c>
      <c r="DA260">
        <f t="shared" si="74"/>
        <v>1</v>
      </c>
      <c r="DB260">
        <f t="shared" si="74"/>
        <v>1</v>
      </c>
      <c r="DC260" t="str">
        <f t="shared" si="74"/>
        <v/>
      </c>
      <c r="DD260" t="str">
        <f t="shared" si="74"/>
        <v/>
      </c>
      <c r="DE260">
        <f t="shared" si="74"/>
        <v>1</v>
      </c>
      <c r="DF260" t="str">
        <f t="shared" si="74"/>
        <v/>
      </c>
      <c r="DG260">
        <f t="shared" si="74"/>
        <v>1</v>
      </c>
      <c r="DH260" t="str">
        <f t="shared" si="74"/>
        <v/>
      </c>
      <c r="DI260" t="str">
        <f t="shared" si="84"/>
        <v/>
      </c>
      <c r="DJ260" t="str">
        <f t="shared" si="85"/>
        <v/>
      </c>
    </row>
    <row r="261" spans="1:114" ht="18" customHeight="1" x14ac:dyDescent="0.3">
      <c r="A261" s="9" t="s">
        <v>662</v>
      </c>
      <c r="B261" s="9" t="s">
        <v>663</v>
      </c>
      <c r="C261" s="9" t="s">
        <v>6291</v>
      </c>
      <c r="D261" s="9" t="s">
        <v>430</v>
      </c>
      <c r="G261" t="str">
        <f t="shared" si="77"/>
        <v>國英</v>
      </c>
      <c r="H261" s="9" t="str">
        <f t="shared" si="78"/>
        <v>國</v>
      </c>
      <c r="I261" s="9" t="str">
        <f t="shared" si="79"/>
        <v>英</v>
      </c>
      <c r="J261" t="str">
        <f t="shared" si="75"/>
        <v/>
      </c>
      <c r="K261" t="str">
        <f t="shared" si="76"/>
        <v/>
      </c>
      <c r="L261" s="9" t="str">
        <f t="shared" si="80"/>
        <v/>
      </c>
      <c r="M261" s="9" t="str">
        <f t="shared" si="81"/>
        <v/>
      </c>
      <c r="N261" s="1" t="s">
        <v>427</v>
      </c>
      <c r="O261" s="1" t="s">
        <v>427</v>
      </c>
      <c r="P261" s="1" t="s">
        <v>85</v>
      </c>
      <c r="Q261" s="1" t="s">
        <v>85</v>
      </c>
      <c r="R261" s="1" t="s">
        <v>85</v>
      </c>
      <c r="S261" s="1" t="s">
        <v>85</v>
      </c>
      <c r="T261" s="1" t="s">
        <v>85</v>
      </c>
      <c r="U261" s="2">
        <v>0</v>
      </c>
      <c r="V261" s="2">
        <v>0</v>
      </c>
      <c r="W261" s="2">
        <v>0</v>
      </c>
      <c r="X261" s="2">
        <v>0</v>
      </c>
      <c r="Y261" s="2">
        <v>0</v>
      </c>
      <c r="Z261" s="2">
        <v>0</v>
      </c>
      <c r="AA261" s="2" t="s">
        <v>85</v>
      </c>
      <c r="AB261" s="13" t="str">
        <f t="shared" si="82"/>
        <v/>
      </c>
      <c r="AC261" s="2">
        <v>0</v>
      </c>
      <c r="AD261" s="3">
        <v>0</v>
      </c>
      <c r="AE261" s="3">
        <v>0</v>
      </c>
      <c r="AF261" s="3">
        <v>0</v>
      </c>
      <c r="AG261" s="3">
        <v>0</v>
      </c>
      <c r="AH261" s="3">
        <v>0</v>
      </c>
      <c r="AI261" s="3">
        <v>0</v>
      </c>
      <c r="AJ261" s="3">
        <v>0</v>
      </c>
      <c r="AK261" t="s">
        <v>431</v>
      </c>
      <c r="AL261" s="10"/>
      <c r="AM261" s="10"/>
      <c r="AQ261" s="10">
        <v>45077</v>
      </c>
      <c r="AX261">
        <v>0</v>
      </c>
      <c r="AY261">
        <v>0</v>
      </c>
      <c r="AZ261">
        <v>0</v>
      </c>
      <c r="BA261">
        <v>0</v>
      </c>
      <c r="BB261">
        <v>0</v>
      </c>
      <c r="BC261">
        <v>0</v>
      </c>
      <c r="BD261">
        <v>0</v>
      </c>
      <c r="BE261">
        <v>0</v>
      </c>
      <c r="BF261">
        <v>0</v>
      </c>
      <c r="BG261">
        <v>0</v>
      </c>
      <c r="BH261">
        <v>0</v>
      </c>
      <c r="BI261">
        <v>0</v>
      </c>
      <c r="BQ261" s="12" t="s">
        <v>7021</v>
      </c>
      <c r="BR261" s="12" t="s">
        <v>7022</v>
      </c>
      <c r="BS261">
        <v>48</v>
      </c>
      <c r="BT261">
        <v>0</v>
      </c>
      <c r="BU261">
        <v>0</v>
      </c>
      <c r="BV261">
        <v>0</v>
      </c>
      <c r="BW261">
        <v>1</v>
      </c>
      <c r="BX261" t="s">
        <v>9131</v>
      </c>
      <c r="BY261">
        <v>0</v>
      </c>
      <c r="BZ261">
        <v>576</v>
      </c>
      <c r="CC261" t="s">
        <v>418</v>
      </c>
      <c r="CH261" t="s">
        <v>432</v>
      </c>
      <c r="CI261">
        <v>0</v>
      </c>
      <c r="CJ261">
        <v>0</v>
      </c>
      <c r="CK261">
        <v>0</v>
      </c>
      <c r="CL261">
        <v>0</v>
      </c>
      <c r="CM261">
        <v>17</v>
      </c>
      <c r="CN261">
        <v>0</v>
      </c>
      <c r="CO261">
        <v>1</v>
      </c>
      <c r="CP261">
        <v>1</v>
      </c>
      <c r="CQ261">
        <v>1</v>
      </c>
      <c r="CS261" t="str">
        <f t="shared" si="74"/>
        <v/>
      </c>
      <c r="CT261" s="5" t="str">
        <f t="shared" si="83"/>
        <v/>
      </c>
      <c r="CU261" t="str">
        <f t="shared" si="74"/>
        <v/>
      </c>
      <c r="CV261" t="str">
        <f t="shared" si="74"/>
        <v/>
      </c>
      <c r="CW261" t="str">
        <f t="shared" si="74"/>
        <v/>
      </c>
      <c r="CX261" t="str">
        <f t="shared" si="74"/>
        <v/>
      </c>
      <c r="CY261" t="str">
        <f t="shared" si="74"/>
        <v/>
      </c>
      <c r="CZ261" t="str">
        <f t="shared" si="74"/>
        <v/>
      </c>
      <c r="DA261" t="str">
        <f t="shared" si="74"/>
        <v/>
      </c>
      <c r="DB261" t="str">
        <f t="shared" si="74"/>
        <v/>
      </c>
      <c r="DC261" t="str">
        <f t="shared" si="74"/>
        <v/>
      </c>
      <c r="DD261" t="str">
        <f t="shared" si="74"/>
        <v/>
      </c>
      <c r="DE261" t="str">
        <f t="shared" si="74"/>
        <v/>
      </c>
      <c r="DF261" t="str">
        <f t="shared" si="74"/>
        <v/>
      </c>
      <c r="DG261" t="str">
        <f t="shared" si="74"/>
        <v/>
      </c>
      <c r="DH261" t="str">
        <f t="shared" si="74"/>
        <v/>
      </c>
      <c r="DI261" t="str">
        <f t="shared" si="84"/>
        <v/>
      </c>
      <c r="DJ261" t="str">
        <f t="shared" si="85"/>
        <v/>
      </c>
    </row>
    <row r="262" spans="1:114" ht="18" customHeight="1" x14ac:dyDescent="0.3">
      <c r="A262" s="9" t="s">
        <v>714</v>
      </c>
      <c r="B262" s="9" t="s">
        <v>715</v>
      </c>
      <c r="C262" s="9" t="s">
        <v>716</v>
      </c>
      <c r="D262" s="9" t="s">
        <v>84</v>
      </c>
      <c r="G262" t="str">
        <f t="shared" si="77"/>
        <v>國英數B社</v>
      </c>
      <c r="H262" s="9" t="str">
        <f t="shared" si="78"/>
        <v>國</v>
      </c>
      <c r="I262" s="9" t="str">
        <f t="shared" si="79"/>
        <v>英</v>
      </c>
      <c r="J262" t="str">
        <f t="shared" si="75"/>
        <v/>
      </c>
      <c r="K262" t="str">
        <f t="shared" si="76"/>
        <v>數B</v>
      </c>
      <c r="L262" s="9" t="str">
        <f t="shared" si="80"/>
        <v>社</v>
      </c>
      <c r="M262" s="9" t="str">
        <f t="shared" si="81"/>
        <v/>
      </c>
      <c r="N262" s="1" t="s">
        <v>97</v>
      </c>
      <c r="O262" s="1" t="s">
        <v>86</v>
      </c>
      <c r="P262" s="1" t="s">
        <v>85</v>
      </c>
      <c r="Q262" s="1" t="s">
        <v>85</v>
      </c>
      <c r="R262" s="1" t="s">
        <v>86</v>
      </c>
      <c r="S262" s="1" t="s">
        <v>85</v>
      </c>
      <c r="T262" s="1" t="s">
        <v>85</v>
      </c>
      <c r="U262" s="2">
        <v>3</v>
      </c>
      <c r="V262" s="2">
        <v>5</v>
      </c>
      <c r="W262" s="2">
        <v>0</v>
      </c>
      <c r="X262" s="2">
        <v>0</v>
      </c>
      <c r="Y262" s="2">
        <v>6</v>
      </c>
      <c r="Z262" s="2">
        <v>0</v>
      </c>
      <c r="AA262" s="2" t="s">
        <v>85</v>
      </c>
      <c r="AB262" s="13" t="str">
        <f t="shared" si="82"/>
        <v/>
      </c>
      <c r="AC262" s="2">
        <v>0</v>
      </c>
      <c r="AD262" s="3">
        <v>1.5</v>
      </c>
      <c r="AE262" s="3">
        <v>1</v>
      </c>
      <c r="AF262" s="3">
        <v>0</v>
      </c>
      <c r="AG262" s="3">
        <v>1</v>
      </c>
      <c r="AH262" s="3">
        <v>1</v>
      </c>
      <c r="AI262" s="3">
        <v>0</v>
      </c>
      <c r="AJ262" s="3">
        <v>40</v>
      </c>
      <c r="AK262" t="s">
        <v>85</v>
      </c>
      <c r="AL262" s="10">
        <v>45072</v>
      </c>
      <c r="AM262" s="10">
        <v>45073</v>
      </c>
      <c r="AQ262" s="10">
        <v>45077</v>
      </c>
      <c r="AR262" t="s">
        <v>88</v>
      </c>
      <c r="AS262" t="s">
        <v>203</v>
      </c>
      <c r="AX262">
        <v>0</v>
      </c>
      <c r="AY262">
        <v>0</v>
      </c>
      <c r="AZ262">
        <v>0</v>
      </c>
      <c r="BA262">
        <v>0</v>
      </c>
      <c r="BB262">
        <v>0</v>
      </c>
      <c r="BC262">
        <v>0</v>
      </c>
      <c r="BD262">
        <v>30</v>
      </c>
      <c r="BE262">
        <v>30</v>
      </c>
      <c r="BF262">
        <v>0</v>
      </c>
      <c r="BG262">
        <v>0</v>
      </c>
      <c r="BH262">
        <v>0</v>
      </c>
      <c r="BI262">
        <v>0</v>
      </c>
      <c r="BJ262" t="s">
        <v>91</v>
      </c>
      <c r="BK262" t="s">
        <v>92</v>
      </c>
      <c r="BL262" t="s">
        <v>225</v>
      </c>
      <c r="BM262" t="s">
        <v>94</v>
      </c>
      <c r="BQ262" s="12" t="s">
        <v>7023</v>
      </c>
      <c r="BR262" s="12" t="s">
        <v>7024</v>
      </c>
      <c r="BS262">
        <v>37</v>
      </c>
      <c r="BT262">
        <v>0</v>
      </c>
      <c r="BU262">
        <v>0</v>
      </c>
      <c r="BV262">
        <v>2</v>
      </c>
      <c r="BW262">
        <v>0</v>
      </c>
      <c r="BY262">
        <v>0</v>
      </c>
      <c r="BZ262">
        <v>111</v>
      </c>
      <c r="CS262">
        <f t="shared" si="74"/>
        <v>1</v>
      </c>
      <c r="CT262" s="5">
        <f t="shared" si="83"/>
        <v>1</v>
      </c>
      <c r="CU262" t="str">
        <f t="shared" si="74"/>
        <v/>
      </c>
      <c r="CV262" t="str">
        <f t="shared" si="74"/>
        <v/>
      </c>
      <c r="CW262">
        <f t="shared" si="74"/>
        <v>1</v>
      </c>
      <c r="CX262" t="str">
        <f t="shared" si="74"/>
        <v/>
      </c>
      <c r="CY262" t="str">
        <f t="shared" si="74"/>
        <v/>
      </c>
      <c r="CZ262" t="str">
        <f t="shared" si="74"/>
        <v/>
      </c>
      <c r="DA262">
        <f t="shared" si="74"/>
        <v>1</v>
      </c>
      <c r="DB262" t="str">
        <f t="shared" si="74"/>
        <v/>
      </c>
      <c r="DC262" t="str">
        <f t="shared" si="74"/>
        <v/>
      </c>
      <c r="DD262">
        <f t="shared" si="74"/>
        <v>1</v>
      </c>
      <c r="DE262">
        <f t="shared" si="74"/>
        <v>1</v>
      </c>
      <c r="DF262">
        <f t="shared" si="74"/>
        <v>1</v>
      </c>
      <c r="DG262">
        <f t="shared" si="74"/>
        <v>1</v>
      </c>
      <c r="DH262">
        <f t="shared" si="74"/>
        <v>1</v>
      </c>
      <c r="DI262" t="str">
        <f t="shared" si="84"/>
        <v/>
      </c>
      <c r="DJ262" t="str">
        <f t="shared" si="85"/>
        <v/>
      </c>
    </row>
    <row r="263" spans="1:114" ht="18" customHeight="1" x14ac:dyDescent="0.3">
      <c r="A263" s="9" t="s">
        <v>714</v>
      </c>
      <c r="B263" s="9" t="s">
        <v>715</v>
      </c>
      <c r="C263" s="9" t="s">
        <v>717</v>
      </c>
      <c r="D263" s="9" t="s">
        <v>104</v>
      </c>
      <c r="G263" t="str">
        <f t="shared" si="77"/>
        <v>國英社</v>
      </c>
      <c r="H263" s="9" t="str">
        <f t="shared" si="78"/>
        <v>國</v>
      </c>
      <c r="I263" s="9" t="str">
        <f t="shared" si="79"/>
        <v>英</v>
      </c>
      <c r="J263" t="str">
        <f t="shared" si="75"/>
        <v/>
      </c>
      <c r="K263" t="str">
        <f t="shared" si="76"/>
        <v/>
      </c>
      <c r="L263" s="9" t="str">
        <f t="shared" si="80"/>
        <v>社</v>
      </c>
      <c r="M263" s="9" t="str">
        <f t="shared" si="81"/>
        <v/>
      </c>
      <c r="N263" s="1" t="s">
        <v>86</v>
      </c>
      <c r="O263" s="1" t="s">
        <v>86</v>
      </c>
      <c r="P263" s="1" t="s">
        <v>85</v>
      </c>
      <c r="Q263" s="1" t="s">
        <v>85</v>
      </c>
      <c r="R263" s="1" t="s">
        <v>86</v>
      </c>
      <c r="S263" s="1" t="s">
        <v>85</v>
      </c>
      <c r="T263" s="1" t="s">
        <v>85</v>
      </c>
      <c r="U263" s="2">
        <v>6</v>
      </c>
      <c r="V263" s="2">
        <v>5</v>
      </c>
      <c r="W263" s="2">
        <v>0</v>
      </c>
      <c r="X263" s="2">
        <v>0</v>
      </c>
      <c r="Y263" s="2">
        <v>3</v>
      </c>
      <c r="Z263" s="2">
        <v>0</v>
      </c>
      <c r="AA263" s="2" t="s">
        <v>85</v>
      </c>
      <c r="AB263" s="13" t="str">
        <f t="shared" si="82"/>
        <v/>
      </c>
      <c r="AC263" s="2">
        <v>0</v>
      </c>
      <c r="AD263" s="3">
        <v>1</v>
      </c>
      <c r="AE263" s="3">
        <v>1</v>
      </c>
      <c r="AF263" s="3">
        <v>0</v>
      </c>
      <c r="AG263" s="3">
        <v>0</v>
      </c>
      <c r="AH263" s="3">
        <v>1</v>
      </c>
      <c r="AI263" s="3">
        <v>0</v>
      </c>
      <c r="AJ263" s="3">
        <v>30</v>
      </c>
      <c r="AK263" t="s">
        <v>85</v>
      </c>
      <c r="AL263" s="10">
        <v>45068</v>
      </c>
      <c r="AM263" s="10">
        <v>45068</v>
      </c>
      <c r="AQ263" s="10">
        <v>45077</v>
      </c>
      <c r="AR263" t="s">
        <v>88</v>
      </c>
      <c r="AS263" t="s">
        <v>203</v>
      </c>
      <c r="AX263">
        <v>0</v>
      </c>
      <c r="AY263">
        <v>0</v>
      </c>
      <c r="AZ263">
        <v>0</v>
      </c>
      <c r="BA263">
        <v>0</v>
      </c>
      <c r="BB263">
        <v>0</v>
      </c>
      <c r="BC263">
        <v>0</v>
      </c>
      <c r="BD263">
        <v>35</v>
      </c>
      <c r="BE263">
        <v>35</v>
      </c>
      <c r="BF263">
        <v>0</v>
      </c>
      <c r="BG263">
        <v>0</v>
      </c>
      <c r="BH263">
        <v>0</v>
      </c>
      <c r="BI263">
        <v>0</v>
      </c>
      <c r="BJ263" t="s">
        <v>91</v>
      </c>
      <c r="BK263" t="s">
        <v>343</v>
      </c>
      <c r="BL263" t="s">
        <v>94</v>
      </c>
      <c r="BQ263" s="11" t="s">
        <v>4730</v>
      </c>
      <c r="BR263" s="12" t="s">
        <v>7025</v>
      </c>
      <c r="BS263">
        <v>20</v>
      </c>
      <c r="BT263">
        <v>0</v>
      </c>
      <c r="BU263">
        <v>0</v>
      </c>
      <c r="BV263">
        <v>1</v>
      </c>
      <c r="BW263">
        <v>0</v>
      </c>
      <c r="BY263">
        <v>0</v>
      </c>
      <c r="BZ263">
        <v>60</v>
      </c>
      <c r="CS263" t="str">
        <f t="shared" si="74"/>
        <v/>
      </c>
      <c r="CT263" s="5" t="str">
        <f t="shared" si="83"/>
        <v/>
      </c>
      <c r="CU263" t="str">
        <f t="shared" si="74"/>
        <v/>
      </c>
      <c r="CV263">
        <f t="shared" si="74"/>
        <v>1</v>
      </c>
      <c r="CW263" t="str">
        <f t="shared" si="74"/>
        <v/>
      </c>
      <c r="CX263" t="str">
        <f t="shared" si="74"/>
        <v/>
      </c>
      <c r="CY263" t="str">
        <f t="shared" si="74"/>
        <v/>
      </c>
      <c r="CZ263" t="str">
        <f t="shared" si="74"/>
        <v/>
      </c>
      <c r="DA263" t="str">
        <f t="shared" si="74"/>
        <v/>
      </c>
      <c r="DB263" t="str">
        <f t="shared" si="74"/>
        <v/>
      </c>
      <c r="DC263" t="str">
        <f t="shared" si="74"/>
        <v/>
      </c>
      <c r="DD263" t="str">
        <f t="shared" si="74"/>
        <v/>
      </c>
      <c r="DE263" t="str">
        <f t="shared" si="74"/>
        <v/>
      </c>
      <c r="DF263">
        <f t="shared" si="74"/>
        <v>1</v>
      </c>
      <c r="DG263">
        <f t="shared" si="74"/>
        <v>1</v>
      </c>
      <c r="DH263">
        <f t="shared" si="74"/>
        <v>1</v>
      </c>
      <c r="DI263" t="str">
        <f t="shared" si="84"/>
        <v/>
      </c>
      <c r="DJ263" t="str">
        <f t="shared" si="85"/>
        <v/>
      </c>
    </row>
    <row r="264" spans="1:114" ht="18" customHeight="1" x14ac:dyDescent="0.3">
      <c r="A264" s="9" t="s">
        <v>714</v>
      </c>
      <c r="B264" s="9" t="s">
        <v>715</v>
      </c>
      <c r="C264" s="9" t="s">
        <v>719</v>
      </c>
      <c r="D264" s="9" t="s">
        <v>109</v>
      </c>
      <c r="G264" s="2" t="str">
        <f t="shared" ref="G264:G265" si="86">AA264</f>
        <v>國英數B社</v>
      </c>
      <c r="H264" s="9" t="str">
        <f t="shared" si="78"/>
        <v>國</v>
      </c>
      <c r="I264" s="9" t="str">
        <f t="shared" si="79"/>
        <v>英</v>
      </c>
      <c r="J264" t="str">
        <f t="shared" si="75"/>
        <v/>
      </c>
      <c r="K264" t="str">
        <f t="shared" si="76"/>
        <v/>
      </c>
      <c r="L264" s="9" t="str">
        <f t="shared" si="80"/>
        <v/>
      </c>
      <c r="M264" s="9" t="str">
        <f t="shared" si="81"/>
        <v/>
      </c>
      <c r="N264" s="1" t="s">
        <v>86</v>
      </c>
      <c r="O264" s="1" t="s">
        <v>86</v>
      </c>
      <c r="P264" s="1" t="s">
        <v>85</v>
      </c>
      <c r="Q264" s="1" t="s">
        <v>85</v>
      </c>
      <c r="R264" s="1" t="s">
        <v>85</v>
      </c>
      <c r="S264" s="1" t="s">
        <v>85</v>
      </c>
      <c r="T264" s="1" t="s">
        <v>85</v>
      </c>
      <c r="U264" s="2">
        <v>4</v>
      </c>
      <c r="V264" s="2">
        <v>3</v>
      </c>
      <c r="W264" s="2">
        <v>0</v>
      </c>
      <c r="X264" s="2">
        <v>0</v>
      </c>
      <c r="Y264" s="2">
        <v>0</v>
      </c>
      <c r="Z264" s="2">
        <v>0</v>
      </c>
      <c r="AA264" s="2" t="s">
        <v>113</v>
      </c>
      <c r="AB264" s="13" t="str">
        <f t="shared" si="82"/>
        <v/>
      </c>
      <c r="AC264" s="2">
        <v>5</v>
      </c>
      <c r="AD264" s="3">
        <v>1</v>
      </c>
      <c r="AE264" s="3">
        <v>1</v>
      </c>
      <c r="AF264" s="3">
        <v>0</v>
      </c>
      <c r="AG264" s="3">
        <v>0</v>
      </c>
      <c r="AH264" s="3">
        <v>0</v>
      </c>
      <c r="AI264" s="3">
        <v>0</v>
      </c>
      <c r="AJ264" s="3">
        <v>30</v>
      </c>
      <c r="AK264" t="s">
        <v>85</v>
      </c>
      <c r="AL264" s="10"/>
      <c r="AM264" s="10"/>
      <c r="AN264" s="8">
        <v>45072</v>
      </c>
      <c r="AQ264" s="10">
        <v>45077</v>
      </c>
      <c r="AR264" t="s">
        <v>88</v>
      </c>
      <c r="AS264" t="s">
        <v>203</v>
      </c>
      <c r="AX264">
        <v>0</v>
      </c>
      <c r="AY264">
        <v>0</v>
      </c>
      <c r="AZ264">
        <v>0</v>
      </c>
      <c r="BA264">
        <v>0</v>
      </c>
      <c r="BB264">
        <v>0</v>
      </c>
      <c r="BC264">
        <v>0</v>
      </c>
      <c r="BD264">
        <v>30</v>
      </c>
      <c r="BE264">
        <v>40</v>
      </c>
      <c r="BF264">
        <v>0</v>
      </c>
      <c r="BG264">
        <v>0</v>
      </c>
      <c r="BH264">
        <v>0</v>
      </c>
      <c r="BI264">
        <v>0</v>
      </c>
      <c r="BJ264" t="s">
        <v>91</v>
      </c>
      <c r="BK264" t="s">
        <v>343</v>
      </c>
      <c r="BL264" t="s">
        <v>106</v>
      </c>
      <c r="BM264" t="s">
        <v>94</v>
      </c>
      <c r="BN264" t="s">
        <v>124</v>
      </c>
      <c r="BQ264" s="11" t="s">
        <v>720</v>
      </c>
      <c r="BR264" s="12" t="s">
        <v>7026</v>
      </c>
      <c r="BS264">
        <v>24</v>
      </c>
      <c r="BT264">
        <v>0</v>
      </c>
      <c r="BU264">
        <v>0</v>
      </c>
      <c r="BV264">
        <v>0</v>
      </c>
      <c r="BW264">
        <v>0</v>
      </c>
      <c r="BY264">
        <v>0</v>
      </c>
      <c r="BZ264">
        <v>72</v>
      </c>
      <c r="CS264" t="str">
        <f t="shared" si="74"/>
        <v/>
      </c>
      <c r="CT264" s="5" t="str">
        <f t="shared" si="83"/>
        <v/>
      </c>
      <c r="CU264" t="str">
        <f t="shared" si="74"/>
        <v/>
      </c>
      <c r="CV264">
        <f t="shared" si="74"/>
        <v>1</v>
      </c>
      <c r="CW264">
        <f t="shared" si="74"/>
        <v>1</v>
      </c>
      <c r="CX264" t="str">
        <f t="shared" si="74"/>
        <v/>
      </c>
      <c r="CY264" t="str">
        <f t="shared" si="74"/>
        <v/>
      </c>
      <c r="CZ264" t="str">
        <f t="shared" si="74"/>
        <v/>
      </c>
      <c r="DA264" t="str">
        <f t="shared" si="74"/>
        <v/>
      </c>
      <c r="DB264" t="str">
        <f t="shared" si="74"/>
        <v/>
      </c>
      <c r="DC264" t="str">
        <f t="shared" si="74"/>
        <v/>
      </c>
      <c r="DD264" t="str">
        <f t="shared" si="74"/>
        <v/>
      </c>
      <c r="DE264">
        <f t="shared" si="74"/>
        <v>1</v>
      </c>
      <c r="DF264">
        <f t="shared" si="74"/>
        <v>1</v>
      </c>
      <c r="DG264">
        <f t="shared" si="74"/>
        <v>1</v>
      </c>
      <c r="DH264">
        <f t="shared" si="74"/>
        <v>1</v>
      </c>
      <c r="DI264" t="str">
        <f t="shared" si="84"/>
        <v/>
      </c>
      <c r="DJ264" t="str">
        <f t="shared" si="85"/>
        <v/>
      </c>
    </row>
    <row r="265" spans="1:114" ht="18" customHeight="1" x14ac:dyDescent="0.3">
      <c r="A265" s="9" t="s">
        <v>714</v>
      </c>
      <c r="B265" s="9" t="s">
        <v>715</v>
      </c>
      <c r="C265" s="9" t="s">
        <v>721</v>
      </c>
      <c r="D265" s="9" t="s">
        <v>325</v>
      </c>
      <c r="G265" s="2" t="str">
        <f t="shared" si="86"/>
        <v>國英數B社</v>
      </c>
      <c r="H265" s="9" t="str">
        <f t="shared" si="78"/>
        <v>國</v>
      </c>
      <c r="I265" s="9" t="str">
        <f t="shared" si="79"/>
        <v>英</v>
      </c>
      <c r="J265" t="str">
        <f t="shared" si="75"/>
        <v/>
      </c>
      <c r="K265" t="str">
        <f t="shared" si="76"/>
        <v>數B</v>
      </c>
      <c r="L265" s="9" t="str">
        <f t="shared" si="80"/>
        <v/>
      </c>
      <c r="M265" s="9" t="str">
        <f t="shared" si="81"/>
        <v/>
      </c>
      <c r="N265" s="1" t="s">
        <v>87</v>
      </c>
      <c r="O265" s="1" t="s">
        <v>86</v>
      </c>
      <c r="P265" s="1" t="s">
        <v>85</v>
      </c>
      <c r="Q265" s="1" t="s">
        <v>85</v>
      </c>
      <c r="R265" s="1" t="s">
        <v>85</v>
      </c>
      <c r="S265" s="1" t="s">
        <v>85</v>
      </c>
      <c r="T265" s="1" t="s">
        <v>85</v>
      </c>
      <c r="U265" s="2">
        <v>0</v>
      </c>
      <c r="V265" s="2">
        <v>3</v>
      </c>
      <c r="W265" s="2">
        <v>0</v>
      </c>
      <c r="X265" s="2">
        <v>0</v>
      </c>
      <c r="Y265" s="2">
        <v>0</v>
      </c>
      <c r="Z265" s="2">
        <v>0</v>
      </c>
      <c r="AA265" s="2" t="s">
        <v>113</v>
      </c>
      <c r="AB265" s="13" t="str">
        <f t="shared" si="82"/>
        <v/>
      </c>
      <c r="AC265" s="2">
        <v>4</v>
      </c>
      <c r="AD265" s="3">
        <v>1</v>
      </c>
      <c r="AE265" s="3">
        <v>2</v>
      </c>
      <c r="AF265" s="3">
        <v>0</v>
      </c>
      <c r="AG265" s="3">
        <v>1</v>
      </c>
      <c r="AH265" s="3">
        <v>0</v>
      </c>
      <c r="AI265" s="3">
        <v>0</v>
      </c>
      <c r="AJ265" s="3">
        <v>40</v>
      </c>
      <c r="AK265" t="s">
        <v>85</v>
      </c>
      <c r="AL265" s="10">
        <v>45066</v>
      </c>
      <c r="AM265" s="10">
        <v>45067</v>
      </c>
      <c r="AQ265" s="10">
        <v>45077</v>
      </c>
      <c r="AR265" t="s">
        <v>88</v>
      </c>
      <c r="AS265" t="s">
        <v>203</v>
      </c>
      <c r="AX265">
        <v>0</v>
      </c>
      <c r="AY265">
        <v>0</v>
      </c>
      <c r="AZ265">
        <v>0</v>
      </c>
      <c r="BA265">
        <v>0</v>
      </c>
      <c r="BB265">
        <v>0</v>
      </c>
      <c r="BC265">
        <v>0</v>
      </c>
      <c r="BD265">
        <v>30</v>
      </c>
      <c r="BE265">
        <v>30</v>
      </c>
      <c r="BF265">
        <v>0</v>
      </c>
      <c r="BG265">
        <v>0</v>
      </c>
      <c r="BH265">
        <v>0</v>
      </c>
      <c r="BI265">
        <v>0</v>
      </c>
      <c r="BJ265" t="s">
        <v>91</v>
      </c>
      <c r="BK265" t="s">
        <v>114</v>
      </c>
      <c r="BL265" t="s">
        <v>161</v>
      </c>
      <c r="BM265" t="s">
        <v>94</v>
      </c>
      <c r="BP265" t="s">
        <v>4731</v>
      </c>
      <c r="BQ265" s="12" t="s">
        <v>7027</v>
      </c>
      <c r="BR265" s="12" t="s">
        <v>7028</v>
      </c>
      <c r="BS265">
        <v>23</v>
      </c>
      <c r="BT265">
        <v>0</v>
      </c>
      <c r="BU265">
        <v>0</v>
      </c>
      <c r="BV265">
        <v>1</v>
      </c>
      <c r="BW265">
        <v>0</v>
      </c>
      <c r="BY265">
        <v>0</v>
      </c>
      <c r="BZ265">
        <v>69</v>
      </c>
      <c r="CS265">
        <f t="shared" si="74"/>
        <v>1</v>
      </c>
      <c r="CT265" s="5">
        <f t="shared" si="83"/>
        <v>1</v>
      </c>
      <c r="CU265" t="str">
        <f t="shared" si="74"/>
        <v/>
      </c>
      <c r="CV265">
        <f t="shared" si="74"/>
        <v>1</v>
      </c>
      <c r="CW265">
        <f t="shared" si="74"/>
        <v>1</v>
      </c>
      <c r="CX265" t="str">
        <f t="shared" si="74"/>
        <v/>
      </c>
      <c r="CY265" t="str">
        <f t="shared" si="74"/>
        <v/>
      </c>
      <c r="CZ265" t="str">
        <f t="shared" si="74"/>
        <v/>
      </c>
      <c r="DA265">
        <f t="shared" si="74"/>
        <v>1</v>
      </c>
      <c r="DB265" t="str">
        <f t="shared" si="74"/>
        <v/>
      </c>
      <c r="DC265">
        <f t="shared" si="74"/>
        <v>1</v>
      </c>
      <c r="DD265">
        <f t="shared" si="74"/>
        <v>1</v>
      </c>
      <c r="DE265">
        <f t="shared" si="74"/>
        <v>1</v>
      </c>
      <c r="DF265">
        <f t="shared" si="74"/>
        <v>1</v>
      </c>
      <c r="DG265">
        <f t="shared" si="74"/>
        <v>1</v>
      </c>
      <c r="DH265">
        <f t="shared" si="74"/>
        <v>1</v>
      </c>
      <c r="DI265" t="str">
        <f t="shared" si="84"/>
        <v/>
      </c>
      <c r="DJ265" t="str">
        <f t="shared" si="85"/>
        <v/>
      </c>
    </row>
    <row r="266" spans="1:114" ht="18" customHeight="1" x14ac:dyDescent="0.3">
      <c r="A266" s="9" t="s">
        <v>714</v>
      </c>
      <c r="B266" s="9" t="s">
        <v>715</v>
      </c>
      <c r="C266" s="9" t="s">
        <v>722</v>
      </c>
      <c r="D266" s="9" t="s">
        <v>620</v>
      </c>
      <c r="G266" t="str">
        <f t="shared" si="77"/>
        <v>國英數A數B社</v>
      </c>
      <c r="H266" s="9" t="str">
        <f t="shared" si="78"/>
        <v>國</v>
      </c>
      <c r="I266" s="9" t="str">
        <f t="shared" si="79"/>
        <v>英</v>
      </c>
      <c r="J266" t="str">
        <f t="shared" si="75"/>
        <v>數A</v>
      </c>
      <c r="K266" t="str">
        <f t="shared" si="76"/>
        <v>數B</v>
      </c>
      <c r="L266" s="9" t="str">
        <f t="shared" si="80"/>
        <v>社</v>
      </c>
      <c r="M266" s="9" t="str">
        <f t="shared" si="81"/>
        <v/>
      </c>
      <c r="N266" s="1" t="s">
        <v>85</v>
      </c>
      <c r="O266" s="1" t="s">
        <v>87</v>
      </c>
      <c r="P266" s="1" t="s">
        <v>418</v>
      </c>
      <c r="Q266" s="1" t="s">
        <v>87</v>
      </c>
      <c r="R266" s="1" t="s">
        <v>87</v>
      </c>
      <c r="S266" s="1" t="s">
        <v>85</v>
      </c>
      <c r="T266" s="1" t="s">
        <v>85</v>
      </c>
      <c r="U266" s="2">
        <v>0</v>
      </c>
      <c r="V266" s="2">
        <v>8</v>
      </c>
      <c r="W266" s="2">
        <v>0</v>
      </c>
      <c r="X266" s="2">
        <v>0</v>
      </c>
      <c r="Y266" s="2">
        <v>3</v>
      </c>
      <c r="Z266" s="2">
        <v>0</v>
      </c>
      <c r="AA266" s="2" t="s">
        <v>118</v>
      </c>
      <c r="AB266" s="13" t="str">
        <f t="shared" si="82"/>
        <v/>
      </c>
      <c r="AC266" s="2">
        <v>10</v>
      </c>
      <c r="AD266" s="3">
        <v>1</v>
      </c>
      <c r="AE266" s="3">
        <v>1</v>
      </c>
      <c r="AF266" s="3">
        <v>0</v>
      </c>
      <c r="AG266" s="3">
        <v>0</v>
      </c>
      <c r="AH266" s="3">
        <v>1</v>
      </c>
      <c r="AI266" s="3">
        <v>0</v>
      </c>
      <c r="AJ266" s="3">
        <v>40</v>
      </c>
      <c r="AK266" t="s">
        <v>85</v>
      </c>
      <c r="AL266" s="8">
        <v>45074</v>
      </c>
      <c r="AM266" s="8">
        <v>45074</v>
      </c>
      <c r="AQ266" s="10">
        <v>45077</v>
      </c>
      <c r="AR266" t="s">
        <v>88</v>
      </c>
      <c r="AS266" t="s">
        <v>203</v>
      </c>
      <c r="AX266">
        <v>0</v>
      </c>
      <c r="AY266">
        <v>0</v>
      </c>
      <c r="AZ266">
        <v>0</v>
      </c>
      <c r="BA266">
        <v>0</v>
      </c>
      <c r="BB266">
        <v>0</v>
      </c>
      <c r="BC266">
        <v>0</v>
      </c>
      <c r="BD266">
        <v>30</v>
      </c>
      <c r="BE266">
        <v>30</v>
      </c>
      <c r="BF266">
        <v>0</v>
      </c>
      <c r="BG266">
        <v>0</v>
      </c>
      <c r="BH266">
        <v>0</v>
      </c>
      <c r="BI266">
        <v>0</v>
      </c>
      <c r="BJ266" t="s">
        <v>91</v>
      </c>
      <c r="BK266" t="s">
        <v>114</v>
      </c>
      <c r="BL266" t="s">
        <v>258</v>
      </c>
      <c r="BM266" t="s">
        <v>94</v>
      </c>
      <c r="BN266" t="s">
        <v>169</v>
      </c>
      <c r="BP266" t="s">
        <v>4732</v>
      </c>
      <c r="BQ266" s="12" t="s">
        <v>7029</v>
      </c>
      <c r="BR266" s="12" t="s">
        <v>7030</v>
      </c>
      <c r="BS266">
        <v>20</v>
      </c>
      <c r="BT266">
        <v>0</v>
      </c>
      <c r="BU266">
        <v>0</v>
      </c>
      <c r="BV266">
        <v>2</v>
      </c>
      <c r="BW266">
        <v>0</v>
      </c>
      <c r="BY266">
        <v>0</v>
      </c>
      <c r="BZ266">
        <v>60</v>
      </c>
      <c r="CS266">
        <f t="shared" si="74"/>
        <v>1</v>
      </c>
      <c r="CT266" s="5">
        <f t="shared" si="83"/>
        <v>1</v>
      </c>
      <c r="CU266" t="str">
        <f t="shared" si="74"/>
        <v/>
      </c>
      <c r="CV266">
        <f t="shared" si="74"/>
        <v>1</v>
      </c>
      <c r="CW266">
        <f t="shared" si="74"/>
        <v>1</v>
      </c>
      <c r="CX266" t="str">
        <f t="shared" si="74"/>
        <v/>
      </c>
      <c r="CY266" t="str">
        <f t="shared" si="74"/>
        <v/>
      </c>
      <c r="CZ266" t="str">
        <f t="shared" si="74"/>
        <v/>
      </c>
      <c r="DA266" t="str">
        <f t="shared" si="74"/>
        <v/>
      </c>
      <c r="DB266">
        <f t="shared" si="74"/>
        <v>1</v>
      </c>
      <c r="DC266" t="str">
        <f t="shared" si="74"/>
        <v/>
      </c>
      <c r="DD266">
        <f t="shared" si="74"/>
        <v>1</v>
      </c>
      <c r="DE266">
        <f t="shared" si="74"/>
        <v>1</v>
      </c>
      <c r="DF266">
        <f t="shared" si="74"/>
        <v>1</v>
      </c>
      <c r="DG266">
        <f t="shared" si="74"/>
        <v>1</v>
      </c>
      <c r="DH266">
        <f t="shared" si="74"/>
        <v>1</v>
      </c>
      <c r="DI266" t="str">
        <f t="shared" si="84"/>
        <v/>
      </c>
      <c r="DJ266" t="str">
        <f t="shared" si="85"/>
        <v/>
      </c>
    </row>
    <row r="267" spans="1:114" ht="18" customHeight="1" x14ac:dyDescent="0.3">
      <c r="A267" s="9" t="s">
        <v>714</v>
      </c>
      <c r="B267" s="9" t="s">
        <v>715</v>
      </c>
      <c r="C267" s="9" t="s">
        <v>723</v>
      </c>
      <c r="D267" s="9" t="s">
        <v>175</v>
      </c>
      <c r="G267" t="str">
        <f t="shared" si="77"/>
        <v>國英數A數B社</v>
      </c>
      <c r="H267" s="9" t="str">
        <f t="shared" si="78"/>
        <v>國</v>
      </c>
      <c r="I267" s="9" t="str">
        <f t="shared" si="79"/>
        <v>英</v>
      </c>
      <c r="J267" t="str">
        <f t="shared" si="75"/>
        <v>數A</v>
      </c>
      <c r="K267" t="str">
        <f t="shared" si="76"/>
        <v>數B</v>
      </c>
      <c r="L267" s="9" t="str">
        <f t="shared" si="80"/>
        <v>社</v>
      </c>
      <c r="M267" s="9" t="str">
        <f t="shared" si="81"/>
        <v/>
      </c>
      <c r="N267" s="1" t="s">
        <v>87</v>
      </c>
      <c r="O267" s="1" t="s">
        <v>87</v>
      </c>
      <c r="P267" s="1" t="s">
        <v>87</v>
      </c>
      <c r="Q267" s="1" t="s">
        <v>87</v>
      </c>
      <c r="R267" s="1" t="s">
        <v>87</v>
      </c>
      <c r="S267" s="1" t="s">
        <v>85</v>
      </c>
      <c r="T267" s="1" t="s">
        <v>85</v>
      </c>
      <c r="U267" s="2">
        <v>8</v>
      </c>
      <c r="V267" s="2">
        <v>10</v>
      </c>
      <c r="W267" s="2">
        <v>0</v>
      </c>
      <c r="X267" s="2">
        <v>0</v>
      </c>
      <c r="Y267" s="2">
        <v>3</v>
      </c>
      <c r="Z267" s="2">
        <v>0</v>
      </c>
      <c r="AA267" s="2" t="s">
        <v>85</v>
      </c>
      <c r="AB267" s="13" t="str">
        <f t="shared" si="82"/>
        <v/>
      </c>
      <c r="AC267" s="2">
        <v>0</v>
      </c>
      <c r="AD267" s="3">
        <v>1</v>
      </c>
      <c r="AE267" s="3">
        <v>1</v>
      </c>
      <c r="AF267" s="3">
        <v>0</v>
      </c>
      <c r="AG267" s="3">
        <v>0</v>
      </c>
      <c r="AH267" s="3">
        <v>1</v>
      </c>
      <c r="AI267" s="3">
        <v>0</v>
      </c>
      <c r="AJ267" s="3">
        <v>30</v>
      </c>
      <c r="AK267" t="s">
        <v>85</v>
      </c>
      <c r="AL267" s="8">
        <v>45071</v>
      </c>
      <c r="AM267" s="8">
        <v>45071</v>
      </c>
      <c r="AQ267" s="10">
        <v>45077</v>
      </c>
      <c r="AR267" t="s">
        <v>88</v>
      </c>
      <c r="AS267" t="s">
        <v>203</v>
      </c>
      <c r="AX267">
        <v>0</v>
      </c>
      <c r="AY267">
        <v>0</v>
      </c>
      <c r="AZ267">
        <v>0</v>
      </c>
      <c r="BA267">
        <v>0</v>
      </c>
      <c r="BB267">
        <v>0</v>
      </c>
      <c r="BC267">
        <v>0</v>
      </c>
      <c r="BD267">
        <v>40</v>
      </c>
      <c r="BE267">
        <v>30</v>
      </c>
      <c r="BF267">
        <v>0</v>
      </c>
      <c r="BG267">
        <v>0</v>
      </c>
      <c r="BH267">
        <v>0</v>
      </c>
      <c r="BI267">
        <v>0</v>
      </c>
      <c r="BJ267" t="s">
        <v>91</v>
      </c>
      <c r="BK267" t="s">
        <v>114</v>
      </c>
      <c r="BL267" t="s">
        <v>362</v>
      </c>
      <c r="BM267" t="s">
        <v>94</v>
      </c>
      <c r="BN267" t="s">
        <v>197</v>
      </c>
      <c r="BP267" t="s">
        <v>4733</v>
      </c>
      <c r="BQ267" s="12" t="s">
        <v>7031</v>
      </c>
      <c r="BR267" s="12" t="s">
        <v>7032</v>
      </c>
      <c r="BS267">
        <v>20</v>
      </c>
      <c r="BT267">
        <v>0</v>
      </c>
      <c r="BU267">
        <v>0</v>
      </c>
      <c r="BV267">
        <v>2</v>
      </c>
      <c r="BW267">
        <v>0</v>
      </c>
      <c r="BY267">
        <v>0</v>
      </c>
      <c r="BZ267">
        <v>60</v>
      </c>
      <c r="CS267">
        <f t="shared" si="74"/>
        <v>1</v>
      </c>
      <c r="CT267" s="5">
        <f t="shared" si="83"/>
        <v>1</v>
      </c>
      <c r="CU267" t="str">
        <f t="shared" si="74"/>
        <v/>
      </c>
      <c r="CV267">
        <f t="shared" si="74"/>
        <v>1</v>
      </c>
      <c r="CW267">
        <f t="shared" si="74"/>
        <v>1</v>
      </c>
      <c r="CX267">
        <f t="shared" si="74"/>
        <v>1</v>
      </c>
      <c r="CY267" t="str">
        <f t="shared" si="74"/>
        <v/>
      </c>
      <c r="CZ267">
        <f t="shared" si="74"/>
        <v>1</v>
      </c>
      <c r="DA267">
        <f t="shared" si="74"/>
        <v>1</v>
      </c>
      <c r="DB267" t="str">
        <f t="shared" si="74"/>
        <v/>
      </c>
      <c r="DC267" t="str">
        <f t="shared" si="74"/>
        <v/>
      </c>
      <c r="DD267" t="str">
        <f t="shared" si="74"/>
        <v/>
      </c>
      <c r="DE267">
        <f t="shared" si="74"/>
        <v>1</v>
      </c>
      <c r="DF267">
        <f t="shared" si="74"/>
        <v>1</v>
      </c>
      <c r="DG267">
        <f t="shared" si="74"/>
        <v>1</v>
      </c>
      <c r="DH267">
        <f t="shared" si="74"/>
        <v>1</v>
      </c>
      <c r="DI267">
        <f t="shared" si="84"/>
        <v>1</v>
      </c>
      <c r="DJ267" t="str">
        <f t="shared" si="85"/>
        <v/>
      </c>
    </row>
    <row r="268" spans="1:114" ht="18" customHeight="1" x14ac:dyDescent="0.3">
      <c r="A268" s="9" t="s">
        <v>714</v>
      </c>
      <c r="B268" s="9" t="s">
        <v>715</v>
      </c>
      <c r="C268" s="9" t="s">
        <v>724</v>
      </c>
      <c r="D268" s="9" t="s">
        <v>725</v>
      </c>
      <c r="F268" s="4" t="s">
        <v>9146</v>
      </c>
      <c r="G268" t="str">
        <f t="shared" si="77"/>
        <v>國英數A</v>
      </c>
      <c r="H268" s="9" t="str">
        <f t="shared" si="78"/>
        <v>國</v>
      </c>
      <c r="I268" s="9" t="str">
        <f t="shared" si="79"/>
        <v>英</v>
      </c>
      <c r="J268" t="str">
        <f t="shared" si="75"/>
        <v>數A</v>
      </c>
      <c r="K268" t="str">
        <f t="shared" si="76"/>
        <v/>
      </c>
      <c r="L268" s="9" t="str">
        <f t="shared" si="80"/>
        <v/>
      </c>
      <c r="M268" s="9" t="str">
        <f t="shared" si="81"/>
        <v/>
      </c>
      <c r="N268" s="1" t="s">
        <v>86</v>
      </c>
      <c r="O268" s="1" t="s">
        <v>86</v>
      </c>
      <c r="P268" s="1" t="s">
        <v>86</v>
      </c>
      <c r="Q268" s="1" t="s">
        <v>85</v>
      </c>
      <c r="R268" s="1" t="s">
        <v>85</v>
      </c>
      <c r="S268" s="1" t="s">
        <v>85</v>
      </c>
      <c r="T268" s="1" t="s">
        <v>85</v>
      </c>
      <c r="U268" s="2">
        <v>5</v>
      </c>
      <c r="V268" s="2">
        <v>4</v>
      </c>
      <c r="W268" s="2">
        <v>3</v>
      </c>
      <c r="X268" s="2">
        <v>0</v>
      </c>
      <c r="Y268" s="2">
        <v>0</v>
      </c>
      <c r="Z268" s="2">
        <v>0</v>
      </c>
      <c r="AA268" s="2" t="s">
        <v>243</v>
      </c>
      <c r="AB268" s="13" t="str">
        <f t="shared" si="82"/>
        <v/>
      </c>
      <c r="AC268" s="2">
        <v>6</v>
      </c>
      <c r="AD268" s="3">
        <v>1</v>
      </c>
      <c r="AE268" s="3">
        <v>1</v>
      </c>
      <c r="AF268" s="3">
        <v>1</v>
      </c>
      <c r="AG268" s="3">
        <v>0</v>
      </c>
      <c r="AH268" s="3">
        <v>0</v>
      </c>
      <c r="AI268" s="3">
        <v>0</v>
      </c>
      <c r="AJ268" s="3">
        <v>40</v>
      </c>
      <c r="AK268" t="s">
        <v>85</v>
      </c>
      <c r="AL268" s="10"/>
      <c r="AM268" s="10"/>
      <c r="AN268" s="8">
        <v>45068</v>
      </c>
      <c r="AQ268" s="10">
        <v>45077</v>
      </c>
      <c r="AR268" t="s">
        <v>88</v>
      </c>
      <c r="AS268" t="s">
        <v>203</v>
      </c>
      <c r="AX268">
        <v>0</v>
      </c>
      <c r="AY268">
        <v>0</v>
      </c>
      <c r="AZ268">
        <v>0</v>
      </c>
      <c r="BA268">
        <v>0</v>
      </c>
      <c r="BB268">
        <v>0</v>
      </c>
      <c r="BC268">
        <v>0</v>
      </c>
      <c r="BD268">
        <v>30</v>
      </c>
      <c r="BE268">
        <v>30</v>
      </c>
      <c r="BF268">
        <v>0</v>
      </c>
      <c r="BG268">
        <v>0</v>
      </c>
      <c r="BH268">
        <v>0</v>
      </c>
      <c r="BI268">
        <v>0</v>
      </c>
      <c r="BJ268" t="s">
        <v>91</v>
      </c>
      <c r="BK268" t="s">
        <v>684</v>
      </c>
      <c r="BL268" t="s">
        <v>94</v>
      </c>
      <c r="BM268" t="s">
        <v>726</v>
      </c>
      <c r="BP268" t="s">
        <v>727</v>
      </c>
      <c r="BQ268" s="12" t="s">
        <v>7033</v>
      </c>
      <c r="BR268" s="12" t="s">
        <v>7034</v>
      </c>
      <c r="BS268">
        <v>34</v>
      </c>
      <c r="BT268">
        <v>0</v>
      </c>
      <c r="BU268">
        <v>0</v>
      </c>
      <c r="BV268">
        <v>1</v>
      </c>
      <c r="BW268">
        <v>0</v>
      </c>
      <c r="BY268">
        <v>0</v>
      </c>
      <c r="BZ268">
        <v>102</v>
      </c>
      <c r="CS268" t="str">
        <f t="shared" si="74"/>
        <v/>
      </c>
      <c r="CT268" s="5" t="str">
        <f t="shared" si="83"/>
        <v/>
      </c>
      <c r="CU268" t="str">
        <f t="shared" si="74"/>
        <v/>
      </c>
      <c r="CV268" t="str">
        <f t="shared" si="74"/>
        <v/>
      </c>
      <c r="CW268">
        <f t="shared" si="74"/>
        <v>1</v>
      </c>
      <c r="CX268" t="str">
        <f t="shared" si="74"/>
        <v/>
      </c>
      <c r="CY268" t="str">
        <f t="shared" si="74"/>
        <v/>
      </c>
      <c r="CZ268" t="str">
        <f t="shared" si="74"/>
        <v/>
      </c>
      <c r="DA268" t="str">
        <f t="shared" si="74"/>
        <v/>
      </c>
      <c r="DB268" t="str">
        <f t="shared" si="74"/>
        <v/>
      </c>
      <c r="DC268">
        <f t="shared" si="74"/>
        <v>1</v>
      </c>
      <c r="DD268" t="str">
        <f t="shared" si="74"/>
        <v/>
      </c>
      <c r="DE268">
        <f t="shared" si="74"/>
        <v>1</v>
      </c>
      <c r="DF268">
        <f t="shared" si="74"/>
        <v>1</v>
      </c>
      <c r="DG268">
        <f t="shared" si="74"/>
        <v>1</v>
      </c>
      <c r="DH268">
        <f t="shared" si="74"/>
        <v>1</v>
      </c>
      <c r="DI268" t="str">
        <f t="shared" si="84"/>
        <v/>
      </c>
      <c r="DJ268" t="str">
        <f t="shared" si="85"/>
        <v/>
      </c>
    </row>
    <row r="269" spans="1:114" ht="18" customHeight="1" x14ac:dyDescent="0.3">
      <c r="A269" s="9" t="s">
        <v>714</v>
      </c>
      <c r="B269" s="9" t="s">
        <v>715</v>
      </c>
      <c r="C269" s="9" t="s">
        <v>728</v>
      </c>
      <c r="D269" s="9" t="s">
        <v>729</v>
      </c>
      <c r="G269" t="str">
        <f t="shared" si="77"/>
        <v>國英數A數B社</v>
      </c>
      <c r="H269" s="9" t="str">
        <f t="shared" si="78"/>
        <v>國</v>
      </c>
      <c r="I269" s="9" t="str">
        <f t="shared" si="79"/>
        <v>英</v>
      </c>
      <c r="J269" t="str">
        <f t="shared" si="75"/>
        <v>數A</v>
      </c>
      <c r="K269" t="str">
        <f t="shared" si="76"/>
        <v>數B</v>
      </c>
      <c r="L269" s="9" t="str">
        <f t="shared" si="80"/>
        <v>社</v>
      </c>
      <c r="M269" s="9" t="str">
        <f t="shared" si="81"/>
        <v/>
      </c>
      <c r="N269" s="1" t="s">
        <v>86</v>
      </c>
      <c r="O269" s="1" t="s">
        <v>86</v>
      </c>
      <c r="P269" s="1" t="s">
        <v>87</v>
      </c>
      <c r="Q269" s="1" t="s">
        <v>86</v>
      </c>
      <c r="R269" s="1" t="s">
        <v>86</v>
      </c>
      <c r="S269" s="1" t="s">
        <v>85</v>
      </c>
      <c r="T269" s="1" t="s">
        <v>85</v>
      </c>
      <c r="U269" s="2">
        <v>4</v>
      </c>
      <c r="V269" s="2">
        <v>3</v>
      </c>
      <c r="W269" s="2">
        <v>0</v>
      </c>
      <c r="X269" s="2">
        <v>0</v>
      </c>
      <c r="Y269" s="2">
        <v>5</v>
      </c>
      <c r="Z269" s="2">
        <v>0</v>
      </c>
      <c r="AA269" s="2" t="s">
        <v>85</v>
      </c>
      <c r="AB269" s="13" t="str">
        <f t="shared" si="82"/>
        <v/>
      </c>
      <c r="AC269" s="2">
        <v>0</v>
      </c>
      <c r="AD269" s="3">
        <v>1</v>
      </c>
      <c r="AE269" s="3">
        <v>1.5</v>
      </c>
      <c r="AF269" s="3">
        <v>0</v>
      </c>
      <c r="AG269" s="3">
        <v>0</v>
      </c>
      <c r="AH269" s="3">
        <v>1</v>
      </c>
      <c r="AI269" s="3">
        <v>0</v>
      </c>
      <c r="AJ269" s="3">
        <v>40</v>
      </c>
      <c r="AK269" t="s">
        <v>85</v>
      </c>
      <c r="AL269" s="10"/>
      <c r="AM269" s="10"/>
      <c r="AN269" s="8">
        <v>45072</v>
      </c>
      <c r="AQ269" s="10">
        <v>45077</v>
      </c>
      <c r="AR269" t="s">
        <v>88</v>
      </c>
      <c r="AS269" t="s">
        <v>203</v>
      </c>
      <c r="AX269">
        <v>0</v>
      </c>
      <c r="AY269">
        <v>0</v>
      </c>
      <c r="AZ269">
        <v>0</v>
      </c>
      <c r="BA269">
        <v>0</v>
      </c>
      <c r="BB269">
        <v>0</v>
      </c>
      <c r="BC269">
        <v>0</v>
      </c>
      <c r="BD269">
        <v>25</v>
      </c>
      <c r="BE269">
        <v>35</v>
      </c>
      <c r="BF269">
        <v>0</v>
      </c>
      <c r="BG269">
        <v>0</v>
      </c>
      <c r="BH269">
        <v>0</v>
      </c>
      <c r="BI269">
        <v>0</v>
      </c>
      <c r="BJ269" t="s">
        <v>91</v>
      </c>
      <c r="BK269" t="s">
        <v>101</v>
      </c>
      <c r="BL269" t="s">
        <v>326</v>
      </c>
      <c r="BM269" t="s">
        <v>94</v>
      </c>
      <c r="BP269" t="s">
        <v>4734</v>
      </c>
      <c r="BQ269" s="12" t="s">
        <v>7035</v>
      </c>
      <c r="BR269" s="12" t="s">
        <v>7036</v>
      </c>
      <c r="BS269">
        <v>16</v>
      </c>
      <c r="BT269">
        <v>0</v>
      </c>
      <c r="BU269">
        <v>0</v>
      </c>
      <c r="BV269">
        <v>1</v>
      </c>
      <c r="BW269">
        <v>0</v>
      </c>
      <c r="BY269">
        <v>0</v>
      </c>
      <c r="BZ269">
        <v>48</v>
      </c>
      <c r="CS269">
        <f t="shared" si="74"/>
        <v>1</v>
      </c>
      <c r="CT269" s="5" t="str">
        <f t="shared" si="83"/>
        <v/>
      </c>
      <c r="CU269" t="str">
        <f t="shared" si="74"/>
        <v/>
      </c>
      <c r="CV269">
        <f t="shared" si="74"/>
        <v>1</v>
      </c>
      <c r="CW269">
        <f t="shared" si="74"/>
        <v>1</v>
      </c>
      <c r="CX269">
        <f t="shared" si="74"/>
        <v>1</v>
      </c>
      <c r="CY269">
        <f t="shared" si="74"/>
        <v>1</v>
      </c>
      <c r="CZ269" t="str">
        <f t="shared" si="74"/>
        <v/>
      </c>
      <c r="DA269" t="str">
        <f t="shared" si="74"/>
        <v/>
      </c>
      <c r="DB269" t="str">
        <f t="shared" si="74"/>
        <v/>
      </c>
      <c r="DC269" t="str">
        <f t="shared" si="74"/>
        <v/>
      </c>
      <c r="DD269">
        <f t="shared" si="74"/>
        <v>1</v>
      </c>
      <c r="DE269">
        <f t="shared" si="74"/>
        <v>1</v>
      </c>
      <c r="DF269">
        <f t="shared" si="74"/>
        <v>1</v>
      </c>
      <c r="DG269">
        <f t="shared" si="74"/>
        <v>1</v>
      </c>
      <c r="DH269">
        <f t="shared" si="74"/>
        <v>1</v>
      </c>
      <c r="DI269" t="str">
        <f t="shared" si="84"/>
        <v/>
      </c>
      <c r="DJ269" t="str">
        <f t="shared" si="85"/>
        <v/>
      </c>
    </row>
    <row r="270" spans="1:114" ht="18" customHeight="1" x14ac:dyDescent="0.3">
      <c r="A270" s="9" t="s">
        <v>714</v>
      </c>
      <c r="B270" s="9" t="s">
        <v>715</v>
      </c>
      <c r="C270" s="9" t="s">
        <v>730</v>
      </c>
      <c r="D270" s="9" t="s">
        <v>731</v>
      </c>
      <c r="F270" s="4" t="s">
        <v>9146</v>
      </c>
      <c r="G270" t="str">
        <f t="shared" si="77"/>
        <v>國英數A社</v>
      </c>
      <c r="H270" s="9" t="str">
        <f t="shared" si="78"/>
        <v>國</v>
      </c>
      <c r="I270" s="9" t="str">
        <f t="shared" si="79"/>
        <v>英</v>
      </c>
      <c r="J270" t="str">
        <f t="shared" si="75"/>
        <v>數A</v>
      </c>
      <c r="K270" t="str">
        <f t="shared" si="76"/>
        <v/>
      </c>
      <c r="L270" s="9" t="str">
        <f t="shared" si="80"/>
        <v>社</v>
      </c>
      <c r="M270" s="9" t="str">
        <f t="shared" si="81"/>
        <v/>
      </c>
      <c r="N270" s="1" t="s">
        <v>86</v>
      </c>
      <c r="O270" s="1" t="s">
        <v>86</v>
      </c>
      <c r="P270" s="1" t="s">
        <v>86</v>
      </c>
      <c r="Q270" s="1" t="s">
        <v>85</v>
      </c>
      <c r="R270" s="1" t="s">
        <v>86</v>
      </c>
      <c r="S270" s="1" t="s">
        <v>85</v>
      </c>
      <c r="T270" s="1" t="s">
        <v>85</v>
      </c>
      <c r="U270" s="2">
        <v>4</v>
      </c>
      <c r="V270" s="2">
        <v>3.5</v>
      </c>
      <c r="W270" s="2">
        <v>3.5</v>
      </c>
      <c r="X270" s="2">
        <v>0</v>
      </c>
      <c r="Y270" s="2">
        <v>0</v>
      </c>
      <c r="Z270" s="2">
        <v>0</v>
      </c>
      <c r="AA270" s="2" t="s">
        <v>263</v>
      </c>
      <c r="AB270" s="13" t="str">
        <f t="shared" si="82"/>
        <v/>
      </c>
      <c r="AC270" s="2">
        <v>3</v>
      </c>
      <c r="AD270" s="3">
        <v>1</v>
      </c>
      <c r="AE270" s="3">
        <v>1</v>
      </c>
      <c r="AF270" s="3">
        <v>1</v>
      </c>
      <c r="AG270" s="3">
        <v>0</v>
      </c>
      <c r="AH270" s="3">
        <v>0</v>
      </c>
      <c r="AI270" s="3">
        <v>0</v>
      </c>
      <c r="AJ270" s="3">
        <v>40</v>
      </c>
      <c r="AK270" t="s">
        <v>85</v>
      </c>
      <c r="AL270" s="8">
        <v>45067</v>
      </c>
      <c r="AM270" s="8">
        <v>45067</v>
      </c>
      <c r="AQ270" s="10">
        <v>45077</v>
      </c>
      <c r="AR270" t="s">
        <v>88</v>
      </c>
      <c r="AS270" t="s">
        <v>203</v>
      </c>
      <c r="AX270">
        <v>0</v>
      </c>
      <c r="AY270">
        <v>0</v>
      </c>
      <c r="AZ270">
        <v>0</v>
      </c>
      <c r="BA270">
        <v>0</v>
      </c>
      <c r="BB270">
        <v>0</v>
      </c>
      <c r="BC270">
        <v>0</v>
      </c>
      <c r="BD270">
        <v>25</v>
      </c>
      <c r="BE270">
        <v>35</v>
      </c>
      <c r="BF270">
        <v>0</v>
      </c>
      <c r="BG270">
        <v>0</v>
      </c>
      <c r="BH270">
        <v>0</v>
      </c>
      <c r="BI270">
        <v>0</v>
      </c>
      <c r="BJ270" t="s">
        <v>91</v>
      </c>
      <c r="BK270" t="s">
        <v>92</v>
      </c>
      <c r="BL270" t="s">
        <v>507</v>
      </c>
      <c r="BM270" t="s">
        <v>94</v>
      </c>
      <c r="BN270" t="s">
        <v>124</v>
      </c>
      <c r="BP270" t="s">
        <v>4735</v>
      </c>
      <c r="BQ270" s="12" t="s">
        <v>7037</v>
      </c>
      <c r="BR270" s="12" t="s">
        <v>7038</v>
      </c>
      <c r="BS270">
        <v>22</v>
      </c>
      <c r="BT270">
        <v>0</v>
      </c>
      <c r="BU270">
        <v>0</v>
      </c>
      <c r="BV270">
        <v>0</v>
      </c>
      <c r="BW270">
        <v>1</v>
      </c>
      <c r="BX270" t="s">
        <v>9131</v>
      </c>
      <c r="BY270">
        <v>0</v>
      </c>
      <c r="BZ270">
        <v>66</v>
      </c>
      <c r="CS270">
        <f t="shared" si="74"/>
        <v>1</v>
      </c>
      <c r="CT270" s="5">
        <f t="shared" si="83"/>
        <v>1</v>
      </c>
      <c r="CU270" t="str">
        <f t="shared" si="74"/>
        <v/>
      </c>
      <c r="CV270" t="str">
        <f t="shared" si="74"/>
        <v/>
      </c>
      <c r="CW270">
        <f t="shared" si="74"/>
        <v>1</v>
      </c>
      <c r="CX270">
        <f t="shared" si="74"/>
        <v>1</v>
      </c>
      <c r="CY270">
        <f t="shared" si="74"/>
        <v>1</v>
      </c>
      <c r="CZ270" t="str">
        <f t="shared" si="74"/>
        <v/>
      </c>
      <c r="DA270">
        <f t="shared" si="74"/>
        <v>1</v>
      </c>
      <c r="DB270" t="str">
        <f t="shared" si="74"/>
        <v/>
      </c>
      <c r="DC270" t="str">
        <f t="shared" si="74"/>
        <v/>
      </c>
      <c r="DD270" t="str">
        <f t="shared" si="74"/>
        <v/>
      </c>
      <c r="DE270">
        <f t="shared" si="74"/>
        <v>1</v>
      </c>
      <c r="DF270">
        <f t="shared" si="74"/>
        <v>1</v>
      </c>
      <c r="DG270">
        <f t="shared" si="74"/>
        <v>1</v>
      </c>
      <c r="DH270">
        <f t="shared" ref="DH270" si="87">IF(OR(ISNUMBER(FIND(DH$1,$BK270)),ISNUMBER(FIND(DH$1,$BL270)),ISNUMBER(FIND(DH$1,$BM270))),1,"")</f>
        <v>1</v>
      </c>
      <c r="DI270" t="str">
        <f t="shared" si="84"/>
        <v/>
      </c>
      <c r="DJ270" t="str">
        <f t="shared" si="85"/>
        <v/>
      </c>
    </row>
    <row r="271" spans="1:114" ht="18" customHeight="1" x14ac:dyDescent="0.3">
      <c r="A271" s="9" t="s">
        <v>714</v>
      </c>
      <c r="B271" s="9" t="s">
        <v>715</v>
      </c>
      <c r="C271" s="9" t="s">
        <v>732</v>
      </c>
      <c r="D271" s="9" t="s">
        <v>733</v>
      </c>
      <c r="F271" s="4" t="s">
        <v>9146</v>
      </c>
      <c r="G271" t="str">
        <f t="shared" si="77"/>
        <v>國英數A社</v>
      </c>
      <c r="H271" s="9" t="str">
        <f t="shared" si="78"/>
        <v>國</v>
      </c>
      <c r="I271" s="9" t="str">
        <f t="shared" si="79"/>
        <v>英</v>
      </c>
      <c r="J271" t="str">
        <f t="shared" si="75"/>
        <v>數A</v>
      </c>
      <c r="K271" t="str">
        <f t="shared" si="76"/>
        <v/>
      </c>
      <c r="L271" s="9" t="str">
        <f t="shared" si="80"/>
        <v>社</v>
      </c>
      <c r="M271" s="9" t="str">
        <f t="shared" si="81"/>
        <v/>
      </c>
      <c r="N271" s="1" t="s">
        <v>86</v>
      </c>
      <c r="O271" s="1" t="s">
        <v>86</v>
      </c>
      <c r="P271" s="1" t="s">
        <v>86</v>
      </c>
      <c r="Q271" s="1" t="s">
        <v>85</v>
      </c>
      <c r="R271" s="1" t="s">
        <v>86</v>
      </c>
      <c r="S271" s="1" t="s">
        <v>85</v>
      </c>
      <c r="T271" s="1" t="s">
        <v>85</v>
      </c>
      <c r="U271" s="2">
        <v>4</v>
      </c>
      <c r="V271" s="2">
        <v>4</v>
      </c>
      <c r="W271" s="2">
        <v>3.5</v>
      </c>
      <c r="X271" s="2">
        <v>0</v>
      </c>
      <c r="Y271" s="2">
        <v>0</v>
      </c>
      <c r="Z271" s="2">
        <v>0</v>
      </c>
      <c r="AA271" s="2" t="s">
        <v>263</v>
      </c>
      <c r="AB271" s="13" t="str">
        <f t="shared" si="82"/>
        <v/>
      </c>
      <c r="AC271" s="2">
        <v>3</v>
      </c>
      <c r="AD271" s="3">
        <v>1</v>
      </c>
      <c r="AE271" s="3">
        <v>1</v>
      </c>
      <c r="AF271" s="3">
        <v>1</v>
      </c>
      <c r="AG271" s="3">
        <v>0</v>
      </c>
      <c r="AH271" s="3">
        <v>0</v>
      </c>
      <c r="AI271" s="3">
        <v>0</v>
      </c>
      <c r="AJ271" s="3">
        <v>40</v>
      </c>
      <c r="AK271" t="s">
        <v>85</v>
      </c>
      <c r="AL271" s="10">
        <v>45067</v>
      </c>
      <c r="AM271" s="10">
        <v>45067</v>
      </c>
      <c r="AQ271" s="10">
        <v>45077</v>
      </c>
      <c r="AR271" t="s">
        <v>88</v>
      </c>
      <c r="AS271" t="s">
        <v>203</v>
      </c>
      <c r="AX271">
        <v>0</v>
      </c>
      <c r="AY271">
        <v>0</v>
      </c>
      <c r="AZ271">
        <v>0</v>
      </c>
      <c r="BA271">
        <v>0</v>
      </c>
      <c r="BB271">
        <v>0</v>
      </c>
      <c r="BC271">
        <v>0</v>
      </c>
      <c r="BD271">
        <v>25</v>
      </c>
      <c r="BE271">
        <v>35</v>
      </c>
      <c r="BF271">
        <v>0</v>
      </c>
      <c r="BG271">
        <v>0</v>
      </c>
      <c r="BH271">
        <v>0</v>
      </c>
      <c r="BI271">
        <v>0</v>
      </c>
      <c r="BJ271" t="s">
        <v>91</v>
      </c>
      <c r="BK271" t="s">
        <v>92</v>
      </c>
      <c r="BL271" t="s">
        <v>507</v>
      </c>
      <c r="BM271" t="s">
        <v>94</v>
      </c>
      <c r="BN271" t="s">
        <v>385</v>
      </c>
      <c r="BP271" t="s">
        <v>4735</v>
      </c>
      <c r="BQ271" s="12" t="s">
        <v>7039</v>
      </c>
      <c r="BR271" s="12" t="s">
        <v>7040</v>
      </c>
      <c r="BS271">
        <v>21</v>
      </c>
      <c r="BT271">
        <v>0</v>
      </c>
      <c r="BU271">
        <v>0</v>
      </c>
      <c r="BV271">
        <v>0</v>
      </c>
      <c r="BW271">
        <v>0</v>
      </c>
      <c r="BY271">
        <v>0</v>
      </c>
      <c r="BZ271">
        <v>63</v>
      </c>
      <c r="CS271">
        <f t="shared" ref="CS271:DH286" si="88">IF(OR(ISNUMBER(FIND(CS$1,$BK271)),ISNUMBER(FIND(CS$1,$BL271)),ISNUMBER(FIND(CS$1,$BM271))),1,"")</f>
        <v>1</v>
      </c>
      <c r="CT271" s="5">
        <f t="shared" si="83"/>
        <v>1</v>
      </c>
      <c r="CU271" t="str">
        <f t="shared" si="88"/>
        <v/>
      </c>
      <c r="CV271" t="str">
        <f t="shared" si="88"/>
        <v/>
      </c>
      <c r="CW271">
        <f t="shared" si="88"/>
        <v>1</v>
      </c>
      <c r="CX271">
        <f t="shared" si="88"/>
        <v>1</v>
      </c>
      <c r="CY271">
        <f t="shared" si="88"/>
        <v>1</v>
      </c>
      <c r="CZ271" t="str">
        <f t="shared" si="88"/>
        <v/>
      </c>
      <c r="DA271">
        <f t="shared" si="88"/>
        <v>1</v>
      </c>
      <c r="DB271" t="str">
        <f t="shared" si="88"/>
        <v/>
      </c>
      <c r="DC271" t="str">
        <f t="shared" si="88"/>
        <v/>
      </c>
      <c r="DD271" t="str">
        <f t="shared" si="88"/>
        <v/>
      </c>
      <c r="DE271">
        <f t="shared" si="88"/>
        <v>1</v>
      </c>
      <c r="DF271">
        <f t="shared" si="88"/>
        <v>1</v>
      </c>
      <c r="DG271">
        <f t="shared" si="88"/>
        <v>1</v>
      </c>
      <c r="DH271">
        <f t="shared" si="88"/>
        <v>1</v>
      </c>
      <c r="DI271" t="str">
        <f t="shared" si="84"/>
        <v/>
      </c>
      <c r="DJ271" t="str">
        <f t="shared" si="85"/>
        <v/>
      </c>
    </row>
    <row r="272" spans="1:114" ht="18" customHeight="1" x14ac:dyDescent="0.3">
      <c r="A272" s="9" t="s">
        <v>714</v>
      </c>
      <c r="B272" s="9" t="s">
        <v>715</v>
      </c>
      <c r="C272" s="9" t="s">
        <v>734</v>
      </c>
      <c r="D272" s="9" t="s">
        <v>735</v>
      </c>
      <c r="G272" t="str">
        <f t="shared" si="77"/>
        <v>國英數A自</v>
      </c>
      <c r="H272" s="9" t="str">
        <f t="shared" si="78"/>
        <v>國</v>
      </c>
      <c r="I272" s="9" t="str">
        <f t="shared" si="79"/>
        <v>英</v>
      </c>
      <c r="J272" t="str">
        <f t="shared" si="75"/>
        <v>數A</v>
      </c>
      <c r="K272" t="str">
        <f t="shared" si="76"/>
        <v/>
      </c>
      <c r="L272" s="9" t="str">
        <f t="shared" si="80"/>
        <v/>
      </c>
      <c r="M272" s="9" t="str">
        <f t="shared" si="81"/>
        <v>自</v>
      </c>
      <c r="N272" s="1" t="s">
        <v>86</v>
      </c>
      <c r="O272" s="1" t="s">
        <v>86</v>
      </c>
      <c r="P272" s="1" t="s">
        <v>86</v>
      </c>
      <c r="Q272" s="1" t="s">
        <v>85</v>
      </c>
      <c r="R272" s="1" t="s">
        <v>85</v>
      </c>
      <c r="S272" s="1" t="s">
        <v>86</v>
      </c>
      <c r="T272" s="1" t="s">
        <v>85</v>
      </c>
      <c r="U272" s="2">
        <v>4</v>
      </c>
      <c r="V272" s="2">
        <v>3.5</v>
      </c>
      <c r="W272" s="2">
        <v>3.5</v>
      </c>
      <c r="X272" s="2">
        <v>0</v>
      </c>
      <c r="Y272" s="2">
        <v>0</v>
      </c>
      <c r="Z272" s="2">
        <v>0</v>
      </c>
      <c r="AA272" s="2" t="s">
        <v>182</v>
      </c>
      <c r="AB272" s="13" t="str">
        <f t="shared" si="82"/>
        <v/>
      </c>
      <c r="AC272" s="2">
        <v>3</v>
      </c>
      <c r="AD272" s="3">
        <v>1</v>
      </c>
      <c r="AE272" s="3">
        <v>1.5</v>
      </c>
      <c r="AF272" s="3">
        <v>2</v>
      </c>
      <c r="AG272" s="3">
        <v>0</v>
      </c>
      <c r="AH272" s="3">
        <v>0</v>
      </c>
      <c r="AI272" s="3">
        <v>0</v>
      </c>
      <c r="AJ272" s="3">
        <v>40</v>
      </c>
      <c r="AK272" t="s">
        <v>85</v>
      </c>
      <c r="AL272" s="10">
        <v>45067</v>
      </c>
      <c r="AM272" s="10">
        <v>45067</v>
      </c>
      <c r="AQ272" s="10">
        <v>45077</v>
      </c>
      <c r="AR272" t="s">
        <v>88</v>
      </c>
      <c r="AS272" t="s">
        <v>203</v>
      </c>
      <c r="AX272">
        <v>0</v>
      </c>
      <c r="AY272">
        <v>0</v>
      </c>
      <c r="AZ272">
        <v>0</v>
      </c>
      <c r="BA272">
        <v>0</v>
      </c>
      <c r="BB272">
        <v>0</v>
      </c>
      <c r="BC272">
        <v>0</v>
      </c>
      <c r="BD272">
        <v>25</v>
      </c>
      <c r="BE272">
        <v>35</v>
      </c>
      <c r="BF272">
        <v>0</v>
      </c>
      <c r="BG272">
        <v>0</v>
      </c>
      <c r="BH272">
        <v>0</v>
      </c>
      <c r="BI272">
        <v>0</v>
      </c>
      <c r="BJ272" t="s">
        <v>91</v>
      </c>
      <c r="BK272" t="s">
        <v>92</v>
      </c>
      <c r="BL272" t="s">
        <v>507</v>
      </c>
      <c r="BM272" t="s">
        <v>94</v>
      </c>
      <c r="BN272" t="s">
        <v>124</v>
      </c>
      <c r="BP272" t="s">
        <v>4735</v>
      </c>
      <c r="BQ272" s="12" t="s">
        <v>7041</v>
      </c>
      <c r="BR272" s="12" t="s">
        <v>7042</v>
      </c>
      <c r="BS272">
        <v>19</v>
      </c>
      <c r="BT272">
        <v>0</v>
      </c>
      <c r="BU272">
        <v>0</v>
      </c>
      <c r="BV272">
        <v>0</v>
      </c>
      <c r="BW272">
        <v>0</v>
      </c>
      <c r="BY272">
        <v>0</v>
      </c>
      <c r="BZ272">
        <v>57</v>
      </c>
      <c r="CS272">
        <f t="shared" si="88"/>
        <v>1</v>
      </c>
      <c r="CT272" s="5">
        <f t="shared" si="83"/>
        <v>1</v>
      </c>
      <c r="CU272" t="str">
        <f t="shared" si="88"/>
        <v/>
      </c>
      <c r="CV272" t="str">
        <f t="shared" si="88"/>
        <v/>
      </c>
      <c r="CW272">
        <f t="shared" si="88"/>
        <v>1</v>
      </c>
      <c r="CX272">
        <f t="shared" si="88"/>
        <v>1</v>
      </c>
      <c r="CY272">
        <f t="shared" si="88"/>
        <v>1</v>
      </c>
      <c r="CZ272" t="str">
        <f t="shared" si="88"/>
        <v/>
      </c>
      <c r="DA272">
        <f t="shared" si="88"/>
        <v>1</v>
      </c>
      <c r="DB272" t="str">
        <f t="shared" si="88"/>
        <v/>
      </c>
      <c r="DC272" t="str">
        <f t="shared" si="88"/>
        <v/>
      </c>
      <c r="DD272" t="str">
        <f t="shared" si="88"/>
        <v/>
      </c>
      <c r="DE272">
        <f t="shared" si="88"/>
        <v>1</v>
      </c>
      <c r="DF272">
        <f t="shared" si="88"/>
        <v>1</v>
      </c>
      <c r="DG272">
        <f t="shared" si="88"/>
        <v>1</v>
      </c>
      <c r="DH272">
        <f t="shared" si="88"/>
        <v>1</v>
      </c>
      <c r="DI272" t="str">
        <f t="shared" si="84"/>
        <v/>
      </c>
      <c r="DJ272" t="str">
        <f t="shared" si="85"/>
        <v/>
      </c>
    </row>
    <row r="273" spans="1:114" ht="18" customHeight="1" x14ac:dyDescent="0.3">
      <c r="A273" s="9" t="s">
        <v>714</v>
      </c>
      <c r="B273" s="9" t="s">
        <v>715</v>
      </c>
      <c r="C273" s="9" t="s">
        <v>736</v>
      </c>
      <c r="D273" s="9" t="s">
        <v>623</v>
      </c>
      <c r="F273" s="4" t="s">
        <v>9146</v>
      </c>
      <c r="G273" t="str">
        <f t="shared" si="77"/>
        <v>英數A社</v>
      </c>
      <c r="H273" s="9" t="str">
        <f t="shared" si="78"/>
        <v/>
      </c>
      <c r="I273" s="9" t="str">
        <f t="shared" si="79"/>
        <v>英</v>
      </c>
      <c r="J273" t="str">
        <f t="shared" si="75"/>
        <v>數A</v>
      </c>
      <c r="K273" t="str">
        <f t="shared" si="76"/>
        <v/>
      </c>
      <c r="L273" s="9" t="str">
        <f t="shared" si="80"/>
        <v>社</v>
      </c>
      <c r="M273" s="9" t="str">
        <f t="shared" si="81"/>
        <v/>
      </c>
      <c r="N273" s="1" t="s">
        <v>85</v>
      </c>
      <c r="O273" s="1" t="s">
        <v>86</v>
      </c>
      <c r="P273" s="1" t="s">
        <v>86</v>
      </c>
      <c r="Q273" s="1" t="s">
        <v>85</v>
      </c>
      <c r="R273" s="1" t="s">
        <v>85</v>
      </c>
      <c r="S273" s="1" t="s">
        <v>85</v>
      </c>
      <c r="T273" s="1" t="s">
        <v>85</v>
      </c>
      <c r="U273" s="2">
        <v>0</v>
      </c>
      <c r="V273" s="2">
        <v>3</v>
      </c>
      <c r="W273" s="2">
        <v>0</v>
      </c>
      <c r="X273" s="2">
        <v>0</v>
      </c>
      <c r="Y273" s="2">
        <v>0</v>
      </c>
      <c r="Z273" s="2">
        <v>0</v>
      </c>
      <c r="AA273" s="2" t="s">
        <v>737</v>
      </c>
      <c r="AB273" s="13" t="str">
        <f t="shared" si="82"/>
        <v/>
      </c>
      <c r="AC273" s="2">
        <v>6</v>
      </c>
      <c r="AD273" s="3">
        <v>0</v>
      </c>
      <c r="AE273" s="3">
        <v>1</v>
      </c>
      <c r="AF273" s="3">
        <v>1</v>
      </c>
      <c r="AG273" s="3">
        <v>0</v>
      </c>
      <c r="AH273" s="3">
        <v>1</v>
      </c>
      <c r="AI273" s="3">
        <v>0</v>
      </c>
      <c r="AJ273" s="3">
        <v>40</v>
      </c>
      <c r="AK273" t="s">
        <v>85</v>
      </c>
      <c r="AL273" s="10">
        <v>45072</v>
      </c>
      <c r="AM273" s="10">
        <v>45072</v>
      </c>
      <c r="AQ273" s="10">
        <v>45077</v>
      </c>
      <c r="AR273" t="s">
        <v>88</v>
      </c>
      <c r="AS273" t="s">
        <v>203</v>
      </c>
      <c r="AX273">
        <v>0</v>
      </c>
      <c r="AY273">
        <v>0</v>
      </c>
      <c r="AZ273">
        <v>0</v>
      </c>
      <c r="BA273">
        <v>0</v>
      </c>
      <c r="BB273">
        <v>0</v>
      </c>
      <c r="BC273">
        <v>0</v>
      </c>
      <c r="BD273">
        <v>25</v>
      </c>
      <c r="BE273">
        <v>35</v>
      </c>
      <c r="BF273">
        <v>0</v>
      </c>
      <c r="BG273">
        <v>0</v>
      </c>
      <c r="BH273">
        <v>0</v>
      </c>
      <c r="BI273">
        <v>0</v>
      </c>
      <c r="BJ273" t="s">
        <v>91</v>
      </c>
      <c r="BK273" t="s">
        <v>152</v>
      </c>
      <c r="BL273" t="s">
        <v>161</v>
      </c>
      <c r="BM273" t="s">
        <v>94</v>
      </c>
      <c r="BP273" t="s">
        <v>738</v>
      </c>
      <c r="BQ273" s="12" t="s">
        <v>7043</v>
      </c>
      <c r="BR273" s="12" t="s">
        <v>7044</v>
      </c>
      <c r="BS273">
        <v>42</v>
      </c>
      <c r="BT273">
        <v>0</v>
      </c>
      <c r="BU273">
        <v>0</v>
      </c>
      <c r="BV273">
        <v>0</v>
      </c>
      <c r="BW273">
        <v>0</v>
      </c>
      <c r="BY273">
        <v>0</v>
      </c>
      <c r="BZ273">
        <v>126</v>
      </c>
      <c r="CS273">
        <f t="shared" si="88"/>
        <v>1</v>
      </c>
      <c r="CT273" s="5">
        <f t="shared" si="83"/>
        <v>1</v>
      </c>
      <c r="CU273">
        <f t="shared" si="88"/>
        <v>1</v>
      </c>
      <c r="CV273">
        <f t="shared" si="88"/>
        <v>1</v>
      </c>
      <c r="CW273">
        <f t="shared" si="88"/>
        <v>1</v>
      </c>
      <c r="CX273" t="str">
        <f t="shared" si="88"/>
        <v/>
      </c>
      <c r="CY273" t="str">
        <f t="shared" si="88"/>
        <v/>
      </c>
      <c r="CZ273" t="str">
        <f t="shared" si="88"/>
        <v/>
      </c>
      <c r="DA273">
        <f t="shared" si="88"/>
        <v>1</v>
      </c>
      <c r="DB273" t="str">
        <f t="shared" si="88"/>
        <v/>
      </c>
      <c r="DC273">
        <f t="shared" si="88"/>
        <v>1</v>
      </c>
      <c r="DD273">
        <f t="shared" si="88"/>
        <v>1</v>
      </c>
      <c r="DE273">
        <f t="shared" si="88"/>
        <v>1</v>
      </c>
      <c r="DF273">
        <f t="shared" si="88"/>
        <v>1</v>
      </c>
      <c r="DG273">
        <f t="shared" si="88"/>
        <v>1</v>
      </c>
      <c r="DH273">
        <f t="shared" si="88"/>
        <v>1</v>
      </c>
      <c r="DI273" t="str">
        <f t="shared" si="84"/>
        <v/>
      </c>
      <c r="DJ273" t="str">
        <f t="shared" si="85"/>
        <v/>
      </c>
    </row>
    <row r="274" spans="1:114" ht="18" customHeight="1" x14ac:dyDescent="0.3">
      <c r="A274" s="9" t="s">
        <v>714</v>
      </c>
      <c r="B274" s="9" t="s">
        <v>715</v>
      </c>
      <c r="C274" s="9" t="s">
        <v>739</v>
      </c>
      <c r="D274" s="9" t="s">
        <v>740</v>
      </c>
      <c r="G274" t="str">
        <f t="shared" si="77"/>
        <v>國英數B社</v>
      </c>
      <c r="H274" s="9" t="str">
        <f t="shared" si="78"/>
        <v>國</v>
      </c>
      <c r="I274" s="9" t="str">
        <f t="shared" si="79"/>
        <v>英</v>
      </c>
      <c r="J274" t="str">
        <f t="shared" si="75"/>
        <v/>
      </c>
      <c r="K274" t="str">
        <f t="shared" si="76"/>
        <v>數B</v>
      </c>
      <c r="L274" s="9" t="str">
        <f t="shared" si="80"/>
        <v>社</v>
      </c>
      <c r="M274" s="9" t="str">
        <f t="shared" si="81"/>
        <v/>
      </c>
      <c r="N274" s="1" t="s">
        <v>86</v>
      </c>
      <c r="O274" s="1" t="s">
        <v>86</v>
      </c>
      <c r="P274" s="1" t="s">
        <v>85</v>
      </c>
      <c r="Q274" s="1" t="s">
        <v>85</v>
      </c>
      <c r="R274" s="1" t="s">
        <v>86</v>
      </c>
      <c r="S274" s="1" t="s">
        <v>85</v>
      </c>
      <c r="T274" s="1" t="s">
        <v>85</v>
      </c>
      <c r="U274" s="2">
        <v>6</v>
      </c>
      <c r="V274" s="2">
        <v>6</v>
      </c>
      <c r="W274" s="2">
        <v>0</v>
      </c>
      <c r="X274" s="2">
        <v>0</v>
      </c>
      <c r="Y274" s="2">
        <v>3</v>
      </c>
      <c r="Z274" s="2">
        <v>0</v>
      </c>
      <c r="AA274" s="2" t="s">
        <v>85</v>
      </c>
      <c r="AB274" s="13" t="str">
        <f t="shared" si="82"/>
        <v/>
      </c>
      <c r="AC274" s="2">
        <v>0</v>
      </c>
      <c r="AD274" s="3">
        <v>1</v>
      </c>
      <c r="AE274" s="3">
        <v>1</v>
      </c>
      <c r="AF274" s="3">
        <v>0</v>
      </c>
      <c r="AG274" s="3">
        <v>1</v>
      </c>
      <c r="AH274" s="3">
        <v>1</v>
      </c>
      <c r="AI274" s="3">
        <v>0</v>
      </c>
      <c r="AJ274" s="3">
        <v>25</v>
      </c>
      <c r="AK274" t="s">
        <v>85</v>
      </c>
      <c r="AL274" s="10">
        <v>45068</v>
      </c>
      <c r="AM274" s="10">
        <v>45068</v>
      </c>
      <c r="AQ274" s="10">
        <v>45077</v>
      </c>
      <c r="AR274" t="s">
        <v>88</v>
      </c>
      <c r="AS274" t="s">
        <v>203</v>
      </c>
      <c r="AT274" t="s">
        <v>741</v>
      </c>
      <c r="AX274">
        <v>0</v>
      </c>
      <c r="AY274">
        <v>0</v>
      </c>
      <c r="AZ274">
        <v>0</v>
      </c>
      <c r="BA274">
        <v>0</v>
      </c>
      <c r="BB274">
        <v>0</v>
      </c>
      <c r="BC274">
        <v>0</v>
      </c>
      <c r="BD274">
        <v>35</v>
      </c>
      <c r="BE274">
        <v>15</v>
      </c>
      <c r="BF274">
        <v>25</v>
      </c>
      <c r="BG274">
        <v>0</v>
      </c>
      <c r="BH274">
        <v>0</v>
      </c>
      <c r="BI274">
        <v>0</v>
      </c>
      <c r="BJ274" t="s">
        <v>91</v>
      </c>
      <c r="BK274" t="s">
        <v>200</v>
      </c>
      <c r="BL274" t="s">
        <v>146</v>
      </c>
      <c r="BM274" t="s">
        <v>94</v>
      </c>
      <c r="BN274" t="s">
        <v>742</v>
      </c>
      <c r="BP274" t="s">
        <v>743</v>
      </c>
      <c r="BQ274" s="12" t="s">
        <v>7045</v>
      </c>
      <c r="BR274" s="12" t="s">
        <v>7046</v>
      </c>
      <c r="BS274">
        <v>16</v>
      </c>
      <c r="BT274">
        <v>0</v>
      </c>
      <c r="BU274">
        <v>0</v>
      </c>
      <c r="BV274">
        <v>3</v>
      </c>
      <c r="BW274">
        <v>0</v>
      </c>
      <c r="BY274">
        <v>0</v>
      </c>
      <c r="BZ274">
        <v>48</v>
      </c>
      <c r="CS274">
        <f t="shared" si="88"/>
        <v>1</v>
      </c>
      <c r="CT274" s="5" t="str">
        <f t="shared" si="83"/>
        <v/>
      </c>
      <c r="CU274" t="str">
        <f t="shared" si="88"/>
        <v/>
      </c>
      <c r="CV274" t="str">
        <f t="shared" si="88"/>
        <v/>
      </c>
      <c r="CW274">
        <f t="shared" si="88"/>
        <v>1</v>
      </c>
      <c r="CX274">
        <f t="shared" si="88"/>
        <v>1</v>
      </c>
      <c r="CY274" t="str">
        <f t="shared" si="88"/>
        <v/>
      </c>
      <c r="CZ274" t="str">
        <f t="shared" si="88"/>
        <v/>
      </c>
      <c r="DA274">
        <f t="shared" si="88"/>
        <v>1</v>
      </c>
      <c r="DB274" t="str">
        <f t="shared" si="88"/>
        <v/>
      </c>
      <c r="DC274" t="str">
        <f t="shared" si="88"/>
        <v/>
      </c>
      <c r="DD274">
        <f t="shared" si="88"/>
        <v>1</v>
      </c>
      <c r="DE274">
        <f t="shared" si="88"/>
        <v>1</v>
      </c>
      <c r="DF274">
        <f t="shared" si="88"/>
        <v>1</v>
      </c>
      <c r="DG274">
        <f t="shared" si="88"/>
        <v>1</v>
      </c>
      <c r="DH274">
        <f t="shared" si="88"/>
        <v>1</v>
      </c>
      <c r="DI274" t="str">
        <f t="shared" si="84"/>
        <v/>
      </c>
      <c r="DJ274" t="str">
        <f t="shared" si="85"/>
        <v/>
      </c>
    </row>
    <row r="275" spans="1:114" ht="18" customHeight="1" x14ac:dyDescent="0.3">
      <c r="A275" s="9" t="s">
        <v>714</v>
      </c>
      <c r="B275" s="9" t="s">
        <v>715</v>
      </c>
      <c r="C275" s="9" t="s">
        <v>744</v>
      </c>
      <c r="D275" s="9" t="s">
        <v>745</v>
      </c>
      <c r="G275" t="str">
        <f t="shared" si="77"/>
        <v>國英數A數B社</v>
      </c>
      <c r="H275" s="9" t="str">
        <f t="shared" si="78"/>
        <v>國</v>
      </c>
      <c r="I275" s="9" t="str">
        <f t="shared" si="79"/>
        <v>英</v>
      </c>
      <c r="J275" t="str">
        <f t="shared" si="75"/>
        <v>數A</v>
      </c>
      <c r="K275" t="str">
        <f t="shared" si="76"/>
        <v>數B</v>
      </c>
      <c r="L275" s="9" t="str">
        <f t="shared" si="80"/>
        <v>社</v>
      </c>
      <c r="M275" s="9" t="str">
        <f t="shared" si="81"/>
        <v/>
      </c>
      <c r="N275" s="1" t="s">
        <v>86</v>
      </c>
      <c r="O275" s="1" t="s">
        <v>97</v>
      </c>
      <c r="P275" s="1" t="s">
        <v>87</v>
      </c>
      <c r="Q275" s="1" t="s">
        <v>87</v>
      </c>
      <c r="R275" s="1" t="s">
        <v>86</v>
      </c>
      <c r="S275" s="1" t="s">
        <v>85</v>
      </c>
      <c r="T275" s="1" t="s">
        <v>85</v>
      </c>
      <c r="U275" s="2">
        <v>4</v>
      </c>
      <c r="V275" s="2">
        <v>3</v>
      </c>
      <c r="W275" s="2">
        <v>0</v>
      </c>
      <c r="X275" s="2">
        <v>0</v>
      </c>
      <c r="Y275" s="2">
        <v>5</v>
      </c>
      <c r="Z275" s="2">
        <v>0</v>
      </c>
      <c r="AA275" s="2" t="s">
        <v>85</v>
      </c>
      <c r="AB275" s="13" t="str">
        <f t="shared" si="82"/>
        <v/>
      </c>
      <c r="AC275" s="2">
        <v>0</v>
      </c>
      <c r="AD275" s="3">
        <v>1</v>
      </c>
      <c r="AE275" s="3">
        <v>1</v>
      </c>
      <c r="AF275" s="3">
        <v>0</v>
      </c>
      <c r="AG275" s="3">
        <v>0</v>
      </c>
      <c r="AH275" s="3">
        <v>0</v>
      </c>
      <c r="AI275" s="3">
        <v>0</v>
      </c>
      <c r="AJ275" s="3">
        <v>20</v>
      </c>
      <c r="AK275" t="s">
        <v>85</v>
      </c>
      <c r="AL275" s="10"/>
      <c r="AM275" s="10"/>
      <c r="AN275" s="8">
        <v>45070</v>
      </c>
      <c r="AQ275" s="10">
        <v>45077</v>
      </c>
      <c r="AR275" t="s">
        <v>88</v>
      </c>
      <c r="AS275" t="s">
        <v>746</v>
      </c>
      <c r="AT275" t="s">
        <v>747</v>
      </c>
      <c r="AX275">
        <v>0</v>
      </c>
      <c r="AY275">
        <v>0</v>
      </c>
      <c r="AZ275">
        <v>0</v>
      </c>
      <c r="BA275">
        <v>0</v>
      </c>
      <c r="BB275">
        <v>0</v>
      </c>
      <c r="BC275">
        <v>0</v>
      </c>
      <c r="BD275">
        <v>35</v>
      </c>
      <c r="BE275">
        <v>10</v>
      </c>
      <c r="BF275">
        <v>35</v>
      </c>
      <c r="BG275">
        <v>0</v>
      </c>
      <c r="BH275">
        <v>0</v>
      </c>
      <c r="BI275">
        <v>0</v>
      </c>
      <c r="BJ275" t="s">
        <v>91</v>
      </c>
      <c r="BK275" t="s">
        <v>343</v>
      </c>
      <c r="BL275" t="s">
        <v>106</v>
      </c>
      <c r="BM275" t="s">
        <v>133</v>
      </c>
      <c r="BN275" t="s">
        <v>748</v>
      </c>
      <c r="BP275" t="s">
        <v>4736</v>
      </c>
      <c r="BQ275" s="12" t="s">
        <v>7047</v>
      </c>
      <c r="BR275" s="12" t="s">
        <v>7048</v>
      </c>
      <c r="BS275">
        <v>23</v>
      </c>
      <c r="BT275">
        <v>0</v>
      </c>
      <c r="BU275">
        <v>0</v>
      </c>
      <c r="BV275">
        <v>1</v>
      </c>
      <c r="BW275">
        <v>0</v>
      </c>
      <c r="BY275">
        <v>0</v>
      </c>
      <c r="BZ275">
        <v>69</v>
      </c>
      <c r="CS275" t="str">
        <f t="shared" si="88"/>
        <v/>
      </c>
      <c r="CT275" s="5" t="str">
        <f t="shared" si="83"/>
        <v/>
      </c>
      <c r="CU275" t="str">
        <f t="shared" si="88"/>
        <v/>
      </c>
      <c r="CV275">
        <f t="shared" si="88"/>
        <v>1</v>
      </c>
      <c r="CW275">
        <f t="shared" si="88"/>
        <v>1</v>
      </c>
      <c r="CX275" t="str">
        <f t="shared" si="88"/>
        <v/>
      </c>
      <c r="CY275" t="str">
        <f t="shared" si="88"/>
        <v/>
      </c>
      <c r="CZ275" t="str">
        <f t="shared" si="88"/>
        <v/>
      </c>
      <c r="DA275" t="str">
        <f t="shared" si="88"/>
        <v/>
      </c>
      <c r="DB275" t="str">
        <f t="shared" si="88"/>
        <v/>
      </c>
      <c r="DC275" t="str">
        <f t="shared" si="88"/>
        <v/>
      </c>
      <c r="DD275" t="str">
        <f t="shared" si="88"/>
        <v/>
      </c>
      <c r="DE275">
        <f t="shared" si="88"/>
        <v>1</v>
      </c>
      <c r="DF275">
        <f t="shared" si="88"/>
        <v>1</v>
      </c>
      <c r="DG275">
        <f t="shared" si="88"/>
        <v>1</v>
      </c>
      <c r="DH275" t="str">
        <f t="shared" si="88"/>
        <v/>
      </c>
      <c r="DI275" t="str">
        <f t="shared" si="84"/>
        <v/>
      </c>
      <c r="DJ275" t="str">
        <f t="shared" si="85"/>
        <v/>
      </c>
    </row>
    <row r="276" spans="1:114" ht="18" customHeight="1" x14ac:dyDescent="0.3">
      <c r="A276" s="9" t="s">
        <v>714</v>
      </c>
      <c r="B276" s="9" t="s">
        <v>715</v>
      </c>
      <c r="C276" s="9" t="s">
        <v>749</v>
      </c>
      <c r="D276" s="9" t="s">
        <v>703</v>
      </c>
      <c r="F276" s="4" t="s">
        <v>9146</v>
      </c>
      <c r="G276" t="str">
        <f t="shared" si="77"/>
        <v>國英數A社</v>
      </c>
      <c r="H276" s="9" t="str">
        <f t="shared" si="78"/>
        <v>國</v>
      </c>
      <c r="I276" s="9" t="str">
        <f t="shared" si="79"/>
        <v>英</v>
      </c>
      <c r="J276" t="str">
        <f t="shared" si="75"/>
        <v>數A</v>
      </c>
      <c r="K276" t="str">
        <f t="shared" si="76"/>
        <v/>
      </c>
      <c r="L276" s="9" t="str">
        <f t="shared" si="80"/>
        <v>社</v>
      </c>
      <c r="M276" s="9" t="str">
        <f t="shared" si="81"/>
        <v/>
      </c>
      <c r="N276" s="1" t="s">
        <v>86</v>
      </c>
      <c r="O276" s="1" t="s">
        <v>86</v>
      </c>
      <c r="P276" s="1" t="s">
        <v>86</v>
      </c>
      <c r="Q276" s="1" t="s">
        <v>85</v>
      </c>
      <c r="R276" s="1" t="s">
        <v>85</v>
      </c>
      <c r="S276" s="1" t="s">
        <v>85</v>
      </c>
      <c r="T276" s="1" t="s">
        <v>85</v>
      </c>
      <c r="U276" s="2">
        <v>5</v>
      </c>
      <c r="V276" s="2">
        <v>4</v>
      </c>
      <c r="W276" s="2">
        <v>3</v>
      </c>
      <c r="X276" s="2">
        <v>0</v>
      </c>
      <c r="Y276" s="2">
        <v>0</v>
      </c>
      <c r="Z276" s="2">
        <v>0</v>
      </c>
      <c r="AA276" s="2" t="s">
        <v>263</v>
      </c>
      <c r="AB276" s="13" t="str">
        <f t="shared" si="82"/>
        <v/>
      </c>
      <c r="AC276" s="2">
        <v>6</v>
      </c>
      <c r="AD276" s="3">
        <v>1.5</v>
      </c>
      <c r="AE276" s="3">
        <v>2</v>
      </c>
      <c r="AF276" s="3">
        <v>2</v>
      </c>
      <c r="AG276" s="3">
        <v>0</v>
      </c>
      <c r="AH276" s="3">
        <v>1</v>
      </c>
      <c r="AI276" s="3">
        <v>0</v>
      </c>
      <c r="AJ276" s="3">
        <v>40</v>
      </c>
      <c r="AK276" t="s">
        <v>85</v>
      </c>
      <c r="AL276" s="8">
        <v>45072</v>
      </c>
      <c r="AM276" s="8">
        <v>45072</v>
      </c>
      <c r="AQ276" s="10">
        <v>45077</v>
      </c>
      <c r="AR276" t="s">
        <v>88</v>
      </c>
      <c r="AS276" t="s">
        <v>203</v>
      </c>
      <c r="AX276">
        <v>0</v>
      </c>
      <c r="AY276">
        <v>0</v>
      </c>
      <c r="AZ276">
        <v>0</v>
      </c>
      <c r="BA276">
        <v>0</v>
      </c>
      <c r="BB276">
        <v>0</v>
      </c>
      <c r="BC276">
        <v>0</v>
      </c>
      <c r="BD276">
        <v>25</v>
      </c>
      <c r="BE276">
        <v>35</v>
      </c>
      <c r="BF276">
        <v>0</v>
      </c>
      <c r="BG276">
        <v>0</v>
      </c>
      <c r="BH276">
        <v>0</v>
      </c>
      <c r="BI276">
        <v>0</v>
      </c>
      <c r="BJ276" t="s">
        <v>91</v>
      </c>
      <c r="BK276" t="s">
        <v>101</v>
      </c>
      <c r="BL276" t="s">
        <v>750</v>
      </c>
      <c r="BM276" t="s">
        <v>138</v>
      </c>
      <c r="BP276" t="s">
        <v>4737</v>
      </c>
      <c r="BQ276" s="12" t="s">
        <v>7049</v>
      </c>
      <c r="BR276" s="12" t="s">
        <v>7050</v>
      </c>
      <c r="BS276">
        <v>30</v>
      </c>
      <c r="BT276">
        <v>0</v>
      </c>
      <c r="BU276">
        <v>0</v>
      </c>
      <c r="BV276">
        <v>0</v>
      </c>
      <c r="BW276">
        <v>2</v>
      </c>
      <c r="BX276" t="s">
        <v>9134</v>
      </c>
      <c r="BY276">
        <v>0</v>
      </c>
      <c r="BZ276">
        <v>90</v>
      </c>
      <c r="CS276">
        <f t="shared" si="88"/>
        <v>1</v>
      </c>
      <c r="CT276" s="5" t="str">
        <f t="shared" si="83"/>
        <v/>
      </c>
      <c r="CU276" t="str">
        <f t="shared" si="88"/>
        <v/>
      </c>
      <c r="CV276">
        <f t="shared" si="88"/>
        <v>1</v>
      </c>
      <c r="CW276">
        <f t="shared" si="88"/>
        <v>1</v>
      </c>
      <c r="CX276" t="str">
        <f t="shared" si="88"/>
        <v/>
      </c>
      <c r="CY276">
        <f t="shared" si="88"/>
        <v>1</v>
      </c>
      <c r="CZ276" t="str">
        <f t="shared" si="88"/>
        <v/>
      </c>
      <c r="DA276">
        <f t="shared" si="88"/>
        <v>1</v>
      </c>
      <c r="DB276" t="str">
        <f t="shared" si="88"/>
        <v/>
      </c>
      <c r="DC276" t="str">
        <f t="shared" si="88"/>
        <v/>
      </c>
      <c r="DD276">
        <f t="shared" si="88"/>
        <v>1</v>
      </c>
      <c r="DE276">
        <f t="shared" si="88"/>
        <v>1</v>
      </c>
      <c r="DF276" t="str">
        <f t="shared" si="88"/>
        <v/>
      </c>
      <c r="DG276">
        <f t="shared" si="88"/>
        <v>1</v>
      </c>
      <c r="DH276">
        <f t="shared" si="88"/>
        <v>1</v>
      </c>
      <c r="DI276" t="str">
        <f t="shared" si="84"/>
        <v/>
      </c>
      <c r="DJ276" t="str">
        <f t="shared" si="85"/>
        <v/>
      </c>
    </row>
    <row r="277" spans="1:114" ht="18" customHeight="1" x14ac:dyDescent="0.3">
      <c r="A277" s="9" t="s">
        <v>714</v>
      </c>
      <c r="B277" s="9" t="s">
        <v>715</v>
      </c>
      <c r="C277" s="9" t="s">
        <v>751</v>
      </c>
      <c r="D277" s="9" t="s">
        <v>752</v>
      </c>
      <c r="F277" s="4" t="s">
        <v>9146</v>
      </c>
      <c r="G277" t="str">
        <f t="shared" si="77"/>
        <v>國英數A</v>
      </c>
      <c r="H277" s="9" t="str">
        <f t="shared" si="78"/>
        <v>國</v>
      </c>
      <c r="I277" s="9" t="str">
        <f t="shared" si="79"/>
        <v>英</v>
      </c>
      <c r="J277" t="str">
        <f t="shared" si="75"/>
        <v>數A</v>
      </c>
      <c r="K277" t="str">
        <f t="shared" si="76"/>
        <v/>
      </c>
      <c r="L277" s="9" t="str">
        <f t="shared" si="80"/>
        <v/>
      </c>
      <c r="M277" s="9" t="str">
        <f t="shared" si="81"/>
        <v/>
      </c>
      <c r="N277" s="1" t="s">
        <v>86</v>
      </c>
      <c r="O277" s="1" t="s">
        <v>86</v>
      </c>
      <c r="P277" s="1" t="s">
        <v>86</v>
      </c>
      <c r="Q277" s="1" t="s">
        <v>85</v>
      </c>
      <c r="R277" s="1" t="s">
        <v>85</v>
      </c>
      <c r="S277" s="1" t="s">
        <v>85</v>
      </c>
      <c r="T277" s="1" t="s">
        <v>85</v>
      </c>
      <c r="U277" s="2">
        <v>4</v>
      </c>
      <c r="V277" s="2">
        <v>3</v>
      </c>
      <c r="W277" s="2">
        <v>3</v>
      </c>
      <c r="X277" s="2">
        <v>0</v>
      </c>
      <c r="Y277" s="2">
        <v>0</v>
      </c>
      <c r="Z277" s="2">
        <v>0</v>
      </c>
      <c r="AA277" s="2" t="s">
        <v>243</v>
      </c>
      <c r="AB277" s="13" t="str">
        <f t="shared" si="82"/>
        <v/>
      </c>
      <c r="AC277" s="2">
        <v>6</v>
      </c>
      <c r="AD277" s="3">
        <v>1</v>
      </c>
      <c r="AE277" s="3">
        <v>1.5</v>
      </c>
      <c r="AF277" s="3">
        <v>2</v>
      </c>
      <c r="AG277" s="3">
        <v>0</v>
      </c>
      <c r="AH277" s="3">
        <v>0</v>
      </c>
      <c r="AI277" s="3">
        <v>0</v>
      </c>
      <c r="AJ277" s="3">
        <v>40</v>
      </c>
      <c r="AK277" t="s">
        <v>85</v>
      </c>
      <c r="AN277" s="8">
        <v>45072</v>
      </c>
      <c r="AQ277" s="10">
        <v>45077</v>
      </c>
      <c r="AR277" t="s">
        <v>88</v>
      </c>
      <c r="AS277" t="s">
        <v>203</v>
      </c>
      <c r="AX277">
        <v>0</v>
      </c>
      <c r="AY277">
        <v>0</v>
      </c>
      <c r="AZ277">
        <v>0</v>
      </c>
      <c r="BA277">
        <v>0</v>
      </c>
      <c r="BB277">
        <v>0</v>
      </c>
      <c r="BC277">
        <v>0</v>
      </c>
      <c r="BD277">
        <v>25</v>
      </c>
      <c r="BE277">
        <v>35</v>
      </c>
      <c r="BF277">
        <v>0</v>
      </c>
      <c r="BG277">
        <v>0</v>
      </c>
      <c r="BH277">
        <v>0</v>
      </c>
      <c r="BI277">
        <v>0</v>
      </c>
      <c r="BJ277" t="s">
        <v>91</v>
      </c>
      <c r="BK277" t="s">
        <v>200</v>
      </c>
      <c r="BL277" t="s">
        <v>146</v>
      </c>
      <c r="BM277" t="s">
        <v>94</v>
      </c>
      <c r="BP277" t="s">
        <v>4738</v>
      </c>
      <c r="BQ277" s="12" t="s">
        <v>7051</v>
      </c>
      <c r="BR277" s="12" t="s">
        <v>7052</v>
      </c>
      <c r="BS277">
        <v>23</v>
      </c>
      <c r="BT277">
        <v>0</v>
      </c>
      <c r="BU277">
        <v>0</v>
      </c>
      <c r="BV277">
        <v>0</v>
      </c>
      <c r="BW277">
        <v>2</v>
      </c>
      <c r="BX277" t="s">
        <v>9134</v>
      </c>
      <c r="BY277">
        <v>0</v>
      </c>
      <c r="BZ277">
        <v>69</v>
      </c>
      <c r="CS277">
        <f t="shared" si="88"/>
        <v>1</v>
      </c>
      <c r="CT277" s="5" t="str">
        <f t="shared" si="83"/>
        <v/>
      </c>
      <c r="CU277" t="str">
        <f t="shared" si="88"/>
        <v/>
      </c>
      <c r="CV277" t="str">
        <f t="shared" si="88"/>
        <v/>
      </c>
      <c r="CW277">
        <f t="shared" si="88"/>
        <v>1</v>
      </c>
      <c r="CX277">
        <f t="shared" si="88"/>
        <v>1</v>
      </c>
      <c r="CY277" t="str">
        <f t="shared" si="88"/>
        <v/>
      </c>
      <c r="CZ277" t="str">
        <f t="shared" si="88"/>
        <v/>
      </c>
      <c r="DA277">
        <f t="shared" si="88"/>
        <v>1</v>
      </c>
      <c r="DB277" t="str">
        <f t="shared" si="88"/>
        <v/>
      </c>
      <c r="DC277" t="str">
        <f t="shared" si="88"/>
        <v/>
      </c>
      <c r="DD277">
        <f t="shared" si="88"/>
        <v>1</v>
      </c>
      <c r="DE277">
        <f t="shared" si="88"/>
        <v>1</v>
      </c>
      <c r="DF277">
        <f t="shared" si="88"/>
        <v>1</v>
      </c>
      <c r="DG277">
        <f t="shared" si="88"/>
        <v>1</v>
      </c>
      <c r="DH277">
        <f t="shared" si="88"/>
        <v>1</v>
      </c>
      <c r="DI277" t="str">
        <f t="shared" si="84"/>
        <v/>
      </c>
      <c r="DJ277" t="str">
        <f t="shared" si="85"/>
        <v/>
      </c>
    </row>
    <row r="278" spans="1:114" ht="18" customHeight="1" x14ac:dyDescent="0.3">
      <c r="A278" s="9" t="s">
        <v>714</v>
      </c>
      <c r="B278" s="9" t="s">
        <v>715</v>
      </c>
      <c r="C278" s="9" t="s">
        <v>753</v>
      </c>
      <c r="D278" s="9" t="s">
        <v>267</v>
      </c>
      <c r="F278" s="4" t="s">
        <v>9146</v>
      </c>
      <c r="G278" t="str">
        <f t="shared" si="77"/>
        <v>國英數A</v>
      </c>
      <c r="H278" s="9" t="str">
        <f t="shared" si="78"/>
        <v>國</v>
      </c>
      <c r="I278" s="9" t="str">
        <f t="shared" si="79"/>
        <v>英</v>
      </c>
      <c r="J278" t="str">
        <f t="shared" si="75"/>
        <v>數A</v>
      </c>
      <c r="K278" t="str">
        <f t="shared" si="76"/>
        <v/>
      </c>
      <c r="L278" s="9" t="str">
        <f t="shared" si="80"/>
        <v/>
      </c>
      <c r="M278" s="9" t="str">
        <f t="shared" si="81"/>
        <v/>
      </c>
      <c r="N278" s="1" t="s">
        <v>86</v>
      </c>
      <c r="O278" s="1" t="s">
        <v>86</v>
      </c>
      <c r="P278" s="1" t="s">
        <v>86</v>
      </c>
      <c r="Q278" s="1" t="s">
        <v>85</v>
      </c>
      <c r="R278" s="1" t="s">
        <v>85</v>
      </c>
      <c r="S278" s="1" t="s">
        <v>85</v>
      </c>
      <c r="T278" s="1" t="s">
        <v>85</v>
      </c>
      <c r="U278" s="2">
        <v>0</v>
      </c>
      <c r="V278" s="2">
        <v>2.5</v>
      </c>
      <c r="W278" s="2">
        <v>2.5</v>
      </c>
      <c r="X278" s="2">
        <v>0</v>
      </c>
      <c r="Y278" s="2">
        <v>0</v>
      </c>
      <c r="Z278" s="2">
        <v>0</v>
      </c>
      <c r="AA278" s="2" t="s">
        <v>243</v>
      </c>
      <c r="AB278" s="13" t="str">
        <f t="shared" si="82"/>
        <v/>
      </c>
      <c r="AC278" s="2">
        <v>5</v>
      </c>
      <c r="AD278" s="3">
        <v>1</v>
      </c>
      <c r="AE278" s="3">
        <v>1</v>
      </c>
      <c r="AF278" s="3">
        <v>1</v>
      </c>
      <c r="AG278" s="3">
        <v>0</v>
      </c>
      <c r="AH278" s="3">
        <v>0</v>
      </c>
      <c r="AI278" s="3">
        <v>0</v>
      </c>
      <c r="AJ278" s="3">
        <v>50</v>
      </c>
      <c r="AK278" t="s">
        <v>85</v>
      </c>
      <c r="AL278" s="8">
        <v>45072</v>
      </c>
      <c r="AM278" s="8">
        <v>45072</v>
      </c>
      <c r="AQ278" s="10">
        <v>45077</v>
      </c>
      <c r="AR278" t="s">
        <v>88</v>
      </c>
      <c r="AS278" t="s">
        <v>203</v>
      </c>
      <c r="AX278">
        <v>0</v>
      </c>
      <c r="AY278">
        <v>0</v>
      </c>
      <c r="AZ278">
        <v>0</v>
      </c>
      <c r="BA278">
        <v>0</v>
      </c>
      <c r="BB278">
        <v>0</v>
      </c>
      <c r="BC278">
        <v>0</v>
      </c>
      <c r="BD278">
        <v>20</v>
      </c>
      <c r="BE278">
        <v>30</v>
      </c>
      <c r="BF278">
        <v>0</v>
      </c>
      <c r="BG278">
        <v>0</v>
      </c>
      <c r="BH278">
        <v>0</v>
      </c>
      <c r="BI278">
        <v>0</v>
      </c>
      <c r="BJ278" t="s">
        <v>91</v>
      </c>
      <c r="BK278" t="s">
        <v>152</v>
      </c>
      <c r="BL278" t="s">
        <v>754</v>
      </c>
      <c r="BM278" t="s">
        <v>94</v>
      </c>
      <c r="BP278" t="s">
        <v>4739</v>
      </c>
      <c r="BQ278" s="11" t="s">
        <v>4740</v>
      </c>
      <c r="BR278" s="12" t="s">
        <v>7053</v>
      </c>
      <c r="BS278">
        <v>36</v>
      </c>
      <c r="BT278">
        <v>0</v>
      </c>
      <c r="BU278">
        <v>0</v>
      </c>
      <c r="BV278">
        <v>2</v>
      </c>
      <c r="BW278">
        <v>1</v>
      </c>
      <c r="BX278" t="s">
        <v>9132</v>
      </c>
      <c r="BY278">
        <v>0</v>
      </c>
      <c r="BZ278">
        <v>90</v>
      </c>
      <c r="CS278">
        <f t="shared" si="88"/>
        <v>1</v>
      </c>
      <c r="CT278" s="5">
        <f t="shared" si="83"/>
        <v>1</v>
      </c>
      <c r="CU278">
        <f t="shared" si="88"/>
        <v>1</v>
      </c>
      <c r="CV278">
        <f t="shared" si="88"/>
        <v>1</v>
      </c>
      <c r="CW278">
        <f t="shared" si="88"/>
        <v>1</v>
      </c>
      <c r="CX278" t="str">
        <f t="shared" si="88"/>
        <v/>
      </c>
      <c r="CY278">
        <f t="shared" si="88"/>
        <v>1</v>
      </c>
      <c r="CZ278" t="str">
        <f t="shared" si="88"/>
        <v/>
      </c>
      <c r="DA278" t="str">
        <f t="shared" si="88"/>
        <v/>
      </c>
      <c r="DB278">
        <f t="shared" si="88"/>
        <v>1</v>
      </c>
      <c r="DC278" t="str">
        <f t="shared" si="88"/>
        <v/>
      </c>
      <c r="DD278">
        <f t="shared" si="88"/>
        <v>1</v>
      </c>
      <c r="DE278">
        <f t="shared" si="88"/>
        <v>1</v>
      </c>
      <c r="DF278">
        <f t="shared" si="88"/>
        <v>1</v>
      </c>
      <c r="DG278">
        <f t="shared" si="88"/>
        <v>1</v>
      </c>
      <c r="DH278">
        <f t="shared" si="88"/>
        <v>1</v>
      </c>
      <c r="DI278" t="str">
        <f t="shared" si="84"/>
        <v/>
      </c>
      <c r="DJ278" t="str">
        <f t="shared" si="85"/>
        <v/>
      </c>
    </row>
    <row r="279" spans="1:114" ht="18" customHeight="1" x14ac:dyDescent="0.3">
      <c r="A279" s="9" t="s">
        <v>714</v>
      </c>
      <c r="B279" s="9" t="s">
        <v>715</v>
      </c>
      <c r="C279" s="9" t="s">
        <v>755</v>
      </c>
      <c r="D279" s="9" t="s">
        <v>6292</v>
      </c>
      <c r="F279" s="4" t="s">
        <v>9146</v>
      </c>
      <c r="G279" t="str">
        <f t="shared" si="77"/>
        <v>國英數A社</v>
      </c>
      <c r="H279" s="9" t="str">
        <f t="shared" si="78"/>
        <v>國</v>
      </c>
      <c r="I279" s="9" t="str">
        <f t="shared" si="79"/>
        <v>英</v>
      </c>
      <c r="J279" t="str">
        <f t="shared" si="75"/>
        <v>數A</v>
      </c>
      <c r="K279" t="str">
        <f t="shared" si="76"/>
        <v/>
      </c>
      <c r="L279" s="9" t="str">
        <f t="shared" si="80"/>
        <v>社</v>
      </c>
      <c r="M279" s="9" t="str">
        <f t="shared" si="81"/>
        <v/>
      </c>
      <c r="N279" s="1" t="s">
        <v>86</v>
      </c>
      <c r="O279" s="1" t="s">
        <v>86</v>
      </c>
      <c r="P279" s="1" t="s">
        <v>97</v>
      </c>
      <c r="Q279" s="1" t="s">
        <v>85</v>
      </c>
      <c r="R279" s="1" t="s">
        <v>85</v>
      </c>
      <c r="S279" s="1" t="s">
        <v>85</v>
      </c>
      <c r="T279" s="1" t="s">
        <v>85</v>
      </c>
      <c r="U279" s="2">
        <v>0</v>
      </c>
      <c r="V279" s="2">
        <v>5</v>
      </c>
      <c r="W279" s="2">
        <v>6</v>
      </c>
      <c r="X279" s="2">
        <v>0</v>
      </c>
      <c r="Y279" s="2">
        <v>0</v>
      </c>
      <c r="Z279" s="2">
        <v>0</v>
      </c>
      <c r="AA279" s="2" t="s">
        <v>263</v>
      </c>
      <c r="AB279" s="13" t="str">
        <f t="shared" si="82"/>
        <v/>
      </c>
      <c r="AC279" s="2">
        <v>3.5</v>
      </c>
      <c r="AD279" s="3">
        <v>1</v>
      </c>
      <c r="AE279" s="3">
        <v>1</v>
      </c>
      <c r="AF279" s="3">
        <v>1</v>
      </c>
      <c r="AG279" s="3">
        <v>0</v>
      </c>
      <c r="AH279" s="3">
        <v>1</v>
      </c>
      <c r="AI279" s="3">
        <v>0</v>
      </c>
      <c r="AJ279" s="3">
        <v>40</v>
      </c>
      <c r="AK279" t="s">
        <v>85</v>
      </c>
      <c r="AL279" s="10">
        <v>45066</v>
      </c>
      <c r="AM279" s="10">
        <v>45066</v>
      </c>
      <c r="AQ279" s="10">
        <v>45077</v>
      </c>
      <c r="AR279" t="s">
        <v>88</v>
      </c>
      <c r="AS279" t="s">
        <v>156</v>
      </c>
      <c r="AX279">
        <v>0</v>
      </c>
      <c r="AY279">
        <v>0</v>
      </c>
      <c r="AZ279">
        <v>0</v>
      </c>
      <c r="BA279">
        <v>0</v>
      </c>
      <c r="BB279">
        <v>0</v>
      </c>
      <c r="BC279">
        <v>0</v>
      </c>
      <c r="BD279">
        <v>30</v>
      </c>
      <c r="BE279">
        <v>30</v>
      </c>
      <c r="BF279">
        <v>0</v>
      </c>
      <c r="BG279">
        <v>0</v>
      </c>
      <c r="BH279">
        <v>0</v>
      </c>
      <c r="BI279">
        <v>0</v>
      </c>
      <c r="BJ279" t="s">
        <v>91</v>
      </c>
      <c r="BK279" t="s">
        <v>200</v>
      </c>
      <c r="BL279" t="s">
        <v>756</v>
      </c>
      <c r="BM279" t="s">
        <v>94</v>
      </c>
      <c r="BP279" t="s">
        <v>4741</v>
      </c>
      <c r="BQ279" s="12" t="s">
        <v>7054</v>
      </c>
      <c r="BR279" s="12" t="s">
        <v>7055</v>
      </c>
      <c r="BS279">
        <v>13</v>
      </c>
      <c r="BT279">
        <v>0</v>
      </c>
      <c r="BU279">
        <v>0</v>
      </c>
      <c r="BV279">
        <v>0</v>
      </c>
      <c r="BW279">
        <v>0</v>
      </c>
      <c r="BY279">
        <v>0</v>
      </c>
      <c r="BZ279">
        <v>46</v>
      </c>
      <c r="CS279">
        <f t="shared" si="88"/>
        <v>1</v>
      </c>
      <c r="CT279" s="5" t="str">
        <f t="shared" si="83"/>
        <v/>
      </c>
      <c r="CU279" t="str">
        <f t="shared" si="88"/>
        <v/>
      </c>
      <c r="CV279" t="str">
        <f t="shared" si="88"/>
        <v/>
      </c>
      <c r="CW279">
        <f t="shared" si="88"/>
        <v>1</v>
      </c>
      <c r="CX279" t="str">
        <f t="shared" si="88"/>
        <v/>
      </c>
      <c r="CY279">
        <f t="shared" si="88"/>
        <v>1</v>
      </c>
      <c r="CZ279">
        <f t="shared" si="88"/>
        <v>1</v>
      </c>
      <c r="DA279">
        <f t="shared" si="88"/>
        <v>1</v>
      </c>
      <c r="DB279" t="str">
        <f t="shared" si="88"/>
        <v/>
      </c>
      <c r="DC279" t="str">
        <f t="shared" si="88"/>
        <v/>
      </c>
      <c r="DD279" t="str">
        <f t="shared" si="88"/>
        <v/>
      </c>
      <c r="DE279">
        <f t="shared" si="88"/>
        <v>1</v>
      </c>
      <c r="DF279">
        <f t="shared" si="88"/>
        <v>1</v>
      </c>
      <c r="DG279">
        <f t="shared" si="88"/>
        <v>1</v>
      </c>
      <c r="DH279">
        <f t="shared" si="88"/>
        <v>1</v>
      </c>
      <c r="DI279" t="str">
        <f t="shared" si="84"/>
        <v/>
      </c>
      <c r="DJ279" t="str">
        <f t="shared" si="85"/>
        <v/>
      </c>
    </row>
    <row r="280" spans="1:114" ht="18" customHeight="1" x14ac:dyDescent="0.3">
      <c r="A280" s="9" t="s">
        <v>714</v>
      </c>
      <c r="B280" s="9" t="s">
        <v>715</v>
      </c>
      <c r="C280" s="9" t="s">
        <v>757</v>
      </c>
      <c r="D280" s="9" t="s">
        <v>6293</v>
      </c>
      <c r="G280" t="str">
        <f t="shared" si="77"/>
        <v>國英數A自</v>
      </c>
      <c r="H280" s="9" t="str">
        <f t="shared" si="78"/>
        <v>國</v>
      </c>
      <c r="I280" s="9" t="str">
        <f t="shared" si="79"/>
        <v>英</v>
      </c>
      <c r="J280" t="str">
        <f t="shared" si="75"/>
        <v>數A</v>
      </c>
      <c r="K280" t="str">
        <f t="shared" si="76"/>
        <v/>
      </c>
      <c r="L280" s="9" t="str">
        <f t="shared" si="80"/>
        <v/>
      </c>
      <c r="M280" s="9" t="str">
        <f t="shared" si="81"/>
        <v>自</v>
      </c>
      <c r="N280" s="1" t="s">
        <v>86</v>
      </c>
      <c r="O280" s="1" t="s">
        <v>86</v>
      </c>
      <c r="P280" s="1" t="s">
        <v>97</v>
      </c>
      <c r="Q280" s="1" t="s">
        <v>85</v>
      </c>
      <c r="R280" s="1" t="s">
        <v>85</v>
      </c>
      <c r="S280" s="1" t="s">
        <v>85</v>
      </c>
      <c r="T280" s="1" t="s">
        <v>85</v>
      </c>
      <c r="U280" s="2">
        <v>0</v>
      </c>
      <c r="V280" s="2">
        <v>5</v>
      </c>
      <c r="W280" s="2">
        <v>6</v>
      </c>
      <c r="X280" s="2">
        <v>0</v>
      </c>
      <c r="Y280" s="2">
        <v>0</v>
      </c>
      <c r="Z280" s="2">
        <v>0</v>
      </c>
      <c r="AA280" s="2" t="s">
        <v>182</v>
      </c>
      <c r="AB280" s="13" t="str">
        <f t="shared" si="82"/>
        <v/>
      </c>
      <c r="AC280" s="2">
        <v>3.5</v>
      </c>
      <c r="AD280" s="3">
        <v>1</v>
      </c>
      <c r="AE280" s="3">
        <v>1</v>
      </c>
      <c r="AF280" s="3">
        <v>1</v>
      </c>
      <c r="AG280" s="3">
        <v>0</v>
      </c>
      <c r="AH280" s="3">
        <v>0</v>
      </c>
      <c r="AI280" s="3">
        <v>1</v>
      </c>
      <c r="AJ280" s="3">
        <v>40</v>
      </c>
      <c r="AK280" t="s">
        <v>85</v>
      </c>
      <c r="AL280" s="10">
        <v>45066</v>
      </c>
      <c r="AM280" s="10">
        <v>45066</v>
      </c>
      <c r="AQ280" s="10">
        <v>45077</v>
      </c>
      <c r="AR280" t="s">
        <v>88</v>
      </c>
      <c r="AS280" t="s">
        <v>156</v>
      </c>
      <c r="AX280">
        <v>0</v>
      </c>
      <c r="AY280">
        <v>0</v>
      </c>
      <c r="AZ280">
        <v>0</v>
      </c>
      <c r="BA280">
        <v>0</v>
      </c>
      <c r="BB280">
        <v>0</v>
      </c>
      <c r="BC280">
        <v>0</v>
      </c>
      <c r="BD280">
        <v>30</v>
      </c>
      <c r="BE280">
        <v>30</v>
      </c>
      <c r="BF280">
        <v>0</v>
      </c>
      <c r="BG280">
        <v>0</v>
      </c>
      <c r="BH280">
        <v>0</v>
      </c>
      <c r="BI280">
        <v>0</v>
      </c>
      <c r="BJ280" t="s">
        <v>91</v>
      </c>
      <c r="BK280" t="s">
        <v>200</v>
      </c>
      <c r="BL280" t="s">
        <v>756</v>
      </c>
      <c r="BM280" t="s">
        <v>94</v>
      </c>
      <c r="BP280" t="s">
        <v>4741</v>
      </c>
      <c r="BQ280" s="12" t="s">
        <v>7054</v>
      </c>
      <c r="BR280" s="12" t="s">
        <v>7055</v>
      </c>
      <c r="BS280">
        <v>6</v>
      </c>
      <c r="BT280">
        <v>0</v>
      </c>
      <c r="BU280">
        <v>0</v>
      </c>
      <c r="BV280">
        <v>0</v>
      </c>
      <c r="BW280">
        <v>0</v>
      </c>
      <c r="BY280">
        <v>0</v>
      </c>
      <c r="BZ280">
        <v>21</v>
      </c>
      <c r="CS280">
        <f t="shared" si="88"/>
        <v>1</v>
      </c>
      <c r="CT280" s="5" t="str">
        <f t="shared" si="83"/>
        <v/>
      </c>
      <c r="CU280" t="str">
        <f t="shared" si="88"/>
        <v/>
      </c>
      <c r="CV280" t="str">
        <f t="shared" si="88"/>
        <v/>
      </c>
      <c r="CW280">
        <f t="shared" si="88"/>
        <v>1</v>
      </c>
      <c r="CX280" t="str">
        <f t="shared" si="88"/>
        <v/>
      </c>
      <c r="CY280">
        <f t="shared" si="88"/>
        <v>1</v>
      </c>
      <c r="CZ280">
        <f t="shared" si="88"/>
        <v>1</v>
      </c>
      <c r="DA280">
        <f t="shared" si="88"/>
        <v>1</v>
      </c>
      <c r="DB280" t="str">
        <f t="shared" si="88"/>
        <v/>
      </c>
      <c r="DC280" t="str">
        <f t="shared" si="88"/>
        <v/>
      </c>
      <c r="DD280" t="str">
        <f t="shared" si="88"/>
        <v/>
      </c>
      <c r="DE280">
        <f t="shared" si="88"/>
        <v>1</v>
      </c>
      <c r="DF280">
        <f t="shared" si="88"/>
        <v>1</v>
      </c>
      <c r="DG280">
        <f t="shared" si="88"/>
        <v>1</v>
      </c>
      <c r="DH280">
        <f t="shared" si="88"/>
        <v>1</v>
      </c>
      <c r="DI280" t="str">
        <f t="shared" si="84"/>
        <v/>
      </c>
      <c r="DJ280" t="str">
        <f t="shared" si="85"/>
        <v/>
      </c>
    </row>
    <row r="281" spans="1:114" ht="18" customHeight="1" x14ac:dyDescent="0.3">
      <c r="A281" s="9" t="s">
        <v>714</v>
      </c>
      <c r="B281" s="9" t="s">
        <v>715</v>
      </c>
      <c r="C281" s="9" t="s">
        <v>758</v>
      </c>
      <c r="D281" s="9" t="s">
        <v>411</v>
      </c>
      <c r="F281" s="4" t="s">
        <v>9146</v>
      </c>
      <c r="G281" t="str">
        <f t="shared" si="77"/>
        <v>國英數A社</v>
      </c>
      <c r="H281" s="9" t="str">
        <f t="shared" si="78"/>
        <v>國</v>
      </c>
      <c r="I281" s="9" t="str">
        <f t="shared" si="79"/>
        <v>英</v>
      </c>
      <c r="J281" t="str">
        <f t="shared" si="75"/>
        <v>數A</v>
      </c>
      <c r="K281" t="str">
        <f t="shared" si="76"/>
        <v/>
      </c>
      <c r="L281" s="9" t="str">
        <f t="shared" si="80"/>
        <v>社</v>
      </c>
      <c r="M281" s="9" t="str">
        <f t="shared" si="81"/>
        <v/>
      </c>
      <c r="N281" s="1" t="s">
        <v>86</v>
      </c>
      <c r="O281" s="1" t="s">
        <v>86</v>
      </c>
      <c r="P281" s="1" t="s">
        <v>86</v>
      </c>
      <c r="Q281" s="1" t="s">
        <v>85</v>
      </c>
      <c r="R281" s="1" t="s">
        <v>85</v>
      </c>
      <c r="S281" s="1" t="s">
        <v>85</v>
      </c>
      <c r="T281" s="1" t="s">
        <v>85</v>
      </c>
      <c r="U281" s="2">
        <v>4</v>
      </c>
      <c r="V281" s="2">
        <v>3</v>
      </c>
      <c r="W281" s="2">
        <v>3</v>
      </c>
      <c r="X281" s="2">
        <v>0</v>
      </c>
      <c r="Y281" s="2">
        <v>4</v>
      </c>
      <c r="Z281" s="2">
        <v>0</v>
      </c>
      <c r="AA281" s="2" t="s">
        <v>85</v>
      </c>
      <c r="AB281" s="13" t="str">
        <f t="shared" si="82"/>
        <v/>
      </c>
      <c r="AC281" s="2">
        <v>0</v>
      </c>
      <c r="AD281" s="3">
        <v>1</v>
      </c>
      <c r="AE281" s="3">
        <v>1</v>
      </c>
      <c r="AF281" s="3">
        <v>1</v>
      </c>
      <c r="AG281" s="3">
        <v>0</v>
      </c>
      <c r="AH281" s="3">
        <v>1</v>
      </c>
      <c r="AI281" s="3">
        <v>0</v>
      </c>
      <c r="AJ281" s="3">
        <v>40</v>
      </c>
      <c r="AK281" t="s">
        <v>85</v>
      </c>
      <c r="AL281" s="10">
        <v>45072</v>
      </c>
      <c r="AM281" s="10">
        <v>45072</v>
      </c>
      <c r="AQ281" s="10">
        <v>45077</v>
      </c>
      <c r="AR281" t="s">
        <v>88</v>
      </c>
      <c r="AS281" t="s">
        <v>203</v>
      </c>
      <c r="AX281">
        <v>0</v>
      </c>
      <c r="AY281">
        <v>0</v>
      </c>
      <c r="AZ281">
        <v>0</v>
      </c>
      <c r="BA281">
        <v>0</v>
      </c>
      <c r="BB281">
        <v>0</v>
      </c>
      <c r="BC281">
        <v>0</v>
      </c>
      <c r="BD281">
        <v>25</v>
      </c>
      <c r="BE281">
        <v>35</v>
      </c>
      <c r="BF281">
        <v>0</v>
      </c>
      <c r="BG281">
        <v>0</v>
      </c>
      <c r="BH281">
        <v>0</v>
      </c>
      <c r="BI281">
        <v>0</v>
      </c>
      <c r="BJ281" t="s">
        <v>91</v>
      </c>
      <c r="BK281" t="s">
        <v>200</v>
      </c>
      <c r="BL281" t="s">
        <v>146</v>
      </c>
      <c r="BM281" t="s">
        <v>94</v>
      </c>
      <c r="BP281" t="s">
        <v>4742</v>
      </c>
      <c r="BQ281" s="12" t="s">
        <v>7056</v>
      </c>
      <c r="BR281" s="12" t="s">
        <v>7057</v>
      </c>
      <c r="BS281">
        <v>31</v>
      </c>
      <c r="BT281">
        <v>0</v>
      </c>
      <c r="BU281">
        <v>0</v>
      </c>
      <c r="BV281">
        <v>0</v>
      </c>
      <c r="BW281">
        <v>0</v>
      </c>
      <c r="BY281">
        <v>0</v>
      </c>
      <c r="BZ281">
        <v>93</v>
      </c>
      <c r="CS281">
        <f t="shared" si="88"/>
        <v>1</v>
      </c>
      <c r="CT281" s="5" t="str">
        <f t="shared" si="83"/>
        <v/>
      </c>
      <c r="CU281" t="str">
        <f t="shared" si="88"/>
        <v/>
      </c>
      <c r="CV281" t="str">
        <f t="shared" si="88"/>
        <v/>
      </c>
      <c r="CW281">
        <f t="shared" si="88"/>
        <v>1</v>
      </c>
      <c r="CX281">
        <f t="shared" si="88"/>
        <v>1</v>
      </c>
      <c r="CY281" t="str">
        <f t="shared" si="88"/>
        <v/>
      </c>
      <c r="CZ281" t="str">
        <f t="shared" si="88"/>
        <v/>
      </c>
      <c r="DA281">
        <f t="shared" si="88"/>
        <v>1</v>
      </c>
      <c r="DB281" t="str">
        <f t="shared" si="88"/>
        <v/>
      </c>
      <c r="DC281" t="str">
        <f t="shared" si="88"/>
        <v/>
      </c>
      <c r="DD281">
        <f t="shared" si="88"/>
        <v>1</v>
      </c>
      <c r="DE281">
        <f t="shared" si="88"/>
        <v>1</v>
      </c>
      <c r="DF281">
        <f t="shared" si="88"/>
        <v>1</v>
      </c>
      <c r="DG281">
        <f t="shared" si="88"/>
        <v>1</v>
      </c>
      <c r="DH281">
        <f t="shared" si="88"/>
        <v>1</v>
      </c>
      <c r="DI281" t="str">
        <f t="shared" si="84"/>
        <v/>
      </c>
      <c r="DJ281" t="str">
        <f t="shared" si="85"/>
        <v/>
      </c>
    </row>
    <row r="282" spans="1:114" ht="18" customHeight="1" x14ac:dyDescent="0.3">
      <c r="A282" s="9" t="s">
        <v>714</v>
      </c>
      <c r="B282" s="9" t="s">
        <v>715</v>
      </c>
      <c r="C282" s="9" t="s">
        <v>759</v>
      </c>
      <c r="D282" s="9" t="s">
        <v>278</v>
      </c>
      <c r="G282" t="str">
        <f t="shared" si="77"/>
        <v>國英數A</v>
      </c>
      <c r="H282" s="9" t="str">
        <f t="shared" si="78"/>
        <v>國</v>
      </c>
      <c r="I282" s="9" t="str">
        <f t="shared" si="79"/>
        <v>英</v>
      </c>
      <c r="J282" t="str">
        <f t="shared" si="75"/>
        <v>數A</v>
      </c>
      <c r="K282" t="str">
        <f t="shared" si="76"/>
        <v/>
      </c>
      <c r="L282" s="9" t="str">
        <f t="shared" si="80"/>
        <v/>
      </c>
      <c r="M282" s="9" t="str">
        <f t="shared" si="81"/>
        <v/>
      </c>
      <c r="N282" s="1" t="s">
        <v>86</v>
      </c>
      <c r="O282" s="1" t="s">
        <v>86</v>
      </c>
      <c r="P282" s="1" t="s">
        <v>86</v>
      </c>
      <c r="Q282" s="1" t="s">
        <v>85</v>
      </c>
      <c r="R282" s="1" t="s">
        <v>85</v>
      </c>
      <c r="S282" s="1" t="s">
        <v>85</v>
      </c>
      <c r="T282" s="1" t="s">
        <v>85</v>
      </c>
      <c r="U282" s="2">
        <v>5</v>
      </c>
      <c r="V282" s="2">
        <v>4</v>
      </c>
      <c r="W282" s="2">
        <v>3</v>
      </c>
      <c r="X282" s="2">
        <v>0</v>
      </c>
      <c r="Y282" s="2">
        <v>0</v>
      </c>
      <c r="Z282" s="2">
        <v>0</v>
      </c>
      <c r="AA282" s="2" t="s">
        <v>85</v>
      </c>
      <c r="AB282" s="13" t="str">
        <f t="shared" si="82"/>
        <v/>
      </c>
      <c r="AC282" s="2">
        <v>0</v>
      </c>
      <c r="AD282" s="3">
        <v>1</v>
      </c>
      <c r="AE282" s="3">
        <v>1.5</v>
      </c>
      <c r="AF282" s="3">
        <v>1.5</v>
      </c>
      <c r="AG282" s="3">
        <v>0</v>
      </c>
      <c r="AH282" s="3">
        <v>0</v>
      </c>
      <c r="AI282" s="3">
        <v>0</v>
      </c>
      <c r="AJ282" s="3">
        <v>40</v>
      </c>
      <c r="AK282" t="s">
        <v>85</v>
      </c>
      <c r="AL282" s="10">
        <v>45072</v>
      </c>
      <c r="AM282" s="10">
        <v>45072</v>
      </c>
      <c r="AQ282" s="10">
        <v>45077</v>
      </c>
      <c r="AR282" t="s">
        <v>88</v>
      </c>
      <c r="AS282" t="s">
        <v>203</v>
      </c>
      <c r="AX282">
        <v>0</v>
      </c>
      <c r="AY282">
        <v>0</v>
      </c>
      <c r="AZ282">
        <v>0</v>
      </c>
      <c r="BA282">
        <v>0</v>
      </c>
      <c r="BB282">
        <v>0</v>
      </c>
      <c r="BC282">
        <v>0</v>
      </c>
      <c r="BD282">
        <v>25</v>
      </c>
      <c r="BE282">
        <v>35</v>
      </c>
      <c r="BF282">
        <v>0</v>
      </c>
      <c r="BG282">
        <v>0</v>
      </c>
      <c r="BH282">
        <v>0</v>
      </c>
      <c r="BI282">
        <v>0</v>
      </c>
      <c r="BJ282" t="s">
        <v>91</v>
      </c>
      <c r="BK282" t="s">
        <v>92</v>
      </c>
      <c r="BL282" t="s">
        <v>161</v>
      </c>
      <c r="BM282" t="s">
        <v>94</v>
      </c>
      <c r="BP282" t="s">
        <v>4743</v>
      </c>
      <c r="BQ282" s="12" t="s">
        <v>7058</v>
      </c>
      <c r="BR282" s="12" t="s">
        <v>7059</v>
      </c>
      <c r="BS282">
        <v>25</v>
      </c>
      <c r="BT282">
        <v>0</v>
      </c>
      <c r="BU282">
        <v>0</v>
      </c>
      <c r="BV282">
        <v>1</v>
      </c>
      <c r="BW282">
        <v>0</v>
      </c>
      <c r="BY282">
        <v>0</v>
      </c>
      <c r="BZ282">
        <v>75</v>
      </c>
      <c r="CS282">
        <f t="shared" si="88"/>
        <v>1</v>
      </c>
      <c r="CT282" s="5">
        <f t="shared" si="83"/>
        <v>1</v>
      </c>
      <c r="CU282" t="str">
        <f t="shared" si="88"/>
        <v/>
      </c>
      <c r="CV282" t="str">
        <f t="shared" si="88"/>
        <v/>
      </c>
      <c r="CW282">
        <f t="shared" si="88"/>
        <v>1</v>
      </c>
      <c r="CX282" t="str">
        <f t="shared" si="88"/>
        <v/>
      </c>
      <c r="CY282" t="str">
        <f t="shared" si="88"/>
        <v/>
      </c>
      <c r="CZ282" t="str">
        <f t="shared" si="88"/>
        <v/>
      </c>
      <c r="DA282">
        <f t="shared" si="88"/>
        <v>1</v>
      </c>
      <c r="DB282" t="str">
        <f t="shared" si="88"/>
        <v/>
      </c>
      <c r="DC282">
        <f t="shared" si="88"/>
        <v>1</v>
      </c>
      <c r="DD282">
        <f t="shared" si="88"/>
        <v>1</v>
      </c>
      <c r="DE282">
        <f t="shared" si="88"/>
        <v>1</v>
      </c>
      <c r="DF282">
        <f t="shared" si="88"/>
        <v>1</v>
      </c>
      <c r="DG282">
        <f t="shared" si="88"/>
        <v>1</v>
      </c>
      <c r="DH282">
        <f t="shared" si="88"/>
        <v>1</v>
      </c>
      <c r="DI282" t="str">
        <f t="shared" si="84"/>
        <v/>
      </c>
      <c r="DJ282" t="str">
        <f t="shared" si="85"/>
        <v/>
      </c>
    </row>
    <row r="283" spans="1:114" ht="18" customHeight="1" x14ac:dyDescent="0.3">
      <c r="A283" s="9" t="s">
        <v>714</v>
      </c>
      <c r="B283" s="9" t="s">
        <v>715</v>
      </c>
      <c r="C283" s="9" t="s">
        <v>760</v>
      </c>
      <c r="D283" s="9" t="s">
        <v>761</v>
      </c>
      <c r="F283" s="4" t="s">
        <v>9146</v>
      </c>
      <c r="G283" t="str">
        <f t="shared" si="77"/>
        <v>國英數A</v>
      </c>
      <c r="H283" s="9" t="str">
        <f t="shared" si="78"/>
        <v>國</v>
      </c>
      <c r="I283" s="9" t="str">
        <f t="shared" si="79"/>
        <v>英</v>
      </c>
      <c r="J283" t="str">
        <f t="shared" si="75"/>
        <v>數A</v>
      </c>
      <c r="K283" t="str">
        <f t="shared" si="76"/>
        <v/>
      </c>
      <c r="L283" s="9" t="str">
        <f t="shared" si="80"/>
        <v/>
      </c>
      <c r="M283" s="9" t="str">
        <f t="shared" si="81"/>
        <v/>
      </c>
      <c r="N283" s="1" t="s">
        <v>86</v>
      </c>
      <c r="O283" s="1" t="s">
        <v>86</v>
      </c>
      <c r="P283" s="1" t="s">
        <v>86</v>
      </c>
      <c r="Q283" s="1" t="s">
        <v>85</v>
      </c>
      <c r="R283" s="1" t="s">
        <v>85</v>
      </c>
      <c r="S283" s="1" t="s">
        <v>85</v>
      </c>
      <c r="T283" s="1" t="s">
        <v>85</v>
      </c>
      <c r="U283" s="2">
        <v>3</v>
      </c>
      <c r="V283" s="2">
        <v>4</v>
      </c>
      <c r="W283" s="2">
        <v>4</v>
      </c>
      <c r="X283" s="2">
        <v>0</v>
      </c>
      <c r="Y283" s="2">
        <v>0</v>
      </c>
      <c r="Z283" s="2">
        <v>0</v>
      </c>
      <c r="AA283" s="2" t="s">
        <v>243</v>
      </c>
      <c r="AB283" s="13" t="str">
        <f t="shared" si="82"/>
        <v/>
      </c>
      <c r="AC283" s="2">
        <v>6</v>
      </c>
      <c r="AD283" s="3">
        <v>1</v>
      </c>
      <c r="AE283" s="3">
        <v>1.5</v>
      </c>
      <c r="AF283" s="3">
        <v>1.5</v>
      </c>
      <c r="AG283" s="3">
        <v>0</v>
      </c>
      <c r="AH283" s="3">
        <v>0</v>
      </c>
      <c r="AI283" s="3">
        <v>0</v>
      </c>
      <c r="AJ283" s="3">
        <v>40</v>
      </c>
      <c r="AK283" t="s">
        <v>85</v>
      </c>
      <c r="AL283" s="10">
        <v>45072</v>
      </c>
      <c r="AM283" s="10">
        <v>45072</v>
      </c>
      <c r="AQ283" s="10">
        <v>45077</v>
      </c>
      <c r="AR283" t="s">
        <v>88</v>
      </c>
      <c r="AS283" t="s">
        <v>203</v>
      </c>
      <c r="AX283">
        <v>0</v>
      </c>
      <c r="AY283">
        <v>0</v>
      </c>
      <c r="AZ283">
        <v>0</v>
      </c>
      <c r="BA283">
        <v>0</v>
      </c>
      <c r="BB283">
        <v>0</v>
      </c>
      <c r="BC283">
        <v>0</v>
      </c>
      <c r="BD283">
        <v>25</v>
      </c>
      <c r="BE283">
        <v>35</v>
      </c>
      <c r="BF283">
        <v>0</v>
      </c>
      <c r="BG283">
        <v>0</v>
      </c>
      <c r="BH283">
        <v>0</v>
      </c>
      <c r="BI283">
        <v>0</v>
      </c>
      <c r="BJ283" t="s">
        <v>91</v>
      </c>
      <c r="BK283" t="s">
        <v>152</v>
      </c>
      <c r="BL283" t="s">
        <v>106</v>
      </c>
      <c r="BM283" t="s">
        <v>133</v>
      </c>
      <c r="BN283" t="s">
        <v>762</v>
      </c>
      <c r="BP283" t="s">
        <v>4744</v>
      </c>
      <c r="BQ283" s="11" t="s">
        <v>718</v>
      </c>
      <c r="BR283" s="12" t="s">
        <v>7060</v>
      </c>
      <c r="BS283">
        <v>22</v>
      </c>
      <c r="BT283">
        <v>0</v>
      </c>
      <c r="BU283">
        <v>0</v>
      </c>
      <c r="BV283">
        <v>0</v>
      </c>
      <c r="BW283">
        <v>2</v>
      </c>
      <c r="BX283" t="s">
        <v>9134</v>
      </c>
      <c r="BY283">
        <v>0</v>
      </c>
      <c r="BZ283">
        <v>66</v>
      </c>
      <c r="CS283">
        <f t="shared" si="88"/>
        <v>1</v>
      </c>
      <c r="CT283" s="5">
        <f t="shared" si="83"/>
        <v>1</v>
      </c>
      <c r="CU283">
        <f t="shared" si="88"/>
        <v>1</v>
      </c>
      <c r="CV283">
        <f t="shared" si="88"/>
        <v>1</v>
      </c>
      <c r="CW283">
        <f t="shared" si="88"/>
        <v>1</v>
      </c>
      <c r="CX283" t="str">
        <f t="shared" si="88"/>
        <v/>
      </c>
      <c r="CY283" t="str">
        <f t="shared" si="88"/>
        <v/>
      </c>
      <c r="CZ283" t="str">
        <f t="shared" si="88"/>
        <v/>
      </c>
      <c r="DA283" t="str">
        <f t="shared" si="88"/>
        <v/>
      </c>
      <c r="DB283" t="str">
        <f t="shared" si="88"/>
        <v/>
      </c>
      <c r="DC283" t="str">
        <f t="shared" si="88"/>
        <v/>
      </c>
      <c r="DD283" t="str">
        <f t="shared" si="88"/>
        <v/>
      </c>
      <c r="DE283">
        <f t="shared" si="88"/>
        <v>1</v>
      </c>
      <c r="DF283">
        <f t="shared" si="88"/>
        <v>1</v>
      </c>
      <c r="DG283">
        <f t="shared" si="88"/>
        <v>1</v>
      </c>
      <c r="DH283" t="str">
        <f t="shared" si="88"/>
        <v/>
      </c>
      <c r="DI283" t="str">
        <f t="shared" si="84"/>
        <v/>
      </c>
      <c r="DJ283" t="str">
        <f t="shared" si="85"/>
        <v/>
      </c>
    </row>
    <row r="284" spans="1:114" ht="18" customHeight="1" x14ac:dyDescent="0.3">
      <c r="A284" s="9" t="s">
        <v>714</v>
      </c>
      <c r="B284" s="9" t="s">
        <v>715</v>
      </c>
      <c r="C284" s="9" t="s">
        <v>763</v>
      </c>
      <c r="D284" s="9" t="s">
        <v>764</v>
      </c>
      <c r="F284" s="4" t="s">
        <v>9146</v>
      </c>
      <c r="G284" t="str">
        <f t="shared" si="77"/>
        <v>國英數A社</v>
      </c>
      <c r="H284" s="9" t="str">
        <f t="shared" si="78"/>
        <v>國</v>
      </c>
      <c r="I284" s="9" t="str">
        <f t="shared" si="79"/>
        <v>英</v>
      </c>
      <c r="J284" t="str">
        <f t="shared" si="75"/>
        <v>數A</v>
      </c>
      <c r="K284" t="str">
        <f t="shared" si="76"/>
        <v/>
      </c>
      <c r="L284" s="9" t="str">
        <f t="shared" si="80"/>
        <v>社</v>
      </c>
      <c r="M284" s="9" t="str">
        <f t="shared" si="81"/>
        <v/>
      </c>
      <c r="N284" s="1" t="s">
        <v>86</v>
      </c>
      <c r="O284" s="1" t="s">
        <v>86</v>
      </c>
      <c r="P284" s="1" t="s">
        <v>86</v>
      </c>
      <c r="Q284" s="1" t="s">
        <v>85</v>
      </c>
      <c r="R284" s="1" t="s">
        <v>85</v>
      </c>
      <c r="S284" s="1" t="s">
        <v>85</v>
      </c>
      <c r="T284" s="1" t="s">
        <v>85</v>
      </c>
      <c r="U284" s="2">
        <v>3</v>
      </c>
      <c r="V284" s="2">
        <v>3</v>
      </c>
      <c r="W284" s="2">
        <v>3</v>
      </c>
      <c r="X284" s="2">
        <v>0</v>
      </c>
      <c r="Y284" s="2">
        <v>0</v>
      </c>
      <c r="Z284" s="2">
        <v>0</v>
      </c>
      <c r="AA284" s="2" t="s">
        <v>263</v>
      </c>
      <c r="AB284" s="13" t="str">
        <f t="shared" si="82"/>
        <v/>
      </c>
      <c r="AC284" s="2">
        <v>4</v>
      </c>
      <c r="AD284" s="3">
        <v>1</v>
      </c>
      <c r="AE284" s="3">
        <v>1.5</v>
      </c>
      <c r="AF284" s="3">
        <v>1.5</v>
      </c>
      <c r="AG284" s="3">
        <v>0</v>
      </c>
      <c r="AH284" s="3">
        <v>1</v>
      </c>
      <c r="AI284" s="3">
        <v>0</v>
      </c>
      <c r="AJ284" s="3">
        <v>40</v>
      </c>
      <c r="AK284" t="s">
        <v>85</v>
      </c>
      <c r="AN284" s="8">
        <v>45073</v>
      </c>
      <c r="AQ284" s="10">
        <v>45077</v>
      </c>
      <c r="AR284" t="s">
        <v>88</v>
      </c>
      <c r="AS284" t="s">
        <v>203</v>
      </c>
      <c r="AX284">
        <v>0</v>
      </c>
      <c r="AY284">
        <v>0</v>
      </c>
      <c r="AZ284">
        <v>0</v>
      </c>
      <c r="BA284">
        <v>0</v>
      </c>
      <c r="BB284">
        <v>0</v>
      </c>
      <c r="BC284">
        <v>0</v>
      </c>
      <c r="BD284">
        <v>25</v>
      </c>
      <c r="BE284">
        <v>35</v>
      </c>
      <c r="BF284">
        <v>0</v>
      </c>
      <c r="BG284">
        <v>0</v>
      </c>
      <c r="BH284">
        <v>0</v>
      </c>
      <c r="BI284">
        <v>0</v>
      </c>
      <c r="BJ284" t="s">
        <v>91</v>
      </c>
      <c r="BK284" t="s">
        <v>92</v>
      </c>
      <c r="BL284" t="s">
        <v>137</v>
      </c>
      <c r="BM284" t="s">
        <v>138</v>
      </c>
      <c r="BP284" t="s">
        <v>4745</v>
      </c>
      <c r="BQ284" s="12" t="s">
        <v>7061</v>
      </c>
      <c r="BR284" s="12" t="s">
        <v>7062</v>
      </c>
      <c r="BS284">
        <v>17</v>
      </c>
      <c r="BT284">
        <v>0</v>
      </c>
      <c r="BU284">
        <v>0</v>
      </c>
      <c r="BV284">
        <v>1</v>
      </c>
      <c r="BW284">
        <v>0</v>
      </c>
      <c r="BY284">
        <v>0</v>
      </c>
      <c r="BZ284">
        <v>51</v>
      </c>
      <c r="CS284">
        <f t="shared" si="88"/>
        <v>1</v>
      </c>
      <c r="CT284" s="5">
        <f t="shared" si="83"/>
        <v>1</v>
      </c>
      <c r="CU284" t="str">
        <f t="shared" si="88"/>
        <v/>
      </c>
      <c r="CV284" t="str">
        <f t="shared" si="88"/>
        <v/>
      </c>
      <c r="CW284">
        <f t="shared" si="88"/>
        <v>1</v>
      </c>
      <c r="CX284" t="str">
        <f t="shared" si="88"/>
        <v/>
      </c>
      <c r="CY284" t="str">
        <f t="shared" si="88"/>
        <v/>
      </c>
      <c r="CZ284" t="str">
        <f t="shared" si="88"/>
        <v/>
      </c>
      <c r="DA284" t="str">
        <f t="shared" si="88"/>
        <v/>
      </c>
      <c r="DB284" t="str">
        <f t="shared" si="88"/>
        <v/>
      </c>
      <c r="DC284" t="str">
        <f t="shared" si="88"/>
        <v/>
      </c>
      <c r="DD284">
        <f t="shared" si="88"/>
        <v>1</v>
      </c>
      <c r="DE284">
        <f t="shared" si="88"/>
        <v>1</v>
      </c>
      <c r="DF284" t="str">
        <f t="shared" si="88"/>
        <v/>
      </c>
      <c r="DG284">
        <f t="shared" si="88"/>
        <v>1</v>
      </c>
      <c r="DH284">
        <f t="shared" si="88"/>
        <v>1</v>
      </c>
      <c r="DI284" t="str">
        <f t="shared" si="84"/>
        <v/>
      </c>
      <c r="DJ284" t="str">
        <f t="shared" si="85"/>
        <v/>
      </c>
    </row>
    <row r="285" spans="1:114" ht="18" customHeight="1" x14ac:dyDescent="0.3">
      <c r="A285" s="9" t="s">
        <v>714</v>
      </c>
      <c r="B285" s="9" t="s">
        <v>715</v>
      </c>
      <c r="C285" s="9" t="s">
        <v>765</v>
      </c>
      <c r="D285" s="9" t="s">
        <v>766</v>
      </c>
      <c r="G285" t="str">
        <f t="shared" si="77"/>
        <v>國英數B社</v>
      </c>
      <c r="H285" s="9" t="str">
        <f t="shared" si="78"/>
        <v>國</v>
      </c>
      <c r="I285" s="9" t="str">
        <f t="shared" si="79"/>
        <v>英</v>
      </c>
      <c r="J285" t="str">
        <f t="shared" si="75"/>
        <v/>
      </c>
      <c r="K285" t="str">
        <f t="shared" si="76"/>
        <v>數B</v>
      </c>
      <c r="L285" s="9" t="str">
        <f t="shared" si="80"/>
        <v>社</v>
      </c>
      <c r="M285" s="9" t="str">
        <f t="shared" si="81"/>
        <v/>
      </c>
      <c r="N285" s="1" t="s">
        <v>86</v>
      </c>
      <c r="O285" s="1" t="s">
        <v>86</v>
      </c>
      <c r="P285" s="1" t="s">
        <v>85</v>
      </c>
      <c r="Q285" s="1" t="s">
        <v>85</v>
      </c>
      <c r="R285" s="1" t="s">
        <v>85</v>
      </c>
      <c r="S285" s="1" t="s">
        <v>85</v>
      </c>
      <c r="T285" s="1" t="s">
        <v>85</v>
      </c>
      <c r="U285" s="2">
        <v>3.5</v>
      </c>
      <c r="V285" s="2">
        <v>3.5</v>
      </c>
      <c r="W285" s="2">
        <v>0</v>
      </c>
      <c r="X285" s="2">
        <v>0</v>
      </c>
      <c r="Y285" s="2">
        <v>0</v>
      </c>
      <c r="Z285" s="2">
        <v>0</v>
      </c>
      <c r="AA285" s="2" t="s">
        <v>113</v>
      </c>
      <c r="AB285" s="13" t="str">
        <f t="shared" si="82"/>
        <v/>
      </c>
      <c r="AC285" s="2">
        <v>3</v>
      </c>
      <c r="AD285" s="3">
        <v>1.5</v>
      </c>
      <c r="AE285" s="3">
        <v>1.5</v>
      </c>
      <c r="AF285" s="3">
        <v>0</v>
      </c>
      <c r="AG285" s="3">
        <v>1</v>
      </c>
      <c r="AH285" s="3">
        <v>1</v>
      </c>
      <c r="AI285" s="3">
        <v>0</v>
      </c>
      <c r="AJ285" s="3">
        <v>40</v>
      </c>
      <c r="AK285" t="s">
        <v>85</v>
      </c>
      <c r="AL285" s="10"/>
      <c r="AM285" s="10"/>
      <c r="AQ285" s="10">
        <v>45077</v>
      </c>
      <c r="AR285" t="s">
        <v>88</v>
      </c>
      <c r="AX285">
        <v>0</v>
      </c>
      <c r="AY285">
        <v>0</v>
      </c>
      <c r="AZ285">
        <v>0</v>
      </c>
      <c r="BA285">
        <v>0</v>
      </c>
      <c r="BB285">
        <v>0</v>
      </c>
      <c r="BC285">
        <v>0</v>
      </c>
      <c r="BD285">
        <v>60</v>
      </c>
      <c r="BE285">
        <v>0</v>
      </c>
      <c r="BF285">
        <v>0</v>
      </c>
      <c r="BG285">
        <v>0</v>
      </c>
      <c r="BH285">
        <v>0</v>
      </c>
      <c r="BI285">
        <v>0</v>
      </c>
      <c r="BJ285" t="s">
        <v>91</v>
      </c>
      <c r="BK285" t="s">
        <v>92</v>
      </c>
      <c r="BL285" t="s">
        <v>329</v>
      </c>
      <c r="BM285" t="s">
        <v>94</v>
      </c>
      <c r="BP285" t="s">
        <v>4746</v>
      </c>
      <c r="BQ285" s="11" t="s">
        <v>767</v>
      </c>
      <c r="BR285" s="12" t="s">
        <v>7063</v>
      </c>
      <c r="BS285">
        <v>50</v>
      </c>
      <c r="BT285">
        <v>0</v>
      </c>
      <c r="BU285">
        <v>0</v>
      </c>
      <c r="BV285">
        <v>2</v>
      </c>
      <c r="BW285">
        <v>2</v>
      </c>
      <c r="BX285" t="s">
        <v>9134</v>
      </c>
      <c r="BY285">
        <v>0</v>
      </c>
      <c r="BZ285">
        <v>150</v>
      </c>
      <c r="CS285">
        <f t="shared" si="88"/>
        <v>1</v>
      </c>
      <c r="CT285" s="5">
        <f t="shared" si="83"/>
        <v>1</v>
      </c>
      <c r="CU285" t="str">
        <f t="shared" si="88"/>
        <v/>
      </c>
      <c r="CV285" t="str">
        <f t="shared" si="88"/>
        <v/>
      </c>
      <c r="CW285">
        <f t="shared" si="88"/>
        <v>1</v>
      </c>
      <c r="CX285">
        <f t="shared" si="88"/>
        <v>1</v>
      </c>
      <c r="CY285" t="str">
        <f t="shared" si="88"/>
        <v/>
      </c>
      <c r="CZ285">
        <f t="shared" si="88"/>
        <v>1</v>
      </c>
      <c r="DA285" t="str">
        <f t="shared" si="88"/>
        <v/>
      </c>
      <c r="DB285" t="str">
        <f t="shared" si="88"/>
        <v/>
      </c>
      <c r="DC285" t="str">
        <f t="shared" si="88"/>
        <v/>
      </c>
      <c r="DD285">
        <f t="shared" si="88"/>
        <v>1</v>
      </c>
      <c r="DE285">
        <f t="shared" si="88"/>
        <v>1</v>
      </c>
      <c r="DF285">
        <f t="shared" si="88"/>
        <v>1</v>
      </c>
      <c r="DG285">
        <f t="shared" si="88"/>
        <v>1</v>
      </c>
      <c r="DH285">
        <f t="shared" si="88"/>
        <v>1</v>
      </c>
      <c r="DI285" t="str">
        <f t="shared" si="84"/>
        <v/>
      </c>
      <c r="DJ285" t="str">
        <f t="shared" si="85"/>
        <v/>
      </c>
    </row>
    <row r="286" spans="1:114" ht="18" customHeight="1" x14ac:dyDescent="0.3">
      <c r="A286" s="9" t="s">
        <v>714</v>
      </c>
      <c r="B286" s="9" t="s">
        <v>715</v>
      </c>
      <c r="C286" s="9" t="s">
        <v>768</v>
      </c>
      <c r="D286" s="9" t="s">
        <v>769</v>
      </c>
      <c r="G286" t="str">
        <f t="shared" si="77"/>
        <v>國英數A自</v>
      </c>
      <c r="H286" s="9" t="str">
        <f t="shared" si="78"/>
        <v>國</v>
      </c>
      <c r="I286" s="9" t="str">
        <f t="shared" si="79"/>
        <v>英</v>
      </c>
      <c r="J286" t="str">
        <f t="shared" si="75"/>
        <v>數A</v>
      </c>
      <c r="K286" t="str">
        <f t="shared" si="76"/>
        <v/>
      </c>
      <c r="L286" s="9" t="str">
        <f t="shared" si="80"/>
        <v/>
      </c>
      <c r="M286" s="9" t="str">
        <f t="shared" si="81"/>
        <v>自</v>
      </c>
      <c r="N286" s="1" t="s">
        <v>85</v>
      </c>
      <c r="O286" s="1" t="s">
        <v>86</v>
      </c>
      <c r="P286" s="1" t="s">
        <v>86</v>
      </c>
      <c r="Q286" s="1" t="s">
        <v>85</v>
      </c>
      <c r="R286" s="1" t="s">
        <v>85</v>
      </c>
      <c r="S286" s="1" t="s">
        <v>85</v>
      </c>
      <c r="T286" s="1" t="s">
        <v>85</v>
      </c>
      <c r="U286" s="2">
        <v>0</v>
      </c>
      <c r="V286" s="2">
        <v>3.5</v>
      </c>
      <c r="W286" s="2">
        <v>3.5</v>
      </c>
      <c r="X286" s="2">
        <v>0</v>
      </c>
      <c r="Y286" s="2">
        <v>0</v>
      </c>
      <c r="Z286" s="2">
        <v>0</v>
      </c>
      <c r="AA286" s="2" t="s">
        <v>182</v>
      </c>
      <c r="AB286" s="13" t="str">
        <f t="shared" si="82"/>
        <v/>
      </c>
      <c r="AC286" s="2">
        <v>3</v>
      </c>
      <c r="AD286" s="3">
        <v>1</v>
      </c>
      <c r="AE286" s="3">
        <v>1.5</v>
      </c>
      <c r="AF286" s="3">
        <v>1.5</v>
      </c>
      <c r="AG286" s="3">
        <v>0</v>
      </c>
      <c r="AH286" s="3">
        <v>0</v>
      </c>
      <c r="AI286" s="3">
        <v>1</v>
      </c>
      <c r="AJ286" s="3">
        <v>40</v>
      </c>
      <c r="AK286" t="s">
        <v>85</v>
      </c>
      <c r="AL286" s="10"/>
      <c r="AM286" s="10"/>
      <c r="AQ286" s="10">
        <v>45077</v>
      </c>
      <c r="AR286" t="s">
        <v>88</v>
      </c>
      <c r="AX286">
        <v>0</v>
      </c>
      <c r="AY286">
        <v>0</v>
      </c>
      <c r="AZ286">
        <v>0</v>
      </c>
      <c r="BA286">
        <v>0</v>
      </c>
      <c r="BB286">
        <v>0</v>
      </c>
      <c r="BC286">
        <v>0</v>
      </c>
      <c r="BD286">
        <v>60</v>
      </c>
      <c r="BE286">
        <v>0</v>
      </c>
      <c r="BF286">
        <v>0</v>
      </c>
      <c r="BG286">
        <v>0</v>
      </c>
      <c r="BH286">
        <v>0</v>
      </c>
      <c r="BI286">
        <v>0</v>
      </c>
      <c r="BJ286" t="s">
        <v>91</v>
      </c>
      <c r="BK286" t="s">
        <v>92</v>
      </c>
      <c r="BL286" t="s">
        <v>329</v>
      </c>
      <c r="BM286" t="s">
        <v>94</v>
      </c>
      <c r="BP286" t="s">
        <v>4746</v>
      </c>
      <c r="BQ286" s="11" t="s">
        <v>767</v>
      </c>
      <c r="BR286" s="12" t="s">
        <v>7064</v>
      </c>
      <c r="BS286">
        <v>9</v>
      </c>
      <c r="BT286">
        <v>0</v>
      </c>
      <c r="BU286">
        <v>0</v>
      </c>
      <c r="BV286">
        <v>0</v>
      </c>
      <c r="BW286">
        <v>0</v>
      </c>
      <c r="BY286">
        <v>0</v>
      </c>
      <c r="BZ286">
        <v>27</v>
      </c>
      <c r="CS286">
        <f t="shared" si="88"/>
        <v>1</v>
      </c>
      <c r="CT286" s="5">
        <f t="shared" si="83"/>
        <v>1</v>
      </c>
      <c r="CU286" t="str">
        <f t="shared" si="88"/>
        <v/>
      </c>
      <c r="CV286" t="str">
        <f t="shared" si="88"/>
        <v/>
      </c>
      <c r="CW286">
        <f t="shared" si="88"/>
        <v>1</v>
      </c>
      <c r="CX286">
        <f t="shared" si="88"/>
        <v>1</v>
      </c>
      <c r="CY286" t="str">
        <f t="shared" si="88"/>
        <v/>
      </c>
      <c r="CZ286">
        <f t="shared" si="88"/>
        <v>1</v>
      </c>
      <c r="DA286" t="str">
        <f t="shared" si="88"/>
        <v/>
      </c>
      <c r="DB286" t="str">
        <f t="shared" si="88"/>
        <v/>
      </c>
      <c r="DC286" t="str">
        <f t="shared" si="88"/>
        <v/>
      </c>
      <c r="DD286">
        <f t="shared" si="88"/>
        <v>1</v>
      </c>
      <c r="DE286">
        <f t="shared" si="88"/>
        <v>1</v>
      </c>
      <c r="DF286">
        <f t="shared" si="88"/>
        <v>1</v>
      </c>
      <c r="DG286">
        <f t="shared" si="88"/>
        <v>1</v>
      </c>
      <c r="DH286">
        <f t="shared" ref="DH286" si="89">IF(OR(ISNUMBER(FIND(DH$1,$BK286)),ISNUMBER(FIND(DH$1,$BL286)),ISNUMBER(FIND(DH$1,$BM286))),1,"")</f>
        <v>1</v>
      </c>
      <c r="DI286" t="str">
        <f t="shared" si="84"/>
        <v/>
      </c>
      <c r="DJ286" t="str">
        <f t="shared" si="85"/>
        <v/>
      </c>
    </row>
    <row r="287" spans="1:114" ht="18" customHeight="1" x14ac:dyDescent="0.3">
      <c r="A287" s="9" t="s">
        <v>714</v>
      </c>
      <c r="B287" s="9" t="s">
        <v>715</v>
      </c>
      <c r="C287" s="9" t="s">
        <v>770</v>
      </c>
      <c r="D287" s="9" t="s">
        <v>771</v>
      </c>
      <c r="G287" t="str">
        <f t="shared" si="77"/>
        <v>國英數B社</v>
      </c>
      <c r="H287" s="9" t="str">
        <f t="shared" si="78"/>
        <v>國</v>
      </c>
      <c r="I287" s="9" t="str">
        <f t="shared" si="79"/>
        <v>英</v>
      </c>
      <c r="J287" t="str">
        <f t="shared" si="75"/>
        <v/>
      </c>
      <c r="K287" t="str">
        <f t="shared" si="76"/>
        <v>數B</v>
      </c>
      <c r="L287" s="9" t="str">
        <f t="shared" si="80"/>
        <v>社</v>
      </c>
      <c r="M287" s="9" t="str">
        <f t="shared" si="81"/>
        <v/>
      </c>
      <c r="N287" s="1" t="s">
        <v>86</v>
      </c>
      <c r="O287" s="1" t="s">
        <v>97</v>
      </c>
      <c r="P287" s="1" t="s">
        <v>85</v>
      </c>
      <c r="Q287" s="1" t="s">
        <v>85</v>
      </c>
      <c r="R287" s="1" t="s">
        <v>85</v>
      </c>
      <c r="S287" s="1" t="s">
        <v>85</v>
      </c>
      <c r="T287" s="1" t="s">
        <v>98</v>
      </c>
      <c r="U287" s="2">
        <v>0</v>
      </c>
      <c r="V287" s="2">
        <v>5</v>
      </c>
      <c r="W287" s="2">
        <v>0</v>
      </c>
      <c r="X287" s="2">
        <v>0</v>
      </c>
      <c r="Y287" s="2">
        <v>0</v>
      </c>
      <c r="Z287" s="2">
        <v>0</v>
      </c>
      <c r="AA287" s="2" t="s">
        <v>113</v>
      </c>
      <c r="AB287" s="13" t="str">
        <f t="shared" si="82"/>
        <v/>
      </c>
      <c r="AC287" s="2">
        <v>3</v>
      </c>
      <c r="AD287" s="3">
        <v>1.5</v>
      </c>
      <c r="AE287" s="3">
        <v>2</v>
      </c>
      <c r="AF287" s="3">
        <v>0</v>
      </c>
      <c r="AG287" s="3">
        <v>1</v>
      </c>
      <c r="AH287" s="3">
        <v>1</v>
      </c>
      <c r="AI287" s="3">
        <v>0</v>
      </c>
      <c r="AJ287" s="3">
        <v>50</v>
      </c>
      <c r="AK287" t="s">
        <v>85</v>
      </c>
      <c r="AL287" s="10">
        <v>45070</v>
      </c>
      <c r="AM287" s="10">
        <v>45070</v>
      </c>
      <c r="AQ287" s="10">
        <v>45077</v>
      </c>
      <c r="AR287" t="s">
        <v>88</v>
      </c>
      <c r="AS287" t="s">
        <v>772</v>
      </c>
      <c r="AT287" t="s">
        <v>773</v>
      </c>
      <c r="AX287">
        <v>0</v>
      </c>
      <c r="AY287">
        <v>60</v>
      </c>
      <c r="AZ287">
        <v>0</v>
      </c>
      <c r="BA287">
        <v>0</v>
      </c>
      <c r="BB287">
        <v>0</v>
      </c>
      <c r="BC287">
        <v>0</v>
      </c>
      <c r="BD287">
        <v>20</v>
      </c>
      <c r="BE287">
        <v>15</v>
      </c>
      <c r="BF287">
        <v>15</v>
      </c>
      <c r="BG287">
        <v>0</v>
      </c>
      <c r="BH287">
        <v>0</v>
      </c>
      <c r="BI287">
        <v>0</v>
      </c>
      <c r="BJ287" t="s">
        <v>91</v>
      </c>
      <c r="BK287" t="s">
        <v>200</v>
      </c>
      <c r="BL287" t="s">
        <v>106</v>
      </c>
      <c r="BM287" t="s">
        <v>94</v>
      </c>
      <c r="BN287" t="s">
        <v>774</v>
      </c>
      <c r="BP287" t="s">
        <v>7065</v>
      </c>
      <c r="BQ287" s="12" t="s">
        <v>7066</v>
      </c>
      <c r="BR287" s="12" t="s">
        <v>7067</v>
      </c>
      <c r="BS287">
        <v>24</v>
      </c>
      <c r="BT287">
        <v>0</v>
      </c>
      <c r="BU287">
        <v>0</v>
      </c>
      <c r="BV287">
        <v>1</v>
      </c>
      <c r="BW287">
        <v>0</v>
      </c>
      <c r="BY287">
        <v>0</v>
      </c>
      <c r="BZ287">
        <v>72</v>
      </c>
      <c r="CS287">
        <f t="shared" ref="CS287:DH302" si="90">IF(OR(ISNUMBER(FIND(CS$1,$BK287)),ISNUMBER(FIND(CS$1,$BL287)),ISNUMBER(FIND(CS$1,$BM287))),1,"")</f>
        <v>1</v>
      </c>
      <c r="CT287" s="5" t="str">
        <f t="shared" si="83"/>
        <v/>
      </c>
      <c r="CU287" t="str">
        <f t="shared" si="90"/>
        <v/>
      </c>
      <c r="CV287" t="str">
        <f t="shared" si="90"/>
        <v/>
      </c>
      <c r="CW287">
        <f t="shared" si="90"/>
        <v>1</v>
      </c>
      <c r="CX287" t="str">
        <f t="shared" si="90"/>
        <v/>
      </c>
      <c r="CY287" t="str">
        <f t="shared" si="90"/>
        <v/>
      </c>
      <c r="CZ287" t="str">
        <f t="shared" si="90"/>
        <v/>
      </c>
      <c r="DA287" t="str">
        <f t="shared" si="90"/>
        <v/>
      </c>
      <c r="DB287" t="str">
        <f t="shared" si="90"/>
        <v/>
      </c>
      <c r="DC287" t="str">
        <f t="shared" si="90"/>
        <v/>
      </c>
      <c r="DD287" t="str">
        <f t="shared" si="90"/>
        <v/>
      </c>
      <c r="DE287">
        <f t="shared" si="90"/>
        <v>1</v>
      </c>
      <c r="DF287">
        <f t="shared" si="90"/>
        <v>1</v>
      </c>
      <c r="DG287">
        <f t="shared" si="90"/>
        <v>1</v>
      </c>
      <c r="DH287">
        <f t="shared" si="90"/>
        <v>1</v>
      </c>
      <c r="DI287" t="str">
        <f t="shared" si="84"/>
        <v/>
      </c>
      <c r="DJ287" t="str">
        <f t="shared" si="85"/>
        <v/>
      </c>
    </row>
    <row r="288" spans="1:114" ht="18" customHeight="1" x14ac:dyDescent="0.3">
      <c r="A288" s="9" t="s">
        <v>714</v>
      </c>
      <c r="B288" s="9" t="s">
        <v>715</v>
      </c>
      <c r="C288" s="9" t="s">
        <v>775</v>
      </c>
      <c r="D288" s="9" t="s">
        <v>776</v>
      </c>
      <c r="G288" t="str">
        <f t="shared" si="77"/>
        <v>國英數B社</v>
      </c>
      <c r="H288" s="9" t="str">
        <f t="shared" si="78"/>
        <v>國</v>
      </c>
      <c r="I288" s="9" t="str">
        <f t="shared" si="79"/>
        <v>英</v>
      </c>
      <c r="J288" t="str">
        <f t="shared" si="75"/>
        <v/>
      </c>
      <c r="K288" t="str">
        <f t="shared" si="76"/>
        <v>數B</v>
      </c>
      <c r="L288" s="9" t="str">
        <f t="shared" si="80"/>
        <v>社</v>
      </c>
      <c r="M288" s="9" t="str">
        <f t="shared" si="81"/>
        <v/>
      </c>
      <c r="N288" s="1" t="s">
        <v>86</v>
      </c>
      <c r="O288" s="1" t="s">
        <v>97</v>
      </c>
      <c r="P288" s="1" t="s">
        <v>85</v>
      </c>
      <c r="Q288" s="1" t="s">
        <v>85</v>
      </c>
      <c r="R288" s="1" t="s">
        <v>85</v>
      </c>
      <c r="S288" s="1" t="s">
        <v>85</v>
      </c>
      <c r="T288" s="1" t="s">
        <v>85</v>
      </c>
      <c r="U288" s="2">
        <v>4</v>
      </c>
      <c r="V288" s="2">
        <v>3</v>
      </c>
      <c r="W288" s="2">
        <v>0</v>
      </c>
      <c r="X288" s="2">
        <v>0</v>
      </c>
      <c r="Y288" s="2">
        <v>5</v>
      </c>
      <c r="Z288" s="2">
        <v>0</v>
      </c>
      <c r="AA288" s="2" t="s">
        <v>85</v>
      </c>
      <c r="AB288" s="13" t="str">
        <f t="shared" si="82"/>
        <v/>
      </c>
      <c r="AC288" s="2">
        <v>0</v>
      </c>
      <c r="AD288" s="3">
        <v>1</v>
      </c>
      <c r="AE288" s="3">
        <v>1</v>
      </c>
      <c r="AF288" s="3">
        <v>0</v>
      </c>
      <c r="AG288" s="3">
        <v>1</v>
      </c>
      <c r="AH288" s="3">
        <v>1</v>
      </c>
      <c r="AI288" s="3">
        <v>0</v>
      </c>
      <c r="AJ288" s="3">
        <v>35</v>
      </c>
      <c r="AK288" t="s">
        <v>85</v>
      </c>
      <c r="AL288" s="10"/>
      <c r="AM288" s="10"/>
      <c r="AN288" s="8">
        <v>45068</v>
      </c>
      <c r="AQ288" s="10">
        <v>45077</v>
      </c>
      <c r="AR288" t="s">
        <v>88</v>
      </c>
      <c r="AS288" t="s">
        <v>777</v>
      </c>
      <c r="AT288" t="s">
        <v>203</v>
      </c>
      <c r="AX288">
        <v>0</v>
      </c>
      <c r="AY288">
        <v>60</v>
      </c>
      <c r="AZ288">
        <v>60</v>
      </c>
      <c r="BA288">
        <v>0</v>
      </c>
      <c r="BB288">
        <v>0</v>
      </c>
      <c r="BC288">
        <v>0</v>
      </c>
      <c r="BD288">
        <v>30</v>
      </c>
      <c r="BE288">
        <v>15</v>
      </c>
      <c r="BF288">
        <v>20</v>
      </c>
      <c r="BG288">
        <v>0</v>
      </c>
      <c r="BH288">
        <v>0</v>
      </c>
      <c r="BI288">
        <v>0</v>
      </c>
      <c r="BJ288" t="s">
        <v>91</v>
      </c>
      <c r="BK288" t="s">
        <v>101</v>
      </c>
      <c r="BL288" t="s">
        <v>778</v>
      </c>
      <c r="BM288" t="s">
        <v>94</v>
      </c>
      <c r="BN288" t="s">
        <v>779</v>
      </c>
      <c r="BP288" t="s">
        <v>4747</v>
      </c>
      <c r="BQ288" s="12" t="s">
        <v>7068</v>
      </c>
      <c r="BR288" s="11" t="s">
        <v>4748</v>
      </c>
      <c r="BS288">
        <v>18</v>
      </c>
      <c r="BT288">
        <v>0</v>
      </c>
      <c r="BU288">
        <v>0</v>
      </c>
      <c r="BV288">
        <v>0</v>
      </c>
      <c r="BW288">
        <v>0</v>
      </c>
      <c r="BY288">
        <v>0</v>
      </c>
      <c r="BZ288">
        <v>54</v>
      </c>
      <c r="CS288">
        <f t="shared" si="90"/>
        <v>1</v>
      </c>
      <c r="CT288" s="5" t="str">
        <f t="shared" si="83"/>
        <v/>
      </c>
      <c r="CU288" t="str">
        <f t="shared" si="90"/>
        <v/>
      </c>
      <c r="CV288">
        <f t="shared" si="90"/>
        <v>1</v>
      </c>
      <c r="CW288">
        <f t="shared" si="90"/>
        <v>1</v>
      </c>
      <c r="CX288" t="str">
        <f t="shared" si="90"/>
        <v/>
      </c>
      <c r="CY288" t="str">
        <f t="shared" si="90"/>
        <v/>
      </c>
      <c r="CZ288">
        <f t="shared" si="90"/>
        <v>1</v>
      </c>
      <c r="DA288" t="str">
        <f t="shared" si="90"/>
        <v/>
      </c>
      <c r="DB288" t="str">
        <f t="shared" si="90"/>
        <v/>
      </c>
      <c r="DC288" t="str">
        <f t="shared" si="90"/>
        <v/>
      </c>
      <c r="DD288">
        <f t="shared" si="90"/>
        <v>1</v>
      </c>
      <c r="DE288">
        <f t="shared" si="90"/>
        <v>1</v>
      </c>
      <c r="DF288">
        <f t="shared" si="90"/>
        <v>1</v>
      </c>
      <c r="DG288">
        <f t="shared" si="90"/>
        <v>1</v>
      </c>
      <c r="DH288">
        <f t="shared" si="90"/>
        <v>1</v>
      </c>
      <c r="DI288" t="str">
        <f t="shared" si="84"/>
        <v/>
      </c>
      <c r="DJ288" t="str">
        <f t="shared" si="85"/>
        <v/>
      </c>
    </row>
    <row r="289" spans="1:114" ht="18" customHeight="1" x14ac:dyDescent="0.3">
      <c r="A289" s="9" t="s">
        <v>714</v>
      </c>
      <c r="B289" s="9" t="s">
        <v>715</v>
      </c>
      <c r="C289" s="9" t="s">
        <v>780</v>
      </c>
      <c r="D289" s="9" t="s">
        <v>781</v>
      </c>
      <c r="G289" t="str">
        <f t="shared" si="77"/>
        <v>國英社</v>
      </c>
      <c r="H289" s="9" t="str">
        <f t="shared" si="78"/>
        <v>國</v>
      </c>
      <c r="I289" s="9" t="str">
        <f t="shared" si="79"/>
        <v>英</v>
      </c>
      <c r="J289" t="str">
        <f t="shared" si="75"/>
        <v/>
      </c>
      <c r="K289" t="str">
        <f t="shared" si="76"/>
        <v/>
      </c>
      <c r="L289" s="9" t="str">
        <f t="shared" si="80"/>
        <v>社</v>
      </c>
      <c r="M289" s="9" t="str">
        <f t="shared" si="81"/>
        <v/>
      </c>
      <c r="N289" s="1" t="s">
        <v>86</v>
      </c>
      <c r="O289" s="1" t="s">
        <v>86</v>
      </c>
      <c r="P289" s="1" t="s">
        <v>85</v>
      </c>
      <c r="Q289" s="1" t="s">
        <v>85</v>
      </c>
      <c r="R289" s="1" t="s">
        <v>86</v>
      </c>
      <c r="S289" s="1" t="s">
        <v>85</v>
      </c>
      <c r="T289" s="1" t="s">
        <v>85</v>
      </c>
      <c r="U289" s="2">
        <v>4</v>
      </c>
      <c r="V289" s="2">
        <v>3</v>
      </c>
      <c r="W289" s="2">
        <v>0</v>
      </c>
      <c r="X289" s="2">
        <v>0</v>
      </c>
      <c r="Y289" s="2">
        <v>5</v>
      </c>
      <c r="Z289" s="2">
        <v>0</v>
      </c>
      <c r="AA289" s="2" t="s">
        <v>85</v>
      </c>
      <c r="AB289" s="13" t="str">
        <f t="shared" si="82"/>
        <v/>
      </c>
      <c r="AC289" s="2">
        <v>0</v>
      </c>
      <c r="AD289" s="3">
        <v>2</v>
      </c>
      <c r="AE289" s="3">
        <v>2</v>
      </c>
      <c r="AF289" s="3">
        <v>0</v>
      </c>
      <c r="AG289" s="3">
        <v>0</v>
      </c>
      <c r="AH289" s="3">
        <v>1</v>
      </c>
      <c r="AI289" s="3">
        <v>0</v>
      </c>
      <c r="AJ289" s="3">
        <v>40</v>
      </c>
      <c r="AK289" t="s">
        <v>85</v>
      </c>
      <c r="AL289" s="10"/>
      <c r="AM289" s="10"/>
      <c r="AN289" s="8">
        <v>45067</v>
      </c>
      <c r="AQ289" s="10">
        <v>45077</v>
      </c>
      <c r="AR289" t="s">
        <v>88</v>
      </c>
      <c r="AS289" t="s">
        <v>203</v>
      </c>
      <c r="AX289">
        <v>0</v>
      </c>
      <c r="AY289">
        <v>0</v>
      </c>
      <c r="AZ289">
        <v>0</v>
      </c>
      <c r="BA289">
        <v>0</v>
      </c>
      <c r="BB289">
        <v>0</v>
      </c>
      <c r="BC289">
        <v>0</v>
      </c>
      <c r="BD289">
        <v>30</v>
      </c>
      <c r="BE289">
        <v>30</v>
      </c>
      <c r="BF289">
        <v>0</v>
      </c>
      <c r="BG289">
        <v>0</v>
      </c>
      <c r="BH289">
        <v>0</v>
      </c>
      <c r="BI289">
        <v>0</v>
      </c>
      <c r="BJ289" t="s">
        <v>91</v>
      </c>
      <c r="BK289" t="s">
        <v>114</v>
      </c>
      <c r="BL289" t="s">
        <v>204</v>
      </c>
      <c r="BM289" t="s">
        <v>142</v>
      </c>
      <c r="BN289" t="s">
        <v>7069</v>
      </c>
      <c r="BP289" t="s">
        <v>4749</v>
      </c>
      <c r="BQ289" s="12" t="s">
        <v>7070</v>
      </c>
      <c r="BR289" s="12" t="s">
        <v>7071</v>
      </c>
      <c r="BS289">
        <v>21</v>
      </c>
      <c r="BT289">
        <v>0</v>
      </c>
      <c r="BU289">
        <v>0</v>
      </c>
      <c r="BV289">
        <v>1</v>
      </c>
      <c r="BW289">
        <v>0</v>
      </c>
      <c r="BY289">
        <v>0</v>
      </c>
      <c r="BZ289">
        <v>63</v>
      </c>
      <c r="CS289">
        <f t="shared" si="90"/>
        <v>1</v>
      </c>
      <c r="CT289" s="5">
        <f t="shared" si="83"/>
        <v>1</v>
      </c>
      <c r="CU289" t="str">
        <f t="shared" si="90"/>
        <v/>
      </c>
      <c r="CV289">
        <f t="shared" si="90"/>
        <v>1</v>
      </c>
      <c r="CW289">
        <f t="shared" si="90"/>
        <v>1</v>
      </c>
      <c r="CX289" t="str">
        <f t="shared" si="90"/>
        <v/>
      </c>
      <c r="CY289" t="str">
        <f t="shared" si="90"/>
        <v/>
      </c>
      <c r="CZ289" t="str">
        <f t="shared" si="90"/>
        <v/>
      </c>
      <c r="DA289" t="str">
        <f t="shared" si="90"/>
        <v/>
      </c>
      <c r="DB289" t="str">
        <f t="shared" si="90"/>
        <v/>
      </c>
      <c r="DC289">
        <f t="shared" si="90"/>
        <v>1</v>
      </c>
      <c r="DD289">
        <f t="shared" si="90"/>
        <v>1</v>
      </c>
      <c r="DE289">
        <f t="shared" si="90"/>
        <v>1</v>
      </c>
      <c r="DF289">
        <f t="shared" si="90"/>
        <v>1</v>
      </c>
      <c r="DG289" t="str">
        <f t="shared" si="90"/>
        <v/>
      </c>
      <c r="DH289" t="str">
        <f t="shared" si="90"/>
        <v/>
      </c>
      <c r="DI289">
        <f t="shared" si="84"/>
        <v>1</v>
      </c>
      <c r="DJ289" t="str">
        <f t="shared" si="85"/>
        <v/>
      </c>
    </row>
    <row r="290" spans="1:114" ht="18" customHeight="1" x14ac:dyDescent="0.3">
      <c r="A290" s="9" t="s">
        <v>714</v>
      </c>
      <c r="B290" s="9" t="s">
        <v>715</v>
      </c>
      <c r="C290" s="9" t="s">
        <v>782</v>
      </c>
      <c r="D290" s="9" t="s">
        <v>122</v>
      </c>
      <c r="G290" t="str">
        <f t="shared" si="77"/>
        <v>國英社</v>
      </c>
      <c r="H290" s="9" t="str">
        <f t="shared" si="78"/>
        <v>國</v>
      </c>
      <c r="I290" s="9" t="str">
        <f t="shared" si="79"/>
        <v>英</v>
      </c>
      <c r="J290" t="str">
        <f t="shared" si="75"/>
        <v/>
      </c>
      <c r="K290" t="str">
        <f t="shared" si="76"/>
        <v/>
      </c>
      <c r="L290" s="9" t="str">
        <f t="shared" si="80"/>
        <v>社</v>
      </c>
      <c r="M290" s="9" t="str">
        <f t="shared" si="81"/>
        <v/>
      </c>
      <c r="N290" s="1" t="s">
        <v>86</v>
      </c>
      <c r="O290" s="1" t="s">
        <v>97</v>
      </c>
      <c r="P290" s="1" t="s">
        <v>85</v>
      </c>
      <c r="Q290" s="1" t="s">
        <v>85</v>
      </c>
      <c r="R290" s="1" t="s">
        <v>86</v>
      </c>
      <c r="S290" s="1" t="s">
        <v>85</v>
      </c>
      <c r="T290" s="1" t="s">
        <v>85</v>
      </c>
      <c r="U290" s="2">
        <v>5</v>
      </c>
      <c r="V290" s="2">
        <v>3.5</v>
      </c>
      <c r="W290" s="2">
        <v>0</v>
      </c>
      <c r="X290" s="2">
        <v>0</v>
      </c>
      <c r="Y290" s="2">
        <v>4</v>
      </c>
      <c r="Z290" s="2">
        <v>0</v>
      </c>
      <c r="AA290" s="2" t="s">
        <v>85</v>
      </c>
      <c r="AB290" s="13" t="str">
        <f t="shared" si="82"/>
        <v/>
      </c>
      <c r="AC290" s="2">
        <v>0</v>
      </c>
      <c r="AD290" s="3">
        <v>1.25</v>
      </c>
      <c r="AE290" s="3">
        <v>1.5</v>
      </c>
      <c r="AF290" s="3">
        <v>0</v>
      </c>
      <c r="AG290" s="3">
        <v>0</v>
      </c>
      <c r="AH290" s="3">
        <v>1</v>
      </c>
      <c r="AI290" s="3">
        <v>0</v>
      </c>
      <c r="AJ290" s="3">
        <v>40</v>
      </c>
      <c r="AK290" t="s">
        <v>85</v>
      </c>
      <c r="AL290" s="10">
        <v>45068</v>
      </c>
      <c r="AM290" s="10">
        <v>45068</v>
      </c>
      <c r="AQ290" s="10">
        <v>45077</v>
      </c>
      <c r="AR290" t="s">
        <v>88</v>
      </c>
      <c r="AS290" t="s">
        <v>203</v>
      </c>
      <c r="AT290" t="s">
        <v>741</v>
      </c>
      <c r="AX290">
        <v>0</v>
      </c>
      <c r="AY290">
        <v>0</v>
      </c>
      <c r="AZ290">
        <v>0</v>
      </c>
      <c r="BA290">
        <v>0</v>
      </c>
      <c r="BB290">
        <v>0</v>
      </c>
      <c r="BC290">
        <v>0</v>
      </c>
      <c r="BD290">
        <v>25</v>
      </c>
      <c r="BE290">
        <v>25</v>
      </c>
      <c r="BF290">
        <v>10</v>
      </c>
      <c r="BG290">
        <v>0</v>
      </c>
      <c r="BH290">
        <v>0</v>
      </c>
      <c r="BI290">
        <v>0</v>
      </c>
      <c r="BJ290" t="s">
        <v>91</v>
      </c>
      <c r="BK290" t="s">
        <v>200</v>
      </c>
      <c r="BL290" t="s">
        <v>275</v>
      </c>
      <c r="BM290" t="s">
        <v>94</v>
      </c>
      <c r="BN290" t="s">
        <v>7072</v>
      </c>
      <c r="BP290" t="s">
        <v>4750</v>
      </c>
      <c r="BQ290" s="12" t="s">
        <v>7073</v>
      </c>
      <c r="BR290" s="12" t="s">
        <v>7074</v>
      </c>
      <c r="BS290">
        <v>13</v>
      </c>
      <c r="BT290">
        <v>0</v>
      </c>
      <c r="BU290">
        <v>0</v>
      </c>
      <c r="BV290">
        <v>1</v>
      </c>
      <c r="BW290">
        <v>0</v>
      </c>
      <c r="BY290">
        <v>0</v>
      </c>
      <c r="BZ290">
        <v>46</v>
      </c>
      <c r="CS290">
        <f t="shared" si="90"/>
        <v>1</v>
      </c>
      <c r="CT290" s="5" t="str">
        <f t="shared" si="83"/>
        <v/>
      </c>
      <c r="CU290" t="str">
        <f t="shared" si="90"/>
        <v/>
      </c>
      <c r="CV290" t="str">
        <f t="shared" si="90"/>
        <v/>
      </c>
      <c r="CW290">
        <f t="shared" si="90"/>
        <v>1</v>
      </c>
      <c r="CX290">
        <f t="shared" si="90"/>
        <v>1</v>
      </c>
      <c r="CY290" t="str">
        <f t="shared" si="90"/>
        <v/>
      </c>
      <c r="CZ290" t="str">
        <f t="shared" si="90"/>
        <v/>
      </c>
      <c r="DA290">
        <f t="shared" si="90"/>
        <v>1</v>
      </c>
      <c r="DB290" t="str">
        <f t="shared" si="90"/>
        <v/>
      </c>
      <c r="DC290">
        <f t="shared" si="90"/>
        <v>1</v>
      </c>
      <c r="DD290" t="str">
        <f t="shared" si="90"/>
        <v/>
      </c>
      <c r="DE290">
        <f t="shared" si="90"/>
        <v>1</v>
      </c>
      <c r="DF290">
        <f t="shared" si="90"/>
        <v>1</v>
      </c>
      <c r="DG290">
        <f t="shared" si="90"/>
        <v>1</v>
      </c>
      <c r="DH290">
        <f t="shared" si="90"/>
        <v>1</v>
      </c>
      <c r="DI290">
        <f t="shared" si="84"/>
        <v>1</v>
      </c>
      <c r="DJ290" t="str">
        <f t="shared" si="85"/>
        <v/>
      </c>
    </row>
    <row r="291" spans="1:114" ht="18" customHeight="1" x14ac:dyDescent="0.3">
      <c r="A291" s="9" t="s">
        <v>714</v>
      </c>
      <c r="B291" s="9" t="s">
        <v>715</v>
      </c>
      <c r="C291" s="9" t="s">
        <v>783</v>
      </c>
      <c r="D291" s="9" t="s">
        <v>784</v>
      </c>
      <c r="G291" t="str">
        <f t="shared" si="77"/>
        <v>國英數B社</v>
      </c>
      <c r="H291" s="9" t="str">
        <f t="shared" si="78"/>
        <v>國</v>
      </c>
      <c r="I291" s="9" t="str">
        <f t="shared" si="79"/>
        <v>英</v>
      </c>
      <c r="J291" t="str">
        <f t="shared" si="75"/>
        <v/>
      </c>
      <c r="K291" t="str">
        <f t="shared" si="76"/>
        <v>數B</v>
      </c>
      <c r="L291" s="9" t="str">
        <f t="shared" si="80"/>
        <v>社</v>
      </c>
      <c r="M291" s="9" t="str">
        <f t="shared" si="81"/>
        <v/>
      </c>
      <c r="N291" s="1" t="s">
        <v>86</v>
      </c>
      <c r="O291" s="1" t="s">
        <v>86</v>
      </c>
      <c r="P291" s="1" t="s">
        <v>85</v>
      </c>
      <c r="Q291" s="1" t="s">
        <v>85</v>
      </c>
      <c r="R291" s="1" t="s">
        <v>86</v>
      </c>
      <c r="S291" s="1" t="s">
        <v>85</v>
      </c>
      <c r="T291" s="1" t="s">
        <v>85</v>
      </c>
      <c r="U291" s="2">
        <v>3</v>
      </c>
      <c r="V291" s="2">
        <v>5</v>
      </c>
      <c r="W291" s="2">
        <v>0</v>
      </c>
      <c r="X291" s="2">
        <v>0</v>
      </c>
      <c r="Y291" s="2">
        <v>5</v>
      </c>
      <c r="Z291" s="2">
        <v>0</v>
      </c>
      <c r="AA291" s="2" t="s">
        <v>85</v>
      </c>
      <c r="AB291" s="13" t="str">
        <f t="shared" si="82"/>
        <v/>
      </c>
      <c r="AC291" s="2">
        <v>0</v>
      </c>
      <c r="AD291" s="3">
        <v>2</v>
      </c>
      <c r="AE291" s="3">
        <v>1.5</v>
      </c>
      <c r="AF291" s="3">
        <v>0</v>
      </c>
      <c r="AG291" s="3">
        <v>1</v>
      </c>
      <c r="AH291" s="3">
        <v>1.5</v>
      </c>
      <c r="AI291" s="3">
        <v>0</v>
      </c>
      <c r="AJ291" s="3">
        <v>40</v>
      </c>
      <c r="AK291" t="s">
        <v>85</v>
      </c>
      <c r="AL291" s="8">
        <v>45066</v>
      </c>
      <c r="AM291" s="8">
        <v>45066</v>
      </c>
      <c r="AQ291" s="10">
        <v>45077</v>
      </c>
      <c r="AR291" t="s">
        <v>88</v>
      </c>
      <c r="AS291" t="s">
        <v>741</v>
      </c>
      <c r="AT291" t="s">
        <v>203</v>
      </c>
      <c r="AX291">
        <v>0</v>
      </c>
      <c r="AY291">
        <v>0</v>
      </c>
      <c r="AZ291">
        <v>0</v>
      </c>
      <c r="BA291">
        <v>0</v>
      </c>
      <c r="BB291">
        <v>0</v>
      </c>
      <c r="BC291">
        <v>0</v>
      </c>
      <c r="BD291">
        <v>25</v>
      </c>
      <c r="BE291">
        <v>10</v>
      </c>
      <c r="BF291">
        <v>25</v>
      </c>
      <c r="BG291">
        <v>0</v>
      </c>
      <c r="BH291">
        <v>0</v>
      </c>
      <c r="BI291">
        <v>0</v>
      </c>
      <c r="BJ291" t="s">
        <v>91</v>
      </c>
      <c r="BK291" t="s">
        <v>101</v>
      </c>
      <c r="BL291" t="s">
        <v>268</v>
      </c>
      <c r="BM291" t="s">
        <v>94</v>
      </c>
      <c r="BP291" t="s">
        <v>4751</v>
      </c>
      <c r="BQ291" s="12" t="s">
        <v>7075</v>
      </c>
      <c r="BR291" s="12" t="s">
        <v>7076</v>
      </c>
      <c r="BS291">
        <v>11</v>
      </c>
      <c r="BT291">
        <v>0</v>
      </c>
      <c r="BU291">
        <v>0</v>
      </c>
      <c r="BV291">
        <v>1</v>
      </c>
      <c r="BW291">
        <v>0</v>
      </c>
      <c r="BY291">
        <v>0</v>
      </c>
      <c r="BZ291">
        <v>33</v>
      </c>
      <c r="CS291">
        <f t="shared" si="90"/>
        <v>1</v>
      </c>
      <c r="CT291" s="5" t="str">
        <f t="shared" si="83"/>
        <v/>
      </c>
      <c r="CU291" t="str">
        <f t="shared" si="90"/>
        <v/>
      </c>
      <c r="CV291">
        <f t="shared" si="90"/>
        <v>1</v>
      </c>
      <c r="CW291">
        <f t="shared" si="90"/>
        <v>1</v>
      </c>
      <c r="CX291">
        <f t="shared" si="90"/>
        <v>1</v>
      </c>
      <c r="CY291">
        <f t="shared" si="90"/>
        <v>1</v>
      </c>
      <c r="CZ291" t="str">
        <f t="shared" si="90"/>
        <v/>
      </c>
      <c r="DA291" t="str">
        <f t="shared" si="90"/>
        <v/>
      </c>
      <c r="DB291" t="str">
        <f t="shared" si="90"/>
        <v/>
      </c>
      <c r="DC291" t="str">
        <f t="shared" si="90"/>
        <v/>
      </c>
      <c r="DD291" t="str">
        <f t="shared" si="90"/>
        <v/>
      </c>
      <c r="DE291">
        <f t="shared" si="90"/>
        <v>1</v>
      </c>
      <c r="DF291">
        <f t="shared" si="90"/>
        <v>1</v>
      </c>
      <c r="DG291">
        <f t="shared" si="90"/>
        <v>1</v>
      </c>
      <c r="DH291">
        <f t="shared" si="90"/>
        <v>1</v>
      </c>
      <c r="DI291" t="str">
        <f t="shared" si="84"/>
        <v/>
      </c>
      <c r="DJ291" t="str">
        <f t="shared" si="85"/>
        <v/>
      </c>
    </row>
    <row r="292" spans="1:114" ht="18" customHeight="1" x14ac:dyDescent="0.3">
      <c r="A292" s="9" t="s">
        <v>714</v>
      </c>
      <c r="B292" s="9" t="s">
        <v>715</v>
      </c>
      <c r="C292" s="9" t="s">
        <v>785</v>
      </c>
      <c r="D292" s="9" t="s">
        <v>786</v>
      </c>
      <c r="G292" t="str">
        <f t="shared" si="77"/>
        <v>國英社</v>
      </c>
      <c r="H292" s="9" t="str">
        <f t="shared" si="78"/>
        <v>國</v>
      </c>
      <c r="I292" s="9" t="str">
        <f t="shared" si="79"/>
        <v>英</v>
      </c>
      <c r="J292" t="str">
        <f t="shared" si="75"/>
        <v/>
      </c>
      <c r="K292" t="str">
        <f t="shared" si="76"/>
        <v/>
      </c>
      <c r="L292" s="9" t="str">
        <f t="shared" si="80"/>
        <v>社</v>
      </c>
      <c r="M292" s="9" t="str">
        <f t="shared" si="81"/>
        <v/>
      </c>
      <c r="N292" s="1" t="s">
        <v>86</v>
      </c>
      <c r="O292" s="1" t="s">
        <v>86</v>
      </c>
      <c r="P292" s="1" t="s">
        <v>85</v>
      </c>
      <c r="Q292" s="1" t="s">
        <v>85</v>
      </c>
      <c r="R292" s="1" t="s">
        <v>87</v>
      </c>
      <c r="S292" s="1" t="s">
        <v>85</v>
      </c>
      <c r="T292" s="1" t="s">
        <v>85</v>
      </c>
      <c r="U292" s="2">
        <v>5</v>
      </c>
      <c r="V292" s="2">
        <v>4</v>
      </c>
      <c r="W292" s="2">
        <v>0</v>
      </c>
      <c r="X292" s="2">
        <v>0</v>
      </c>
      <c r="Y292" s="2">
        <v>6</v>
      </c>
      <c r="Z292" s="2">
        <v>0</v>
      </c>
      <c r="AA292" s="2" t="s">
        <v>85</v>
      </c>
      <c r="AB292" s="13" t="str">
        <f t="shared" si="82"/>
        <v/>
      </c>
      <c r="AC292" s="2">
        <v>0</v>
      </c>
      <c r="AD292" s="3">
        <v>1.5</v>
      </c>
      <c r="AE292" s="3">
        <v>2</v>
      </c>
      <c r="AF292" s="3">
        <v>0</v>
      </c>
      <c r="AG292" s="3">
        <v>0</v>
      </c>
      <c r="AH292" s="3">
        <v>1</v>
      </c>
      <c r="AI292" s="3">
        <v>0</v>
      </c>
      <c r="AJ292" s="3">
        <v>35</v>
      </c>
      <c r="AK292" t="s">
        <v>85</v>
      </c>
      <c r="AL292" s="8">
        <v>45068</v>
      </c>
      <c r="AM292" s="8">
        <v>45068</v>
      </c>
      <c r="AQ292" s="10">
        <v>45077</v>
      </c>
      <c r="AR292" t="s">
        <v>88</v>
      </c>
      <c r="AS292" t="s">
        <v>203</v>
      </c>
      <c r="AX292">
        <v>0</v>
      </c>
      <c r="AY292">
        <v>0</v>
      </c>
      <c r="AZ292">
        <v>0</v>
      </c>
      <c r="BA292">
        <v>0</v>
      </c>
      <c r="BB292">
        <v>0</v>
      </c>
      <c r="BC292">
        <v>0</v>
      </c>
      <c r="BD292">
        <v>30</v>
      </c>
      <c r="BE292">
        <v>35</v>
      </c>
      <c r="BF292">
        <v>0</v>
      </c>
      <c r="BG292">
        <v>0</v>
      </c>
      <c r="BH292">
        <v>0</v>
      </c>
      <c r="BI292">
        <v>0</v>
      </c>
      <c r="BJ292" t="s">
        <v>91</v>
      </c>
      <c r="BK292" t="s">
        <v>101</v>
      </c>
      <c r="BL292" t="s">
        <v>106</v>
      </c>
      <c r="BM292" t="s">
        <v>94</v>
      </c>
      <c r="BN292" t="s">
        <v>197</v>
      </c>
      <c r="BP292" t="s">
        <v>4752</v>
      </c>
      <c r="BQ292" s="12" t="s">
        <v>7077</v>
      </c>
      <c r="BR292" s="12" t="s">
        <v>7078</v>
      </c>
      <c r="BS292">
        <v>11</v>
      </c>
      <c r="BT292">
        <v>0</v>
      </c>
      <c r="BU292">
        <v>0</v>
      </c>
      <c r="BV292">
        <v>1</v>
      </c>
      <c r="BW292">
        <v>0</v>
      </c>
      <c r="BY292">
        <v>0</v>
      </c>
      <c r="BZ292">
        <v>44</v>
      </c>
      <c r="CS292">
        <f t="shared" si="90"/>
        <v>1</v>
      </c>
      <c r="CT292" s="5" t="str">
        <f t="shared" si="83"/>
        <v/>
      </c>
      <c r="CU292" t="str">
        <f t="shared" si="90"/>
        <v/>
      </c>
      <c r="CV292">
        <f t="shared" si="90"/>
        <v>1</v>
      </c>
      <c r="CW292">
        <f t="shared" si="90"/>
        <v>1</v>
      </c>
      <c r="CX292" t="str">
        <f t="shared" si="90"/>
        <v/>
      </c>
      <c r="CY292" t="str">
        <f t="shared" si="90"/>
        <v/>
      </c>
      <c r="CZ292" t="str">
        <f t="shared" si="90"/>
        <v/>
      </c>
      <c r="DA292" t="str">
        <f t="shared" si="90"/>
        <v/>
      </c>
      <c r="DB292" t="str">
        <f t="shared" si="90"/>
        <v/>
      </c>
      <c r="DC292" t="str">
        <f t="shared" si="90"/>
        <v/>
      </c>
      <c r="DD292" t="str">
        <f t="shared" si="90"/>
        <v/>
      </c>
      <c r="DE292">
        <f t="shared" si="90"/>
        <v>1</v>
      </c>
      <c r="DF292">
        <f t="shared" si="90"/>
        <v>1</v>
      </c>
      <c r="DG292">
        <f t="shared" si="90"/>
        <v>1</v>
      </c>
      <c r="DH292">
        <f t="shared" si="90"/>
        <v>1</v>
      </c>
      <c r="DI292">
        <f t="shared" si="84"/>
        <v>1</v>
      </c>
      <c r="DJ292" t="str">
        <f t="shared" si="85"/>
        <v/>
      </c>
    </row>
    <row r="293" spans="1:114" ht="18" customHeight="1" x14ac:dyDescent="0.3">
      <c r="A293" s="9" t="s">
        <v>714</v>
      </c>
      <c r="B293" s="9" t="s">
        <v>715</v>
      </c>
      <c r="C293" s="9" t="s">
        <v>787</v>
      </c>
      <c r="D293" s="9" t="s">
        <v>788</v>
      </c>
      <c r="G293" t="str">
        <f t="shared" si="77"/>
        <v>國英數B社</v>
      </c>
      <c r="H293" s="9" t="str">
        <f t="shared" si="78"/>
        <v>國</v>
      </c>
      <c r="I293" s="9" t="str">
        <f t="shared" si="79"/>
        <v>英</v>
      </c>
      <c r="J293" t="str">
        <f t="shared" si="75"/>
        <v/>
      </c>
      <c r="K293" t="str">
        <f t="shared" si="76"/>
        <v>數B</v>
      </c>
      <c r="L293" s="9" t="str">
        <f t="shared" si="80"/>
        <v>社</v>
      </c>
      <c r="M293" s="9" t="str">
        <f t="shared" si="81"/>
        <v/>
      </c>
      <c r="N293" s="1" t="s">
        <v>86</v>
      </c>
      <c r="O293" s="1" t="s">
        <v>86</v>
      </c>
      <c r="P293" s="1" t="s">
        <v>85</v>
      </c>
      <c r="Q293" s="1" t="s">
        <v>85</v>
      </c>
      <c r="R293" s="1" t="s">
        <v>86</v>
      </c>
      <c r="S293" s="1" t="s">
        <v>85</v>
      </c>
      <c r="T293" s="1" t="s">
        <v>85</v>
      </c>
      <c r="U293" s="2">
        <v>7</v>
      </c>
      <c r="V293" s="2">
        <v>5</v>
      </c>
      <c r="W293" s="2">
        <v>0</v>
      </c>
      <c r="X293" s="2">
        <v>0</v>
      </c>
      <c r="Y293" s="2">
        <v>9</v>
      </c>
      <c r="Z293" s="2">
        <v>0</v>
      </c>
      <c r="AA293" s="2" t="s">
        <v>85</v>
      </c>
      <c r="AB293" s="13" t="str">
        <f t="shared" si="82"/>
        <v/>
      </c>
      <c r="AC293" s="2">
        <v>0</v>
      </c>
      <c r="AD293" s="3">
        <v>1.5</v>
      </c>
      <c r="AE293" s="3">
        <v>1.5</v>
      </c>
      <c r="AF293" s="3">
        <v>0</v>
      </c>
      <c r="AG293" s="3">
        <v>1</v>
      </c>
      <c r="AH293" s="3">
        <v>1</v>
      </c>
      <c r="AI293" s="3">
        <v>0</v>
      </c>
      <c r="AJ293" s="3">
        <v>40</v>
      </c>
      <c r="AK293" t="s">
        <v>85</v>
      </c>
      <c r="AL293" s="8">
        <v>45066</v>
      </c>
      <c r="AM293" s="8">
        <v>45066</v>
      </c>
      <c r="AQ293" s="10">
        <v>45077</v>
      </c>
      <c r="AR293" t="s">
        <v>88</v>
      </c>
      <c r="AS293" t="s">
        <v>203</v>
      </c>
      <c r="AX293">
        <v>0</v>
      </c>
      <c r="AY293">
        <v>0</v>
      </c>
      <c r="AZ293">
        <v>0</v>
      </c>
      <c r="BA293">
        <v>0</v>
      </c>
      <c r="BB293">
        <v>0</v>
      </c>
      <c r="BC293">
        <v>0</v>
      </c>
      <c r="BD293">
        <v>30</v>
      </c>
      <c r="BE293">
        <v>30</v>
      </c>
      <c r="BF293">
        <v>0</v>
      </c>
      <c r="BG293">
        <v>0</v>
      </c>
      <c r="BH293">
        <v>0</v>
      </c>
      <c r="BI293">
        <v>0</v>
      </c>
      <c r="BJ293" t="s">
        <v>91</v>
      </c>
      <c r="BK293" t="s">
        <v>101</v>
      </c>
      <c r="BL293" t="s">
        <v>272</v>
      </c>
      <c r="BM293" t="s">
        <v>94</v>
      </c>
      <c r="BP293" t="s">
        <v>4753</v>
      </c>
      <c r="BQ293" s="12" t="s">
        <v>7079</v>
      </c>
      <c r="BR293" s="12" t="s">
        <v>7080</v>
      </c>
      <c r="BS293">
        <v>9</v>
      </c>
      <c r="BT293">
        <v>0</v>
      </c>
      <c r="BU293">
        <v>0</v>
      </c>
      <c r="BV293">
        <v>0</v>
      </c>
      <c r="BW293">
        <v>0</v>
      </c>
      <c r="BY293">
        <v>0</v>
      </c>
      <c r="BZ293">
        <v>45</v>
      </c>
      <c r="CS293">
        <f t="shared" si="90"/>
        <v>1</v>
      </c>
      <c r="CT293" s="5" t="str">
        <f t="shared" si="83"/>
        <v/>
      </c>
      <c r="CU293" t="str">
        <f t="shared" si="90"/>
        <v/>
      </c>
      <c r="CV293">
        <f t="shared" si="90"/>
        <v>1</v>
      </c>
      <c r="CW293">
        <f t="shared" si="90"/>
        <v>1</v>
      </c>
      <c r="CX293">
        <f t="shared" si="90"/>
        <v>1</v>
      </c>
      <c r="CY293" t="str">
        <f t="shared" si="90"/>
        <v/>
      </c>
      <c r="CZ293" t="str">
        <f t="shared" si="90"/>
        <v/>
      </c>
      <c r="DA293" t="str">
        <f t="shared" si="90"/>
        <v/>
      </c>
      <c r="DB293" t="str">
        <f t="shared" si="90"/>
        <v/>
      </c>
      <c r="DC293" t="str">
        <f t="shared" si="90"/>
        <v/>
      </c>
      <c r="DD293" t="str">
        <f t="shared" si="90"/>
        <v/>
      </c>
      <c r="DE293">
        <f t="shared" si="90"/>
        <v>1</v>
      </c>
      <c r="DF293">
        <f t="shared" si="90"/>
        <v>1</v>
      </c>
      <c r="DG293">
        <f t="shared" si="90"/>
        <v>1</v>
      </c>
      <c r="DH293">
        <f t="shared" si="90"/>
        <v>1</v>
      </c>
      <c r="DI293" t="str">
        <f t="shared" si="84"/>
        <v/>
      </c>
      <c r="DJ293" t="str">
        <f t="shared" si="85"/>
        <v/>
      </c>
    </row>
    <row r="294" spans="1:114" ht="18" customHeight="1" x14ac:dyDescent="0.3">
      <c r="A294" s="9" t="s">
        <v>714</v>
      </c>
      <c r="B294" s="9" t="s">
        <v>715</v>
      </c>
      <c r="C294" s="9" t="s">
        <v>789</v>
      </c>
      <c r="D294" s="9" t="s">
        <v>790</v>
      </c>
      <c r="G294" t="str">
        <f t="shared" si="77"/>
        <v>國英數B社</v>
      </c>
      <c r="H294" s="9" t="str">
        <f t="shared" si="78"/>
        <v>國</v>
      </c>
      <c r="I294" s="9" t="str">
        <f t="shared" si="79"/>
        <v>英</v>
      </c>
      <c r="J294" t="str">
        <f t="shared" si="75"/>
        <v/>
      </c>
      <c r="K294" t="str">
        <f t="shared" si="76"/>
        <v>數B</v>
      </c>
      <c r="L294" s="9" t="str">
        <f t="shared" si="80"/>
        <v>社</v>
      </c>
      <c r="M294" s="9" t="str">
        <f t="shared" si="81"/>
        <v/>
      </c>
      <c r="N294" s="1" t="s">
        <v>86</v>
      </c>
      <c r="O294" s="1" t="s">
        <v>86</v>
      </c>
      <c r="P294" s="1" t="s">
        <v>85</v>
      </c>
      <c r="Q294" s="1" t="s">
        <v>85</v>
      </c>
      <c r="R294" s="1" t="s">
        <v>86</v>
      </c>
      <c r="S294" s="1" t="s">
        <v>85</v>
      </c>
      <c r="T294" s="1" t="s">
        <v>85</v>
      </c>
      <c r="U294" s="2">
        <v>7</v>
      </c>
      <c r="V294" s="2">
        <v>5</v>
      </c>
      <c r="W294" s="2">
        <v>0</v>
      </c>
      <c r="X294" s="2">
        <v>0</v>
      </c>
      <c r="Y294" s="2">
        <v>9</v>
      </c>
      <c r="Z294" s="2">
        <v>0</v>
      </c>
      <c r="AA294" s="2" t="s">
        <v>85</v>
      </c>
      <c r="AB294" s="13" t="str">
        <f t="shared" si="82"/>
        <v/>
      </c>
      <c r="AC294" s="2">
        <v>0</v>
      </c>
      <c r="AD294" s="3">
        <v>1.5</v>
      </c>
      <c r="AE294" s="3">
        <v>1.5</v>
      </c>
      <c r="AF294" s="3">
        <v>0</v>
      </c>
      <c r="AG294" s="3">
        <v>1</v>
      </c>
      <c r="AH294" s="3">
        <v>1</v>
      </c>
      <c r="AI294" s="3">
        <v>0</v>
      </c>
      <c r="AJ294" s="3">
        <v>40</v>
      </c>
      <c r="AK294" t="s">
        <v>85</v>
      </c>
      <c r="AL294" s="8">
        <v>45066</v>
      </c>
      <c r="AM294" s="8">
        <v>45066</v>
      </c>
      <c r="AQ294" s="10">
        <v>45077</v>
      </c>
      <c r="AR294" t="s">
        <v>88</v>
      </c>
      <c r="AS294" t="s">
        <v>203</v>
      </c>
      <c r="AX294">
        <v>0</v>
      </c>
      <c r="AY294">
        <v>0</v>
      </c>
      <c r="AZ294">
        <v>0</v>
      </c>
      <c r="BA294">
        <v>0</v>
      </c>
      <c r="BB294">
        <v>0</v>
      </c>
      <c r="BC294">
        <v>0</v>
      </c>
      <c r="BD294">
        <v>30</v>
      </c>
      <c r="BE294">
        <v>30</v>
      </c>
      <c r="BF294">
        <v>0</v>
      </c>
      <c r="BG294">
        <v>0</v>
      </c>
      <c r="BH294">
        <v>0</v>
      </c>
      <c r="BI294">
        <v>0</v>
      </c>
      <c r="BJ294" t="s">
        <v>91</v>
      </c>
      <c r="BK294" t="s">
        <v>101</v>
      </c>
      <c r="BL294" t="s">
        <v>272</v>
      </c>
      <c r="BM294" t="s">
        <v>94</v>
      </c>
      <c r="BP294" t="s">
        <v>4753</v>
      </c>
      <c r="BQ294" s="12" t="s">
        <v>7079</v>
      </c>
      <c r="BR294" s="12" t="s">
        <v>7081</v>
      </c>
      <c r="BS294">
        <v>9</v>
      </c>
      <c r="BT294">
        <v>0</v>
      </c>
      <c r="BU294">
        <v>0</v>
      </c>
      <c r="BV294">
        <v>0</v>
      </c>
      <c r="BW294">
        <v>0</v>
      </c>
      <c r="BY294">
        <v>0</v>
      </c>
      <c r="BZ294">
        <v>45</v>
      </c>
      <c r="CS294">
        <f t="shared" si="90"/>
        <v>1</v>
      </c>
      <c r="CT294" s="5" t="str">
        <f t="shared" si="83"/>
        <v/>
      </c>
      <c r="CU294" t="str">
        <f t="shared" si="90"/>
        <v/>
      </c>
      <c r="CV294">
        <f t="shared" si="90"/>
        <v>1</v>
      </c>
      <c r="CW294">
        <f t="shared" si="90"/>
        <v>1</v>
      </c>
      <c r="CX294">
        <f t="shared" si="90"/>
        <v>1</v>
      </c>
      <c r="CY294" t="str">
        <f t="shared" si="90"/>
        <v/>
      </c>
      <c r="CZ294" t="str">
        <f t="shared" si="90"/>
        <v/>
      </c>
      <c r="DA294" t="str">
        <f t="shared" si="90"/>
        <v/>
      </c>
      <c r="DB294" t="str">
        <f t="shared" si="90"/>
        <v/>
      </c>
      <c r="DC294" t="str">
        <f t="shared" si="90"/>
        <v/>
      </c>
      <c r="DD294" t="str">
        <f t="shared" si="90"/>
        <v/>
      </c>
      <c r="DE294">
        <f t="shared" si="90"/>
        <v>1</v>
      </c>
      <c r="DF294">
        <f t="shared" si="90"/>
        <v>1</v>
      </c>
      <c r="DG294">
        <f t="shared" si="90"/>
        <v>1</v>
      </c>
      <c r="DH294">
        <f t="shared" si="90"/>
        <v>1</v>
      </c>
      <c r="DI294" t="str">
        <f t="shared" si="84"/>
        <v/>
      </c>
      <c r="DJ294" t="str">
        <f t="shared" si="85"/>
        <v/>
      </c>
    </row>
    <row r="295" spans="1:114" ht="18" customHeight="1" x14ac:dyDescent="0.3">
      <c r="A295" s="9" t="s">
        <v>714</v>
      </c>
      <c r="B295" s="9" t="s">
        <v>715</v>
      </c>
      <c r="C295" s="9" t="s">
        <v>791</v>
      </c>
      <c r="D295" s="9" t="s">
        <v>792</v>
      </c>
      <c r="G295" t="str">
        <f t="shared" si="77"/>
        <v>國英數B社</v>
      </c>
      <c r="H295" s="9" t="str">
        <f t="shared" si="78"/>
        <v>國</v>
      </c>
      <c r="I295" s="9" t="str">
        <f t="shared" si="79"/>
        <v>英</v>
      </c>
      <c r="J295" t="str">
        <f t="shared" si="75"/>
        <v/>
      </c>
      <c r="K295" t="str">
        <f t="shared" si="76"/>
        <v>數B</v>
      </c>
      <c r="L295" s="9" t="str">
        <f t="shared" si="80"/>
        <v>社</v>
      </c>
      <c r="M295" s="9" t="str">
        <f t="shared" si="81"/>
        <v/>
      </c>
      <c r="N295" s="1" t="s">
        <v>86</v>
      </c>
      <c r="O295" s="1" t="s">
        <v>86</v>
      </c>
      <c r="P295" s="1" t="s">
        <v>85</v>
      </c>
      <c r="Q295" s="1" t="s">
        <v>85</v>
      </c>
      <c r="R295" s="1" t="s">
        <v>86</v>
      </c>
      <c r="S295" s="1" t="s">
        <v>85</v>
      </c>
      <c r="T295" s="1" t="s">
        <v>85</v>
      </c>
      <c r="U295" s="2">
        <v>7</v>
      </c>
      <c r="V295" s="2">
        <v>5</v>
      </c>
      <c r="W295" s="2">
        <v>0</v>
      </c>
      <c r="X295" s="2">
        <v>0</v>
      </c>
      <c r="Y295" s="2">
        <v>9</v>
      </c>
      <c r="Z295" s="2">
        <v>0</v>
      </c>
      <c r="AA295" s="2" t="s">
        <v>85</v>
      </c>
      <c r="AB295" s="13" t="str">
        <f t="shared" si="82"/>
        <v/>
      </c>
      <c r="AC295" s="2">
        <v>0</v>
      </c>
      <c r="AD295" s="3">
        <v>1.5</v>
      </c>
      <c r="AE295" s="3">
        <v>1.5</v>
      </c>
      <c r="AF295" s="3">
        <v>0</v>
      </c>
      <c r="AG295" s="3">
        <v>1</v>
      </c>
      <c r="AH295" s="3">
        <v>1</v>
      </c>
      <c r="AI295" s="3">
        <v>0</v>
      </c>
      <c r="AJ295" s="3">
        <v>40</v>
      </c>
      <c r="AK295" t="s">
        <v>85</v>
      </c>
      <c r="AL295" s="8">
        <v>45066</v>
      </c>
      <c r="AM295" s="8">
        <v>45066</v>
      </c>
      <c r="AQ295" s="10">
        <v>45077</v>
      </c>
      <c r="AR295" t="s">
        <v>88</v>
      </c>
      <c r="AS295" t="s">
        <v>203</v>
      </c>
      <c r="AX295">
        <v>0</v>
      </c>
      <c r="AY295">
        <v>0</v>
      </c>
      <c r="AZ295">
        <v>0</v>
      </c>
      <c r="BA295">
        <v>0</v>
      </c>
      <c r="BB295">
        <v>0</v>
      </c>
      <c r="BC295">
        <v>0</v>
      </c>
      <c r="BD295">
        <v>30</v>
      </c>
      <c r="BE295">
        <v>30</v>
      </c>
      <c r="BF295">
        <v>0</v>
      </c>
      <c r="BG295">
        <v>0</v>
      </c>
      <c r="BH295">
        <v>0</v>
      </c>
      <c r="BI295">
        <v>0</v>
      </c>
      <c r="BJ295" t="s">
        <v>91</v>
      </c>
      <c r="BK295" t="s">
        <v>101</v>
      </c>
      <c r="BL295" t="s">
        <v>272</v>
      </c>
      <c r="BM295" t="s">
        <v>94</v>
      </c>
      <c r="BP295" t="s">
        <v>4753</v>
      </c>
      <c r="BQ295" s="12" t="s">
        <v>7079</v>
      </c>
      <c r="BR295" s="12" t="s">
        <v>7082</v>
      </c>
      <c r="BS295">
        <v>8</v>
      </c>
      <c r="BT295">
        <v>0</v>
      </c>
      <c r="BU295">
        <v>0</v>
      </c>
      <c r="BV295">
        <v>1</v>
      </c>
      <c r="BW295">
        <v>0</v>
      </c>
      <c r="BY295">
        <v>0</v>
      </c>
      <c r="BZ295">
        <v>40</v>
      </c>
      <c r="CS295">
        <f t="shared" si="90"/>
        <v>1</v>
      </c>
      <c r="CT295" s="5" t="str">
        <f t="shared" si="83"/>
        <v/>
      </c>
      <c r="CU295" t="str">
        <f t="shared" si="90"/>
        <v/>
      </c>
      <c r="CV295">
        <f t="shared" si="90"/>
        <v>1</v>
      </c>
      <c r="CW295">
        <f t="shared" si="90"/>
        <v>1</v>
      </c>
      <c r="CX295">
        <f t="shared" si="90"/>
        <v>1</v>
      </c>
      <c r="CY295" t="str">
        <f t="shared" si="90"/>
        <v/>
      </c>
      <c r="CZ295" t="str">
        <f t="shared" si="90"/>
        <v/>
      </c>
      <c r="DA295" t="str">
        <f t="shared" si="90"/>
        <v/>
      </c>
      <c r="DB295" t="str">
        <f t="shared" si="90"/>
        <v/>
      </c>
      <c r="DC295" t="str">
        <f t="shared" si="90"/>
        <v/>
      </c>
      <c r="DD295" t="str">
        <f t="shared" si="90"/>
        <v/>
      </c>
      <c r="DE295">
        <f t="shared" si="90"/>
        <v>1</v>
      </c>
      <c r="DF295">
        <f t="shared" si="90"/>
        <v>1</v>
      </c>
      <c r="DG295">
        <f t="shared" si="90"/>
        <v>1</v>
      </c>
      <c r="DH295">
        <f t="shared" si="90"/>
        <v>1</v>
      </c>
      <c r="DI295" t="str">
        <f t="shared" si="84"/>
        <v/>
      </c>
      <c r="DJ295" t="str">
        <f t="shared" si="85"/>
        <v/>
      </c>
    </row>
    <row r="296" spans="1:114" ht="18" customHeight="1" x14ac:dyDescent="0.3">
      <c r="A296" s="9" t="s">
        <v>714</v>
      </c>
      <c r="B296" s="9" t="s">
        <v>715</v>
      </c>
      <c r="C296" s="9" t="s">
        <v>793</v>
      </c>
      <c r="D296" s="9" t="s">
        <v>794</v>
      </c>
      <c r="G296" t="str">
        <f t="shared" si="77"/>
        <v>國英社</v>
      </c>
      <c r="H296" s="9" t="str">
        <f t="shared" si="78"/>
        <v>國</v>
      </c>
      <c r="I296" s="9" t="str">
        <f t="shared" si="79"/>
        <v>英</v>
      </c>
      <c r="J296" t="str">
        <f t="shared" si="75"/>
        <v/>
      </c>
      <c r="K296" t="str">
        <f t="shared" si="76"/>
        <v/>
      </c>
      <c r="L296" s="9" t="str">
        <f t="shared" si="80"/>
        <v>社</v>
      </c>
      <c r="M296" s="9" t="str">
        <f t="shared" si="81"/>
        <v/>
      </c>
      <c r="N296" s="1" t="s">
        <v>86</v>
      </c>
      <c r="O296" s="1" t="s">
        <v>86</v>
      </c>
      <c r="P296" s="1" t="s">
        <v>85</v>
      </c>
      <c r="Q296" s="1" t="s">
        <v>85</v>
      </c>
      <c r="R296" s="1" t="s">
        <v>86</v>
      </c>
      <c r="S296" s="1" t="s">
        <v>85</v>
      </c>
      <c r="T296" s="1" t="s">
        <v>85</v>
      </c>
      <c r="U296" s="2">
        <v>3</v>
      </c>
      <c r="V296" s="2">
        <v>3</v>
      </c>
      <c r="W296" s="2">
        <v>0</v>
      </c>
      <c r="X296" s="2">
        <v>0</v>
      </c>
      <c r="Y296" s="2">
        <v>5</v>
      </c>
      <c r="Z296" s="2">
        <v>0</v>
      </c>
      <c r="AA296" s="2" t="s">
        <v>85</v>
      </c>
      <c r="AB296" s="13" t="str">
        <f t="shared" si="82"/>
        <v/>
      </c>
      <c r="AC296" s="2">
        <v>0</v>
      </c>
      <c r="AD296" s="3">
        <v>1.5</v>
      </c>
      <c r="AE296" s="3">
        <v>1.5</v>
      </c>
      <c r="AF296" s="3">
        <v>0</v>
      </c>
      <c r="AG296" s="3">
        <v>0</v>
      </c>
      <c r="AH296" s="3">
        <v>1</v>
      </c>
      <c r="AI296" s="3">
        <v>0</v>
      </c>
      <c r="AJ296" s="3">
        <v>30</v>
      </c>
      <c r="AK296" t="s">
        <v>85</v>
      </c>
      <c r="AN296" s="8">
        <v>45065</v>
      </c>
      <c r="AQ296" s="10">
        <v>45077</v>
      </c>
      <c r="AR296" t="s">
        <v>88</v>
      </c>
      <c r="AS296" t="s">
        <v>203</v>
      </c>
      <c r="AX296">
        <v>0</v>
      </c>
      <c r="AY296">
        <v>0</v>
      </c>
      <c r="AZ296">
        <v>0</v>
      </c>
      <c r="BA296">
        <v>0</v>
      </c>
      <c r="BB296">
        <v>0</v>
      </c>
      <c r="BC296">
        <v>0</v>
      </c>
      <c r="BD296">
        <v>30</v>
      </c>
      <c r="BE296">
        <v>40</v>
      </c>
      <c r="BF296">
        <v>0</v>
      </c>
      <c r="BG296">
        <v>0</v>
      </c>
      <c r="BH296">
        <v>0</v>
      </c>
      <c r="BI296">
        <v>0</v>
      </c>
      <c r="BJ296" t="s">
        <v>91</v>
      </c>
      <c r="BK296" t="s">
        <v>114</v>
      </c>
      <c r="BL296" t="s">
        <v>680</v>
      </c>
      <c r="BM296" t="s">
        <v>94</v>
      </c>
      <c r="BN296" t="s">
        <v>169</v>
      </c>
      <c r="BP296" t="s">
        <v>4754</v>
      </c>
      <c r="BQ296" s="12" t="s">
        <v>7083</v>
      </c>
      <c r="BR296" s="12" t="s">
        <v>7084</v>
      </c>
      <c r="BS296">
        <v>7</v>
      </c>
      <c r="BT296">
        <v>0</v>
      </c>
      <c r="BU296">
        <v>0</v>
      </c>
      <c r="BV296">
        <v>0</v>
      </c>
      <c r="BW296">
        <v>0</v>
      </c>
      <c r="BY296">
        <v>0</v>
      </c>
      <c r="BZ296">
        <v>21</v>
      </c>
      <c r="CS296">
        <f t="shared" si="90"/>
        <v>1</v>
      </c>
      <c r="CT296" s="5">
        <f t="shared" si="83"/>
        <v>1</v>
      </c>
      <c r="CU296" t="str">
        <f t="shared" si="90"/>
        <v/>
      </c>
      <c r="CV296">
        <f t="shared" si="90"/>
        <v>1</v>
      </c>
      <c r="CW296">
        <f t="shared" si="90"/>
        <v>1</v>
      </c>
      <c r="CX296" t="str">
        <f t="shared" si="90"/>
        <v/>
      </c>
      <c r="CY296" t="str">
        <f t="shared" si="90"/>
        <v/>
      </c>
      <c r="CZ296">
        <f t="shared" si="90"/>
        <v>1</v>
      </c>
      <c r="DA296" t="str">
        <f t="shared" si="90"/>
        <v/>
      </c>
      <c r="DB296">
        <f t="shared" si="90"/>
        <v>1</v>
      </c>
      <c r="DC296">
        <f t="shared" si="90"/>
        <v>1</v>
      </c>
      <c r="DD296" t="str">
        <f t="shared" si="90"/>
        <v/>
      </c>
      <c r="DE296">
        <f t="shared" si="90"/>
        <v>1</v>
      </c>
      <c r="DF296">
        <f t="shared" si="90"/>
        <v>1</v>
      </c>
      <c r="DG296">
        <f t="shared" si="90"/>
        <v>1</v>
      </c>
      <c r="DH296">
        <f t="shared" si="90"/>
        <v>1</v>
      </c>
      <c r="DI296" t="str">
        <f t="shared" si="84"/>
        <v/>
      </c>
      <c r="DJ296" t="str">
        <f t="shared" si="85"/>
        <v/>
      </c>
    </row>
    <row r="297" spans="1:114" ht="18" customHeight="1" x14ac:dyDescent="0.3">
      <c r="A297" s="9" t="s">
        <v>714</v>
      </c>
      <c r="B297" s="9" t="s">
        <v>715</v>
      </c>
      <c r="C297" s="9" t="s">
        <v>795</v>
      </c>
      <c r="D297" s="9" t="s">
        <v>796</v>
      </c>
      <c r="G297" t="str">
        <f t="shared" si="77"/>
        <v>國英社</v>
      </c>
      <c r="H297" s="9" t="str">
        <f t="shared" si="78"/>
        <v>國</v>
      </c>
      <c r="I297" s="9" t="str">
        <f t="shared" si="79"/>
        <v>英</v>
      </c>
      <c r="J297" t="str">
        <f t="shared" si="75"/>
        <v/>
      </c>
      <c r="K297" t="str">
        <f t="shared" si="76"/>
        <v/>
      </c>
      <c r="L297" s="9" t="str">
        <f t="shared" si="80"/>
        <v>社</v>
      </c>
      <c r="M297" s="9" t="str">
        <f t="shared" si="81"/>
        <v/>
      </c>
      <c r="N297" s="1" t="s">
        <v>86</v>
      </c>
      <c r="O297" s="1" t="s">
        <v>86</v>
      </c>
      <c r="P297" s="1" t="s">
        <v>85</v>
      </c>
      <c r="Q297" s="1" t="s">
        <v>85</v>
      </c>
      <c r="R297" s="1" t="s">
        <v>86</v>
      </c>
      <c r="S297" s="1" t="s">
        <v>85</v>
      </c>
      <c r="T297" s="1" t="s">
        <v>85</v>
      </c>
      <c r="U297" s="2">
        <v>3</v>
      </c>
      <c r="V297" s="2">
        <v>3</v>
      </c>
      <c r="W297" s="2">
        <v>0</v>
      </c>
      <c r="X297" s="2">
        <v>0</v>
      </c>
      <c r="Y297" s="2">
        <v>5</v>
      </c>
      <c r="Z297" s="2">
        <v>0</v>
      </c>
      <c r="AA297" s="2" t="s">
        <v>85</v>
      </c>
      <c r="AB297" s="13" t="str">
        <f t="shared" si="82"/>
        <v/>
      </c>
      <c r="AC297" s="2">
        <v>0</v>
      </c>
      <c r="AD297" s="3">
        <v>1.5</v>
      </c>
      <c r="AE297" s="3">
        <v>1.5</v>
      </c>
      <c r="AF297" s="3">
        <v>0</v>
      </c>
      <c r="AG297" s="3">
        <v>0</v>
      </c>
      <c r="AH297" s="3">
        <v>1</v>
      </c>
      <c r="AI297" s="3">
        <v>0</v>
      </c>
      <c r="AJ297" s="3">
        <v>30</v>
      </c>
      <c r="AK297" t="s">
        <v>85</v>
      </c>
      <c r="AN297" s="8">
        <v>45065</v>
      </c>
      <c r="AQ297" s="10">
        <v>45077</v>
      </c>
      <c r="AR297" t="s">
        <v>88</v>
      </c>
      <c r="AS297" t="s">
        <v>203</v>
      </c>
      <c r="AX297">
        <v>0</v>
      </c>
      <c r="AY297">
        <v>0</v>
      </c>
      <c r="AZ297">
        <v>0</v>
      </c>
      <c r="BA297">
        <v>0</v>
      </c>
      <c r="BB297">
        <v>0</v>
      </c>
      <c r="BC297">
        <v>0</v>
      </c>
      <c r="BD297">
        <v>30</v>
      </c>
      <c r="BE297">
        <v>40</v>
      </c>
      <c r="BF297">
        <v>0</v>
      </c>
      <c r="BG297">
        <v>0</v>
      </c>
      <c r="BH297">
        <v>0</v>
      </c>
      <c r="BI297">
        <v>0</v>
      </c>
      <c r="BJ297" t="s">
        <v>91</v>
      </c>
      <c r="BK297" t="s">
        <v>114</v>
      </c>
      <c r="BL297" t="s">
        <v>680</v>
      </c>
      <c r="BM297" t="s">
        <v>94</v>
      </c>
      <c r="BN297" t="s">
        <v>169</v>
      </c>
      <c r="BP297" t="s">
        <v>4754</v>
      </c>
      <c r="BQ297" s="12" t="s">
        <v>7083</v>
      </c>
      <c r="BR297" s="12" t="s">
        <v>7085</v>
      </c>
      <c r="BS297">
        <v>6</v>
      </c>
      <c r="BT297">
        <v>0</v>
      </c>
      <c r="BU297">
        <v>0</v>
      </c>
      <c r="BV297">
        <v>0</v>
      </c>
      <c r="BW297">
        <v>0</v>
      </c>
      <c r="BY297">
        <v>0</v>
      </c>
      <c r="BZ297">
        <v>18</v>
      </c>
      <c r="CS297">
        <f t="shared" si="90"/>
        <v>1</v>
      </c>
      <c r="CT297" s="5">
        <f t="shared" si="83"/>
        <v>1</v>
      </c>
      <c r="CU297" t="str">
        <f t="shared" si="90"/>
        <v/>
      </c>
      <c r="CV297">
        <f t="shared" si="90"/>
        <v>1</v>
      </c>
      <c r="CW297">
        <f t="shared" si="90"/>
        <v>1</v>
      </c>
      <c r="CX297" t="str">
        <f t="shared" si="90"/>
        <v/>
      </c>
      <c r="CY297" t="str">
        <f t="shared" si="90"/>
        <v/>
      </c>
      <c r="CZ297">
        <f t="shared" si="90"/>
        <v>1</v>
      </c>
      <c r="DA297" t="str">
        <f t="shared" si="90"/>
        <v/>
      </c>
      <c r="DB297">
        <f t="shared" si="90"/>
        <v>1</v>
      </c>
      <c r="DC297">
        <f t="shared" si="90"/>
        <v>1</v>
      </c>
      <c r="DD297" t="str">
        <f t="shared" si="90"/>
        <v/>
      </c>
      <c r="DE297">
        <f t="shared" si="90"/>
        <v>1</v>
      </c>
      <c r="DF297">
        <f t="shared" si="90"/>
        <v>1</v>
      </c>
      <c r="DG297">
        <f t="shared" si="90"/>
        <v>1</v>
      </c>
      <c r="DH297">
        <f t="shared" si="90"/>
        <v>1</v>
      </c>
      <c r="DI297" t="str">
        <f t="shared" si="84"/>
        <v/>
      </c>
      <c r="DJ297" t="str">
        <f t="shared" si="85"/>
        <v/>
      </c>
    </row>
    <row r="298" spans="1:114" ht="18" customHeight="1" x14ac:dyDescent="0.3">
      <c r="A298" s="9" t="s">
        <v>714</v>
      </c>
      <c r="B298" s="9" t="s">
        <v>715</v>
      </c>
      <c r="C298" s="9" t="s">
        <v>797</v>
      </c>
      <c r="D298" s="9" t="s">
        <v>798</v>
      </c>
      <c r="G298" t="str">
        <f t="shared" si="77"/>
        <v>國英社</v>
      </c>
      <c r="H298" s="9" t="str">
        <f t="shared" si="78"/>
        <v>國</v>
      </c>
      <c r="I298" s="9" t="str">
        <f t="shared" si="79"/>
        <v>英</v>
      </c>
      <c r="J298" t="str">
        <f t="shared" si="75"/>
        <v/>
      </c>
      <c r="K298" t="str">
        <f t="shared" si="76"/>
        <v/>
      </c>
      <c r="L298" s="9" t="str">
        <f t="shared" si="80"/>
        <v>社</v>
      </c>
      <c r="M298" s="9" t="str">
        <f t="shared" si="81"/>
        <v/>
      </c>
      <c r="N298" s="1" t="s">
        <v>86</v>
      </c>
      <c r="O298" s="1" t="s">
        <v>86</v>
      </c>
      <c r="P298" s="1" t="s">
        <v>85</v>
      </c>
      <c r="Q298" s="1" t="s">
        <v>85</v>
      </c>
      <c r="R298" s="1" t="s">
        <v>86</v>
      </c>
      <c r="S298" s="1" t="s">
        <v>85</v>
      </c>
      <c r="T298" s="1" t="s">
        <v>85</v>
      </c>
      <c r="U298" s="2">
        <v>3</v>
      </c>
      <c r="V298" s="2">
        <v>3</v>
      </c>
      <c r="W298" s="2">
        <v>0</v>
      </c>
      <c r="X298" s="2">
        <v>0</v>
      </c>
      <c r="Y298" s="2">
        <v>5</v>
      </c>
      <c r="Z298" s="2">
        <v>0</v>
      </c>
      <c r="AA298" s="2" t="s">
        <v>85</v>
      </c>
      <c r="AB298" s="13" t="str">
        <f t="shared" si="82"/>
        <v/>
      </c>
      <c r="AC298" s="2">
        <v>0</v>
      </c>
      <c r="AD298" s="3">
        <v>1.5</v>
      </c>
      <c r="AE298" s="3">
        <v>1.5</v>
      </c>
      <c r="AF298" s="3">
        <v>0</v>
      </c>
      <c r="AG298" s="3">
        <v>0</v>
      </c>
      <c r="AH298" s="3">
        <v>1</v>
      </c>
      <c r="AI298" s="3">
        <v>0</v>
      </c>
      <c r="AJ298" s="3">
        <v>30</v>
      </c>
      <c r="AK298" t="s">
        <v>85</v>
      </c>
      <c r="AL298" s="10"/>
      <c r="AM298" s="10"/>
      <c r="AN298" s="8">
        <v>45066</v>
      </c>
      <c r="AQ298" s="10">
        <v>45077</v>
      </c>
      <c r="AR298" t="s">
        <v>88</v>
      </c>
      <c r="AS298" t="s">
        <v>203</v>
      </c>
      <c r="AX298">
        <v>0</v>
      </c>
      <c r="AY298">
        <v>0</v>
      </c>
      <c r="AZ298">
        <v>0</v>
      </c>
      <c r="BA298">
        <v>0</v>
      </c>
      <c r="BB298">
        <v>0</v>
      </c>
      <c r="BC298">
        <v>0</v>
      </c>
      <c r="BD298">
        <v>30</v>
      </c>
      <c r="BE298">
        <v>40</v>
      </c>
      <c r="BF298">
        <v>0</v>
      </c>
      <c r="BG298">
        <v>0</v>
      </c>
      <c r="BH298">
        <v>0</v>
      </c>
      <c r="BI298">
        <v>0</v>
      </c>
      <c r="BJ298" t="s">
        <v>91</v>
      </c>
      <c r="BK298" t="s">
        <v>114</v>
      </c>
      <c r="BL298" t="s">
        <v>680</v>
      </c>
      <c r="BM298" t="s">
        <v>94</v>
      </c>
      <c r="BN298" t="s">
        <v>169</v>
      </c>
      <c r="BP298" t="s">
        <v>4754</v>
      </c>
      <c r="BQ298" s="12" t="s">
        <v>7083</v>
      </c>
      <c r="BR298" s="12" t="s">
        <v>7086</v>
      </c>
      <c r="BS298">
        <v>7</v>
      </c>
      <c r="BT298">
        <v>0</v>
      </c>
      <c r="BU298">
        <v>0</v>
      </c>
      <c r="BV298">
        <v>0</v>
      </c>
      <c r="BW298">
        <v>0</v>
      </c>
      <c r="BY298">
        <v>0</v>
      </c>
      <c r="BZ298">
        <v>21</v>
      </c>
      <c r="CS298">
        <f t="shared" si="90"/>
        <v>1</v>
      </c>
      <c r="CT298" s="5">
        <f t="shared" si="83"/>
        <v>1</v>
      </c>
      <c r="CU298" t="str">
        <f t="shared" si="90"/>
        <v/>
      </c>
      <c r="CV298">
        <f t="shared" si="90"/>
        <v>1</v>
      </c>
      <c r="CW298">
        <f t="shared" si="90"/>
        <v>1</v>
      </c>
      <c r="CX298" t="str">
        <f t="shared" si="90"/>
        <v/>
      </c>
      <c r="CY298" t="str">
        <f t="shared" si="90"/>
        <v/>
      </c>
      <c r="CZ298">
        <f t="shared" si="90"/>
        <v>1</v>
      </c>
      <c r="DA298" t="str">
        <f t="shared" si="90"/>
        <v/>
      </c>
      <c r="DB298">
        <f t="shared" si="90"/>
        <v>1</v>
      </c>
      <c r="DC298">
        <f t="shared" si="90"/>
        <v>1</v>
      </c>
      <c r="DD298" t="str">
        <f t="shared" si="90"/>
        <v/>
      </c>
      <c r="DE298">
        <f t="shared" si="90"/>
        <v>1</v>
      </c>
      <c r="DF298">
        <f t="shared" si="90"/>
        <v>1</v>
      </c>
      <c r="DG298">
        <f t="shared" si="90"/>
        <v>1</v>
      </c>
      <c r="DH298">
        <f t="shared" si="90"/>
        <v>1</v>
      </c>
      <c r="DI298" t="str">
        <f t="shared" si="84"/>
        <v/>
      </c>
      <c r="DJ298" t="str">
        <f t="shared" si="85"/>
        <v/>
      </c>
    </row>
    <row r="299" spans="1:114" ht="18" customHeight="1" x14ac:dyDescent="0.3">
      <c r="A299" s="9" t="s">
        <v>714</v>
      </c>
      <c r="B299" s="9" t="s">
        <v>715</v>
      </c>
      <c r="C299" s="9" t="s">
        <v>799</v>
      </c>
      <c r="D299" s="9" t="s">
        <v>468</v>
      </c>
      <c r="G299" t="str">
        <f t="shared" si="77"/>
        <v>國英數B社</v>
      </c>
      <c r="H299" s="9" t="str">
        <f t="shared" si="78"/>
        <v>國</v>
      </c>
      <c r="I299" s="9" t="str">
        <f t="shared" si="79"/>
        <v>英</v>
      </c>
      <c r="J299" t="str">
        <f t="shared" si="75"/>
        <v/>
      </c>
      <c r="K299" t="str">
        <f t="shared" si="76"/>
        <v>數B</v>
      </c>
      <c r="L299" s="9" t="str">
        <f t="shared" si="80"/>
        <v>社</v>
      </c>
      <c r="M299" s="9" t="str">
        <f t="shared" si="81"/>
        <v/>
      </c>
      <c r="N299" s="1" t="s">
        <v>87</v>
      </c>
      <c r="O299" s="1" t="s">
        <v>86</v>
      </c>
      <c r="P299" s="1" t="s">
        <v>85</v>
      </c>
      <c r="Q299" s="1" t="s">
        <v>87</v>
      </c>
      <c r="R299" s="1" t="s">
        <v>86</v>
      </c>
      <c r="S299" s="1" t="s">
        <v>85</v>
      </c>
      <c r="T299" s="1" t="s">
        <v>85</v>
      </c>
      <c r="U299" s="2">
        <v>5</v>
      </c>
      <c r="V299" s="2">
        <v>3.5</v>
      </c>
      <c r="W299" s="2">
        <v>0</v>
      </c>
      <c r="X299" s="2">
        <v>0</v>
      </c>
      <c r="Y299" s="2">
        <v>3.5</v>
      </c>
      <c r="Z299" s="2">
        <v>0</v>
      </c>
      <c r="AA299" s="2" t="s">
        <v>113</v>
      </c>
      <c r="AB299" s="13" t="str">
        <f t="shared" si="82"/>
        <v/>
      </c>
      <c r="AC299" s="2">
        <v>2</v>
      </c>
      <c r="AD299" s="3">
        <v>2</v>
      </c>
      <c r="AE299" s="3">
        <v>2</v>
      </c>
      <c r="AF299" s="3">
        <v>0</v>
      </c>
      <c r="AG299" s="3">
        <v>1</v>
      </c>
      <c r="AH299" s="3">
        <v>2</v>
      </c>
      <c r="AI299" s="3">
        <v>0</v>
      </c>
      <c r="AJ299" s="3">
        <v>40</v>
      </c>
      <c r="AK299" t="s">
        <v>85</v>
      </c>
      <c r="AL299" s="8">
        <v>45066</v>
      </c>
      <c r="AM299" s="8">
        <v>45067</v>
      </c>
      <c r="AQ299" s="10">
        <v>45077</v>
      </c>
      <c r="AR299" t="s">
        <v>88</v>
      </c>
      <c r="AS299" t="s">
        <v>203</v>
      </c>
      <c r="AX299">
        <v>0</v>
      </c>
      <c r="AY299">
        <v>0</v>
      </c>
      <c r="AZ299">
        <v>0</v>
      </c>
      <c r="BA299">
        <v>0</v>
      </c>
      <c r="BB299">
        <v>0</v>
      </c>
      <c r="BC299">
        <v>0</v>
      </c>
      <c r="BD299">
        <v>30</v>
      </c>
      <c r="BE299">
        <v>30</v>
      </c>
      <c r="BF299">
        <v>0</v>
      </c>
      <c r="BG299">
        <v>0</v>
      </c>
      <c r="BH299">
        <v>0</v>
      </c>
      <c r="BI299">
        <v>0</v>
      </c>
      <c r="BJ299" t="s">
        <v>91</v>
      </c>
      <c r="BK299" t="s">
        <v>92</v>
      </c>
      <c r="BL299" t="s">
        <v>119</v>
      </c>
      <c r="BM299" t="s">
        <v>94</v>
      </c>
      <c r="BP299" t="s">
        <v>4755</v>
      </c>
      <c r="BQ299" s="12" t="s">
        <v>7087</v>
      </c>
      <c r="BR299" s="12" t="s">
        <v>7088</v>
      </c>
      <c r="BS299">
        <v>72</v>
      </c>
      <c r="BT299">
        <v>0</v>
      </c>
      <c r="BU299">
        <v>0</v>
      </c>
      <c r="BV299">
        <v>3</v>
      </c>
      <c r="BW299">
        <v>4</v>
      </c>
      <c r="BX299" t="s">
        <v>9138</v>
      </c>
      <c r="BY299">
        <v>0</v>
      </c>
      <c r="BZ299">
        <v>144</v>
      </c>
      <c r="CS299">
        <f t="shared" si="90"/>
        <v>1</v>
      </c>
      <c r="CT299" s="5">
        <f t="shared" si="83"/>
        <v>1</v>
      </c>
      <c r="CU299" t="str">
        <f t="shared" si="90"/>
        <v/>
      </c>
      <c r="CV299" t="str">
        <f t="shared" si="90"/>
        <v/>
      </c>
      <c r="CW299">
        <f t="shared" si="90"/>
        <v>1</v>
      </c>
      <c r="CX299" t="str">
        <f t="shared" si="90"/>
        <v/>
      </c>
      <c r="CY299" t="str">
        <f t="shared" si="90"/>
        <v/>
      </c>
      <c r="CZ299">
        <f t="shared" si="90"/>
        <v>1</v>
      </c>
      <c r="DA299" t="str">
        <f t="shared" si="90"/>
        <v/>
      </c>
      <c r="DB299" t="str">
        <f t="shared" si="90"/>
        <v/>
      </c>
      <c r="DC299">
        <f t="shared" si="90"/>
        <v>1</v>
      </c>
      <c r="DD299">
        <f t="shared" si="90"/>
        <v>1</v>
      </c>
      <c r="DE299">
        <f t="shared" si="90"/>
        <v>1</v>
      </c>
      <c r="DF299">
        <f t="shared" si="90"/>
        <v>1</v>
      </c>
      <c r="DG299">
        <f t="shared" si="90"/>
        <v>1</v>
      </c>
      <c r="DH299">
        <f t="shared" si="90"/>
        <v>1</v>
      </c>
      <c r="DI299" t="str">
        <f t="shared" si="84"/>
        <v/>
      </c>
      <c r="DJ299" t="str">
        <f t="shared" si="85"/>
        <v/>
      </c>
    </row>
    <row r="300" spans="1:114" ht="18" customHeight="1" x14ac:dyDescent="0.3">
      <c r="A300" s="9" t="s">
        <v>714</v>
      </c>
      <c r="B300" s="9" t="s">
        <v>715</v>
      </c>
      <c r="C300" s="9" t="s">
        <v>800</v>
      </c>
      <c r="D300" s="9" t="s">
        <v>801</v>
      </c>
      <c r="G300" t="str">
        <f t="shared" si="77"/>
        <v>英數A自</v>
      </c>
      <c r="H300" s="9" t="str">
        <f t="shared" si="78"/>
        <v/>
      </c>
      <c r="I300" s="9" t="str">
        <f t="shared" si="79"/>
        <v>英</v>
      </c>
      <c r="J300" t="str">
        <f t="shared" si="75"/>
        <v>數A</v>
      </c>
      <c r="K300" t="str">
        <f t="shared" si="76"/>
        <v/>
      </c>
      <c r="L300" s="9" t="str">
        <f t="shared" si="80"/>
        <v/>
      </c>
      <c r="M300" s="9" t="str">
        <f t="shared" si="81"/>
        <v>自</v>
      </c>
      <c r="N300" s="1" t="s">
        <v>85</v>
      </c>
      <c r="O300" s="1" t="s">
        <v>87</v>
      </c>
      <c r="P300" s="1" t="s">
        <v>86</v>
      </c>
      <c r="Q300" s="1" t="s">
        <v>85</v>
      </c>
      <c r="R300" s="1" t="s">
        <v>85</v>
      </c>
      <c r="S300" s="1" t="s">
        <v>85</v>
      </c>
      <c r="T300" s="1" t="s">
        <v>85</v>
      </c>
      <c r="U300" s="2">
        <v>0</v>
      </c>
      <c r="V300" s="2">
        <v>0</v>
      </c>
      <c r="W300" s="2">
        <v>3</v>
      </c>
      <c r="X300" s="2">
        <v>0</v>
      </c>
      <c r="Y300" s="2">
        <v>0</v>
      </c>
      <c r="Z300" s="2">
        <v>0</v>
      </c>
      <c r="AA300" s="2" t="s">
        <v>85</v>
      </c>
      <c r="AB300" s="13" t="str">
        <f t="shared" si="82"/>
        <v/>
      </c>
      <c r="AC300" s="2">
        <v>0</v>
      </c>
      <c r="AD300" s="3">
        <v>0</v>
      </c>
      <c r="AE300" s="3">
        <v>1</v>
      </c>
      <c r="AF300" s="3">
        <v>2</v>
      </c>
      <c r="AG300" s="3">
        <v>0</v>
      </c>
      <c r="AH300" s="3">
        <v>0</v>
      </c>
      <c r="AI300" s="3">
        <v>1</v>
      </c>
      <c r="AJ300" s="3">
        <v>40</v>
      </c>
      <c r="AK300" t="s">
        <v>85</v>
      </c>
      <c r="AL300" s="8">
        <v>45067</v>
      </c>
      <c r="AM300" s="8">
        <v>45067</v>
      </c>
      <c r="AQ300" s="10">
        <v>45077</v>
      </c>
      <c r="AR300" t="s">
        <v>88</v>
      </c>
      <c r="AS300" t="s">
        <v>156</v>
      </c>
      <c r="AX300">
        <v>0</v>
      </c>
      <c r="AY300">
        <v>0</v>
      </c>
      <c r="AZ300">
        <v>0</v>
      </c>
      <c r="BA300">
        <v>0</v>
      </c>
      <c r="BB300">
        <v>0</v>
      </c>
      <c r="BC300">
        <v>0</v>
      </c>
      <c r="BD300">
        <v>25</v>
      </c>
      <c r="BE300">
        <v>35</v>
      </c>
      <c r="BF300">
        <v>0</v>
      </c>
      <c r="BG300">
        <v>0</v>
      </c>
      <c r="BH300">
        <v>0</v>
      </c>
      <c r="BI300">
        <v>0</v>
      </c>
      <c r="BJ300" t="s">
        <v>91</v>
      </c>
      <c r="BK300" t="s">
        <v>145</v>
      </c>
      <c r="BL300" t="s">
        <v>161</v>
      </c>
      <c r="BM300" t="s">
        <v>133</v>
      </c>
      <c r="BP300" t="s">
        <v>4756</v>
      </c>
      <c r="BQ300" s="12" t="s">
        <v>7089</v>
      </c>
      <c r="BR300" s="12" t="s">
        <v>7090</v>
      </c>
      <c r="BS300">
        <v>24</v>
      </c>
      <c r="BT300">
        <v>0</v>
      </c>
      <c r="BU300">
        <v>0</v>
      </c>
      <c r="BV300">
        <v>1</v>
      </c>
      <c r="BW300">
        <v>0</v>
      </c>
      <c r="BY300">
        <v>0</v>
      </c>
      <c r="BZ300">
        <v>72</v>
      </c>
      <c r="CS300">
        <f t="shared" si="90"/>
        <v>1</v>
      </c>
      <c r="CT300" s="5" t="str">
        <f t="shared" si="83"/>
        <v/>
      </c>
      <c r="CU300">
        <f t="shared" si="90"/>
        <v>1</v>
      </c>
      <c r="CV300" t="str">
        <f t="shared" si="90"/>
        <v/>
      </c>
      <c r="CW300">
        <f t="shared" si="90"/>
        <v>1</v>
      </c>
      <c r="CX300" t="str">
        <f t="shared" si="90"/>
        <v/>
      </c>
      <c r="CY300" t="str">
        <f t="shared" si="90"/>
        <v/>
      </c>
      <c r="CZ300" t="str">
        <f t="shared" si="90"/>
        <v/>
      </c>
      <c r="DA300">
        <f t="shared" si="90"/>
        <v>1</v>
      </c>
      <c r="DB300" t="str">
        <f t="shared" si="90"/>
        <v/>
      </c>
      <c r="DC300">
        <f t="shared" si="90"/>
        <v>1</v>
      </c>
      <c r="DD300">
        <f t="shared" si="90"/>
        <v>1</v>
      </c>
      <c r="DE300">
        <f t="shared" si="90"/>
        <v>1</v>
      </c>
      <c r="DF300">
        <f t="shared" si="90"/>
        <v>1</v>
      </c>
      <c r="DG300">
        <f t="shared" si="90"/>
        <v>1</v>
      </c>
      <c r="DH300" t="str">
        <f t="shared" si="90"/>
        <v/>
      </c>
      <c r="DI300" t="str">
        <f t="shared" si="84"/>
        <v/>
      </c>
      <c r="DJ300" t="str">
        <f t="shared" si="85"/>
        <v/>
      </c>
    </row>
    <row r="301" spans="1:114" ht="18" customHeight="1" x14ac:dyDescent="0.3">
      <c r="A301" s="9" t="s">
        <v>714</v>
      </c>
      <c r="B301" s="9" t="s">
        <v>715</v>
      </c>
      <c r="C301" s="9" t="s">
        <v>802</v>
      </c>
      <c r="D301" s="9" t="s">
        <v>148</v>
      </c>
      <c r="G301" t="str">
        <f t="shared" si="77"/>
        <v>國英數A自</v>
      </c>
      <c r="H301" s="9" t="str">
        <f t="shared" si="78"/>
        <v>國</v>
      </c>
      <c r="I301" s="9" t="str">
        <f t="shared" si="79"/>
        <v>英</v>
      </c>
      <c r="J301" t="str">
        <f t="shared" si="75"/>
        <v>數A</v>
      </c>
      <c r="K301" t="str">
        <f t="shared" si="76"/>
        <v/>
      </c>
      <c r="L301" s="9" t="str">
        <f t="shared" si="80"/>
        <v/>
      </c>
      <c r="M301" s="9" t="str">
        <f t="shared" si="81"/>
        <v>自</v>
      </c>
      <c r="N301" s="1" t="s">
        <v>87</v>
      </c>
      <c r="O301" s="1" t="s">
        <v>87</v>
      </c>
      <c r="P301" s="1" t="s">
        <v>87</v>
      </c>
      <c r="Q301" s="1" t="s">
        <v>85</v>
      </c>
      <c r="R301" s="1" t="s">
        <v>85</v>
      </c>
      <c r="S301" s="1" t="s">
        <v>87</v>
      </c>
      <c r="T301" s="1" t="s">
        <v>366</v>
      </c>
      <c r="U301" s="2">
        <v>6</v>
      </c>
      <c r="V301" s="2">
        <v>5</v>
      </c>
      <c r="W301" s="2">
        <v>3.5</v>
      </c>
      <c r="X301" s="2">
        <v>0</v>
      </c>
      <c r="Y301" s="2">
        <v>0</v>
      </c>
      <c r="Z301" s="2">
        <v>0</v>
      </c>
      <c r="AA301" s="2" t="s">
        <v>85</v>
      </c>
      <c r="AB301" s="13" t="str">
        <f t="shared" si="82"/>
        <v/>
      </c>
      <c r="AC301" s="2">
        <v>0</v>
      </c>
      <c r="AD301" s="3">
        <v>1</v>
      </c>
      <c r="AE301" s="3">
        <v>1</v>
      </c>
      <c r="AF301" s="3">
        <v>1</v>
      </c>
      <c r="AG301" s="3">
        <v>0</v>
      </c>
      <c r="AH301" s="3">
        <v>0</v>
      </c>
      <c r="AI301" s="3">
        <v>1</v>
      </c>
      <c r="AJ301" s="3">
        <v>40</v>
      </c>
      <c r="AK301" t="s">
        <v>85</v>
      </c>
      <c r="AL301" s="10">
        <v>45074</v>
      </c>
      <c r="AM301" s="10">
        <v>45074</v>
      </c>
      <c r="AQ301" s="10">
        <v>45077</v>
      </c>
      <c r="AR301" t="s">
        <v>88</v>
      </c>
      <c r="AS301" t="s">
        <v>203</v>
      </c>
      <c r="AX301">
        <v>0</v>
      </c>
      <c r="AY301">
        <v>0</v>
      </c>
      <c r="AZ301">
        <v>0</v>
      </c>
      <c r="BA301">
        <v>0</v>
      </c>
      <c r="BB301">
        <v>0</v>
      </c>
      <c r="BC301">
        <v>0</v>
      </c>
      <c r="BD301">
        <v>25</v>
      </c>
      <c r="BE301">
        <v>35</v>
      </c>
      <c r="BF301">
        <v>0</v>
      </c>
      <c r="BG301">
        <v>0</v>
      </c>
      <c r="BH301">
        <v>0</v>
      </c>
      <c r="BI301">
        <v>0</v>
      </c>
      <c r="BJ301" t="s">
        <v>91</v>
      </c>
      <c r="BK301" t="s">
        <v>200</v>
      </c>
      <c r="BL301" t="s">
        <v>106</v>
      </c>
      <c r="BM301" t="s">
        <v>94</v>
      </c>
      <c r="BQ301" s="12" t="s">
        <v>7091</v>
      </c>
      <c r="BR301" s="12" t="s">
        <v>7092</v>
      </c>
      <c r="BS301">
        <v>13</v>
      </c>
      <c r="BT301">
        <v>0</v>
      </c>
      <c r="BU301">
        <v>0</v>
      </c>
      <c r="BV301">
        <v>0</v>
      </c>
      <c r="BW301">
        <v>2</v>
      </c>
      <c r="BX301" t="s">
        <v>9134</v>
      </c>
      <c r="BY301">
        <v>0</v>
      </c>
      <c r="BZ301">
        <v>46</v>
      </c>
      <c r="CS301">
        <f t="shared" si="90"/>
        <v>1</v>
      </c>
      <c r="CT301" s="5" t="str">
        <f t="shared" si="83"/>
        <v/>
      </c>
      <c r="CU301" t="str">
        <f t="shared" si="90"/>
        <v/>
      </c>
      <c r="CV301" t="str">
        <f t="shared" si="90"/>
        <v/>
      </c>
      <c r="CW301">
        <f t="shared" si="90"/>
        <v>1</v>
      </c>
      <c r="CX301" t="str">
        <f t="shared" si="90"/>
        <v/>
      </c>
      <c r="CY301" t="str">
        <f t="shared" si="90"/>
        <v/>
      </c>
      <c r="CZ301" t="str">
        <f t="shared" si="90"/>
        <v/>
      </c>
      <c r="DA301" t="str">
        <f t="shared" si="90"/>
        <v/>
      </c>
      <c r="DB301" t="str">
        <f t="shared" si="90"/>
        <v/>
      </c>
      <c r="DC301" t="str">
        <f t="shared" si="90"/>
        <v/>
      </c>
      <c r="DD301" t="str">
        <f t="shared" si="90"/>
        <v/>
      </c>
      <c r="DE301">
        <f t="shared" si="90"/>
        <v>1</v>
      </c>
      <c r="DF301">
        <f t="shared" si="90"/>
        <v>1</v>
      </c>
      <c r="DG301">
        <f t="shared" si="90"/>
        <v>1</v>
      </c>
      <c r="DH301">
        <f t="shared" si="90"/>
        <v>1</v>
      </c>
      <c r="DI301" t="str">
        <f t="shared" si="84"/>
        <v/>
      </c>
      <c r="DJ301" t="str">
        <f t="shared" si="85"/>
        <v/>
      </c>
    </row>
    <row r="302" spans="1:114" ht="18" customHeight="1" x14ac:dyDescent="0.3">
      <c r="A302" s="9" t="s">
        <v>714</v>
      </c>
      <c r="B302" s="9" t="s">
        <v>715</v>
      </c>
      <c r="C302" s="9" t="s">
        <v>803</v>
      </c>
      <c r="D302" s="9" t="s">
        <v>804</v>
      </c>
      <c r="G302" s="2" t="str">
        <f t="shared" ref="G302:G303" si="91">AA302</f>
        <v>國英數A自</v>
      </c>
      <c r="H302" s="9" t="str">
        <f t="shared" si="78"/>
        <v/>
      </c>
      <c r="I302" s="9" t="str">
        <f t="shared" si="79"/>
        <v>英</v>
      </c>
      <c r="J302" t="str">
        <f t="shared" si="75"/>
        <v>數A</v>
      </c>
      <c r="K302" t="str">
        <f t="shared" si="76"/>
        <v/>
      </c>
      <c r="L302" s="9" t="str">
        <f t="shared" si="80"/>
        <v/>
      </c>
      <c r="M302" s="9" t="str">
        <f t="shared" si="81"/>
        <v>自</v>
      </c>
      <c r="N302" s="1" t="s">
        <v>85</v>
      </c>
      <c r="O302" s="1" t="s">
        <v>87</v>
      </c>
      <c r="P302" s="1" t="s">
        <v>86</v>
      </c>
      <c r="Q302" s="1" t="s">
        <v>85</v>
      </c>
      <c r="R302" s="1" t="s">
        <v>85</v>
      </c>
      <c r="S302" s="1" t="s">
        <v>87</v>
      </c>
      <c r="T302" s="1" t="s">
        <v>85</v>
      </c>
      <c r="U302" s="2">
        <v>0</v>
      </c>
      <c r="V302" s="2">
        <v>0</v>
      </c>
      <c r="W302" s="2">
        <v>3</v>
      </c>
      <c r="X302" s="2">
        <v>0</v>
      </c>
      <c r="Y302" s="2">
        <v>0</v>
      </c>
      <c r="Z302" s="2">
        <v>0</v>
      </c>
      <c r="AA302" s="2" t="s">
        <v>182</v>
      </c>
      <c r="AB302" s="13" t="str">
        <f t="shared" si="82"/>
        <v/>
      </c>
      <c r="AC302" s="2">
        <v>4</v>
      </c>
      <c r="AD302" s="3">
        <v>0</v>
      </c>
      <c r="AE302" s="3">
        <v>1</v>
      </c>
      <c r="AF302" s="3">
        <v>2</v>
      </c>
      <c r="AG302" s="3">
        <v>0</v>
      </c>
      <c r="AH302" s="3">
        <v>0</v>
      </c>
      <c r="AI302" s="3">
        <v>1</v>
      </c>
      <c r="AJ302" s="3">
        <v>40</v>
      </c>
      <c r="AK302" t="s">
        <v>85</v>
      </c>
      <c r="AL302" s="10">
        <v>45064</v>
      </c>
      <c r="AM302" s="10">
        <v>45064</v>
      </c>
      <c r="AQ302" s="10">
        <v>45077</v>
      </c>
      <c r="AR302" t="s">
        <v>88</v>
      </c>
      <c r="AS302" t="s">
        <v>156</v>
      </c>
      <c r="AX302">
        <v>0</v>
      </c>
      <c r="AY302">
        <v>0</v>
      </c>
      <c r="AZ302">
        <v>0</v>
      </c>
      <c r="BA302">
        <v>0</v>
      </c>
      <c r="BB302">
        <v>0</v>
      </c>
      <c r="BC302">
        <v>0</v>
      </c>
      <c r="BD302">
        <v>30</v>
      </c>
      <c r="BE302">
        <v>30</v>
      </c>
      <c r="BF302">
        <v>0</v>
      </c>
      <c r="BG302">
        <v>0</v>
      </c>
      <c r="BH302">
        <v>0</v>
      </c>
      <c r="BI302">
        <v>0</v>
      </c>
      <c r="BJ302" t="s">
        <v>91</v>
      </c>
      <c r="BK302" t="s">
        <v>145</v>
      </c>
      <c r="BL302" t="s">
        <v>123</v>
      </c>
      <c r="BM302" t="s">
        <v>133</v>
      </c>
      <c r="BN302" t="s">
        <v>805</v>
      </c>
      <c r="BP302" t="s">
        <v>806</v>
      </c>
      <c r="BQ302" s="12" t="s">
        <v>7093</v>
      </c>
      <c r="BR302" s="12" t="s">
        <v>7094</v>
      </c>
      <c r="BS302">
        <v>7</v>
      </c>
      <c r="BT302">
        <v>0</v>
      </c>
      <c r="BU302">
        <v>0</v>
      </c>
      <c r="BV302">
        <v>2</v>
      </c>
      <c r="BW302">
        <v>0</v>
      </c>
      <c r="BY302">
        <v>0</v>
      </c>
      <c r="BZ302">
        <v>21</v>
      </c>
      <c r="CS302">
        <f t="shared" si="90"/>
        <v>1</v>
      </c>
      <c r="CT302" s="5" t="str">
        <f t="shared" si="83"/>
        <v/>
      </c>
      <c r="CU302">
        <f t="shared" si="90"/>
        <v>1</v>
      </c>
      <c r="CV302" t="str">
        <f t="shared" si="90"/>
        <v/>
      </c>
      <c r="CW302">
        <f t="shared" si="90"/>
        <v>1</v>
      </c>
      <c r="CX302" t="str">
        <f t="shared" si="90"/>
        <v/>
      </c>
      <c r="CY302" t="str">
        <f t="shared" si="90"/>
        <v/>
      </c>
      <c r="CZ302" t="str">
        <f t="shared" si="90"/>
        <v/>
      </c>
      <c r="DA302" t="str">
        <f t="shared" si="90"/>
        <v/>
      </c>
      <c r="DB302">
        <f t="shared" si="90"/>
        <v>1</v>
      </c>
      <c r="DC302">
        <f t="shared" si="90"/>
        <v>1</v>
      </c>
      <c r="DD302">
        <f t="shared" si="90"/>
        <v>1</v>
      </c>
      <c r="DE302">
        <f t="shared" si="90"/>
        <v>1</v>
      </c>
      <c r="DF302">
        <f t="shared" si="90"/>
        <v>1</v>
      </c>
      <c r="DG302">
        <f t="shared" si="90"/>
        <v>1</v>
      </c>
      <c r="DH302" t="str">
        <f t="shared" ref="DH302" si="92">IF(OR(ISNUMBER(FIND(DH$1,$BK302)),ISNUMBER(FIND(DH$1,$BL302)),ISNUMBER(FIND(DH$1,$BM302))),1,"")</f>
        <v/>
      </c>
      <c r="DI302" t="str">
        <f t="shared" si="84"/>
        <v/>
      </c>
      <c r="DJ302" t="str">
        <f t="shared" si="85"/>
        <v/>
      </c>
    </row>
    <row r="303" spans="1:114" ht="18" customHeight="1" x14ac:dyDescent="0.3">
      <c r="A303" s="9" t="s">
        <v>714</v>
      </c>
      <c r="B303" s="9" t="s">
        <v>715</v>
      </c>
      <c r="C303" s="9" t="s">
        <v>807</v>
      </c>
      <c r="D303" s="9" t="s">
        <v>808</v>
      </c>
      <c r="G303" s="2" t="str">
        <f t="shared" si="91"/>
        <v>國英數A自</v>
      </c>
      <c r="H303" s="9" t="str">
        <f t="shared" si="78"/>
        <v/>
      </c>
      <c r="I303" s="9" t="str">
        <f t="shared" si="79"/>
        <v>英</v>
      </c>
      <c r="J303" t="str">
        <f t="shared" si="75"/>
        <v>數A</v>
      </c>
      <c r="K303" t="str">
        <f t="shared" si="76"/>
        <v/>
      </c>
      <c r="L303" s="9" t="str">
        <f t="shared" si="80"/>
        <v/>
      </c>
      <c r="M303" s="9" t="str">
        <f t="shared" si="81"/>
        <v/>
      </c>
      <c r="N303" s="1" t="s">
        <v>85</v>
      </c>
      <c r="O303" s="1" t="s">
        <v>86</v>
      </c>
      <c r="P303" s="1" t="s">
        <v>86</v>
      </c>
      <c r="Q303" s="1" t="s">
        <v>85</v>
      </c>
      <c r="R303" s="1" t="s">
        <v>85</v>
      </c>
      <c r="S303" s="1" t="s">
        <v>85</v>
      </c>
      <c r="T303" s="1" t="s">
        <v>85</v>
      </c>
      <c r="U303" s="2">
        <v>0</v>
      </c>
      <c r="V303" s="2">
        <v>0</v>
      </c>
      <c r="W303" s="2">
        <v>3</v>
      </c>
      <c r="X303" s="2">
        <v>0</v>
      </c>
      <c r="Y303" s="2">
        <v>0</v>
      </c>
      <c r="Z303" s="2">
        <v>0</v>
      </c>
      <c r="AA303" s="2" t="s">
        <v>182</v>
      </c>
      <c r="AB303" s="13" t="str">
        <f t="shared" si="82"/>
        <v/>
      </c>
      <c r="AC303" s="2">
        <v>4</v>
      </c>
      <c r="AD303" s="3">
        <v>0</v>
      </c>
      <c r="AE303" s="3">
        <v>1</v>
      </c>
      <c r="AF303" s="3">
        <v>2</v>
      </c>
      <c r="AG303" s="3">
        <v>0</v>
      </c>
      <c r="AH303" s="3">
        <v>0</v>
      </c>
      <c r="AI303" s="3">
        <v>0</v>
      </c>
      <c r="AJ303" s="3">
        <v>40</v>
      </c>
      <c r="AK303" t="s">
        <v>85</v>
      </c>
      <c r="AL303" s="10">
        <v>45064</v>
      </c>
      <c r="AM303" s="10">
        <v>45064</v>
      </c>
      <c r="AQ303" s="10">
        <v>45077</v>
      </c>
      <c r="AR303" t="s">
        <v>88</v>
      </c>
      <c r="AS303" t="s">
        <v>156</v>
      </c>
      <c r="AX303">
        <v>0</v>
      </c>
      <c r="AY303">
        <v>0</v>
      </c>
      <c r="AZ303">
        <v>0</v>
      </c>
      <c r="BA303">
        <v>0</v>
      </c>
      <c r="BB303">
        <v>0</v>
      </c>
      <c r="BC303">
        <v>0</v>
      </c>
      <c r="BD303">
        <v>30</v>
      </c>
      <c r="BE303">
        <v>30</v>
      </c>
      <c r="BF303">
        <v>0</v>
      </c>
      <c r="BG303">
        <v>0</v>
      </c>
      <c r="BH303">
        <v>0</v>
      </c>
      <c r="BI303">
        <v>0</v>
      </c>
      <c r="BJ303" t="s">
        <v>91</v>
      </c>
      <c r="BK303" t="s">
        <v>145</v>
      </c>
      <c r="BL303" t="s">
        <v>123</v>
      </c>
      <c r="BM303" t="s">
        <v>133</v>
      </c>
      <c r="BN303" t="s">
        <v>805</v>
      </c>
      <c r="BP303" t="s">
        <v>806</v>
      </c>
      <c r="BQ303" s="12" t="s">
        <v>7093</v>
      </c>
      <c r="BR303" s="12" t="s">
        <v>7095</v>
      </c>
      <c r="BS303">
        <v>4</v>
      </c>
      <c r="BT303">
        <v>0</v>
      </c>
      <c r="BU303">
        <v>0</v>
      </c>
      <c r="BV303">
        <v>0</v>
      </c>
      <c r="BW303">
        <v>0</v>
      </c>
      <c r="BY303">
        <v>0</v>
      </c>
      <c r="BZ303">
        <v>12</v>
      </c>
      <c r="CS303">
        <f t="shared" ref="CS303:DH318" si="93">IF(OR(ISNUMBER(FIND(CS$1,$BK303)),ISNUMBER(FIND(CS$1,$BL303)),ISNUMBER(FIND(CS$1,$BM303))),1,"")</f>
        <v>1</v>
      </c>
      <c r="CT303" s="5" t="str">
        <f t="shared" si="83"/>
        <v/>
      </c>
      <c r="CU303">
        <f t="shared" si="93"/>
        <v>1</v>
      </c>
      <c r="CV303" t="str">
        <f t="shared" si="93"/>
        <v/>
      </c>
      <c r="CW303">
        <f t="shared" si="93"/>
        <v>1</v>
      </c>
      <c r="CX303" t="str">
        <f t="shared" si="93"/>
        <v/>
      </c>
      <c r="CY303" t="str">
        <f t="shared" si="93"/>
        <v/>
      </c>
      <c r="CZ303" t="str">
        <f t="shared" si="93"/>
        <v/>
      </c>
      <c r="DA303" t="str">
        <f t="shared" si="93"/>
        <v/>
      </c>
      <c r="DB303">
        <f t="shared" si="93"/>
        <v>1</v>
      </c>
      <c r="DC303">
        <f t="shared" si="93"/>
        <v>1</v>
      </c>
      <c r="DD303">
        <f t="shared" si="93"/>
        <v>1</v>
      </c>
      <c r="DE303">
        <f t="shared" si="93"/>
        <v>1</v>
      </c>
      <c r="DF303">
        <f t="shared" si="93"/>
        <v>1</v>
      </c>
      <c r="DG303">
        <f t="shared" si="93"/>
        <v>1</v>
      </c>
      <c r="DH303" t="str">
        <f t="shared" si="93"/>
        <v/>
      </c>
      <c r="DI303" t="str">
        <f t="shared" si="84"/>
        <v/>
      </c>
      <c r="DJ303" t="str">
        <f t="shared" si="85"/>
        <v/>
      </c>
    </row>
    <row r="304" spans="1:114" ht="18" customHeight="1" x14ac:dyDescent="0.3">
      <c r="A304" s="9" t="s">
        <v>714</v>
      </c>
      <c r="B304" s="9" t="s">
        <v>715</v>
      </c>
      <c r="C304" s="9" t="s">
        <v>809</v>
      </c>
      <c r="D304" s="9" t="s">
        <v>810</v>
      </c>
      <c r="G304" t="str">
        <f t="shared" si="77"/>
        <v>英數A自</v>
      </c>
      <c r="H304" s="9" t="str">
        <f t="shared" si="78"/>
        <v/>
      </c>
      <c r="I304" s="9" t="str">
        <f t="shared" si="79"/>
        <v>英</v>
      </c>
      <c r="J304" t="str">
        <f t="shared" si="75"/>
        <v>數A</v>
      </c>
      <c r="K304" t="str">
        <f t="shared" si="76"/>
        <v/>
      </c>
      <c r="L304" s="9" t="str">
        <f t="shared" si="80"/>
        <v/>
      </c>
      <c r="M304" s="9" t="str">
        <f t="shared" si="81"/>
        <v>自</v>
      </c>
      <c r="N304" s="1" t="s">
        <v>85</v>
      </c>
      <c r="O304" s="1" t="s">
        <v>87</v>
      </c>
      <c r="P304" s="1" t="s">
        <v>86</v>
      </c>
      <c r="Q304" s="1" t="s">
        <v>85</v>
      </c>
      <c r="R304" s="1" t="s">
        <v>85</v>
      </c>
      <c r="S304" s="1" t="s">
        <v>87</v>
      </c>
      <c r="T304" s="1" t="s">
        <v>85</v>
      </c>
      <c r="U304" s="2">
        <v>0</v>
      </c>
      <c r="V304" s="2">
        <v>0</v>
      </c>
      <c r="W304" s="2">
        <v>3</v>
      </c>
      <c r="X304" s="2">
        <v>0</v>
      </c>
      <c r="Y304" s="2">
        <v>0</v>
      </c>
      <c r="Z304" s="2">
        <v>0</v>
      </c>
      <c r="AA304" s="2" t="s">
        <v>85</v>
      </c>
      <c r="AB304" s="13" t="str">
        <f t="shared" si="82"/>
        <v/>
      </c>
      <c r="AC304" s="2">
        <v>0</v>
      </c>
      <c r="AD304" s="3">
        <v>0</v>
      </c>
      <c r="AE304" s="3">
        <v>0</v>
      </c>
      <c r="AF304" s="3">
        <v>1.5</v>
      </c>
      <c r="AG304" s="3">
        <v>0</v>
      </c>
      <c r="AH304" s="3">
        <v>0</v>
      </c>
      <c r="AI304" s="3">
        <v>1</v>
      </c>
      <c r="AJ304" s="3">
        <v>40</v>
      </c>
      <c r="AK304" t="s">
        <v>85</v>
      </c>
      <c r="AL304" s="10">
        <v>45064</v>
      </c>
      <c r="AM304" s="10">
        <v>45064</v>
      </c>
      <c r="AQ304" s="10">
        <v>45077</v>
      </c>
      <c r="AR304" t="s">
        <v>88</v>
      </c>
      <c r="AS304" t="s">
        <v>156</v>
      </c>
      <c r="AX304">
        <v>0</v>
      </c>
      <c r="AY304">
        <v>0</v>
      </c>
      <c r="AZ304">
        <v>0</v>
      </c>
      <c r="BA304">
        <v>0</v>
      </c>
      <c r="BB304">
        <v>0</v>
      </c>
      <c r="BC304">
        <v>0</v>
      </c>
      <c r="BD304">
        <v>30</v>
      </c>
      <c r="BE304">
        <v>30</v>
      </c>
      <c r="BF304">
        <v>0</v>
      </c>
      <c r="BG304">
        <v>0</v>
      </c>
      <c r="BH304">
        <v>0</v>
      </c>
      <c r="BI304">
        <v>0</v>
      </c>
      <c r="BJ304" t="s">
        <v>91</v>
      </c>
      <c r="BK304" t="s">
        <v>145</v>
      </c>
      <c r="BL304" t="s">
        <v>123</v>
      </c>
      <c r="BM304" t="s">
        <v>133</v>
      </c>
      <c r="BN304" t="s">
        <v>805</v>
      </c>
      <c r="BP304" t="s">
        <v>806</v>
      </c>
      <c r="BQ304" s="12" t="s">
        <v>7093</v>
      </c>
      <c r="BR304" s="12" t="s">
        <v>7095</v>
      </c>
      <c r="BS304">
        <v>3</v>
      </c>
      <c r="BT304">
        <v>0</v>
      </c>
      <c r="BU304">
        <v>0</v>
      </c>
      <c r="BV304">
        <v>0</v>
      </c>
      <c r="BW304">
        <v>0</v>
      </c>
      <c r="BY304">
        <v>0</v>
      </c>
      <c r="BZ304">
        <v>9</v>
      </c>
      <c r="CS304">
        <f t="shared" si="93"/>
        <v>1</v>
      </c>
      <c r="CT304" s="5" t="str">
        <f t="shared" si="83"/>
        <v/>
      </c>
      <c r="CU304">
        <f t="shared" si="93"/>
        <v>1</v>
      </c>
      <c r="CV304" t="str">
        <f t="shared" si="93"/>
        <v/>
      </c>
      <c r="CW304">
        <f t="shared" si="93"/>
        <v>1</v>
      </c>
      <c r="CX304" t="str">
        <f t="shared" si="93"/>
        <v/>
      </c>
      <c r="CY304" t="str">
        <f t="shared" si="93"/>
        <v/>
      </c>
      <c r="CZ304" t="str">
        <f t="shared" si="93"/>
        <v/>
      </c>
      <c r="DA304" t="str">
        <f t="shared" si="93"/>
        <v/>
      </c>
      <c r="DB304">
        <f t="shared" si="93"/>
        <v>1</v>
      </c>
      <c r="DC304">
        <f t="shared" si="93"/>
        <v>1</v>
      </c>
      <c r="DD304">
        <f t="shared" si="93"/>
        <v>1</v>
      </c>
      <c r="DE304">
        <f t="shared" si="93"/>
        <v>1</v>
      </c>
      <c r="DF304">
        <f t="shared" si="93"/>
        <v>1</v>
      </c>
      <c r="DG304">
        <f t="shared" si="93"/>
        <v>1</v>
      </c>
      <c r="DH304" t="str">
        <f t="shared" si="93"/>
        <v/>
      </c>
      <c r="DI304" t="str">
        <f t="shared" si="84"/>
        <v/>
      </c>
      <c r="DJ304" t="str">
        <f t="shared" si="85"/>
        <v/>
      </c>
    </row>
    <row r="305" spans="1:114" ht="18" customHeight="1" x14ac:dyDescent="0.3">
      <c r="A305" s="9" t="s">
        <v>714</v>
      </c>
      <c r="B305" s="9" t="s">
        <v>715</v>
      </c>
      <c r="C305" s="9" t="s">
        <v>811</v>
      </c>
      <c r="D305" s="9" t="s">
        <v>6294</v>
      </c>
      <c r="G305" s="2" t="str">
        <f>AA305</f>
        <v>國英數A自</v>
      </c>
      <c r="H305" s="9" t="str">
        <f t="shared" si="78"/>
        <v/>
      </c>
      <c r="I305" s="9" t="str">
        <f t="shared" si="79"/>
        <v>英</v>
      </c>
      <c r="J305" t="str">
        <f t="shared" si="75"/>
        <v>數A</v>
      </c>
      <c r="K305" t="str">
        <f t="shared" si="76"/>
        <v/>
      </c>
      <c r="L305" s="9" t="str">
        <f t="shared" si="80"/>
        <v/>
      </c>
      <c r="M305" s="9" t="str">
        <f t="shared" si="81"/>
        <v/>
      </c>
      <c r="N305" s="1" t="s">
        <v>85</v>
      </c>
      <c r="O305" s="1" t="s">
        <v>87</v>
      </c>
      <c r="P305" s="1" t="s">
        <v>86</v>
      </c>
      <c r="Q305" s="1" t="s">
        <v>85</v>
      </c>
      <c r="R305" s="1" t="s">
        <v>85</v>
      </c>
      <c r="S305" s="1" t="s">
        <v>85</v>
      </c>
      <c r="T305" s="1" t="s">
        <v>85</v>
      </c>
      <c r="U305" s="2">
        <v>0</v>
      </c>
      <c r="V305" s="2">
        <v>0</v>
      </c>
      <c r="W305" s="2">
        <v>5</v>
      </c>
      <c r="X305" s="2">
        <v>0</v>
      </c>
      <c r="Y305" s="2">
        <v>0</v>
      </c>
      <c r="Z305" s="2">
        <v>0</v>
      </c>
      <c r="AA305" s="2" t="s">
        <v>182</v>
      </c>
      <c r="AB305" s="13" t="str">
        <f t="shared" si="82"/>
        <v/>
      </c>
      <c r="AC305" s="2">
        <v>3</v>
      </c>
      <c r="AD305" s="3">
        <v>0</v>
      </c>
      <c r="AE305" s="3">
        <v>1</v>
      </c>
      <c r="AF305" s="3">
        <v>2</v>
      </c>
      <c r="AG305" s="3">
        <v>0</v>
      </c>
      <c r="AH305" s="3">
        <v>0</v>
      </c>
      <c r="AI305" s="3">
        <v>0</v>
      </c>
      <c r="AJ305" s="3">
        <v>40</v>
      </c>
      <c r="AK305" t="s">
        <v>85</v>
      </c>
      <c r="AL305" s="10"/>
      <c r="AM305" s="10"/>
      <c r="AN305" s="8">
        <v>45064</v>
      </c>
      <c r="AQ305" s="10">
        <v>45077</v>
      </c>
      <c r="AR305" t="s">
        <v>88</v>
      </c>
      <c r="AS305" t="s">
        <v>156</v>
      </c>
      <c r="AX305">
        <v>0</v>
      </c>
      <c r="AY305">
        <v>0</v>
      </c>
      <c r="AZ305">
        <v>0</v>
      </c>
      <c r="BA305">
        <v>0</v>
      </c>
      <c r="BB305">
        <v>0</v>
      </c>
      <c r="BC305">
        <v>0</v>
      </c>
      <c r="BD305">
        <v>30</v>
      </c>
      <c r="BE305">
        <v>30</v>
      </c>
      <c r="BF305">
        <v>0</v>
      </c>
      <c r="BG305">
        <v>0</v>
      </c>
      <c r="BH305">
        <v>0</v>
      </c>
      <c r="BI305">
        <v>0</v>
      </c>
      <c r="BJ305" t="s">
        <v>91</v>
      </c>
      <c r="BK305" t="s">
        <v>145</v>
      </c>
      <c r="BL305" t="s">
        <v>123</v>
      </c>
      <c r="BM305" t="s">
        <v>133</v>
      </c>
      <c r="BN305" t="s">
        <v>805</v>
      </c>
      <c r="BP305" s="6" t="s">
        <v>7096</v>
      </c>
      <c r="BQ305" s="12" t="s">
        <v>7097</v>
      </c>
      <c r="BR305" s="12" t="s">
        <v>7098</v>
      </c>
      <c r="BS305">
        <v>4</v>
      </c>
      <c r="BT305">
        <v>0</v>
      </c>
      <c r="BU305">
        <v>0</v>
      </c>
      <c r="BV305">
        <v>0</v>
      </c>
      <c r="BW305">
        <v>0</v>
      </c>
      <c r="BY305">
        <v>0</v>
      </c>
      <c r="BZ305">
        <v>12</v>
      </c>
      <c r="CS305">
        <f t="shared" si="93"/>
        <v>1</v>
      </c>
      <c r="CT305" s="5" t="str">
        <f t="shared" si="83"/>
        <v/>
      </c>
      <c r="CU305">
        <f t="shared" si="93"/>
        <v>1</v>
      </c>
      <c r="CV305" t="str">
        <f t="shared" si="93"/>
        <v/>
      </c>
      <c r="CW305">
        <f t="shared" si="93"/>
        <v>1</v>
      </c>
      <c r="CX305" t="str">
        <f t="shared" si="93"/>
        <v/>
      </c>
      <c r="CY305" t="str">
        <f t="shared" si="93"/>
        <v/>
      </c>
      <c r="CZ305" t="str">
        <f t="shared" si="93"/>
        <v/>
      </c>
      <c r="DA305" t="str">
        <f t="shared" si="93"/>
        <v/>
      </c>
      <c r="DB305">
        <f t="shared" si="93"/>
        <v>1</v>
      </c>
      <c r="DC305">
        <f t="shared" si="93"/>
        <v>1</v>
      </c>
      <c r="DD305">
        <f t="shared" si="93"/>
        <v>1</v>
      </c>
      <c r="DE305">
        <f t="shared" si="93"/>
        <v>1</v>
      </c>
      <c r="DF305">
        <f t="shared" si="93"/>
        <v>1</v>
      </c>
      <c r="DG305">
        <f t="shared" si="93"/>
        <v>1</v>
      </c>
      <c r="DH305" t="str">
        <f t="shared" si="93"/>
        <v/>
      </c>
      <c r="DI305" t="str">
        <f t="shared" si="84"/>
        <v/>
      </c>
      <c r="DJ305" t="str">
        <f t="shared" si="85"/>
        <v/>
      </c>
    </row>
    <row r="306" spans="1:114" ht="18" customHeight="1" x14ac:dyDescent="0.3">
      <c r="A306" s="9" t="s">
        <v>714</v>
      </c>
      <c r="B306" s="9" t="s">
        <v>715</v>
      </c>
      <c r="C306" s="9" t="s">
        <v>812</v>
      </c>
      <c r="D306" s="9" t="s">
        <v>813</v>
      </c>
      <c r="G306" t="str">
        <f t="shared" si="77"/>
        <v>國英數B社</v>
      </c>
      <c r="H306" s="9" t="str">
        <f t="shared" si="78"/>
        <v>國</v>
      </c>
      <c r="I306" s="9" t="str">
        <f t="shared" si="79"/>
        <v>英</v>
      </c>
      <c r="J306" t="str">
        <f t="shared" si="75"/>
        <v/>
      </c>
      <c r="K306" t="str">
        <f t="shared" si="76"/>
        <v>數B</v>
      </c>
      <c r="L306" s="9" t="str">
        <f t="shared" si="80"/>
        <v>社</v>
      </c>
      <c r="M306" s="9" t="str">
        <f t="shared" si="81"/>
        <v/>
      </c>
      <c r="N306" s="1" t="s">
        <v>87</v>
      </c>
      <c r="O306" s="1" t="s">
        <v>86</v>
      </c>
      <c r="P306" s="1" t="s">
        <v>85</v>
      </c>
      <c r="Q306" s="1" t="s">
        <v>87</v>
      </c>
      <c r="R306" s="1" t="s">
        <v>86</v>
      </c>
      <c r="S306" s="1" t="s">
        <v>85</v>
      </c>
      <c r="T306" s="1" t="s">
        <v>98</v>
      </c>
      <c r="U306" s="2">
        <v>0</v>
      </c>
      <c r="V306" s="2">
        <v>4</v>
      </c>
      <c r="W306" s="2">
        <v>0</v>
      </c>
      <c r="X306" s="2">
        <v>0</v>
      </c>
      <c r="Y306" s="2">
        <v>0</v>
      </c>
      <c r="Z306" s="2">
        <v>0</v>
      </c>
      <c r="AA306" s="2" t="s">
        <v>85</v>
      </c>
      <c r="AB306" s="13" t="str">
        <f t="shared" si="82"/>
        <v/>
      </c>
      <c r="AC306" s="2">
        <v>0</v>
      </c>
      <c r="AD306" s="3">
        <v>1</v>
      </c>
      <c r="AE306" s="3">
        <v>2</v>
      </c>
      <c r="AF306" s="3">
        <v>0</v>
      </c>
      <c r="AG306" s="3">
        <v>1.5</v>
      </c>
      <c r="AH306" s="3">
        <v>1.5</v>
      </c>
      <c r="AI306" s="3">
        <v>0</v>
      </c>
      <c r="AJ306" s="3">
        <v>40</v>
      </c>
      <c r="AK306" t="s">
        <v>85</v>
      </c>
      <c r="AL306" s="10"/>
      <c r="AM306" s="10"/>
      <c r="AN306" s="8">
        <v>45073</v>
      </c>
      <c r="AQ306" s="10">
        <v>45077</v>
      </c>
      <c r="AR306" t="s">
        <v>88</v>
      </c>
      <c r="AS306" t="s">
        <v>814</v>
      </c>
      <c r="AX306">
        <v>0</v>
      </c>
      <c r="AY306">
        <v>0</v>
      </c>
      <c r="AZ306">
        <v>0</v>
      </c>
      <c r="BA306">
        <v>0</v>
      </c>
      <c r="BB306">
        <v>0</v>
      </c>
      <c r="BC306">
        <v>0</v>
      </c>
      <c r="BD306">
        <v>30</v>
      </c>
      <c r="BE306">
        <v>30</v>
      </c>
      <c r="BF306">
        <v>0</v>
      </c>
      <c r="BG306">
        <v>0</v>
      </c>
      <c r="BH306">
        <v>0</v>
      </c>
      <c r="BI306">
        <v>0</v>
      </c>
      <c r="BJ306" t="s">
        <v>91</v>
      </c>
      <c r="BK306" t="s">
        <v>240</v>
      </c>
      <c r="BL306" t="s">
        <v>146</v>
      </c>
      <c r="BM306" t="s">
        <v>94</v>
      </c>
      <c r="BN306" t="s">
        <v>189</v>
      </c>
      <c r="BP306" t="s">
        <v>4757</v>
      </c>
      <c r="BQ306" s="12" t="s">
        <v>7099</v>
      </c>
      <c r="BR306" s="12" t="s">
        <v>7100</v>
      </c>
      <c r="BS306">
        <v>12</v>
      </c>
      <c r="BT306">
        <v>0</v>
      </c>
      <c r="BU306">
        <v>0</v>
      </c>
      <c r="BV306">
        <v>1</v>
      </c>
      <c r="BW306">
        <v>0</v>
      </c>
      <c r="BY306">
        <v>0</v>
      </c>
      <c r="BZ306">
        <v>48</v>
      </c>
      <c r="CS306">
        <f t="shared" si="93"/>
        <v>1</v>
      </c>
      <c r="CT306" s="5" t="str">
        <f t="shared" si="83"/>
        <v/>
      </c>
      <c r="CU306">
        <f t="shared" si="93"/>
        <v>1</v>
      </c>
      <c r="CV306">
        <f t="shared" si="93"/>
        <v>1</v>
      </c>
      <c r="CW306">
        <f t="shared" si="93"/>
        <v>1</v>
      </c>
      <c r="CX306">
        <f t="shared" si="93"/>
        <v>1</v>
      </c>
      <c r="CY306" t="str">
        <f t="shared" si="93"/>
        <v/>
      </c>
      <c r="CZ306" t="str">
        <f t="shared" si="93"/>
        <v/>
      </c>
      <c r="DA306">
        <f t="shared" si="93"/>
        <v>1</v>
      </c>
      <c r="DB306" t="str">
        <f t="shared" si="93"/>
        <v/>
      </c>
      <c r="DC306" t="str">
        <f t="shared" si="93"/>
        <v/>
      </c>
      <c r="DD306">
        <f t="shared" si="93"/>
        <v>1</v>
      </c>
      <c r="DE306">
        <f t="shared" si="93"/>
        <v>1</v>
      </c>
      <c r="DF306">
        <f t="shared" si="93"/>
        <v>1</v>
      </c>
      <c r="DG306">
        <f t="shared" si="93"/>
        <v>1</v>
      </c>
      <c r="DH306">
        <f t="shared" si="93"/>
        <v>1</v>
      </c>
      <c r="DI306" t="str">
        <f t="shared" si="84"/>
        <v/>
      </c>
      <c r="DJ306">
        <f t="shared" si="85"/>
        <v>1</v>
      </c>
    </row>
    <row r="307" spans="1:114" ht="18" customHeight="1" x14ac:dyDescent="0.3">
      <c r="A307" s="9" t="s">
        <v>714</v>
      </c>
      <c r="B307" s="9" t="s">
        <v>715</v>
      </c>
      <c r="C307" s="9" t="s">
        <v>815</v>
      </c>
      <c r="D307" s="9" t="s">
        <v>6295</v>
      </c>
      <c r="G307" t="str">
        <f t="shared" si="77"/>
        <v>國英數B社</v>
      </c>
      <c r="H307" s="9" t="str">
        <f t="shared" si="78"/>
        <v>國</v>
      </c>
      <c r="I307" s="9" t="str">
        <f t="shared" si="79"/>
        <v>英</v>
      </c>
      <c r="J307" t="str">
        <f t="shared" si="75"/>
        <v/>
      </c>
      <c r="K307" t="str">
        <f t="shared" si="76"/>
        <v>數B</v>
      </c>
      <c r="L307" s="9" t="str">
        <f t="shared" si="80"/>
        <v>社</v>
      </c>
      <c r="M307" s="9" t="str">
        <f t="shared" si="81"/>
        <v/>
      </c>
      <c r="N307" s="1" t="s">
        <v>87</v>
      </c>
      <c r="O307" s="1" t="s">
        <v>87</v>
      </c>
      <c r="P307" s="1" t="s">
        <v>85</v>
      </c>
      <c r="Q307" s="1" t="s">
        <v>85</v>
      </c>
      <c r="R307" s="1" t="s">
        <v>87</v>
      </c>
      <c r="S307" s="1" t="s">
        <v>85</v>
      </c>
      <c r="T307" s="1" t="s">
        <v>85</v>
      </c>
      <c r="U307" s="2">
        <v>3</v>
      </c>
      <c r="V307" s="2">
        <v>3</v>
      </c>
      <c r="W307" s="2">
        <v>0</v>
      </c>
      <c r="X307" s="2">
        <v>0</v>
      </c>
      <c r="Y307" s="2">
        <v>3</v>
      </c>
      <c r="Z307" s="2">
        <v>0</v>
      </c>
      <c r="AA307" s="2" t="s">
        <v>85</v>
      </c>
      <c r="AB307" s="13" t="str">
        <f t="shared" si="82"/>
        <v/>
      </c>
      <c r="AC307" s="2">
        <v>0</v>
      </c>
      <c r="AD307" s="3">
        <v>1</v>
      </c>
      <c r="AE307" s="3">
        <v>1</v>
      </c>
      <c r="AF307" s="3">
        <v>0</v>
      </c>
      <c r="AG307" s="3">
        <v>1</v>
      </c>
      <c r="AH307" s="3">
        <v>1</v>
      </c>
      <c r="AI307" s="3">
        <v>0</v>
      </c>
      <c r="AJ307" s="3">
        <v>20</v>
      </c>
      <c r="AK307" t="s">
        <v>85</v>
      </c>
      <c r="AL307" s="10"/>
      <c r="AM307" s="10"/>
      <c r="AQ307" s="10">
        <v>45077</v>
      </c>
      <c r="AR307" t="s">
        <v>88</v>
      </c>
      <c r="AX307">
        <v>0</v>
      </c>
      <c r="AY307">
        <v>0</v>
      </c>
      <c r="AZ307">
        <v>0</v>
      </c>
      <c r="BA307">
        <v>0</v>
      </c>
      <c r="BB307">
        <v>0</v>
      </c>
      <c r="BC307">
        <v>0</v>
      </c>
      <c r="BD307">
        <v>80</v>
      </c>
      <c r="BE307">
        <v>0</v>
      </c>
      <c r="BF307">
        <v>0</v>
      </c>
      <c r="BG307">
        <v>0</v>
      </c>
      <c r="BH307">
        <v>0</v>
      </c>
      <c r="BI307">
        <v>0</v>
      </c>
      <c r="BJ307" t="s">
        <v>91</v>
      </c>
      <c r="BK307" t="s">
        <v>92</v>
      </c>
      <c r="BL307" t="s">
        <v>123</v>
      </c>
      <c r="BM307" t="s">
        <v>94</v>
      </c>
      <c r="BN307" t="s">
        <v>816</v>
      </c>
      <c r="BP307" t="s">
        <v>4758</v>
      </c>
      <c r="BQ307" s="11" t="s">
        <v>4759</v>
      </c>
      <c r="BR307" s="11" t="s">
        <v>4760</v>
      </c>
      <c r="BS307">
        <v>29</v>
      </c>
      <c r="BT307">
        <v>0</v>
      </c>
      <c r="BU307">
        <v>0</v>
      </c>
      <c r="BV307">
        <v>0</v>
      </c>
      <c r="BW307">
        <v>0</v>
      </c>
      <c r="BY307">
        <v>0</v>
      </c>
      <c r="BZ307">
        <v>87</v>
      </c>
      <c r="CS307">
        <f t="shared" si="93"/>
        <v>1</v>
      </c>
      <c r="CT307" s="5">
        <f t="shared" si="83"/>
        <v>1</v>
      </c>
      <c r="CU307" t="str">
        <f t="shared" si="93"/>
        <v/>
      </c>
      <c r="CV307" t="str">
        <f t="shared" si="93"/>
        <v/>
      </c>
      <c r="CW307">
        <f t="shared" si="93"/>
        <v>1</v>
      </c>
      <c r="CX307" t="str">
        <f t="shared" si="93"/>
        <v/>
      </c>
      <c r="CY307" t="str">
        <f t="shared" si="93"/>
        <v/>
      </c>
      <c r="CZ307" t="str">
        <f t="shared" si="93"/>
        <v/>
      </c>
      <c r="DA307" t="str">
        <f t="shared" si="93"/>
        <v/>
      </c>
      <c r="DB307">
        <f t="shared" si="93"/>
        <v>1</v>
      </c>
      <c r="DC307">
        <f t="shared" si="93"/>
        <v>1</v>
      </c>
      <c r="DD307">
        <f t="shared" si="93"/>
        <v>1</v>
      </c>
      <c r="DE307">
        <f t="shared" si="93"/>
        <v>1</v>
      </c>
      <c r="DF307">
        <f t="shared" si="93"/>
        <v>1</v>
      </c>
      <c r="DG307">
        <f t="shared" si="93"/>
        <v>1</v>
      </c>
      <c r="DH307">
        <f t="shared" si="93"/>
        <v>1</v>
      </c>
      <c r="DI307" t="str">
        <f t="shared" si="84"/>
        <v/>
      </c>
      <c r="DJ307" t="str">
        <f t="shared" si="85"/>
        <v/>
      </c>
    </row>
    <row r="308" spans="1:114" ht="18" customHeight="1" x14ac:dyDescent="0.3">
      <c r="A308" s="9" t="s">
        <v>714</v>
      </c>
      <c r="B308" s="9" t="s">
        <v>715</v>
      </c>
      <c r="C308" s="9" t="s">
        <v>817</v>
      </c>
      <c r="D308" s="9" t="s">
        <v>6296</v>
      </c>
      <c r="F308" s="4" t="s">
        <v>9146</v>
      </c>
      <c r="G308" t="str">
        <f t="shared" si="77"/>
        <v>國英數A</v>
      </c>
      <c r="H308" s="9" t="str">
        <f t="shared" si="78"/>
        <v>國</v>
      </c>
      <c r="I308" s="9" t="str">
        <f t="shared" si="79"/>
        <v>英</v>
      </c>
      <c r="J308" t="str">
        <f t="shared" si="75"/>
        <v>數A</v>
      </c>
      <c r="K308" t="str">
        <f t="shared" si="76"/>
        <v/>
      </c>
      <c r="L308" s="9" t="str">
        <f t="shared" si="80"/>
        <v/>
      </c>
      <c r="M308" s="9" t="str">
        <f t="shared" si="81"/>
        <v/>
      </c>
      <c r="N308" s="1" t="s">
        <v>87</v>
      </c>
      <c r="O308" s="1" t="s">
        <v>87</v>
      </c>
      <c r="P308" s="1" t="s">
        <v>87</v>
      </c>
      <c r="Q308" s="1" t="s">
        <v>85</v>
      </c>
      <c r="R308" s="1" t="s">
        <v>85</v>
      </c>
      <c r="S308" s="1" t="s">
        <v>85</v>
      </c>
      <c r="T308" s="1" t="s">
        <v>85</v>
      </c>
      <c r="U308" s="2">
        <v>3</v>
      </c>
      <c r="V308" s="2">
        <v>3</v>
      </c>
      <c r="W308" s="2">
        <v>3</v>
      </c>
      <c r="X308" s="2">
        <v>0</v>
      </c>
      <c r="Y308" s="2">
        <v>0</v>
      </c>
      <c r="Z308" s="2">
        <v>0</v>
      </c>
      <c r="AA308" s="2" t="s">
        <v>85</v>
      </c>
      <c r="AB308" s="13" t="str">
        <f t="shared" si="82"/>
        <v/>
      </c>
      <c r="AC308" s="2">
        <v>0</v>
      </c>
      <c r="AD308" s="3">
        <v>1</v>
      </c>
      <c r="AE308" s="3">
        <v>1</v>
      </c>
      <c r="AF308" s="3">
        <v>1</v>
      </c>
      <c r="AG308" s="3">
        <v>0</v>
      </c>
      <c r="AH308" s="3">
        <v>0</v>
      </c>
      <c r="AI308" s="3">
        <v>0</v>
      </c>
      <c r="AJ308" s="3">
        <v>20</v>
      </c>
      <c r="AK308" t="s">
        <v>85</v>
      </c>
      <c r="AL308" s="10"/>
      <c r="AM308" s="10"/>
      <c r="AQ308" s="10">
        <v>45077</v>
      </c>
      <c r="AR308" t="s">
        <v>88</v>
      </c>
      <c r="AX308">
        <v>0</v>
      </c>
      <c r="AY308">
        <v>0</v>
      </c>
      <c r="AZ308">
        <v>0</v>
      </c>
      <c r="BA308">
        <v>0</v>
      </c>
      <c r="BB308">
        <v>0</v>
      </c>
      <c r="BC308">
        <v>0</v>
      </c>
      <c r="BD308">
        <v>80</v>
      </c>
      <c r="BE308">
        <v>0</v>
      </c>
      <c r="BF308">
        <v>0</v>
      </c>
      <c r="BG308">
        <v>0</v>
      </c>
      <c r="BH308">
        <v>0</v>
      </c>
      <c r="BI308">
        <v>0</v>
      </c>
      <c r="BJ308" t="s">
        <v>91</v>
      </c>
      <c r="BK308" t="s">
        <v>92</v>
      </c>
      <c r="BL308" t="s">
        <v>123</v>
      </c>
      <c r="BM308" t="s">
        <v>94</v>
      </c>
      <c r="BN308" t="s">
        <v>816</v>
      </c>
      <c r="BP308" t="s">
        <v>4758</v>
      </c>
      <c r="BQ308" s="11" t="s">
        <v>4761</v>
      </c>
      <c r="BR308" s="11" t="s">
        <v>4760</v>
      </c>
      <c r="BS308">
        <v>23</v>
      </c>
      <c r="BT308">
        <v>0</v>
      </c>
      <c r="BU308">
        <v>0</v>
      </c>
      <c r="BV308">
        <v>0</v>
      </c>
      <c r="BW308">
        <v>0</v>
      </c>
      <c r="BY308">
        <v>0</v>
      </c>
      <c r="BZ308">
        <v>69</v>
      </c>
      <c r="CS308">
        <f t="shared" si="93"/>
        <v>1</v>
      </c>
      <c r="CT308" s="5">
        <f t="shared" si="83"/>
        <v>1</v>
      </c>
      <c r="CU308" t="str">
        <f t="shared" si="93"/>
        <v/>
      </c>
      <c r="CV308" t="str">
        <f t="shared" si="93"/>
        <v/>
      </c>
      <c r="CW308">
        <f t="shared" si="93"/>
        <v>1</v>
      </c>
      <c r="CX308" t="str">
        <f t="shared" si="93"/>
        <v/>
      </c>
      <c r="CY308" t="str">
        <f t="shared" si="93"/>
        <v/>
      </c>
      <c r="CZ308" t="str">
        <f t="shared" si="93"/>
        <v/>
      </c>
      <c r="DA308" t="str">
        <f t="shared" si="93"/>
        <v/>
      </c>
      <c r="DB308">
        <f t="shared" si="93"/>
        <v>1</v>
      </c>
      <c r="DC308">
        <f t="shared" si="93"/>
        <v>1</v>
      </c>
      <c r="DD308">
        <f t="shared" si="93"/>
        <v>1</v>
      </c>
      <c r="DE308">
        <f t="shared" si="93"/>
        <v>1</v>
      </c>
      <c r="DF308">
        <f t="shared" si="93"/>
        <v>1</v>
      </c>
      <c r="DG308">
        <f t="shared" si="93"/>
        <v>1</v>
      </c>
      <c r="DH308">
        <f t="shared" si="93"/>
        <v>1</v>
      </c>
      <c r="DI308" t="str">
        <f t="shared" si="84"/>
        <v/>
      </c>
      <c r="DJ308" t="str">
        <f t="shared" si="85"/>
        <v/>
      </c>
    </row>
    <row r="309" spans="1:114" ht="18" customHeight="1" x14ac:dyDescent="0.3">
      <c r="A309" s="9" t="s">
        <v>818</v>
      </c>
      <c r="B309" s="9" t="s">
        <v>819</v>
      </c>
      <c r="C309" s="9" t="s">
        <v>820</v>
      </c>
      <c r="D309" s="9" t="s">
        <v>181</v>
      </c>
      <c r="G309" t="str">
        <f t="shared" si="77"/>
        <v>國英數A自</v>
      </c>
      <c r="H309" s="9" t="str">
        <f t="shared" si="78"/>
        <v>國</v>
      </c>
      <c r="I309" s="9" t="str">
        <f t="shared" si="79"/>
        <v>英</v>
      </c>
      <c r="J309" t="str">
        <f t="shared" si="75"/>
        <v>數A</v>
      </c>
      <c r="K309" t="str">
        <f t="shared" si="76"/>
        <v/>
      </c>
      <c r="L309" s="9" t="str">
        <f t="shared" si="80"/>
        <v/>
      </c>
      <c r="M309" s="9" t="str">
        <f t="shared" si="81"/>
        <v>自</v>
      </c>
      <c r="N309" s="1" t="s">
        <v>86</v>
      </c>
      <c r="O309" s="1" t="s">
        <v>86</v>
      </c>
      <c r="P309" s="1" t="s">
        <v>86</v>
      </c>
      <c r="Q309" s="1" t="s">
        <v>85</v>
      </c>
      <c r="R309" s="1" t="s">
        <v>85</v>
      </c>
      <c r="S309" s="1" t="s">
        <v>86</v>
      </c>
      <c r="T309" s="1" t="s">
        <v>85</v>
      </c>
      <c r="U309" s="2">
        <v>7</v>
      </c>
      <c r="V309" s="2">
        <v>3</v>
      </c>
      <c r="W309" s="2">
        <v>6</v>
      </c>
      <c r="X309" s="2">
        <v>0</v>
      </c>
      <c r="Y309" s="2">
        <v>0</v>
      </c>
      <c r="Z309" s="2">
        <v>3</v>
      </c>
      <c r="AA309" s="2" t="s">
        <v>85</v>
      </c>
      <c r="AB309" s="13" t="str">
        <f t="shared" si="82"/>
        <v/>
      </c>
      <c r="AC309" s="2">
        <v>0</v>
      </c>
      <c r="AD309" s="3">
        <v>1</v>
      </c>
      <c r="AE309" s="3">
        <v>1</v>
      </c>
      <c r="AF309" s="3">
        <v>1</v>
      </c>
      <c r="AG309" s="3">
        <v>0</v>
      </c>
      <c r="AH309" s="3">
        <v>0</v>
      </c>
      <c r="AI309" s="3">
        <v>1</v>
      </c>
      <c r="AJ309" s="3">
        <v>40</v>
      </c>
      <c r="AK309" t="s">
        <v>85</v>
      </c>
      <c r="AL309" s="10">
        <v>45065</v>
      </c>
      <c r="AM309" s="10">
        <v>45067</v>
      </c>
      <c r="AQ309" s="10">
        <v>45078</v>
      </c>
      <c r="AR309" t="s">
        <v>88</v>
      </c>
      <c r="AS309" t="s">
        <v>203</v>
      </c>
      <c r="AX309">
        <v>0</v>
      </c>
      <c r="AY309">
        <v>60</v>
      </c>
      <c r="AZ309">
        <v>0</v>
      </c>
      <c r="BA309">
        <v>0</v>
      </c>
      <c r="BB309">
        <v>0</v>
      </c>
      <c r="BC309">
        <v>0</v>
      </c>
      <c r="BD309">
        <v>10</v>
      </c>
      <c r="BE309">
        <v>50</v>
      </c>
      <c r="BF309">
        <v>0</v>
      </c>
      <c r="BG309">
        <v>0</v>
      </c>
      <c r="BH309">
        <v>0</v>
      </c>
      <c r="BI309">
        <v>0</v>
      </c>
      <c r="BJ309" t="s">
        <v>91</v>
      </c>
      <c r="BK309" t="s">
        <v>157</v>
      </c>
      <c r="BL309" t="s">
        <v>329</v>
      </c>
      <c r="BM309" t="s">
        <v>94</v>
      </c>
      <c r="BP309" t="s">
        <v>4762</v>
      </c>
      <c r="BQ309" s="11" t="s">
        <v>4763</v>
      </c>
      <c r="BR309" s="12" t="s">
        <v>7101</v>
      </c>
      <c r="BS309">
        <v>78</v>
      </c>
      <c r="BT309">
        <v>0</v>
      </c>
      <c r="BU309">
        <v>0</v>
      </c>
      <c r="BV309">
        <v>0</v>
      </c>
      <c r="BW309">
        <v>0</v>
      </c>
      <c r="BY309">
        <v>0</v>
      </c>
      <c r="BZ309">
        <v>234</v>
      </c>
      <c r="CS309">
        <f t="shared" si="93"/>
        <v>1</v>
      </c>
      <c r="CT309" s="5">
        <f t="shared" si="83"/>
        <v>1</v>
      </c>
      <c r="CU309">
        <f t="shared" si="93"/>
        <v>1</v>
      </c>
      <c r="CV309" t="str">
        <f t="shared" si="93"/>
        <v/>
      </c>
      <c r="CW309">
        <f t="shared" si="93"/>
        <v>1</v>
      </c>
      <c r="CX309">
        <f t="shared" si="93"/>
        <v>1</v>
      </c>
      <c r="CY309" t="str">
        <f t="shared" si="93"/>
        <v/>
      </c>
      <c r="CZ309">
        <f t="shared" si="93"/>
        <v>1</v>
      </c>
      <c r="DA309" t="str">
        <f t="shared" si="93"/>
        <v/>
      </c>
      <c r="DB309" t="str">
        <f t="shared" si="93"/>
        <v/>
      </c>
      <c r="DC309" t="str">
        <f t="shared" si="93"/>
        <v/>
      </c>
      <c r="DD309">
        <f t="shared" si="93"/>
        <v>1</v>
      </c>
      <c r="DE309">
        <f t="shared" si="93"/>
        <v>1</v>
      </c>
      <c r="DF309">
        <f t="shared" si="93"/>
        <v>1</v>
      </c>
      <c r="DG309">
        <f t="shared" si="93"/>
        <v>1</v>
      </c>
      <c r="DH309">
        <f t="shared" si="93"/>
        <v>1</v>
      </c>
      <c r="DI309" t="str">
        <f t="shared" si="84"/>
        <v/>
      </c>
      <c r="DJ309" t="str">
        <f t="shared" si="85"/>
        <v/>
      </c>
    </row>
    <row r="310" spans="1:114" ht="18" customHeight="1" x14ac:dyDescent="0.3">
      <c r="A310" s="9" t="s">
        <v>818</v>
      </c>
      <c r="B310" s="9" t="s">
        <v>819</v>
      </c>
      <c r="C310" s="9" t="s">
        <v>821</v>
      </c>
      <c r="D310" s="9" t="s">
        <v>186</v>
      </c>
      <c r="G310" t="str">
        <f t="shared" si="77"/>
        <v>國英數A自</v>
      </c>
      <c r="H310" s="9" t="str">
        <f t="shared" si="78"/>
        <v>國</v>
      </c>
      <c r="I310" s="9" t="str">
        <f t="shared" si="79"/>
        <v>英</v>
      </c>
      <c r="J310" t="str">
        <f t="shared" si="75"/>
        <v>數A</v>
      </c>
      <c r="K310" t="str">
        <f t="shared" si="76"/>
        <v/>
      </c>
      <c r="L310" s="9" t="str">
        <f t="shared" si="80"/>
        <v/>
      </c>
      <c r="M310" s="9" t="str">
        <f t="shared" si="81"/>
        <v>自</v>
      </c>
      <c r="N310" s="1" t="s">
        <v>86</v>
      </c>
      <c r="O310" s="1" t="s">
        <v>86</v>
      </c>
      <c r="P310" s="1" t="s">
        <v>86</v>
      </c>
      <c r="Q310" s="1" t="s">
        <v>85</v>
      </c>
      <c r="R310" s="1" t="s">
        <v>85</v>
      </c>
      <c r="S310" s="1" t="s">
        <v>86</v>
      </c>
      <c r="T310" s="1" t="s">
        <v>85</v>
      </c>
      <c r="U310" s="2">
        <v>7</v>
      </c>
      <c r="V310" s="2">
        <v>3</v>
      </c>
      <c r="W310" s="2">
        <v>6</v>
      </c>
      <c r="X310" s="2">
        <v>0</v>
      </c>
      <c r="Y310" s="2">
        <v>0</v>
      </c>
      <c r="Z310" s="2">
        <v>3</v>
      </c>
      <c r="AA310" s="2" t="s">
        <v>85</v>
      </c>
      <c r="AB310" s="13" t="str">
        <f t="shared" si="82"/>
        <v/>
      </c>
      <c r="AC310" s="2">
        <v>0</v>
      </c>
      <c r="AD310" s="3">
        <v>1</v>
      </c>
      <c r="AE310" s="3">
        <v>1</v>
      </c>
      <c r="AF310" s="3">
        <v>1</v>
      </c>
      <c r="AG310" s="3">
        <v>0</v>
      </c>
      <c r="AH310" s="3">
        <v>0</v>
      </c>
      <c r="AI310" s="3">
        <v>1</v>
      </c>
      <c r="AJ310" s="3">
        <v>40</v>
      </c>
      <c r="AK310" t="s">
        <v>85</v>
      </c>
      <c r="AL310" s="10">
        <v>45065</v>
      </c>
      <c r="AM310" s="10">
        <v>45067</v>
      </c>
      <c r="AQ310" s="10">
        <v>45078</v>
      </c>
      <c r="AR310" t="s">
        <v>88</v>
      </c>
      <c r="AS310" t="s">
        <v>203</v>
      </c>
      <c r="AX310">
        <v>0</v>
      </c>
      <c r="AY310">
        <v>60</v>
      </c>
      <c r="AZ310">
        <v>0</v>
      </c>
      <c r="BA310">
        <v>0</v>
      </c>
      <c r="BB310">
        <v>0</v>
      </c>
      <c r="BC310">
        <v>0</v>
      </c>
      <c r="BD310">
        <v>10</v>
      </c>
      <c r="BE310">
        <v>50</v>
      </c>
      <c r="BF310">
        <v>0</v>
      </c>
      <c r="BG310">
        <v>0</v>
      </c>
      <c r="BH310">
        <v>0</v>
      </c>
      <c r="BI310">
        <v>0</v>
      </c>
      <c r="BJ310" t="s">
        <v>91</v>
      </c>
      <c r="BK310" t="s">
        <v>157</v>
      </c>
      <c r="BL310" t="s">
        <v>329</v>
      </c>
      <c r="BM310" t="s">
        <v>94</v>
      </c>
      <c r="BP310" t="s">
        <v>4762</v>
      </c>
      <c r="BQ310" s="11" t="s">
        <v>4763</v>
      </c>
      <c r="BR310" s="12" t="s">
        <v>7102</v>
      </c>
      <c r="BS310">
        <v>8</v>
      </c>
      <c r="BT310">
        <v>0</v>
      </c>
      <c r="BU310">
        <v>0</v>
      </c>
      <c r="BV310">
        <v>0</v>
      </c>
      <c r="BW310">
        <v>0</v>
      </c>
      <c r="BY310">
        <v>0</v>
      </c>
      <c r="BZ310">
        <v>24</v>
      </c>
      <c r="CS310">
        <f t="shared" si="93"/>
        <v>1</v>
      </c>
      <c r="CT310" s="5">
        <f t="shared" si="83"/>
        <v>1</v>
      </c>
      <c r="CU310">
        <f t="shared" si="93"/>
        <v>1</v>
      </c>
      <c r="CV310" t="str">
        <f t="shared" si="93"/>
        <v/>
      </c>
      <c r="CW310">
        <f t="shared" si="93"/>
        <v>1</v>
      </c>
      <c r="CX310">
        <f t="shared" si="93"/>
        <v>1</v>
      </c>
      <c r="CY310" t="str">
        <f t="shared" si="93"/>
        <v/>
      </c>
      <c r="CZ310">
        <f t="shared" si="93"/>
        <v>1</v>
      </c>
      <c r="DA310" t="str">
        <f t="shared" si="93"/>
        <v/>
      </c>
      <c r="DB310" t="str">
        <f t="shared" si="93"/>
        <v/>
      </c>
      <c r="DC310" t="str">
        <f t="shared" si="93"/>
        <v/>
      </c>
      <c r="DD310">
        <f t="shared" si="93"/>
        <v>1</v>
      </c>
      <c r="DE310">
        <f t="shared" si="93"/>
        <v>1</v>
      </c>
      <c r="DF310">
        <f t="shared" si="93"/>
        <v>1</v>
      </c>
      <c r="DG310">
        <f t="shared" si="93"/>
        <v>1</v>
      </c>
      <c r="DH310">
        <f t="shared" si="93"/>
        <v>1</v>
      </c>
      <c r="DI310" t="str">
        <f t="shared" si="84"/>
        <v/>
      </c>
      <c r="DJ310" t="str">
        <f t="shared" si="85"/>
        <v/>
      </c>
    </row>
    <row r="311" spans="1:114" ht="18" customHeight="1" x14ac:dyDescent="0.3">
      <c r="A311" s="9" t="s">
        <v>818</v>
      </c>
      <c r="B311" s="9" t="s">
        <v>819</v>
      </c>
      <c r="C311" s="9" t="s">
        <v>823</v>
      </c>
      <c r="D311" s="9" t="s">
        <v>822</v>
      </c>
      <c r="G311" t="str">
        <f t="shared" si="77"/>
        <v>國英數A自</v>
      </c>
      <c r="H311" s="9" t="str">
        <f t="shared" si="78"/>
        <v>國</v>
      </c>
      <c r="I311" s="9" t="str">
        <f t="shared" si="79"/>
        <v>英</v>
      </c>
      <c r="J311" t="str">
        <f t="shared" si="75"/>
        <v>數A</v>
      </c>
      <c r="K311" t="str">
        <f t="shared" si="76"/>
        <v/>
      </c>
      <c r="L311" s="9" t="str">
        <f t="shared" si="80"/>
        <v/>
      </c>
      <c r="M311" s="9" t="str">
        <f t="shared" si="81"/>
        <v>自</v>
      </c>
      <c r="N311" s="1" t="s">
        <v>85</v>
      </c>
      <c r="O311" s="1" t="s">
        <v>87</v>
      </c>
      <c r="P311" s="1" t="s">
        <v>85</v>
      </c>
      <c r="Q311" s="1" t="s">
        <v>85</v>
      </c>
      <c r="R311" s="1" t="s">
        <v>85</v>
      </c>
      <c r="S311" s="1" t="s">
        <v>87</v>
      </c>
      <c r="T311" s="1" t="s">
        <v>85</v>
      </c>
      <c r="U311" s="2">
        <v>0</v>
      </c>
      <c r="V311" s="2">
        <v>8</v>
      </c>
      <c r="W311" s="2">
        <v>0</v>
      </c>
      <c r="X311" s="2">
        <v>0</v>
      </c>
      <c r="Y311" s="2">
        <v>0</v>
      </c>
      <c r="Z311" s="2">
        <v>3</v>
      </c>
      <c r="AA311" s="2" t="s">
        <v>85</v>
      </c>
      <c r="AB311" s="13" t="str">
        <f t="shared" si="82"/>
        <v/>
      </c>
      <c r="AC311" s="2">
        <v>0</v>
      </c>
      <c r="AD311" s="3">
        <v>1.25</v>
      </c>
      <c r="AE311" s="3">
        <v>1</v>
      </c>
      <c r="AF311" s="3">
        <v>1</v>
      </c>
      <c r="AG311" s="3">
        <v>0</v>
      </c>
      <c r="AH311" s="3">
        <v>0</v>
      </c>
      <c r="AI311" s="3">
        <v>1.25</v>
      </c>
      <c r="AJ311" s="3">
        <v>30</v>
      </c>
      <c r="AK311" t="s">
        <v>85</v>
      </c>
      <c r="AL311" s="10"/>
      <c r="AM311" s="10"/>
      <c r="AN311" s="8">
        <v>45070</v>
      </c>
      <c r="AQ311" s="10">
        <v>45078</v>
      </c>
      <c r="AR311" t="s">
        <v>88</v>
      </c>
      <c r="AS311" t="s">
        <v>203</v>
      </c>
      <c r="AX311">
        <v>0</v>
      </c>
      <c r="AY311">
        <v>0</v>
      </c>
      <c r="AZ311">
        <v>0</v>
      </c>
      <c r="BA311">
        <v>0</v>
      </c>
      <c r="BB311">
        <v>0</v>
      </c>
      <c r="BC311">
        <v>0</v>
      </c>
      <c r="BD311">
        <v>30</v>
      </c>
      <c r="BE311">
        <v>40</v>
      </c>
      <c r="BF311">
        <v>0</v>
      </c>
      <c r="BG311">
        <v>0</v>
      </c>
      <c r="BH311">
        <v>0</v>
      </c>
      <c r="BI311">
        <v>0</v>
      </c>
      <c r="BJ311" t="s">
        <v>91</v>
      </c>
      <c r="BK311" t="s">
        <v>92</v>
      </c>
      <c r="BL311" t="s">
        <v>146</v>
      </c>
      <c r="BM311" t="s">
        <v>94</v>
      </c>
      <c r="BP311" t="s">
        <v>4762</v>
      </c>
      <c r="BQ311" s="12" t="s">
        <v>7103</v>
      </c>
      <c r="BR311" s="12" t="s">
        <v>7104</v>
      </c>
      <c r="BS311">
        <v>28</v>
      </c>
      <c r="BT311">
        <v>0</v>
      </c>
      <c r="BU311">
        <v>0</v>
      </c>
      <c r="BV311">
        <v>0</v>
      </c>
      <c r="BW311">
        <v>0</v>
      </c>
      <c r="BY311">
        <v>0</v>
      </c>
      <c r="BZ311">
        <v>84</v>
      </c>
      <c r="CS311">
        <f t="shared" si="93"/>
        <v>1</v>
      </c>
      <c r="CT311" s="5">
        <f t="shared" si="83"/>
        <v>1</v>
      </c>
      <c r="CU311" t="str">
        <f t="shared" si="93"/>
        <v/>
      </c>
      <c r="CV311" t="str">
        <f t="shared" si="93"/>
        <v/>
      </c>
      <c r="CW311">
        <f t="shared" si="93"/>
        <v>1</v>
      </c>
      <c r="CX311">
        <f t="shared" si="93"/>
        <v>1</v>
      </c>
      <c r="CY311" t="str">
        <f t="shared" si="93"/>
        <v/>
      </c>
      <c r="CZ311" t="str">
        <f t="shared" si="93"/>
        <v/>
      </c>
      <c r="DA311">
        <f t="shared" si="93"/>
        <v>1</v>
      </c>
      <c r="DB311" t="str">
        <f t="shared" si="93"/>
        <v/>
      </c>
      <c r="DC311" t="str">
        <f t="shared" si="93"/>
        <v/>
      </c>
      <c r="DD311">
        <f t="shared" si="93"/>
        <v>1</v>
      </c>
      <c r="DE311">
        <f t="shared" si="93"/>
        <v>1</v>
      </c>
      <c r="DF311">
        <f t="shared" si="93"/>
        <v>1</v>
      </c>
      <c r="DG311">
        <f t="shared" si="93"/>
        <v>1</v>
      </c>
      <c r="DH311">
        <f t="shared" si="93"/>
        <v>1</v>
      </c>
      <c r="DI311" t="str">
        <f t="shared" si="84"/>
        <v/>
      </c>
      <c r="DJ311" t="str">
        <f t="shared" si="85"/>
        <v/>
      </c>
    </row>
    <row r="312" spans="1:114" ht="18" customHeight="1" x14ac:dyDescent="0.3">
      <c r="A312" s="9" t="s">
        <v>818</v>
      </c>
      <c r="B312" s="9" t="s">
        <v>819</v>
      </c>
      <c r="C312" s="9" t="s">
        <v>826</v>
      </c>
      <c r="D312" s="9" t="s">
        <v>824</v>
      </c>
      <c r="G312" t="str">
        <f t="shared" si="77"/>
        <v>國英數A數B自</v>
      </c>
      <c r="H312" s="9" t="str">
        <f t="shared" si="78"/>
        <v>國</v>
      </c>
      <c r="I312" s="9" t="str">
        <f t="shared" si="79"/>
        <v>英</v>
      </c>
      <c r="J312" t="str">
        <f t="shared" si="75"/>
        <v>數A</v>
      </c>
      <c r="K312" t="str">
        <f t="shared" si="76"/>
        <v>數B</v>
      </c>
      <c r="L312" s="9" t="str">
        <f t="shared" si="80"/>
        <v/>
      </c>
      <c r="M312" s="9" t="str">
        <f t="shared" si="81"/>
        <v>自</v>
      </c>
      <c r="N312" s="1" t="s">
        <v>85</v>
      </c>
      <c r="O312" s="1" t="s">
        <v>87</v>
      </c>
      <c r="P312" s="1" t="s">
        <v>418</v>
      </c>
      <c r="Q312" s="1" t="s">
        <v>418</v>
      </c>
      <c r="R312" s="1" t="s">
        <v>85</v>
      </c>
      <c r="S312" s="1" t="s">
        <v>87</v>
      </c>
      <c r="T312" s="1" t="s">
        <v>85</v>
      </c>
      <c r="U312" s="2">
        <v>0</v>
      </c>
      <c r="V312" s="2">
        <v>3</v>
      </c>
      <c r="W312" s="2">
        <v>0</v>
      </c>
      <c r="X312" s="2">
        <v>0</v>
      </c>
      <c r="Y312" s="2">
        <v>0</v>
      </c>
      <c r="Z312" s="2">
        <v>3</v>
      </c>
      <c r="AA312" s="2" t="s">
        <v>85</v>
      </c>
      <c r="AB312" s="13" t="str">
        <f t="shared" si="82"/>
        <v/>
      </c>
      <c r="AC312" s="2">
        <v>0</v>
      </c>
      <c r="AD312" s="3">
        <v>1.25</v>
      </c>
      <c r="AE312" s="3">
        <v>1.25</v>
      </c>
      <c r="AF312" s="3">
        <v>0</v>
      </c>
      <c r="AG312" s="3">
        <v>0</v>
      </c>
      <c r="AH312" s="3">
        <v>0</v>
      </c>
      <c r="AI312" s="3">
        <v>1.25</v>
      </c>
      <c r="AJ312" s="3">
        <v>50</v>
      </c>
      <c r="AK312" t="s">
        <v>85</v>
      </c>
      <c r="AL312" s="10"/>
      <c r="AM312" s="10"/>
      <c r="AN312" s="8">
        <v>45070</v>
      </c>
      <c r="AQ312" s="10">
        <v>45078</v>
      </c>
      <c r="AR312" t="s">
        <v>88</v>
      </c>
      <c r="AS312" t="s">
        <v>825</v>
      </c>
      <c r="AX312">
        <v>0</v>
      </c>
      <c r="AY312">
        <v>0</v>
      </c>
      <c r="AZ312">
        <v>0</v>
      </c>
      <c r="BA312">
        <v>0</v>
      </c>
      <c r="BB312">
        <v>0</v>
      </c>
      <c r="BC312">
        <v>0</v>
      </c>
      <c r="BD312">
        <v>30</v>
      </c>
      <c r="BE312">
        <v>20</v>
      </c>
      <c r="BF312">
        <v>0</v>
      </c>
      <c r="BG312">
        <v>0</v>
      </c>
      <c r="BH312">
        <v>0</v>
      </c>
      <c r="BI312">
        <v>0</v>
      </c>
      <c r="BJ312" t="s">
        <v>91</v>
      </c>
      <c r="BK312" t="s">
        <v>145</v>
      </c>
      <c r="BL312" t="s">
        <v>344</v>
      </c>
      <c r="BM312" t="s">
        <v>94</v>
      </c>
      <c r="BP312" t="s">
        <v>4762</v>
      </c>
      <c r="BQ312" s="12" t="s">
        <v>7105</v>
      </c>
      <c r="BR312" s="12" t="s">
        <v>7106</v>
      </c>
      <c r="BS312">
        <v>23</v>
      </c>
      <c r="BT312">
        <v>0</v>
      </c>
      <c r="BU312">
        <v>0</v>
      </c>
      <c r="BV312">
        <v>0</v>
      </c>
      <c r="BW312">
        <v>1</v>
      </c>
      <c r="BX312" t="s">
        <v>9132</v>
      </c>
      <c r="BY312">
        <v>0</v>
      </c>
      <c r="BZ312">
        <v>69</v>
      </c>
      <c r="CS312">
        <f t="shared" si="93"/>
        <v>1</v>
      </c>
      <c r="CT312" s="5" t="str">
        <f t="shared" si="83"/>
        <v/>
      </c>
      <c r="CU312">
        <f t="shared" si="93"/>
        <v>1</v>
      </c>
      <c r="CV312" t="str">
        <f t="shared" si="93"/>
        <v/>
      </c>
      <c r="CW312">
        <f t="shared" si="93"/>
        <v>1</v>
      </c>
      <c r="CX312">
        <f t="shared" si="93"/>
        <v>1</v>
      </c>
      <c r="CY312">
        <f t="shared" si="93"/>
        <v>1</v>
      </c>
      <c r="CZ312">
        <f t="shared" si="93"/>
        <v>1</v>
      </c>
      <c r="DA312" t="str">
        <f t="shared" si="93"/>
        <v/>
      </c>
      <c r="DB312" t="str">
        <f t="shared" si="93"/>
        <v/>
      </c>
      <c r="DC312" t="str">
        <f t="shared" si="93"/>
        <v/>
      </c>
      <c r="DD312" t="str">
        <f t="shared" si="93"/>
        <v/>
      </c>
      <c r="DE312">
        <f t="shared" si="93"/>
        <v>1</v>
      </c>
      <c r="DF312">
        <f t="shared" si="93"/>
        <v>1</v>
      </c>
      <c r="DG312">
        <f t="shared" si="93"/>
        <v>1</v>
      </c>
      <c r="DH312">
        <f t="shared" si="93"/>
        <v>1</v>
      </c>
      <c r="DI312" t="str">
        <f t="shared" si="84"/>
        <v/>
      </c>
      <c r="DJ312" t="str">
        <f t="shared" si="85"/>
        <v/>
      </c>
    </row>
    <row r="313" spans="1:114" ht="18" customHeight="1" x14ac:dyDescent="0.3">
      <c r="A313" s="9" t="s">
        <v>818</v>
      </c>
      <c r="B313" s="9" t="s">
        <v>819</v>
      </c>
      <c r="C313" s="9" t="s">
        <v>829</v>
      </c>
      <c r="D313" s="9" t="s">
        <v>188</v>
      </c>
      <c r="G313" t="str">
        <f t="shared" si="77"/>
        <v>國英數A自</v>
      </c>
      <c r="H313" s="9" t="str">
        <f t="shared" si="78"/>
        <v>國</v>
      </c>
      <c r="I313" s="9" t="str">
        <f t="shared" si="79"/>
        <v>英</v>
      </c>
      <c r="J313" t="str">
        <f t="shared" si="75"/>
        <v>數A</v>
      </c>
      <c r="K313" t="str">
        <f t="shared" si="76"/>
        <v/>
      </c>
      <c r="L313" s="9" t="str">
        <f t="shared" si="80"/>
        <v/>
      </c>
      <c r="M313" s="9" t="str">
        <f t="shared" si="81"/>
        <v>自</v>
      </c>
      <c r="N313" s="1" t="s">
        <v>86</v>
      </c>
      <c r="O313" s="1" t="s">
        <v>86</v>
      </c>
      <c r="P313" s="1" t="s">
        <v>86</v>
      </c>
      <c r="Q313" s="1" t="s">
        <v>85</v>
      </c>
      <c r="R313" s="1" t="s">
        <v>85</v>
      </c>
      <c r="S313" s="1" t="s">
        <v>86</v>
      </c>
      <c r="T313" s="1" t="s">
        <v>85</v>
      </c>
      <c r="U313" s="2">
        <v>6</v>
      </c>
      <c r="V313" s="2">
        <v>6</v>
      </c>
      <c r="W313" s="2">
        <v>6</v>
      </c>
      <c r="X313" s="2">
        <v>0</v>
      </c>
      <c r="Y313" s="2">
        <v>0</v>
      </c>
      <c r="Z313" s="2">
        <v>2.5</v>
      </c>
      <c r="AA313" s="2" t="s">
        <v>85</v>
      </c>
      <c r="AB313" s="13" t="str">
        <f t="shared" si="82"/>
        <v/>
      </c>
      <c r="AC313" s="2">
        <v>0</v>
      </c>
      <c r="AD313" s="3">
        <v>1</v>
      </c>
      <c r="AE313" s="3">
        <v>1.25</v>
      </c>
      <c r="AF313" s="3">
        <v>1</v>
      </c>
      <c r="AG313" s="3">
        <v>0</v>
      </c>
      <c r="AH313" s="3">
        <v>0</v>
      </c>
      <c r="AI313" s="3">
        <v>1</v>
      </c>
      <c r="AJ313" s="3">
        <v>30</v>
      </c>
      <c r="AK313" t="s">
        <v>85</v>
      </c>
      <c r="AL313" s="10"/>
      <c r="AM313" s="10"/>
      <c r="AN313" s="8">
        <v>45066</v>
      </c>
      <c r="AQ313" s="10">
        <v>45078</v>
      </c>
      <c r="AR313" t="s">
        <v>88</v>
      </c>
      <c r="AS313" t="s">
        <v>203</v>
      </c>
      <c r="AT313" t="s">
        <v>827</v>
      </c>
      <c r="AX313">
        <v>0</v>
      </c>
      <c r="AY313">
        <v>65</v>
      </c>
      <c r="AZ313">
        <v>0</v>
      </c>
      <c r="BA313">
        <v>0</v>
      </c>
      <c r="BB313">
        <v>0</v>
      </c>
      <c r="BC313">
        <v>0</v>
      </c>
      <c r="BD313">
        <v>10</v>
      </c>
      <c r="BE313">
        <v>25</v>
      </c>
      <c r="BF313">
        <v>35</v>
      </c>
      <c r="BG313">
        <v>0</v>
      </c>
      <c r="BH313">
        <v>0</v>
      </c>
      <c r="BI313">
        <v>0</v>
      </c>
      <c r="BJ313" t="s">
        <v>91</v>
      </c>
      <c r="BK313" t="s">
        <v>157</v>
      </c>
      <c r="BL313" t="s">
        <v>4248</v>
      </c>
      <c r="BM313" t="s">
        <v>94</v>
      </c>
      <c r="BP313" t="s">
        <v>4762</v>
      </c>
      <c r="BQ313" s="12" t="s">
        <v>7107</v>
      </c>
      <c r="BR313" s="12" t="s">
        <v>7108</v>
      </c>
      <c r="BS313">
        <v>46</v>
      </c>
      <c r="BT313">
        <v>0</v>
      </c>
      <c r="BU313">
        <v>0</v>
      </c>
      <c r="BV313">
        <v>0</v>
      </c>
      <c r="BW313">
        <v>3</v>
      </c>
      <c r="BX313" t="s">
        <v>9139</v>
      </c>
      <c r="BY313">
        <v>0</v>
      </c>
      <c r="BZ313">
        <v>115</v>
      </c>
      <c r="CS313">
        <f t="shared" si="93"/>
        <v>1</v>
      </c>
      <c r="CT313" s="5">
        <f t="shared" si="83"/>
        <v>1</v>
      </c>
      <c r="CU313">
        <f t="shared" si="93"/>
        <v>1</v>
      </c>
      <c r="CV313" t="str">
        <f t="shared" si="93"/>
        <v/>
      </c>
      <c r="CW313" t="str">
        <f t="shared" si="93"/>
        <v/>
      </c>
      <c r="CX313">
        <f t="shared" si="93"/>
        <v>1</v>
      </c>
      <c r="CY313">
        <f t="shared" si="93"/>
        <v>1</v>
      </c>
      <c r="CZ313" t="str">
        <f t="shared" si="93"/>
        <v/>
      </c>
      <c r="DA313" t="str">
        <f t="shared" si="93"/>
        <v/>
      </c>
      <c r="DB313" t="str">
        <f t="shared" si="93"/>
        <v/>
      </c>
      <c r="DC313" t="str">
        <f t="shared" si="93"/>
        <v/>
      </c>
      <c r="DD313" t="str">
        <f t="shared" si="93"/>
        <v/>
      </c>
      <c r="DE313">
        <f t="shared" si="93"/>
        <v>1</v>
      </c>
      <c r="DF313">
        <f t="shared" si="93"/>
        <v>1</v>
      </c>
      <c r="DG313">
        <f t="shared" si="93"/>
        <v>1</v>
      </c>
      <c r="DH313">
        <f t="shared" si="93"/>
        <v>1</v>
      </c>
      <c r="DI313" t="str">
        <f t="shared" si="84"/>
        <v/>
      </c>
      <c r="DJ313" t="str">
        <f t="shared" si="85"/>
        <v/>
      </c>
    </row>
    <row r="314" spans="1:114" ht="18" customHeight="1" x14ac:dyDescent="0.3">
      <c r="A314" s="9" t="s">
        <v>818</v>
      </c>
      <c r="B314" s="9" t="s">
        <v>819</v>
      </c>
      <c r="C314" s="9" t="s">
        <v>831</v>
      </c>
      <c r="D314" s="9" t="s">
        <v>830</v>
      </c>
      <c r="G314" t="str">
        <f t="shared" si="77"/>
        <v>國英數A自</v>
      </c>
      <c r="H314" s="9" t="str">
        <f t="shared" si="78"/>
        <v>國</v>
      </c>
      <c r="I314" s="9" t="str">
        <f t="shared" si="79"/>
        <v>英</v>
      </c>
      <c r="J314" t="str">
        <f t="shared" si="75"/>
        <v>數A</v>
      </c>
      <c r="K314" t="str">
        <f t="shared" si="76"/>
        <v/>
      </c>
      <c r="L314" s="9" t="str">
        <f t="shared" si="80"/>
        <v/>
      </c>
      <c r="M314" s="9" t="str">
        <f t="shared" si="81"/>
        <v>自</v>
      </c>
      <c r="N314" s="1" t="s">
        <v>87</v>
      </c>
      <c r="O314" s="1" t="s">
        <v>418</v>
      </c>
      <c r="P314" s="1" t="s">
        <v>85</v>
      </c>
      <c r="Q314" s="1" t="s">
        <v>85</v>
      </c>
      <c r="R314" s="1" t="s">
        <v>85</v>
      </c>
      <c r="S314" s="1" t="s">
        <v>418</v>
      </c>
      <c r="T314" s="1" t="s">
        <v>85</v>
      </c>
      <c r="U314" s="2">
        <v>0</v>
      </c>
      <c r="V314" s="2">
        <v>5</v>
      </c>
      <c r="W314" s="2">
        <v>0</v>
      </c>
      <c r="X314" s="2">
        <v>0</v>
      </c>
      <c r="Y314" s="2">
        <v>0</v>
      </c>
      <c r="Z314" s="2">
        <v>3</v>
      </c>
      <c r="AA314" s="2" t="s">
        <v>85</v>
      </c>
      <c r="AB314" s="13" t="str">
        <f t="shared" si="82"/>
        <v/>
      </c>
      <c r="AC314" s="2">
        <v>0</v>
      </c>
      <c r="AD314" s="3">
        <v>1</v>
      </c>
      <c r="AE314" s="3">
        <v>1.25</v>
      </c>
      <c r="AF314" s="3">
        <v>1</v>
      </c>
      <c r="AG314" s="3">
        <v>0</v>
      </c>
      <c r="AH314" s="3">
        <v>0</v>
      </c>
      <c r="AI314" s="3">
        <v>1.25</v>
      </c>
      <c r="AJ314" s="3">
        <v>40</v>
      </c>
      <c r="AK314" t="s">
        <v>85</v>
      </c>
      <c r="AL314" s="10"/>
      <c r="AM314" s="10"/>
      <c r="AN314" s="8">
        <v>45073</v>
      </c>
      <c r="AQ314" s="10">
        <v>45078</v>
      </c>
      <c r="AR314" t="s">
        <v>88</v>
      </c>
      <c r="AS314" t="s">
        <v>203</v>
      </c>
      <c r="AX314">
        <v>70</v>
      </c>
      <c r="AY314">
        <v>70</v>
      </c>
      <c r="AZ314">
        <v>0</v>
      </c>
      <c r="BA314">
        <v>0</v>
      </c>
      <c r="BB314">
        <v>0</v>
      </c>
      <c r="BC314">
        <v>0</v>
      </c>
      <c r="BD314">
        <v>30</v>
      </c>
      <c r="BE314">
        <v>30</v>
      </c>
      <c r="BF314">
        <v>0</v>
      </c>
      <c r="BG314">
        <v>0</v>
      </c>
      <c r="BH314">
        <v>0</v>
      </c>
      <c r="BI314">
        <v>0</v>
      </c>
      <c r="BJ314" t="s">
        <v>91</v>
      </c>
      <c r="BK314" t="s">
        <v>157</v>
      </c>
      <c r="BL314" t="s">
        <v>329</v>
      </c>
      <c r="BM314" t="s">
        <v>94</v>
      </c>
      <c r="BP314" t="s">
        <v>4762</v>
      </c>
      <c r="BQ314" s="11" t="s">
        <v>4764</v>
      </c>
      <c r="BR314" s="12" t="s">
        <v>7109</v>
      </c>
      <c r="BS314">
        <v>25</v>
      </c>
      <c r="BT314">
        <v>0</v>
      </c>
      <c r="BU314">
        <v>0</v>
      </c>
      <c r="BV314">
        <v>0</v>
      </c>
      <c r="BW314">
        <v>0</v>
      </c>
      <c r="BY314">
        <v>0</v>
      </c>
      <c r="BZ314">
        <v>75</v>
      </c>
      <c r="CS314">
        <f t="shared" si="93"/>
        <v>1</v>
      </c>
      <c r="CT314" s="5">
        <f t="shared" si="83"/>
        <v>1</v>
      </c>
      <c r="CU314">
        <f t="shared" si="93"/>
        <v>1</v>
      </c>
      <c r="CV314" t="str">
        <f t="shared" si="93"/>
        <v/>
      </c>
      <c r="CW314">
        <f t="shared" si="93"/>
        <v>1</v>
      </c>
      <c r="CX314">
        <f t="shared" si="93"/>
        <v>1</v>
      </c>
      <c r="CY314" t="str">
        <f t="shared" si="93"/>
        <v/>
      </c>
      <c r="CZ314">
        <f t="shared" si="93"/>
        <v>1</v>
      </c>
      <c r="DA314" t="str">
        <f t="shared" si="93"/>
        <v/>
      </c>
      <c r="DB314" t="str">
        <f t="shared" si="93"/>
        <v/>
      </c>
      <c r="DC314" t="str">
        <f t="shared" si="93"/>
        <v/>
      </c>
      <c r="DD314">
        <f t="shared" si="93"/>
        <v>1</v>
      </c>
      <c r="DE314">
        <f t="shared" si="93"/>
        <v>1</v>
      </c>
      <c r="DF314">
        <f t="shared" si="93"/>
        <v>1</v>
      </c>
      <c r="DG314">
        <f t="shared" si="93"/>
        <v>1</v>
      </c>
      <c r="DH314">
        <f t="shared" si="93"/>
        <v>1</v>
      </c>
      <c r="DI314" t="str">
        <f t="shared" si="84"/>
        <v/>
      </c>
      <c r="DJ314" t="str">
        <f t="shared" si="85"/>
        <v/>
      </c>
    </row>
    <row r="315" spans="1:114" ht="18" customHeight="1" x14ac:dyDescent="0.3">
      <c r="A315" s="9" t="s">
        <v>818</v>
      </c>
      <c r="B315" s="9" t="s">
        <v>819</v>
      </c>
      <c r="C315" s="9" t="s">
        <v>832</v>
      </c>
      <c r="D315" s="9" t="s">
        <v>193</v>
      </c>
      <c r="G315" t="str">
        <f t="shared" si="77"/>
        <v>國英數A自</v>
      </c>
      <c r="H315" s="9" t="str">
        <f t="shared" si="78"/>
        <v>國</v>
      </c>
      <c r="I315" s="9" t="str">
        <f t="shared" si="79"/>
        <v>英</v>
      </c>
      <c r="J315" t="str">
        <f t="shared" si="75"/>
        <v>數A</v>
      </c>
      <c r="K315" t="str">
        <f t="shared" si="76"/>
        <v/>
      </c>
      <c r="L315" s="9" t="str">
        <f t="shared" si="80"/>
        <v/>
      </c>
      <c r="M315" s="9" t="str">
        <f t="shared" si="81"/>
        <v>自</v>
      </c>
      <c r="N315" s="1" t="s">
        <v>87</v>
      </c>
      <c r="O315" s="1" t="s">
        <v>87</v>
      </c>
      <c r="P315" s="1" t="s">
        <v>87</v>
      </c>
      <c r="Q315" s="1" t="s">
        <v>85</v>
      </c>
      <c r="R315" s="1" t="s">
        <v>85</v>
      </c>
      <c r="S315" s="1" t="s">
        <v>86</v>
      </c>
      <c r="T315" s="1" t="s">
        <v>85</v>
      </c>
      <c r="U315" s="2">
        <v>0</v>
      </c>
      <c r="V315" s="2">
        <v>6</v>
      </c>
      <c r="W315" s="2">
        <v>0</v>
      </c>
      <c r="X315" s="2">
        <v>0</v>
      </c>
      <c r="Y315" s="2">
        <v>0</v>
      </c>
      <c r="Z315" s="2">
        <v>3</v>
      </c>
      <c r="AA315" s="2" t="s">
        <v>85</v>
      </c>
      <c r="AB315" s="13" t="str">
        <f t="shared" si="82"/>
        <v/>
      </c>
      <c r="AC315" s="2">
        <v>0</v>
      </c>
      <c r="AD315" s="3">
        <v>1.25</v>
      </c>
      <c r="AE315" s="3">
        <v>1.5</v>
      </c>
      <c r="AF315" s="3">
        <v>1</v>
      </c>
      <c r="AG315" s="3">
        <v>0</v>
      </c>
      <c r="AH315" s="3">
        <v>0</v>
      </c>
      <c r="AI315" s="3">
        <v>1.5</v>
      </c>
      <c r="AJ315" s="3">
        <v>50</v>
      </c>
      <c r="AK315" t="s">
        <v>85</v>
      </c>
      <c r="AL315" s="10">
        <v>45073</v>
      </c>
      <c r="AM315" s="10">
        <v>45074</v>
      </c>
      <c r="AQ315" s="10">
        <v>45078</v>
      </c>
      <c r="AR315" t="s">
        <v>88</v>
      </c>
      <c r="AS315" t="s">
        <v>203</v>
      </c>
      <c r="AX315">
        <v>0</v>
      </c>
      <c r="AY315">
        <v>0</v>
      </c>
      <c r="AZ315">
        <v>0</v>
      </c>
      <c r="BA315">
        <v>0</v>
      </c>
      <c r="BB315">
        <v>0</v>
      </c>
      <c r="BC315">
        <v>0</v>
      </c>
      <c r="BD315">
        <v>20</v>
      </c>
      <c r="BE315">
        <v>30</v>
      </c>
      <c r="BF315">
        <v>0</v>
      </c>
      <c r="BG315">
        <v>0</v>
      </c>
      <c r="BH315">
        <v>0</v>
      </c>
      <c r="BI315">
        <v>0</v>
      </c>
      <c r="BJ315" t="s">
        <v>91</v>
      </c>
      <c r="BK315" t="s">
        <v>145</v>
      </c>
      <c r="BL315" t="s">
        <v>326</v>
      </c>
      <c r="BM315" t="s">
        <v>94</v>
      </c>
      <c r="BP315" t="s">
        <v>4762</v>
      </c>
      <c r="BQ315" s="12" t="s">
        <v>7110</v>
      </c>
      <c r="BR315" s="12" t="s">
        <v>7111</v>
      </c>
      <c r="BS315">
        <v>76</v>
      </c>
      <c r="BT315">
        <v>0</v>
      </c>
      <c r="BU315">
        <v>0</v>
      </c>
      <c r="BV315">
        <v>0</v>
      </c>
      <c r="BW315">
        <v>1</v>
      </c>
      <c r="BX315" t="s">
        <v>9132</v>
      </c>
      <c r="BY315">
        <v>0</v>
      </c>
      <c r="BZ315">
        <v>228</v>
      </c>
      <c r="CS315">
        <f t="shared" si="93"/>
        <v>1</v>
      </c>
      <c r="CT315" s="5" t="str">
        <f t="shared" si="83"/>
        <v/>
      </c>
      <c r="CU315">
        <f t="shared" si="93"/>
        <v>1</v>
      </c>
      <c r="CV315" t="str">
        <f t="shared" si="93"/>
        <v/>
      </c>
      <c r="CW315">
        <f t="shared" si="93"/>
        <v>1</v>
      </c>
      <c r="CX315">
        <f t="shared" si="93"/>
        <v>1</v>
      </c>
      <c r="CY315">
        <f t="shared" si="93"/>
        <v>1</v>
      </c>
      <c r="CZ315" t="str">
        <f t="shared" si="93"/>
        <v/>
      </c>
      <c r="DA315" t="str">
        <f t="shared" si="93"/>
        <v/>
      </c>
      <c r="DB315" t="str">
        <f t="shared" si="93"/>
        <v/>
      </c>
      <c r="DC315" t="str">
        <f t="shared" si="93"/>
        <v/>
      </c>
      <c r="DD315">
        <f t="shared" si="93"/>
        <v>1</v>
      </c>
      <c r="DE315">
        <f t="shared" si="93"/>
        <v>1</v>
      </c>
      <c r="DF315">
        <f t="shared" si="93"/>
        <v>1</v>
      </c>
      <c r="DG315">
        <f t="shared" si="93"/>
        <v>1</v>
      </c>
      <c r="DH315">
        <f t="shared" si="93"/>
        <v>1</v>
      </c>
      <c r="DI315" t="str">
        <f t="shared" si="84"/>
        <v/>
      </c>
      <c r="DJ315" t="str">
        <f t="shared" si="85"/>
        <v/>
      </c>
    </row>
    <row r="316" spans="1:114" ht="18" customHeight="1" x14ac:dyDescent="0.3">
      <c r="A316" s="9" t="s">
        <v>818</v>
      </c>
      <c r="B316" s="9" t="s">
        <v>819</v>
      </c>
      <c r="C316" s="9" t="s">
        <v>834</v>
      </c>
      <c r="D316" s="9" t="s">
        <v>833</v>
      </c>
      <c r="G316" t="str">
        <f t="shared" si="77"/>
        <v>英數A自</v>
      </c>
      <c r="H316" s="9" t="str">
        <f t="shared" si="78"/>
        <v/>
      </c>
      <c r="I316" s="9" t="str">
        <f t="shared" si="79"/>
        <v>英</v>
      </c>
      <c r="J316" t="str">
        <f t="shared" si="75"/>
        <v>數A</v>
      </c>
      <c r="K316" t="str">
        <f t="shared" si="76"/>
        <v/>
      </c>
      <c r="L316" s="9" t="str">
        <f t="shared" si="80"/>
        <v/>
      </c>
      <c r="M316" s="9" t="str">
        <f t="shared" si="81"/>
        <v>自</v>
      </c>
      <c r="N316" s="1" t="s">
        <v>85</v>
      </c>
      <c r="O316" s="1" t="s">
        <v>418</v>
      </c>
      <c r="P316" s="1" t="s">
        <v>85</v>
      </c>
      <c r="Q316" s="1" t="s">
        <v>85</v>
      </c>
      <c r="R316" s="1" t="s">
        <v>85</v>
      </c>
      <c r="S316" s="1" t="s">
        <v>418</v>
      </c>
      <c r="T316" s="1" t="s">
        <v>85</v>
      </c>
      <c r="U316" s="2">
        <v>0</v>
      </c>
      <c r="V316" s="2">
        <v>8</v>
      </c>
      <c r="W316" s="2">
        <v>0</v>
      </c>
      <c r="X316" s="2">
        <v>0</v>
      </c>
      <c r="Y316" s="2">
        <v>0</v>
      </c>
      <c r="Z316" s="2">
        <v>3</v>
      </c>
      <c r="AA316" s="2" t="s">
        <v>85</v>
      </c>
      <c r="AB316" s="13" t="str">
        <f t="shared" si="82"/>
        <v/>
      </c>
      <c r="AC316" s="2">
        <v>0</v>
      </c>
      <c r="AD316" s="3">
        <v>0</v>
      </c>
      <c r="AE316" s="3">
        <v>1.25</v>
      </c>
      <c r="AF316" s="3">
        <v>1</v>
      </c>
      <c r="AG316" s="3">
        <v>0</v>
      </c>
      <c r="AH316" s="3">
        <v>0</v>
      </c>
      <c r="AI316" s="3">
        <v>1.25</v>
      </c>
      <c r="AJ316" s="3">
        <v>50</v>
      </c>
      <c r="AK316" t="s">
        <v>85</v>
      </c>
      <c r="AL316" s="10"/>
      <c r="AM316" s="10"/>
      <c r="AN316" s="8">
        <v>45072</v>
      </c>
      <c r="AQ316" s="10">
        <v>45078</v>
      </c>
      <c r="AR316" t="s">
        <v>88</v>
      </c>
      <c r="AS316" t="s">
        <v>203</v>
      </c>
      <c r="AX316">
        <v>0</v>
      </c>
      <c r="AY316">
        <v>0</v>
      </c>
      <c r="AZ316">
        <v>0</v>
      </c>
      <c r="BA316">
        <v>0</v>
      </c>
      <c r="BB316">
        <v>0</v>
      </c>
      <c r="BC316">
        <v>0</v>
      </c>
      <c r="BD316">
        <v>30</v>
      </c>
      <c r="BE316">
        <v>20</v>
      </c>
      <c r="BF316">
        <v>0</v>
      </c>
      <c r="BG316">
        <v>0</v>
      </c>
      <c r="BH316">
        <v>0</v>
      </c>
      <c r="BI316">
        <v>0</v>
      </c>
      <c r="BJ316" t="s">
        <v>91</v>
      </c>
      <c r="BK316" t="s">
        <v>131</v>
      </c>
      <c r="BL316" t="s">
        <v>684</v>
      </c>
      <c r="BM316" t="s">
        <v>94</v>
      </c>
      <c r="BP316" t="s">
        <v>4762</v>
      </c>
      <c r="BQ316" s="12" t="s">
        <v>7112</v>
      </c>
      <c r="BR316" s="12" t="s">
        <v>7113</v>
      </c>
      <c r="BS316">
        <v>42</v>
      </c>
      <c r="BT316">
        <v>0</v>
      </c>
      <c r="BU316">
        <v>0</v>
      </c>
      <c r="BV316">
        <v>2</v>
      </c>
      <c r="BW316">
        <v>0</v>
      </c>
      <c r="BY316">
        <v>0</v>
      </c>
      <c r="BZ316">
        <v>126</v>
      </c>
      <c r="CS316" t="str">
        <f t="shared" si="93"/>
        <v/>
      </c>
      <c r="CT316" s="5" t="str">
        <f t="shared" si="83"/>
        <v/>
      </c>
      <c r="CU316">
        <f t="shared" si="93"/>
        <v>1</v>
      </c>
      <c r="CV316" t="str">
        <f t="shared" si="93"/>
        <v/>
      </c>
      <c r="CW316">
        <f t="shared" si="93"/>
        <v>1</v>
      </c>
      <c r="CX316" t="str">
        <f t="shared" si="93"/>
        <v/>
      </c>
      <c r="CY316" t="str">
        <f t="shared" si="93"/>
        <v/>
      </c>
      <c r="CZ316" t="str">
        <f t="shared" si="93"/>
        <v/>
      </c>
      <c r="DA316" t="str">
        <f t="shared" si="93"/>
        <v/>
      </c>
      <c r="DB316" t="str">
        <f t="shared" si="93"/>
        <v/>
      </c>
      <c r="DC316">
        <f t="shared" si="93"/>
        <v>1</v>
      </c>
      <c r="DD316" t="str">
        <f t="shared" si="93"/>
        <v/>
      </c>
      <c r="DE316">
        <f t="shared" si="93"/>
        <v>1</v>
      </c>
      <c r="DF316">
        <f t="shared" si="93"/>
        <v>1</v>
      </c>
      <c r="DG316">
        <f t="shared" si="93"/>
        <v>1</v>
      </c>
      <c r="DH316">
        <f t="shared" si="93"/>
        <v>1</v>
      </c>
      <c r="DI316" t="str">
        <f t="shared" si="84"/>
        <v/>
      </c>
      <c r="DJ316" t="str">
        <f t="shared" si="85"/>
        <v/>
      </c>
    </row>
    <row r="317" spans="1:114" ht="18" customHeight="1" x14ac:dyDescent="0.3">
      <c r="A317" s="9" t="s">
        <v>818</v>
      </c>
      <c r="B317" s="9" t="s">
        <v>819</v>
      </c>
      <c r="C317" s="9" t="s">
        <v>836</v>
      </c>
      <c r="D317" s="9" t="s">
        <v>202</v>
      </c>
      <c r="G317" t="str">
        <f t="shared" si="77"/>
        <v>國英數A自</v>
      </c>
      <c r="H317" s="9" t="str">
        <f t="shared" si="78"/>
        <v>國</v>
      </c>
      <c r="I317" s="9" t="str">
        <f t="shared" si="79"/>
        <v>英</v>
      </c>
      <c r="J317" t="str">
        <f t="shared" si="75"/>
        <v>數A</v>
      </c>
      <c r="K317" t="str">
        <f t="shared" si="76"/>
        <v/>
      </c>
      <c r="L317" s="9" t="str">
        <f t="shared" si="80"/>
        <v/>
      </c>
      <c r="M317" s="9" t="str">
        <f t="shared" si="81"/>
        <v>自</v>
      </c>
      <c r="N317" s="1" t="s">
        <v>85</v>
      </c>
      <c r="O317" s="1" t="s">
        <v>418</v>
      </c>
      <c r="P317" s="1" t="s">
        <v>427</v>
      </c>
      <c r="Q317" s="1" t="s">
        <v>85</v>
      </c>
      <c r="R317" s="1" t="s">
        <v>85</v>
      </c>
      <c r="S317" s="1" t="s">
        <v>418</v>
      </c>
      <c r="T317" s="1" t="s">
        <v>85</v>
      </c>
      <c r="U317" s="2">
        <v>0</v>
      </c>
      <c r="V317" s="2">
        <v>3</v>
      </c>
      <c r="W317" s="2">
        <v>0</v>
      </c>
      <c r="X317" s="2">
        <v>0</v>
      </c>
      <c r="Y317" s="2">
        <v>0</v>
      </c>
      <c r="Z317" s="2">
        <v>8</v>
      </c>
      <c r="AA317" s="2" t="s">
        <v>85</v>
      </c>
      <c r="AB317" s="13" t="str">
        <f t="shared" si="82"/>
        <v/>
      </c>
      <c r="AC317" s="2">
        <v>0</v>
      </c>
      <c r="AD317" s="3">
        <v>1</v>
      </c>
      <c r="AE317" s="3">
        <v>1</v>
      </c>
      <c r="AF317" s="3">
        <v>0</v>
      </c>
      <c r="AG317" s="3">
        <v>0</v>
      </c>
      <c r="AH317" s="3">
        <v>0</v>
      </c>
      <c r="AI317" s="3">
        <v>1</v>
      </c>
      <c r="AJ317" s="3">
        <v>35</v>
      </c>
      <c r="AK317" t="s">
        <v>85</v>
      </c>
      <c r="AL317" s="10"/>
      <c r="AM317" s="10"/>
      <c r="AN317" s="8">
        <v>45073</v>
      </c>
      <c r="AQ317" s="10">
        <v>45078</v>
      </c>
      <c r="AR317" t="s">
        <v>88</v>
      </c>
      <c r="AS317" t="s">
        <v>203</v>
      </c>
      <c r="AX317">
        <v>0</v>
      </c>
      <c r="AY317">
        <v>65</v>
      </c>
      <c r="AZ317">
        <v>0</v>
      </c>
      <c r="BA317">
        <v>0</v>
      </c>
      <c r="BB317">
        <v>0</v>
      </c>
      <c r="BC317">
        <v>0</v>
      </c>
      <c r="BD317">
        <v>30</v>
      </c>
      <c r="BE317">
        <v>35</v>
      </c>
      <c r="BF317">
        <v>0</v>
      </c>
      <c r="BG317">
        <v>0</v>
      </c>
      <c r="BH317">
        <v>0</v>
      </c>
      <c r="BI317">
        <v>0</v>
      </c>
      <c r="BJ317" t="s">
        <v>91</v>
      </c>
      <c r="BK317" t="s">
        <v>131</v>
      </c>
      <c r="BL317" t="s">
        <v>142</v>
      </c>
      <c r="BM317" t="s">
        <v>835</v>
      </c>
      <c r="BP317" t="s">
        <v>4762</v>
      </c>
      <c r="BQ317" s="11" t="s">
        <v>4765</v>
      </c>
      <c r="BR317" s="12" t="s">
        <v>7114</v>
      </c>
      <c r="BS317">
        <v>38</v>
      </c>
      <c r="BT317">
        <v>0</v>
      </c>
      <c r="BU317">
        <v>0</v>
      </c>
      <c r="BV317">
        <v>0</v>
      </c>
      <c r="BW317">
        <v>0</v>
      </c>
      <c r="BY317">
        <v>0</v>
      </c>
      <c r="BZ317">
        <v>114</v>
      </c>
      <c r="CS317" t="str">
        <f t="shared" si="93"/>
        <v/>
      </c>
      <c r="CT317" s="5" t="str">
        <f t="shared" si="83"/>
        <v/>
      </c>
      <c r="CU317">
        <f t="shared" si="93"/>
        <v>1</v>
      </c>
      <c r="CV317" t="str">
        <f t="shared" si="93"/>
        <v/>
      </c>
      <c r="CW317" t="str">
        <f t="shared" si="93"/>
        <v/>
      </c>
      <c r="CX317" t="str">
        <f t="shared" si="93"/>
        <v/>
      </c>
      <c r="CY317" t="str">
        <f t="shared" si="93"/>
        <v/>
      </c>
      <c r="CZ317" t="str">
        <f t="shared" si="93"/>
        <v/>
      </c>
      <c r="DA317" t="str">
        <f t="shared" si="93"/>
        <v/>
      </c>
      <c r="DB317" t="str">
        <f t="shared" si="93"/>
        <v/>
      </c>
      <c r="DC317" t="str">
        <f t="shared" si="93"/>
        <v/>
      </c>
      <c r="DD317" t="str">
        <f t="shared" si="93"/>
        <v/>
      </c>
      <c r="DE317" t="str">
        <f t="shared" si="93"/>
        <v/>
      </c>
      <c r="DF317">
        <f t="shared" si="93"/>
        <v>1</v>
      </c>
      <c r="DG317" t="str">
        <f t="shared" si="93"/>
        <v/>
      </c>
      <c r="DH317" t="str">
        <f t="shared" si="93"/>
        <v/>
      </c>
      <c r="DI317">
        <f t="shared" si="84"/>
        <v>1</v>
      </c>
      <c r="DJ317" t="str">
        <f t="shared" si="85"/>
        <v/>
      </c>
    </row>
    <row r="318" spans="1:114" ht="18" customHeight="1" x14ac:dyDescent="0.3">
      <c r="A318" s="9" t="s">
        <v>818</v>
      </c>
      <c r="B318" s="9" t="s">
        <v>819</v>
      </c>
      <c r="C318" s="9" t="s">
        <v>837</v>
      </c>
      <c r="D318" s="9" t="s">
        <v>611</v>
      </c>
      <c r="G318" t="str">
        <f t="shared" si="77"/>
        <v>英自</v>
      </c>
      <c r="H318" s="9" t="str">
        <f t="shared" si="78"/>
        <v/>
      </c>
      <c r="I318" s="9" t="str">
        <f t="shared" si="79"/>
        <v>英</v>
      </c>
      <c r="J318" t="str">
        <f t="shared" si="75"/>
        <v/>
      </c>
      <c r="K318" t="str">
        <f t="shared" si="76"/>
        <v/>
      </c>
      <c r="L318" s="9" t="str">
        <f t="shared" si="80"/>
        <v/>
      </c>
      <c r="M318" s="9" t="str">
        <f t="shared" si="81"/>
        <v>自</v>
      </c>
      <c r="N318" s="1" t="s">
        <v>85</v>
      </c>
      <c r="O318" s="1" t="s">
        <v>87</v>
      </c>
      <c r="P318" s="1" t="s">
        <v>85</v>
      </c>
      <c r="Q318" s="1" t="s">
        <v>85</v>
      </c>
      <c r="R318" s="1" t="s">
        <v>85</v>
      </c>
      <c r="S318" s="1" t="s">
        <v>87</v>
      </c>
      <c r="T318" s="1" t="s">
        <v>85</v>
      </c>
      <c r="U318" s="2">
        <v>0</v>
      </c>
      <c r="V318" s="2">
        <v>3</v>
      </c>
      <c r="W318" s="2">
        <v>0</v>
      </c>
      <c r="X318" s="2">
        <v>0</v>
      </c>
      <c r="Y318" s="2">
        <v>0</v>
      </c>
      <c r="Z318" s="2">
        <v>3</v>
      </c>
      <c r="AA318" s="2" t="s">
        <v>85</v>
      </c>
      <c r="AB318" s="13" t="str">
        <f t="shared" si="82"/>
        <v/>
      </c>
      <c r="AC318" s="2">
        <v>0</v>
      </c>
      <c r="AD318" s="3">
        <v>0</v>
      </c>
      <c r="AE318" s="3">
        <v>1</v>
      </c>
      <c r="AF318" s="3">
        <v>0</v>
      </c>
      <c r="AG318" s="3">
        <v>0</v>
      </c>
      <c r="AH318" s="3">
        <v>0</v>
      </c>
      <c r="AI318" s="3">
        <v>1</v>
      </c>
      <c r="AJ318" s="3">
        <v>30</v>
      </c>
      <c r="AK318" t="s">
        <v>85</v>
      </c>
      <c r="AL318" s="10"/>
      <c r="AM318" s="10"/>
      <c r="AN318" s="8">
        <v>45072</v>
      </c>
      <c r="AQ318" s="10">
        <v>45078</v>
      </c>
      <c r="AR318" t="s">
        <v>88</v>
      </c>
      <c r="AS318" t="s">
        <v>203</v>
      </c>
      <c r="AX318">
        <v>0</v>
      </c>
      <c r="AY318">
        <v>0</v>
      </c>
      <c r="AZ318">
        <v>0</v>
      </c>
      <c r="BA318">
        <v>0</v>
      </c>
      <c r="BB318">
        <v>0</v>
      </c>
      <c r="BC318">
        <v>0</v>
      </c>
      <c r="BD318">
        <v>30</v>
      </c>
      <c r="BE318">
        <v>40</v>
      </c>
      <c r="BF318">
        <v>0</v>
      </c>
      <c r="BG318">
        <v>0</v>
      </c>
      <c r="BH318">
        <v>0</v>
      </c>
      <c r="BI318">
        <v>0</v>
      </c>
      <c r="BJ318" t="s">
        <v>91</v>
      </c>
      <c r="BK318" t="s">
        <v>308</v>
      </c>
      <c r="BL318" t="s">
        <v>137</v>
      </c>
      <c r="BM318" t="s">
        <v>133</v>
      </c>
      <c r="BP318" t="s">
        <v>4762</v>
      </c>
      <c r="BQ318" s="12" t="s">
        <v>7115</v>
      </c>
      <c r="BR318" s="12" t="s">
        <v>7116</v>
      </c>
      <c r="BS318">
        <v>22</v>
      </c>
      <c r="BT318">
        <v>0</v>
      </c>
      <c r="BU318">
        <v>0</v>
      </c>
      <c r="BV318">
        <v>1</v>
      </c>
      <c r="BW318">
        <v>0</v>
      </c>
      <c r="BY318">
        <v>0</v>
      </c>
      <c r="BZ318">
        <v>66</v>
      </c>
      <c r="CS318" t="str">
        <f t="shared" si="93"/>
        <v/>
      </c>
      <c r="CT318" s="5">
        <f t="shared" si="83"/>
        <v>1</v>
      </c>
      <c r="CU318">
        <f t="shared" si="93"/>
        <v>1</v>
      </c>
      <c r="CV318" t="str">
        <f t="shared" si="93"/>
        <v/>
      </c>
      <c r="CW318">
        <f t="shared" si="93"/>
        <v>1</v>
      </c>
      <c r="CX318" t="str">
        <f t="shared" si="93"/>
        <v/>
      </c>
      <c r="CY318" t="str">
        <f t="shared" si="93"/>
        <v/>
      </c>
      <c r="CZ318" t="str">
        <f t="shared" si="93"/>
        <v/>
      </c>
      <c r="DA318" t="str">
        <f t="shared" si="93"/>
        <v/>
      </c>
      <c r="DB318" t="str">
        <f t="shared" si="93"/>
        <v/>
      </c>
      <c r="DC318" t="str">
        <f t="shared" si="93"/>
        <v/>
      </c>
      <c r="DD318">
        <f t="shared" si="93"/>
        <v>1</v>
      </c>
      <c r="DE318">
        <f t="shared" si="93"/>
        <v>1</v>
      </c>
      <c r="DF318">
        <f t="shared" si="93"/>
        <v>1</v>
      </c>
      <c r="DG318">
        <f t="shared" si="93"/>
        <v>1</v>
      </c>
      <c r="DH318" t="str">
        <f t="shared" ref="DH318" si="94">IF(OR(ISNUMBER(FIND(DH$1,$BK318)),ISNUMBER(FIND(DH$1,$BL318)),ISNUMBER(FIND(DH$1,$BM318))),1,"")</f>
        <v/>
      </c>
      <c r="DI318" t="str">
        <f t="shared" si="84"/>
        <v/>
      </c>
      <c r="DJ318" t="str">
        <f t="shared" si="85"/>
        <v/>
      </c>
    </row>
    <row r="319" spans="1:114" ht="18" customHeight="1" x14ac:dyDescent="0.3">
      <c r="A319" s="9" t="s">
        <v>818</v>
      </c>
      <c r="B319" s="9" t="s">
        <v>819</v>
      </c>
      <c r="C319" s="9" t="s">
        <v>840</v>
      </c>
      <c r="D319" s="9" t="s">
        <v>838</v>
      </c>
      <c r="G319" t="str">
        <f t="shared" si="77"/>
        <v>國英數A自</v>
      </c>
      <c r="H319" s="9" t="str">
        <f t="shared" si="78"/>
        <v>國</v>
      </c>
      <c r="I319" s="9" t="str">
        <f t="shared" si="79"/>
        <v>英</v>
      </c>
      <c r="J319" t="str">
        <f t="shared" si="75"/>
        <v>數A</v>
      </c>
      <c r="K319" t="str">
        <f t="shared" si="76"/>
        <v/>
      </c>
      <c r="L319" s="9" t="str">
        <f t="shared" si="80"/>
        <v/>
      </c>
      <c r="M319" s="9" t="str">
        <f t="shared" si="81"/>
        <v>自</v>
      </c>
      <c r="N319" s="1" t="s">
        <v>85</v>
      </c>
      <c r="O319" s="1" t="s">
        <v>87</v>
      </c>
      <c r="P319" s="1" t="s">
        <v>87</v>
      </c>
      <c r="Q319" s="1" t="s">
        <v>85</v>
      </c>
      <c r="R319" s="1" t="s">
        <v>85</v>
      </c>
      <c r="S319" s="1" t="s">
        <v>418</v>
      </c>
      <c r="T319" s="1" t="s">
        <v>85</v>
      </c>
      <c r="U319" s="2">
        <v>0</v>
      </c>
      <c r="V319" s="2">
        <v>3</v>
      </c>
      <c r="W319" s="2">
        <v>4</v>
      </c>
      <c r="X319" s="2">
        <v>0</v>
      </c>
      <c r="Y319" s="2">
        <v>0</v>
      </c>
      <c r="Z319" s="2">
        <v>6</v>
      </c>
      <c r="AA319" s="2" t="s">
        <v>85</v>
      </c>
      <c r="AB319" s="13" t="str">
        <f t="shared" si="82"/>
        <v/>
      </c>
      <c r="AC319" s="2">
        <v>0</v>
      </c>
      <c r="AD319" s="3">
        <v>1.2</v>
      </c>
      <c r="AE319" s="3">
        <v>1.2</v>
      </c>
      <c r="AF319" s="3">
        <v>1.25</v>
      </c>
      <c r="AG319" s="3">
        <v>0</v>
      </c>
      <c r="AH319" s="3">
        <v>0</v>
      </c>
      <c r="AI319" s="3">
        <v>1.5</v>
      </c>
      <c r="AJ319" s="3">
        <v>50</v>
      </c>
      <c r="AK319" t="s">
        <v>85</v>
      </c>
      <c r="AL319" s="10">
        <v>45064</v>
      </c>
      <c r="AM319" s="10">
        <v>45064</v>
      </c>
      <c r="AQ319" s="10">
        <v>45078</v>
      </c>
      <c r="AR319" t="s">
        <v>88</v>
      </c>
      <c r="AS319" t="s">
        <v>203</v>
      </c>
      <c r="AX319">
        <v>0</v>
      </c>
      <c r="AY319">
        <v>0</v>
      </c>
      <c r="AZ319">
        <v>0</v>
      </c>
      <c r="BA319">
        <v>0</v>
      </c>
      <c r="BB319">
        <v>0</v>
      </c>
      <c r="BC319">
        <v>0</v>
      </c>
      <c r="BD319">
        <v>30</v>
      </c>
      <c r="BE319">
        <v>20</v>
      </c>
      <c r="BF319">
        <v>0</v>
      </c>
      <c r="BG319">
        <v>0</v>
      </c>
      <c r="BH319">
        <v>0</v>
      </c>
      <c r="BI319">
        <v>0</v>
      </c>
      <c r="BJ319" t="s">
        <v>91</v>
      </c>
      <c r="BK319" t="s">
        <v>200</v>
      </c>
      <c r="BL319" t="s">
        <v>839</v>
      </c>
      <c r="BM319" t="s">
        <v>138</v>
      </c>
      <c r="BP319" t="s">
        <v>4762</v>
      </c>
      <c r="BQ319" s="12" t="s">
        <v>7117</v>
      </c>
      <c r="BR319" s="12" t="s">
        <v>7118</v>
      </c>
      <c r="BS319">
        <v>22</v>
      </c>
      <c r="BT319">
        <v>0</v>
      </c>
      <c r="BU319">
        <v>0</v>
      </c>
      <c r="BV319">
        <v>1</v>
      </c>
      <c r="BW319">
        <v>1</v>
      </c>
      <c r="BX319" t="s">
        <v>9132</v>
      </c>
      <c r="BY319">
        <v>0</v>
      </c>
      <c r="BZ319">
        <v>66</v>
      </c>
      <c r="CS319">
        <f t="shared" ref="CS319:DH334" si="95">IF(OR(ISNUMBER(FIND(CS$1,$BK319)),ISNUMBER(FIND(CS$1,$BL319)),ISNUMBER(FIND(CS$1,$BM319))),1,"")</f>
        <v>1</v>
      </c>
      <c r="CT319" s="5" t="str">
        <f t="shared" si="83"/>
        <v/>
      </c>
      <c r="CU319" t="str">
        <f t="shared" si="95"/>
        <v/>
      </c>
      <c r="CV319" t="str">
        <f t="shared" si="95"/>
        <v/>
      </c>
      <c r="CW319">
        <f t="shared" si="95"/>
        <v>1</v>
      </c>
      <c r="CX319" t="str">
        <f t="shared" si="95"/>
        <v/>
      </c>
      <c r="CY319">
        <f t="shared" si="95"/>
        <v>1</v>
      </c>
      <c r="CZ319" t="str">
        <f t="shared" si="95"/>
        <v/>
      </c>
      <c r="DA319">
        <f t="shared" si="95"/>
        <v>1</v>
      </c>
      <c r="DB319" t="str">
        <f t="shared" si="95"/>
        <v/>
      </c>
      <c r="DC319">
        <f t="shared" si="95"/>
        <v>1</v>
      </c>
      <c r="DD319" t="str">
        <f t="shared" si="95"/>
        <v/>
      </c>
      <c r="DE319">
        <f t="shared" si="95"/>
        <v>1</v>
      </c>
      <c r="DF319" t="str">
        <f t="shared" si="95"/>
        <v/>
      </c>
      <c r="DG319">
        <f t="shared" si="95"/>
        <v>1</v>
      </c>
      <c r="DH319">
        <f t="shared" si="95"/>
        <v>1</v>
      </c>
      <c r="DI319" t="str">
        <f t="shared" si="84"/>
        <v/>
      </c>
      <c r="DJ319" t="str">
        <f t="shared" si="85"/>
        <v/>
      </c>
    </row>
    <row r="320" spans="1:114" ht="18" customHeight="1" x14ac:dyDescent="0.3">
      <c r="A320" s="9" t="s">
        <v>818</v>
      </c>
      <c r="B320" s="9" t="s">
        <v>819</v>
      </c>
      <c r="C320" s="9" t="s">
        <v>841</v>
      </c>
      <c r="D320" s="9" t="s">
        <v>281</v>
      </c>
      <c r="G320" t="str">
        <f t="shared" si="77"/>
        <v>國英數A自</v>
      </c>
      <c r="H320" s="9" t="str">
        <f t="shared" si="78"/>
        <v>國</v>
      </c>
      <c r="I320" s="9" t="str">
        <f t="shared" si="79"/>
        <v>英</v>
      </c>
      <c r="J320" t="str">
        <f t="shared" si="75"/>
        <v>數A</v>
      </c>
      <c r="K320" t="str">
        <f t="shared" si="76"/>
        <v/>
      </c>
      <c r="L320" s="9" t="str">
        <f t="shared" si="80"/>
        <v/>
      </c>
      <c r="M320" s="9" t="str">
        <f t="shared" si="81"/>
        <v>自</v>
      </c>
      <c r="N320" s="1" t="s">
        <v>85</v>
      </c>
      <c r="O320" s="1" t="s">
        <v>418</v>
      </c>
      <c r="P320" s="1" t="s">
        <v>418</v>
      </c>
      <c r="Q320" s="1" t="s">
        <v>85</v>
      </c>
      <c r="R320" s="1" t="s">
        <v>85</v>
      </c>
      <c r="S320" s="1" t="s">
        <v>85</v>
      </c>
      <c r="T320" s="1" t="s">
        <v>85</v>
      </c>
      <c r="U320" s="2">
        <v>0</v>
      </c>
      <c r="V320" s="2">
        <v>5</v>
      </c>
      <c r="W320" s="2">
        <v>3</v>
      </c>
      <c r="X320" s="2">
        <v>0</v>
      </c>
      <c r="Y320" s="2">
        <v>0</v>
      </c>
      <c r="Z320" s="2">
        <v>0</v>
      </c>
      <c r="AA320" s="2" t="s">
        <v>85</v>
      </c>
      <c r="AB320" s="13" t="str">
        <f t="shared" si="82"/>
        <v/>
      </c>
      <c r="AC320" s="2">
        <v>0</v>
      </c>
      <c r="AD320" s="3">
        <v>1.8</v>
      </c>
      <c r="AE320" s="3">
        <v>1.8</v>
      </c>
      <c r="AF320" s="3">
        <v>2</v>
      </c>
      <c r="AG320" s="3">
        <v>0</v>
      </c>
      <c r="AH320" s="3">
        <v>0</v>
      </c>
      <c r="AI320" s="3">
        <v>2</v>
      </c>
      <c r="AJ320" s="3">
        <v>50</v>
      </c>
      <c r="AK320" t="s">
        <v>85</v>
      </c>
      <c r="AL320" s="10"/>
      <c r="AM320" s="10"/>
      <c r="AN320" s="8">
        <v>45065</v>
      </c>
      <c r="AQ320" s="10">
        <v>45078</v>
      </c>
      <c r="AR320" t="s">
        <v>88</v>
      </c>
      <c r="AS320" t="s">
        <v>203</v>
      </c>
      <c r="AX320">
        <v>0</v>
      </c>
      <c r="AY320">
        <v>60</v>
      </c>
      <c r="AZ320">
        <v>0</v>
      </c>
      <c r="BA320">
        <v>0</v>
      </c>
      <c r="BB320">
        <v>0</v>
      </c>
      <c r="BC320">
        <v>0</v>
      </c>
      <c r="BD320">
        <v>30</v>
      </c>
      <c r="BE320">
        <v>20</v>
      </c>
      <c r="BF320">
        <v>0</v>
      </c>
      <c r="BG320">
        <v>0</v>
      </c>
      <c r="BH320">
        <v>0</v>
      </c>
      <c r="BI320">
        <v>0</v>
      </c>
      <c r="BJ320" t="s">
        <v>91</v>
      </c>
      <c r="BK320" t="s">
        <v>157</v>
      </c>
      <c r="BL320" t="s">
        <v>7119</v>
      </c>
      <c r="BM320" t="s">
        <v>94</v>
      </c>
      <c r="BP320" t="s">
        <v>4762</v>
      </c>
      <c r="BQ320" s="11" t="s">
        <v>4766</v>
      </c>
      <c r="BR320" s="12" t="s">
        <v>7120</v>
      </c>
      <c r="BS320">
        <v>27</v>
      </c>
      <c r="BT320">
        <v>0</v>
      </c>
      <c r="BU320">
        <v>0</v>
      </c>
      <c r="BV320">
        <v>0</v>
      </c>
      <c r="BW320">
        <v>0</v>
      </c>
      <c r="BY320">
        <v>0</v>
      </c>
      <c r="BZ320">
        <v>81</v>
      </c>
      <c r="CS320">
        <f t="shared" si="95"/>
        <v>1</v>
      </c>
      <c r="CT320" s="5">
        <f t="shared" si="83"/>
        <v>1</v>
      </c>
      <c r="CU320">
        <f t="shared" si="95"/>
        <v>1</v>
      </c>
      <c r="CV320" t="str">
        <f t="shared" si="95"/>
        <v/>
      </c>
      <c r="CW320">
        <f t="shared" si="95"/>
        <v>1</v>
      </c>
      <c r="CX320" t="str">
        <f t="shared" si="95"/>
        <v/>
      </c>
      <c r="CY320" t="str">
        <f t="shared" si="95"/>
        <v/>
      </c>
      <c r="CZ320">
        <f t="shared" si="95"/>
        <v>1</v>
      </c>
      <c r="DA320">
        <f t="shared" si="95"/>
        <v>1</v>
      </c>
      <c r="DB320" t="str">
        <f t="shared" si="95"/>
        <v/>
      </c>
      <c r="DC320" t="str">
        <f t="shared" si="95"/>
        <v/>
      </c>
      <c r="DD320" t="str">
        <f t="shared" si="95"/>
        <v/>
      </c>
      <c r="DE320">
        <f t="shared" si="95"/>
        <v>1</v>
      </c>
      <c r="DF320">
        <f t="shared" si="95"/>
        <v>1</v>
      </c>
      <c r="DG320">
        <f t="shared" si="95"/>
        <v>1</v>
      </c>
      <c r="DH320">
        <f t="shared" si="95"/>
        <v>1</v>
      </c>
      <c r="DI320" t="str">
        <f t="shared" si="84"/>
        <v/>
      </c>
      <c r="DJ320" t="str">
        <f t="shared" si="85"/>
        <v/>
      </c>
    </row>
    <row r="321" spans="1:114" ht="18" customHeight="1" x14ac:dyDescent="0.3">
      <c r="A321" s="9" t="s">
        <v>818</v>
      </c>
      <c r="B321" s="9" t="s">
        <v>819</v>
      </c>
      <c r="C321" s="9" t="s">
        <v>843</v>
      </c>
      <c r="D321" s="9" t="s">
        <v>210</v>
      </c>
      <c r="G321" t="str">
        <f t="shared" si="77"/>
        <v>國英自</v>
      </c>
      <c r="H321" s="9" t="str">
        <f t="shared" si="78"/>
        <v>國</v>
      </c>
      <c r="I321" s="9" t="str">
        <f t="shared" si="79"/>
        <v>英</v>
      </c>
      <c r="J321" t="str">
        <f t="shared" si="75"/>
        <v/>
      </c>
      <c r="K321" t="str">
        <f t="shared" si="76"/>
        <v/>
      </c>
      <c r="L321" s="9" t="str">
        <f t="shared" si="80"/>
        <v/>
      </c>
      <c r="M321" s="9" t="str">
        <f t="shared" si="81"/>
        <v>自</v>
      </c>
      <c r="N321" s="1" t="s">
        <v>87</v>
      </c>
      <c r="O321" s="1" t="s">
        <v>87</v>
      </c>
      <c r="P321" s="1" t="s">
        <v>85</v>
      </c>
      <c r="Q321" s="1" t="s">
        <v>85</v>
      </c>
      <c r="R321" s="1" t="s">
        <v>85</v>
      </c>
      <c r="S321" s="1" t="s">
        <v>87</v>
      </c>
      <c r="T321" s="1" t="s">
        <v>85</v>
      </c>
      <c r="U321" s="2">
        <v>7</v>
      </c>
      <c r="V321" s="2">
        <v>3</v>
      </c>
      <c r="W321" s="2">
        <v>0</v>
      </c>
      <c r="X321" s="2">
        <v>0</v>
      </c>
      <c r="Y321" s="2">
        <v>0</v>
      </c>
      <c r="Z321" s="2">
        <v>0</v>
      </c>
      <c r="AA321" s="2" t="s">
        <v>85</v>
      </c>
      <c r="AB321" s="13" t="str">
        <f t="shared" si="82"/>
        <v/>
      </c>
      <c r="AC321" s="2">
        <v>0</v>
      </c>
      <c r="AD321" s="3">
        <v>1</v>
      </c>
      <c r="AE321" s="3">
        <v>1</v>
      </c>
      <c r="AF321" s="3">
        <v>0</v>
      </c>
      <c r="AG321" s="3">
        <v>0</v>
      </c>
      <c r="AH321" s="3">
        <v>0</v>
      </c>
      <c r="AI321" s="3">
        <v>1</v>
      </c>
      <c r="AJ321" s="3">
        <v>50</v>
      </c>
      <c r="AK321" t="s">
        <v>85</v>
      </c>
      <c r="AL321" s="10"/>
      <c r="AM321" s="10"/>
      <c r="AN321" s="8">
        <v>45072</v>
      </c>
      <c r="AQ321" s="10">
        <v>45078</v>
      </c>
      <c r="AR321" t="s">
        <v>88</v>
      </c>
      <c r="AS321" t="s">
        <v>105</v>
      </c>
      <c r="AT321" t="s">
        <v>842</v>
      </c>
      <c r="AX321">
        <v>0</v>
      </c>
      <c r="AY321">
        <v>70</v>
      </c>
      <c r="AZ321">
        <v>0</v>
      </c>
      <c r="BA321">
        <v>0</v>
      </c>
      <c r="BB321">
        <v>0</v>
      </c>
      <c r="BC321">
        <v>0</v>
      </c>
      <c r="BD321">
        <v>30</v>
      </c>
      <c r="BE321">
        <v>12</v>
      </c>
      <c r="BF321">
        <v>8</v>
      </c>
      <c r="BG321">
        <v>0</v>
      </c>
      <c r="BH321">
        <v>0</v>
      </c>
      <c r="BI321">
        <v>0</v>
      </c>
      <c r="BJ321" t="s">
        <v>91</v>
      </c>
      <c r="BK321" t="s">
        <v>145</v>
      </c>
      <c r="BL321" t="s">
        <v>329</v>
      </c>
      <c r="BM321" t="s">
        <v>138</v>
      </c>
      <c r="BP321" t="s">
        <v>4762</v>
      </c>
      <c r="BQ321" s="12" t="s">
        <v>7121</v>
      </c>
      <c r="BR321" s="12" t="s">
        <v>7122</v>
      </c>
      <c r="BS321">
        <v>22</v>
      </c>
      <c r="BT321">
        <v>0</v>
      </c>
      <c r="BU321">
        <v>0</v>
      </c>
      <c r="BV321">
        <v>2</v>
      </c>
      <c r="BW321">
        <v>0</v>
      </c>
      <c r="BY321">
        <v>0</v>
      </c>
      <c r="BZ321">
        <v>66</v>
      </c>
      <c r="CS321">
        <f t="shared" si="95"/>
        <v>1</v>
      </c>
      <c r="CT321" s="5" t="str">
        <f t="shared" si="83"/>
        <v/>
      </c>
      <c r="CU321">
        <f t="shared" si="95"/>
        <v>1</v>
      </c>
      <c r="CV321" t="str">
        <f t="shared" si="95"/>
        <v/>
      </c>
      <c r="CW321">
        <f t="shared" si="95"/>
        <v>1</v>
      </c>
      <c r="CX321">
        <f t="shared" si="95"/>
        <v>1</v>
      </c>
      <c r="CY321" t="str">
        <f t="shared" si="95"/>
        <v/>
      </c>
      <c r="CZ321">
        <f t="shared" si="95"/>
        <v>1</v>
      </c>
      <c r="DA321" t="str">
        <f t="shared" si="95"/>
        <v/>
      </c>
      <c r="DB321" t="str">
        <f t="shared" si="95"/>
        <v/>
      </c>
      <c r="DC321" t="str">
        <f t="shared" si="95"/>
        <v/>
      </c>
      <c r="DD321">
        <f t="shared" si="95"/>
        <v>1</v>
      </c>
      <c r="DE321">
        <f t="shared" si="95"/>
        <v>1</v>
      </c>
      <c r="DF321" t="str">
        <f t="shared" si="95"/>
        <v/>
      </c>
      <c r="DG321">
        <f t="shared" si="95"/>
        <v>1</v>
      </c>
      <c r="DH321">
        <f t="shared" si="95"/>
        <v>1</v>
      </c>
      <c r="DI321" t="str">
        <f t="shared" si="84"/>
        <v/>
      </c>
      <c r="DJ321" t="str">
        <f t="shared" si="85"/>
        <v/>
      </c>
    </row>
    <row r="322" spans="1:114" ht="18" customHeight="1" x14ac:dyDescent="0.3">
      <c r="A322" s="9" t="s">
        <v>818</v>
      </c>
      <c r="B322" s="9" t="s">
        <v>819</v>
      </c>
      <c r="C322" s="9" t="s">
        <v>844</v>
      </c>
      <c r="D322" s="9" t="s">
        <v>207</v>
      </c>
      <c r="G322" t="str">
        <f t="shared" si="77"/>
        <v>英數A自</v>
      </c>
      <c r="H322" s="9" t="str">
        <f t="shared" si="78"/>
        <v/>
      </c>
      <c r="I322" s="9" t="str">
        <f t="shared" si="79"/>
        <v>英</v>
      </c>
      <c r="J322" t="str">
        <f t="shared" ref="J322:J385" si="96">IF(AND(P322="--",W322=0,AF322=0),"",RIGHT(J$1,2))</f>
        <v>數A</v>
      </c>
      <c r="K322" t="str">
        <f t="shared" ref="K322:K385" si="97">IF(AND(Q322="--",X322=0,AG322=0),"",RIGHT(K$1,2))</f>
        <v/>
      </c>
      <c r="L322" s="9" t="str">
        <f t="shared" si="80"/>
        <v/>
      </c>
      <c r="M322" s="9" t="str">
        <f t="shared" si="81"/>
        <v>自</v>
      </c>
      <c r="N322" s="1" t="s">
        <v>85</v>
      </c>
      <c r="O322" s="1" t="s">
        <v>87</v>
      </c>
      <c r="P322" s="1" t="s">
        <v>87</v>
      </c>
      <c r="Q322" s="1" t="s">
        <v>85</v>
      </c>
      <c r="R322" s="1" t="s">
        <v>85</v>
      </c>
      <c r="S322" s="1" t="s">
        <v>87</v>
      </c>
      <c r="T322" s="1" t="s">
        <v>85</v>
      </c>
      <c r="U322" s="2">
        <v>0</v>
      </c>
      <c r="V322" s="2">
        <v>5</v>
      </c>
      <c r="W322" s="2">
        <v>6</v>
      </c>
      <c r="X322" s="2">
        <v>0</v>
      </c>
      <c r="Y322" s="2">
        <v>0</v>
      </c>
      <c r="Z322" s="2">
        <v>3</v>
      </c>
      <c r="AA322" s="2" t="s">
        <v>85</v>
      </c>
      <c r="AB322" s="13" t="str">
        <f t="shared" si="82"/>
        <v/>
      </c>
      <c r="AC322" s="2">
        <v>0</v>
      </c>
      <c r="AD322" s="3">
        <v>0</v>
      </c>
      <c r="AE322" s="3">
        <v>1.5</v>
      </c>
      <c r="AF322" s="3">
        <v>1.5</v>
      </c>
      <c r="AG322" s="3">
        <v>0</v>
      </c>
      <c r="AH322" s="3">
        <v>0</v>
      </c>
      <c r="AI322" s="3">
        <v>2</v>
      </c>
      <c r="AJ322" s="3">
        <v>45</v>
      </c>
      <c r="AK322" t="s">
        <v>85</v>
      </c>
      <c r="AN322" s="8">
        <v>45071</v>
      </c>
      <c r="AQ322" s="10">
        <v>45078</v>
      </c>
      <c r="AR322" t="s">
        <v>88</v>
      </c>
      <c r="AS322" t="s">
        <v>203</v>
      </c>
      <c r="AX322">
        <v>0</v>
      </c>
      <c r="AY322">
        <v>70</v>
      </c>
      <c r="AZ322">
        <v>0</v>
      </c>
      <c r="BA322">
        <v>0</v>
      </c>
      <c r="BB322">
        <v>0</v>
      </c>
      <c r="BC322">
        <v>0</v>
      </c>
      <c r="BD322">
        <v>30</v>
      </c>
      <c r="BE322">
        <v>25</v>
      </c>
      <c r="BF322">
        <v>0</v>
      </c>
      <c r="BG322">
        <v>0</v>
      </c>
      <c r="BH322">
        <v>0</v>
      </c>
      <c r="BI322">
        <v>0</v>
      </c>
      <c r="BJ322" t="s">
        <v>91</v>
      </c>
      <c r="BK322" t="s">
        <v>157</v>
      </c>
      <c r="BL322" t="s">
        <v>531</v>
      </c>
      <c r="BM322" t="s">
        <v>94</v>
      </c>
      <c r="BP322" t="s">
        <v>4762</v>
      </c>
      <c r="BQ322" s="12" t="s">
        <v>7123</v>
      </c>
      <c r="BR322" s="11" t="s">
        <v>4767</v>
      </c>
      <c r="BS322">
        <v>22</v>
      </c>
      <c r="BT322">
        <v>0</v>
      </c>
      <c r="BU322">
        <v>0</v>
      </c>
      <c r="BV322">
        <v>2</v>
      </c>
      <c r="BW322">
        <v>1</v>
      </c>
      <c r="BX322" t="s">
        <v>9132</v>
      </c>
      <c r="BY322">
        <v>0</v>
      </c>
      <c r="BZ322">
        <v>66</v>
      </c>
      <c r="CS322">
        <f t="shared" si="95"/>
        <v>1</v>
      </c>
      <c r="CT322" s="5">
        <f t="shared" si="83"/>
        <v>1</v>
      </c>
      <c r="CU322">
        <f t="shared" si="95"/>
        <v>1</v>
      </c>
      <c r="CV322" t="str">
        <f t="shared" si="95"/>
        <v/>
      </c>
      <c r="CW322">
        <f t="shared" si="95"/>
        <v>1</v>
      </c>
      <c r="CX322">
        <f t="shared" si="95"/>
        <v>1</v>
      </c>
      <c r="CY322" t="str">
        <f t="shared" si="95"/>
        <v/>
      </c>
      <c r="CZ322">
        <f t="shared" si="95"/>
        <v>1</v>
      </c>
      <c r="DA322" t="str">
        <f t="shared" si="95"/>
        <v/>
      </c>
      <c r="DB322" t="str">
        <f t="shared" si="95"/>
        <v/>
      </c>
      <c r="DC322">
        <f t="shared" si="95"/>
        <v>1</v>
      </c>
      <c r="DD322" t="str">
        <f t="shared" si="95"/>
        <v/>
      </c>
      <c r="DE322">
        <f t="shared" si="95"/>
        <v>1</v>
      </c>
      <c r="DF322">
        <f t="shared" si="95"/>
        <v>1</v>
      </c>
      <c r="DG322">
        <f t="shared" si="95"/>
        <v>1</v>
      </c>
      <c r="DH322">
        <f t="shared" si="95"/>
        <v>1</v>
      </c>
      <c r="DI322" t="str">
        <f t="shared" si="84"/>
        <v/>
      </c>
      <c r="DJ322" t="str">
        <f t="shared" si="85"/>
        <v/>
      </c>
    </row>
    <row r="323" spans="1:114" ht="18" customHeight="1" x14ac:dyDescent="0.3">
      <c r="A323" s="9" t="s">
        <v>818</v>
      </c>
      <c r="B323" s="9" t="s">
        <v>819</v>
      </c>
      <c r="C323" s="9" t="s">
        <v>846</v>
      </c>
      <c r="D323" s="9" t="s">
        <v>845</v>
      </c>
      <c r="G323" t="str">
        <f t="shared" ref="G323:G386" si="98">H323&amp;I323&amp;J323&amp;K323&amp;L323&amp;M323</f>
        <v>國英數A數B</v>
      </c>
      <c r="H323" s="9" t="str">
        <f t="shared" ref="H323:H386" si="99">IF(AND(N323="--",U323=0,AD323=0),"",MID(H$1,2,1))</f>
        <v>國</v>
      </c>
      <c r="I323" s="9" t="str">
        <f t="shared" ref="I323:I386" si="100">IF(AND(O323="--",V323=0,AE323=0),"",MID(I$1,2,1))</f>
        <v>英</v>
      </c>
      <c r="J323" t="str">
        <f t="shared" si="96"/>
        <v>數A</v>
      </c>
      <c r="K323" t="str">
        <f t="shared" si="97"/>
        <v>數B</v>
      </c>
      <c r="L323" s="9" t="str">
        <f t="shared" ref="L323:L386" si="101">IF(AND(R323="--",Y323=0,AH323=0),"",MID(L$1,2,1))</f>
        <v/>
      </c>
      <c r="M323" s="9" t="str">
        <f t="shared" ref="M323:M386" si="102">IF(AND(S323="--",Z323=0,AI323=0),"",MID(M$1,2,1))</f>
        <v/>
      </c>
      <c r="N323" s="1" t="s">
        <v>427</v>
      </c>
      <c r="O323" s="1" t="s">
        <v>427</v>
      </c>
      <c r="P323" s="1" t="s">
        <v>427</v>
      </c>
      <c r="Q323" s="1" t="s">
        <v>427</v>
      </c>
      <c r="R323" s="1" t="s">
        <v>85</v>
      </c>
      <c r="S323" s="1" t="s">
        <v>85</v>
      </c>
      <c r="T323" s="1" t="s">
        <v>85</v>
      </c>
      <c r="U323" s="2">
        <v>0</v>
      </c>
      <c r="V323" s="2">
        <v>3</v>
      </c>
      <c r="W323" s="2">
        <v>0</v>
      </c>
      <c r="X323" s="2">
        <v>0</v>
      </c>
      <c r="Y323" s="2">
        <v>0</v>
      </c>
      <c r="Z323" s="2">
        <v>0</v>
      </c>
      <c r="AA323" s="2" t="s">
        <v>85</v>
      </c>
      <c r="AB323" s="13" t="str">
        <f t="shared" ref="AB323:AB386" si="103">IF(LEN(G323)&lt;LEN(AA323),"err","")</f>
        <v/>
      </c>
      <c r="AC323" s="2">
        <v>0</v>
      </c>
      <c r="AD323" s="3">
        <v>1</v>
      </c>
      <c r="AE323" s="3">
        <v>2</v>
      </c>
      <c r="AF323" s="3">
        <v>0</v>
      </c>
      <c r="AG323" s="3">
        <v>0</v>
      </c>
      <c r="AH323" s="3">
        <v>0</v>
      </c>
      <c r="AI323" s="3">
        <v>0</v>
      </c>
      <c r="AJ323" s="3">
        <v>30</v>
      </c>
      <c r="AK323" t="s">
        <v>85</v>
      </c>
      <c r="AL323" s="8">
        <v>45072</v>
      </c>
      <c r="AM323" s="8">
        <v>45073</v>
      </c>
      <c r="AQ323" s="10">
        <v>45078</v>
      </c>
      <c r="AR323" t="s">
        <v>88</v>
      </c>
      <c r="AS323" t="s">
        <v>203</v>
      </c>
      <c r="AX323">
        <v>0</v>
      </c>
      <c r="AY323">
        <v>0</v>
      </c>
      <c r="AZ323">
        <v>0</v>
      </c>
      <c r="BA323">
        <v>0</v>
      </c>
      <c r="BB323">
        <v>0</v>
      </c>
      <c r="BC323">
        <v>0</v>
      </c>
      <c r="BD323">
        <v>50</v>
      </c>
      <c r="BE323">
        <v>20</v>
      </c>
      <c r="BF323">
        <v>0</v>
      </c>
      <c r="BG323">
        <v>0</v>
      </c>
      <c r="BH323">
        <v>0</v>
      </c>
      <c r="BI323">
        <v>0</v>
      </c>
      <c r="BJ323" t="s">
        <v>91</v>
      </c>
      <c r="BK323" t="s">
        <v>240</v>
      </c>
      <c r="BL323" t="s">
        <v>329</v>
      </c>
      <c r="BM323" t="s">
        <v>94</v>
      </c>
      <c r="BP323" t="s">
        <v>4762</v>
      </c>
      <c r="BQ323" s="12" t="s">
        <v>7124</v>
      </c>
      <c r="BR323" s="12" t="s">
        <v>7125</v>
      </c>
      <c r="BS323">
        <v>26</v>
      </c>
      <c r="BT323">
        <v>0</v>
      </c>
      <c r="BU323">
        <v>0</v>
      </c>
      <c r="BV323">
        <v>2</v>
      </c>
      <c r="BW323">
        <v>0</v>
      </c>
      <c r="BY323">
        <v>0</v>
      </c>
      <c r="BZ323">
        <v>78</v>
      </c>
      <c r="CS323">
        <f t="shared" si="95"/>
        <v>1</v>
      </c>
      <c r="CT323" s="5" t="str">
        <f t="shared" ref="CT323:CT386" si="104">IF(ISNUMBER(FIND(CT$1,$BK323)),1,"")</f>
        <v/>
      </c>
      <c r="CU323">
        <f t="shared" si="95"/>
        <v>1</v>
      </c>
      <c r="CV323">
        <f t="shared" si="95"/>
        <v>1</v>
      </c>
      <c r="CW323">
        <f t="shared" si="95"/>
        <v>1</v>
      </c>
      <c r="CX323">
        <f t="shared" si="95"/>
        <v>1</v>
      </c>
      <c r="CY323" t="str">
        <f t="shared" si="95"/>
        <v/>
      </c>
      <c r="CZ323">
        <f t="shared" si="95"/>
        <v>1</v>
      </c>
      <c r="DA323" t="str">
        <f t="shared" si="95"/>
        <v/>
      </c>
      <c r="DB323" t="str">
        <f t="shared" si="95"/>
        <v/>
      </c>
      <c r="DC323" t="str">
        <f t="shared" si="95"/>
        <v/>
      </c>
      <c r="DD323">
        <f t="shared" si="95"/>
        <v>1</v>
      </c>
      <c r="DE323">
        <f t="shared" si="95"/>
        <v>1</v>
      </c>
      <c r="DF323">
        <f t="shared" si="95"/>
        <v>1</v>
      </c>
      <c r="DG323">
        <f t="shared" si="95"/>
        <v>1</v>
      </c>
      <c r="DH323">
        <f t="shared" si="95"/>
        <v>1</v>
      </c>
      <c r="DI323" t="str">
        <f t="shared" ref="DI323:DI386" si="105">IF(OR(ISNUMBER(FIND(DI$1,$BL323)),ISNUMBER(FIND(DI$1,$BM323)),ISNUMBER(FIND(DI$1,$BP323))),1,"")</f>
        <v/>
      </c>
      <c r="DJ323" t="str">
        <f t="shared" ref="DJ323:DJ386" si="106">IF(OR(ISNUMBER(FIND(DJ$1,$BP323)),ISNUMBER(FIND(DK$1,$BP323))),1,"")</f>
        <v/>
      </c>
    </row>
    <row r="324" spans="1:114" ht="18" customHeight="1" x14ac:dyDescent="0.3">
      <c r="A324" s="9" t="s">
        <v>818</v>
      </c>
      <c r="B324" s="9" t="s">
        <v>819</v>
      </c>
      <c r="C324" s="9" t="s">
        <v>849</v>
      </c>
      <c r="D324" s="9" t="s">
        <v>876</v>
      </c>
      <c r="G324" t="str">
        <f t="shared" si="98"/>
        <v>國英數A數B</v>
      </c>
      <c r="H324" s="9" t="str">
        <f t="shared" si="99"/>
        <v>國</v>
      </c>
      <c r="I324" s="9" t="str">
        <f t="shared" si="100"/>
        <v>英</v>
      </c>
      <c r="J324" t="str">
        <f t="shared" si="96"/>
        <v>數A</v>
      </c>
      <c r="K324" t="str">
        <f t="shared" si="97"/>
        <v>數B</v>
      </c>
      <c r="L324" s="9" t="str">
        <f t="shared" si="101"/>
        <v/>
      </c>
      <c r="M324" s="9" t="str">
        <f t="shared" si="102"/>
        <v/>
      </c>
      <c r="N324" s="1" t="s">
        <v>427</v>
      </c>
      <c r="O324" s="1" t="s">
        <v>427</v>
      </c>
      <c r="P324" s="1" t="s">
        <v>427</v>
      </c>
      <c r="Q324" s="1" t="s">
        <v>418</v>
      </c>
      <c r="R324" s="1" t="s">
        <v>85</v>
      </c>
      <c r="S324" s="1" t="s">
        <v>85</v>
      </c>
      <c r="T324" s="1" t="s">
        <v>85</v>
      </c>
      <c r="U324" s="2">
        <v>0</v>
      </c>
      <c r="V324" s="2">
        <v>3</v>
      </c>
      <c r="W324" s="2">
        <v>0</v>
      </c>
      <c r="X324" s="2">
        <v>0</v>
      </c>
      <c r="Y324" s="2">
        <v>0</v>
      </c>
      <c r="Z324" s="2">
        <v>0</v>
      </c>
      <c r="AA324" s="2" t="s">
        <v>85</v>
      </c>
      <c r="AB324" s="13" t="str">
        <f t="shared" si="103"/>
        <v/>
      </c>
      <c r="AC324" s="2">
        <v>0</v>
      </c>
      <c r="AD324" s="3">
        <v>1</v>
      </c>
      <c r="AE324" s="3">
        <v>2</v>
      </c>
      <c r="AF324" s="3">
        <v>0</v>
      </c>
      <c r="AG324" s="3">
        <v>0</v>
      </c>
      <c r="AH324" s="3">
        <v>0</v>
      </c>
      <c r="AI324" s="3">
        <v>0</v>
      </c>
      <c r="AJ324" s="3">
        <v>30</v>
      </c>
      <c r="AK324" t="s">
        <v>85</v>
      </c>
      <c r="AL324" s="8">
        <v>45072</v>
      </c>
      <c r="AM324" s="8">
        <v>45073</v>
      </c>
      <c r="AQ324" s="10">
        <v>45078</v>
      </c>
      <c r="AR324" t="s">
        <v>88</v>
      </c>
      <c r="AS324" t="s">
        <v>203</v>
      </c>
      <c r="AX324">
        <v>0</v>
      </c>
      <c r="AY324">
        <v>0</v>
      </c>
      <c r="AZ324">
        <v>0</v>
      </c>
      <c r="BA324">
        <v>0</v>
      </c>
      <c r="BB324">
        <v>0</v>
      </c>
      <c r="BC324">
        <v>0</v>
      </c>
      <c r="BD324">
        <v>50</v>
      </c>
      <c r="BE324">
        <v>20</v>
      </c>
      <c r="BF324">
        <v>0</v>
      </c>
      <c r="BG324">
        <v>0</v>
      </c>
      <c r="BH324">
        <v>0</v>
      </c>
      <c r="BI324">
        <v>0</v>
      </c>
      <c r="BJ324" t="s">
        <v>91</v>
      </c>
      <c r="BK324" t="s">
        <v>240</v>
      </c>
      <c r="BL324" t="s">
        <v>329</v>
      </c>
      <c r="BM324" t="s">
        <v>94</v>
      </c>
      <c r="BP324" t="s">
        <v>4762</v>
      </c>
      <c r="BQ324" s="12" t="s">
        <v>7124</v>
      </c>
      <c r="BR324" s="12" t="s">
        <v>7126</v>
      </c>
      <c r="BS324">
        <v>2</v>
      </c>
      <c r="BT324">
        <v>0</v>
      </c>
      <c r="BU324">
        <v>0</v>
      </c>
      <c r="BV324">
        <v>0</v>
      </c>
      <c r="BW324">
        <v>0</v>
      </c>
      <c r="BY324">
        <v>0</v>
      </c>
      <c r="BZ324">
        <v>6</v>
      </c>
      <c r="CS324">
        <f t="shared" si="95"/>
        <v>1</v>
      </c>
      <c r="CT324" s="5" t="str">
        <f t="shared" si="104"/>
        <v/>
      </c>
      <c r="CU324">
        <f t="shared" si="95"/>
        <v>1</v>
      </c>
      <c r="CV324">
        <f t="shared" si="95"/>
        <v>1</v>
      </c>
      <c r="CW324">
        <f t="shared" si="95"/>
        <v>1</v>
      </c>
      <c r="CX324">
        <f t="shared" si="95"/>
        <v>1</v>
      </c>
      <c r="CY324" t="str">
        <f t="shared" si="95"/>
        <v/>
      </c>
      <c r="CZ324">
        <f t="shared" si="95"/>
        <v>1</v>
      </c>
      <c r="DA324" t="str">
        <f t="shared" si="95"/>
        <v/>
      </c>
      <c r="DB324" t="str">
        <f t="shared" si="95"/>
        <v/>
      </c>
      <c r="DC324" t="str">
        <f t="shared" si="95"/>
        <v/>
      </c>
      <c r="DD324">
        <f t="shared" si="95"/>
        <v>1</v>
      </c>
      <c r="DE324">
        <f t="shared" si="95"/>
        <v>1</v>
      </c>
      <c r="DF324">
        <f t="shared" si="95"/>
        <v>1</v>
      </c>
      <c r="DG324">
        <f t="shared" si="95"/>
        <v>1</v>
      </c>
      <c r="DH324">
        <f t="shared" si="95"/>
        <v>1</v>
      </c>
      <c r="DI324" t="str">
        <f t="shared" si="105"/>
        <v/>
      </c>
      <c r="DJ324" t="str">
        <f t="shared" si="106"/>
        <v/>
      </c>
    </row>
    <row r="325" spans="1:114" ht="18" customHeight="1" x14ac:dyDescent="0.3">
      <c r="A325" s="9" t="s">
        <v>818</v>
      </c>
      <c r="B325" s="9" t="s">
        <v>819</v>
      </c>
      <c r="C325" s="9" t="s">
        <v>851</v>
      </c>
      <c r="D325" s="9" t="s">
        <v>847</v>
      </c>
      <c r="G325" t="str">
        <f t="shared" si="98"/>
        <v>英數A自</v>
      </c>
      <c r="H325" s="9" t="str">
        <f t="shared" si="99"/>
        <v/>
      </c>
      <c r="I325" s="9" t="str">
        <f t="shared" si="100"/>
        <v>英</v>
      </c>
      <c r="J325" t="str">
        <f t="shared" si="96"/>
        <v>數A</v>
      </c>
      <c r="K325" t="str">
        <f t="shared" si="97"/>
        <v/>
      </c>
      <c r="L325" s="9" t="str">
        <f t="shared" si="101"/>
        <v/>
      </c>
      <c r="M325" s="9" t="str">
        <f t="shared" si="102"/>
        <v>自</v>
      </c>
      <c r="N325" s="1" t="s">
        <v>85</v>
      </c>
      <c r="O325" s="1" t="s">
        <v>85</v>
      </c>
      <c r="P325" s="1" t="s">
        <v>85</v>
      </c>
      <c r="Q325" s="1" t="s">
        <v>85</v>
      </c>
      <c r="R325" s="1" t="s">
        <v>85</v>
      </c>
      <c r="S325" s="1" t="s">
        <v>87</v>
      </c>
      <c r="T325" s="1" t="s">
        <v>85</v>
      </c>
      <c r="U325" s="2">
        <v>0</v>
      </c>
      <c r="V325" s="2">
        <v>5</v>
      </c>
      <c r="W325" s="2">
        <v>0</v>
      </c>
      <c r="X325" s="2">
        <v>0</v>
      </c>
      <c r="Y325" s="2">
        <v>0</v>
      </c>
      <c r="Z325" s="2">
        <v>3</v>
      </c>
      <c r="AA325" s="2" t="s">
        <v>85</v>
      </c>
      <c r="AB325" s="13" t="str">
        <f t="shared" si="103"/>
        <v/>
      </c>
      <c r="AC325" s="2">
        <v>0</v>
      </c>
      <c r="AD325" s="3">
        <v>0</v>
      </c>
      <c r="AE325" s="3">
        <v>1</v>
      </c>
      <c r="AF325" s="3">
        <v>1</v>
      </c>
      <c r="AG325" s="3">
        <v>0</v>
      </c>
      <c r="AH325" s="3">
        <v>0</v>
      </c>
      <c r="AI325" s="3">
        <v>1</v>
      </c>
      <c r="AJ325" s="3">
        <v>50</v>
      </c>
      <c r="AK325" t="s">
        <v>85</v>
      </c>
      <c r="AN325" s="8">
        <v>45064</v>
      </c>
      <c r="AQ325" s="10">
        <v>45078</v>
      </c>
      <c r="AR325" t="s">
        <v>88</v>
      </c>
      <c r="AS325" t="s">
        <v>203</v>
      </c>
      <c r="AX325">
        <v>0</v>
      </c>
      <c r="AY325">
        <v>60</v>
      </c>
      <c r="AZ325">
        <v>0</v>
      </c>
      <c r="BA325">
        <v>0</v>
      </c>
      <c r="BB325">
        <v>0</v>
      </c>
      <c r="BC325">
        <v>0</v>
      </c>
      <c r="BD325">
        <v>30</v>
      </c>
      <c r="BE325">
        <v>20</v>
      </c>
      <c r="BF325">
        <v>0</v>
      </c>
      <c r="BG325">
        <v>0</v>
      </c>
      <c r="BH325">
        <v>0</v>
      </c>
      <c r="BI325">
        <v>0</v>
      </c>
      <c r="BJ325" t="s">
        <v>91</v>
      </c>
      <c r="BK325" t="s">
        <v>157</v>
      </c>
      <c r="BL325" t="s">
        <v>848</v>
      </c>
      <c r="BM325" t="s">
        <v>94</v>
      </c>
      <c r="BP325" t="s">
        <v>4762</v>
      </c>
      <c r="BQ325" s="12" t="s">
        <v>7127</v>
      </c>
      <c r="BR325" s="12" t="s">
        <v>7128</v>
      </c>
      <c r="BS325">
        <v>24</v>
      </c>
      <c r="BT325">
        <v>0</v>
      </c>
      <c r="BU325">
        <v>0</v>
      </c>
      <c r="BV325">
        <v>2</v>
      </c>
      <c r="BW325">
        <v>0</v>
      </c>
      <c r="BY325">
        <v>0</v>
      </c>
      <c r="BZ325">
        <v>72</v>
      </c>
      <c r="CS325">
        <f t="shared" si="95"/>
        <v>1</v>
      </c>
      <c r="CT325" s="5">
        <f t="shared" si="104"/>
        <v>1</v>
      </c>
      <c r="CU325">
        <f t="shared" si="95"/>
        <v>1</v>
      </c>
      <c r="CV325" t="str">
        <f t="shared" si="95"/>
        <v/>
      </c>
      <c r="CW325">
        <f t="shared" si="95"/>
        <v>1</v>
      </c>
      <c r="CX325" t="str">
        <f t="shared" si="95"/>
        <v/>
      </c>
      <c r="CY325" t="str">
        <f t="shared" si="95"/>
        <v/>
      </c>
      <c r="CZ325" t="str">
        <f t="shared" si="95"/>
        <v/>
      </c>
      <c r="DA325">
        <f t="shared" si="95"/>
        <v>1</v>
      </c>
      <c r="DB325" t="str">
        <f t="shared" si="95"/>
        <v/>
      </c>
      <c r="DC325">
        <f t="shared" si="95"/>
        <v>1</v>
      </c>
      <c r="DD325" t="str">
        <f t="shared" si="95"/>
        <v/>
      </c>
      <c r="DE325">
        <f t="shared" si="95"/>
        <v>1</v>
      </c>
      <c r="DF325">
        <f t="shared" si="95"/>
        <v>1</v>
      </c>
      <c r="DG325">
        <f t="shared" si="95"/>
        <v>1</v>
      </c>
      <c r="DH325">
        <f t="shared" si="95"/>
        <v>1</v>
      </c>
      <c r="DI325" t="str">
        <f t="shared" si="105"/>
        <v/>
      </c>
      <c r="DJ325" t="str">
        <f t="shared" si="106"/>
        <v/>
      </c>
    </row>
    <row r="326" spans="1:114" ht="18" customHeight="1" x14ac:dyDescent="0.3">
      <c r="A326" s="9" t="s">
        <v>818</v>
      </c>
      <c r="B326" s="9" t="s">
        <v>819</v>
      </c>
      <c r="C326" s="9" t="s">
        <v>853</v>
      </c>
      <c r="D326" s="9" t="s">
        <v>850</v>
      </c>
      <c r="G326" t="str">
        <f t="shared" si="98"/>
        <v>英數A自</v>
      </c>
      <c r="H326" s="9" t="str">
        <f t="shared" si="99"/>
        <v/>
      </c>
      <c r="I326" s="9" t="str">
        <f t="shared" si="100"/>
        <v>英</v>
      </c>
      <c r="J326" t="str">
        <f t="shared" si="96"/>
        <v>數A</v>
      </c>
      <c r="K326" t="str">
        <f t="shared" si="97"/>
        <v/>
      </c>
      <c r="L326" s="9" t="str">
        <f t="shared" si="101"/>
        <v/>
      </c>
      <c r="M326" s="9" t="str">
        <f t="shared" si="102"/>
        <v>自</v>
      </c>
      <c r="N326" s="1" t="s">
        <v>85</v>
      </c>
      <c r="O326" s="1" t="s">
        <v>85</v>
      </c>
      <c r="P326" s="1" t="s">
        <v>85</v>
      </c>
      <c r="Q326" s="1" t="s">
        <v>85</v>
      </c>
      <c r="R326" s="1" t="s">
        <v>85</v>
      </c>
      <c r="S326" s="1" t="s">
        <v>87</v>
      </c>
      <c r="T326" s="1" t="s">
        <v>85</v>
      </c>
      <c r="U326" s="2">
        <v>0</v>
      </c>
      <c r="V326" s="2">
        <v>5</v>
      </c>
      <c r="W326" s="2">
        <v>0</v>
      </c>
      <c r="X326" s="2">
        <v>0</v>
      </c>
      <c r="Y326" s="2">
        <v>0</v>
      </c>
      <c r="Z326" s="2">
        <v>3</v>
      </c>
      <c r="AA326" s="2" t="s">
        <v>85</v>
      </c>
      <c r="AB326" s="13" t="str">
        <f t="shared" si="103"/>
        <v/>
      </c>
      <c r="AC326" s="2">
        <v>0</v>
      </c>
      <c r="AD326" s="3">
        <v>0</v>
      </c>
      <c r="AE326" s="3">
        <v>1</v>
      </c>
      <c r="AF326" s="3">
        <v>1</v>
      </c>
      <c r="AG326" s="3">
        <v>0</v>
      </c>
      <c r="AH326" s="3">
        <v>0</v>
      </c>
      <c r="AI326" s="3">
        <v>1</v>
      </c>
      <c r="AJ326" s="3">
        <v>50</v>
      </c>
      <c r="AK326" t="s">
        <v>85</v>
      </c>
      <c r="AN326" s="8">
        <v>45064</v>
      </c>
      <c r="AQ326" s="10">
        <v>45078</v>
      </c>
      <c r="AR326" t="s">
        <v>88</v>
      </c>
      <c r="AS326" t="s">
        <v>203</v>
      </c>
      <c r="AX326">
        <v>0</v>
      </c>
      <c r="AY326">
        <v>60</v>
      </c>
      <c r="AZ326">
        <v>0</v>
      </c>
      <c r="BA326">
        <v>0</v>
      </c>
      <c r="BB326">
        <v>0</v>
      </c>
      <c r="BC326">
        <v>0</v>
      </c>
      <c r="BD326">
        <v>30</v>
      </c>
      <c r="BE326">
        <v>20</v>
      </c>
      <c r="BF326">
        <v>0</v>
      </c>
      <c r="BG326">
        <v>0</v>
      </c>
      <c r="BH326">
        <v>0</v>
      </c>
      <c r="BI326">
        <v>0</v>
      </c>
      <c r="BJ326" t="s">
        <v>91</v>
      </c>
      <c r="BK326" t="s">
        <v>157</v>
      </c>
      <c r="BL326" t="s">
        <v>848</v>
      </c>
      <c r="BM326" t="s">
        <v>94</v>
      </c>
      <c r="BP326" t="s">
        <v>4762</v>
      </c>
      <c r="BQ326" s="12" t="s">
        <v>7127</v>
      </c>
      <c r="BR326" s="12" t="s">
        <v>7129</v>
      </c>
      <c r="BS326">
        <v>24</v>
      </c>
      <c r="BT326">
        <v>0</v>
      </c>
      <c r="BU326">
        <v>0</v>
      </c>
      <c r="BV326">
        <v>2</v>
      </c>
      <c r="BW326">
        <v>0</v>
      </c>
      <c r="BY326">
        <v>0</v>
      </c>
      <c r="BZ326">
        <v>72</v>
      </c>
      <c r="CS326">
        <f t="shared" si="95"/>
        <v>1</v>
      </c>
      <c r="CT326" s="5">
        <f t="shared" si="104"/>
        <v>1</v>
      </c>
      <c r="CU326">
        <f t="shared" si="95"/>
        <v>1</v>
      </c>
      <c r="CV326" t="str">
        <f t="shared" si="95"/>
        <v/>
      </c>
      <c r="CW326">
        <f t="shared" si="95"/>
        <v>1</v>
      </c>
      <c r="CX326" t="str">
        <f t="shared" si="95"/>
        <v/>
      </c>
      <c r="CY326" t="str">
        <f t="shared" si="95"/>
        <v/>
      </c>
      <c r="CZ326" t="str">
        <f t="shared" si="95"/>
        <v/>
      </c>
      <c r="DA326">
        <f t="shared" si="95"/>
        <v>1</v>
      </c>
      <c r="DB326" t="str">
        <f t="shared" si="95"/>
        <v/>
      </c>
      <c r="DC326">
        <f t="shared" si="95"/>
        <v>1</v>
      </c>
      <c r="DD326" t="str">
        <f t="shared" si="95"/>
        <v/>
      </c>
      <c r="DE326">
        <f t="shared" si="95"/>
        <v>1</v>
      </c>
      <c r="DF326">
        <f t="shared" si="95"/>
        <v>1</v>
      </c>
      <c r="DG326">
        <f t="shared" si="95"/>
        <v>1</v>
      </c>
      <c r="DH326">
        <f t="shared" si="95"/>
        <v>1</v>
      </c>
      <c r="DI326" t="str">
        <f t="shared" si="105"/>
        <v/>
      </c>
      <c r="DJ326" t="str">
        <f t="shared" si="106"/>
        <v/>
      </c>
    </row>
    <row r="327" spans="1:114" ht="18" customHeight="1" x14ac:dyDescent="0.3">
      <c r="A327" s="9" t="s">
        <v>818</v>
      </c>
      <c r="B327" s="9" t="s">
        <v>819</v>
      </c>
      <c r="C327" s="9" t="s">
        <v>855</v>
      </c>
      <c r="D327" s="9" t="s">
        <v>852</v>
      </c>
      <c r="G327" t="str">
        <f t="shared" si="98"/>
        <v>國英數A自</v>
      </c>
      <c r="H327" s="9" t="str">
        <f t="shared" si="99"/>
        <v>國</v>
      </c>
      <c r="I327" s="9" t="str">
        <f t="shared" si="100"/>
        <v>英</v>
      </c>
      <c r="J327" t="str">
        <f t="shared" si="96"/>
        <v>數A</v>
      </c>
      <c r="K327" t="str">
        <f t="shared" si="97"/>
        <v/>
      </c>
      <c r="L327" s="9" t="str">
        <f t="shared" si="101"/>
        <v/>
      </c>
      <c r="M327" s="9" t="str">
        <f t="shared" si="102"/>
        <v>自</v>
      </c>
      <c r="N327" s="1" t="s">
        <v>418</v>
      </c>
      <c r="O327" s="1" t="s">
        <v>87</v>
      </c>
      <c r="P327" s="1" t="s">
        <v>418</v>
      </c>
      <c r="Q327" s="1" t="s">
        <v>85</v>
      </c>
      <c r="R327" s="1" t="s">
        <v>85</v>
      </c>
      <c r="S327" s="1" t="s">
        <v>87</v>
      </c>
      <c r="T327" s="1" t="s">
        <v>85</v>
      </c>
      <c r="U327" s="2">
        <v>0</v>
      </c>
      <c r="V327" s="2">
        <v>8</v>
      </c>
      <c r="W327" s="2">
        <v>0</v>
      </c>
      <c r="X327" s="2">
        <v>0</v>
      </c>
      <c r="Y327" s="2">
        <v>0</v>
      </c>
      <c r="Z327" s="2">
        <v>3</v>
      </c>
      <c r="AA327" s="2" t="s">
        <v>85</v>
      </c>
      <c r="AB327" s="13" t="str">
        <f t="shared" si="103"/>
        <v/>
      </c>
      <c r="AC327" s="2">
        <v>0</v>
      </c>
      <c r="AD327" s="3">
        <v>1</v>
      </c>
      <c r="AE327" s="3">
        <v>1.25</v>
      </c>
      <c r="AF327" s="3">
        <v>1</v>
      </c>
      <c r="AG327" s="3">
        <v>0</v>
      </c>
      <c r="AH327" s="3">
        <v>0</v>
      </c>
      <c r="AI327" s="3">
        <v>1.5</v>
      </c>
      <c r="AJ327" s="3">
        <v>40</v>
      </c>
      <c r="AK327" t="s">
        <v>85</v>
      </c>
      <c r="AN327" s="8">
        <v>45066</v>
      </c>
      <c r="AQ327" s="10">
        <v>45078</v>
      </c>
      <c r="AR327" t="s">
        <v>88</v>
      </c>
      <c r="AS327" t="s">
        <v>203</v>
      </c>
      <c r="AX327">
        <v>0</v>
      </c>
      <c r="AY327">
        <v>0</v>
      </c>
      <c r="AZ327">
        <v>0</v>
      </c>
      <c r="BA327">
        <v>0</v>
      </c>
      <c r="BB327">
        <v>0</v>
      </c>
      <c r="BC327">
        <v>0</v>
      </c>
      <c r="BD327">
        <v>30</v>
      </c>
      <c r="BE327">
        <v>30</v>
      </c>
      <c r="BF327">
        <v>0</v>
      </c>
      <c r="BG327">
        <v>0</v>
      </c>
      <c r="BH327">
        <v>0</v>
      </c>
      <c r="BI327">
        <v>0</v>
      </c>
      <c r="BJ327" t="s">
        <v>91</v>
      </c>
      <c r="BK327" t="s">
        <v>92</v>
      </c>
      <c r="BL327" t="s">
        <v>146</v>
      </c>
      <c r="BM327" t="s">
        <v>94</v>
      </c>
      <c r="BP327" t="s">
        <v>4762</v>
      </c>
      <c r="BQ327" s="12" t="s">
        <v>7130</v>
      </c>
      <c r="BR327" s="12" t="s">
        <v>7131</v>
      </c>
      <c r="BS327">
        <v>23</v>
      </c>
      <c r="BT327">
        <v>0</v>
      </c>
      <c r="BU327">
        <v>0</v>
      </c>
      <c r="BV327">
        <v>2</v>
      </c>
      <c r="BW327">
        <v>0</v>
      </c>
      <c r="BY327">
        <v>0</v>
      </c>
      <c r="BZ327">
        <v>69</v>
      </c>
      <c r="CS327">
        <f t="shared" si="95"/>
        <v>1</v>
      </c>
      <c r="CT327" s="5">
        <f t="shared" si="104"/>
        <v>1</v>
      </c>
      <c r="CU327" t="str">
        <f t="shared" si="95"/>
        <v/>
      </c>
      <c r="CV327" t="str">
        <f t="shared" si="95"/>
        <v/>
      </c>
      <c r="CW327">
        <f t="shared" si="95"/>
        <v>1</v>
      </c>
      <c r="CX327">
        <f t="shared" si="95"/>
        <v>1</v>
      </c>
      <c r="CY327" t="str">
        <f t="shared" si="95"/>
        <v/>
      </c>
      <c r="CZ327" t="str">
        <f t="shared" si="95"/>
        <v/>
      </c>
      <c r="DA327">
        <f t="shared" si="95"/>
        <v>1</v>
      </c>
      <c r="DB327" t="str">
        <f t="shared" si="95"/>
        <v/>
      </c>
      <c r="DC327" t="str">
        <f t="shared" si="95"/>
        <v/>
      </c>
      <c r="DD327">
        <f t="shared" si="95"/>
        <v>1</v>
      </c>
      <c r="DE327">
        <f t="shared" si="95"/>
        <v>1</v>
      </c>
      <c r="DF327">
        <f t="shared" si="95"/>
        <v>1</v>
      </c>
      <c r="DG327">
        <f t="shared" si="95"/>
        <v>1</v>
      </c>
      <c r="DH327">
        <f t="shared" si="95"/>
        <v>1</v>
      </c>
      <c r="DI327" t="str">
        <f t="shared" si="105"/>
        <v/>
      </c>
      <c r="DJ327" t="str">
        <f t="shared" si="106"/>
        <v/>
      </c>
    </row>
    <row r="328" spans="1:114" ht="18" customHeight="1" x14ac:dyDescent="0.3">
      <c r="A328" s="9" t="s">
        <v>818</v>
      </c>
      <c r="B328" s="9" t="s">
        <v>819</v>
      </c>
      <c r="C328" s="9" t="s">
        <v>857</v>
      </c>
      <c r="D328" s="9" t="s">
        <v>854</v>
      </c>
      <c r="G328" t="str">
        <f t="shared" si="98"/>
        <v>英數A自</v>
      </c>
      <c r="H328" s="9" t="str">
        <f t="shared" si="99"/>
        <v/>
      </c>
      <c r="I328" s="9" t="str">
        <f t="shared" si="100"/>
        <v>英</v>
      </c>
      <c r="J328" t="str">
        <f t="shared" si="96"/>
        <v>數A</v>
      </c>
      <c r="K328" t="str">
        <f t="shared" si="97"/>
        <v/>
      </c>
      <c r="L328" s="9" t="str">
        <f t="shared" si="101"/>
        <v/>
      </c>
      <c r="M328" s="9" t="str">
        <f t="shared" si="102"/>
        <v>自</v>
      </c>
      <c r="N328" s="1" t="s">
        <v>85</v>
      </c>
      <c r="O328" s="1" t="s">
        <v>85</v>
      </c>
      <c r="P328" s="1" t="s">
        <v>85</v>
      </c>
      <c r="Q328" s="1" t="s">
        <v>85</v>
      </c>
      <c r="R328" s="1" t="s">
        <v>85</v>
      </c>
      <c r="S328" s="1" t="s">
        <v>87</v>
      </c>
      <c r="T328" s="1" t="s">
        <v>85</v>
      </c>
      <c r="U328" s="2">
        <v>0</v>
      </c>
      <c r="V328" s="2">
        <v>7</v>
      </c>
      <c r="W328" s="2">
        <v>0</v>
      </c>
      <c r="X328" s="2">
        <v>0</v>
      </c>
      <c r="Y328" s="2">
        <v>0</v>
      </c>
      <c r="Z328" s="2">
        <v>3</v>
      </c>
      <c r="AA328" s="2" t="s">
        <v>85</v>
      </c>
      <c r="AB328" s="13" t="str">
        <f t="shared" si="103"/>
        <v/>
      </c>
      <c r="AC328" s="2">
        <v>0</v>
      </c>
      <c r="AD328" s="3">
        <v>0</v>
      </c>
      <c r="AE328" s="3">
        <v>1.25</v>
      </c>
      <c r="AF328" s="3">
        <v>1</v>
      </c>
      <c r="AG328" s="3">
        <v>0</v>
      </c>
      <c r="AH328" s="3">
        <v>0</v>
      </c>
      <c r="AI328" s="3">
        <v>1.5</v>
      </c>
      <c r="AJ328" s="3">
        <v>40</v>
      </c>
      <c r="AK328" t="s">
        <v>85</v>
      </c>
      <c r="AL328" s="10"/>
      <c r="AM328" s="10"/>
      <c r="AN328" s="8">
        <v>45065</v>
      </c>
      <c r="AQ328" s="10">
        <v>45078</v>
      </c>
      <c r="AR328" t="s">
        <v>88</v>
      </c>
      <c r="AS328" t="s">
        <v>203</v>
      </c>
      <c r="AX328">
        <v>0</v>
      </c>
      <c r="AY328">
        <v>60</v>
      </c>
      <c r="AZ328">
        <v>0</v>
      </c>
      <c r="BA328">
        <v>0</v>
      </c>
      <c r="BB328">
        <v>0</v>
      </c>
      <c r="BC328">
        <v>0</v>
      </c>
      <c r="BD328">
        <v>30</v>
      </c>
      <c r="BE328">
        <v>30</v>
      </c>
      <c r="BF328">
        <v>0</v>
      </c>
      <c r="BG328">
        <v>0</v>
      </c>
      <c r="BH328">
        <v>0</v>
      </c>
      <c r="BI328">
        <v>0</v>
      </c>
      <c r="BJ328" t="s">
        <v>91</v>
      </c>
      <c r="BK328" t="s">
        <v>145</v>
      </c>
      <c r="BL328" t="s">
        <v>362</v>
      </c>
      <c r="BM328" t="s">
        <v>94</v>
      </c>
      <c r="BP328" t="s">
        <v>4762</v>
      </c>
      <c r="BQ328" s="12" t="s">
        <v>7132</v>
      </c>
      <c r="BR328" s="12" t="s">
        <v>7133</v>
      </c>
      <c r="BS328">
        <v>22</v>
      </c>
      <c r="BT328">
        <v>0</v>
      </c>
      <c r="BU328">
        <v>0</v>
      </c>
      <c r="BV328">
        <v>1</v>
      </c>
      <c r="BW328">
        <v>0</v>
      </c>
      <c r="BY328">
        <v>0</v>
      </c>
      <c r="BZ328">
        <v>66</v>
      </c>
      <c r="CS328">
        <f t="shared" si="95"/>
        <v>1</v>
      </c>
      <c r="CT328" s="5" t="str">
        <f t="shared" si="104"/>
        <v/>
      </c>
      <c r="CU328">
        <f t="shared" si="95"/>
        <v>1</v>
      </c>
      <c r="CV328" t="str">
        <f t="shared" si="95"/>
        <v/>
      </c>
      <c r="CW328">
        <f t="shared" si="95"/>
        <v>1</v>
      </c>
      <c r="CX328">
        <f t="shared" si="95"/>
        <v>1</v>
      </c>
      <c r="CY328" t="str">
        <f t="shared" si="95"/>
        <v/>
      </c>
      <c r="CZ328">
        <f t="shared" si="95"/>
        <v>1</v>
      </c>
      <c r="DA328">
        <f t="shared" si="95"/>
        <v>1</v>
      </c>
      <c r="DB328" t="str">
        <f t="shared" si="95"/>
        <v/>
      </c>
      <c r="DC328" t="str">
        <f t="shared" si="95"/>
        <v/>
      </c>
      <c r="DD328" t="str">
        <f t="shared" si="95"/>
        <v/>
      </c>
      <c r="DE328">
        <f t="shared" si="95"/>
        <v>1</v>
      </c>
      <c r="DF328">
        <f t="shared" si="95"/>
        <v>1</v>
      </c>
      <c r="DG328">
        <f t="shared" si="95"/>
        <v>1</v>
      </c>
      <c r="DH328">
        <f t="shared" si="95"/>
        <v>1</v>
      </c>
      <c r="DI328" t="str">
        <f t="shared" si="105"/>
        <v/>
      </c>
      <c r="DJ328" t="str">
        <f t="shared" si="106"/>
        <v/>
      </c>
    </row>
    <row r="329" spans="1:114" ht="18" customHeight="1" x14ac:dyDescent="0.3">
      <c r="A329" s="9" t="s">
        <v>818</v>
      </c>
      <c r="B329" s="9" t="s">
        <v>819</v>
      </c>
      <c r="C329" s="9" t="s">
        <v>860</v>
      </c>
      <c r="D329" s="9" t="s">
        <v>856</v>
      </c>
      <c r="G329" t="str">
        <f t="shared" si="98"/>
        <v>英數A自</v>
      </c>
      <c r="H329" s="9" t="str">
        <f t="shared" si="99"/>
        <v/>
      </c>
      <c r="I329" s="9" t="str">
        <f t="shared" si="100"/>
        <v>英</v>
      </c>
      <c r="J329" t="str">
        <f t="shared" si="96"/>
        <v>數A</v>
      </c>
      <c r="K329" t="str">
        <f t="shared" si="97"/>
        <v/>
      </c>
      <c r="L329" s="9" t="str">
        <f t="shared" si="101"/>
        <v/>
      </c>
      <c r="M329" s="9" t="str">
        <f t="shared" si="102"/>
        <v>自</v>
      </c>
      <c r="N329" s="1" t="s">
        <v>85</v>
      </c>
      <c r="O329" s="1" t="s">
        <v>427</v>
      </c>
      <c r="P329" s="1" t="s">
        <v>85</v>
      </c>
      <c r="Q329" s="1" t="s">
        <v>85</v>
      </c>
      <c r="R329" s="1" t="s">
        <v>85</v>
      </c>
      <c r="S329" s="1" t="s">
        <v>87</v>
      </c>
      <c r="T329" s="1" t="s">
        <v>85</v>
      </c>
      <c r="U329" s="2">
        <v>0</v>
      </c>
      <c r="V329" s="2">
        <v>8</v>
      </c>
      <c r="W329" s="2">
        <v>0</v>
      </c>
      <c r="X329" s="2">
        <v>0</v>
      </c>
      <c r="Y329" s="2">
        <v>0</v>
      </c>
      <c r="Z329" s="2">
        <v>3</v>
      </c>
      <c r="AA329" s="2" t="s">
        <v>85</v>
      </c>
      <c r="AB329" s="13" t="str">
        <f t="shared" si="103"/>
        <v/>
      </c>
      <c r="AC329" s="2">
        <v>0</v>
      </c>
      <c r="AD329" s="3">
        <v>0</v>
      </c>
      <c r="AE329" s="3">
        <v>1.25</v>
      </c>
      <c r="AF329" s="3">
        <v>1</v>
      </c>
      <c r="AG329" s="3">
        <v>0</v>
      </c>
      <c r="AH329" s="3">
        <v>0</v>
      </c>
      <c r="AI329" s="3">
        <v>1.5</v>
      </c>
      <c r="AJ329" s="3">
        <v>50</v>
      </c>
      <c r="AK329" t="s">
        <v>85</v>
      </c>
      <c r="AL329" s="10"/>
      <c r="AM329" s="10"/>
      <c r="AN329" s="8">
        <v>45071</v>
      </c>
      <c r="AQ329" s="10">
        <v>45078</v>
      </c>
      <c r="AR329" t="s">
        <v>88</v>
      </c>
      <c r="AS329" t="s">
        <v>203</v>
      </c>
      <c r="AX329">
        <v>0</v>
      </c>
      <c r="AY329">
        <v>60</v>
      </c>
      <c r="AZ329">
        <v>0</v>
      </c>
      <c r="BA329">
        <v>0</v>
      </c>
      <c r="BB329">
        <v>0</v>
      </c>
      <c r="BC329">
        <v>0</v>
      </c>
      <c r="BD329">
        <v>30</v>
      </c>
      <c r="BE329">
        <v>20</v>
      </c>
      <c r="BF329">
        <v>0</v>
      </c>
      <c r="BG329">
        <v>0</v>
      </c>
      <c r="BH329">
        <v>0</v>
      </c>
      <c r="BI329">
        <v>0</v>
      </c>
      <c r="BJ329" t="s">
        <v>91</v>
      </c>
      <c r="BK329" t="s">
        <v>145</v>
      </c>
      <c r="BL329" t="s">
        <v>858</v>
      </c>
      <c r="BM329" t="s">
        <v>94</v>
      </c>
      <c r="BP329" t="s">
        <v>4762</v>
      </c>
      <c r="BQ329" s="12" t="s">
        <v>7134</v>
      </c>
      <c r="BR329" s="11" t="s">
        <v>7135</v>
      </c>
      <c r="BS329">
        <v>7</v>
      </c>
      <c r="BT329">
        <v>0</v>
      </c>
      <c r="BU329">
        <v>0</v>
      </c>
      <c r="BV329">
        <v>0</v>
      </c>
      <c r="BW329">
        <v>0</v>
      </c>
      <c r="BY329">
        <v>0</v>
      </c>
      <c r="BZ329">
        <v>21</v>
      </c>
      <c r="CS329">
        <f t="shared" si="95"/>
        <v>1</v>
      </c>
      <c r="CT329" s="5" t="str">
        <f t="shared" si="104"/>
        <v/>
      </c>
      <c r="CU329">
        <f t="shared" si="95"/>
        <v>1</v>
      </c>
      <c r="CV329" t="str">
        <f t="shared" si="95"/>
        <v/>
      </c>
      <c r="CW329">
        <f t="shared" si="95"/>
        <v>1</v>
      </c>
      <c r="CX329">
        <f t="shared" si="95"/>
        <v>1</v>
      </c>
      <c r="CY329" t="str">
        <f t="shared" si="95"/>
        <v/>
      </c>
      <c r="CZ329" t="str">
        <f t="shared" si="95"/>
        <v/>
      </c>
      <c r="DA329">
        <f t="shared" si="95"/>
        <v>1</v>
      </c>
      <c r="DB329" t="str">
        <f t="shared" si="95"/>
        <v/>
      </c>
      <c r="DC329" t="str">
        <f t="shared" si="95"/>
        <v/>
      </c>
      <c r="DD329" t="str">
        <f t="shared" si="95"/>
        <v/>
      </c>
      <c r="DE329">
        <f t="shared" si="95"/>
        <v>1</v>
      </c>
      <c r="DF329">
        <f t="shared" si="95"/>
        <v>1</v>
      </c>
      <c r="DG329">
        <f t="shared" si="95"/>
        <v>1</v>
      </c>
      <c r="DH329">
        <f t="shared" si="95"/>
        <v>1</v>
      </c>
      <c r="DI329" t="str">
        <f t="shared" si="105"/>
        <v/>
      </c>
      <c r="DJ329" t="str">
        <f t="shared" si="106"/>
        <v/>
      </c>
    </row>
    <row r="330" spans="1:114" ht="18" customHeight="1" x14ac:dyDescent="0.3">
      <c r="A330" s="9" t="s">
        <v>818</v>
      </c>
      <c r="B330" s="9" t="s">
        <v>819</v>
      </c>
      <c r="C330" s="9" t="s">
        <v>862</v>
      </c>
      <c r="D330" s="9" t="s">
        <v>148</v>
      </c>
      <c r="G330" t="str">
        <f t="shared" si="98"/>
        <v>英自</v>
      </c>
      <c r="H330" s="9" t="str">
        <f t="shared" si="99"/>
        <v/>
      </c>
      <c r="I330" s="9" t="str">
        <f t="shared" si="100"/>
        <v>英</v>
      </c>
      <c r="J330" t="str">
        <f t="shared" si="96"/>
        <v/>
      </c>
      <c r="K330" t="str">
        <f t="shared" si="97"/>
        <v/>
      </c>
      <c r="L330" s="9" t="str">
        <f t="shared" si="101"/>
        <v/>
      </c>
      <c r="M330" s="9" t="str">
        <f t="shared" si="102"/>
        <v>自</v>
      </c>
      <c r="N330" s="1" t="s">
        <v>85</v>
      </c>
      <c r="O330" s="1" t="s">
        <v>87</v>
      </c>
      <c r="P330" s="1" t="s">
        <v>85</v>
      </c>
      <c r="Q330" s="1" t="s">
        <v>85</v>
      </c>
      <c r="R330" s="1" t="s">
        <v>85</v>
      </c>
      <c r="S330" s="1" t="s">
        <v>418</v>
      </c>
      <c r="T330" s="1" t="s">
        <v>85</v>
      </c>
      <c r="U330" s="2">
        <v>0</v>
      </c>
      <c r="V330" s="2">
        <v>3</v>
      </c>
      <c r="W330" s="2">
        <v>0</v>
      </c>
      <c r="X330" s="2">
        <v>0</v>
      </c>
      <c r="Y330" s="2">
        <v>0</v>
      </c>
      <c r="Z330" s="2">
        <v>5</v>
      </c>
      <c r="AA330" s="2" t="s">
        <v>85</v>
      </c>
      <c r="AB330" s="13" t="str">
        <f t="shared" si="103"/>
        <v/>
      </c>
      <c r="AC330" s="2">
        <v>0</v>
      </c>
      <c r="AD330" s="3">
        <v>0</v>
      </c>
      <c r="AE330" s="3">
        <v>1.25</v>
      </c>
      <c r="AF330" s="3">
        <v>0</v>
      </c>
      <c r="AG330" s="3">
        <v>0</v>
      </c>
      <c r="AH330" s="3">
        <v>0</v>
      </c>
      <c r="AI330" s="3">
        <v>1</v>
      </c>
      <c r="AJ330" s="3">
        <v>40</v>
      </c>
      <c r="AK330" t="s">
        <v>85</v>
      </c>
      <c r="AL330" s="10"/>
      <c r="AM330" s="10"/>
      <c r="AN330" s="8">
        <v>45066</v>
      </c>
      <c r="AQ330" s="10">
        <v>45078</v>
      </c>
      <c r="AR330" t="s">
        <v>88</v>
      </c>
      <c r="AS330" t="s">
        <v>203</v>
      </c>
      <c r="AX330">
        <v>0</v>
      </c>
      <c r="AY330">
        <v>60</v>
      </c>
      <c r="AZ330">
        <v>0</v>
      </c>
      <c r="BA330">
        <v>0</v>
      </c>
      <c r="BB330">
        <v>0</v>
      </c>
      <c r="BC330">
        <v>0</v>
      </c>
      <c r="BD330">
        <v>30</v>
      </c>
      <c r="BE330">
        <v>30</v>
      </c>
      <c r="BF330">
        <v>0</v>
      </c>
      <c r="BG330">
        <v>0</v>
      </c>
      <c r="BH330">
        <v>0</v>
      </c>
      <c r="BI330">
        <v>0</v>
      </c>
      <c r="BJ330" t="s">
        <v>91</v>
      </c>
      <c r="BK330" t="s">
        <v>200</v>
      </c>
      <c r="BL330" t="s">
        <v>858</v>
      </c>
      <c r="BM330" t="s">
        <v>276</v>
      </c>
      <c r="BN330" t="s">
        <v>859</v>
      </c>
      <c r="BP330" t="s">
        <v>4762</v>
      </c>
      <c r="BQ330" s="12" t="s">
        <v>7136</v>
      </c>
      <c r="BR330" s="12" t="s">
        <v>7137</v>
      </c>
      <c r="BS330">
        <v>26</v>
      </c>
      <c r="BT330">
        <v>0</v>
      </c>
      <c r="BU330">
        <v>0</v>
      </c>
      <c r="BV330">
        <v>1</v>
      </c>
      <c r="BW330">
        <v>0</v>
      </c>
      <c r="BY330">
        <v>0</v>
      </c>
      <c r="BZ330">
        <v>78</v>
      </c>
      <c r="CS330">
        <f t="shared" si="95"/>
        <v>1</v>
      </c>
      <c r="CT330" s="5" t="str">
        <f t="shared" si="104"/>
        <v/>
      </c>
      <c r="CU330" t="str">
        <f t="shared" si="95"/>
        <v/>
      </c>
      <c r="CV330" t="str">
        <f t="shared" si="95"/>
        <v/>
      </c>
      <c r="CW330">
        <f t="shared" si="95"/>
        <v>1</v>
      </c>
      <c r="CX330">
        <f t="shared" si="95"/>
        <v>1</v>
      </c>
      <c r="CY330" t="str">
        <f t="shared" si="95"/>
        <v/>
      </c>
      <c r="CZ330" t="str">
        <f t="shared" si="95"/>
        <v/>
      </c>
      <c r="DA330">
        <f t="shared" si="95"/>
        <v>1</v>
      </c>
      <c r="DB330" t="str">
        <f t="shared" si="95"/>
        <v/>
      </c>
      <c r="DC330" t="str">
        <f t="shared" si="95"/>
        <v/>
      </c>
      <c r="DD330" t="str">
        <f t="shared" si="95"/>
        <v/>
      </c>
      <c r="DE330">
        <f t="shared" si="95"/>
        <v>1</v>
      </c>
      <c r="DF330" t="str">
        <f t="shared" si="95"/>
        <v/>
      </c>
      <c r="DG330" t="str">
        <f t="shared" si="95"/>
        <v/>
      </c>
      <c r="DH330">
        <f t="shared" si="95"/>
        <v>1</v>
      </c>
      <c r="DI330" t="str">
        <f t="shared" si="105"/>
        <v/>
      </c>
      <c r="DJ330" t="str">
        <f t="shared" si="106"/>
        <v/>
      </c>
    </row>
    <row r="331" spans="1:114" ht="18" customHeight="1" x14ac:dyDescent="0.3">
      <c r="A331" s="9" t="s">
        <v>818</v>
      </c>
      <c r="B331" s="9" t="s">
        <v>819</v>
      </c>
      <c r="C331" s="9" t="s">
        <v>864</v>
      </c>
      <c r="D331" s="9" t="s">
        <v>861</v>
      </c>
      <c r="G331" t="str">
        <f t="shared" si="98"/>
        <v>國英社</v>
      </c>
      <c r="H331" s="9" t="str">
        <f t="shared" si="99"/>
        <v>國</v>
      </c>
      <c r="I331" s="9" t="str">
        <f t="shared" si="100"/>
        <v>英</v>
      </c>
      <c r="J331" t="str">
        <f t="shared" si="96"/>
        <v/>
      </c>
      <c r="K331" t="str">
        <f t="shared" si="97"/>
        <v/>
      </c>
      <c r="L331" s="9" t="str">
        <f t="shared" si="101"/>
        <v>社</v>
      </c>
      <c r="M331" s="9" t="str">
        <f t="shared" si="102"/>
        <v/>
      </c>
      <c r="N331" s="1" t="s">
        <v>87</v>
      </c>
      <c r="O331" s="1" t="s">
        <v>418</v>
      </c>
      <c r="P331" s="1" t="s">
        <v>85</v>
      </c>
      <c r="Q331" s="1" t="s">
        <v>85</v>
      </c>
      <c r="R331" s="1" t="s">
        <v>85</v>
      </c>
      <c r="S331" s="1" t="s">
        <v>85</v>
      </c>
      <c r="T331" s="1" t="s">
        <v>85</v>
      </c>
      <c r="U331" s="2">
        <v>10</v>
      </c>
      <c r="V331" s="2">
        <v>3</v>
      </c>
      <c r="W331" s="2">
        <v>0</v>
      </c>
      <c r="X331" s="2">
        <v>0</v>
      </c>
      <c r="Y331" s="2">
        <v>0</v>
      </c>
      <c r="Z331" s="2">
        <v>0</v>
      </c>
      <c r="AA331" s="2" t="s">
        <v>85</v>
      </c>
      <c r="AB331" s="13" t="str">
        <f t="shared" si="103"/>
        <v/>
      </c>
      <c r="AC331" s="2">
        <v>0</v>
      </c>
      <c r="AD331" s="3">
        <v>2</v>
      </c>
      <c r="AE331" s="3">
        <v>1</v>
      </c>
      <c r="AF331" s="3">
        <v>0</v>
      </c>
      <c r="AG331" s="3">
        <v>0</v>
      </c>
      <c r="AH331" s="3">
        <v>1</v>
      </c>
      <c r="AI331" s="3">
        <v>0</v>
      </c>
      <c r="AJ331" s="3">
        <v>30</v>
      </c>
      <c r="AK331" t="s">
        <v>85</v>
      </c>
      <c r="AL331" s="10">
        <v>45065</v>
      </c>
      <c r="AM331" s="10">
        <v>45066</v>
      </c>
      <c r="AQ331" s="10">
        <v>45078</v>
      </c>
      <c r="AR331" t="s">
        <v>88</v>
      </c>
      <c r="AS331" t="s">
        <v>203</v>
      </c>
      <c r="AX331">
        <v>0</v>
      </c>
      <c r="AY331">
        <v>0</v>
      </c>
      <c r="AZ331">
        <v>0</v>
      </c>
      <c r="BA331">
        <v>0</v>
      </c>
      <c r="BB331">
        <v>0</v>
      </c>
      <c r="BC331">
        <v>0</v>
      </c>
      <c r="BD331">
        <v>30</v>
      </c>
      <c r="BE331">
        <v>40</v>
      </c>
      <c r="BF331">
        <v>0</v>
      </c>
      <c r="BG331">
        <v>0</v>
      </c>
      <c r="BH331">
        <v>0</v>
      </c>
      <c r="BI331">
        <v>0</v>
      </c>
      <c r="BJ331" t="s">
        <v>91</v>
      </c>
      <c r="BK331" t="s">
        <v>114</v>
      </c>
      <c r="BL331" t="s">
        <v>179</v>
      </c>
      <c r="BM331" t="s">
        <v>212</v>
      </c>
      <c r="BP331" t="s">
        <v>4762</v>
      </c>
      <c r="BQ331" s="11" t="s">
        <v>4768</v>
      </c>
      <c r="BR331" s="12" t="s">
        <v>7138</v>
      </c>
      <c r="BS331">
        <v>37</v>
      </c>
      <c r="BT331">
        <v>0</v>
      </c>
      <c r="BU331">
        <v>0</v>
      </c>
      <c r="BV331">
        <v>4</v>
      </c>
      <c r="BW331">
        <v>0</v>
      </c>
      <c r="BY331">
        <v>0</v>
      </c>
      <c r="BZ331">
        <v>111</v>
      </c>
      <c r="CS331">
        <f t="shared" si="95"/>
        <v>1</v>
      </c>
      <c r="CT331" s="5">
        <f t="shared" si="104"/>
        <v>1</v>
      </c>
      <c r="CU331" t="str">
        <f t="shared" si="95"/>
        <v/>
      </c>
      <c r="CV331">
        <f t="shared" si="95"/>
        <v>1</v>
      </c>
      <c r="CW331">
        <f t="shared" si="95"/>
        <v>1</v>
      </c>
      <c r="CX331">
        <f t="shared" si="95"/>
        <v>1</v>
      </c>
      <c r="CY331" t="str">
        <f t="shared" si="95"/>
        <v/>
      </c>
      <c r="CZ331">
        <f t="shared" si="95"/>
        <v>1</v>
      </c>
      <c r="DA331" t="str">
        <f t="shared" si="95"/>
        <v/>
      </c>
      <c r="DB331" t="str">
        <f t="shared" si="95"/>
        <v/>
      </c>
      <c r="DC331" t="str">
        <f t="shared" si="95"/>
        <v/>
      </c>
      <c r="DD331" t="str">
        <f t="shared" si="95"/>
        <v/>
      </c>
      <c r="DE331">
        <f t="shared" si="95"/>
        <v>1</v>
      </c>
      <c r="DF331" t="str">
        <f t="shared" si="95"/>
        <v/>
      </c>
      <c r="DG331">
        <f t="shared" si="95"/>
        <v>1</v>
      </c>
      <c r="DH331" t="str">
        <f t="shared" si="95"/>
        <v/>
      </c>
      <c r="DI331" t="str">
        <f t="shared" si="105"/>
        <v/>
      </c>
      <c r="DJ331" t="str">
        <f t="shared" si="106"/>
        <v/>
      </c>
    </row>
    <row r="332" spans="1:114" ht="18" customHeight="1" x14ac:dyDescent="0.3">
      <c r="A332" s="9" t="s">
        <v>818</v>
      </c>
      <c r="B332" s="9" t="s">
        <v>819</v>
      </c>
      <c r="C332" s="9" t="s">
        <v>866</v>
      </c>
      <c r="D332" s="9" t="s">
        <v>863</v>
      </c>
      <c r="G332" t="str">
        <f t="shared" si="98"/>
        <v>國英數A自</v>
      </c>
      <c r="H332" s="9" t="str">
        <f t="shared" si="99"/>
        <v>國</v>
      </c>
      <c r="I332" s="9" t="str">
        <f t="shared" si="100"/>
        <v>英</v>
      </c>
      <c r="J332" t="str">
        <f t="shared" si="96"/>
        <v>數A</v>
      </c>
      <c r="K332" t="str">
        <f t="shared" si="97"/>
        <v/>
      </c>
      <c r="L332" s="9" t="str">
        <f t="shared" si="101"/>
        <v/>
      </c>
      <c r="M332" s="9" t="str">
        <f t="shared" si="102"/>
        <v>自</v>
      </c>
      <c r="N332" s="1" t="s">
        <v>87</v>
      </c>
      <c r="O332" s="1" t="s">
        <v>86</v>
      </c>
      <c r="P332" s="1" t="s">
        <v>86</v>
      </c>
      <c r="Q332" s="1" t="s">
        <v>85</v>
      </c>
      <c r="R332" s="1" t="s">
        <v>85</v>
      </c>
      <c r="S332" s="1" t="s">
        <v>86</v>
      </c>
      <c r="T332" s="1" t="s">
        <v>85</v>
      </c>
      <c r="U332" s="2">
        <v>0</v>
      </c>
      <c r="V332" s="2">
        <v>12</v>
      </c>
      <c r="W332" s="2">
        <v>9</v>
      </c>
      <c r="X332" s="2">
        <v>0</v>
      </c>
      <c r="Y332" s="2">
        <v>0</v>
      </c>
      <c r="Z332" s="2">
        <v>6</v>
      </c>
      <c r="AA332" s="2" t="s">
        <v>85</v>
      </c>
      <c r="AB332" s="13" t="str">
        <f t="shared" si="103"/>
        <v/>
      </c>
      <c r="AC332" s="2">
        <v>0</v>
      </c>
      <c r="AD332" s="3">
        <v>1</v>
      </c>
      <c r="AE332" s="3">
        <v>1</v>
      </c>
      <c r="AF332" s="3">
        <v>1</v>
      </c>
      <c r="AG332" s="3">
        <v>0</v>
      </c>
      <c r="AH332" s="3">
        <v>0</v>
      </c>
      <c r="AI332" s="3">
        <v>1</v>
      </c>
      <c r="AJ332" s="3">
        <v>40</v>
      </c>
      <c r="AK332" t="s">
        <v>85</v>
      </c>
      <c r="AL332" s="10"/>
      <c r="AM332" s="10"/>
      <c r="AQ332" s="10">
        <v>45078</v>
      </c>
      <c r="AR332" t="s">
        <v>88</v>
      </c>
      <c r="AX332">
        <v>0</v>
      </c>
      <c r="AY332">
        <v>0</v>
      </c>
      <c r="AZ332">
        <v>0</v>
      </c>
      <c r="BA332">
        <v>0</v>
      </c>
      <c r="BB332">
        <v>0</v>
      </c>
      <c r="BC332">
        <v>0</v>
      </c>
      <c r="BD332">
        <v>60</v>
      </c>
      <c r="BE332">
        <v>0</v>
      </c>
      <c r="BF332">
        <v>0</v>
      </c>
      <c r="BG332">
        <v>0</v>
      </c>
      <c r="BH332">
        <v>0</v>
      </c>
      <c r="BI332">
        <v>0</v>
      </c>
      <c r="BJ332" t="s">
        <v>91</v>
      </c>
      <c r="BK332" t="s">
        <v>145</v>
      </c>
      <c r="BL332" t="s">
        <v>106</v>
      </c>
      <c r="BM332" t="s">
        <v>94</v>
      </c>
      <c r="BN332" t="s">
        <v>7139</v>
      </c>
      <c r="BP332" t="s">
        <v>4762</v>
      </c>
      <c r="BQ332" s="11" t="s">
        <v>4769</v>
      </c>
      <c r="BR332" s="11" t="s">
        <v>7140</v>
      </c>
      <c r="BS332">
        <v>1</v>
      </c>
      <c r="BT332">
        <v>0</v>
      </c>
      <c r="BU332">
        <v>0</v>
      </c>
      <c r="BV332">
        <v>0</v>
      </c>
      <c r="BW332">
        <v>0</v>
      </c>
      <c r="BY332">
        <v>0</v>
      </c>
      <c r="BZ332">
        <v>6</v>
      </c>
      <c r="CS332">
        <f t="shared" si="95"/>
        <v>1</v>
      </c>
      <c r="CT332" s="5" t="str">
        <f t="shared" si="104"/>
        <v/>
      </c>
      <c r="CU332">
        <f t="shared" si="95"/>
        <v>1</v>
      </c>
      <c r="CV332" t="str">
        <f t="shared" si="95"/>
        <v/>
      </c>
      <c r="CW332">
        <f t="shared" si="95"/>
        <v>1</v>
      </c>
      <c r="CX332" t="str">
        <f t="shared" si="95"/>
        <v/>
      </c>
      <c r="CY332" t="str">
        <f t="shared" si="95"/>
        <v/>
      </c>
      <c r="CZ332" t="str">
        <f t="shared" si="95"/>
        <v/>
      </c>
      <c r="DA332" t="str">
        <f t="shared" si="95"/>
        <v/>
      </c>
      <c r="DB332" t="str">
        <f t="shared" si="95"/>
        <v/>
      </c>
      <c r="DC332" t="str">
        <f t="shared" si="95"/>
        <v/>
      </c>
      <c r="DD332" t="str">
        <f t="shared" si="95"/>
        <v/>
      </c>
      <c r="DE332">
        <f t="shared" si="95"/>
        <v>1</v>
      </c>
      <c r="DF332">
        <f t="shared" si="95"/>
        <v>1</v>
      </c>
      <c r="DG332">
        <f t="shared" si="95"/>
        <v>1</v>
      </c>
      <c r="DH332">
        <f t="shared" si="95"/>
        <v>1</v>
      </c>
      <c r="DI332" t="str">
        <f t="shared" si="105"/>
        <v/>
      </c>
      <c r="DJ332" t="str">
        <f t="shared" si="106"/>
        <v/>
      </c>
    </row>
    <row r="333" spans="1:114" ht="18" customHeight="1" x14ac:dyDescent="0.3">
      <c r="A333" s="9" t="s">
        <v>818</v>
      </c>
      <c r="B333" s="9" t="s">
        <v>819</v>
      </c>
      <c r="C333" s="9" t="s">
        <v>868</v>
      </c>
      <c r="D333" s="9" t="s">
        <v>865</v>
      </c>
      <c r="G333" t="str">
        <f t="shared" si="98"/>
        <v>國英數A自</v>
      </c>
      <c r="H333" s="9" t="str">
        <f t="shared" si="99"/>
        <v>國</v>
      </c>
      <c r="I333" s="9" t="str">
        <f t="shared" si="100"/>
        <v>英</v>
      </c>
      <c r="J333" t="str">
        <f t="shared" si="96"/>
        <v>數A</v>
      </c>
      <c r="K333" t="str">
        <f t="shared" si="97"/>
        <v/>
      </c>
      <c r="L333" s="9" t="str">
        <f t="shared" si="101"/>
        <v/>
      </c>
      <c r="M333" s="9" t="str">
        <f t="shared" si="102"/>
        <v>自</v>
      </c>
      <c r="N333" s="1" t="s">
        <v>87</v>
      </c>
      <c r="O333" s="1" t="s">
        <v>86</v>
      </c>
      <c r="P333" s="1" t="s">
        <v>86</v>
      </c>
      <c r="Q333" s="1" t="s">
        <v>85</v>
      </c>
      <c r="R333" s="1" t="s">
        <v>85</v>
      </c>
      <c r="S333" s="1" t="s">
        <v>86</v>
      </c>
      <c r="T333" s="1" t="s">
        <v>85</v>
      </c>
      <c r="U333" s="2">
        <v>0</v>
      </c>
      <c r="V333" s="2">
        <v>12</v>
      </c>
      <c r="W333" s="2">
        <v>9</v>
      </c>
      <c r="X333" s="2">
        <v>0</v>
      </c>
      <c r="Y333" s="2">
        <v>0</v>
      </c>
      <c r="Z333" s="2">
        <v>6</v>
      </c>
      <c r="AA333" s="2" t="s">
        <v>85</v>
      </c>
      <c r="AB333" s="13" t="str">
        <f t="shared" si="103"/>
        <v/>
      </c>
      <c r="AC333" s="2">
        <v>0</v>
      </c>
      <c r="AD333" s="3">
        <v>1</v>
      </c>
      <c r="AE333" s="3">
        <v>1</v>
      </c>
      <c r="AF333" s="3">
        <v>1</v>
      </c>
      <c r="AG333" s="3">
        <v>0</v>
      </c>
      <c r="AH333" s="3">
        <v>0</v>
      </c>
      <c r="AI333" s="3">
        <v>1</v>
      </c>
      <c r="AJ333" s="3">
        <v>40</v>
      </c>
      <c r="AK333" t="s">
        <v>85</v>
      </c>
      <c r="AL333" s="10"/>
      <c r="AM333" s="10"/>
      <c r="AQ333" s="10">
        <v>45078</v>
      </c>
      <c r="AR333" t="s">
        <v>88</v>
      </c>
      <c r="AX333">
        <v>0</v>
      </c>
      <c r="AY333">
        <v>0</v>
      </c>
      <c r="AZ333">
        <v>0</v>
      </c>
      <c r="BA333">
        <v>0</v>
      </c>
      <c r="BB333">
        <v>0</v>
      </c>
      <c r="BC333">
        <v>0</v>
      </c>
      <c r="BD333">
        <v>60</v>
      </c>
      <c r="BE333">
        <v>0</v>
      </c>
      <c r="BF333">
        <v>0</v>
      </c>
      <c r="BG333">
        <v>0</v>
      </c>
      <c r="BH333">
        <v>0</v>
      </c>
      <c r="BI333">
        <v>0</v>
      </c>
      <c r="BJ333" t="s">
        <v>91</v>
      </c>
      <c r="BK333" t="s">
        <v>145</v>
      </c>
      <c r="BL333" t="s">
        <v>106</v>
      </c>
      <c r="BM333" t="s">
        <v>94</v>
      </c>
      <c r="BN333" t="s">
        <v>7139</v>
      </c>
      <c r="BP333" t="s">
        <v>4762</v>
      </c>
      <c r="BQ333" s="11" t="s">
        <v>4769</v>
      </c>
      <c r="BR333" s="11" t="s">
        <v>7141</v>
      </c>
      <c r="BS333">
        <v>1</v>
      </c>
      <c r="BT333">
        <v>0</v>
      </c>
      <c r="BU333">
        <v>0</v>
      </c>
      <c r="BV333">
        <v>0</v>
      </c>
      <c r="BW333">
        <v>0</v>
      </c>
      <c r="BY333">
        <v>0</v>
      </c>
      <c r="BZ333">
        <v>6</v>
      </c>
      <c r="CS333">
        <f t="shared" si="95"/>
        <v>1</v>
      </c>
      <c r="CT333" s="5" t="str">
        <f t="shared" si="104"/>
        <v/>
      </c>
      <c r="CU333">
        <f t="shared" si="95"/>
        <v>1</v>
      </c>
      <c r="CV333" t="str">
        <f t="shared" si="95"/>
        <v/>
      </c>
      <c r="CW333">
        <f t="shared" si="95"/>
        <v>1</v>
      </c>
      <c r="CX333" t="str">
        <f t="shared" si="95"/>
        <v/>
      </c>
      <c r="CY333" t="str">
        <f t="shared" si="95"/>
        <v/>
      </c>
      <c r="CZ333" t="str">
        <f t="shared" si="95"/>
        <v/>
      </c>
      <c r="DA333" t="str">
        <f t="shared" si="95"/>
        <v/>
      </c>
      <c r="DB333" t="str">
        <f t="shared" si="95"/>
        <v/>
      </c>
      <c r="DC333" t="str">
        <f t="shared" si="95"/>
        <v/>
      </c>
      <c r="DD333" t="str">
        <f t="shared" si="95"/>
        <v/>
      </c>
      <c r="DE333">
        <f t="shared" si="95"/>
        <v>1</v>
      </c>
      <c r="DF333">
        <f t="shared" si="95"/>
        <v>1</v>
      </c>
      <c r="DG333">
        <f t="shared" si="95"/>
        <v>1</v>
      </c>
      <c r="DH333">
        <f t="shared" si="95"/>
        <v>1</v>
      </c>
      <c r="DI333" t="str">
        <f t="shared" si="105"/>
        <v/>
      </c>
      <c r="DJ333" t="str">
        <f t="shared" si="106"/>
        <v/>
      </c>
    </row>
    <row r="334" spans="1:114" ht="18" customHeight="1" x14ac:dyDescent="0.3">
      <c r="A334" s="9" t="s">
        <v>818</v>
      </c>
      <c r="B334" s="9" t="s">
        <v>819</v>
      </c>
      <c r="C334" s="9" t="s">
        <v>870</v>
      </c>
      <c r="D334" s="9" t="s">
        <v>867</v>
      </c>
      <c r="G334" t="str">
        <f t="shared" si="98"/>
        <v>國英數A自</v>
      </c>
      <c r="H334" s="9" t="str">
        <f t="shared" si="99"/>
        <v>國</v>
      </c>
      <c r="I334" s="9" t="str">
        <f t="shared" si="100"/>
        <v>英</v>
      </c>
      <c r="J334" t="str">
        <f t="shared" si="96"/>
        <v>數A</v>
      </c>
      <c r="K334" t="str">
        <f t="shared" si="97"/>
        <v/>
      </c>
      <c r="L334" s="9" t="str">
        <f t="shared" si="101"/>
        <v/>
      </c>
      <c r="M334" s="9" t="str">
        <f t="shared" si="102"/>
        <v>自</v>
      </c>
      <c r="N334" s="1" t="s">
        <v>87</v>
      </c>
      <c r="O334" s="1" t="s">
        <v>86</v>
      </c>
      <c r="P334" s="1" t="s">
        <v>87</v>
      </c>
      <c r="Q334" s="1" t="s">
        <v>85</v>
      </c>
      <c r="R334" s="1" t="s">
        <v>85</v>
      </c>
      <c r="S334" s="1" t="s">
        <v>86</v>
      </c>
      <c r="T334" s="1" t="s">
        <v>85</v>
      </c>
      <c r="U334" s="2">
        <v>0</v>
      </c>
      <c r="V334" s="2">
        <v>12</v>
      </c>
      <c r="W334" s="2">
        <v>9</v>
      </c>
      <c r="X334" s="2">
        <v>0</v>
      </c>
      <c r="Y334" s="2">
        <v>0</v>
      </c>
      <c r="Z334" s="2">
        <v>6</v>
      </c>
      <c r="AA334" s="2" t="s">
        <v>85</v>
      </c>
      <c r="AB334" s="13" t="str">
        <f t="shared" si="103"/>
        <v/>
      </c>
      <c r="AC334" s="2">
        <v>0</v>
      </c>
      <c r="AD334" s="3">
        <v>1</v>
      </c>
      <c r="AE334" s="3">
        <v>1</v>
      </c>
      <c r="AF334" s="3">
        <v>1</v>
      </c>
      <c r="AG334" s="3">
        <v>0</v>
      </c>
      <c r="AH334" s="3">
        <v>0</v>
      </c>
      <c r="AI334" s="3">
        <v>1</v>
      </c>
      <c r="AJ334" s="3">
        <v>40</v>
      </c>
      <c r="AK334" t="s">
        <v>85</v>
      </c>
      <c r="AL334" s="10"/>
      <c r="AM334" s="10"/>
      <c r="AQ334" s="10">
        <v>45078</v>
      </c>
      <c r="AR334" t="s">
        <v>88</v>
      </c>
      <c r="AX334">
        <v>0</v>
      </c>
      <c r="AY334">
        <v>0</v>
      </c>
      <c r="AZ334">
        <v>0</v>
      </c>
      <c r="BA334">
        <v>0</v>
      </c>
      <c r="BB334">
        <v>0</v>
      </c>
      <c r="BC334">
        <v>0</v>
      </c>
      <c r="BD334">
        <v>60</v>
      </c>
      <c r="BE334">
        <v>0</v>
      </c>
      <c r="BF334">
        <v>0</v>
      </c>
      <c r="BG334">
        <v>0</v>
      </c>
      <c r="BH334">
        <v>0</v>
      </c>
      <c r="BI334">
        <v>0</v>
      </c>
      <c r="BJ334" t="s">
        <v>91</v>
      </c>
      <c r="BK334" t="s">
        <v>145</v>
      </c>
      <c r="BL334" t="s">
        <v>106</v>
      </c>
      <c r="BM334" t="s">
        <v>94</v>
      </c>
      <c r="BN334" t="s">
        <v>7139</v>
      </c>
      <c r="BP334" t="s">
        <v>4762</v>
      </c>
      <c r="BQ334" s="11" t="s">
        <v>4769</v>
      </c>
      <c r="BR334" s="11" t="s">
        <v>7142</v>
      </c>
      <c r="BS334">
        <v>1</v>
      </c>
      <c r="BT334">
        <v>0</v>
      </c>
      <c r="BU334">
        <v>0</v>
      </c>
      <c r="BV334">
        <v>0</v>
      </c>
      <c r="BW334">
        <v>0</v>
      </c>
      <c r="BY334">
        <v>0</v>
      </c>
      <c r="BZ334">
        <v>6</v>
      </c>
      <c r="CS334">
        <f t="shared" si="95"/>
        <v>1</v>
      </c>
      <c r="CT334" s="5" t="str">
        <f t="shared" si="104"/>
        <v/>
      </c>
      <c r="CU334">
        <f t="shared" si="95"/>
        <v>1</v>
      </c>
      <c r="CV334" t="str">
        <f t="shared" si="95"/>
        <v/>
      </c>
      <c r="CW334">
        <f t="shared" si="95"/>
        <v>1</v>
      </c>
      <c r="CX334" t="str">
        <f t="shared" si="95"/>
        <v/>
      </c>
      <c r="CY334" t="str">
        <f t="shared" si="95"/>
        <v/>
      </c>
      <c r="CZ334" t="str">
        <f t="shared" si="95"/>
        <v/>
      </c>
      <c r="DA334" t="str">
        <f t="shared" si="95"/>
        <v/>
      </c>
      <c r="DB334" t="str">
        <f t="shared" si="95"/>
        <v/>
      </c>
      <c r="DC334" t="str">
        <f t="shared" si="95"/>
        <v/>
      </c>
      <c r="DD334" t="str">
        <f t="shared" si="95"/>
        <v/>
      </c>
      <c r="DE334">
        <f t="shared" si="95"/>
        <v>1</v>
      </c>
      <c r="DF334">
        <f t="shared" si="95"/>
        <v>1</v>
      </c>
      <c r="DG334">
        <f t="shared" si="95"/>
        <v>1</v>
      </c>
      <c r="DH334">
        <f t="shared" ref="DH334" si="107">IF(OR(ISNUMBER(FIND(DH$1,$BK334)),ISNUMBER(FIND(DH$1,$BL334)),ISNUMBER(FIND(DH$1,$BM334))),1,"")</f>
        <v>1</v>
      </c>
      <c r="DI334" t="str">
        <f t="shared" si="105"/>
        <v/>
      </c>
      <c r="DJ334" t="str">
        <f t="shared" si="106"/>
        <v/>
      </c>
    </row>
    <row r="335" spans="1:114" ht="18" customHeight="1" x14ac:dyDescent="0.3">
      <c r="A335" s="9" t="s">
        <v>818</v>
      </c>
      <c r="B335" s="9" t="s">
        <v>819</v>
      </c>
      <c r="C335" s="9" t="s">
        <v>872</v>
      </c>
      <c r="D335" s="9" t="s">
        <v>869</v>
      </c>
      <c r="G335" t="str">
        <f t="shared" si="98"/>
        <v>國數A自</v>
      </c>
      <c r="H335" s="9" t="str">
        <f t="shared" si="99"/>
        <v>國</v>
      </c>
      <c r="I335" s="9" t="str">
        <f t="shared" si="100"/>
        <v/>
      </c>
      <c r="J335" t="str">
        <f t="shared" si="96"/>
        <v>數A</v>
      </c>
      <c r="K335" t="str">
        <f t="shared" si="97"/>
        <v/>
      </c>
      <c r="L335" s="9" t="str">
        <f t="shared" si="101"/>
        <v/>
      </c>
      <c r="M335" s="9" t="str">
        <f t="shared" si="102"/>
        <v>自</v>
      </c>
      <c r="N335" s="1" t="s">
        <v>87</v>
      </c>
      <c r="O335" s="1" t="s">
        <v>85</v>
      </c>
      <c r="P335" s="1" t="s">
        <v>85</v>
      </c>
      <c r="Q335" s="1" t="s">
        <v>85</v>
      </c>
      <c r="R335" s="1" t="s">
        <v>85</v>
      </c>
      <c r="S335" s="1" t="s">
        <v>87</v>
      </c>
      <c r="T335" s="1" t="s">
        <v>85</v>
      </c>
      <c r="U335" s="2">
        <v>3</v>
      </c>
      <c r="V335" s="2">
        <v>0</v>
      </c>
      <c r="W335" s="2">
        <v>0</v>
      </c>
      <c r="X335" s="2">
        <v>0</v>
      </c>
      <c r="Y335" s="2">
        <v>0</v>
      </c>
      <c r="Z335" s="2">
        <v>2</v>
      </c>
      <c r="AA335" s="2" t="s">
        <v>85</v>
      </c>
      <c r="AB335" s="13" t="str">
        <f t="shared" si="103"/>
        <v/>
      </c>
      <c r="AC335" s="2">
        <v>0</v>
      </c>
      <c r="AD335" s="3">
        <v>1</v>
      </c>
      <c r="AE335" s="3">
        <v>0</v>
      </c>
      <c r="AF335" s="3">
        <v>1</v>
      </c>
      <c r="AG335" s="3">
        <v>0</v>
      </c>
      <c r="AH335" s="3">
        <v>0</v>
      </c>
      <c r="AI335" s="3">
        <v>1</v>
      </c>
      <c r="AJ335" s="3">
        <v>40</v>
      </c>
      <c r="AK335" t="s">
        <v>85</v>
      </c>
      <c r="AL335" s="10"/>
      <c r="AM335" s="10"/>
      <c r="AQ335" s="10">
        <v>45078</v>
      </c>
      <c r="AR335" t="s">
        <v>88</v>
      </c>
      <c r="AX335">
        <v>0</v>
      </c>
      <c r="AY335">
        <v>0</v>
      </c>
      <c r="AZ335">
        <v>0</v>
      </c>
      <c r="BA335">
        <v>0</v>
      </c>
      <c r="BB335">
        <v>0</v>
      </c>
      <c r="BC335">
        <v>0</v>
      </c>
      <c r="BD335">
        <v>60</v>
      </c>
      <c r="BE335">
        <v>0</v>
      </c>
      <c r="BF335">
        <v>0</v>
      </c>
      <c r="BG335">
        <v>0</v>
      </c>
      <c r="BH335">
        <v>0</v>
      </c>
      <c r="BI335">
        <v>0</v>
      </c>
      <c r="BJ335" t="s">
        <v>91</v>
      </c>
      <c r="BK335" t="s">
        <v>145</v>
      </c>
      <c r="BL335" t="s">
        <v>106</v>
      </c>
      <c r="BM335" t="s">
        <v>94</v>
      </c>
      <c r="BN335" t="s">
        <v>7143</v>
      </c>
      <c r="BP335" t="s">
        <v>4762</v>
      </c>
      <c r="BQ335" s="11" t="s">
        <v>4769</v>
      </c>
      <c r="BR335" s="12" t="s">
        <v>7144</v>
      </c>
      <c r="BS335">
        <v>7</v>
      </c>
      <c r="BT335">
        <v>0</v>
      </c>
      <c r="BU335">
        <v>0</v>
      </c>
      <c r="BV335">
        <v>0</v>
      </c>
      <c r="BW335">
        <v>0</v>
      </c>
      <c r="BY335">
        <v>0</v>
      </c>
      <c r="BZ335">
        <v>14</v>
      </c>
      <c r="CS335">
        <f t="shared" ref="CS335:DH350" si="108">IF(OR(ISNUMBER(FIND(CS$1,$BK335)),ISNUMBER(FIND(CS$1,$BL335)),ISNUMBER(FIND(CS$1,$BM335))),1,"")</f>
        <v>1</v>
      </c>
      <c r="CT335" s="5" t="str">
        <f t="shared" si="104"/>
        <v/>
      </c>
      <c r="CU335">
        <f t="shared" si="108"/>
        <v>1</v>
      </c>
      <c r="CV335" t="str">
        <f t="shared" si="108"/>
        <v/>
      </c>
      <c r="CW335">
        <f t="shared" si="108"/>
        <v>1</v>
      </c>
      <c r="CX335" t="str">
        <f t="shared" si="108"/>
        <v/>
      </c>
      <c r="CY335" t="str">
        <f t="shared" si="108"/>
        <v/>
      </c>
      <c r="CZ335" t="str">
        <f t="shared" si="108"/>
        <v/>
      </c>
      <c r="DA335" t="str">
        <f t="shared" si="108"/>
        <v/>
      </c>
      <c r="DB335" t="str">
        <f t="shared" si="108"/>
        <v/>
      </c>
      <c r="DC335" t="str">
        <f t="shared" si="108"/>
        <v/>
      </c>
      <c r="DD335" t="str">
        <f t="shared" si="108"/>
        <v/>
      </c>
      <c r="DE335">
        <f t="shared" si="108"/>
        <v>1</v>
      </c>
      <c r="DF335">
        <f t="shared" si="108"/>
        <v>1</v>
      </c>
      <c r="DG335">
        <f t="shared" si="108"/>
        <v>1</v>
      </c>
      <c r="DH335">
        <f t="shared" si="108"/>
        <v>1</v>
      </c>
      <c r="DI335" t="str">
        <f t="shared" si="105"/>
        <v/>
      </c>
      <c r="DJ335" t="str">
        <f t="shared" si="106"/>
        <v/>
      </c>
    </row>
    <row r="336" spans="1:114" ht="18" customHeight="1" x14ac:dyDescent="0.3">
      <c r="A336" s="9" t="s">
        <v>818</v>
      </c>
      <c r="B336" s="9" t="s">
        <v>819</v>
      </c>
      <c r="C336" s="9" t="s">
        <v>874</v>
      </c>
      <c r="D336" s="9" t="s">
        <v>871</v>
      </c>
      <c r="G336" t="str">
        <f t="shared" si="98"/>
        <v>國數A自</v>
      </c>
      <c r="H336" s="9" t="str">
        <f t="shared" si="99"/>
        <v>國</v>
      </c>
      <c r="I336" s="9" t="str">
        <f t="shared" si="100"/>
        <v/>
      </c>
      <c r="J336" t="str">
        <f t="shared" si="96"/>
        <v>數A</v>
      </c>
      <c r="K336" t="str">
        <f t="shared" si="97"/>
        <v/>
      </c>
      <c r="L336" s="9" t="str">
        <f t="shared" si="101"/>
        <v/>
      </c>
      <c r="M336" s="9" t="str">
        <f t="shared" si="102"/>
        <v>自</v>
      </c>
      <c r="N336" s="1" t="s">
        <v>85</v>
      </c>
      <c r="O336" s="1" t="s">
        <v>85</v>
      </c>
      <c r="P336" s="1" t="s">
        <v>85</v>
      </c>
      <c r="Q336" s="1" t="s">
        <v>85</v>
      </c>
      <c r="R336" s="1" t="s">
        <v>85</v>
      </c>
      <c r="S336" s="1" t="s">
        <v>87</v>
      </c>
      <c r="T336" s="1" t="s">
        <v>85</v>
      </c>
      <c r="U336" s="2">
        <v>3</v>
      </c>
      <c r="V336" s="2">
        <v>0</v>
      </c>
      <c r="W336" s="2">
        <v>0</v>
      </c>
      <c r="X336" s="2">
        <v>0</v>
      </c>
      <c r="Y336" s="2">
        <v>0</v>
      </c>
      <c r="Z336" s="2">
        <v>2</v>
      </c>
      <c r="AA336" s="2" t="s">
        <v>85</v>
      </c>
      <c r="AB336" s="13" t="str">
        <f t="shared" si="103"/>
        <v/>
      </c>
      <c r="AC336" s="2">
        <v>0</v>
      </c>
      <c r="AD336" s="3">
        <v>1</v>
      </c>
      <c r="AE336" s="3">
        <v>0</v>
      </c>
      <c r="AF336" s="3">
        <v>1</v>
      </c>
      <c r="AG336" s="3">
        <v>0</v>
      </c>
      <c r="AH336" s="3">
        <v>0</v>
      </c>
      <c r="AI336" s="3">
        <v>1</v>
      </c>
      <c r="AJ336" s="3">
        <v>40</v>
      </c>
      <c r="AK336" t="s">
        <v>85</v>
      </c>
      <c r="AL336" s="10"/>
      <c r="AM336" s="10"/>
      <c r="AQ336" s="10">
        <v>45078</v>
      </c>
      <c r="AR336" t="s">
        <v>88</v>
      </c>
      <c r="AX336">
        <v>0</v>
      </c>
      <c r="AY336">
        <v>0</v>
      </c>
      <c r="AZ336">
        <v>0</v>
      </c>
      <c r="BA336">
        <v>0</v>
      </c>
      <c r="BB336">
        <v>0</v>
      </c>
      <c r="BC336">
        <v>0</v>
      </c>
      <c r="BD336">
        <v>60</v>
      </c>
      <c r="BE336">
        <v>0</v>
      </c>
      <c r="BF336">
        <v>0</v>
      </c>
      <c r="BG336">
        <v>0</v>
      </c>
      <c r="BH336">
        <v>0</v>
      </c>
      <c r="BI336">
        <v>0</v>
      </c>
      <c r="BJ336" t="s">
        <v>91</v>
      </c>
      <c r="BK336" t="s">
        <v>145</v>
      </c>
      <c r="BL336" t="s">
        <v>106</v>
      </c>
      <c r="BM336" t="s">
        <v>94</v>
      </c>
      <c r="BN336" t="s">
        <v>7143</v>
      </c>
      <c r="BP336" t="s">
        <v>4762</v>
      </c>
      <c r="BQ336" s="11" t="s">
        <v>4769</v>
      </c>
      <c r="BR336" s="12" t="s">
        <v>7145</v>
      </c>
      <c r="BS336">
        <v>8</v>
      </c>
      <c r="BT336">
        <v>0</v>
      </c>
      <c r="BU336">
        <v>0</v>
      </c>
      <c r="BV336">
        <v>0</v>
      </c>
      <c r="BW336">
        <v>0</v>
      </c>
      <c r="BY336">
        <v>0</v>
      </c>
      <c r="BZ336">
        <v>16</v>
      </c>
      <c r="CS336">
        <f t="shared" si="108"/>
        <v>1</v>
      </c>
      <c r="CT336" s="5" t="str">
        <f t="shared" si="104"/>
        <v/>
      </c>
      <c r="CU336">
        <f t="shared" si="108"/>
        <v>1</v>
      </c>
      <c r="CV336" t="str">
        <f t="shared" si="108"/>
        <v/>
      </c>
      <c r="CW336">
        <f t="shared" si="108"/>
        <v>1</v>
      </c>
      <c r="CX336" t="str">
        <f t="shared" si="108"/>
        <v/>
      </c>
      <c r="CY336" t="str">
        <f t="shared" si="108"/>
        <v/>
      </c>
      <c r="CZ336" t="str">
        <f t="shared" si="108"/>
        <v/>
      </c>
      <c r="DA336" t="str">
        <f t="shared" si="108"/>
        <v/>
      </c>
      <c r="DB336" t="str">
        <f t="shared" si="108"/>
        <v/>
      </c>
      <c r="DC336" t="str">
        <f t="shared" si="108"/>
        <v/>
      </c>
      <c r="DD336" t="str">
        <f t="shared" si="108"/>
        <v/>
      </c>
      <c r="DE336">
        <f t="shared" si="108"/>
        <v>1</v>
      </c>
      <c r="DF336">
        <f t="shared" si="108"/>
        <v>1</v>
      </c>
      <c r="DG336">
        <f t="shared" si="108"/>
        <v>1</v>
      </c>
      <c r="DH336">
        <f t="shared" si="108"/>
        <v>1</v>
      </c>
      <c r="DI336" t="str">
        <f t="shared" si="105"/>
        <v/>
      </c>
      <c r="DJ336" t="str">
        <f t="shared" si="106"/>
        <v/>
      </c>
    </row>
    <row r="337" spans="1:114" ht="18" customHeight="1" x14ac:dyDescent="0.3">
      <c r="A337" s="9" t="s">
        <v>818</v>
      </c>
      <c r="B337" s="9" t="s">
        <v>819</v>
      </c>
      <c r="C337" s="9" t="s">
        <v>875</v>
      </c>
      <c r="D337" s="9" t="s">
        <v>873</v>
      </c>
      <c r="G337" t="str">
        <f t="shared" si="98"/>
        <v>國英</v>
      </c>
      <c r="H337" s="9" t="str">
        <f t="shared" si="99"/>
        <v>國</v>
      </c>
      <c r="I337" s="9" t="str">
        <f t="shared" si="100"/>
        <v>英</v>
      </c>
      <c r="J337" t="str">
        <f t="shared" si="96"/>
        <v/>
      </c>
      <c r="K337" t="str">
        <f t="shared" si="97"/>
        <v/>
      </c>
      <c r="L337" s="9" t="str">
        <f t="shared" si="101"/>
        <v/>
      </c>
      <c r="M337" s="9" t="str">
        <f t="shared" si="102"/>
        <v/>
      </c>
      <c r="N337" s="1" t="s">
        <v>85</v>
      </c>
      <c r="O337" s="1" t="s">
        <v>87</v>
      </c>
      <c r="P337" s="1" t="s">
        <v>85</v>
      </c>
      <c r="Q337" s="1" t="s">
        <v>85</v>
      </c>
      <c r="R337" s="1" t="s">
        <v>85</v>
      </c>
      <c r="S337" s="1" t="s">
        <v>85</v>
      </c>
      <c r="T337" s="1" t="s">
        <v>85</v>
      </c>
      <c r="U337" s="2">
        <v>3</v>
      </c>
      <c r="V337" s="2">
        <v>2</v>
      </c>
      <c r="W337" s="2">
        <v>0</v>
      </c>
      <c r="X337" s="2">
        <v>0</v>
      </c>
      <c r="Y337" s="2">
        <v>0</v>
      </c>
      <c r="Z337" s="2">
        <v>0</v>
      </c>
      <c r="AA337" s="2" t="s">
        <v>85</v>
      </c>
      <c r="AB337" s="13" t="str">
        <f t="shared" si="103"/>
        <v/>
      </c>
      <c r="AC337" s="2">
        <v>0</v>
      </c>
      <c r="AD337" s="3">
        <v>1</v>
      </c>
      <c r="AE337" s="3">
        <v>1</v>
      </c>
      <c r="AF337" s="3">
        <v>0</v>
      </c>
      <c r="AG337" s="3">
        <v>0</v>
      </c>
      <c r="AH337" s="3">
        <v>0</v>
      </c>
      <c r="AI337" s="3">
        <v>0</v>
      </c>
      <c r="AJ337" s="3">
        <v>40</v>
      </c>
      <c r="AK337" t="s">
        <v>85</v>
      </c>
      <c r="AL337" s="10"/>
      <c r="AM337" s="10"/>
      <c r="AQ337" s="10">
        <v>45078</v>
      </c>
      <c r="AR337" t="s">
        <v>88</v>
      </c>
      <c r="AX337">
        <v>0</v>
      </c>
      <c r="AY337">
        <v>0</v>
      </c>
      <c r="AZ337">
        <v>0</v>
      </c>
      <c r="BA337">
        <v>0</v>
      </c>
      <c r="BB337">
        <v>0</v>
      </c>
      <c r="BC337">
        <v>0</v>
      </c>
      <c r="BD337">
        <v>60</v>
      </c>
      <c r="BE337">
        <v>0</v>
      </c>
      <c r="BF337">
        <v>0</v>
      </c>
      <c r="BG337">
        <v>0</v>
      </c>
      <c r="BH337">
        <v>0</v>
      </c>
      <c r="BI337">
        <v>0</v>
      </c>
      <c r="BJ337" t="s">
        <v>91</v>
      </c>
      <c r="BK337" t="s">
        <v>101</v>
      </c>
      <c r="BL337" t="s">
        <v>106</v>
      </c>
      <c r="BM337" t="s">
        <v>94</v>
      </c>
      <c r="BN337" t="s">
        <v>7143</v>
      </c>
      <c r="BP337" t="s">
        <v>4762</v>
      </c>
      <c r="BQ337" s="11" t="s">
        <v>4769</v>
      </c>
      <c r="BR337" s="12" t="s">
        <v>7146</v>
      </c>
      <c r="BS337">
        <v>4</v>
      </c>
      <c r="BT337">
        <v>0</v>
      </c>
      <c r="BU337">
        <v>0</v>
      </c>
      <c r="BV337">
        <v>0</v>
      </c>
      <c r="BW337">
        <v>0</v>
      </c>
      <c r="BY337">
        <v>0</v>
      </c>
      <c r="BZ337">
        <v>8</v>
      </c>
      <c r="CS337">
        <f t="shared" si="108"/>
        <v>1</v>
      </c>
      <c r="CT337" s="5" t="str">
        <f t="shared" si="104"/>
        <v/>
      </c>
      <c r="CU337" t="str">
        <f t="shared" si="108"/>
        <v/>
      </c>
      <c r="CV337">
        <f t="shared" si="108"/>
        <v>1</v>
      </c>
      <c r="CW337">
        <f t="shared" si="108"/>
        <v>1</v>
      </c>
      <c r="CX337" t="str">
        <f t="shared" si="108"/>
        <v/>
      </c>
      <c r="CY337" t="str">
        <f t="shared" si="108"/>
        <v/>
      </c>
      <c r="CZ337" t="str">
        <f t="shared" si="108"/>
        <v/>
      </c>
      <c r="DA337" t="str">
        <f t="shared" si="108"/>
        <v/>
      </c>
      <c r="DB337" t="str">
        <f t="shared" si="108"/>
        <v/>
      </c>
      <c r="DC337" t="str">
        <f t="shared" si="108"/>
        <v/>
      </c>
      <c r="DD337" t="str">
        <f t="shared" si="108"/>
        <v/>
      </c>
      <c r="DE337">
        <f t="shared" si="108"/>
        <v>1</v>
      </c>
      <c r="DF337">
        <f t="shared" si="108"/>
        <v>1</v>
      </c>
      <c r="DG337">
        <f t="shared" si="108"/>
        <v>1</v>
      </c>
      <c r="DH337">
        <f t="shared" si="108"/>
        <v>1</v>
      </c>
      <c r="DI337" t="str">
        <f t="shared" si="105"/>
        <v/>
      </c>
      <c r="DJ337" t="str">
        <f t="shared" si="106"/>
        <v/>
      </c>
    </row>
    <row r="338" spans="1:114" ht="18" customHeight="1" x14ac:dyDescent="0.3">
      <c r="A338" s="9" t="s">
        <v>818</v>
      </c>
      <c r="B338" s="9" t="s">
        <v>819</v>
      </c>
      <c r="C338" s="9" t="s">
        <v>6297</v>
      </c>
      <c r="D338" s="9" t="s">
        <v>6298</v>
      </c>
      <c r="G338" t="str">
        <f t="shared" si="98"/>
        <v>國數A自</v>
      </c>
      <c r="H338" s="9" t="str">
        <f t="shared" si="99"/>
        <v>國</v>
      </c>
      <c r="I338" s="9" t="str">
        <f t="shared" si="100"/>
        <v/>
      </c>
      <c r="J338" t="str">
        <f t="shared" si="96"/>
        <v>數A</v>
      </c>
      <c r="K338" t="str">
        <f t="shared" si="97"/>
        <v/>
      </c>
      <c r="L338" s="9" t="str">
        <f t="shared" si="101"/>
        <v/>
      </c>
      <c r="M338" s="9" t="str">
        <f t="shared" si="102"/>
        <v>自</v>
      </c>
      <c r="N338" s="1" t="s">
        <v>85</v>
      </c>
      <c r="O338" s="1" t="s">
        <v>85</v>
      </c>
      <c r="P338" s="1" t="s">
        <v>85</v>
      </c>
      <c r="Q338" s="1" t="s">
        <v>85</v>
      </c>
      <c r="R338" s="1" t="s">
        <v>85</v>
      </c>
      <c r="S338" s="1" t="s">
        <v>418</v>
      </c>
      <c r="T338" s="1" t="s">
        <v>85</v>
      </c>
      <c r="U338" s="2">
        <v>3</v>
      </c>
      <c r="V338" s="2">
        <v>0</v>
      </c>
      <c r="W338" s="2">
        <v>0</v>
      </c>
      <c r="X338" s="2">
        <v>0</v>
      </c>
      <c r="Y338" s="2">
        <v>0</v>
      </c>
      <c r="Z338" s="2">
        <v>2</v>
      </c>
      <c r="AA338" s="2" t="s">
        <v>85</v>
      </c>
      <c r="AB338" s="13" t="str">
        <f t="shared" si="103"/>
        <v/>
      </c>
      <c r="AC338" s="2">
        <v>0</v>
      </c>
      <c r="AD338" s="3">
        <v>1</v>
      </c>
      <c r="AE338" s="3">
        <v>0</v>
      </c>
      <c r="AF338" s="3">
        <v>1</v>
      </c>
      <c r="AG338" s="3">
        <v>0</v>
      </c>
      <c r="AH338" s="3">
        <v>0</v>
      </c>
      <c r="AI338" s="3">
        <v>1</v>
      </c>
      <c r="AJ338" s="3">
        <v>40</v>
      </c>
      <c r="AK338" t="s">
        <v>85</v>
      </c>
      <c r="AL338" s="10"/>
      <c r="AM338" s="10"/>
      <c r="AQ338" s="10">
        <v>45078</v>
      </c>
      <c r="AR338" t="s">
        <v>88</v>
      </c>
      <c r="AX338">
        <v>0</v>
      </c>
      <c r="AY338">
        <v>0</v>
      </c>
      <c r="AZ338">
        <v>0</v>
      </c>
      <c r="BA338">
        <v>0</v>
      </c>
      <c r="BB338">
        <v>0</v>
      </c>
      <c r="BC338">
        <v>0</v>
      </c>
      <c r="BD338">
        <v>60</v>
      </c>
      <c r="BE338">
        <v>0</v>
      </c>
      <c r="BF338">
        <v>0</v>
      </c>
      <c r="BG338">
        <v>0</v>
      </c>
      <c r="BH338">
        <v>0</v>
      </c>
      <c r="BI338">
        <v>0</v>
      </c>
      <c r="BJ338" t="s">
        <v>91</v>
      </c>
      <c r="BK338" t="s">
        <v>145</v>
      </c>
      <c r="BL338" t="s">
        <v>106</v>
      </c>
      <c r="BM338" t="s">
        <v>94</v>
      </c>
      <c r="BN338" t="s">
        <v>7143</v>
      </c>
      <c r="BP338" t="s">
        <v>4762</v>
      </c>
      <c r="BQ338" s="11" t="s">
        <v>4769</v>
      </c>
      <c r="BR338" s="12" t="s">
        <v>7147</v>
      </c>
      <c r="BS338">
        <v>8</v>
      </c>
      <c r="BT338">
        <v>0</v>
      </c>
      <c r="BU338">
        <v>0</v>
      </c>
      <c r="BV338">
        <v>0</v>
      </c>
      <c r="BW338">
        <v>0</v>
      </c>
      <c r="BY338">
        <v>0</v>
      </c>
      <c r="BZ338">
        <v>16</v>
      </c>
      <c r="CS338">
        <f t="shared" si="108"/>
        <v>1</v>
      </c>
      <c r="CT338" s="5" t="str">
        <f t="shared" si="104"/>
        <v/>
      </c>
      <c r="CU338">
        <f t="shared" si="108"/>
        <v>1</v>
      </c>
      <c r="CV338" t="str">
        <f t="shared" si="108"/>
        <v/>
      </c>
      <c r="CW338">
        <f t="shared" si="108"/>
        <v>1</v>
      </c>
      <c r="CX338" t="str">
        <f t="shared" si="108"/>
        <v/>
      </c>
      <c r="CY338" t="str">
        <f t="shared" si="108"/>
        <v/>
      </c>
      <c r="CZ338" t="str">
        <f t="shared" si="108"/>
        <v/>
      </c>
      <c r="DA338" t="str">
        <f t="shared" si="108"/>
        <v/>
      </c>
      <c r="DB338" t="str">
        <f t="shared" si="108"/>
        <v/>
      </c>
      <c r="DC338" t="str">
        <f t="shared" si="108"/>
        <v/>
      </c>
      <c r="DD338" t="str">
        <f t="shared" si="108"/>
        <v/>
      </c>
      <c r="DE338">
        <f t="shared" si="108"/>
        <v>1</v>
      </c>
      <c r="DF338">
        <f t="shared" si="108"/>
        <v>1</v>
      </c>
      <c r="DG338">
        <f t="shared" si="108"/>
        <v>1</v>
      </c>
      <c r="DH338">
        <f t="shared" si="108"/>
        <v>1</v>
      </c>
      <c r="DI338" t="str">
        <f t="shared" si="105"/>
        <v/>
      </c>
      <c r="DJ338" t="str">
        <f t="shared" si="106"/>
        <v/>
      </c>
    </row>
    <row r="339" spans="1:114" ht="18" customHeight="1" x14ac:dyDescent="0.3">
      <c r="A339" s="9" t="s">
        <v>877</v>
      </c>
      <c r="B339" s="9" t="s">
        <v>878</v>
      </c>
      <c r="C339" s="9" t="s">
        <v>879</v>
      </c>
      <c r="D339" s="9" t="s">
        <v>801</v>
      </c>
      <c r="G339" t="str">
        <f t="shared" si="98"/>
        <v>國數A</v>
      </c>
      <c r="H339" s="9" t="str">
        <f t="shared" si="99"/>
        <v>國</v>
      </c>
      <c r="I339" s="9" t="str">
        <f t="shared" si="100"/>
        <v/>
      </c>
      <c r="J339" t="str">
        <f t="shared" si="96"/>
        <v>數A</v>
      </c>
      <c r="K339" t="str">
        <f t="shared" si="97"/>
        <v/>
      </c>
      <c r="L339" s="9" t="str">
        <f t="shared" si="101"/>
        <v/>
      </c>
      <c r="M339" s="9" t="str">
        <f t="shared" si="102"/>
        <v/>
      </c>
      <c r="N339" s="1" t="s">
        <v>85</v>
      </c>
      <c r="O339" s="1" t="s">
        <v>85</v>
      </c>
      <c r="P339" s="1" t="s">
        <v>427</v>
      </c>
      <c r="Q339" s="1" t="s">
        <v>85</v>
      </c>
      <c r="R339" s="1" t="s">
        <v>85</v>
      </c>
      <c r="S339" s="1" t="s">
        <v>85</v>
      </c>
      <c r="T339" s="1" t="s">
        <v>85</v>
      </c>
      <c r="U339" s="2">
        <v>0</v>
      </c>
      <c r="V339" s="2">
        <v>0</v>
      </c>
      <c r="W339" s="2">
        <v>3</v>
      </c>
      <c r="X339" s="2">
        <v>0</v>
      </c>
      <c r="Y339" s="2">
        <v>0</v>
      </c>
      <c r="Z339" s="2">
        <v>0</v>
      </c>
      <c r="AA339" s="2" t="s">
        <v>85</v>
      </c>
      <c r="AB339" s="13" t="str">
        <f t="shared" si="103"/>
        <v/>
      </c>
      <c r="AC339" s="2">
        <v>0</v>
      </c>
      <c r="AD339" s="3">
        <v>1</v>
      </c>
      <c r="AE339" s="3">
        <v>0</v>
      </c>
      <c r="AF339" s="3">
        <v>2</v>
      </c>
      <c r="AG339" s="3">
        <v>0</v>
      </c>
      <c r="AH339" s="3">
        <v>0</v>
      </c>
      <c r="AI339" s="3">
        <v>0</v>
      </c>
      <c r="AJ339" s="3">
        <v>40</v>
      </c>
      <c r="AK339" t="s">
        <v>85</v>
      </c>
      <c r="AL339" s="10">
        <v>45066</v>
      </c>
      <c r="AM339" s="10">
        <v>45067</v>
      </c>
      <c r="AQ339" s="10">
        <v>45078</v>
      </c>
      <c r="AR339" t="s">
        <v>88</v>
      </c>
      <c r="AS339" t="s">
        <v>203</v>
      </c>
      <c r="AX339">
        <v>0</v>
      </c>
      <c r="AY339">
        <v>0</v>
      </c>
      <c r="AZ339">
        <v>0</v>
      </c>
      <c r="BA339">
        <v>0</v>
      </c>
      <c r="BB339">
        <v>0</v>
      </c>
      <c r="BC339">
        <v>0</v>
      </c>
      <c r="BD339">
        <v>40</v>
      </c>
      <c r="BE339">
        <v>20</v>
      </c>
      <c r="BF339">
        <v>0</v>
      </c>
      <c r="BG339">
        <v>0</v>
      </c>
      <c r="BH339">
        <v>0</v>
      </c>
      <c r="BI339">
        <v>0</v>
      </c>
      <c r="BJ339" t="s">
        <v>91</v>
      </c>
      <c r="BK339" t="s">
        <v>145</v>
      </c>
      <c r="BL339" t="s">
        <v>7011</v>
      </c>
      <c r="BM339" t="s">
        <v>94</v>
      </c>
      <c r="BP339" t="s">
        <v>4770</v>
      </c>
      <c r="BQ339" s="11" t="s">
        <v>4771</v>
      </c>
      <c r="BR339" s="12" t="s">
        <v>7148</v>
      </c>
      <c r="BS339">
        <v>73</v>
      </c>
      <c r="BT339">
        <v>0</v>
      </c>
      <c r="BU339">
        <v>0</v>
      </c>
      <c r="BV339">
        <v>1</v>
      </c>
      <c r="BW339">
        <v>0</v>
      </c>
      <c r="BY339">
        <v>0</v>
      </c>
      <c r="BZ339">
        <v>219</v>
      </c>
      <c r="CS339">
        <f t="shared" si="108"/>
        <v>1</v>
      </c>
      <c r="CT339" s="5" t="str">
        <f t="shared" si="104"/>
        <v/>
      </c>
      <c r="CU339">
        <f t="shared" si="108"/>
        <v>1</v>
      </c>
      <c r="CV339" t="str">
        <f t="shared" si="108"/>
        <v/>
      </c>
      <c r="CW339" t="str">
        <f t="shared" si="108"/>
        <v/>
      </c>
      <c r="CX339">
        <f t="shared" si="108"/>
        <v>1</v>
      </c>
      <c r="CY339">
        <f t="shared" si="108"/>
        <v>1</v>
      </c>
      <c r="CZ339">
        <f t="shared" si="108"/>
        <v>1</v>
      </c>
      <c r="DA339">
        <f t="shared" si="108"/>
        <v>1</v>
      </c>
      <c r="DB339" t="str">
        <f t="shared" si="108"/>
        <v/>
      </c>
      <c r="DC339" t="str">
        <f t="shared" si="108"/>
        <v/>
      </c>
      <c r="DD339" t="str">
        <f t="shared" si="108"/>
        <v/>
      </c>
      <c r="DE339">
        <f t="shared" si="108"/>
        <v>1</v>
      </c>
      <c r="DF339">
        <f t="shared" si="108"/>
        <v>1</v>
      </c>
      <c r="DG339">
        <f t="shared" si="108"/>
        <v>1</v>
      </c>
      <c r="DH339">
        <f t="shared" si="108"/>
        <v>1</v>
      </c>
      <c r="DI339" t="str">
        <f t="shared" si="105"/>
        <v/>
      </c>
      <c r="DJ339" t="str">
        <f t="shared" si="106"/>
        <v/>
      </c>
    </row>
    <row r="340" spans="1:114" ht="18" customHeight="1" x14ac:dyDescent="0.3">
      <c r="A340" s="9" t="s">
        <v>877</v>
      </c>
      <c r="B340" s="9" t="s">
        <v>878</v>
      </c>
      <c r="C340" s="9" t="s">
        <v>881</v>
      </c>
      <c r="D340" s="9" t="s">
        <v>882</v>
      </c>
      <c r="G340" t="str">
        <f t="shared" si="98"/>
        <v>數A自</v>
      </c>
      <c r="H340" s="9" t="str">
        <f t="shared" si="99"/>
        <v/>
      </c>
      <c r="I340" s="9" t="str">
        <f t="shared" si="100"/>
        <v/>
      </c>
      <c r="J340" t="str">
        <f t="shared" si="96"/>
        <v>數A</v>
      </c>
      <c r="K340" t="str">
        <f t="shared" si="97"/>
        <v/>
      </c>
      <c r="L340" s="9" t="str">
        <f t="shared" si="101"/>
        <v/>
      </c>
      <c r="M340" s="9" t="str">
        <f t="shared" si="102"/>
        <v>自</v>
      </c>
      <c r="N340" s="1" t="s">
        <v>85</v>
      </c>
      <c r="O340" s="1" t="s">
        <v>85</v>
      </c>
      <c r="P340" s="1" t="s">
        <v>418</v>
      </c>
      <c r="Q340" s="1" t="s">
        <v>85</v>
      </c>
      <c r="R340" s="1" t="s">
        <v>85</v>
      </c>
      <c r="S340" s="1" t="s">
        <v>418</v>
      </c>
      <c r="T340" s="1" t="s">
        <v>85</v>
      </c>
      <c r="U340" s="2">
        <v>0</v>
      </c>
      <c r="V340" s="2">
        <v>0</v>
      </c>
      <c r="W340" s="2">
        <v>3</v>
      </c>
      <c r="X340" s="2">
        <v>0</v>
      </c>
      <c r="Y340" s="2">
        <v>0</v>
      </c>
      <c r="Z340" s="2">
        <v>6</v>
      </c>
      <c r="AA340" s="2" t="s">
        <v>85</v>
      </c>
      <c r="AB340" s="13" t="str">
        <f t="shared" si="103"/>
        <v/>
      </c>
      <c r="AC340" s="2">
        <v>0</v>
      </c>
      <c r="AD340" s="3">
        <v>0</v>
      </c>
      <c r="AE340" s="3">
        <v>0</v>
      </c>
      <c r="AF340" s="3">
        <v>1</v>
      </c>
      <c r="AG340" s="3">
        <v>0</v>
      </c>
      <c r="AH340" s="3">
        <v>0</v>
      </c>
      <c r="AI340" s="3">
        <v>1</v>
      </c>
      <c r="AJ340" s="3">
        <v>40</v>
      </c>
      <c r="AK340" t="s">
        <v>85</v>
      </c>
      <c r="AL340" s="10">
        <v>45066</v>
      </c>
      <c r="AM340" s="10">
        <v>45067</v>
      </c>
      <c r="AQ340" s="10">
        <v>45078</v>
      </c>
      <c r="AR340" t="s">
        <v>88</v>
      </c>
      <c r="AS340" t="s">
        <v>203</v>
      </c>
      <c r="AX340">
        <v>60</v>
      </c>
      <c r="AY340">
        <v>60</v>
      </c>
      <c r="AZ340">
        <v>0</v>
      </c>
      <c r="BA340">
        <v>0</v>
      </c>
      <c r="BB340">
        <v>0</v>
      </c>
      <c r="BC340">
        <v>0</v>
      </c>
      <c r="BD340">
        <v>40</v>
      </c>
      <c r="BE340">
        <v>20</v>
      </c>
      <c r="BF340">
        <v>0</v>
      </c>
      <c r="BG340">
        <v>0</v>
      </c>
      <c r="BH340">
        <v>0</v>
      </c>
      <c r="BI340">
        <v>0</v>
      </c>
      <c r="BJ340" t="s">
        <v>91</v>
      </c>
      <c r="BK340" t="s">
        <v>131</v>
      </c>
      <c r="BL340" t="s">
        <v>161</v>
      </c>
      <c r="BM340" t="s">
        <v>94</v>
      </c>
      <c r="BP340" t="s">
        <v>4772</v>
      </c>
      <c r="BQ340" s="12" t="s">
        <v>7149</v>
      </c>
      <c r="BR340" s="12" t="s">
        <v>7150</v>
      </c>
      <c r="BS340">
        <v>29</v>
      </c>
      <c r="BT340">
        <v>0</v>
      </c>
      <c r="BU340">
        <v>0</v>
      </c>
      <c r="BV340">
        <v>1</v>
      </c>
      <c r="BW340">
        <v>0</v>
      </c>
      <c r="BY340">
        <v>0</v>
      </c>
      <c r="BZ340">
        <v>87</v>
      </c>
      <c r="CS340" t="str">
        <f t="shared" si="108"/>
        <v/>
      </c>
      <c r="CT340" s="5" t="str">
        <f t="shared" si="104"/>
        <v/>
      </c>
      <c r="CU340">
        <f t="shared" si="108"/>
        <v>1</v>
      </c>
      <c r="CV340" t="str">
        <f t="shared" si="108"/>
        <v/>
      </c>
      <c r="CW340">
        <f t="shared" si="108"/>
        <v>1</v>
      </c>
      <c r="CX340" t="str">
        <f t="shared" si="108"/>
        <v/>
      </c>
      <c r="CY340" t="str">
        <f t="shared" si="108"/>
        <v/>
      </c>
      <c r="CZ340" t="str">
        <f t="shared" si="108"/>
        <v/>
      </c>
      <c r="DA340">
        <f t="shared" si="108"/>
        <v>1</v>
      </c>
      <c r="DB340" t="str">
        <f t="shared" si="108"/>
        <v/>
      </c>
      <c r="DC340">
        <f t="shared" si="108"/>
        <v>1</v>
      </c>
      <c r="DD340">
        <f t="shared" si="108"/>
        <v>1</v>
      </c>
      <c r="DE340">
        <f t="shared" si="108"/>
        <v>1</v>
      </c>
      <c r="DF340">
        <f t="shared" si="108"/>
        <v>1</v>
      </c>
      <c r="DG340">
        <f t="shared" si="108"/>
        <v>1</v>
      </c>
      <c r="DH340">
        <f t="shared" si="108"/>
        <v>1</v>
      </c>
      <c r="DI340" t="str">
        <f t="shared" si="105"/>
        <v/>
      </c>
      <c r="DJ340" t="str">
        <f t="shared" si="106"/>
        <v/>
      </c>
    </row>
    <row r="341" spans="1:114" ht="18" customHeight="1" x14ac:dyDescent="0.3">
      <c r="A341" s="9" t="s">
        <v>877</v>
      </c>
      <c r="B341" s="9" t="s">
        <v>878</v>
      </c>
      <c r="C341" s="9" t="s">
        <v>883</v>
      </c>
      <c r="D341" s="9" t="s">
        <v>884</v>
      </c>
      <c r="G341" t="str">
        <f t="shared" si="98"/>
        <v>數A自</v>
      </c>
      <c r="H341" s="9" t="str">
        <f t="shared" si="99"/>
        <v/>
      </c>
      <c r="I341" s="9" t="str">
        <f t="shared" si="100"/>
        <v/>
      </c>
      <c r="J341" t="str">
        <f t="shared" si="96"/>
        <v>數A</v>
      </c>
      <c r="K341" t="str">
        <f t="shared" si="97"/>
        <v/>
      </c>
      <c r="L341" s="9" t="str">
        <f t="shared" si="101"/>
        <v/>
      </c>
      <c r="M341" s="9" t="str">
        <f t="shared" si="102"/>
        <v>自</v>
      </c>
      <c r="N341" s="1" t="s">
        <v>85</v>
      </c>
      <c r="O341" s="1" t="s">
        <v>85</v>
      </c>
      <c r="P341" s="1" t="s">
        <v>418</v>
      </c>
      <c r="Q341" s="1" t="s">
        <v>85</v>
      </c>
      <c r="R341" s="1" t="s">
        <v>85</v>
      </c>
      <c r="S341" s="1" t="s">
        <v>418</v>
      </c>
      <c r="T341" s="1" t="s">
        <v>85</v>
      </c>
      <c r="U341" s="2">
        <v>0</v>
      </c>
      <c r="V341" s="2">
        <v>0</v>
      </c>
      <c r="W341" s="2">
        <v>3</v>
      </c>
      <c r="X341" s="2">
        <v>0</v>
      </c>
      <c r="Y341" s="2">
        <v>0</v>
      </c>
      <c r="Z341" s="2">
        <v>6</v>
      </c>
      <c r="AA341" s="2" t="s">
        <v>85</v>
      </c>
      <c r="AB341" s="13" t="str">
        <f t="shared" si="103"/>
        <v/>
      </c>
      <c r="AC341" s="2">
        <v>0</v>
      </c>
      <c r="AD341" s="3">
        <v>0</v>
      </c>
      <c r="AE341" s="3">
        <v>0</v>
      </c>
      <c r="AF341" s="3">
        <v>1</v>
      </c>
      <c r="AG341" s="3">
        <v>0</v>
      </c>
      <c r="AH341" s="3">
        <v>0</v>
      </c>
      <c r="AI341" s="3">
        <v>1</v>
      </c>
      <c r="AJ341" s="3">
        <v>40</v>
      </c>
      <c r="AK341" t="s">
        <v>85</v>
      </c>
      <c r="AL341" s="10">
        <v>45066</v>
      </c>
      <c r="AM341" s="10">
        <v>45067</v>
      </c>
      <c r="AQ341" s="10">
        <v>45078</v>
      </c>
      <c r="AR341" t="s">
        <v>88</v>
      </c>
      <c r="AS341" t="s">
        <v>203</v>
      </c>
      <c r="AX341">
        <v>60</v>
      </c>
      <c r="AY341">
        <v>60</v>
      </c>
      <c r="AZ341">
        <v>0</v>
      </c>
      <c r="BA341">
        <v>0</v>
      </c>
      <c r="BB341">
        <v>0</v>
      </c>
      <c r="BC341">
        <v>0</v>
      </c>
      <c r="BD341">
        <v>40</v>
      </c>
      <c r="BE341">
        <v>20</v>
      </c>
      <c r="BF341">
        <v>0</v>
      </c>
      <c r="BG341">
        <v>0</v>
      </c>
      <c r="BH341">
        <v>0</v>
      </c>
      <c r="BI341">
        <v>0</v>
      </c>
      <c r="BJ341" t="s">
        <v>91</v>
      </c>
      <c r="BK341" t="s">
        <v>131</v>
      </c>
      <c r="BL341" t="s">
        <v>161</v>
      </c>
      <c r="BM341" t="s">
        <v>94</v>
      </c>
      <c r="BP341" t="s">
        <v>4772</v>
      </c>
      <c r="BQ341" s="12" t="s">
        <v>7149</v>
      </c>
      <c r="BR341" s="12" t="s">
        <v>7151</v>
      </c>
      <c r="BS341">
        <v>33</v>
      </c>
      <c r="BT341">
        <v>0</v>
      </c>
      <c r="BU341">
        <v>0</v>
      </c>
      <c r="BV341">
        <v>1</v>
      </c>
      <c r="BW341">
        <v>0</v>
      </c>
      <c r="BY341">
        <v>0</v>
      </c>
      <c r="BZ341">
        <v>99</v>
      </c>
      <c r="CS341" t="str">
        <f t="shared" si="108"/>
        <v/>
      </c>
      <c r="CT341" s="5" t="str">
        <f t="shared" si="104"/>
        <v/>
      </c>
      <c r="CU341">
        <f t="shared" si="108"/>
        <v>1</v>
      </c>
      <c r="CV341" t="str">
        <f t="shared" si="108"/>
        <v/>
      </c>
      <c r="CW341">
        <f t="shared" si="108"/>
        <v>1</v>
      </c>
      <c r="CX341" t="str">
        <f t="shared" si="108"/>
        <v/>
      </c>
      <c r="CY341" t="str">
        <f t="shared" si="108"/>
        <v/>
      </c>
      <c r="CZ341" t="str">
        <f t="shared" si="108"/>
        <v/>
      </c>
      <c r="DA341">
        <f t="shared" si="108"/>
        <v>1</v>
      </c>
      <c r="DB341" t="str">
        <f t="shared" si="108"/>
        <v/>
      </c>
      <c r="DC341">
        <f t="shared" si="108"/>
        <v>1</v>
      </c>
      <c r="DD341">
        <f t="shared" si="108"/>
        <v>1</v>
      </c>
      <c r="DE341">
        <f t="shared" si="108"/>
        <v>1</v>
      </c>
      <c r="DF341">
        <f t="shared" si="108"/>
        <v>1</v>
      </c>
      <c r="DG341">
        <f t="shared" si="108"/>
        <v>1</v>
      </c>
      <c r="DH341">
        <f t="shared" si="108"/>
        <v>1</v>
      </c>
      <c r="DI341" t="str">
        <f t="shared" si="105"/>
        <v/>
      </c>
      <c r="DJ341" t="str">
        <f t="shared" si="106"/>
        <v/>
      </c>
    </row>
    <row r="342" spans="1:114" ht="18" customHeight="1" x14ac:dyDescent="0.3">
      <c r="A342" s="9" t="s">
        <v>877</v>
      </c>
      <c r="B342" s="9" t="s">
        <v>878</v>
      </c>
      <c r="C342" s="9" t="s">
        <v>885</v>
      </c>
      <c r="D342" s="9" t="s">
        <v>886</v>
      </c>
      <c r="G342" t="str">
        <f t="shared" si="98"/>
        <v>英數A自</v>
      </c>
      <c r="H342" s="9" t="str">
        <f t="shared" si="99"/>
        <v/>
      </c>
      <c r="I342" s="9" t="str">
        <f t="shared" si="100"/>
        <v>英</v>
      </c>
      <c r="J342" t="str">
        <f t="shared" si="96"/>
        <v>數A</v>
      </c>
      <c r="K342" t="str">
        <f t="shared" si="97"/>
        <v/>
      </c>
      <c r="L342" s="9" t="str">
        <f t="shared" si="101"/>
        <v/>
      </c>
      <c r="M342" s="9" t="str">
        <f t="shared" si="102"/>
        <v>自</v>
      </c>
      <c r="N342" s="1" t="s">
        <v>85</v>
      </c>
      <c r="O342" s="1" t="s">
        <v>85</v>
      </c>
      <c r="P342" s="1" t="s">
        <v>418</v>
      </c>
      <c r="Q342" s="1" t="s">
        <v>85</v>
      </c>
      <c r="R342" s="1" t="s">
        <v>85</v>
      </c>
      <c r="S342" s="1" t="s">
        <v>418</v>
      </c>
      <c r="T342" s="1" t="s">
        <v>85</v>
      </c>
      <c r="U342" s="2">
        <v>0</v>
      </c>
      <c r="V342" s="2">
        <v>6</v>
      </c>
      <c r="W342" s="2">
        <v>6</v>
      </c>
      <c r="X342" s="2">
        <v>0</v>
      </c>
      <c r="Y342" s="2">
        <v>0</v>
      </c>
      <c r="Z342" s="2">
        <v>3</v>
      </c>
      <c r="AA342" s="2" t="s">
        <v>85</v>
      </c>
      <c r="AB342" s="13" t="str">
        <f t="shared" si="103"/>
        <v/>
      </c>
      <c r="AC342" s="2">
        <v>0</v>
      </c>
      <c r="AD342" s="3">
        <v>0</v>
      </c>
      <c r="AE342" s="3">
        <v>1</v>
      </c>
      <c r="AF342" s="3">
        <v>1</v>
      </c>
      <c r="AG342" s="3">
        <v>0</v>
      </c>
      <c r="AH342" s="3">
        <v>0</v>
      </c>
      <c r="AI342" s="3">
        <v>1</v>
      </c>
      <c r="AJ342" s="3">
        <v>30</v>
      </c>
      <c r="AK342" t="s">
        <v>85</v>
      </c>
      <c r="AL342" s="10">
        <v>45066</v>
      </c>
      <c r="AM342" s="10">
        <v>45067</v>
      </c>
      <c r="AQ342" s="10">
        <v>45078</v>
      </c>
      <c r="AR342" t="s">
        <v>88</v>
      </c>
      <c r="AS342" t="s">
        <v>203</v>
      </c>
      <c r="AX342">
        <v>0</v>
      </c>
      <c r="AY342">
        <v>65</v>
      </c>
      <c r="AZ342">
        <v>0</v>
      </c>
      <c r="BA342">
        <v>0</v>
      </c>
      <c r="BB342">
        <v>0</v>
      </c>
      <c r="BC342">
        <v>0</v>
      </c>
      <c r="BD342">
        <v>40</v>
      </c>
      <c r="BE342">
        <v>30</v>
      </c>
      <c r="BF342">
        <v>0</v>
      </c>
      <c r="BG342">
        <v>0</v>
      </c>
      <c r="BH342">
        <v>0</v>
      </c>
      <c r="BI342">
        <v>0</v>
      </c>
      <c r="BJ342" t="s">
        <v>91</v>
      </c>
      <c r="BK342" t="s">
        <v>145</v>
      </c>
      <c r="BL342" t="s">
        <v>161</v>
      </c>
      <c r="BM342" t="s">
        <v>94</v>
      </c>
      <c r="BN342" t="s">
        <v>189</v>
      </c>
      <c r="BQ342" s="11" t="s">
        <v>4771</v>
      </c>
      <c r="BR342" s="11" t="s">
        <v>4773</v>
      </c>
      <c r="BS342">
        <v>37</v>
      </c>
      <c r="BT342">
        <v>0</v>
      </c>
      <c r="BU342">
        <v>0</v>
      </c>
      <c r="BV342">
        <v>2</v>
      </c>
      <c r="BW342">
        <v>0</v>
      </c>
      <c r="BY342">
        <v>0</v>
      </c>
      <c r="BZ342">
        <v>111</v>
      </c>
      <c r="CS342">
        <f t="shared" si="108"/>
        <v>1</v>
      </c>
      <c r="CT342" s="5" t="str">
        <f t="shared" si="104"/>
        <v/>
      </c>
      <c r="CU342">
        <f t="shared" si="108"/>
        <v>1</v>
      </c>
      <c r="CV342" t="str">
        <f t="shared" si="108"/>
        <v/>
      </c>
      <c r="CW342">
        <f t="shared" si="108"/>
        <v>1</v>
      </c>
      <c r="CX342" t="str">
        <f t="shared" si="108"/>
        <v/>
      </c>
      <c r="CY342" t="str">
        <f t="shared" si="108"/>
        <v/>
      </c>
      <c r="CZ342" t="str">
        <f t="shared" si="108"/>
        <v/>
      </c>
      <c r="DA342">
        <f t="shared" si="108"/>
        <v>1</v>
      </c>
      <c r="DB342" t="str">
        <f t="shared" si="108"/>
        <v/>
      </c>
      <c r="DC342">
        <f t="shared" si="108"/>
        <v>1</v>
      </c>
      <c r="DD342">
        <f t="shared" si="108"/>
        <v>1</v>
      </c>
      <c r="DE342">
        <f t="shared" si="108"/>
        <v>1</v>
      </c>
      <c r="DF342">
        <f t="shared" si="108"/>
        <v>1</v>
      </c>
      <c r="DG342">
        <f t="shared" si="108"/>
        <v>1</v>
      </c>
      <c r="DH342">
        <f t="shared" si="108"/>
        <v>1</v>
      </c>
      <c r="DI342" t="str">
        <f t="shared" si="105"/>
        <v/>
      </c>
      <c r="DJ342" t="str">
        <f t="shared" si="106"/>
        <v/>
      </c>
    </row>
    <row r="343" spans="1:114" ht="18" customHeight="1" x14ac:dyDescent="0.3">
      <c r="A343" s="9" t="s">
        <v>877</v>
      </c>
      <c r="B343" s="9" t="s">
        <v>878</v>
      </c>
      <c r="C343" s="9" t="s">
        <v>888</v>
      </c>
      <c r="D343" s="9" t="s">
        <v>889</v>
      </c>
      <c r="G343" t="str">
        <f t="shared" si="98"/>
        <v>英數A自</v>
      </c>
      <c r="H343" s="9" t="str">
        <f t="shared" si="99"/>
        <v/>
      </c>
      <c r="I343" s="9" t="str">
        <f t="shared" si="100"/>
        <v>英</v>
      </c>
      <c r="J343" t="str">
        <f t="shared" si="96"/>
        <v>數A</v>
      </c>
      <c r="K343" t="str">
        <f t="shared" si="97"/>
        <v/>
      </c>
      <c r="L343" s="9" t="str">
        <f t="shared" si="101"/>
        <v/>
      </c>
      <c r="M343" s="9" t="str">
        <f t="shared" si="102"/>
        <v>自</v>
      </c>
      <c r="N343" s="1" t="s">
        <v>85</v>
      </c>
      <c r="O343" s="1" t="s">
        <v>85</v>
      </c>
      <c r="P343" s="1" t="s">
        <v>418</v>
      </c>
      <c r="Q343" s="1" t="s">
        <v>85</v>
      </c>
      <c r="R343" s="1" t="s">
        <v>85</v>
      </c>
      <c r="S343" s="1" t="s">
        <v>418</v>
      </c>
      <c r="T343" s="1" t="s">
        <v>85</v>
      </c>
      <c r="U343" s="2">
        <v>0</v>
      </c>
      <c r="V343" s="2">
        <v>6</v>
      </c>
      <c r="W343" s="2">
        <v>6</v>
      </c>
      <c r="X343" s="2">
        <v>0</v>
      </c>
      <c r="Y343" s="2">
        <v>0</v>
      </c>
      <c r="Z343" s="2">
        <v>3</v>
      </c>
      <c r="AA343" s="2" t="s">
        <v>85</v>
      </c>
      <c r="AB343" s="13" t="str">
        <f t="shared" si="103"/>
        <v/>
      </c>
      <c r="AC343" s="2">
        <v>0</v>
      </c>
      <c r="AD343" s="3">
        <v>0</v>
      </c>
      <c r="AE343" s="3">
        <v>1</v>
      </c>
      <c r="AF343" s="3">
        <v>1</v>
      </c>
      <c r="AG343" s="3">
        <v>0</v>
      </c>
      <c r="AH343" s="3">
        <v>0</v>
      </c>
      <c r="AI343" s="3">
        <v>1</v>
      </c>
      <c r="AJ343" s="3">
        <v>30</v>
      </c>
      <c r="AK343" t="s">
        <v>85</v>
      </c>
      <c r="AL343" s="10">
        <v>45066</v>
      </c>
      <c r="AM343" s="10">
        <v>45067</v>
      </c>
      <c r="AQ343" s="10">
        <v>45078</v>
      </c>
      <c r="AR343" t="s">
        <v>88</v>
      </c>
      <c r="AS343" t="s">
        <v>203</v>
      </c>
      <c r="AX343">
        <v>0</v>
      </c>
      <c r="AY343">
        <v>65</v>
      </c>
      <c r="AZ343">
        <v>0</v>
      </c>
      <c r="BA343">
        <v>0</v>
      </c>
      <c r="BB343">
        <v>0</v>
      </c>
      <c r="BC343">
        <v>0</v>
      </c>
      <c r="BD343">
        <v>40</v>
      </c>
      <c r="BE343">
        <v>30</v>
      </c>
      <c r="BF343">
        <v>0</v>
      </c>
      <c r="BG343">
        <v>0</v>
      </c>
      <c r="BH343">
        <v>0</v>
      </c>
      <c r="BI343">
        <v>0</v>
      </c>
      <c r="BJ343" t="s">
        <v>91</v>
      </c>
      <c r="BK343" t="s">
        <v>145</v>
      </c>
      <c r="BL343" t="s">
        <v>161</v>
      </c>
      <c r="BM343" t="s">
        <v>94</v>
      </c>
      <c r="BN343" t="s">
        <v>7152</v>
      </c>
      <c r="BQ343" s="11" t="s">
        <v>4771</v>
      </c>
      <c r="BR343" s="11" t="s">
        <v>4774</v>
      </c>
      <c r="BS343">
        <v>36</v>
      </c>
      <c r="BT343">
        <v>0</v>
      </c>
      <c r="BU343">
        <v>0</v>
      </c>
      <c r="BV343">
        <v>2</v>
      </c>
      <c r="BW343">
        <v>0</v>
      </c>
      <c r="BY343">
        <v>0</v>
      </c>
      <c r="BZ343">
        <v>108</v>
      </c>
      <c r="CS343">
        <f t="shared" si="108"/>
        <v>1</v>
      </c>
      <c r="CT343" s="5" t="str">
        <f t="shared" si="104"/>
        <v/>
      </c>
      <c r="CU343">
        <f t="shared" si="108"/>
        <v>1</v>
      </c>
      <c r="CV343" t="str">
        <f t="shared" si="108"/>
        <v/>
      </c>
      <c r="CW343">
        <f t="shared" si="108"/>
        <v>1</v>
      </c>
      <c r="CX343" t="str">
        <f t="shared" si="108"/>
        <v/>
      </c>
      <c r="CY343" t="str">
        <f t="shared" si="108"/>
        <v/>
      </c>
      <c r="CZ343" t="str">
        <f t="shared" si="108"/>
        <v/>
      </c>
      <c r="DA343">
        <f t="shared" si="108"/>
        <v>1</v>
      </c>
      <c r="DB343" t="str">
        <f t="shared" si="108"/>
        <v/>
      </c>
      <c r="DC343">
        <f t="shared" si="108"/>
        <v>1</v>
      </c>
      <c r="DD343">
        <f t="shared" si="108"/>
        <v>1</v>
      </c>
      <c r="DE343">
        <f t="shared" si="108"/>
        <v>1</v>
      </c>
      <c r="DF343">
        <f t="shared" si="108"/>
        <v>1</v>
      </c>
      <c r="DG343">
        <f t="shared" si="108"/>
        <v>1</v>
      </c>
      <c r="DH343">
        <f t="shared" si="108"/>
        <v>1</v>
      </c>
      <c r="DI343" t="str">
        <f t="shared" si="105"/>
        <v/>
      </c>
      <c r="DJ343" t="str">
        <f t="shared" si="106"/>
        <v/>
      </c>
    </row>
    <row r="344" spans="1:114" ht="18" customHeight="1" x14ac:dyDescent="0.3">
      <c r="A344" s="9" t="s">
        <v>877</v>
      </c>
      <c r="B344" s="9" t="s">
        <v>878</v>
      </c>
      <c r="C344" s="9" t="s">
        <v>890</v>
      </c>
      <c r="D344" s="9" t="s">
        <v>148</v>
      </c>
      <c r="G344" t="str">
        <f t="shared" si="98"/>
        <v>國英數A自</v>
      </c>
      <c r="H344" s="9" t="str">
        <f t="shared" si="99"/>
        <v>國</v>
      </c>
      <c r="I344" s="9" t="str">
        <f t="shared" si="100"/>
        <v>英</v>
      </c>
      <c r="J344" t="str">
        <f t="shared" si="96"/>
        <v>數A</v>
      </c>
      <c r="K344" t="str">
        <f t="shared" si="97"/>
        <v/>
      </c>
      <c r="L344" s="9" t="str">
        <f t="shared" si="101"/>
        <v/>
      </c>
      <c r="M344" s="9" t="str">
        <f t="shared" si="102"/>
        <v>自</v>
      </c>
      <c r="N344" s="1" t="s">
        <v>85</v>
      </c>
      <c r="O344" s="1" t="s">
        <v>418</v>
      </c>
      <c r="P344" s="1" t="s">
        <v>418</v>
      </c>
      <c r="Q344" s="1" t="s">
        <v>85</v>
      </c>
      <c r="R344" s="1" t="s">
        <v>85</v>
      </c>
      <c r="S344" s="1" t="s">
        <v>85</v>
      </c>
      <c r="T344" s="1" t="s">
        <v>85</v>
      </c>
      <c r="U344" s="2">
        <v>0</v>
      </c>
      <c r="V344" s="2">
        <v>0</v>
      </c>
      <c r="W344" s="2">
        <v>3</v>
      </c>
      <c r="X344" s="2">
        <v>0</v>
      </c>
      <c r="Y344" s="2">
        <v>0</v>
      </c>
      <c r="Z344" s="2">
        <v>0</v>
      </c>
      <c r="AA344" s="2" t="s">
        <v>182</v>
      </c>
      <c r="AB344" s="13" t="str">
        <f t="shared" si="103"/>
        <v/>
      </c>
      <c r="AC344" s="2">
        <v>4</v>
      </c>
      <c r="AD344" s="3">
        <v>1</v>
      </c>
      <c r="AE344" s="3">
        <v>1</v>
      </c>
      <c r="AF344" s="3">
        <v>1</v>
      </c>
      <c r="AG344" s="3">
        <v>0</v>
      </c>
      <c r="AH344" s="3">
        <v>0</v>
      </c>
      <c r="AI344" s="3">
        <v>1</v>
      </c>
      <c r="AJ344" s="3">
        <v>20</v>
      </c>
      <c r="AK344" t="s">
        <v>85</v>
      </c>
      <c r="AL344" s="10">
        <v>45066</v>
      </c>
      <c r="AM344" s="10">
        <v>45067</v>
      </c>
      <c r="AQ344" s="10">
        <v>45078</v>
      </c>
      <c r="AR344" t="s">
        <v>88</v>
      </c>
      <c r="AS344" t="s">
        <v>203</v>
      </c>
      <c r="AX344">
        <v>0</v>
      </c>
      <c r="AY344">
        <v>0</v>
      </c>
      <c r="AZ344">
        <v>0</v>
      </c>
      <c r="BA344">
        <v>0</v>
      </c>
      <c r="BB344">
        <v>0</v>
      </c>
      <c r="BC344">
        <v>0</v>
      </c>
      <c r="BD344">
        <v>40</v>
      </c>
      <c r="BE344">
        <v>40</v>
      </c>
      <c r="BF344">
        <v>0</v>
      </c>
      <c r="BG344">
        <v>0</v>
      </c>
      <c r="BH344">
        <v>0</v>
      </c>
      <c r="BI344">
        <v>0</v>
      </c>
      <c r="BJ344" t="s">
        <v>91</v>
      </c>
      <c r="BK344" t="s">
        <v>200</v>
      </c>
      <c r="BL344" t="s">
        <v>106</v>
      </c>
      <c r="BM344" t="s">
        <v>276</v>
      </c>
      <c r="BN344" t="s">
        <v>891</v>
      </c>
      <c r="BP344" t="s">
        <v>4775</v>
      </c>
      <c r="BQ344" s="11" t="s">
        <v>4771</v>
      </c>
      <c r="BR344" s="11" t="s">
        <v>4776</v>
      </c>
      <c r="BS344">
        <v>76</v>
      </c>
      <c r="BT344">
        <v>0</v>
      </c>
      <c r="BU344">
        <v>0</v>
      </c>
      <c r="BV344">
        <v>2</v>
      </c>
      <c r="BW344">
        <v>0</v>
      </c>
      <c r="BY344">
        <v>0</v>
      </c>
      <c r="BZ344">
        <v>228</v>
      </c>
      <c r="CS344">
        <f t="shared" si="108"/>
        <v>1</v>
      </c>
      <c r="CT344" s="5" t="str">
        <f t="shared" si="104"/>
        <v/>
      </c>
      <c r="CU344" t="str">
        <f t="shared" si="108"/>
        <v/>
      </c>
      <c r="CV344" t="str">
        <f t="shared" si="108"/>
        <v/>
      </c>
      <c r="CW344">
        <f t="shared" si="108"/>
        <v>1</v>
      </c>
      <c r="CX344" t="str">
        <f t="shared" si="108"/>
        <v/>
      </c>
      <c r="CY344" t="str">
        <f t="shared" si="108"/>
        <v/>
      </c>
      <c r="CZ344" t="str">
        <f t="shared" si="108"/>
        <v/>
      </c>
      <c r="DA344" t="str">
        <f t="shared" si="108"/>
        <v/>
      </c>
      <c r="DB344" t="str">
        <f t="shared" si="108"/>
        <v/>
      </c>
      <c r="DC344" t="str">
        <f t="shared" si="108"/>
        <v/>
      </c>
      <c r="DD344" t="str">
        <f t="shared" si="108"/>
        <v/>
      </c>
      <c r="DE344">
        <f t="shared" si="108"/>
        <v>1</v>
      </c>
      <c r="DF344" t="str">
        <f t="shared" si="108"/>
        <v/>
      </c>
      <c r="DG344" t="str">
        <f t="shared" si="108"/>
        <v/>
      </c>
      <c r="DH344">
        <f t="shared" si="108"/>
        <v>1</v>
      </c>
      <c r="DI344" t="str">
        <f t="shared" si="105"/>
        <v/>
      </c>
      <c r="DJ344" t="str">
        <f t="shared" si="106"/>
        <v/>
      </c>
    </row>
    <row r="345" spans="1:114" ht="18" customHeight="1" x14ac:dyDescent="0.3">
      <c r="A345" s="9" t="s">
        <v>877</v>
      </c>
      <c r="B345" s="9" t="s">
        <v>878</v>
      </c>
      <c r="C345" s="9" t="s">
        <v>892</v>
      </c>
      <c r="D345" s="9" t="s">
        <v>854</v>
      </c>
      <c r="G345" t="str">
        <f t="shared" si="98"/>
        <v>英自</v>
      </c>
      <c r="H345" s="9" t="str">
        <f t="shared" si="99"/>
        <v/>
      </c>
      <c r="I345" s="9" t="str">
        <f t="shared" si="100"/>
        <v>英</v>
      </c>
      <c r="J345" t="str">
        <f t="shared" si="96"/>
        <v/>
      </c>
      <c r="K345" t="str">
        <f t="shared" si="97"/>
        <v/>
      </c>
      <c r="L345" s="9" t="str">
        <f t="shared" si="101"/>
        <v/>
      </c>
      <c r="M345" s="9" t="str">
        <f t="shared" si="102"/>
        <v>自</v>
      </c>
      <c r="N345" s="1" t="s">
        <v>85</v>
      </c>
      <c r="O345" s="1" t="s">
        <v>85</v>
      </c>
      <c r="P345" s="1" t="s">
        <v>85</v>
      </c>
      <c r="Q345" s="1" t="s">
        <v>85</v>
      </c>
      <c r="R345" s="1" t="s">
        <v>85</v>
      </c>
      <c r="S345" s="1" t="s">
        <v>418</v>
      </c>
      <c r="T345" s="1" t="s">
        <v>85</v>
      </c>
      <c r="U345" s="2">
        <v>0</v>
      </c>
      <c r="V345" s="2">
        <v>3</v>
      </c>
      <c r="W345" s="2">
        <v>0</v>
      </c>
      <c r="X345" s="2">
        <v>0</v>
      </c>
      <c r="Y345" s="2">
        <v>0</v>
      </c>
      <c r="Z345" s="2">
        <v>6</v>
      </c>
      <c r="AA345" s="2" t="s">
        <v>85</v>
      </c>
      <c r="AB345" s="13" t="str">
        <f t="shared" si="103"/>
        <v/>
      </c>
      <c r="AC345" s="2">
        <v>0</v>
      </c>
      <c r="AD345" s="3">
        <v>0</v>
      </c>
      <c r="AE345" s="3">
        <v>1.5</v>
      </c>
      <c r="AF345" s="3">
        <v>0</v>
      </c>
      <c r="AG345" s="3">
        <v>0</v>
      </c>
      <c r="AH345" s="3">
        <v>0</v>
      </c>
      <c r="AI345" s="3">
        <v>2</v>
      </c>
      <c r="AJ345" s="3">
        <v>40</v>
      </c>
      <c r="AK345" t="s">
        <v>85</v>
      </c>
      <c r="AL345" s="10">
        <v>45066</v>
      </c>
      <c r="AM345" s="10">
        <v>45067</v>
      </c>
      <c r="AQ345" s="10">
        <v>45078</v>
      </c>
      <c r="AR345" t="s">
        <v>88</v>
      </c>
      <c r="AS345" t="s">
        <v>203</v>
      </c>
      <c r="AX345">
        <v>0</v>
      </c>
      <c r="AY345">
        <v>60</v>
      </c>
      <c r="AZ345">
        <v>0</v>
      </c>
      <c r="BA345">
        <v>0</v>
      </c>
      <c r="BB345">
        <v>0</v>
      </c>
      <c r="BC345">
        <v>0</v>
      </c>
      <c r="BD345">
        <v>40</v>
      </c>
      <c r="BE345">
        <v>20</v>
      </c>
      <c r="BF345">
        <v>0</v>
      </c>
      <c r="BG345">
        <v>0</v>
      </c>
      <c r="BH345">
        <v>0</v>
      </c>
      <c r="BI345">
        <v>0</v>
      </c>
      <c r="BJ345" t="s">
        <v>91</v>
      </c>
      <c r="BK345" t="s">
        <v>145</v>
      </c>
      <c r="BL345" t="s">
        <v>161</v>
      </c>
      <c r="BM345" t="s">
        <v>94</v>
      </c>
      <c r="BQ345" s="12" t="s">
        <v>7153</v>
      </c>
      <c r="BR345" s="12" t="s">
        <v>7154</v>
      </c>
      <c r="BS345">
        <v>70</v>
      </c>
      <c r="BT345">
        <v>0</v>
      </c>
      <c r="BU345">
        <v>0</v>
      </c>
      <c r="BV345">
        <v>0</v>
      </c>
      <c r="BW345">
        <v>0</v>
      </c>
      <c r="BY345">
        <v>0</v>
      </c>
      <c r="BZ345">
        <v>210</v>
      </c>
      <c r="CS345">
        <f t="shared" si="108"/>
        <v>1</v>
      </c>
      <c r="CT345" s="5" t="str">
        <f t="shared" si="104"/>
        <v/>
      </c>
      <c r="CU345">
        <f t="shared" si="108"/>
        <v>1</v>
      </c>
      <c r="CV345" t="str">
        <f t="shared" si="108"/>
        <v/>
      </c>
      <c r="CW345">
        <f t="shared" si="108"/>
        <v>1</v>
      </c>
      <c r="CX345" t="str">
        <f t="shared" si="108"/>
        <v/>
      </c>
      <c r="CY345" t="str">
        <f t="shared" si="108"/>
        <v/>
      </c>
      <c r="CZ345" t="str">
        <f t="shared" si="108"/>
        <v/>
      </c>
      <c r="DA345">
        <f t="shared" si="108"/>
        <v>1</v>
      </c>
      <c r="DB345" t="str">
        <f t="shared" si="108"/>
        <v/>
      </c>
      <c r="DC345">
        <f t="shared" si="108"/>
        <v>1</v>
      </c>
      <c r="DD345">
        <f t="shared" si="108"/>
        <v>1</v>
      </c>
      <c r="DE345">
        <f t="shared" si="108"/>
        <v>1</v>
      </c>
      <c r="DF345">
        <f t="shared" si="108"/>
        <v>1</v>
      </c>
      <c r="DG345">
        <f t="shared" si="108"/>
        <v>1</v>
      </c>
      <c r="DH345">
        <f t="shared" si="108"/>
        <v>1</v>
      </c>
      <c r="DI345" t="str">
        <f t="shared" si="105"/>
        <v/>
      </c>
      <c r="DJ345" t="str">
        <f t="shared" si="106"/>
        <v/>
      </c>
    </row>
    <row r="346" spans="1:114" ht="18" customHeight="1" x14ac:dyDescent="0.3">
      <c r="A346" s="9" t="s">
        <v>877</v>
      </c>
      <c r="B346" s="9" t="s">
        <v>878</v>
      </c>
      <c r="C346" s="9" t="s">
        <v>894</v>
      </c>
      <c r="D346" s="9" t="s">
        <v>895</v>
      </c>
      <c r="G346" t="str">
        <f t="shared" si="98"/>
        <v>英數A自</v>
      </c>
      <c r="H346" s="9" t="str">
        <f t="shared" si="99"/>
        <v/>
      </c>
      <c r="I346" s="9" t="str">
        <f t="shared" si="100"/>
        <v>英</v>
      </c>
      <c r="J346" t="str">
        <f t="shared" si="96"/>
        <v>數A</v>
      </c>
      <c r="K346" t="str">
        <f t="shared" si="97"/>
        <v/>
      </c>
      <c r="L346" s="9" t="str">
        <f t="shared" si="101"/>
        <v/>
      </c>
      <c r="M346" s="9" t="str">
        <f t="shared" si="102"/>
        <v>自</v>
      </c>
      <c r="N346" s="1" t="s">
        <v>85</v>
      </c>
      <c r="O346" s="1" t="s">
        <v>418</v>
      </c>
      <c r="P346" s="1" t="s">
        <v>85</v>
      </c>
      <c r="Q346" s="1" t="s">
        <v>85</v>
      </c>
      <c r="R346" s="1" t="s">
        <v>85</v>
      </c>
      <c r="S346" s="1" t="s">
        <v>418</v>
      </c>
      <c r="T346" s="1" t="s">
        <v>85</v>
      </c>
      <c r="U346" s="2">
        <v>0</v>
      </c>
      <c r="V346" s="2">
        <v>0</v>
      </c>
      <c r="W346" s="2">
        <v>0</v>
      </c>
      <c r="X346" s="2">
        <v>0</v>
      </c>
      <c r="Y346" s="2">
        <v>0</v>
      </c>
      <c r="Z346" s="2">
        <v>0</v>
      </c>
      <c r="AA346" s="2" t="s">
        <v>224</v>
      </c>
      <c r="AB346" s="13" t="str">
        <f t="shared" si="103"/>
        <v/>
      </c>
      <c r="AC346" s="2">
        <v>3</v>
      </c>
      <c r="AD346" s="3">
        <v>0</v>
      </c>
      <c r="AE346" s="3">
        <v>1</v>
      </c>
      <c r="AF346" s="3">
        <v>1</v>
      </c>
      <c r="AG346" s="3">
        <v>0</v>
      </c>
      <c r="AH346" s="3">
        <v>0</v>
      </c>
      <c r="AI346" s="3">
        <v>1</v>
      </c>
      <c r="AJ346" s="3">
        <v>45</v>
      </c>
      <c r="AK346" t="s">
        <v>85</v>
      </c>
      <c r="AL346" s="10">
        <v>45066</v>
      </c>
      <c r="AM346" s="10">
        <v>45067</v>
      </c>
      <c r="AQ346" s="10">
        <v>45078</v>
      </c>
      <c r="AR346" t="s">
        <v>88</v>
      </c>
      <c r="AS346" t="s">
        <v>203</v>
      </c>
      <c r="AX346">
        <v>0</v>
      </c>
      <c r="AY346">
        <v>60</v>
      </c>
      <c r="AZ346">
        <v>0</v>
      </c>
      <c r="BA346">
        <v>0</v>
      </c>
      <c r="BB346">
        <v>0</v>
      </c>
      <c r="BC346">
        <v>0</v>
      </c>
      <c r="BD346">
        <v>40</v>
      </c>
      <c r="BE346">
        <v>15</v>
      </c>
      <c r="BF346">
        <v>0</v>
      </c>
      <c r="BG346">
        <v>0</v>
      </c>
      <c r="BH346">
        <v>0</v>
      </c>
      <c r="BI346">
        <v>0</v>
      </c>
      <c r="BJ346" t="s">
        <v>91</v>
      </c>
      <c r="BK346" t="s">
        <v>157</v>
      </c>
      <c r="BL346" t="s">
        <v>828</v>
      </c>
      <c r="BM346" t="s">
        <v>94</v>
      </c>
      <c r="BQ346" s="12" t="s">
        <v>7155</v>
      </c>
      <c r="BR346" s="12" t="s">
        <v>7156</v>
      </c>
      <c r="BS346">
        <v>36</v>
      </c>
      <c r="BT346">
        <v>0</v>
      </c>
      <c r="BU346">
        <v>0</v>
      </c>
      <c r="BV346">
        <v>0</v>
      </c>
      <c r="BW346">
        <v>0</v>
      </c>
      <c r="BY346">
        <v>0</v>
      </c>
      <c r="BZ346">
        <v>108</v>
      </c>
      <c r="CS346">
        <f t="shared" si="108"/>
        <v>1</v>
      </c>
      <c r="CT346" s="5">
        <f t="shared" si="104"/>
        <v>1</v>
      </c>
      <c r="CU346">
        <f t="shared" si="108"/>
        <v>1</v>
      </c>
      <c r="CV346" t="str">
        <f t="shared" si="108"/>
        <v/>
      </c>
      <c r="CW346" t="str">
        <f t="shared" si="108"/>
        <v/>
      </c>
      <c r="CX346">
        <f t="shared" si="108"/>
        <v>1</v>
      </c>
      <c r="CY346">
        <f t="shared" si="108"/>
        <v>1</v>
      </c>
      <c r="CZ346" t="str">
        <f t="shared" si="108"/>
        <v/>
      </c>
      <c r="DA346">
        <f t="shared" si="108"/>
        <v>1</v>
      </c>
      <c r="DB346" t="str">
        <f t="shared" si="108"/>
        <v/>
      </c>
      <c r="DC346">
        <f t="shared" si="108"/>
        <v>1</v>
      </c>
      <c r="DD346" t="str">
        <f t="shared" si="108"/>
        <v/>
      </c>
      <c r="DE346">
        <f t="shared" si="108"/>
        <v>1</v>
      </c>
      <c r="DF346">
        <f t="shared" si="108"/>
        <v>1</v>
      </c>
      <c r="DG346">
        <f t="shared" si="108"/>
        <v>1</v>
      </c>
      <c r="DH346">
        <f t="shared" si="108"/>
        <v>1</v>
      </c>
      <c r="DI346" t="str">
        <f t="shared" si="105"/>
        <v/>
      </c>
      <c r="DJ346" t="str">
        <f t="shared" si="106"/>
        <v/>
      </c>
    </row>
    <row r="347" spans="1:114" ht="18" customHeight="1" x14ac:dyDescent="0.3">
      <c r="A347" s="9" t="s">
        <v>877</v>
      </c>
      <c r="B347" s="9" t="s">
        <v>878</v>
      </c>
      <c r="C347" s="9" t="s">
        <v>896</v>
      </c>
      <c r="D347" s="9" t="s">
        <v>897</v>
      </c>
      <c r="G347" t="str">
        <f t="shared" si="98"/>
        <v>英數A自</v>
      </c>
      <c r="H347" s="9" t="str">
        <f t="shared" si="99"/>
        <v/>
      </c>
      <c r="I347" s="9" t="str">
        <f t="shared" si="100"/>
        <v>英</v>
      </c>
      <c r="J347" t="str">
        <f t="shared" si="96"/>
        <v>數A</v>
      </c>
      <c r="K347" t="str">
        <f t="shared" si="97"/>
        <v/>
      </c>
      <c r="L347" s="9" t="str">
        <f t="shared" si="101"/>
        <v/>
      </c>
      <c r="M347" s="9" t="str">
        <f t="shared" si="102"/>
        <v>自</v>
      </c>
      <c r="N347" s="1" t="s">
        <v>85</v>
      </c>
      <c r="O347" s="1" t="s">
        <v>418</v>
      </c>
      <c r="P347" s="1" t="s">
        <v>85</v>
      </c>
      <c r="Q347" s="1" t="s">
        <v>85</v>
      </c>
      <c r="R347" s="1" t="s">
        <v>85</v>
      </c>
      <c r="S347" s="1" t="s">
        <v>418</v>
      </c>
      <c r="T347" s="1" t="s">
        <v>85</v>
      </c>
      <c r="U347" s="2">
        <v>0</v>
      </c>
      <c r="V347" s="2">
        <v>0</v>
      </c>
      <c r="W347" s="2">
        <v>0</v>
      </c>
      <c r="X347" s="2">
        <v>0</v>
      </c>
      <c r="Y347" s="2">
        <v>0</v>
      </c>
      <c r="Z347" s="2">
        <v>0</v>
      </c>
      <c r="AA347" s="2" t="s">
        <v>224</v>
      </c>
      <c r="AB347" s="13" t="str">
        <f t="shared" si="103"/>
        <v/>
      </c>
      <c r="AC347" s="2">
        <v>3</v>
      </c>
      <c r="AD347" s="3">
        <v>0</v>
      </c>
      <c r="AE347" s="3">
        <v>1</v>
      </c>
      <c r="AF347" s="3">
        <v>1</v>
      </c>
      <c r="AG347" s="3">
        <v>0</v>
      </c>
      <c r="AH347" s="3">
        <v>0</v>
      </c>
      <c r="AI347" s="3">
        <v>1</v>
      </c>
      <c r="AJ347" s="3">
        <v>45</v>
      </c>
      <c r="AK347" t="s">
        <v>85</v>
      </c>
      <c r="AL347" s="10">
        <v>45066</v>
      </c>
      <c r="AM347" s="10">
        <v>45067</v>
      </c>
      <c r="AQ347" s="10">
        <v>45078</v>
      </c>
      <c r="AR347" t="s">
        <v>88</v>
      </c>
      <c r="AS347" t="s">
        <v>203</v>
      </c>
      <c r="AX347">
        <v>0</v>
      </c>
      <c r="AY347">
        <v>60</v>
      </c>
      <c r="AZ347">
        <v>0</v>
      </c>
      <c r="BA347">
        <v>0</v>
      </c>
      <c r="BB347">
        <v>0</v>
      </c>
      <c r="BC347">
        <v>0</v>
      </c>
      <c r="BD347">
        <v>40</v>
      </c>
      <c r="BE347">
        <v>15</v>
      </c>
      <c r="BF347">
        <v>0</v>
      </c>
      <c r="BG347">
        <v>0</v>
      </c>
      <c r="BH347">
        <v>0</v>
      </c>
      <c r="BI347">
        <v>0</v>
      </c>
      <c r="BJ347" t="s">
        <v>91</v>
      </c>
      <c r="BK347" t="s">
        <v>157</v>
      </c>
      <c r="BL347" t="s">
        <v>828</v>
      </c>
      <c r="BM347" t="s">
        <v>94</v>
      </c>
      <c r="BQ347" s="12" t="s">
        <v>7155</v>
      </c>
      <c r="BR347" s="12" t="s">
        <v>7157</v>
      </c>
      <c r="BS347">
        <v>36</v>
      </c>
      <c r="BT347">
        <v>0</v>
      </c>
      <c r="BU347">
        <v>0</v>
      </c>
      <c r="BV347">
        <v>0</v>
      </c>
      <c r="BW347">
        <v>0</v>
      </c>
      <c r="BY347">
        <v>0</v>
      </c>
      <c r="BZ347">
        <v>108</v>
      </c>
      <c r="CS347">
        <f t="shared" si="108"/>
        <v>1</v>
      </c>
      <c r="CT347" s="5">
        <f t="shared" si="104"/>
        <v>1</v>
      </c>
      <c r="CU347">
        <f t="shared" si="108"/>
        <v>1</v>
      </c>
      <c r="CV347" t="str">
        <f t="shared" si="108"/>
        <v/>
      </c>
      <c r="CW347" t="str">
        <f t="shared" si="108"/>
        <v/>
      </c>
      <c r="CX347">
        <f t="shared" si="108"/>
        <v>1</v>
      </c>
      <c r="CY347">
        <f t="shared" si="108"/>
        <v>1</v>
      </c>
      <c r="CZ347" t="str">
        <f t="shared" si="108"/>
        <v/>
      </c>
      <c r="DA347">
        <f t="shared" si="108"/>
        <v>1</v>
      </c>
      <c r="DB347" t="str">
        <f t="shared" si="108"/>
        <v/>
      </c>
      <c r="DC347">
        <f t="shared" si="108"/>
        <v>1</v>
      </c>
      <c r="DD347" t="str">
        <f t="shared" si="108"/>
        <v/>
      </c>
      <c r="DE347">
        <f t="shared" si="108"/>
        <v>1</v>
      </c>
      <c r="DF347">
        <f t="shared" si="108"/>
        <v>1</v>
      </c>
      <c r="DG347">
        <f t="shared" si="108"/>
        <v>1</v>
      </c>
      <c r="DH347">
        <f t="shared" si="108"/>
        <v>1</v>
      </c>
      <c r="DI347" t="str">
        <f t="shared" si="105"/>
        <v/>
      </c>
      <c r="DJ347" t="str">
        <f t="shared" si="106"/>
        <v/>
      </c>
    </row>
    <row r="348" spans="1:114" ht="18" customHeight="1" x14ac:dyDescent="0.3">
      <c r="A348" s="9" t="s">
        <v>877</v>
      </c>
      <c r="B348" s="9" t="s">
        <v>878</v>
      </c>
      <c r="C348" s="9" t="s">
        <v>898</v>
      </c>
      <c r="D348" s="9" t="s">
        <v>899</v>
      </c>
      <c r="G348" t="str">
        <f t="shared" si="98"/>
        <v>英數A自</v>
      </c>
      <c r="H348" s="9" t="str">
        <f t="shared" si="99"/>
        <v/>
      </c>
      <c r="I348" s="9" t="str">
        <f t="shared" si="100"/>
        <v>英</v>
      </c>
      <c r="J348" t="str">
        <f t="shared" si="96"/>
        <v>數A</v>
      </c>
      <c r="K348" t="str">
        <f t="shared" si="97"/>
        <v/>
      </c>
      <c r="L348" s="9" t="str">
        <f t="shared" si="101"/>
        <v/>
      </c>
      <c r="M348" s="9" t="str">
        <f t="shared" si="102"/>
        <v>自</v>
      </c>
      <c r="N348" s="1" t="s">
        <v>85</v>
      </c>
      <c r="O348" s="1" t="s">
        <v>418</v>
      </c>
      <c r="P348" s="1" t="s">
        <v>85</v>
      </c>
      <c r="Q348" s="1" t="s">
        <v>85</v>
      </c>
      <c r="R348" s="1" t="s">
        <v>85</v>
      </c>
      <c r="S348" s="1" t="s">
        <v>418</v>
      </c>
      <c r="T348" s="1" t="s">
        <v>85</v>
      </c>
      <c r="U348" s="2">
        <v>0</v>
      </c>
      <c r="V348" s="2">
        <v>0</v>
      </c>
      <c r="W348" s="2">
        <v>0</v>
      </c>
      <c r="X348" s="2">
        <v>0</v>
      </c>
      <c r="Y348" s="2">
        <v>0</v>
      </c>
      <c r="Z348" s="2">
        <v>0</v>
      </c>
      <c r="AA348" s="2" t="s">
        <v>224</v>
      </c>
      <c r="AB348" s="13" t="str">
        <f t="shared" si="103"/>
        <v/>
      </c>
      <c r="AC348" s="2">
        <v>3</v>
      </c>
      <c r="AD348" s="3">
        <v>0</v>
      </c>
      <c r="AE348" s="3">
        <v>1</v>
      </c>
      <c r="AF348" s="3">
        <v>1</v>
      </c>
      <c r="AG348" s="3">
        <v>0</v>
      </c>
      <c r="AH348" s="3">
        <v>0</v>
      </c>
      <c r="AI348" s="3">
        <v>1</v>
      </c>
      <c r="AJ348" s="3">
        <v>45</v>
      </c>
      <c r="AK348" t="s">
        <v>85</v>
      </c>
      <c r="AL348" s="10">
        <v>45066</v>
      </c>
      <c r="AM348" s="10">
        <v>45067</v>
      </c>
      <c r="AQ348" s="10">
        <v>45078</v>
      </c>
      <c r="AR348" t="s">
        <v>88</v>
      </c>
      <c r="AS348" t="s">
        <v>203</v>
      </c>
      <c r="AX348">
        <v>0</v>
      </c>
      <c r="AY348">
        <v>60</v>
      </c>
      <c r="AZ348">
        <v>0</v>
      </c>
      <c r="BA348">
        <v>0</v>
      </c>
      <c r="BB348">
        <v>0</v>
      </c>
      <c r="BC348">
        <v>0</v>
      </c>
      <c r="BD348">
        <v>40</v>
      </c>
      <c r="BE348">
        <v>15</v>
      </c>
      <c r="BF348">
        <v>0</v>
      </c>
      <c r="BG348">
        <v>0</v>
      </c>
      <c r="BH348">
        <v>0</v>
      </c>
      <c r="BI348">
        <v>0</v>
      </c>
      <c r="BJ348" t="s">
        <v>91</v>
      </c>
      <c r="BK348" t="s">
        <v>157</v>
      </c>
      <c r="BL348" t="s">
        <v>828</v>
      </c>
      <c r="BM348" t="s">
        <v>94</v>
      </c>
      <c r="BQ348" s="12" t="s">
        <v>7155</v>
      </c>
      <c r="BR348" s="12" t="s">
        <v>7158</v>
      </c>
      <c r="BS348">
        <v>34</v>
      </c>
      <c r="BT348">
        <v>0</v>
      </c>
      <c r="BU348">
        <v>0</v>
      </c>
      <c r="BV348">
        <v>0</v>
      </c>
      <c r="BW348">
        <v>0</v>
      </c>
      <c r="BY348">
        <v>0</v>
      </c>
      <c r="BZ348">
        <v>102</v>
      </c>
      <c r="CS348">
        <f t="shared" si="108"/>
        <v>1</v>
      </c>
      <c r="CT348" s="5">
        <f t="shared" si="104"/>
        <v>1</v>
      </c>
      <c r="CU348">
        <f t="shared" si="108"/>
        <v>1</v>
      </c>
      <c r="CV348" t="str">
        <f t="shared" si="108"/>
        <v/>
      </c>
      <c r="CW348" t="str">
        <f t="shared" si="108"/>
        <v/>
      </c>
      <c r="CX348">
        <f t="shared" si="108"/>
        <v>1</v>
      </c>
      <c r="CY348">
        <f t="shared" si="108"/>
        <v>1</v>
      </c>
      <c r="CZ348" t="str">
        <f t="shared" si="108"/>
        <v/>
      </c>
      <c r="DA348">
        <f t="shared" si="108"/>
        <v>1</v>
      </c>
      <c r="DB348" t="str">
        <f t="shared" si="108"/>
        <v/>
      </c>
      <c r="DC348">
        <f t="shared" si="108"/>
        <v>1</v>
      </c>
      <c r="DD348" t="str">
        <f t="shared" si="108"/>
        <v/>
      </c>
      <c r="DE348">
        <f t="shared" si="108"/>
        <v>1</v>
      </c>
      <c r="DF348">
        <f t="shared" si="108"/>
        <v>1</v>
      </c>
      <c r="DG348">
        <f t="shared" si="108"/>
        <v>1</v>
      </c>
      <c r="DH348">
        <f t="shared" si="108"/>
        <v>1</v>
      </c>
      <c r="DI348" t="str">
        <f t="shared" si="105"/>
        <v/>
      </c>
      <c r="DJ348" t="str">
        <f t="shared" si="106"/>
        <v/>
      </c>
    </row>
    <row r="349" spans="1:114" ht="18" customHeight="1" x14ac:dyDescent="0.3">
      <c r="A349" s="9" t="s">
        <v>877</v>
      </c>
      <c r="B349" s="9" t="s">
        <v>878</v>
      </c>
      <c r="C349" s="9" t="s">
        <v>900</v>
      </c>
      <c r="D349" s="9" t="s">
        <v>214</v>
      </c>
      <c r="G349" t="str">
        <f t="shared" si="98"/>
        <v>國英數A</v>
      </c>
      <c r="H349" s="9" t="str">
        <f t="shared" si="99"/>
        <v>國</v>
      </c>
      <c r="I349" s="9" t="str">
        <f t="shared" si="100"/>
        <v>英</v>
      </c>
      <c r="J349" t="str">
        <f t="shared" si="96"/>
        <v>數A</v>
      </c>
      <c r="K349" t="str">
        <f t="shared" si="97"/>
        <v/>
      </c>
      <c r="L349" s="9" t="str">
        <f t="shared" si="101"/>
        <v/>
      </c>
      <c r="M349" s="9" t="str">
        <f t="shared" si="102"/>
        <v/>
      </c>
      <c r="N349" s="1" t="s">
        <v>85</v>
      </c>
      <c r="O349" s="1" t="s">
        <v>85</v>
      </c>
      <c r="P349" s="1" t="s">
        <v>418</v>
      </c>
      <c r="Q349" s="1" t="s">
        <v>85</v>
      </c>
      <c r="R349" s="1" t="s">
        <v>85</v>
      </c>
      <c r="S349" s="1" t="s">
        <v>85</v>
      </c>
      <c r="T349" s="1" t="s">
        <v>85</v>
      </c>
      <c r="U349" s="2">
        <v>3</v>
      </c>
      <c r="V349" s="2">
        <v>0</v>
      </c>
      <c r="W349" s="2">
        <v>3</v>
      </c>
      <c r="X349" s="2">
        <v>0</v>
      </c>
      <c r="Y349" s="2">
        <v>0</v>
      </c>
      <c r="Z349" s="2">
        <v>0</v>
      </c>
      <c r="AA349" s="2" t="s">
        <v>85</v>
      </c>
      <c r="AB349" s="13" t="str">
        <f t="shared" si="103"/>
        <v/>
      </c>
      <c r="AC349" s="2">
        <v>0</v>
      </c>
      <c r="AD349" s="3">
        <v>2</v>
      </c>
      <c r="AE349" s="3">
        <v>1</v>
      </c>
      <c r="AF349" s="3">
        <v>2</v>
      </c>
      <c r="AG349" s="3">
        <v>0</v>
      </c>
      <c r="AH349" s="3">
        <v>0</v>
      </c>
      <c r="AI349" s="3">
        <v>0</v>
      </c>
      <c r="AJ349" s="3">
        <v>40</v>
      </c>
      <c r="AK349" t="s">
        <v>85</v>
      </c>
      <c r="AL349" s="10">
        <v>45066</v>
      </c>
      <c r="AM349" s="10">
        <v>45067</v>
      </c>
      <c r="AQ349" s="10">
        <v>45078</v>
      </c>
      <c r="AR349" t="s">
        <v>88</v>
      </c>
      <c r="AS349" t="s">
        <v>203</v>
      </c>
      <c r="AX349">
        <v>0</v>
      </c>
      <c r="AY349">
        <v>0</v>
      </c>
      <c r="AZ349">
        <v>0</v>
      </c>
      <c r="BA349">
        <v>0</v>
      </c>
      <c r="BB349">
        <v>0</v>
      </c>
      <c r="BC349">
        <v>0</v>
      </c>
      <c r="BD349">
        <v>40</v>
      </c>
      <c r="BE349">
        <v>20</v>
      </c>
      <c r="BF349">
        <v>0</v>
      </c>
      <c r="BG349">
        <v>0</v>
      </c>
      <c r="BH349">
        <v>0</v>
      </c>
      <c r="BI349">
        <v>0</v>
      </c>
      <c r="BJ349" t="s">
        <v>91</v>
      </c>
      <c r="BK349" t="s">
        <v>157</v>
      </c>
      <c r="BL349" t="s">
        <v>684</v>
      </c>
      <c r="BM349" t="s">
        <v>138</v>
      </c>
      <c r="BQ349" s="11" t="s">
        <v>4771</v>
      </c>
      <c r="BR349" s="11" t="s">
        <v>4777</v>
      </c>
      <c r="BS349">
        <v>110</v>
      </c>
      <c r="BT349">
        <v>0</v>
      </c>
      <c r="BU349">
        <v>0</v>
      </c>
      <c r="BV349">
        <v>0</v>
      </c>
      <c r="BW349">
        <v>1</v>
      </c>
      <c r="BX349" t="s">
        <v>9131</v>
      </c>
      <c r="BY349">
        <v>0</v>
      </c>
      <c r="BZ349">
        <v>330</v>
      </c>
      <c r="CS349">
        <f t="shared" si="108"/>
        <v>1</v>
      </c>
      <c r="CT349" s="5">
        <f t="shared" si="104"/>
        <v>1</v>
      </c>
      <c r="CU349">
        <f t="shared" si="108"/>
        <v>1</v>
      </c>
      <c r="CV349" t="str">
        <f t="shared" si="108"/>
        <v/>
      </c>
      <c r="CW349">
        <f t="shared" si="108"/>
        <v>1</v>
      </c>
      <c r="CX349" t="str">
        <f t="shared" si="108"/>
        <v/>
      </c>
      <c r="CY349" t="str">
        <f t="shared" si="108"/>
        <v/>
      </c>
      <c r="CZ349" t="str">
        <f t="shared" si="108"/>
        <v/>
      </c>
      <c r="DA349" t="str">
        <f t="shared" si="108"/>
        <v/>
      </c>
      <c r="DB349" t="str">
        <f t="shared" si="108"/>
        <v/>
      </c>
      <c r="DC349">
        <f t="shared" si="108"/>
        <v>1</v>
      </c>
      <c r="DD349" t="str">
        <f t="shared" si="108"/>
        <v/>
      </c>
      <c r="DE349">
        <f t="shared" si="108"/>
        <v>1</v>
      </c>
      <c r="DF349" t="str">
        <f t="shared" si="108"/>
        <v/>
      </c>
      <c r="DG349">
        <f t="shared" si="108"/>
        <v>1</v>
      </c>
      <c r="DH349">
        <f t="shared" si="108"/>
        <v>1</v>
      </c>
      <c r="DI349" t="str">
        <f t="shared" si="105"/>
        <v/>
      </c>
      <c r="DJ349" t="str">
        <f t="shared" si="106"/>
        <v/>
      </c>
    </row>
    <row r="350" spans="1:114" ht="18" customHeight="1" x14ac:dyDescent="0.3">
      <c r="A350" s="9" t="s">
        <v>877</v>
      </c>
      <c r="B350" s="9" t="s">
        <v>878</v>
      </c>
      <c r="C350" s="9" t="s">
        <v>901</v>
      </c>
      <c r="D350" s="9" t="s">
        <v>217</v>
      </c>
      <c r="G350" t="str">
        <f t="shared" si="98"/>
        <v>國英數A自</v>
      </c>
      <c r="H350" s="9" t="str">
        <f t="shared" si="99"/>
        <v>國</v>
      </c>
      <c r="I350" s="9" t="str">
        <f t="shared" si="100"/>
        <v>英</v>
      </c>
      <c r="J350" t="str">
        <f t="shared" si="96"/>
        <v>數A</v>
      </c>
      <c r="K350" t="str">
        <f t="shared" si="97"/>
        <v/>
      </c>
      <c r="L350" s="9" t="str">
        <f t="shared" si="101"/>
        <v/>
      </c>
      <c r="M350" s="9" t="str">
        <f t="shared" si="102"/>
        <v>自</v>
      </c>
      <c r="N350" s="1" t="s">
        <v>85</v>
      </c>
      <c r="O350" s="1" t="s">
        <v>85</v>
      </c>
      <c r="P350" s="1" t="s">
        <v>85</v>
      </c>
      <c r="Q350" s="1" t="s">
        <v>85</v>
      </c>
      <c r="R350" s="1" t="s">
        <v>85</v>
      </c>
      <c r="S350" s="1" t="s">
        <v>418</v>
      </c>
      <c r="T350" s="1" t="s">
        <v>85</v>
      </c>
      <c r="U350" s="2">
        <v>0</v>
      </c>
      <c r="V350" s="2">
        <v>0</v>
      </c>
      <c r="W350" s="2">
        <v>4</v>
      </c>
      <c r="X350" s="2">
        <v>0</v>
      </c>
      <c r="Y350" s="2">
        <v>0</v>
      </c>
      <c r="Z350" s="2">
        <v>4</v>
      </c>
      <c r="AA350" s="2" t="s">
        <v>182</v>
      </c>
      <c r="AB350" s="13" t="str">
        <f t="shared" si="103"/>
        <v/>
      </c>
      <c r="AC350" s="2">
        <v>3</v>
      </c>
      <c r="AD350" s="3">
        <v>1</v>
      </c>
      <c r="AE350" s="3">
        <v>1</v>
      </c>
      <c r="AF350" s="3">
        <v>1</v>
      </c>
      <c r="AG350" s="3">
        <v>0</v>
      </c>
      <c r="AH350" s="3">
        <v>0</v>
      </c>
      <c r="AI350" s="3">
        <v>1</v>
      </c>
      <c r="AJ350" s="3">
        <v>40</v>
      </c>
      <c r="AK350" t="s">
        <v>85</v>
      </c>
      <c r="AL350" s="10">
        <v>45066</v>
      </c>
      <c r="AM350" s="10">
        <v>45067</v>
      </c>
      <c r="AQ350" s="10">
        <v>45078</v>
      </c>
      <c r="AR350" t="s">
        <v>88</v>
      </c>
      <c r="AS350" t="s">
        <v>203</v>
      </c>
      <c r="AX350">
        <v>0</v>
      </c>
      <c r="AY350">
        <v>0</v>
      </c>
      <c r="AZ350">
        <v>0</v>
      </c>
      <c r="BA350">
        <v>0</v>
      </c>
      <c r="BB350">
        <v>0</v>
      </c>
      <c r="BC350">
        <v>0</v>
      </c>
      <c r="BD350">
        <v>40</v>
      </c>
      <c r="BE350">
        <v>20</v>
      </c>
      <c r="BF350">
        <v>0</v>
      </c>
      <c r="BG350">
        <v>0</v>
      </c>
      <c r="BH350">
        <v>0</v>
      </c>
      <c r="BI350">
        <v>0</v>
      </c>
      <c r="BJ350" t="s">
        <v>91</v>
      </c>
      <c r="BK350" t="s">
        <v>157</v>
      </c>
      <c r="BL350" t="s">
        <v>507</v>
      </c>
      <c r="BM350" t="s">
        <v>94</v>
      </c>
      <c r="BN350" t="s">
        <v>385</v>
      </c>
      <c r="BQ350" s="12" t="s">
        <v>7159</v>
      </c>
      <c r="BR350" s="12" t="s">
        <v>7160</v>
      </c>
      <c r="BS350">
        <v>113</v>
      </c>
      <c r="BT350">
        <v>0</v>
      </c>
      <c r="BU350">
        <v>0</v>
      </c>
      <c r="BV350">
        <v>1</v>
      </c>
      <c r="BW350">
        <v>1</v>
      </c>
      <c r="BX350" t="s">
        <v>9131</v>
      </c>
      <c r="BY350">
        <v>0</v>
      </c>
      <c r="BZ350">
        <v>339</v>
      </c>
      <c r="CS350">
        <f t="shared" si="108"/>
        <v>1</v>
      </c>
      <c r="CT350" s="5">
        <f t="shared" si="104"/>
        <v>1</v>
      </c>
      <c r="CU350">
        <f t="shared" si="108"/>
        <v>1</v>
      </c>
      <c r="CV350" t="str">
        <f t="shared" si="108"/>
        <v/>
      </c>
      <c r="CW350">
        <f t="shared" si="108"/>
        <v>1</v>
      </c>
      <c r="CX350">
        <f t="shared" si="108"/>
        <v>1</v>
      </c>
      <c r="CY350">
        <f t="shared" si="108"/>
        <v>1</v>
      </c>
      <c r="CZ350" t="str">
        <f t="shared" si="108"/>
        <v/>
      </c>
      <c r="DA350">
        <f t="shared" si="108"/>
        <v>1</v>
      </c>
      <c r="DB350" t="str">
        <f t="shared" si="108"/>
        <v/>
      </c>
      <c r="DC350" t="str">
        <f t="shared" si="108"/>
        <v/>
      </c>
      <c r="DD350" t="str">
        <f t="shared" si="108"/>
        <v/>
      </c>
      <c r="DE350">
        <f t="shared" si="108"/>
        <v>1</v>
      </c>
      <c r="DF350">
        <f t="shared" si="108"/>
        <v>1</v>
      </c>
      <c r="DG350">
        <f t="shared" si="108"/>
        <v>1</v>
      </c>
      <c r="DH350">
        <f t="shared" ref="DH350" si="109">IF(OR(ISNUMBER(FIND(DH$1,$BK350)),ISNUMBER(FIND(DH$1,$BL350)),ISNUMBER(FIND(DH$1,$BM350))),1,"")</f>
        <v>1</v>
      </c>
      <c r="DI350" t="str">
        <f t="shared" si="105"/>
        <v/>
      </c>
      <c r="DJ350" t="str">
        <f t="shared" si="106"/>
        <v/>
      </c>
    </row>
    <row r="351" spans="1:114" ht="18" customHeight="1" x14ac:dyDescent="0.3">
      <c r="A351" s="9" t="s">
        <v>877</v>
      </c>
      <c r="B351" s="9" t="s">
        <v>878</v>
      </c>
      <c r="C351" s="9" t="s">
        <v>902</v>
      </c>
      <c r="D351" s="9" t="s">
        <v>594</v>
      </c>
      <c r="G351" t="str">
        <f t="shared" si="98"/>
        <v>數A自</v>
      </c>
      <c r="H351" s="9" t="str">
        <f t="shared" si="99"/>
        <v/>
      </c>
      <c r="I351" s="9" t="str">
        <f t="shared" si="100"/>
        <v/>
      </c>
      <c r="J351" t="str">
        <f t="shared" si="96"/>
        <v>數A</v>
      </c>
      <c r="K351" t="str">
        <f t="shared" si="97"/>
        <v/>
      </c>
      <c r="L351" s="9" t="str">
        <f t="shared" si="101"/>
        <v/>
      </c>
      <c r="M351" s="9" t="str">
        <f t="shared" si="102"/>
        <v>自</v>
      </c>
      <c r="N351" s="1" t="s">
        <v>85</v>
      </c>
      <c r="O351" s="1" t="s">
        <v>85</v>
      </c>
      <c r="P351" s="1" t="s">
        <v>418</v>
      </c>
      <c r="Q351" s="1" t="s">
        <v>85</v>
      </c>
      <c r="R351" s="1" t="s">
        <v>85</v>
      </c>
      <c r="S351" s="1" t="s">
        <v>418</v>
      </c>
      <c r="T351" s="1" t="s">
        <v>85</v>
      </c>
      <c r="U351" s="2">
        <v>0</v>
      </c>
      <c r="V351" s="2">
        <v>0</v>
      </c>
      <c r="W351" s="2">
        <v>5</v>
      </c>
      <c r="X351" s="2">
        <v>0</v>
      </c>
      <c r="Y351" s="2">
        <v>0</v>
      </c>
      <c r="Z351" s="2">
        <v>3</v>
      </c>
      <c r="AA351" s="2" t="s">
        <v>85</v>
      </c>
      <c r="AB351" s="13" t="str">
        <f t="shared" si="103"/>
        <v/>
      </c>
      <c r="AC351" s="2">
        <v>0</v>
      </c>
      <c r="AD351" s="3">
        <v>0</v>
      </c>
      <c r="AE351" s="3">
        <v>0</v>
      </c>
      <c r="AF351" s="3">
        <v>2</v>
      </c>
      <c r="AG351" s="3">
        <v>0</v>
      </c>
      <c r="AH351" s="3">
        <v>0</v>
      </c>
      <c r="AI351" s="3">
        <v>2</v>
      </c>
      <c r="AJ351" s="3">
        <v>40</v>
      </c>
      <c r="AK351" t="s">
        <v>85</v>
      </c>
      <c r="AL351" s="10">
        <v>45066</v>
      </c>
      <c r="AM351" s="10">
        <v>45067</v>
      </c>
      <c r="AQ351" s="10">
        <v>45078</v>
      </c>
      <c r="AR351" t="s">
        <v>88</v>
      </c>
      <c r="AS351" t="s">
        <v>203</v>
      </c>
      <c r="AX351">
        <v>0</v>
      </c>
      <c r="AY351">
        <v>60</v>
      </c>
      <c r="AZ351">
        <v>0</v>
      </c>
      <c r="BA351">
        <v>0</v>
      </c>
      <c r="BB351">
        <v>0</v>
      </c>
      <c r="BC351">
        <v>0</v>
      </c>
      <c r="BD351">
        <v>40</v>
      </c>
      <c r="BE351">
        <v>20</v>
      </c>
      <c r="BF351">
        <v>0</v>
      </c>
      <c r="BG351">
        <v>0</v>
      </c>
      <c r="BH351">
        <v>0</v>
      </c>
      <c r="BI351">
        <v>0</v>
      </c>
      <c r="BJ351" t="s">
        <v>91</v>
      </c>
      <c r="BK351" t="s">
        <v>308</v>
      </c>
      <c r="BL351" t="s">
        <v>839</v>
      </c>
      <c r="BM351" t="s">
        <v>94</v>
      </c>
      <c r="BQ351" s="12" t="s">
        <v>7161</v>
      </c>
      <c r="BR351" s="11" t="s">
        <v>4778</v>
      </c>
      <c r="BS351">
        <v>77</v>
      </c>
      <c r="BT351">
        <v>0</v>
      </c>
      <c r="BU351">
        <v>0</v>
      </c>
      <c r="BV351">
        <v>3</v>
      </c>
      <c r="BW351">
        <v>0</v>
      </c>
      <c r="BY351">
        <v>0</v>
      </c>
      <c r="BZ351">
        <v>231</v>
      </c>
      <c r="CS351" t="str">
        <f t="shared" ref="CS351:DH366" si="110">IF(OR(ISNUMBER(FIND(CS$1,$BK351)),ISNUMBER(FIND(CS$1,$BL351)),ISNUMBER(FIND(CS$1,$BM351))),1,"")</f>
        <v/>
      </c>
      <c r="CT351" s="5">
        <f t="shared" si="104"/>
        <v>1</v>
      </c>
      <c r="CU351">
        <f t="shared" si="110"/>
        <v>1</v>
      </c>
      <c r="CV351" t="str">
        <f t="shared" si="110"/>
        <v/>
      </c>
      <c r="CW351">
        <f t="shared" si="110"/>
        <v>1</v>
      </c>
      <c r="CX351" t="str">
        <f t="shared" si="110"/>
        <v/>
      </c>
      <c r="CY351">
        <f t="shared" si="110"/>
        <v>1</v>
      </c>
      <c r="CZ351" t="str">
        <f t="shared" si="110"/>
        <v/>
      </c>
      <c r="DA351">
        <f t="shared" si="110"/>
        <v>1</v>
      </c>
      <c r="DB351" t="str">
        <f t="shared" si="110"/>
        <v/>
      </c>
      <c r="DC351">
        <f t="shared" si="110"/>
        <v>1</v>
      </c>
      <c r="DD351" t="str">
        <f t="shared" si="110"/>
        <v/>
      </c>
      <c r="DE351">
        <f t="shared" si="110"/>
        <v>1</v>
      </c>
      <c r="DF351">
        <f t="shared" si="110"/>
        <v>1</v>
      </c>
      <c r="DG351">
        <f t="shared" si="110"/>
        <v>1</v>
      </c>
      <c r="DH351">
        <f t="shared" si="110"/>
        <v>1</v>
      </c>
      <c r="DI351" t="str">
        <f t="shared" si="105"/>
        <v/>
      </c>
      <c r="DJ351" t="str">
        <f t="shared" si="106"/>
        <v/>
      </c>
    </row>
    <row r="352" spans="1:114" ht="18" customHeight="1" x14ac:dyDescent="0.3">
      <c r="A352" s="9" t="s">
        <v>877</v>
      </c>
      <c r="B352" s="9" t="s">
        <v>878</v>
      </c>
      <c r="C352" s="9" t="s">
        <v>903</v>
      </c>
      <c r="D352" s="9" t="s">
        <v>485</v>
      </c>
      <c r="G352" t="str">
        <f t="shared" si="98"/>
        <v>國英數A自</v>
      </c>
      <c r="H352" s="9" t="str">
        <f t="shared" si="99"/>
        <v>國</v>
      </c>
      <c r="I352" s="9" t="str">
        <f t="shared" si="100"/>
        <v>英</v>
      </c>
      <c r="J352" t="str">
        <f t="shared" si="96"/>
        <v>數A</v>
      </c>
      <c r="K352" t="str">
        <f t="shared" si="97"/>
        <v/>
      </c>
      <c r="L352" s="9" t="str">
        <f t="shared" si="101"/>
        <v/>
      </c>
      <c r="M352" s="9" t="str">
        <f t="shared" si="102"/>
        <v>自</v>
      </c>
      <c r="N352" s="1" t="s">
        <v>85</v>
      </c>
      <c r="O352" s="1" t="s">
        <v>85</v>
      </c>
      <c r="P352" s="1" t="s">
        <v>85</v>
      </c>
      <c r="Q352" s="1" t="s">
        <v>85</v>
      </c>
      <c r="R352" s="1" t="s">
        <v>85</v>
      </c>
      <c r="S352" s="1" t="s">
        <v>418</v>
      </c>
      <c r="T352" s="1" t="s">
        <v>85</v>
      </c>
      <c r="U352" s="2">
        <v>0</v>
      </c>
      <c r="V352" s="2">
        <v>0</v>
      </c>
      <c r="W352" s="2">
        <v>0</v>
      </c>
      <c r="X352" s="2">
        <v>0</v>
      </c>
      <c r="Y352" s="2">
        <v>0</v>
      </c>
      <c r="Z352" s="2">
        <v>5</v>
      </c>
      <c r="AA352" s="2" t="s">
        <v>585</v>
      </c>
      <c r="AB352" s="13" t="str">
        <f t="shared" si="103"/>
        <v/>
      </c>
      <c r="AC352" s="2">
        <v>3</v>
      </c>
      <c r="AD352" s="3">
        <v>1</v>
      </c>
      <c r="AE352" s="3">
        <v>1</v>
      </c>
      <c r="AF352" s="3">
        <v>1</v>
      </c>
      <c r="AG352" s="3">
        <v>0</v>
      </c>
      <c r="AH352" s="3">
        <v>0</v>
      </c>
      <c r="AI352" s="3">
        <v>1</v>
      </c>
      <c r="AJ352" s="3">
        <v>30</v>
      </c>
      <c r="AK352" t="s">
        <v>85</v>
      </c>
      <c r="AL352" s="10">
        <v>45066</v>
      </c>
      <c r="AM352" s="10">
        <v>45067</v>
      </c>
      <c r="AQ352" s="10">
        <v>45078</v>
      </c>
      <c r="AR352" t="s">
        <v>88</v>
      </c>
      <c r="AS352" t="s">
        <v>203</v>
      </c>
      <c r="AX352">
        <v>0</v>
      </c>
      <c r="AY352">
        <v>0</v>
      </c>
      <c r="AZ352">
        <v>0</v>
      </c>
      <c r="BA352">
        <v>0</v>
      </c>
      <c r="BB352">
        <v>0</v>
      </c>
      <c r="BC352">
        <v>0</v>
      </c>
      <c r="BD352">
        <v>40</v>
      </c>
      <c r="BE352">
        <v>30</v>
      </c>
      <c r="BF352">
        <v>0</v>
      </c>
      <c r="BG352">
        <v>0</v>
      </c>
      <c r="BH352">
        <v>0</v>
      </c>
      <c r="BI352">
        <v>0</v>
      </c>
      <c r="BJ352" t="s">
        <v>91</v>
      </c>
      <c r="BK352" t="s">
        <v>152</v>
      </c>
      <c r="BL352" t="s">
        <v>507</v>
      </c>
      <c r="BM352" t="s">
        <v>94</v>
      </c>
      <c r="BN352" t="s">
        <v>124</v>
      </c>
      <c r="BQ352" s="12" t="s">
        <v>7162</v>
      </c>
      <c r="BR352" s="11" t="s">
        <v>4779</v>
      </c>
      <c r="BS352">
        <v>36</v>
      </c>
      <c r="BT352">
        <v>0</v>
      </c>
      <c r="BU352">
        <v>0</v>
      </c>
      <c r="BV352">
        <v>0</v>
      </c>
      <c r="BW352">
        <v>0</v>
      </c>
      <c r="BY352">
        <v>0</v>
      </c>
      <c r="BZ352">
        <v>108</v>
      </c>
      <c r="CS352">
        <f t="shared" si="110"/>
        <v>1</v>
      </c>
      <c r="CT352" s="5">
        <f t="shared" si="104"/>
        <v>1</v>
      </c>
      <c r="CU352">
        <f t="shared" si="110"/>
        <v>1</v>
      </c>
      <c r="CV352">
        <f t="shared" si="110"/>
        <v>1</v>
      </c>
      <c r="CW352">
        <f t="shared" si="110"/>
        <v>1</v>
      </c>
      <c r="CX352">
        <f t="shared" si="110"/>
        <v>1</v>
      </c>
      <c r="CY352">
        <f t="shared" si="110"/>
        <v>1</v>
      </c>
      <c r="CZ352" t="str">
        <f t="shared" si="110"/>
        <v/>
      </c>
      <c r="DA352">
        <f t="shared" si="110"/>
        <v>1</v>
      </c>
      <c r="DB352" t="str">
        <f t="shared" si="110"/>
        <v/>
      </c>
      <c r="DC352" t="str">
        <f t="shared" si="110"/>
        <v/>
      </c>
      <c r="DD352" t="str">
        <f t="shared" si="110"/>
        <v/>
      </c>
      <c r="DE352">
        <f t="shared" si="110"/>
        <v>1</v>
      </c>
      <c r="DF352">
        <f t="shared" si="110"/>
        <v>1</v>
      </c>
      <c r="DG352">
        <f t="shared" si="110"/>
        <v>1</v>
      </c>
      <c r="DH352">
        <f t="shared" si="110"/>
        <v>1</v>
      </c>
      <c r="DI352" t="str">
        <f t="shared" si="105"/>
        <v/>
      </c>
      <c r="DJ352" t="str">
        <f t="shared" si="106"/>
        <v/>
      </c>
    </row>
    <row r="353" spans="1:114" ht="18" customHeight="1" x14ac:dyDescent="0.3">
      <c r="A353" s="9" t="s">
        <v>877</v>
      </c>
      <c r="B353" s="9" t="s">
        <v>878</v>
      </c>
      <c r="C353" s="9" t="s">
        <v>904</v>
      </c>
      <c r="D353" s="9" t="s">
        <v>496</v>
      </c>
      <c r="G353" t="str">
        <f t="shared" si="98"/>
        <v>國英數A自</v>
      </c>
      <c r="H353" s="9" t="str">
        <f t="shared" si="99"/>
        <v>國</v>
      </c>
      <c r="I353" s="9" t="str">
        <f t="shared" si="100"/>
        <v>英</v>
      </c>
      <c r="J353" t="str">
        <f t="shared" si="96"/>
        <v>數A</v>
      </c>
      <c r="K353" t="str">
        <f t="shared" si="97"/>
        <v/>
      </c>
      <c r="L353" s="9" t="str">
        <f t="shared" si="101"/>
        <v/>
      </c>
      <c r="M353" s="9" t="str">
        <f t="shared" si="102"/>
        <v>自</v>
      </c>
      <c r="N353" s="1" t="s">
        <v>85</v>
      </c>
      <c r="O353" s="1" t="s">
        <v>418</v>
      </c>
      <c r="P353" s="1" t="s">
        <v>418</v>
      </c>
      <c r="Q353" s="1" t="s">
        <v>85</v>
      </c>
      <c r="R353" s="1" t="s">
        <v>85</v>
      </c>
      <c r="S353" s="1" t="s">
        <v>85</v>
      </c>
      <c r="T353" s="1" t="s">
        <v>85</v>
      </c>
      <c r="U353" s="2">
        <v>0</v>
      </c>
      <c r="V353" s="2">
        <v>0</v>
      </c>
      <c r="W353" s="2">
        <v>3</v>
      </c>
      <c r="X353" s="2">
        <v>0</v>
      </c>
      <c r="Y353" s="2">
        <v>0</v>
      </c>
      <c r="Z353" s="2">
        <v>0</v>
      </c>
      <c r="AA353" s="2" t="s">
        <v>85</v>
      </c>
      <c r="AB353" s="13" t="str">
        <f t="shared" si="103"/>
        <v/>
      </c>
      <c r="AC353" s="2">
        <v>0</v>
      </c>
      <c r="AD353" s="3">
        <v>1</v>
      </c>
      <c r="AE353" s="3">
        <v>1.5</v>
      </c>
      <c r="AF353" s="3">
        <v>1</v>
      </c>
      <c r="AG353" s="3">
        <v>0</v>
      </c>
      <c r="AH353" s="3">
        <v>0</v>
      </c>
      <c r="AI353" s="3">
        <v>1</v>
      </c>
      <c r="AJ353" s="3">
        <v>45</v>
      </c>
      <c r="AK353" t="s">
        <v>85</v>
      </c>
      <c r="AL353" s="10">
        <v>45066</v>
      </c>
      <c r="AM353" s="10">
        <v>45067</v>
      </c>
      <c r="AQ353" s="10">
        <v>45078</v>
      </c>
      <c r="AR353" t="s">
        <v>88</v>
      </c>
      <c r="AS353" t="s">
        <v>203</v>
      </c>
      <c r="AX353">
        <v>0</v>
      </c>
      <c r="AY353">
        <v>0</v>
      </c>
      <c r="AZ353">
        <v>0</v>
      </c>
      <c r="BA353">
        <v>0</v>
      </c>
      <c r="BB353">
        <v>0</v>
      </c>
      <c r="BC353">
        <v>0</v>
      </c>
      <c r="BD353">
        <v>40</v>
      </c>
      <c r="BE353">
        <v>15</v>
      </c>
      <c r="BF353">
        <v>0</v>
      </c>
      <c r="BG353">
        <v>0</v>
      </c>
      <c r="BH353">
        <v>0</v>
      </c>
      <c r="BI353">
        <v>0</v>
      </c>
      <c r="BJ353" t="s">
        <v>91</v>
      </c>
      <c r="BK353" t="s">
        <v>157</v>
      </c>
      <c r="BL353" t="s">
        <v>146</v>
      </c>
      <c r="BM353" t="s">
        <v>94</v>
      </c>
      <c r="BQ353" s="11" t="s">
        <v>4771</v>
      </c>
      <c r="BR353" s="12" t="s">
        <v>7163</v>
      </c>
      <c r="BS353">
        <v>29</v>
      </c>
      <c r="BT353">
        <v>0</v>
      </c>
      <c r="BU353">
        <v>0</v>
      </c>
      <c r="BV353">
        <v>0</v>
      </c>
      <c r="BW353">
        <v>0</v>
      </c>
      <c r="BY353">
        <v>0</v>
      </c>
      <c r="BZ353">
        <v>87</v>
      </c>
      <c r="CS353">
        <f t="shared" si="110"/>
        <v>1</v>
      </c>
      <c r="CT353" s="5">
        <f t="shared" si="104"/>
        <v>1</v>
      </c>
      <c r="CU353">
        <f t="shared" si="110"/>
        <v>1</v>
      </c>
      <c r="CV353" t="str">
        <f t="shared" si="110"/>
        <v/>
      </c>
      <c r="CW353">
        <f t="shared" si="110"/>
        <v>1</v>
      </c>
      <c r="CX353">
        <f t="shared" si="110"/>
        <v>1</v>
      </c>
      <c r="CY353" t="str">
        <f t="shared" si="110"/>
        <v/>
      </c>
      <c r="CZ353" t="str">
        <f t="shared" si="110"/>
        <v/>
      </c>
      <c r="DA353">
        <f t="shared" si="110"/>
        <v>1</v>
      </c>
      <c r="DB353" t="str">
        <f t="shared" si="110"/>
        <v/>
      </c>
      <c r="DC353" t="str">
        <f t="shared" si="110"/>
        <v/>
      </c>
      <c r="DD353">
        <f t="shared" si="110"/>
        <v>1</v>
      </c>
      <c r="DE353">
        <f t="shared" si="110"/>
        <v>1</v>
      </c>
      <c r="DF353">
        <f t="shared" si="110"/>
        <v>1</v>
      </c>
      <c r="DG353">
        <f t="shared" si="110"/>
        <v>1</v>
      </c>
      <c r="DH353">
        <f t="shared" si="110"/>
        <v>1</v>
      </c>
      <c r="DI353" t="str">
        <f t="shared" si="105"/>
        <v/>
      </c>
      <c r="DJ353" t="str">
        <f t="shared" si="106"/>
        <v/>
      </c>
    </row>
    <row r="354" spans="1:114" ht="18" customHeight="1" x14ac:dyDescent="0.3">
      <c r="A354" s="9" t="s">
        <v>877</v>
      </c>
      <c r="B354" s="9" t="s">
        <v>878</v>
      </c>
      <c r="C354" s="9" t="s">
        <v>905</v>
      </c>
      <c r="D354" s="9" t="s">
        <v>906</v>
      </c>
      <c r="G354" t="str">
        <f t="shared" si="98"/>
        <v>國英數A</v>
      </c>
      <c r="H354" s="9" t="str">
        <f t="shared" si="99"/>
        <v>國</v>
      </c>
      <c r="I354" s="9" t="str">
        <f t="shared" si="100"/>
        <v>英</v>
      </c>
      <c r="J354" t="str">
        <f t="shared" si="96"/>
        <v>數A</v>
      </c>
      <c r="K354" t="str">
        <f t="shared" si="97"/>
        <v/>
      </c>
      <c r="L354" s="9" t="str">
        <f t="shared" si="101"/>
        <v/>
      </c>
      <c r="M354" s="9" t="str">
        <f t="shared" si="102"/>
        <v/>
      </c>
      <c r="N354" s="1" t="s">
        <v>418</v>
      </c>
      <c r="O354" s="1" t="s">
        <v>85</v>
      </c>
      <c r="P354" s="1" t="s">
        <v>85</v>
      </c>
      <c r="Q354" s="1" t="s">
        <v>85</v>
      </c>
      <c r="R354" s="1" t="s">
        <v>85</v>
      </c>
      <c r="S354" s="1" t="s">
        <v>85</v>
      </c>
      <c r="T354" s="1" t="s">
        <v>85</v>
      </c>
      <c r="U354" s="2">
        <v>3</v>
      </c>
      <c r="V354" s="2">
        <v>0</v>
      </c>
      <c r="W354" s="2">
        <v>3</v>
      </c>
      <c r="X354" s="2">
        <v>0</v>
      </c>
      <c r="Y354" s="2">
        <v>0</v>
      </c>
      <c r="Z354" s="2">
        <v>0</v>
      </c>
      <c r="AA354" s="2" t="s">
        <v>85</v>
      </c>
      <c r="AB354" s="13" t="str">
        <f t="shared" si="103"/>
        <v/>
      </c>
      <c r="AC354" s="2">
        <v>0</v>
      </c>
      <c r="AD354" s="3">
        <v>0</v>
      </c>
      <c r="AE354" s="3">
        <v>1</v>
      </c>
      <c r="AF354" s="3">
        <v>1</v>
      </c>
      <c r="AG354" s="3">
        <v>0</v>
      </c>
      <c r="AH354" s="3">
        <v>0</v>
      </c>
      <c r="AI354" s="3">
        <v>0</v>
      </c>
      <c r="AJ354" s="3">
        <v>45</v>
      </c>
      <c r="AK354" t="s">
        <v>85</v>
      </c>
      <c r="AL354" s="10">
        <v>45066</v>
      </c>
      <c r="AM354" s="10">
        <v>45067</v>
      </c>
      <c r="AQ354" s="10">
        <v>45078</v>
      </c>
      <c r="AR354" t="s">
        <v>88</v>
      </c>
      <c r="AS354" t="s">
        <v>203</v>
      </c>
      <c r="AX354">
        <v>60</v>
      </c>
      <c r="AY354">
        <v>60</v>
      </c>
      <c r="AZ354">
        <v>0</v>
      </c>
      <c r="BA354">
        <v>0</v>
      </c>
      <c r="BB354">
        <v>0</v>
      </c>
      <c r="BC354">
        <v>0</v>
      </c>
      <c r="BD354">
        <v>40</v>
      </c>
      <c r="BE354">
        <v>15</v>
      </c>
      <c r="BF354">
        <v>0</v>
      </c>
      <c r="BG354">
        <v>0</v>
      </c>
      <c r="BH354">
        <v>0</v>
      </c>
      <c r="BI354">
        <v>0</v>
      </c>
      <c r="BJ354" t="s">
        <v>91</v>
      </c>
      <c r="BK354" t="s">
        <v>157</v>
      </c>
      <c r="BL354" t="s">
        <v>399</v>
      </c>
      <c r="BM354" t="s">
        <v>94</v>
      </c>
      <c r="BN354" t="s">
        <v>907</v>
      </c>
      <c r="BQ354" s="11" t="s">
        <v>4771</v>
      </c>
      <c r="BR354" s="12" t="s">
        <v>7164</v>
      </c>
      <c r="BS354">
        <v>64</v>
      </c>
      <c r="BT354">
        <v>0</v>
      </c>
      <c r="BU354">
        <v>0</v>
      </c>
      <c r="BV354">
        <v>0</v>
      </c>
      <c r="BW354">
        <v>0</v>
      </c>
      <c r="BY354">
        <v>0</v>
      </c>
      <c r="BZ354">
        <v>192</v>
      </c>
      <c r="CS354">
        <f t="shared" si="110"/>
        <v>1</v>
      </c>
      <c r="CT354" s="5">
        <f t="shared" si="104"/>
        <v>1</v>
      </c>
      <c r="CU354">
        <f t="shared" si="110"/>
        <v>1</v>
      </c>
      <c r="CV354" t="str">
        <f t="shared" si="110"/>
        <v/>
      </c>
      <c r="CW354">
        <f t="shared" si="110"/>
        <v>1</v>
      </c>
      <c r="CX354">
        <f t="shared" si="110"/>
        <v>1</v>
      </c>
      <c r="CY354" t="str">
        <f t="shared" si="110"/>
        <v/>
      </c>
      <c r="CZ354" t="str">
        <f t="shared" si="110"/>
        <v/>
      </c>
      <c r="DA354" t="str">
        <f t="shared" si="110"/>
        <v/>
      </c>
      <c r="DB354">
        <f t="shared" si="110"/>
        <v>1</v>
      </c>
      <c r="DC354" t="str">
        <f t="shared" si="110"/>
        <v/>
      </c>
      <c r="DD354">
        <f t="shared" si="110"/>
        <v>1</v>
      </c>
      <c r="DE354">
        <f t="shared" si="110"/>
        <v>1</v>
      </c>
      <c r="DF354">
        <f t="shared" si="110"/>
        <v>1</v>
      </c>
      <c r="DG354">
        <f t="shared" si="110"/>
        <v>1</v>
      </c>
      <c r="DH354">
        <f t="shared" si="110"/>
        <v>1</v>
      </c>
      <c r="DI354" t="str">
        <f t="shared" si="105"/>
        <v/>
      </c>
      <c r="DJ354" t="str">
        <f t="shared" si="106"/>
        <v/>
      </c>
    </row>
    <row r="355" spans="1:114" ht="18" customHeight="1" x14ac:dyDescent="0.3">
      <c r="A355" s="9" t="s">
        <v>877</v>
      </c>
      <c r="B355" s="9" t="s">
        <v>878</v>
      </c>
      <c r="C355" s="9" t="s">
        <v>908</v>
      </c>
      <c r="D355" s="9" t="s">
        <v>909</v>
      </c>
      <c r="G355" t="str">
        <f t="shared" si="98"/>
        <v>國英數A</v>
      </c>
      <c r="H355" s="9" t="str">
        <f t="shared" si="99"/>
        <v>國</v>
      </c>
      <c r="I355" s="9" t="str">
        <f t="shared" si="100"/>
        <v>英</v>
      </c>
      <c r="J355" t="str">
        <f t="shared" si="96"/>
        <v>數A</v>
      </c>
      <c r="K355" t="str">
        <f t="shared" si="97"/>
        <v/>
      </c>
      <c r="L355" s="9" t="str">
        <f t="shared" si="101"/>
        <v/>
      </c>
      <c r="M355" s="9" t="str">
        <f t="shared" si="102"/>
        <v/>
      </c>
      <c r="N355" s="1" t="s">
        <v>418</v>
      </c>
      <c r="O355" s="1" t="s">
        <v>85</v>
      </c>
      <c r="P355" s="1" t="s">
        <v>85</v>
      </c>
      <c r="Q355" s="1" t="s">
        <v>85</v>
      </c>
      <c r="R355" s="1" t="s">
        <v>85</v>
      </c>
      <c r="S355" s="1" t="s">
        <v>85</v>
      </c>
      <c r="T355" s="1" t="s">
        <v>85</v>
      </c>
      <c r="U355" s="2">
        <v>3</v>
      </c>
      <c r="V355" s="2">
        <v>3</v>
      </c>
      <c r="W355" s="2">
        <v>0</v>
      </c>
      <c r="X355" s="2">
        <v>0</v>
      </c>
      <c r="Y355" s="2">
        <v>0</v>
      </c>
      <c r="Z355" s="2">
        <v>0</v>
      </c>
      <c r="AA355" s="2" t="s">
        <v>85</v>
      </c>
      <c r="AB355" s="13" t="str">
        <f t="shared" si="103"/>
        <v/>
      </c>
      <c r="AC355" s="2">
        <v>0</v>
      </c>
      <c r="AD355" s="3">
        <v>0</v>
      </c>
      <c r="AE355" s="3">
        <v>1</v>
      </c>
      <c r="AF355" s="3">
        <v>1</v>
      </c>
      <c r="AG355" s="3">
        <v>0</v>
      </c>
      <c r="AH355" s="3">
        <v>0</v>
      </c>
      <c r="AI355" s="3">
        <v>0</v>
      </c>
      <c r="AJ355" s="3">
        <v>45</v>
      </c>
      <c r="AK355" t="s">
        <v>85</v>
      </c>
      <c r="AL355" s="10">
        <v>45066</v>
      </c>
      <c r="AM355" s="10">
        <v>45067</v>
      </c>
      <c r="AQ355" s="10">
        <v>45078</v>
      </c>
      <c r="AR355" t="s">
        <v>88</v>
      </c>
      <c r="AS355" t="s">
        <v>203</v>
      </c>
      <c r="AX355">
        <v>60</v>
      </c>
      <c r="AY355">
        <v>60</v>
      </c>
      <c r="AZ355">
        <v>0</v>
      </c>
      <c r="BA355">
        <v>0</v>
      </c>
      <c r="BB355">
        <v>0</v>
      </c>
      <c r="BC355">
        <v>0</v>
      </c>
      <c r="BD355">
        <v>40</v>
      </c>
      <c r="BE355">
        <v>15</v>
      </c>
      <c r="BF355">
        <v>0</v>
      </c>
      <c r="BG355">
        <v>0</v>
      </c>
      <c r="BH355">
        <v>0</v>
      </c>
      <c r="BI355">
        <v>0</v>
      </c>
      <c r="BJ355" t="s">
        <v>91</v>
      </c>
      <c r="BK355" t="s">
        <v>114</v>
      </c>
      <c r="BL355" t="s">
        <v>399</v>
      </c>
      <c r="BM355" t="s">
        <v>94</v>
      </c>
      <c r="BN355" t="s">
        <v>907</v>
      </c>
      <c r="BQ355" s="11" t="s">
        <v>4771</v>
      </c>
      <c r="BR355" s="12" t="s">
        <v>7165</v>
      </c>
      <c r="BS355">
        <v>24</v>
      </c>
      <c r="BT355">
        <v>0</v>
      </c>
      <c r="BU355">
        <v>0</v>
      </c>
      <c r="BV355">
        <v>0</v>
      </c>
      <c r="BW355">
        <v>0</v>
      </c>
      <c r="BY355">
        <v>0</v>
      </c>
      <c r="BZ355">
        <v>72</v>
      </c>
      <c r="CS355">
        <f t="shared" si="110"/>
        <v>1</v>
      </c>
      <c r="CT355" s="5">
        <f t="shared" si="104"/>
        <v>1</v>
      </c>
      <c r="CU355" t="str">
        <f t="shared" si="110"/>
        <v/>
      </c>
      <c r="CV355">
        <f t="shared" si="110"/>
        <v>1</v>
      </c>
      <c r="CW355">
        <f t="shared" si="110"/>
        <v>1</v>
      </c>
      <c r="CX355">
        <f t="shared" si="110"/>
        <v>1</v>
      </c>
      <c r="CY355" t="str">
        <f t="shared" si="110"/>
        <v/>
      </c>
      <c r="CZ355" t="str">
        <f t="shared" si="110"/>
        <v/>
      </c>
      <c r="DA355" t="str">
        <f t="shared" si="110"/>
        <v/>
      </c>
      <c r="DB355">
        <f t="shared" si="110"/>
        <v>1</v>
      </c>
      <c r="DC355" t="str">
        <f t="shared" si="110"/>
        <v/>
      </c>
      <c r="DD355">
        <f t="shared" si="110"/>
        <v>1</v>
      </c>
      <c r="DE355">
        <f t="shared" si="110"/>
        <v>1</v>
      </c>
      <c r="DF355">
        <f t="shared" si="110"/>
        <v>1</v>
      </c>
      <c r="DG355">
        <f t="shared" si="110"/>
        <v>1</v>
      </c>
      <c r="DH355">
        <f t="shared" si="110"/>
        <v>1</v>
      </c>
      <c r="DI355" t="str">
        <f t="shared" si="105"/>
        <v/>
      </c>
      <c r="DJ355" t="str">
        <f t="shared" si="106"/>
        <v/>
      </c>
    </row>
    <row r="356" spans="1:114" ht="18" customHeight="1" x14ac:dyDescent="0.3">
      <c r="A356" s="9" t="s">
        <v>877</v>
      </c>
      <c r="B356" s="9" t="s">
        <v>878</v>
      </c>
      <c r="C356" s="9" t="s">
        <v>910</v>
      </c>
      <c r="D356" s="9" t="s">
        <v>911</v>
      </c>
      <c r="G356" t="str">
        <f t="shared" si="98"/>
        <v>英數A自</v>
      </c>
      <c r="H356" s="9" t="str">
        <f t="shared" si="99"/>
        <v/>
      </c>
      <c r="I356" s="9" t="str">
        <f t="shared" si="100"/>
        <v>英</v>
      </c>
      <c r="J356" t="str">
        <f t="shared" si="96"/>
        <v>數A</v>
      </c>
      <c r="K356" t="str">
        <f t="shared" si="97"/>
        <v/>
      </c>
      <c r="L356" s="9" t="str">
        <f t="shared" si="101"/>
        <v/>
      </c>
      <c r="M356" s="9" t="str">
        <f t="shared" si="102"/>
        <v>自</v>
      </c>
      <c r="N356" s="1" t="s">
        <v>85</v>
      </c>
      <c r="O356" s="1" t="s">
        <v>85</v>
      </c>
      <c r="P356" s="1" t="s">
        <v>85</v>
      </c>
      <c r="Q356" s="1" t="s">
        <v>85</v>
      </c>
      <c r="R356" s="1" t="s">
        <v>85</v>
      </c>
      <c r="S356" s="1" t="s">
        <v>418</v>
      </c>
      <c r="T356" s="1" t="s">
        <v>85</v>
      </c>
      <c r="U356" s="2">
        <v>0</v>
      </c>
      <c r="V356" s="2">
        <v>3</v>
      </c>
      <c r="W356" s="2">
        <v>0</v>
      </c>
      <c r="X356" s="2">
        <v>0</v>
      </c>
      <c r="Y356" s="2">
        <v>0</v>
      </c>
      <c r="Z356" s="2">
        <v>0</v>
      </c>
      <c r="AA356" s="2" t="s">
        <v>85</v>
      </c>
      <c r="AB356" s="13" t="str">
        <f t="shared" si="103"/>
        <v/>
      </c>
      <c r="AC356" s="2">
        <v>0</v>
      </c>
      <c r="AD356" s="3">
        <v>0</v>
      </c>
      <c r="AE356" s="3">
        <v>1.5</v>
      </c>
      <c r="AF356" s="3">
        <v>1.5</v>
      </c>
      <c r="AG356" s="3">
        <v>0</v>
      </c>
      <c r="AH356" s="3">
        <v>0</v>
      </c>
      <c r="AI356" s="3">
        <v>1</v>
      </c>
      <c r="AJ356" s="3">
        <v>50</v>
      </c>
      <c r="AK356" t="s">
        <v>85</v>
      </c>
      <c r="AL356" s="10">
        <v>45066</v>
      </c>
      <c r="AM356" s="10">
        <v>45067</v>
      </c>
      <c r="AQ356" s="10">
        <v>45078</v>
      </c>
      <c r="AR356" t="s">
        <v>88</v>
      </c>
      <c r="AS356" t="s">
        <v>203</v>
      </c>
      <c r="AX356">
        <v>0</v>
      </c>
      <c r="AY356">
        <v>60</v>
      </c>
      <c r="AZ356">
        <v>0</v>
      </c>
      <c r="BA356">
        <v>0</v>
      </c>
      <c r="BB356">
        <v>0</v>
      </c>
      <c r="BC356">
        <v>0</v>
      </c>
      <c r="BD356">
        <v>40</v>
      </c>
      <c r="BE356">
        <v>10</v>
      </c>
      <c r="BF356">
        <v>0</v>
      </c>
      <c r="BG356">
        <v>0</v>
      </c>
      <c r="BH356">
        <v>0</v>
      </c>
      <c r="BI356">
        <v>0</v>
      </c>
      <c r="BJ356" t="s">
        <v>91</v>
      </c>
      <c r="BK356" t="s">
        <v>157</v>
      </c>
      <c r="BL356" t="s">
        <v>326</v>
      </c>
      <c r="BM356" t="s">
        <v>133</v>
      </c>
      <c r="BN356" t="s">
        <v>385</v>
      </c>
      <c r="BQ356" s="11" t="s">
        <v>4771</v>
      </c>
      <c r="BR356" s="11" t="s">
        <v>4780</v>
      </c>
      <c r="BS356">
        <v>74</v>
      </c>
      <c r="BT356">
        <v>0</v>
      </c>
      <c r="BU356">
        <v>0</v>
      </c>
      <c r="BV356">
        <v>4</v>
      </c>
      <c r="BW356">
        <v>0</v>
      </c>
      <c r="BY356">
        <v>0</v>
      </c>
      <c r="BZ356">
        <v>222</v>
      </c>
      <c r="CS356">
        <f t="shared" si="110"/>
        <v>1</v>
      </c>
      <c r="CT356" s="5">
        <f t="shared" si="104"/>
        <v>1</v>
      </c>
      <c r="CU356">
        <f t="shared" si="110"/>
        <v>1</v>
      </c>
      <c r="CV356" t="str">
        <f t="shared" si="110"/>
        <v/>
      </c>
      <c r="CW356">
        <f t="shared" si="110"/>
        <v>1</v>
      </c>
      <c r="CX356">
        <f t="shared" si="110"/>
        <v>1</v>
      </c>
      <c r="CY356">
        <f t="shared" si="110"/>
        <v>1</v>
      </c>
      <c r="CZ356" t="str">
        <f t="shared" si="110"/>
        <v/>
      </c>
      <c r="DA356" t="str">
        <f t="shared" si="110"/>
        <v/>
      </c>
      <c r="DB356" t="str">
        <f t="shared" si="110"/>
        <v/>
      </c>
      <c r="DC356" t="str">
        <f t="shared" si="110"/>
        <v/>
      </c>
      <c r="DD356">
        <f t="shared" si="110"/>
        <v>1</v>
      </c>
      <c r="DE356">
        <f t="shared" si="110"/>
        <v>1</v>
      </c>
      <c r="DF356">
        <f t="shared" si="110"/>
        <v>1</v>
      </c>
      <c r="DG356">
        <f t="shared" si="110"/>
        <v>1</v>
      </c>
      <c r="DH356" t="str">
        <f t="shared" si="110"/>
        <v/>
      </c>
      <c r="DI356" t="str">
        <f t="shared" si="105"/>
        <v/>
      </c>
      <c r="DJ356" t="str">
        <f t="shared" si="106"/>
        <v/>
      </c>
    </row>
    <row r="357" spans="1:114" ht="18" customHeight="1" x14ac:dyDescent="0.3">
      <c r="A357" s="9" t="s">
        <v>877</v>
      </c>
      <c r="B357" s="9" t="s">
        <v>878</v>
      </c>
      <c r="C357" s="9" t="s">
        <v>913</v>
      </c>
      <c r="D357" s="9" t="s">
        <v>286</v>
      </c>
      <c r="G357" t="str">
        <f t="shared" si="98"/>
        <v>英數A</v>
      </c>
      <c r="H357" s="9" t="str">
        <f t="shared" si="99"/>
        <v/>
      </c>
      <c r="I357" s="9" t="str">
        <f t="shared" si="100"/>
        <v>英</v>
      </c>
      <c r="J357" t="str">
        <f t="shared" si="96"/>
        <v>數A</v>
      </c>
      <c r="K357" t="str">
        <f t="shared" si="97"/>
        <v/>
      </c>
      <c r="L357" s="9" t="str">
        <f t="shared" si="101"/>
        <v/>
      </c>
      <c r="M357" s="9" t="str">
        <f t="shared" si="102"/>
        <v/>
      </c>
      <c r="N357" s="1" t="s">
        <v>85</v>
      </c>
      <c r="O357" s="1" t="s">
        <v>418</v>
      </c>
      <c r="P357" s="1" t="s">
        <v>85</v>
      </c>
      <c r="Q357" s="1" t="s">
        <v>85</v>
      </c>
      <c r="R357" s="1" t="s">
        <v>85</v>
      </c>
      <c r="S357" s="1" t="s">
        <v>85</v>
      </c>
      <c r="T357" s="1" t="s">
        <v>85</v>
      </c>
      <c r="U357" s="2">
        <v>0</v>
      </c>
      <c r="V357" s="2">
        <v>3</v>
      </c>
      <c r="W357" s="2">
        <v>3</v>
      </c>
      <c r="X357" s="2">
        <v>0</v>
      </c>
      <c r="Y357" s="2">
        <v>0</v>
      </c>
      <c r="Z357" s="2">
        <v>0</v>
      </c>
      <c r="AA357" s="2" t="s">
        <v>85</v>
      </c>
      <c r="AB357" s="13" t="str">
        <f t="shared" si="103"/>
        <v/>
      </c>
      <c r="AC357" s="2">
        <v>0</v>
      </c>
      <c r="AD357" s="3">
        <v>0</v>
      </c>
      <c r="AE357" s="3">
        <v>1</v>
      </c>
      <c r="AF357" s="3">
        <v>1</v>
      </c>
      <c r="AG357" s="3">
        <v>0</v>
      </c>
      <c r="AH357" s="3">
        <v>0</v>
      </c>
      <c r="AI357" s="3">
        <v>0</v>
      </c>
      <c r="AJ357" s="3">
        <v>50</v>
      </c>
      <c r="AK357" t="s">
        <v>85</v>
      </c>
      <c r="AL357" s="10">
        <v>45066</v>
      </c>
      <c r="AM357" s="10">
        <v>45067</v>
      </c>
      <c r="AQ357" s="10">
        <v>45078</v>
      </c>
      <c r="AR357" t="s">
        <v>88</v>
      </c>
      <c r="AS357" t="s">
        <v>203</v>
      </c>
      <c r="AX357">
        <v>0</v>
      </c>
      <c r="AY357">
        <v>80</v>
      </c>
      <c r="AZ357">
        <v>0</v>
      </c>
      <c r="BA357">
        <v>0</v>
      </c>
      <c r="BB357">
        <v>0</v>
      </c>
      <c r="BC357">
        <v>0</v>
      </c>
      <c r="BD357">
        <v>40</v>
      </c>
      <c r="BE357">
        <v>10</v>
      </c>
      <c r="BF357">
        <v>0</v>
      </c>
      <c r="BG357">
        <v>0</v>
      </c>
      <c r="BH357">
        <v>0</v>
      </c>
      <c r="BI357">
        <v>0</v>
      </c>
      <c r="BJ357" t="s">
        <v>91</v>
      </c>
      <c r="BK357" t="s">
        <v>157</v>
      </c>
      <c r="BL357" t="s">
        <v>275</v>
      </c>
      <c r="BM357" t="s">
        <v>94</v>
      </c>
      <c r="BQ357" s="11" t="s">
        <v>4771</v>
      </c>
      <c r="BR357" s="12" t="s">
        <v>7166</v>
      </c>
      <c r="BS357">
        <v>64</v>
      </c>
      <c r="BT357">
        <v>0</v>
      </c>
      <c r="BU357">
        <v>0</v>
      </c>
      <c r="BV357">
        <v>4</v>
      </c>
      <c r="BW357">
        <v>0</v>
      </c>
      <c r="BY357">
        <v>0</v>
      </c>
      <c r="BZ357">
        <v>192</v>
      </c>
      <c r="CS357">
        <f t="shared" si="110"/>
        <v>1</v>
      </c>
      <c r="CT357" s="5">
        <f t="shared" si="104"/>
        <v>1</v>
      </c>
      <c r="CU357">
        <f t="shared" si="110"/>
        <v>1</v>
      </c>
      <c r="CV357" t="str">
        <f t="shared" si="110"/>
        <v/>
      </c>
      <c r="CW357">
        <f t="shared" si="110"/>
        <v>1</v>
      </c>
      <c r="CX357">
        <f t="shared" si="110"/>
        <v>1</v>
      </c>
      <c r="CY357" t="str">
        <f t="shared" si="110"/>
        <v/>
      </c>
      <c r="CZ357" t="str">
        <f t="shared" si="110"/>
        <v/>
      </c>
      <c r="DA357">
        <f t="shared" si="110"/>
        <v>1</v>
      </c>
      <c r="DB357" t="str">
        <f t="shared" si="110"/>
        <v/>
      </c>
      <c r="DC357">
        <f t="shared" si="110"/>
        <v>1</v>
      </c>
      <c r="DD357" t="str">
        <f t="shared" si="110"/>
        <v/>
      </c>
      <c r="DE357">
        <f t="shared" si="110"/>
        <v>1</v>
      </c>
      <c r="DF357">
        <f t="shared" si="110"/>
        <v>1</v>
      </c>
      <c r="DG357">
        <f t="shared" si="110"/>
        <v>1</v>
      </c>
      <c r="DH357">
        <f t="shared" si="110"/>
        <v>1</v>
      </c>
      <c r="DI357" t="str">
        <f t="shared" si="105"/>
        <v/>
      </c>
      <c r="DJ357" t="str">
        <f t="shared" si="106"/>
        <v/>
      </c>
    </row>
    <row r="358" spans="1:114" ht="18" customHeight="1" x14ac:dyDescent="0.3">
      <c r="A358" s="9" t="s">
        <v>877</v>
      </c>
      <c r="B358" s="9" t="s">
        <v>878</v>
      </c>
      <c r="C358" s="9" t="s">
        <v>914</v>
      </c>
      <c r="D358" s="9" t="s">
        <v>284</v>
      </c>
      <c r="G358" t="str">
        <f t="shared" si="98"/>
        <v>國英數A自</v>
      </c>
      <c r="H358" s="9" t="str">
        <f t="shared" si="99"/>
        <v>國</v>
      </c>
      <c r="I358" s="9" t="str">
        <f t="shared" si="100"/>
        <v>英</v>
      </c>
      <c r="J358" t="str">
        <f t="shared" si="96"/>
        <v>數A</v>
      </c>
      <c r="K358" t="str">
        <f t="shared" si="97"/>
        <v/>
      </c>
      <c r="L358" s="9" t="str">
        <f t="shared" si="101"/>
        <v/>
      </c>
      <c r="M358" s="9" t="str">
        <f t="shared" si="102"/>
        <v>自</v>
      </c>
      <c r="N358" s="1" t="s">
        <v>418</v>
      </c>
      <c r="O358" s="1" t="s">
        <v>85</v>
      </c>
      <c r="P358" s="1" t="s">
        <v>85</v>
      </c>
      <c r="Q358" s="1" t="s">
        <v>85</v>
      </c>
      <c r="R358" s="1" t="s">
        <v>85</v>
      </c>
      <c r="S358" s="1" t="s">
        <v>85</v>
      </c>
      <c r="T358" s="1" t="s">
        <v>85</v>
      </c>
      <c r="U358" s="2">
        <v>0</v>
      </c>
      <c r="V358" s="2">
        <v>3</v>
      </c>
      <c r="W358" s="2">
        <v>3</v>
      </c>
      <c r="X358" s="2">
        <v>0</v>
      </c>
      <c r="Y358" s="2">
        <v>0</v>
      </c>
      <c r="Z358" s="2">
        <v>0</v>
      </c>
      <c r="AA358" s="2" t="s">
        <v>85</v>
      </c>
      <c r="AB358" s="13" t="str">
        <f t="shared" si="103"/>
        <v/>
      </c>
      <c r="AC358" s="2">
        <v>0</v>
      </c>
      <c r="AD358" s="3">
        <v>0</v>
      </c>
      <c r="AE358" s="3">
        <v>1</v>
      </c>
      <c r="AF358" s="3">
        <v>1</v>
      </c>
      <c r="AG358" s="3">
        <v>0</v>
      </c>
      <c r="AH358" s="3">
        <v>0</v>
      </c>
      <c r="AI358" s="3">
        <v>1</v>
      </c>
      <c r="AJ358" s="3">
        <v>50</v>
      </c>
      <c r="AK358" t="s">
        <v>85</v>
      </c>
      <c r="AL358" s="10">
        <v>45066</v>
      </c>
      <c r="AM358" s="10">
        <v>45067</v>
      </c>
      <c r="AQ358" s="10">
        <v>45078</v>
      </c>
      <c r="AR358" t="s">
        <v>88</v>
      </c>
      <c r="AS358" t="s">
        <v>203</v>
      </c>
      <c r="AX358">
        <v>0</v>
      </c>
      <c r="AY358">
        <v>60</v>
      </c>
      <c r="AZ358">
        <v>0</v>
      </c>
      <c r="BA358">
        <v>0</v>
      </c>
      <c r="BB358">
        <v>0</v>
      </c>
      <c r="BC358">
        <v>0</v>
      </c>
      <c r="BD358">
        <v>40</v>
      </c>
      <c r="BE358">
        <v>10</v>
      </c>
      <c r="BF358">
        <v>0</v>
      </c>
      <c r="BG358">
        <v>0</v>
      </c>
      <c r="BH358">
        <v>0</v>
      </c>
      <c r="BI358">
        <v>0</v>
      </c>
      <c r="BJ358" t="s">
        <v>91</v>
      </c>
      <c r="BK358" t="s">
        <v>157</v>
      </c>
      <c r="BL358" t="s">
        <v>275</v>
      </c>
      <c r="BM358" t="s">
        <v>94</v>
      </c>
      <c r="BN358" t="s">
        <v>915</v>
      </c>
      <c r="BQ358" s="11" t="s">
        <v>4781</v>
      </c>
      <c r="BR358" s="11" t="s">
        <v>4782</v>
      </c>
      <c r="BS358">
        <v>70</v>
      </c>
      <c r="BT358">
        <v>0</v>
      </c>
      <c r="BU358">
        <v>0</v>
      </c>
      <c r="BV358">
        <v>1</v>
      </c>
      <c r="BW358">
        <v>0</v>
      </c>
      <c r="BY358">
        <v>0</v>
      </c>
      <c r="BZ358">
        <v>210</v>
      </c>
      <c r="CS358">
        <f t="shared" si="110"/>
        <v>1</v>
      </c>
      <c r="CT358" s="5">
        <f t="shared" si="104"/>
        <v>1</v>
      </c>
      <c r="CU358">
        <f t="shared" si="110"/>
        <v>1</v>
      </c>
      <c r="CV358" t="str">
        <f t="shared" si="110"/>
        <v/>
      </c>
      <c r="CW358">
        <f t="shared" si="110"/>
        <v>1</v>
      </c>
      <c r="CX358">
        <f t="shared" si="110"/>
        <v>1</v>
      </c>
      <c r="CY358" t="str">
        <f t="shared" si="110"/>
        <v/>
      </c>
      <c r="CZ358" t="str">
        <f t="shared" si="110"/>
        <v/>
      </c>
      <c r="DA358">
        <f t="shared" si="110"/>
        <v>1</v>
      </c>
      <c r="DB358" t="str">
        <f t="shared" si="110"/>
        <v/>
      </c>
      <c r="DC358">
        <f t="shared" si="110"/>
        <v>1</v>
      </c>
      <c r="DD358" t="str">
        <f t="shared" si="110"/>
        <v/>
      </c>
      <c r="DE358">
        <f t="shared" si="110"/>
        <v>1</v>
      </c>
      <c r="DF358">
        <f t="shared" si="110"/>
        <v>1</v>
      </c>
      <c r="DG358">
        <f t="shared" si="110"/>
        <v>1</v>
      </c>
      <c r="DH358">
        <f t="shared" si="110"/>
        <v>1</v>
      </c>
      <c r="DI358" t="str">
        <f t="shared" si="105"/>
        <v/>
      </c>
      <c r="DJ358" t="str">
        <f t="shared" si="106"/>
        <v/>
      </c>
    </row>
    <row r="359" spans="1:114" ht="18" customHeight="1" x14ac:dyDescent="0.3">
      <c r="A359" s="9" t="s">
        <v>877</v>
      </c>
      <c r="B359" s="9" t="s">
        <v>878</v>
      </c>
      <c r="C359" s="9" t="s">
        <v>916</v>
      </c>
      <c r="D359" s="9" t="s">
        <v>1877</v>
      </c>
      <c r="G359" t="str">
        <f t="shared" si="98"/>
        <v>國英數A自</v>
      </c>
      <c r="H359" s="9" t="str">
        <f t="shared" si="99"/>
        <v>國</v>
      </c>
      <c r="I359" s="9" t="str">
        <f t="shared" si="100"/>
        <v>英</v>
      </c>
      <c r="J359" t="str">
        <f t="shared" si="96"/>
        <v>數A</v>
      </c>
      <c r="K359" t="str">
        <f t="shared" si="97"/>
        <v/>
      </c>
      <c r="L359" s="9" t="str">
        <f t="shared" si="101"/>
        <v/>
      </c>
      <c r="M359" s="9" t="str">
        <f t="shared" si="102"/>
        <v>自</v>
      </c>
      <c r="N359" s="1" t="s">
        <v>418</v>
      </c>
      <c r="O359" s="1" t="s">
        <v>85</v>
      </c>
      <c r="P359" s="1" t="s">
        <v>85</v>
      </c>
      <c r="Q359" s="1" t="s">
        <v>85</v>
      </c>
      <c r="R359" s="1" t="s">
        <v>85</v>
      </c>
      <c r="S359" s="1" t="s">
        <v>85</v>
      </c>
      <c r="T359" s="1" t="s">
        <v>85</v>
      </c>
      <c r="U359" s="2">
        <v>0</v>
      </c>
      <c r="V359" s="2">
        <v>15</v>
      </c>
      <c r="W359" s="2">
        <v>15</v>
      </c>
      <c r="X359" s="2">
        <v>0</v>
      </c>
      <c r="Y359" s="2">
        <v>0</v>
      </c>
      <c r="Z359" s="2">
        <v>0</v>
      </c>
      <c r="AA359" s="2" t="s">
        <v>85</v>
      </c>
      <c r="AB359" s="13" t="str">
        <f t="shared" si="103"/>
        <v/>
      </c>
      <c r="AC359" s="2">
        <v>0</v>
      </c>
      <c r="AD359" s="3">
        <v>0</v>
      </c>
      <c r="AE359" s="3">
        <v>1</v>
      </c>
      <c r="AF359" s="3">
        <v>1</v>
      </c>
      <c r="AG359" s="3">
        <v>0</v>
      </c>
      <c r="AH359" s="3">
        <v>0</v>
      </c>
      <c r="AI359" s="3">
        <v>1</v>
      </c>
      <c r="AJ359" s="3">
        <v>40</v>
      </c>
      <c r="AK359" t="s">
        <v>85</v>
      </c>
      <c r="AL359" s="10">
        <v>45066</v>
      </c>
      <c r="AM359" s="10">
        <v>45067</v>
      </c>
      <c r="AQ359" s="10">
        <v>45078</v>
      </c>
      <c r="AR359" t="s">
        <v>88</v>
      </c>
      <c r="AS359" t="s">
        <v>203</v>
      </c>
      <c r="AX359">
        <v>0</v>
      </c>
      <c r="AY359">
        <v>60</v>
      </c>
      <c r="AZ359">
        <v>0</v>
      </c>
      <c r="BA359">
        <v>0</v>
      </c>
      <c r="BB359">
        <v>0</v>
      </c>
      <c r="BC359">
        <v>0</v>
      </c>
      <c r="BD359">
        <v>50</v>
      </c>
      <c r="BE359">
        <v>10</v>
      </c>
      <c r="BF359">
        <v>0</v>
      </c>
      <c r="BG359">
        <v>0</v>
      </c>
      <c r="BH359">
        <v>0</v>
      </c>
      <c r="BI359">
        <v>0</v>
      </c>
      <c r="BJ359" t="s">
        <v>91</v>
      </c>
      <c r="BK359" t="s">
        <v>157</v>
      </c>
      <c r="BL359" t="s">
        <v>275</v>
      </c>
      <c r="BM359" t="s">
        <v>94</v>
      </c>
      <c r="BN359" t="s">
        <v>915</v>
      </c>
      <c r="BQ359" s="11" t="s">
        <v>4781</v>
      </c>
      <c r="BR359" s="11" t="s">
        <v>4783</v>
      </c>
      <c r="BS359">
        <v>3</v>
      </c>
      <c r="BT359">
        <v>0</v>
      </c>
      <c r="BU359">
        <v>0</v>
      </c>
      <c r="BV359">
        <v>0</v>
      </c>
      <c r="BW359">
        <v>0</v>
      </c>
      <c r="BY359">
        <v>0</v>
      </c>
      <c r="BZ359">
        <v>30</v>
      </c>
      <c r="CS359">
        <f t="shared" si="110"/>
        <v>1</v>
      </c>
      <c r="CT359" s="5">
        <f t="shared" si="104"/>
        <v>1</v>
      </c>
      <c r="CU359">
        <f t="shared" si="110"/>
        <v>1</v>
      </c>
      <c r="CV359" t="str">
        <f t="shared" si="110"/>
        <v/>
      </c>
      <c r="CW359">
        <f t="shared" si="110"/>
        <v>1</v>
      </c>
      <c r="CX359">
        <f t="shared" si="110"/>
        <v>1</v>
      </c>
      <c r="CY359" t="str">
        <f t="shared" si="110"/>
        <v/>
      </c>
      <c r="CZ359" t="str">
        <f t="shared" si="110"/>
        <v/>
      </c>
      <c r="DA359">
        <f t="shared" si="110"/>
        <v>1</v>
      </c>
      <c r="DB359" t="str">
        <f t="shared" si="110"/>
        <v/>
      </c>
      <c r="DC359">
        <f t="shared" si="110"/>
        <v>1</v>
      </c>
      <c r="DD359" t="str">
        <f t="shared" si="110"/>
        <v/>
      </c>
      <c r="DE359">
        <f t="shared" si="110"/>
        <v>1</v>
      </c>
      <c r="DF359">
        <f t="shared" si="110"/>
        <v>1</v>
      </c>
      <c r="DG359">
        <f t="shared" si="110"/>
        <v>1</v>
      </c>
      <c r="DH359">
        <f t="shared" si="110"/>
        <v>1</v>
      </c>
      <c r="DI359" t="str">
        <f t="shared" si="105"/>
        <v/>
      </c>
      <c r="DJ359" t="str">
        <f t="shared" si="106"/>
        <v/>
      </c>
    </row>
    <row r="360" spans="1:114" ht="18" customHeight="1" x14ac:dyDescent="0.3">
      <c r="A360" s="9" t="s">
        <v>877</v>
      </c>
      <c r="B360" s="9" t="s">
        <v>878</v>
      </c>
      <c r="C360" s="9" t="s">
        <v>919</v>
      </c>
      <c r="D360" s="9" t="s">
        <v>917</v>
      </c>
      <c r="G360" t="str">
        <f t="shared" si="98"/>
        <v>國英數A自</v>
      </c>
      <c r="H360" s="9" t="str">
        <f t="shared" si="99"/>
        <v>國</v>
      </c>
      <c r="I360" s="9" t="str">
        <f t="shared" si="100"/>
        <v>英</v>
      </c>
      <c r="J360" t="str">
        <f t="shared" si="96"/>
        <v>數A</v>
      </c>
      <c r="K360" t="str">
        <f t="shared" si="97"/>
        <v/>
      </c>
      <c r="L360" s="9" t="str">
        <f t="shared" si="101"/>
        <v/>
      </c>
      <c r="M360" s="9" t="str">
        <f t="shared" si="102"/>
        <v>自</v>
      </c>
      <c r="N360" s="1" t="s">
        <v>85</v>
      </c>
      <c r="O360" s="1" t="s">
        <v>418</v>
      </c>
      <c r="P360" s="1" t="s">
        <v>418</v>
      </c>
      <c r="Q360" s="1" t="s">
        <v>85</v>
      </c>
      <c r="R360" s="1" t="s">
        <v>85</v>
      </c>
      <c r="S360" s="1" t="s">
        <v>85</v>
      </c>
      <c r="T360" s="1" t="s">
        <v>85</v>
      </c>
      <c r="U360" s="2">
        <v>0</v>
      </c>
      <c r="V360" s="2">
        <v>3.5</v>
      </c>
      <c r="W360" s="2">
        <v>3.5</v>
      </c>
      <c r="X360" s="2">
        <v>0</v>
      </c>
      <c r="Y360" s="2">
        <v>0</v>
      </c>
      <c r="Z360" s="2">
        <v>0</v>
      </c>
      <c r="AA360" s="2" t="s">
        <v>85</v>
      </c>
      <c r="AB360" s="13" t="str">
        <f t="shared" si="103"/>
        <v/>
      </c>
      <c r="AC360" s="2">
        <v>0</v>
      </c>
      <c r="AD360" s="3">
        <v>1</v>
      </c>
      <c r="AE360" s="3">
        <v>1</v>
      </c>
      <c r="AF360" s="3">
        <v>1</v>
      </c>
      <c r="AG360" s="3">
        <v>0</v>
      </c>
      <c r="AH360" s="3">
        <v>0</v>
      </c>
      <c r="AI360" s="3">
        <v>1</v>
      </c>
      <c r="AJ360" s="3">
        <v>40</v>
      </c>
      <c r="AK360" t="s">
        <v>85</v>
      </c>
      <c r="AL360" s="10">
        <v>45066</v>
      </c>
      <c r="AM360" s="10">
        <v>45067</v>
      </c>
      <c r="AQ360" s="10">
        <v>45078</v>
      </c>
      <c r="AR360" t="s">
        <v>88</v>
      </c>
      <c r="AS360" t="s">
        <v>203</v>
      </c>
      <c r="AX360">
        <v>0</v>
      </c>
      <c r="AY360">
        <v>0</v>
      </c>
      <c r="AZ360">
        <v>0</v>
      </c>
      <c r="BA360">
        <v>0</v>
      </c>
      <c r="BB360">
        <v>0</v>
      </c>
      <c r="BC360">
        <v>0</v>
      </c>
      <c r="BD360">
        <v>40</v>
      </c>
      <c r="BE360">
        <v>20</v>
      </c>
      <c r="BF360">
        <v>0</v>
      </c>
      <c r="BG360">
        <v>0</v>
      </c>
      <c r="BH360">
        <v>0</v>
      </c>
      <c r="BI360">
        <v>0</v>
      </c>
      <c r="BJ360" t="s">
        <v>91</v>
      </c>
      <c r="BK360" t="s">
        <v>157</v>
      </c>
      <c r="BL360" t="s">
        <v>237</v>
      </c>
      <c r="BM360" t="s">
        <v>94</v>
      </c>
      <c r="BN360" t="s">
        <v>918</v>
      </c>
      <c r="BQ360" s="11" t="s">
        <v>4771</v>
      </c>
      <c r="BR360" s="11" t="s">
        <v>4784</v>
      </c>
      <c r="BS360">
        <v>14</v>
      </c>
      <c r="BT360">
        <v>0</v>
      </c>
      <c r="BU360">
        <v>0</v>
      </c>
      <c r="BV360">
        <v>0</v>
      </c>
      <c r="BW360">
        <v>0</v>
      </c>
      <c r="BY360">
        <v>0</v>
      </c>
      <c r="BZ360">
        <v>49</v>
      </c>
      <c r="CS360">
        <f t="shared" si="110"/>
        <v>1</v>
      </c>
      <c r="CT360" s="5">
        <f t="shared" si="104"/>
        <v>1</v>
      </c>
      <c r="CU360">
        <f t="shared" si="110"/>
        <v>1</v>
      </c>
      <c r="CV360" t="str">
        <f t="shared" si="110"/>
        <v/>
      </c>
      <c r="CW360">
        <f t="shared" si="110"/>
        <v>1</v>
      </c>
      <c r="CX360">
        <f t="shared" si="110"/>
        <v>1</v>
      </c>
      <c r="CY360" t="str">
        <f t="shared" si="110"/>
        <v/>
      </c>
      <c r="CZ360" t="str">
        <f t="shared" si="110"/>
        <v/>
      </c>
      <c r="DA360" t="str">
        <f t="shared" si="110"/>
        <v/>
      </c>
      <c r="DB360">
        <f t="shared" si="110"/>
        <v>1</v>
      </c>
      <c r="DC360">
        <f t="shared" si="110"/>
        <v>1</v>
      </c>
      <c r="DD360" t="str">
        <f t="shared" si="110"/>
        <v/>
      </c>
      <c r="DE360">
        <f t="shared" si="110"/>
        <v>1</v>
      </c>
      <c r="DF360">
        <f t="shared" si="110"/>
        <v>1</v>
      </c>
      <c r="DG360">
        <f t="shared" si="110"/>
        <v>1</v>
      </c>
      <c r="DH360">
        <f t="shared" si="110"/>
        <v>1</v>
      </c>
      <c r="DI360" t="str">
        <f t="shared" si="105"/>
        <v/>
      </c>
      <c r="DJ360" t="str">
        <f t="shared" si="106"/>
        <v/>
      </c>
    </row>
    <row r="361" spans="1:114" ht="18" customHeight="1" x14ac:dyDescent="0.3">
      <c r="A361" s="9" t="s">
        <v>877</v>
      </c>
      <c r="B361" s="9" t="s">
        <v>878</v>
      </c>
      <c r="C361" s="9" t="s">
        <v>921</v>
      </c>
      <c r="D361" s="9" t="s">
        <v>920</v>
      </c>
      <c r="G361" t="str">
        <f t="shared" si="98"/>
        <v>英數A</v>
      </c>
      <c r="H361" s="9" t="str">
        <f t="shared" si="99"/>
        <v/>
      </c>
      <c r="I361" s="9" t="str">
        <f t="shared" si="100"/>
        <v>英</v>
      </c>
      <c r="J361" t="str">
        <f t="shared" si="96"/>
        <v>數A</v>
      </c>
      <c r="K361" t="str">
        <f t="shared" si="97"/>
        <v/>
      </c>
      <c r="L361" s="9" t="str">
        <f t="shared" si="101"/>
        <v/>
      </c>
      <c r="M361" s="9" t="str">
        <f t="shared" si="102"/>
        <v/>
      </c>
      <c r="N361" s="1" t="s">
        <v>85</v>
      </c>
      <c r="O361" s="1" t="s">
        <v>85</v>
      </c>
      <c r="P361" s="1" t="s">
        <v>418</v>
      </c>
      <c r="Q361" s="1" t="s">
        <v>85</v>
      </c>
      <c r="R361" s="1" t="s">
        <v>85</v>
      </c>
      <c r="S361" s="1" t="s">
        <v>85</v>
      </c>
      <c r="T361" s="1" t="s">
        <v>85</v>
      </c>
      <c r="U361" s="2">
        <v>0</v>
      </c>
      <c r="V361" s="2">
        <v>3</v>
      </c>
      <c r="W361" s="2">
        <v>3</v>
      </c>
      <c r="X361" s="2">
        <v>0</v>
      </c>
      <c r="Y361" s="2">
        <v>0</v>
      </c>
      <c r="Z361" s="2">
        <v>0</v>
      </c>
      <c r="AA361" s="2" t="s">
        <v>85</v>
      </c>
      <c r="AB361" s="13" t="str">
        <f t="shared" si="103"/>
        <v/>
      </c>
      <c r="AC361" s="2">
        <v>0</v>
      </c>
      <c r="AD361" s="3">
        <v>0</v>
      </c>
      <c r="AE361" s="3">
        <v>1</v>
      </c>
      <c r="AF361" s="3">
        <v>1</v>
      </c>
      <c r="AG361" s="3">
        <v>0</v>
      </c>
      <c r="AH361" s="3">
        <v>0</v>
      </c>
      <c r="AI361" s="3">
        <v>0</v>
      </c>
      <c r="AJ361" s="3">
        <v>50</v>
      </c>
      <c r="AK361" t="s">
        <v>85</v>
      </c>
      <c r="AL361" s="10">
        <v>45066</v>
      </c>
      <c r="AM361" s="10">
        <v>45067</v>
      </c>
      <c r="AQ361" s="10">
        <v>45078</v>
      </c>
      <c r="AR361" t="s">
        <v>88</v>
      </c>
      <c r="AS361" t="s">
        <v>203</v>
      </c>
      <c r="AX361">
        <v>0</v>
      </c>
      <c r="AY361">
        <v>60</v>
      </c>
      <c r="AZ361">
        <v>0</v>
      </c>
      <c r="BA361">
        <v>0</v>
      </c>
      <c r="BB361">
        <v>0</v>
      </c>
      <c r="BC361">
        <v>0</v>
      </c>
      <c r="BD361">
        <v>40</v>
      </c>
      <c r="BE361">
        <v>10</v>
      </c>
      <c r="BF361">
        <v>0</v>
      </c>
      <c r="BG361">
        <v>0</v>
      </c>
      <c r="BH361">
        <v>0</v>
      </c>
      <c r="BI361">
        <v>0</v>
      </c>
      <c r="BJ361" t="s">
        <v>91</v>
      </c>
      <c r="BK361" t="s">
        <v>157</v>
      </c>
      <c r="BL361" t="s">
        <v>275</v>
      </c>
      <c r="BM361" t="s">
        <v>94</v>
      </c>
      <c r="BQ361" s="11" t="s">
        <v>4771</v>
      </c>
      <c r="BR361" s="12" t="s">
        <v>7167</v>
      </c>
      <c r="BS361">
        <v>31</v>
      </c>
      <c r="BT361">
        <v>0</v>
      </c>
      <c r="BU361">
        <v>0</v>
      </c>
      <c r="BV361">
        <v>0</v>
      </c>
      <c r="BW361">
        <v>0</v>
      </c>
      <c r="BY361">
        <v>0</v>
      </c>
      <c r="BZ361">
        <v>93</v>
      </c>
      <c r="CS361">
        <f t="shared" si="110"/>
        <v>1</v>
      </c>
      <c r="CT361" s="5">
        <f t="shared" si="104"/>
        <v>1</v>
      </c>
      <c r="CU361">
        <f t="shared" si="110"/>
        <v>1</v>
      </c>
      <c r="CV361" t="str">
        <f t="shared" si="110"/>
        <v/>
      </c>
      <c r="CW361">
        <f t="shared" si="110"/>
        <v>1</v>
      </c>
      <c r="CX361">
        <f t="shared" si="110"/>
        <v>1</v>
      </c>
      <c r="CY361" t="str">
        <f t="shared" si="110"/>
        <v/>
      </c>
      <c r="CZ361" t="str">
        <f t="shared" si="110"/>
        <v/>
      </c>
      <c r="DA361">
        <f t="shared" si="110"/>
        <v>1</v>
      </c>
      <c r="DB361" t="str">
        <f t="shared" si="110"/>
        <v/>
      </c>
      <c r="DC361">
        <f t="shared" si="110"/>
        <v>1</v>
      </c>
      <c r="DD361" t="str">
        <f t="shared" si="110"/>
        <v/>
      </c>
      <c r="DE361">
        <f t="shared" si="110"/>
        <v>1</v>
      </c>
      <c r="DF361">
        <f t="shared" si="110"/>
        <v>1</v>
      </c>
      <c r="DG361">
        <f t="shared" si="110"/>
        <v>1</v>
      </c>
      <c r="DH361">
        <f t="shared" si="110"/>
        <v>1</v>
      </c>
      <c r="DI361" t="str">
        <f t="shared" si="105"/>
        <v/>
      </c>
      <c r="DJ361" t="str">
        <f t="shared" si="106"/>
        <v/>
      </c>
    </row>
    <row r="362" spans="1:114" ht="18" customHeight="1" x14ac:dyDescent="0.3">
      <c r="A362" s="9" t="s">
        <v>877</v>
      </c>
      <c r="B362" s="9" t="s">
        <v>878</v>
      </c>
      <c r="C362" s="9" t="s">
        <v>923</v>
      </c>
      <c r="D362" s="9" t="s">
        <v>922</v>
      </c>
      <c r="G362" t="str">
        <f t="shared" si="98"/>
        <v>國數B社</v>
      </c>
      <c r="H362" s="9" t="str">
        <f t="shared" si="99"/>
        <v>國</v>
      </c>
      <c r="I362" s="9" t="str">
        <f t="shared" si="100"/>
        <v/>
      </c>
      <c r="J362" t="str">
        <f t="shared" si="96"/>
        <v/>
      </c>
      <c r="K362" t="str">
        <f t="shared" si="97"/>
        <v>數B</v>
      </c>
      <c r="L362" s="9" t="str">
        <f t="shared" si="101"/>
        <v>社</v>
      </c>
      <c r="M362" s="9" t="str">
        <f t="shared" si="102"/>
        <v/>
      </c>
      <c r="N362" s="1" t="s">
        <v>418</v>
      </c>
      <c r="O362" s="1" t="s">
        <v>85</v>
      </c>
      <c r="P362" s="1" t="s">
        <v>85</v>
      </c>
      <c r="Q362" s="1" t="s">
        <v>85</v>
      </c>
      <c r="R362" s="1" t="s">
        <v>85</v>
      </c>
      <c r="S362" s="1" t="s">
        <v>85</v>
      </c>
      <c r="T362" s="1" t="s">
        <v>85</v>
      </c>
      <c r="U362" s="2">
        <v>3</v>
      </c>
      <c r="V362" s="2">
        <v>0</v>
      </c>
      <c r="W362" s="2">
        <v>0</v>
      </c>
      <c r="X362" s="2">
        <v>0</v>
      </c>
      <c r="Y362" s="2">
        <v>3</v>
      </c>
      <c r="Z362" s="2">
        <v>0</v>
      </c>
      <c r="AA362" s="2" t="s">
        <v>85</v>
      </c>
      <c r="AB362" s="13" t="str">
        <f t="shared" si="103"/>
        <v/>
      </c>
      <c r="AC362" s="2">
        <v>0</v>
      </c>
      <c r="AD362" s="3">
        <v>1</v>
      </c>
      <c r="AE362" s="3">
        <v>0</v>
      </c>
      <c r="AF362" s="3">
        <v>0</v>
      </c>
      <c r="AG362" s="3">
        <v>1</v>
      </c>
      <c r="AH362" s="3">
        <v>1</v>
      </c>
      <c r="AI362" s="3">
        <v>0</v>
      </c>
      <c r="AJ362" s="3">
        <v>20</v>
      </c>
      <c r="AK362" t="s">
        <v>85</v>
      </c>
      <c r="AL362" s="8">
        <v>45066</v>
      </c>
      <c r="AM362" s="8">
        <v>45067</v>
      </c>
      <c r="AQ362" s="10">
        <v>45078</v>
      </c>
      <c r="AR362" t="s">
        <v>88</v>
      </c>
      <c r="AS362" t="s">
        <v>203</v>
      </c>
      <c r="AX362">
        <v>0</v>
      </c>
      <c r="AY362">
        <v>60</v>
      </c>
      <c r="AZ362">
        <v>0</v>
      </c>
      <c r="BA362">
        <v>0</v>
      </c>
      <c r="BB362">
        <v>0</v>
      </c>
      <c r="BC362">
        <v>0</v>
      </c>
      <c r="BD362">
        <v>40</v>
      </c>
      <c r="BE362">
        <v>40</v>
      </c>
      <c r="BF362">
        <v>0</v>
      </c>
      <c r="BG362">
        <v>0</v>
      </c>
      <c r="BH362">
        <v>0</v>
      </c>
      <c r="BI362">
        <v>0</v>
      </c>
      <c r="BJ362" t="s">
        <v>91</v>
      </c>
      <c r="BK362" t="s">
        <v>114</v>
      </c>
      <c r="BL362" t="s">
        <v>507</v>
      </c>
      <c r="BM362" t="s">
        <v>94</v>
      </c>
      <c r="BN362" t="s">
        <v>124</v>
      </c>
      <c r="BP362" t="s">
        <v>4785</v>
      </c>
      <c r="BQ362" s="12" t="s">
        <v>7168</v>
      </c>
      <c r="BR362" s="12" t="s">
        <v>7169</v>
      </c>
      <c r="BS362">
        <v>32</v>
      </c>
      <c r="BT362">
        <v>0</v>
      </c>
      <c r="BU362">
        <v>0</v>
      </c>
      <c r="BV362">
        <v>0</v>
      </c>
      <c r="BW362">
        <v>0</v>
      </c>
      <c r="BY362">
        <v>0</v>
      </c>
      <c r="BZ362">
        <v>96</v>
      </c>
      <c r="CS362">
        <f t="shared" si="110"/>
        <v>1</v>
      </c>
      <c r="CT362" s="5">
        <f t="shared" si="104"/>
        <v>1</v>
      </c>
      <c r="CU362" t="str">
        <f t="shared" si="110"/>
        <v/>
      </c>
      <c r="CV362">
        <f t="shared" si="110"/>
        <v>1</v>
      </c>
      <c r="CW362">
        <f t="shared" si="110"/>
        <v>1</v>
      </c>
      <c r="CX362">
        <f t="shared" si="110"/>
        <v>1</v>
      </c>
      <c r="CY362">
        <f t="shared" si="110"/>
        <v>1</v>
      </c>
      <c r="CZ362" t="str">
        <f t="shared" si="110"/>
        <v/>
      </c>
      <c r="DA362">
        <f t="shared" si="110"/>
        <v>1</v>
      </c>
      <c r="DB362" t="str">
        <f t="shared" si="110"/>
        <v/>
      </c>
      <c r="DC362" t="str">
        <f t="shared" si="110"/>
        <v/>
      </c>
      <c r="DD362" t="str">
        <f t="shared" si="110"/>
        <v/>
      </c>
      <c r="DE362">
        <f t="shared" si="110"/>
        <v>1</v>
      </c>
      <c r="DF362">
        <f t="shared" si="110"/>
        <v>1</v>
      </c>
      <c r="DG362">
        <f t="shared" si="110"/>
        <v>1</v>
      </c>
      <c r="DH362">
        <f t="shared" si="110"/>
        <v>1</v>
      </c>
      <c r="DI362" t="str">
        <f t="shared" si="105"/>
        <v/>
      </c>
      <c r="DJ362" t="str">
        <f t="shared" si="106"/>
        <v/>
      </c>
    </row>
    <row r="363" spans="1:114" ht="18" customHeight="1" x14ac:dyDescent="0.3">
      <c r="A363" s="9" t="s">
        <v>877</v>
      </c>
      <c r="B363" s="9" t="s">
        <v>878</v>
      </c>
      <c r="C363" s="9" t="s">
        <v>925</v>
      </c>
      <c r="D363" s="9" t="s">
        <v>924</v>
      </c>
      <c r="G363" t="str">
        <f t="shared" si="98"/>
        <v>國英數B</v>
      </c>
      <c r="H363" s="9" t="str">
        <f t="shared" si="99"/>
        <v>國</v>
      </c>
      <c r="I363" s="9" t="str">
        <f t="shared" si="100"/>
        <v>英</v>
      </c>
      <c r="J363" t="str">
        <f t="shared" si="96"/>
        <v/>
      </c>
      <c r="K363" t="str">
        <f t="shared" si="97"/>
        <v>數B</v>
      </c>
      <c r="L363" s="9" t="str">
        <f t="shared" si="101"/>
        <v/>
      </c>
      <c r="M363" s="9" t="str">
        <f t="shared" si="102"/>
        <v/>
      </c>
      <c r="N363" s="1" t="s">
        <v>418</v>
      </c>
      <c r="O363" s="1" t="s">
        <v>85</v>
      </c>
      <c r="P363" s="1" t="s">
        <v>85</v>
      </c>
      <c r="Q363" s="1" t="s">
        <v>85</v>
      </c>
      <c r="R363" s="1" t="s">
        <v>85</v>
      </c>
      <c r="S363" s="1" t="s">
        <v>85</v>
      </c>
      <c r="T363" s="1" t="s">
        <v>85</v>
      </c>
      <c r="U363" s="2">
        <v>3</v>
      </c>
      <c r="V363" s="2">
        <v>0</v>
      </c>
      <c r="W363" s="2">
        <v>0</v>
      </c>
      <c r="X363" s="2">
        <v>3</v>
      </c>
      <c r="Y363" s="2">
        <v>0</v>
      </c>
      <c r="Z363" s="2">
        <v>0</v>
      </c>
      <c r="AA363" s="2" t="s">
        <v>85</v>
      </c>
      <c r="AB363" s="13" t="str">
        <f t="shared" si="103"/>
        <v/>
      </c>
      <c r="AC363" s="2">
        <v>0</v>
      </c>
      <c r="AD363" s="3">
        <v>1</v>
      </c>
      <c r="AE363" s="3">
        <v>1</v>
      </c>
      <c r="AF363" s="3">
        <v>0</v>
      </c>
      <c r="AG363" s="3">
        <v>1</v>
      </c>
      <c r="AH363" s="3">
        <v>0</v>
      </c>
      <c r="AI363" s="3">
        <v>0</v>
      </c>
      <c r="AJ363" s="3">
        <v>20</v>
      </c>
      <c r="AK363" t="s">
        <v>85</v>
      </c>
      <c r="AL363" s="8">
        <v>45066</v>
      </c>
      <c r="AM363" s="8">
        <v>45067</v>
      </c>
      <c r="AQ363" s="10">
        <v>45078</v>
      </c>
      <c r="AR363" t="s">
        <v>88</v>
      </c>
      <c r="AS363" t="s">
        <v>203</v>
      </c>
      <c r="AX363">
        <v>0</v>
      </c>
      <c r="AY363">
        <v>60</v>
      </c>
      <c r="AZ363">
        <v>0</v>
      </c>
      <c r="BA363">
        <v>0</v>
      </c>
      <c r="BB363">
        <v>0</v>
      </c>
      <c r="BC363">
        <v>0</v>
      </c>
      <c r="BD363">
        <v>40</v>
      </c>
      <c r="BE363">
        <v>40</v>
      </c>
      <c r="BF363">
        <v>0</v>
      </c>
      <c r="BG363">
        <v>0</v>
      </c>
      <c r="BH363">
        <v>0</v>
      </c>
      <c r="BI363">
        <v>0</v>
      </c>
      <c r="BJ363" t="s">
        <v>91</v>
      </c>
      <c r="BK363" t="s">
        <v>114</v>
      </c>
      <c r="BL363" t="s">
        <v>507</v>
      </c>
      <c r="BM363" t="s">
        <v>94</v>
      </c>
      <c r="BN363" t="s">
        <v>124</v>
      </c>
      <c r="BP363" t="s">
        <v>4785</v>
      </c>
      <c r="BQ363" s="12" t="s">
        <v>7168</v>
      </c>
      <c r="BR363" s="12" t="s">
        <v>7170</v>
      </c>
      <c r="BS363">
        <v>33</v>
      </c>
      <c r="BT363">
        <v>0</v>
      </c>
      <c r="BU363">
        <v>0</v>
      </c>
      <c r="BV363">
        <v>0</v>
      </c>
      <c r="BW363">
        <v>0</v>
      </c>
      <c r="BY363">
        <v>0</v>
      </c>
      <c r="BZ363">
        <v>99</v>
      </c>
      <c r="CS363">
        <f t="shared" si="110"/>
        <v>1</v>
      </c>
      <c r="CT363" s="5">
        <f t="shared" si="104"/>
        <v>1</v>
      </c>
      <c r="CU363" t="str">
        <f t="shared" si="110"/>
        <v/>
      </c>
      <c r="CV363">
        <f t="shared" si="110"/>
        <v>1</v>
      </c>
      <c r="CW363">
        <f t="shared" si="110"/>
        <v>1</v>
      </c>
      <c r="CX363">
        <f t="shared" si="110"/>
        <v>1</v>
      </c>
      <c r="CY363">
        <f t="shared" si="110"/>
        <v>1</v>
      </c>
      <c r="CZ363" t="str">
        <f t="shared" si="110"/>
        <v/>
      </c>
      <c r="DA363">
        <f t="shared" si="110"/>
        <v>1</v>
      </c>
      <c r="DB363" t="str">
        <f t="shared" si="110"/>
        <v/>
      </c>
      <c r="DC363" t="str">
        <f t="shared" si="110"/>
        <v/>
      </c>
      <c r="DD363" t="str">
        <f t="shared" si="110"/>
        <v/>
      </c>
      <c r="DE363">
        <f t="shared" si="110"/>
        <v>1</v>
      </c>
      <c r="DF363">
        <f t="shared" si="110"/>
        <v>1</v>
      </c>
      <c r="DG363">
        <f t="shared" si="110"/>
        <v>1</v>
      </c>
      <c r="DH363">
        <f t="shared" si="110"/>
        <v>1</v>
      </c>
      <c r="DI363" t="str">
        <f t="shared" si="105"/>
        <v/>
      </c>
      <c r="DJ363" t="str">
        <f t="shared" si="106"/>
        <v/>
      </c>
    </row>
    <row r="364" spans="1:114" ht="18" customHeight="1" x14ac:dyDescent="0.3">
      <c r="A364" s="9" t="s">
        <v>877</v>
      </c>
      <c r="B364" s="9" t="s">
        <v>878</v>
      </c>
      <c r="C364" s="9" t="s">
        <v>926</v>
      </c>
      <c r="D364" s="9" t="s">
        <v>6299</v>
      </c>
      <c r="G364" t="str">
        <f t="shared" si="98"/>
        <v>國英數B社</v>
      </c>
      <c r="H364" s="9" t="str">
        <f t="shared" si="99"/>
        <v>國</v>
      </c>
      <c r="I364" s="9" t="str">
        <f t="shared" si="100"/>
        <v>英</v>
      </c>
      <c r="J364" t="str">
        <f t="shared" si="96"/>
        <v/>
      </c>
      <c r="K364" t="str">
        <f t="shared" si="97"/>
        <v>數B</v>
      </c>
      <c r="L364" s="9" t="str">
        <f t="shared" si="101"/>
        <v>社</v>
      </c>
      <c r="M364" s="9" t="str">
        <f t="shared" si="102"/>
        <v/>
      </c>
      <c r="N364" s="1" t="s">
        <v>418</v>
      </c>
      <c r="O364" s="1" t="s">
        <v>85</v>
      </c>
      <c r="P364" s="1" t="s">
        <v>85</v>
      </c>
      <c r="Q364" s="1" t="s">
        <v>85</v>
      </c>
      <c r="R364" s="1" t="s">
        <v>85</v>
      </c>
      <c r="S364" s="1" t="s">
        <v>85</v>
      </c>
      <c r="T364" s="1" t="s">
        <v>85</v>
      </c>
      <c r="U364" s="2">
        <v>3</v>
      </c>
      <c r="V364" s="2">
        <v>0</v>
      </c>
      <c r="W364" s="2">
        <v>0</v>
      </c>
      <c r="X364" s="2">
        <v>0</v>
      </c>
      <c r="Y364" s="2">
        <v>3</v>
      </c>
      <c r="Z364" s="2">
        <v>0</v>
      </c>
      <c r="AA364" s="2" t="s">
        <v>85</v>
      </c>
      <c r="AB364" s="13" t="str">
        <f t="shared" si="103"/>
        <v/>
      </c>
      <c r="AC364" s="2">
        <v>0</v>
      </c>
      <c r="AD364" s="3">
        <v>1</v>
      </c>
      <c r="AE364" s="3">
        <v>1</v>
      </c>
      <c r="AF364" s="3">
        <v>0</v>
      </c>
      <c r="AG364" s="3">
        <v>1</v>
      </c>
      <c r="AH364" s="3">
        <v>1</v>
      </c>
      <c r="AI364" s="3">
        <v>0</v>
      </c>
      <c r="AJ364" s="3">
        <v>20</v>
      </c>
      <c r="AK364" t="s">
        <v>85</v>
      </c>
      <c r="AL364" s="8">
        <v>45066</v>
      </c>
      <c r="AM364" s="8">
        <v>45067</v>
      </c>
      <c r="AQ364" s="10">
        <v>45078</v>
      </c>
      <c r="AR364" t="s">
        <v>88</v>
      </c>
      <c r="AS364" t="s">
        <v>203</v>
      </c>
      <c r="AX364">
        <v>0</v>
      </c>
      <c r="AY364">
        <v>60</v>
      </c>
      <c r="AZ364">
        <v>0</v>
      </c>
      <c r="BA364">
        <v>0</v>
      </c>
      <c r="BB364">
        <v>0</v>
      </c>
      <c r="BC364">
        <v>0</v>
      </c>
      <c r="BD364">
        <v>40</v>
      </c>
      <c r="BE364">
        <v>40</v>
      </c>
      <c r="BF364">
        <v>0</v>
      </c>
      <c r="BG364">
        <v>0</v>
      </c>
      <c r="BH364">
        <v>0</v>
      </c>
      <c r="BI364">
        <v>0</v>
      </c>
      <c r="BJ364" t="s">
        <v>91</v>
      </c>
      <c r="BK364" t="s">
        <v>114</v>
      </c>
      <c r="BL364" t="s">
        <v>507</v>
      </c>
      <c r="BM364" t="s">
        <v>94</v>
      </c>
      <c r="BN364" t="s">
        <v>124</v>
      </c>
      <c r="BP364" t="s">
        <v>4785</v>
      </c>
      <c r="BQ364" s="12" t="s">
        <v>7168</v>
      </c>
      <c r="BR364" s="12" t="s">
        <v>7171</v>
      </c>
      <c r="BS364">
        <v>59</v>
      </c>
      <c r="BT364">
        <v>0</v>
      </c>
      <c r="BU364">
        <v>0</v>
      </c>
      <c r="BV364">
        <v>0</v>
      </c>
      <c r="BW364">
        <v>0</v>
      </c>
      <c r="BY364">
        <v>0</v>
      </c>
      <c r="BZ364">
        <v>177</v>
      </c>
      <c r="CS364">
        <f t="shared" si="110"/>
        <v>1</v>
      </c>
      <c r="CT364" s="5">
        <f t="shared" si="104"/>
        <v>1</v>
      </c>
      <c r="CU364" t="str">
        <f t="shared" si="110"/>
        <v/>
      </c>
      <c r="CV364">
        <f t="shared" si="110"/>
        <v>1</v>
      </c>
      <c r="CW364">
        <f t="shared" si="110"/>
        <v>1</v>
      </c>
      <c r="CX364">
        <f t="shared" si="110"/>
        <v>1</v>
      </c>
      <c r="CY364">
        <f t="shared" si="110"/>
        <v>1</v>
      </c>
      <c r="CZ364" t="str">
        <f t="shared" si="110"/>
        <v/>
      </c>
      <c r="DA364">
        <f t="shared" si="110"/>
        <v>1</v>
      </c>
      <c r="DB364" t="str">
        <f t="shared" si="110"/>
        <v/>
      </c>
      <c r="DC364" t="str">
        <f t="shared" si="110"/>
        <v/>
      </c>
      <c r="DD364" t="str">
        <f t="shared" si="110"/>
        <v/>
      </c>
      <c r="DE364">
        <f t="shared" si="110"/>
        <v>1</v>
      </c>
      <c r="DF364">
        <f t="shared" si="110"/>
        <v>1</v>
      </c>
      <c r="DG364">
        <f t="shared" si="110"/>
        <v>1</v>
      </c>
      <c r="DH364">
        <f t="shared" si="110"/>
        <v>1</v>
      </c>
      <c r="DI364" t="str">
        <f t="shared" si="105"/>
        <v/>
      </c>
      <c r="DJ364" t="str">
        <f t="shared" si="106"/>
        <v/>
      </c>
    </row>
    <row r="365" spans="1:114" ht="18" customHeight="1" x14ac:dyDescent="0.3">
      <c r="A365" s="9" t="s">
        <v>877</v>
      </c>
      <c r="B365" s="9" t="s">
        <v>878</v>
      </c>
      <c r="C365" s="9" t="s">
        <v>927</v>
      </c>
      <c r="D365" s="9" t="s">
        <v>703</v>
      </c>
      <c r="G365" t="str">
        <f t="shared" si="98"/>
        <v>國英社</v>
      </c>
      <c r="H365" s="9" t="str">
        <f t="shared" si="99"/>
        <v>國</v>
      </c>
      <c r="I365" s="9" t="str">
        <f t="shared" si="100"/>
        <v>英</v>
      </c>
      <c r="J365" t="str">
        <f t="shared" si="96"/>
        <v/>
      </c>
      <c r="K365" t="str">
        <f t="shared" si="97"/>
        <v/>
      </c>
      <c r="L365" s="9" t="str">
        <f t="shared" si="101"/>
        <v>社</v>
      </c>
      <c r="M365" s="9" t="str">
        <f t="shared" si="102"/>
        <v/>
      </c>
      <c r="N365" s="1" t="s">
        <v>85</v>
      </c>
      <c r="O365" s="1" t="s">
        <v>85</v>
      </c>
      <c r="P365" s="1" t="s">
        <v>85</v>
      </c>
      <c r="Q365" s="1" t="s">
        <v>85</v>
      </c>
      <c r="R365" s="1" t="s">
        <v>418</v>
      </c>
      <c r="S365" s="1" t="s">
        <v>85</v>
      </c>
      <c r="T365" s="1" t="s">
        <v>85</v>
      </c>
      <c r="U365" s="2">
        <v>5</v>
      </c>
      <c r="V365" s="2">
        <v>3</v>
      </c>
      <c r="W365" s="2">
        <v>0</v>
      </c>
      <c r="X365" s="2">
        <v>0</v>
      </c>
      <c r="Y365" s="2">
        <v>5</v>
      </c>
      <c r="Z365" s="2">
        <v>0</v>
      </c>
      <c r="AA365" s="2" t="s">
        <v>85</v>
      </c>
      <c r="AB365" s="13" t="str">
        <f t="shared" si="103"/>
        <v/>
      </c>
      <c r="AC365" s="2">
        <v>0</v>
      </c>
      <c r="AD365" s="3">
        <v>1</v>
      </c>
      <c r="AE365" s="3">
        <v>1.5</v>
      </c>
      <c r="AF365" s="3">
        <v>0</v>
      </c>
      <c r="AG365" s="3">
        <v>0</v>
      </c>
      <c r="AH365" s="3">
        <v>0</v>
      </c>
      <c r="AI365" s="3">
        <v>0</v>
      </c>
      <c r="AJ365" s="3">
        <v>30</v>
      </c>
      <c r="AK365" t="s">
        <v>85</v>
      </c>
      <c r="AL365" s="10">
        <v>45066</v>
      </c>
      <c r="AM365" s="10">
        <v>45067</v>
      </c>
      <c r="AQ365" s="10">
        <v>45078</v>
      </c>
      <c r="AR365" t="s">
        <v>88</v>
      </c>
      <c r="AS365" t="s">
        <v>203</v>
      </c>
      <c r="AX365">
        <v>0</v>
      </c>
      <c r="AY365">
        <v>60</v>
      </c>
      <c r="AZ365">
        <v>0</v>
      </c>
      <c r="BA365">
        <v>0</v>
      </c>
      <c r="BB365">
        <v>0</v>
      </c>
      <c r="BC365">
        <v>0</v>
      </c>
      <c r="BD365">
        <v>40</v>
      </c>
      <c r="BE365">
        <v>30</v>
      </c>
      <c r="BF365">
        <v>0</v>
      </c>
      <c r="BG365">
        <v>0</v>
      </c>
      <c r="BH365">
        <v>0</v>
      </c>
      <c r="BI365">
        <v>0</v>
      </c>
      <c r="BJ365" t="s">
        <v>91</v>
      </c>
      <c r="BK365" t="s">
        <v>101</v>
      </c>
      <c r="BL365" t="s">
        <v>232</v>
      </c>
      <c r="BM365" t="s">
        <v>94</v>
      </c>
      <c r="BN365" t="s">
        <v>124</v>
      </c>
      <c r="BP365" t="s">
        <v>4786</v>
      </c>
      <c r="BQ365" s="12" t="s">
        <v>7172</v>
      </c>
      <c r="BR365" s="12" t="s">
        <v>7173</v>
      </c>
      <c r="BS365">
        <v>48</v>
      </c>
      <c r="BT365">
        <v>0</v>
      </c>
      <c r="BU365">
        <v>0</v>
      </c>
      <c r="BV365">
        <v>0</v>
      </c>
      <c r="BW365">
        <v>0</v>
      </c>
      <c r="BY365">
        <v>0</v>
      </c>
      <c r="BZ365">
        <v>144</v>
      </c>
      <c r="CS365">
        <f t="shared" si="110"/>
        <v>1</v>
      </c>
      <c r="CT365" s="5" t="str">
        <f t="shared" si="104"/>
        <v/>
      </c>
      <c r="CU365" t="str">
        <f t="shared" si="110"/>
        <v/>
      </c>
      <c r="CV365">
        <f t="shared" si="110"/>
        <v>1</v>
      </c>
      <c r="CW365">
        <f t="shared" si="110"/>
        <v>1</v>
      </c>
      <c r="CX365">
        <f t="shared" si="110"/>
        <v>1</v>
      </c>
      <c r="CY365">
        <f t="shared" si="110"/>
        <v>1</v>
      </c>
      <c r="CZ365" t="str">
        <f t="shared" si="110"/>
        <v/>
      </c>
      <c r="DA365" t="str">
        <f t="shared" si="110"/>
        <v/>
      </c>
      <c r="DB365" t="str">
        <f t="shared" si="110"/>
        <v/>
      </c>
      <c r="DC365">
        <f t="shared" si="110"/>
        <v>1</v>
      </c>
      <c r="DD365" t="str">
        <f t="shared" si="110"/>
        <v/>
      </c>
      <c r="DE365">
        <f t="shared" si="110"/>
        <v>1</v>
      </c>
      <c r="DF365">
        <f t="shared" si="110"/>
        <v>1</v>
      </c>
      <c r="DG365">
        <f t="shared" si="110"/>
        <v>1</v>
      </c>
      <c r="DH365">
        <f t="shared" si="110"/>
        <v>1</v>
      </c>
      <c r="DI365" t="str">
        <f t="shared" si="105"/>
        <v/>
      </c>
      <c r="DJ365" t="str">
        <f t="shared" si="106"/>
        <v/>
      </c>
    </row>
    <row r="366" spans="1:114" ht="18" customHeight="1" x14ac:dyDescent="0.3">
      <c r="A366" s="9" t="s">
        <v>877</v>
      </c>
      <c r="B366" s="9" t="s">
        <v>878</v>
      </c>
      <c r="C366" s="9" t="s">
        <v>928</v>
      </c>
      <c r="D366" s="9" t="s">
        <v>267</v>
      </c>
      <c r="G366" t="str">
        <f t="shared" si="98"/>
        <v>國英數B社</v>
      </c>
      <c r="H366" s="9" t="str">
        <f t="shared" si="99"/>
        <v>國</v>
      </c>
      <c r="I366" s="9" t="str">
        <f t="shared" si="100"/>
        <v>英</v>
      </c>
      <c r="J366" t="str">
        <f t="shared" si="96"/>
        <v/>
      </c>
      <c r="K366" t="str">
        <f t="shared" si="97"/>
        <v>數B</v>
      </c>
      <c r="L366" s="9" t="str">
        <f t="shared" si="101"/>
        <v>社</v>
      </c>
      <c r="M366" s="9" t="str">
        <f t="shared" si="102"/>
        <v/>
      </c>
      <c r="N366" s="1" t="s">
        <v>418</v>
      </c>
      <c r="O366" s="1" t="s">
        <v>85</v>
      </c>
      <c r="P366" s="1" t="s">
        <v>85</v>
      </c>
      <c r="Q366" s="1" t="s">
        <v>85</v>
      </c>
      <c r="R366" s="1" t="s">
        <v>418</v>
      </c>
      <c r="S366" s="1" t="s">
        <v>85</v>
      </c>
      <c r="T366" s="1" t="s">
        <v>85</v>
      </c>
      <c r="U366" s="2">
        <v>4</v>
      </c>
      <c r="V366" s="2">
        <v>3</v>
      </c>
      <c r="W366" s="2">
        <v>0</v>
      </c>
      <c r="X366" s="2">
        <v>3</v>
      </c>
      <c r="Y366" s="2">
        <v>4</v>
      </c>
      <c r="Z366" s="2">
        <v>0</v>
      </c>
      <c r="AA366" s="2" t="s">
        <v>85</v>
      </c>
      <c r="AB366" s="13" t="str">
        <f t="shared" si="103"/>
        <v/>
      </c>
      <c r="AC366" s="2">
        <v>0</v>
      </c>
      <c r="AD366" s="3">
        <v>1</v>
      </c>
      <c r="AE366" s="3">
        <v>1</v>
      </c>
      <c r="AF366" s="3">
        <v>0</v>
      </c>
      <c r="AG366" s="3">
        <v>1</v>
      </c>
      <c r="AH366" s="3">
        <v>1</v>
      </c>
      <c r="AI366" s="3">
        <v>0</v>
      </c>
      <c r="AJ366" s="3">
        <v>40</v>
      </c>
      <c r="AK366" t="s">
        <v>85</v>
      </c>
      <c r="AL366" s="8">
        <v>45066</v>
      </c>
      <c r="AM366" s="8">
        <v>45067</v>
      </c>
      <c r="AQ366" s="10">
        <v>45078</v>
      </c>
      <c r="AR366" t="s">
        <v>88</v>
      </c>
      <c r="AS366" t="s">
        <v>203</v>
      </c>
      <c r="AX366">
        <v>0</v>
      </c>
      <c r="AY366">
        <v>60</v>
      </c>
      <c r="AZ366">
        <v>0</v>
      </c>
      <c r="BA366">
        <v>0</v>
      </c>
      <c r="BB366">
        <v>0</v>
      </c>
      <c r="BC366">
        <v>0</v>
      </c>
      <c r="BD366">
        <v>40</v>
      </c>
      <c r="BE366">
        <v>20</v>
      </c>
      <c r="BF366">
        <v>0</v>
      </c>
      <c r="BG366">
        <v>0</v>
      </c>
      <c r="BH366">
        <v>0</v>
      </c>
      <c r="BI366">
        <v>0</v>
      </c>
      <c r="BJ366" t="s">
        <v>91</v>
      </c>
      <c r="BK366" t="s">
        <v>92</v>
      </c>
      <c r="BL366" t="s">
        <v>531</v>
      </c>
      <c r="BM366" t="s">
        <v>138</v>
      </c>
      <c r="BN366" t="s">
        <v>385</v>
      </c>
      <c r="BP366" t="s">
        <v>4787</v>
      </c>
      <c r="BQ366" s="11" t="s">
        <v>4771</v>
      </c>
      <c r="BR366" s="12" t="s">
        <v>7174</v>
      </c>
      <c r="BS366">
        <v>85</v>
      </c>
      <c r="BT366">
        <v>0</v>
      </c>
      <c r="BU366">
        <v>0</v>
      </c>
      <c r="BV366">
        <v>0</v>
      </c>
      <c r="BW366">
        <v>0</v>
      </c>
      <c r="BY366">
        <v>0</v>
      </c>
      <c r="BZ366">
        <v>255</v>
      </c>
      <c r="CS366">
        <f t="shared" si="110"/>
        <v>1</v>
      </c>
      <c r="CT366" s="5">
        <f t="shared" si="104"/>
        <v>1</v>
      </c>
      <c r="CU366" t="str">
        <f t="shared" si="110"/>
        <v/>
      </c>
      <c r="CV366" t="str">
        <f t="shared" si="110"/>
        <v/>
      </c>
      <c r="CW366">
        <f t="shared" si="110"/>
        <v>1</v>
      </c>
      <c r="CX366">
        <f t="shared" si="110"/>
        <v>1</v>
      </c>
      <c r="CY366" t="str">
        <f t="shared" si="110"/>
        <v/>
      </c>
      <c r="CZ366">
        <f t="shared" si="110"/>
        <v>1</v>
      </c>
      <c r="DA366" t="str">
        <f t="shared" si="110"/>
        <v/>
      </c>
      <c r="DB366" t="str">
        <f t="shared" si="110"/>
        <v/>
      </c>
      <c r="DC366">
        <f t="shared" si="110"/>
        <v>1</v>
      </c>
      <c r="DD366" t="str">
        <f t="shared" si="110"/>
        <v/>
      </c>
      <c r="DE366">
        <f t="shared" si="110"/>
        <v>1</v>
      </c>
      <c r="DF366" t="str">
        <f t="shared" si="110"/>
        <v/>
      </c>
      <c r="DG366">
        <f t="shared" si="110"/>
        <v>1</v>
      </c>
      <c r="DH366">
        <f t="shared" ref="DH366" si="111">IF(OR(ISNUMBER(FIND(DH$1,$BK366)),ISNUMBER(FIND(DH$1,$BL366)),ISNUMBER(FIND(DH$1,$BM366))),1,"")</f>
        <v>1</v>
      </c>
      <c r="DI366" t="str">
        <f t="shared" si="105"/>
        <v/>
      </c>
      <c r="DJ366" t="str">
        <f t="shared" si="106"/>
        <v/>
      </c>
    </row>
    <row r="367" spans="1:114" ht="18" customHeight="1" x14ac:dyDescent="0.3">
      <c r="A367" s="9" t="s">
        <v>877</v>
      </c>
      <c r="B367" s="9" t="s">
        <v>878</v>
      </c>
      <c r="C367" s="9" t="s">
        <v>929</v>
      </c>
      <c r="D367" s="9" t="s">
        <v>278</v>
      </c>
      <c r="G367" t="str">
        <f t="shared" si="98"/>
        <v>國英數A數B</v>
      </c>
      <c r="H367" s="9" t="str">
        <f t="shared" si="99"/>
        <v>國</v>
      </c>
      <c r="I367" s="9" t="str">
        <f t="shared" si="100"/>
        <v>英</v>
      </c>
      <c r="J367" t="str">
        <f t="shared" si="96"/>
        <v>數A</v>
      </c>
      <c r="K367" t="str">
        <f t="shared" si="97"/>
        <v>數B</v>
      </c>
      <c r="L367" s="9" t="str">
        <f t="shared" si="101"/>
        <v/>
      </c>
      <c r="M367" s="9" t="str">
        <f t="shared" si="102"/>
        <v/>
      </c>
      <c r="N367" s="1" t="s">
        <v>85</v>
      </c>
      <c r="O367" s="1" t="s">
        <v>85</v>
      </c>
      <c r="P367" s="1" t="s">
        <v>427</v>
      </c>
      <c r="Q367" s="1" t="s">
        <v>427</v>
      </c>
      <c r="R367" s="1" t="s">
        <v>85</v>
      </c>
      <c r="S367" s="1" t="s">
        <v>85</v>
      </c>
      <c r="T367" s="1" t="s">
        <v>85</v>
      </c>
      <c r="U367" s="2">
        <v>3</v>
      </c>
      <c r="V367" s="2">
        <v>0</v>
      </c>
      <c r="W367" s="2">
        <v>0</v>
      </c>
      <c r="X367" s="2">
        <v>0</v>
      </c>
      <c r="Y367" s="2">
        <v>0</v>
      </c>
      <c r="Z367" s="2">
        <v>0</v>
      </c>
      <c r="AA367" s="2" t="s">
        <v>85</v>
      </c>
      <c r="AB367" s="13" t="str">
        <f t="shared" si="103"/>
        <v/>
      </c>
      <c r="AC367" s="2">
        <v>0</v>
      </c>
      <c r="AD367" s="3">
        <v>1</v>
      </c>
      <c r="AE367" s="3">
        <v>1</v>
      </c>
      <c r="AF367" s="3">
        <v>0</v>
      </c>
      <c r="AG367" s="3">
        <v>0</v>
      </c>
      <c r="AH367" s="3">
        <v>0</v>
      </c>
      <c r="AI367" s="3">
        <v>0</v>
      </c>
      <c r="AJ367" s="3">
        <v>30</v>
      </c>
      <c r="AK367" t="s">
        <v>85</v>
      </c>
      <c r="AL367" s="10">
        <v>45066</v>
      </c>
      <c r="AM367" s="10">
        <v>45067</v>
      </c>
      <c r="AQ367" s="10">
        <v>45078</v>
      </c>
      <c r="AR367" t="s">
        <v>88</v>
      </c>
      <c r="AS367" t="s">
        <v>203</v>
      </c>
      <c r="AX367">
        <v>0</v>
      </c>
      <c r="AY367">
        <v>60</v>
      </c>
      <c r="AZ367">
        <v>0</v>
      </c>
      <c r="BA367">
        <v>0</v>
      </c>
      <c r="BB367">
        <v>0</v>
      </c>
      <c r="BC367">
        <v>0</v>
      </c>
      <c r="BD367">
        <v>40</v>
      </c>
      <c r="BE367">
        <v>30</v>
      </c>
      <c r="BF367">
        <v>0</v>
      </c>
      <c r="BG367">
        <v>0</v>
      </c>
      <c r="BH367">
        <v>0</v>
      </c>
      <c r="BI367">
        <v>0</v>
      </c>
      <c r="BJ367" t="s">
        <v>91</v>
      </c>
      <c r="BK367" t="s">
        <v>152</v>
      </c>
      <c r="BL367" t="s">
        <v>507</v>
      </c>
      <c r="BM367" t="s">
        <v>94</v>
      </c>
      <c r="BN367" t="s">
        <v>385</v>
      </c>
      <c r="BQ367" s="11" t="s">
        <v>4771</v>
      </c>
      <c r="BR367" s="11" t="s">
        <v>4788</v>
      </c>
      <c r="BS367">
        <v>48</v>
      </c>
      <c r="BT367">
        <v>0</v>
      </c>
      <c r="BU367">
        <v>0</v>
      </c>
      <c r="BV367">
        <v>2</v>
      </c>
      <c r="BW367">
        <v>0</v>
      </c>
      <c r="BY367">
        <v>0</v>
      </c>
      <c r="BZ367">
        <v>144</v>
      </c>
      <c r="CS367">
        <f t="shared" ref="CS367:DH382" si="112">IF(OR(ISNUMBER(FIND(CS$1,$BK367)),ISNUMBER(FIND(CS$1,$BL367)),ISNUMBER(FIND(CS$1,$BM367))),1,"")</f>
        <v>1</v>
      </c>
      <c r="CT367" s="5">
        <f t="shared" si="104"/>
        <v>1</v>
      </c>
      <c r="CU367">
        <f t="shared" si="112"/>
        <v>1</v>
      </c>
      <c r="CV367">
        <f t="shared" si="112"/>
        <v>1</v>
      </c>
      <c r="CW367">
        <f t="shared" si="112"/>
        <v>1</v>
      </c>
      <c r="CX367">
        <f t="shared" si="112"/>
        <v>1</v>
      </c>
      <c r="CY367">
        <f t="shared" si="112"/>
        <v>1</v>
      </c>
      <c r="CZ367" t="str">
        <f t="shared" si="112"/>
        <v/>
      </c>
      <c r="DA367">
        <f t="shared" si="112"/>
        <v>1</v>
      </c>
      <c r="DB367" t="str">
        <f t="shared" si="112"/>
        <v/>
      </c>
      <c r="DC367" t="str">
        <f t="shared" si="112"/>
        <v/>
      </c>
      <c r="DD367" t="str">
        <f t="shared" si="112"/>
        <v/>
      </c>
      <c r="DE367">
        <f t="shared" si="112"/>
        <v>1</v>
      </c>
      <c r="DF367">
        <f t="shared" si="112"/>
        <v>1</v>
      </c>
      <c r="DG367">
        <f t="shared" si="112"/>
        <v>1</v>
      </c>
      <c r="DH367">
        <f t="shared" si="112"/>
        <v>1</v>
      </c>
      <c r="DI367" t="str">
        <f t="shared" si="105"/>
        <v/>
      </c>
      <c r="DJ367" t="str">
        <f t="shared" si="106"/>
        <v/>
      </c>
    </row>
    <row r="368" spans="1:114" ht="18" customHeight="1" x14ac:dyDescent="0.3">
      <c r="A368" s="9" t="s">
        <v>877</v>
      </c>
      <c r="B368" s="9" t="s">
        <v>878</v>
      </c>
      <c r="C368" s="9" t="s">
        <v>930</v>
      </c>
      <c r="D368" s="9" t="s">
        <v>271</v>
      </c>
      <c r="G368" t="str">
        <f t="shared" si="98"/>
        <v>國英數B社</v>
      </c>
      <c r="H368" s="9" t="str">
        <f t="shared" si="99"/>
        <v>國</v>
      </c>
      <c r="I368" s="9" t="str">
        <f t="shared" si="100"/>
        <v>英</v>
      </c>
      <c r="J368" t="str">
        <f t="shared" si="96"/>
        <v/>
      </c>
      <c r="K368" t="str">
        <f t="shared" si="97"/>
        <v>數B</v>
      </c>
      <c r="L368" s="9" t="str">
        <f t="shared" si="101"/>
        <v>社</v>
      </c>
      <c r="M368" s="9" t="str">
        <f t="shared" si="102"/>
        <v/>
      </c>
      <c r="N368" s="1" t="s">
        <v>427</v>
      </c>
      <c r="O368" s="1" t="s">
        <v>85</v>
      </c>
      <c r="P368" s="1" t="s">
        <v>85</v>
      </c>
      <c r="Q368" s="1" t="s">
        <v>85</v>
      </c>
      <c r="R368" s="1" t="s">
        <v>85</v>
      </c>
      <c r="S368" s="1" t="s">
        <v>85</v>
      </c>
      <c r="T368" s="1" t="s">
        <v>85</v>
      </c>
      <c r="U368" s="2">
        <v>3</v>
      </c>
      <c r="V368" s="2">
        <v>0</v>
      </c>
      <c r="W368" s="2">
        <v>0</v>
      </c>
      <c r="X368" s="2">
        <v>0</v>
      </c>
      <c r="Y368" s="2">
        <v>3</v>
      </c>
      <c r="Z368" s="2">
        <v>0</v>
      </c>
      <c r="AA368" s="2" t="s">
        <v>85</v>
      </c>
      <c r="AB368" s="13" t="str">
        <f t="shared" si="103"/>
        <v/>
      </c>
      <c r="AC368" s="2">
        <v>0</v>
      </c>
      <c r="AD368" s="3">
        <v>1</v>
      </c>
      <c r="AE368" s="3">
        <v>1</v>
      </c>
      <c r="AF368" s="3">
        <v>0</v>
      </c>
      <c r="AG368" s="3">
        <v>1</v>
      </c>
      <c r="AH368" s="3">
        <v>1</v>
      </c>
      <c r="AI368" s="3">
        <v>0</v>
      </c>
      <c r="AJ368" s="3">
        <v>30</v>
      </c>
      <c r="AK368" t="s">
        <v>85</v>
      </c>
      <c r="AL368" s="10">
        <v>45066</v>
      </c>
      <c r="AM368" s="10">
        <v>45067</v>
      </c>
      <c r="AQ368" s="10">
        <v>45078</v>
      </c>
      <c r="AR368" t="s">
        <v>88</v>
      </c>
      <c r="AS368" t="s">
        <v>203</v>
      </c>
      <c r="AX368">
        <v>0</v>
      </c>
      <c r="AY368">
        <v>0</v>
      </c>
      <c r="AZ368">
        <v>0</v>
      </c>
      <c r="BA368">
        <v>0</v>
      </c>
      <c r="BB368">
        <v>0</v>
      </c>
      <c r="BC368">
        <v>0</v>
      </c>
      <c r="BD368">
        <v>40</v>
      </c>
      <c r="BE368">
        <v>30</v>
      </c>
      <c r="BF368">
        <v>0</v>
      </c>
      <c r="BG368">
        <v>0</v>
      </c>
      <c r="BH368">
        <v>0</v>
      </c>
      <c r="BI368">
        <v>0</v>
      </c>
      <c r="BJ368" t="s">
        <v>91</v>
      </c>
      <c r="BK368" t="s">
        <v>114</v>
      </c>
      <c r="BL368" t="s">
        <v>344</v>
      </c>
      <c r="BM368" t="s">
        <v>94</v>
      </c>
      <c r="BP368" t="s">
        <v>4789</v>
      </c>
      <c r="BQ368" s="11" t="s">
        <v>4771</v>
      </c>
      <c r="BR368" s="11" t="s">
        <v>4790</v>
      </c>
      <c r="BS368">
        <v>68</v>
      </c>
      <c r="BT368">
        <v>0</v>
      </c>
      <c r="BU368">
        <v>0</v>
      </c>
      <c r="BV368">
        <v>2</v>
      </c>
      <c r="BW368">
        <v>0</v>
      </c>
      <c r="BY368">
        <v>0</v>
      </c>
      <c r="BZ368">
        <v>204</v>
      </c>
      <c r="CS368">
        <f t="shared" si="112"/>
        <v>1</v>
      </c>
      <c r="CT368" s="5">
        <f t="shared" si="104"/>
        <v>1</v>
      </c>
      <c r="CU368" t="str">
        <f t="shared" si="112"/>
        <v/>
      </c>
      <c r="CV368">
        <f t="shared" si="112"/>
        <v>1</v>
      </c>
      <c r="CW368">
        <f t="shared" si="112"/>
        <v>1</v>
      </c>
      <c r="CX368">
        <f t="shared" si="112"/>
        <v>1</v>
      </c>
      <c r="CY368">
        <f t="shared" si="112"/>
        <v>1</v>
      </c>
      <c r="CZ368">
        <f t="shared" si="112"/>
        <v>1</v>
      </c>
      <c r="DA368" t="str">
        <f t="shared" si="112"/>
        <v/>
      </c>
      <c r="DB368" t="str">
        <f t="shared" si="112"/>
        <v/>
      </c>
      <c r="DC368" t="str">
        <f t="shared" si="112"/>
        <v/>
      </c>
      <c r="DD368" t="str">
        <f t="shared" si="112"/>
        <v/>
      </c>
      <c r="DE368">
        <f t="shared" si="112"/>
        <v>1</v>
      </c>
      <c r="DF368">
        <f t="shared" si="112"/>
        <v>1</v>
      </c>
      <c r="DG368">
        <f t="shared" si="112"/>
        <v>1</v>
      </c>
      <c r="DH368">
        <f t="shared" si="112"/>
        <v>1</v>
      </c>
      <c r="DI368" t="str">
        <f t="shared" si="105"/>
        <v/>
      </c>
      <c r="DJ368" t="str">
        <f t="shared" si="106"/>
        <v/>
      </c>
    </row>
    <row r="369" spans="1:114" ht="18" customHeight="1" x14ac:dyDescent="0.3">
      <c r="A369" s="9" t="s">
        <v>877</v>
      </c>
      <c r="B369" s="9" t="s">
        <v>878</v>
      </c>
      <c r="C369" s="9" t="s">
        <v>931</v>
      </c>
      <c r="D369" s="9" t="s">
        <v>932</v>
      </c>
      <c r="G369" t="str">
        <f t="shared" si="98"/>
        <v>國英</v>
      </c>
      <c r="H369" s="9" t="str">
        <f t="shared" si="99"/>
        <v>國</v>
      </c>
      <c r="I369" s="9" t="str">
        <f t="shared" si="100"/>
        <v>英</v>
      </c>
      <c r="J369" t="str">
        <f t="shared" si="96"/>
        <v/>
      </c>
      <c r="K369" t="str">
        <f t="shared" si="97"/>
        <v/>
      </c>
      <c r="L369" s="9" t="str">
        <f t="shared" si="101"/>
        <v/>
      </c>
      <c r="M369" s="9" t="str">
        <f t="shared" si="102"/>
        <v/>
      </c>
      <c r="N369" s="1" t="s">
        <v>418</v>
      </c>
      <c r="O369" s="1" t="s">
        <v>418</v>
      </c>
      <c r="P369" s="1" t="s">
        <v>85</v>
      </c>
      <c r="Q369" s="1" t="s">
        <v>85</v>
      </c>
      <c r="R369" s="1" t="s">
        <v>85</v>
      </c>
      <c r="S369" s="1" t="s">
        <v>85</v>
      </c>
      <c r="T369" s="1" t="s">
        <v>85</v>
      </c>
      <c r="U369" s="2">
        <v>5</v>
      </c>
      <c r="V369" s="2">
        <v>4</v>
      </c>
      <c r="W369" s="2">
        <v>0</v>
      </c>
      <c r="X369" s="2">
        <v>0</v>
      </c>
      <c r="Y369" s="2">
        <v>0</v>
      </c>
      <c r="Z369" s="2">
        <v>0</v>
      </c>
      <c r="AA369" s="2" t="s">
        <v>85</v>
      </c>
      <c r="AB369" s="13" t="str">
        <f t="shared" si="103"/>
        <v/>
      </c>
      <c r="AC369" s="2">
        <v>0</v>
      </c>
      <c r="AD369" s="3">
        <v>1</v>
      </c>
      <c r="AE369" s="3">
        <v>2</v>
      </c>
      <c r="AF369" s="3">
        <v>0</v>
      </c>
      <c r="AG369" s="3">
        <v>0</v>
      </c>
      <c r="AH369" s="3">
        <v>0</v>
      </c>
      <c r="AI369" s="3">
        <v>0</v>
      </c>
      <c r="AJ369" s="3">
        <v>30</v>
      </c>
      <c r="AK369" t="s">
        <v>85</v>
      </c>
      <c r="AL369" s="10">
        <v>45066</v>
      </c>
      <c r="AM369" s="10">
        <v>45067</v>
      </c>
      <c r="AQ369" s="10">
        <v>45078</v>
      </c>
      <c r="AR369" t="s">
        <v>88</v>
      </c>
      <c r="AS369" t="s">
        <v>952</v>
      </c>
      <c r="AX369">
        <v>0</v>
      </c>
      <c r="AY369">
        <v>0</v>
      </c>
      <c r="AZ369">
        <v>0</v>
      </c>
      <c r="BA369">
        <v>0</v>
      </c>
      <c r="BB369">
        <v>0</v>
      </c>
      <c r="BC369">
        <v>0</v>
      </c>
      <c r="BD369">
        <v>40</v>
      </c>
      <c r="BE369">
        <v>30</v>
      </c>
      <c r="BF369">
        <v>0</v>
      </c>
      <c r="BG369">
        <v>0</v>
      </c>
      <c r="BH369">
        <v>0</v>
      </c>
      <c r="BI369">
        <v>0</v>
      </c>
      <c r="BJ369" t="s">
        <v>91</v>
      </c>
      <c r="BK369" t="s">
        <v>343</v>
      </c>
      <c r="BL369" t="s">
        <v>237</v>
      </c>
      <c r="BM369" t="s">
        <v>94</v>
      </c>
      <c r="BN369" t="s">
        <v>918</v>
      </c>
      <c r="BQ369" s="12" t="s">
        <v>7175</v>
      </c>
      <c r="BR369" s="11" t="s">
        <v>4791</v>
      </c>
      <c r="BS369">
        <v>12</v>
      </c>
      <c r="BT369">
        <v>0</v>
      </c>
      <c r="BU369">
        <v>0</v>
      </c>
      <c r="BV369">
        <v>0</v>
      </c>
      <c r="BW369">
        <v>0</v>
      </c>
      <c r="BY369">
        <v>0</v>
      </c>
      <c r="BZ369">
        <v>48</v>
      </c>
      <c r="CS369" t="str">
        <f t="shared" si="112"/>
        <v/>
      </c>
      <c r="CT369" s="5" t="str">
        <f t="shared" si="104"/>
        <v/>
      </c>
      <c r="CU369" t="str">
        <f t="shared" si="112"/>
        <v/>
      </c>
      <c r="CV369">
        <f t="shared" si="112"/>
        <v>1</v>
      </c>
      <c r="CW369">
        <f t="shared" si="112"/>
        <v>1</v>
      </c>
      <c r="CX369">
        <f t="shared" si="112"/>
        <v>1</v>
      </c>
      <c r="CY369" t="str">
        <f t="shared" si="112"/>
        <v/>
      </c>
      <c r="CZ369" t="str">
        <f t="shared" si="112"/>
        <v/>
      </c>
      <c r="DA369" t="str">
        <f t="shared" si="112"/>
        <v/>
      </c>
      <c r="DB369">
        <f t="shared" si="112"/>
        <v>1</v>
      </c>
      <c r="DC369">
        <f t="shared" si="112"/>
        <v>1</v>
      </c>
      <c r="DD369" t="str">
        <f t="shared" si="112"/>
        <v/>
      </c>
      <c r="DE369">
        <f t="shared" si="112"/>
        <v>1</v>
      </c>
      <c r="DF369">
        <f t="shared" si="112"/>
        <v>1</v>
      </c>
      <c r="DG369">
        <f t="shared" si="112"/>
        <v>1</v>
      </c>
      <c r="DH369">
        <f t="shared" si="112"/>
        <v>1</v>
      </c>
      <c r="DI369" t="str">
        <f t="shared" si="105"/>
        <v/>
      </c>
      <c r="DJ369" t="str">
        <f t="shared" si="106"/>
        <v/>
      </c>
    </row>
    <row r="370" spans="1:114" ht="18" customHeight="1" x14ac:dyDescent="0.3">
      <c r="A370" s="9" t="s">
        <v>877</v>
      </c>
      <c r="B370" s="9" t="s">
        <v>878</v>
      </c>
      <c r="C370" s="9" t="s">
        <v>933</v>
      </c>
      <c r="D370" s="9" t="s">
        <v>6300</v>
      </c>
      <c r="G370" t="str">
        <f t="shared" si="98"/>
        <v>國英數B社</v>
      </c>
      <c r="H370" s="9" t="str">
        <f t="shared" si="99"/>
        <v>國</v>
      </c>
      <c r="I370" s="9" t="str">
        <f t="shared" si="100"/>
        <v>英</v>
      </c>
      <c r="J370" t="str">
        <f t="shared" si="96"/>
        <v/>
      </c>
      <c r="K370" t="str">
        <f t="shared" si="97"/>
        <v>數B</v>
      </c>
      <c r="L370" s="9" t="str">
        <f t="shared" si="101"/>
        <v>社</v>
      </c>
      <c r="M370" s="9" t="str">
        <f t="shared" si="102"/>
        <v/>
      </c>
      <c r="N370" s="1" t="s">
        <v>418</v>
      </c>
      <c r="O370" s="1" t="s">
        <v>418</v>
      </c>
      <c r="P370" s="1" t="s">
        <v>85</v>
      </c>
      <c r="Q370" s="1" t="s">
        <v>85</v>
      </c>
      <c r="R370" s="1" t="s">
        <v>85</v>
      </c>
      <c r="S370" s="1" t="s">
        <v>85</v>
      </c>
      <c r="T370" s="1" t="s">
        <v>85</v>
      </c>
      <c r="U370" s="2">
        <v>4</v>
      </c>
      <c r="V370" s="2">
        <v>0</v>
      </c>
      <c r="W370" s="2">
        <v>0</v>
      </c>
      <c r="X370" s="2">
        <v>0</v>
      </c>
      <c r="Y370" s="2">
        <v>3</v>
      </c>
      <c r="Z370" s="2">
        <v>0</v>
      </c>
      <c r="AA370" s="2" t="s">
        <v>85</v>
      </c>
      <c r="AB370" s="13" t="str">
        <f t="shared" si="103"/>
        <v/>
      </c>
      <c r="AC370" s="2">
        <v>0</v>
      </c>
      <c r="AD370" s="3">
        <v>1</v>
      </c>
      <c r="AE370" s="3">
        <v>1</v>
      </c>
      <c r="AF370" s="3">
        <v>0</v>
      </c>
      <c r="AG370" s="3">
        <v>1</v>
      </c>
      <c r="AH370" s="3">
        <v>1</v>
      </c>
      <c r="AI370" s="3">
        <v>0</v>
      </c>
      <c r="AJ370" s="3">
        <v>30</v>
      </c>
      <c r="AK370" t="s">
        <v>85</v>
      </c>
      <c r="AL370" s="10">
        <v>45066</v>
      </c>
      <c r="AM370" s="10">
        <v>45067</v>
      </c>
      <c r="AQ370" s="10">
        <v>45078</v>
      </c>
      <c r="AR370" t="s">
        <v>88</v>
      </c>
      <c r="AS370" t="s">
        <v>203</v>
      </c>
      <c r="AX370">
        <v>0</v>
      </c>
      <c r="AY370">
        <v>0</v>
      </c>
      <c r="AZ370">
        <v>0</v>
      </c>
      <c r="BA370">
        <v>0</v>
      </c>
      <c r="BB370">
        <v>0</v>
      </c>
      <c r="BC370">
        <v>0</v>
      </c>
      <c r="BD370">
        <v>40</v>
      </c>
      <c r="BE370">
        <v>30</v>
      </c>
      <c r="BF370">
        <v>0</v>
      </c>
      <c r="BG370">
        <v>0</v>
      </c>
      <c r="BH370">
        <v>0</v>
      </c>
      <c r="BI370">
        <v>0</v>
      </c>
      <c r="BJ370" t="s">
        <v>91</v>
      </c>
      <c r="BK370" t="s">
        <v>101</v>
      </c>
      <c r="BL370" t="s">
        <v>232</v>
      </c>
      <c r="BM370" t="s">
        <v>94</v>
      </c>
      <c r="BN370" t="s">
        <v>935</v>
      </c>
      <c r="BP370" t="s">
        <v>4792</v>
      </c>
      <c r="BQ370" s="11" t="s">
        <v>4771</v>
      </c>
      <c r="BR370" s="12" t="s">
        <v>7176</v>
      </c>
      <c r="BS370">
        <v>30</v>
      </c>
      <c r="BT370">
        <v>0</v>
      </c>
      <c r="BU370">
        <v>0</v>
      </c>
      <c r="BV370">
        <v>0</v>
      </c>
      <c r="BW370">
        <v>0</v>
      </c>
      <c r="BY370">
        <v>0</v>
      </c>
      <c r="BZ370">
        <v>90</v>
      </c>
      <c r="CS370">
        <f t="shared" si="112"/>
        <v>1</v>
      </c>
      <c r="CT370" s="5" t="str">
        <f t="shared" si="104"/>
        <v/>
      </c>
      <c r="CU370" t="str">
        <f t="shared" si="112"/>
        <v/>
      </c>
      <c r="CV370">
        <f t="shared" si="112"/>
        <v>1</v>
      </c>
      <c r="CW370">
        <f t="shared" si="112"/>
        <v>1</v>
      </c>
      <c r="CX370">
        <f t="shared" si="112"/>
        <v>1</v>
      </c>
      <c r="CY370">
        <f t="shared" si="112"/>
        <v>1</v>
      </c>
      <c r="CZ370" t="str">
        <f t="shared" si="112"/>
        <v/>
      </c>
      <c r="DA370" t="str">
        <f t="shared" si="112"/>
        <v/>
      </c>
      <c r="DB370" t="str">
        <f t="shared" si="112"/>
        <v/>
      </c>
      <c r="DC370">
        <f t="shared" si="112"/>
        <v>1</v>
      </c>
      <c r="DD370" t="str">
        <f t="shared" si="112"/>
        <v/>
      </c>
      <c r="DE370">
        <f t="shared" si="112"/>
        <v>1</v>
      </c>
      <c r="DF370">
        <f t="shared" si="112"/>
        <v>1</v>
      </c>
      <c r="DG370">
        <f t="shared" si="112"/>
        <v>1</v>
      </c>
      <c r="DH370">
        <f t="shared" si="112"/>
        <v>1</v>
      </c>
      <c r="DI370" t="str">
        <f t="shared" si="105"/>
        <v/>
      </c>
      <c r="DJ370" t="str">
        <f t="shared" si="106"/>
        <v/>
      </c>
    </row>
    <row r="371" spans="1:114" ht="18" customHeight="1" x14ac:dyDescent="0.3">
      <c r="A371" s="9" t="s">
        <v>877</v>
      </c>
      <c r="B371" s="9" t="s">
        <v>878</v>
      </c>
      <c r="C371" s="9" t="s">
        <v>936</v>
      </c>
      <c r="D371" s="9" t="s">
        <v>6301</v>
      </c>
      <c r="G371" t="str">
        <f t="shared" si="98"/>
        <v>國英數B社</v>
      </c>
      <c r="H371" s="9" t="str">
        <f t="shared" si="99"/>
        <v>國</v>
      </c>
      <c r="I371" s="9" t="str">
        <f t="shared" si="100"/>
        <v>英</v>
      </c>
      <c r="J371" t="str">
        <f t="shared" si="96"/>
        <v/>
      </c>
      <c r="K371" t="str">
        <f t="shared" si="97"/>
        <v>數B</v>
      </c>
      <c r="L371" s="9" t="str">
        <f t="shared" si="101"/>
        <v>社</v>
      </c>
      <c r="M371" s="9" t="str">
        <f t="shared" si="102"/>
        <v/>
      </c>
      <c r="N371" s="1" t="s">
        <v>418</v>
      </c>
      <c r="O371" s="1" t="s">
        <v>418</v>
      </c>
      <c r="P371" s="1" t="s">
        <v>85</v>
      </c>
      <c r="Q371" s="1" t="s">
        <v>85</v>
      </c>
      <c r="R371" s="1" t="s">
        <v>85</v>
      </c>
      <c r="S371" s="1" t="s">
        <v>85</v>
      </c>
      <c r="T371" s="1" t="s">
        <v>85</v>
      </c>
      <c r="U371" s="2">
        <v>4</v>
      </c>
      <c r="V371" s="2">
        <v>0</v>
      </c>
      <c r="W371" s="2">
        <v>0</v>
      </c>
      <c r="X371" s="2">
        <v>0</v>
      </c>
      <c r="Y371" s="2">
        <v>3</v>
      </c>
      <c r="Z371" s="2">
        <v>0</v>
      </c>
      <c r="AA371" s="2" t="s">
        <v>85</v>
      </c>
      <c r="AB371" s="13" t="str">
        <f t="shared" si="103"/>
        <v/>
      </c>
      <c r="AC371" s="2">
        <v>0</v>
      </c>
      <c r="AD371" s="3">
        <v>1</v>
      </c>
      <c r="AE371" s="3">
        <v>1</v>
      </c>
      <c r="AF371" s="3">
        <v>0</v>
      </c>
      <c r="AG371" s="3">
        <v>1</v>
      </c>
      <c r="AH371" s="3">
        <v>1</v>
      </c>
      <c r="AI371" s="3">
        <v>0</v>
      </c>
      <c r="AJ371" s="3">
        <v>30</v>
      </c>
      <c r="AK371" t="s">
        <v>85</v>
      </c>
      <c r="AL371" s="10">
        <v>45066</v>
      </c>
      <c r="AM371" s="10">
        <v>45067</v>
      </c>
      <c r="AQ371" s="10">
        <v>45078</v>
      </c>
      <c r="AR371" t="s">
        <v>88</v>
      </c>
      <c r="AS371" t="s">
        <v>203</v>
      </c>
      <c r="AX371">
        <v>0</v>
      </c>
      <c r="AY371">
        <v>0</v>
      </c>
      <c r="AZ371">
        <v>0</v>
      </c>
      <c r="BA371">
        <v>0</v>
      </c>
      <c r="BB371">
        <v>0</v>
      </c>
      <c r="BC371">
        <v>0</v>
      </c>
      <c r="BD371">
        <v>40</v>
      </c>
      <c r="BE371">
        <v>30</v>
      </c>
      <c r="BF371">
        <v>0</v>
      </c>
      <c r="BG371">
        <v>0</v>
      </c>
      <c r="BH371">
        <v>0</v>
      </c>
      <c r="BI371">
        <v>0</v>
      </c>
      <c r="BJ371" t="s">
        <v>91</v>
      </c>
      <c r="BK371" t="s">
        <v>101</v>
      </c>
      <c r="BL371" t="s">
        <v>232</v>
      </c>
      <c r="BM371" t="s">
        <v>94</v>
      </c>
      <c r="BN371" t="s">
        <v>935</v>
      </c>
      <c r="BP371" t="s">
        <v>4792</v>
      </c>
      <c r="BQ371" s="11" t="s">
        <v>4771</v>
      </c>
      <c r="BR371" s="12" t="s">
        <v>7177</v>
      </c>
      <c r="BS371">
        <v>30</v>
      </c>
      <c r="BT371">
        <v>0</v>
      </c>
      <c r="BU371">
        <v>0</v>
      </c>
      <c r="BV371">
        <v>0</v>
      </c>
      <c r="BW371">
        <v>0</v>
      </c>
      <c r="BY371">
        <v>0</v>
      </c>
      <c r="BZ371">
        <v>90</v>
      </c>
      <c r="CS371">
        <f t="shared" si="112"/>
        <v>1</v>
      </c>
      <c r="CT371" s="5" t="str">
        <f t="shared" si="104"/>
        <v/>
      </c>
      <c r="CU371" t="str">
        <f t="shared" si="112"/>
        <v/>
      </c>
      <c r="CV371">
        <f t="shared" si="112"/>
        <v>1</v>
      </c>
      <c r="CW371">
        <f t="shared" si="112"/>
        <v>1</v>
      </c>
      <c r="CX371">
        <f t="shared" si="112"/>
        <v>1</v>
      </c>
      <c r="CY371">
        <f t="shared" si="112"/>
        <v>1</v>
      </c>
      <c r="CZ371" t="str">
        <f t="shared" si="112"/>
        <v/>
      </c>
      <c r="DA371" t="str">
        <f t="shared" si="112"/>
        <v/>
      </c>
      <c r="DB371" t="str">
        <f t="shared" si="112"/>
        <v/>
      </c>
      <c r="DC371">
        <f t="shared" si="112"/>
        <v>1</v>
      </c>
      <c r="DD371" t="str">
        <f t="shared" si="112"/>
        <v/>
      </c>
      <c r="DE371">
        <f t="shared" si="112"/>
        <v>1</v>
      </c>
      <c r="DF371">
        <f t="shared" si="112"/>
        <v>1</v>
      </c>
      <c r="DG371">
        <f t="shared" si="112"/>
        <v>1</v>
      </c>
      <c r="DH371">
        <f t="shared" si="112"/>
        <v>1</v>
      </c>
      <c r="DI371" t="str">
        <f t="shared" si="105"/>
        <v/>
      </c>
      <c r="DJ371" t="str">
        <f t="shared" si="106"/>
        <v/>
      </c>
    </row>
    <row r="372" spans="1:114" ht="18" customHeight="1" x14ac:dyDescent="0.3">
      <c r="A372" s="9" t="s">
        <v>877</v>
      </c>
      <c r="B372" s="9" t="s">
        <v>878</v>
      </c>
      <c r="C372" s="9" t="s">
        <v>939</v>
      </c>
      <c r="D372" s="9" t="s">
        <v>637</v>
      </c>
      <c r="G372" t="str">
        <f t="shared" si="98"/>
        <v>國英數A</v>
      </c>
      <c r="H372" s="9" t="str">
        <f t="shared" si="99"/>
        <v>國</v>
      </c>
      <c r="I372" s="9" t="str">
        <f t="shared" si="100"/>
        <v>英</v>
      </c>
      <c r="J372" t="str">
        <f t="shared" si="96"/>
        <v>數A</v>
      </c>
      <c r="K372" t="str">
        <f t="shared" si="97"/>
        <v/>
      </c>
      <c r="L372" s="9" t="str">
        <f t="shared" si="101"/>
        <v/>
      </c>
      <c r="M372" s="9" t="str">
        <f t="shared" si="102"/>
        <v/>
      </c>
      <c r="N372" s="1" t="s">
        <v>85</v>
      </c>
      <c r="O372" s="1" t="s">
        <v>418</v>
      </c>
      <c r="P372" s="1" t="s">
        <v>85</v>
      </c>
      <c r="Q372" s="1" t="s">
        <v>85</v>
      </c>
      <c r="R372" s="1" t="s">
        <v>85</v>
      </c>
      <c r="S372" s="1" t="s">
        <v>85</v>
      </c>
      <c r="T372" s="1" t="s">
        <v>85</v>
      </c>
      <c r="U372" s="2">
        <v>0</v>
      </c>
      <c r="V372" s="2">
        <v>0</v>
      </c>
      <c r="W372" s="2">
        <v>0</v>
      </c>
      <c r="X372" s="2">
        <v>0</v>
      </c>
      <c r="Y372" s="2">
        <v>0</v>
      </c>
      <c r="Z372" s="2">
        <v>0</v>
      </c>
      <c r="AA372" s="2" t="s">
        <v>243</v>
      </c>
      <c r="AB372" s="13" t="str">
        <f t="shared" si="103"/>
        <v/>
      </c>
      <c r="AC372" s="2">
        <v>3</v>
      </c>
      <c r="AD372" s="3">
        <v>1</v>
      </c>
      <c r="AE372" s="3">
        <v>1.25</v>
      </c>
      <c r="AF372" s="3">
        <v>1.25</v>
      </c>
      <c r="AG372" s="3">
        <v>0</v>
      </c>
      <c r="AH372" s="3">
        <v>0</v>
      </c>
      <c r="AI372" s="3">
        <v>0</v>
      </c>
      <c r="AJ372" s="3">
        <v>10</v>
      </c>
      <c r="AK372" t="s">
        <v>85</v>
      </c>
      <c r="AL372" s="10"/>
      <c r="AM372" s="10"/>
      <c r="AN372" s="8">
        <v>45066</v>
      </c>
      <c r="AQ372" s="10">
        <v>45078</v>
      </c>
      <c r="AR372" t="s">
        <v>88</v>
      </c>
      <c r="AS372" t="s">
        <v>937</v>
      </c>
      <c r="AT372" t="s">
        <v>203</v>
      </c>
      <c r="AX372">
        <v>60</v>
      </c>
      <c r="AY372">
        <v>60</v>
      </c>
      <c r="AZ372">
        <v>60</v>
      </c>
      <c r="BA372">
        <v>0</v>
      </c>
      <c r="BB372">
        <v>0</v>
      </c>
      <c r="BC372">
        <v>0</v>
      </c>
      <c r="BD372">
        <v>40</v>
      </c>
      <c r="BE372">
        <v>25</v>
      </c>
      <c r="BF372">
        <v>25</v>
      </c>
      <c r="BG372">
        <v>0</v>
      </c>
      <c r="BH372">
        <v>0</v>
      </c>
      <c r="BI372">
        <v>0</v>
      </c>
      <c r="BJ372" t="s">
        <v>91</v>
      </c>
      <c r="BK372" t="s">
        <v>317</v>
      </c>
      <c r="BL372" t="s">
        <v>938</v>
      </c>
      <c r="BM372" t="s">
        <v>94</v>
      </c>
      <c r="BP372" t="s">
        <v>4771</v>
      </c>
      <c r="BQ372" s="12" t="s">
        <v>7178</v>
      </c>
      <c r="BR372" s="11" t="s">
        <v>4793</v>
      </c>
      <c r="BS372">
        <v>35</v>
      </c>
      <c r="BT372">
        <v>0</v>
      </c>
      <c r="BU372">
        <v>0</v>
      </c>
      <c r="BV372">
        <v>0</v>
      </c>
      <c r="BW372">
        <v>1</v>
      </c>
      <c r="BX372" t="s">
        <v>9132</v>
      </c>
      <c r="BY372">
        <v>0</v>
      </c>
      <c r="BZ372">
        <v>105</v>
      </c>
      <c r="CS372" t="str">
        <f t="shared" si="112"/>
        <v/>
      </c>
      <c r="CT372" s="5">
        <f t="shared" si="104"/>
        <v>1</v>
      </c>
      <c r="CU372">
        <f t="shared" si="112"/>
        <v>1</v>
      </c>
      <c r="CV372">
        <f t="shared" si="112"/>
        <v>1</v>
      </c>
      <c r="CW372">
        <f t="shared" si="112"/>
        <v>1</v>
      </c>
      <c r="CX372">
        <f t="shared" si="112"/>
        <v>1</v>
      </c>
      <c r="CY372" t="str">
        <f t="shared" si="112"/>
        <v/>
      </c>
      <c r="CZ372" t="str">
        <f t="shared" si="112"/>
        <v/>
      </c>
      <c r="DA372">
        <f t="shared" si="112"/>
        <v>1</v>
      </c>
      <c r="DB372">
        <f t="shared" si="112"/>
        <v>1</v>
      </c>
      <c r="DC372" t="str">
        <f t="shared" si="112"/>
        <v/>
      </c>
      <c r="DD372" t="str">
        <f t="shared" si="112"/>
        <v/>
      </c>
      <c r="DE372">
        <f t="shared" si="112"/>
        <v>1</v>
      </c>
      <c r="DF372">
        <f t="shared" si="112"/>
        <v>1</v>
      </c>
      <c r="DG372">
        <f t="shared" si="112"/>
        <v>1</v>
      </c>
      <c r="DH372">
        <f t="shared" si="112"/>
        <v>1</v>
      </c>
      <c r="DI372" t="str">
        <f t="shared" si="105"/>
        <v/>
      </c>
      <c r="DJ372" t="str">
        <f t="shared" si="106"/>
        <v/>
      </c>
    </row>
    <row r="373" spans="1:114" ht="18" customHeight="1" x14ac:dyDescent="0.3">
      <c r="A373" s="9" t="s">
        <v>877</v>
      </c>
      <c r="B373" s="9" t="s">
        <v>878</v>
      </c>
      <c r="C373" s="9" t="s">
        <v>942</v>
      </c>
      <c r="D373" s="9" t="s">
        <v>940</v>
      </c>
      <c r="G373" t="str">
        <f t="shared" si="98"/>
        <v>國英社</v>
      </c>
      <c r="H373" s="9" t="str">
        <f t="shared" si="99"/>
        <v>國</v>
      </c>
      <c r="I373" s="9" t="str">
        <f t="shared" si="100"/>
        <v>英</v>
      </c>
      <c r="J373" t="str">
        <f t="shared" si="96"/>
        <v/>
      </c>
      <c r="K373" t="str">
        <f t="shared" si="97"/>
        <v/>
      </c>
      <c r="L373" s="9" t="str">
        <f t="shared" si="101"/>
        <v>社</v>
      </c>
      <c r="M373" s="9" t="str">
        <f t="shared" si="102"/>
        <v/>
      </c>
      <c r="N373" s="1" t="s">
        <v>418</v>
      </c>
      <c r="O373" s="1" t="s">
        <v>418</v>
      </c>
      <c r="P373" s="1" t="s">
        <v>85</v>
      </c>
      <c r="Q373" s="1" t="s">
        <v>85</v>
      </c>
      <c r="R373" s="1" t="s">
        <v>85</v>
      </c>
      <c r="S373" s="1" t="s">
        <v>85</v>
      </c>
      <c r="T373" s="1" t="s">
        <v>85</v>
      </c>
      <c r="U373" s="2">
        <v>4</v>
      </c>
      <c r="V373" s="2">
        <v>0</v>
      </c>
      <c r="W373" s="2">
        <v>0</v>
      </c>
      <c r="X373" s="2">
        <v>0</v>
      </c>
      <c r="Y373" s="2">
        <v>0</v>
      </c>
      <c r="Z373" s="2">
        <v>0</v>
      </c>
      <c r="AA373" s="2" t="s">
        <v>118</v>
      </c>
      <c r="AB373" s="13" t="str">
        <f t="shared" si="103"/>
        <v/>
      </c>
      <c r="AC373" s="2">
        <v>3</v>
      </c>
      <c r="AD373" s="3">
        <v>1</v>
      </c>
      <c r="AE373" s="3">
        <v>2</v>
      </c>
      <c r="AF373" s="3">
        <v>0</v>
      </c>
      <c r="AG373" s="3">
        <v>0</v>
      </c>
      <c r="AH373" s="3">
        <v>1</v>
      </c>
      <c r="AI373" s="3">
        <v>0</v>
      </c>
      <c r="AJ373" s="3">
        <v>35</v>
      </c>
      <c r="AK373" t="s">
        <v>85</v>
      </c>
      <c r="AL373" s="10"/>
      <c r="AM373" s="10"/>
      <c r="AN373" s="8">
        <v>45066</v>
      </c>
      <c r="AQ373" s="10">
        <v>45078</v>
      </c>
      <c r="AR373" t="s">
        <v>88</v>
      </c>
      <c r="AS373" t="s">
        <v>941</v>
      </c>
      <c r="AT373" t="s">
        <v>203</v>
      </c>
      <c r="AX373">
        <v>0</v>
      </c>
      <c r="AY373">
        <v>60</v>
      </c>
      <c r="AZ373">
        <v>60</v>
      </c>
      <c r="BA373">
        <v>0</v>
      </c>
      <c r="BB373">
        <v>0</v>
      </c>
      <c r="BC373">
        <v>0</v>
      </c>
      <c r="BD373">
        <v>40</v>
      </c>
      <c r="BE373">
        <v>5</v>
      </c>
      <c r="BF373">
        <v>20</v>
      </c>
      <c r="BG373">
        <v>0</v>
      </c>
      <c r="BH373">
        <v>0</v>
      </c>
      <c r="BI373">
        <v>0</v>
      </c>
      <c r="BJ373" t="s">
        <v>91</v>
      </c>
      <c r="BK373" t="s">
        <v>114</v>
      </c>
      <c r="BL373" t="s">
        <v>153</v>
      </c>
      <c r="BM373" t="s">
        <v>94</v>
      </c>
      <c r="BP373" s="6" t="s">
        <v>7179</v>
      </c>
      <c r="BQ373" s="12" t="s">
        <v>7180</v>
      </c>
      <c r="BR373" s="11" t="s">
        <v>4794</v>
      </c>
      <c r="BS373">
        <v>35</v>
      </c>
      <c r="BT373">
        <v>0</v>
      </c>
      <c r="BU373">
        <v>0</v>
      </c>
      <c r="BV373">
        <v>1</v>
      </c>
      <c r="BW373">
        <v>2</v>
      </c>
      <c r="BX373" t="s">
        <v>9134</v>
      </c>
      <c r="BY373">
        <v>0</v>
      </c>
      <c r="BZ373">
        <v>105</v>
      </c>
      <c r="CS373">
        <f t="shared" si="112"/>
        <v>1</v>
      </c>
      <c r="CT373" s="5">
        <f t="shared" si="104"/>
        <v>1</v>
      </c>
      <c r="CU373" t="str">
        <f t="shared" si="112"/>
        <v/>
      </c>
      <c r="CV373">
        <f t="shared" si="112"/>
        <v>1</v>
      </c>
      <c r="CW373">
        <f t="shared" si="112"/>
        <v>1</v>
      </c>
      <c r="CX373" t="str">
        <f t="shared" si="112"/>
        <v/>
      </c>
      <c r="CY373" t="str">
        <f t="shared" si="112"/>
        <v/>
      </c>
      <c r="CZ373" t="str">
        <f t="shared" si="112"/>
        <v/>
      </c>
      <c r="DA373">
        <f t="shared" si="112"/>
        <v>1</v>
      </c>
      <c r="DB373">
        <f t="shared" si="112"/>
        <v>1</v>
      </c>
      <c r="DC373" t="str">
        <f t="shared" si="112"/>
        <v/>
      </c>
      <c r="DD373">
        <f t="shared" si="112"/>
        <v>1</v>
      </c>
      <c r="DE373">
        <f t="shared" si="112"/>
        <v>1</v>
      </c>
      <c r="DF373">
        <f t="shared" si="112"/>
        <v>1</v>
      </c>
      <c r="DG373">
        <f t="shared" si="112"/>
        <v>1</v>
      </c>
      <c r="DH373">
        <f t="shared" si="112"/>
        <v>1</v>
      </c>
      <c r="DI373" t="str">
        <f t="shared" si="105"/>
        <v/>
      </c>
      <c r="DJ373" t="str">
        <f t="shared" si="106"/>
        <v/>
      </c>
    </row>
    <row r="374" spans="1:114" ht="18" customHeight="1" x14ac:dyDescent="0.3">
      <c r="A374" s="9" t="s">
        <v>877</v>
      </c>
      <c r="B374" s="9" t="s">
        <v>878</v>
      </c>
      <c r="C374" s="9" t="s">
        <v>944</v>
      </c>
      <c r="D374" s="9" t="s">
        <v>943</v>
      </c>
      <c r="G374" t="str">
        <f t="shared" si="98"/>
        <v>國英</v>
      </c>
      <c r="H374" s="9" t="str">
        <f t="shared" si="99"/>
        <v>國</v>
      </c>
      <c r="I374" s="9" t="str">
        <f t="shared" si="100"/>
        <v>英</v>
      </c>
      <c r="J374" t="str">
        <f t="shared" si="96"/>
        <v/>
      </c>
      <c r="K374" t="str">
        <f t="shared" si="97"/>
        <v/>
      </c>
      <c r="L374" s="9" t="str">
        <f t="shared" si="101"/>
        <v/>
      </c>
      <c r="M374" s="9" t="str">
        <f t="shared" si="102"/>
        <v/>
      </c>
      <c r="N374" s="1" t="s">
        <v>85</v>
      </c>
      <c r="O374" s="1" t="s">
        <v>418</v>
      </c>
      <c r="P374" s="1" t="s">
        <v>85</v>
      </c>
      <c r="Q374" s="1" t="s">
        <v>85</v>
      </c>
      <c r="R374" s="1" t="s">
        <v>85</v>
      </c>
      <c r="S374" s="1" t="s">
        <v>85</v>
      </c>
      <c r="T374" s="1" t="s">
        <v>85</v>
      </c>
      <c r="U374" s="2">
        <v>0</v>
      </c>
      <c r="V374" s="2">
        <v>0</v>
      </c>
      <c r="W374" s="2">
        <v>0</v>
      </c>
      <c r="X374" s="2">
        <v>0</v>
      </c>
      <c r="Y374" s="2">
        <v>0</v>
      </c>
      <c r="Z374" s="2">
        <v>0</v>
      </c>
      <c r="AA374" s="2" t="s">
        <v>347</v>
      </c>
      <c r="AB374" s="13" t="str">
        <f t="shared" si="103"/>
        <v/>
      </c>
      <c r="AC374" s="2">
        <v>3</v>
      </c>
      <c r="AD374" s="3">
        <v>1</v>
      </c>
      <c r="AE374" s="3">
        <v>1</v>
      </c>
      <c r="AF374" s="3">
        <v>0</v>
      </c>
      <c r="AG374" s="3">
        <v>0</v>
      </c>
      <c r="AH374" s="3">
        <v>0</v>
      </c>
      <c r="AI374" s="3">
        <v>0</v>
      </c>
      <c r="AJ374" s="3">
        <v>20</v>
      </c>
      <c r="AK374" t="s">
        <v>85</v>
      </c>
      <c r="AL374" s="10"/>
      <c r="AM374" s="10"/>
      <c r="AN374" s="8">
        <v>45067</v>
      </c>
      <c r="AQ374" s="10">
        <v>45078</v>
      </c>
      <c r="AR374" t="s">
        <v>88</v>
      </c>
      <c r="AS374" t="s">
        <v>937</v>
      </c>
      <c r="AT374" t="s">
        <v>203</v>
      </c>
      <c r="AX374">
        <v>0</v>
      </c>
      <c r="AY374">
        <v>0</v>
      </c>
      <c r="AZ374">
        <v>60</v>
      </c>
      <c r="BA374">
        <v>0</v>
      </c>
      <c r="BB374">
        <v>0</v>
      </c>
      <c r="BC374">
        <v>0</v>
      </c>
      <c r="BD374">
        <v>40</v>
      </c>
      <c r="BE374">
        <v>10</v>
      </c>
      <c r="BF374">
        <v>30</v>
      </c>
      <c r="BG374">
        <v>0</v>
      </c>
      <c r="BH374">
        <v>0</v>
      </c>
      <c r="BI374">
        <v>0</v>
      </c>
      <c r="BJ374" t="s">
        <v>91</v>
      </c>
      <c r="BK374" t="s">
        <v>114</v>
      </c>
      <c r="BL374" t="s">
        <v>710</v>
      </c>
      <c r="BM374" t="s">
        <v>94</v>
      </c>
      <c r="BP374" t="s">
        <v>4795</v>
      </c>
      <c r="BQ374" s="12" t="s">
        <v>7181</v>
      </c>
      <c r="BR374" s="12" t="s">
        <v>7182</v>
      </c>
      <c r="BS374">
        <v>30</v>
      </c>
      <c r="BT374">
        <v>0</v>
      </c>
      <c r="BU374">
        <v>0</v>
      </c>
      <c r="BV374">
        <v>0</v>
      </c>
      <c r="BW374">
        <v>0</v>
      </c>
      <c r="BY374">
        <v>0</v>
      </c>
      <c r="BZ374">
        <v>90</v>
      </c>
      <c r="CS374">
        <f t="shared" si="112"/>
        <v>1</v>
      </c>
      <c r="CT374" s="5">
        <f t="shared" si="104"/>
        <v>1</v>
      </c>
      <c r="CU374" t="str">
        <f t="shared" si="112"/>
        <v/>
      </c>
      <c r="CV374">
        <f t="shared" si="112"/>
        <v>1</v>
      </c>
      <c r="CW374">
        <f t="shared" si="112"/>
        <v>1</v>
      </c>
      <c r="CX374" t="str">
        <f t="shared" si="112"/>
        <v/>
      </c>
      <c r="CY374" t="str">
        <f t="shared" si="112"/>
        <v/>
      </c>
      <c r="CZ374">
        <f t="shared" si="112"/>
        <v>1</v>
      </c>
      <c r="DA374">
        <f t="shared" si="112"/>
        <v>1</v>
      </c>
      <c r="DB374">
        <f t="shared" si="112"/>
        <v>1</v>
      </c>
      <c r="DC374" t="str">
        <f t="shared" si="112"/>
        <v/>
      </c>
      <c r="DD374" t="str">
        <f t="shared" si="112"/>
        <v/>
      </c>
      <c r="DE374">
        <f t="shared" si="112"/>
        <v>1</v>
      </c>
      <c r="DF374">
        <f t="shared" si="112"/>
        <v>1</v>
      </c>
      <c r="DG374">
        <f t="shared" si="112"/>
        <v>1</v>
      </c>
      <c r="DH374">
        <f t="shared" si="112"/>
        <v>1</v>
      </c>
      <c r="DI374" t="str">
        <f t="shared" si="105"/>
        <v/>
      </c>
      <c r="DJ374" t="str">
        <f t="shared" si="106"/>
        <v/>
      </c>
    </row>
    <row r="375" spans="1:114" ht="18" customHeight="1" x14ac:dyDescent="0.3">
      <c r="A375" s="9" t="s">
        <v>877</v>
      </c>
      <c r="B375" s="9" t="s">
        <v>878</v>
      </c>
      <c r="C375" s="9" t="s">
        <v>946</v>
      </c>
      <c r="D375" s="9" t="s">
        <v>945</v>
      </c>
      <c r="G375" t="str">
        <f t="shared" si="98"/>
        <v>國英自</v>
      </c>
      <c r="H375" s="9" t="str">
        <f t="shared" si="99"/>
        <v>國</v>
      </c>
      <c r="I375" s="9" t="str">
        <f t="shared" si="100"/>
        <v>英</v>
      </c>
      <c r="J375" t="str">
        <f t="shared" si="96"/>
        <v/>
      </c>
      <c r="K375" t="str">
        <f t="shared" si="97"/>
        <v/>
      </c>
      <c r="L375" s="9" t="str">
        <f t="shared" si="101"/>
        <v/>
      </c>
      <c r="M375" s="9" t="str">
        <f t="shared" si="102"/>
        <v>自</v>
      </c>
      <c r="N375" s="1" t="s">
        <v>85</v>
      </c>
      <c r="O375" s="1" t="s">
        <v>85</v>
      </c>
      <c r="P375" s="1" t="s">
        <v>85</v>
      </c>
      <c r="Q375" s="1" t="s">
        <v>85</v>
      </c>
      <c r="R375" s="1" t="s">
        <v>85</v>
      </c>
      <c r="S375" s="1" t="s">
        <v>418</v>
      </c>
      <c r="T375" s="1" t="s">
        <v>85</v>
      </c>
      <c r="U375" s="2">
        <v>0</v>
      </c>
      <c r="V375" s="2">
        <v>0</v>
      </c>
      <c r="W375" s="2">
        <v>0</v>
      </c>
      <c r="X375" s="2">
        <v>0</v>
      </c>
      <c r="Y375" s="2">
        <v>0</v>
      </c>
      <c r="Z375" s="2">
        <v>0</v>
      </c>
      <c r="AA375" s="2" t="s">
        <v>585</v>
      </c>
      <c r="AB375" s="13" t="str">
        <f t="shared" si="103"/>
        <v/>
      </c>
      <c r="AC375" s="2">
        <v>4</v>
      </c>
      <c r="AD375" s="3">
        <v>1</v>
      </c>
      <c r="AE375" s="3">
        <v>1</v>
      </c>
      <c r="AF375" s="3">
        <v>0</v>
      </c>
      <c r="AG375" s="3">
        <v>0</v>
      </c>
      <c r="AH375" s="3">
        <v>0</v>
      </c>
      <c r="AI375" s="3">
        <v>2</v>
      </c>
      <c r="AJ375" s="3">
        <v>30</v>
      </c>
      <c r="AK375" t="s">
        <v>85</v>
      </c>
      <c r="AL375" s="10">
        <v>45066</v>
      </c>
      <c r="AM375" s="10">
        <v>45067</v>
      </c>
      <c r="AQ375" s="10">
        <v>45078</v>
      </c>
      <c r="AR375" t="s">
        <v>88</v>
      </c>
      <c r="AS375" t="s">
        <v>203</v>
      </c>
      <c r="AX375">
        <v>0</v>
      </c>
      <c r="AY375">
        <v>0</v>
      </c>
      <c r="AZ375">
        <v>0</v>
      </c>
      <c r="BA375">
        <v>0</v>
      </c>
      <c r="BB375">
        <v>0</v>
      </c>
      <c r="BC375">
        <v>0</v>
      </c>
      <c r="BD375">
        <v>40</v>
      </c>
      <c r="BE375">
        <v>30</v>
      </c>
      <c r="BF375">
        <v>0</v>
      </c>
      <c r="BG375">
        <v>0</v>
      </c>
      <c r="BH375">
        <v>0</v>
      </c>
      <c r="BI375">
        <v>0</v>
      </c>
      <c r="BJ375" t="s">
        <v>91</v>
      </c>
      <c r="BK375" t="s">
        <v>308</v>
      </c>
      <c r="BL375" t="s">
        <v>106</v>
      </c>
      <c r="BM375" t="s">
        <v>142</v>
      </c>
      <c r="BP375" t="s">
        <v>4796</v>
      </c>
      <c r="BQ375" s="12" t="s">
        <v>7183</v>
      </c>
      <c r="BR375" s="11" t="s">
        <v>4797</v>
      </c>
      <c r="BS375">
        <v>7</v>
      </c>
      <c r="BT375">
        <v>0</v>
      </c>
      <c r="BU375">
        <v>0</v>
      </c>
      <c r="BV375">
        <v>0</v>
      </c>
      <c r="BW375">
        <v>0</v>
      </c>
      <c r="BY375">
        <v>0</v>
      </c>
      <c r="BZ375">
        <v>28</v>
      </c>
      <c r="CS375" t="str">
        <f t="shared" si="112"/>
        <v/>
      </c>
      <c r="CT375" s="5">
        <f t="shared" si="104"/>
        <v>1</v>
      </c>
      <c r="CU375">
        <f t="shared" si="112"/>
        <v>1</v>
      </c>
      <c r="CV375" t="str">
        <f t="shared" si="112"/>
        <v/>
      </c>
      <c r="CW375">
        <f t="shared" si="112"/>
        <v>1</v>
      </c>
      <c r="CX375" t="str">
        <f t="shared" si="112"/>
        <v/>
      </c>
      <c r="CY375" t="str">
        <f t="shared" si="112"/>
        <v/>
      </c>
      <c r="CZ375" t="str">
        <f t="shared" si="112"/>
        <v/>
      </c>
      <c r="DA375" t="str">
        <f t="shared" si="112"/>
        <v/>
      </c>
      <c r="DB375" t="str">
        <f t="shared" si="112"/>
        <v/>
      </c>
      <c r="DC375" t="str">
        <f t="shared" si="112"/>
        <v/>
      </c>
      <c r="DD375" t="str">
        <f t="shared" si="112"/>
        <v/>
      </c>
      <c r="DE375">
        <f t="shared" si="112"/>
        <v>1</v>
      </c>
      <c r="DF375">
        <f t="shared" si="112"/>
        <v>1</v>
      </c>
      <c r="DG375" t="str">
        <f t="shared" si="112"/>
        <v/>
      </c>
      <c r="DH375" t="str">
        <f t="shared" si="112"/>
        <v/>
      </c>
      <c r="DI375" t="str">
        <f t="shared" si="105"/>
        <v/>
      </c>
      <c r="DJ375" t="str">
        <f t="shared" si="106"/>
        <v/>
      </c>
    </row>
    <row r="376" spans="1:114" ht="18" customHeight="1" x14ac:dyDescent="0.3">
      <c r="A376" s="9" t="s">
        <v>877</v>
      </c>
      <c r="B376" s="9" t="s">
        <v>878</v>
      </c>
      <c r="C376" s="9" t="s">
        <v>949</v>
      </c>
      <c r="D376" s="9" t="s">
        <v>947</v>
      </c>
      <c r="G376" t="str">
        <f t="shared" si="98"/>
        <v>國英數A數B</v>
      </c>
      <c r="H376" s="9" t="str">
        <f t="shared" si="99"/>
        <v>國</v>
      </c>
      <c r="I376" s="9" t="str">
        <f t="shared" si="100"/>
        <v>英</v>
      </c>
      <c r="J376" t="str">
        <f t="shared" si="96"/>
        <v>數A</v>
      </c>
      <c r="K376" t="str">
        <f t="shared" si="97"/>
        <v>數B</v>
      </c>
      <c r="L376" s="9" t="str">
        <f t="shared" si="101"/>
        <v/>
      </c>
      <c r="M376" s="9" t="str">
        <f t="shared" si="102"/>
        <v/>
      </c>
      <c r="N376" s="1" t="s">
        <v>85</v>
      </c>
      <c r="O376" s="1" t="s">
        <v>418</v>
      </c>
      <c r="P376" s="1" t="s">
        <v>418</v>
      </c>
      <c r="Q376" s="1" t="s">
        <v>418</v>
      </c>
      <c r="R376" s="1" t="s">
        <v>85</v>
      </c>
      <c r="S376" s="1" t="s">
        <v>85</v>
      </c>
      <c r="T376" s="1" t="s">
        <v>85</v>
      </c>
      <c r="U376" s="2">
        <v>3</v>
      </c>
      <c r="V376" s="2">
        <v>0</v>
      </c>
      <c r="W376" s="2">
        <v>0</v>
      </c>
      <c r="X376" s="2">
        <v>0</v>
      </c>
      <c r="Y376" s="2">
        <v>0</v>
      </c>
      <c r="Z376" s="2">
        <v>0</v>
      </c>
      <c r="AA376" s="2" t="s">
        <v>85</v>
      </c>
      <c r="AB376" s="13" t="str">
        <f t="shared" si="103"/>
        <v/>
      </c>
      <c r="AC376" s="2">
        <v>0</v>
      </c>
      <c r="AD376" s="3">
        <v>1</v>
      </c>
      <c r="AE376" s="3">
        <v>0</v>
      </c>
      <c r="AF376" s="3">
        <v>0</v>
      </c>
      <c r="AG376" s="3">
        <v>0</v>
      </c>
      <c r="AH376" s="3">
        <v>0</v>
      </c>
      <c r="AI376" s="3">
        <v>0</v>
      </c>
      <c r="AJ376" s="3">
        <v>20</v>
      </c>
      <c r="AK376" t="s">
        <v>85</v>
      </c>
      <c r="AL376" s="10"/>
      <c r="AM376" s="10"/>
      <c r="AN376" s="8">
        <v>45067</v>
      </c>
      <c r="AQ376" s="10">
        <v>45078</v>
      </c>
      <c r="AR376" t="s">
        <v>88</v>
      </c>
      <c r="AS376" t="s">
        <v>937</v>
      </c>
      <c r="AT376" t="s">
        <v>203</v>
      </c>
      <c r="AX376">
        <v>60</v>
      </c>
      <c r="AY376">
        <v>60</v>
      </c>
      <c r="AZ376">
        <v>60</v>
      </c>
      <c r="BA376">
        <v>0</v>
      </c>
      <c r="BB376">
        <v>0</v>
      </c>
      <c r="BC376">
        <v>0</v>
      </c>
      <c r="BD376">
        <v>40</v>
      </c>
      <c r="BE376">
        <v>20</v>
      </c>
      <c r="BF376">
        <v>20</v>
      </c>
      <c r="BG376">
        <v>0</v>
      </c>
      <c r="BH376">
        <v>0</v>
      </c>
      <c r="BI376">
        <v>0</v>
      </c>
      <c r="BJ376" t="s">
        <v>91</v>
      </c>
      <c r="BK376" t="s">
        <v>152</v>
      </c>
      <c r="BL376" t="s">
        <v>115</v>
      </c>
      <c r="BM376" t="s">
        <v>133</v>
      </c>
      <c r="BN376" t="s">
        <v>948</v>
      </c>
      <c r="BP376" t="s">
        <v>4771</v>
      </c>
      <c r="BQ376" s="12" t="s">
        <v>7184</v>
      </c>
      <c r="BR376" s="12" t="s">
        <v>7185</v>
      </c>
      <c r="BS376">
        <v>34</v>
      </c>
      <c r="BT376">
        <v>0</v>
      </c>
      <c r="BU376">
        <v>0</v>
      </c>
      <c r="BV376">
        <v>1</v>
      </c>
      <c r="BW376">
        <v>0</v>
      </c>
      <c r="BY376">
        <v>0</v>
      </c>
      <c r="BZ376">
        <v>102</v>
      </c>
      <c r="CS376">
        <f t="shared" si="112"/>
        <v>1</v>
      </c>
      <c r="CT376" s="5">
        <f t="shared" si="104"/>
        <v>1</v>
      </c>
      <c r="CU376">
        <f t="shared" si="112"/>
        <v>1</v>
      </c>
      <c r="CV376">
        <f t="shared" si="112"/>
        <v>1</v>
      </c>
      <c r="CW376">
        <f t="shared" si="112"/>
        <v>1</v>
      </c>
      <c r="CX376" t="str">
        <f t="shared" si="112"/>
        <v/>
      </c>
      <c r="CY376" t="str">
        <f t="shared" si="112"/>
        <v/>
      </c>
      <c r="CZ376">
        <f t="shared" si="112"/>
        <v>1</v>
      </c>
      <c r="DA376" t="str">
        <f t="shared" si="112"/>
        <v/>
      </c>
      <c r="DB376">
        <f t="shared" si="112"/>
        <v>1</v>
      </c>
      <c r="DC376" t="str">
        <f t="shared" si="112"/>
        <v/>
      </c>
      <c r="DD376">
        <f t="shared" si="112"/>
        <v>1</v>
      </c>
      <c r="DE376">
        <f t="shared" si="112"/>
        <v>1</v>
      </c>
      <c r="DF376">
        <f t="shared" si="112"/>
        <v>1</v>
      </c>
      <c r="DG376">
        <f t="shared" si="112"/>
        <v>1</v>
      </c>
      <c r="DH376" t="str">
        <f t="shared" si="112"/>
        <v/>
      </c>
      <c r="DI376" t="str">
        <f t="shared" si="105"/>
        <v/>
      </c>
      <c r="DJ376" t="str">
        <f t="shared" si="106"/>
        <v/>
      </c>
    </row>
    <row r="377" spans="1:114" ht="18" customHeight="1" x14ac:dyDescent="0.3">
      <c r="A377" s="9" t="s">
        <v>877</v>
      </c>
      <c r="B377" s="9" t="s">
        <v>878</v>
      </c>
      <c r="C377" s="9" t="s">
        <v>950</v>
      </c>
      <c r="D377" s="9" t="s">
        <v>6302</v>
      </c>
      <c r="G377" t="str">
        <f t="shared" si="98"/>
        <v>國英</v>
      </c>
      <c r="H377" s="9" t="str">
        <f t="shared" si="99"/>
        <v>國</v>
      </c>
      <c r="I377" s="9" t="str">
        <f t="shared" si="100"/>
        <v>英</v>
      </c>
      <c r="J377" t="str">
        <f t="shared" si="96"/>
        <v/>
      </c>
      <c r="K377" t="str">
        <f t="shared" si="97"/>
        <v/>
      </c>
      <c r="L377" s="9" t="str">
        <f t="shared" si="101"/>
        <v/>
      </c>
      <c r="M377" s="9" t="str">
        <f t="shared" si="102"/>
        <v/>
      </c>
      <c r="N377" s="1" t="s">
        <v>418</v>
      </c>
      <c r="O377" s="1" t="s">
        <v>418</v>
      </c>
      <c r="P377" s="1" t="s">
        <v>85</v>
      </c>
      <c r="Q377" s="1" t="s">
        <v>85</v>
      </c>
      <c r="R377" s="1" t="s">
        <v>85</v>
      </c>
      <c r="S377" s="1" t="s">
        <v>85</v>
      </c>
      <c r="T377" s="1" t="s">
        <v>85</v>
      </c>
      <c r="U377" s="2">
        <v>4</v>
      </c>
      <c r="V377" s="2">
        <v>3.5</v>
      </c>
      <c r="W377" s="2">
        <v>0</v>
      </c>
      <c r="X377" s="2">
        <v>0</v>
      </c>
      <c r="Y377" s="2">
        <v>0</v>
      </c>
      <c r="Z377" s="2">
        <v>0</v>
      </c>
      <c r="AA377" s="2" t="s">
        <v>85</v>
      </c>
      <c r="AB377" s="13" t="str">
        <f t="shared" si="103"/>
        <v/>
      </c>
      <c r="AC377" s="2">
        <v>0</v>
      </c>
      <c r="AD377" s="3">
        <v>1</v>
      </c>
      <c r="AE377" s="3">
        <v>2</v>
      </c>
      <c r="AF377" s="3">
        <v>0</v>
      </c>
      <c r="AG377" s="3">
        <v>0</v>
      </c>
      <c r="AH377" s="3">
        <v>0</v>
      </c>
      <c r="AI377" s="3">
        <v>0</v>
      </c>
      <c r="AJ377" s="3">
        <v>10</v>
      </c>
      <c r="AK377" t="s">
        <v>85</v>
      </c>
      <c r="AL377" s="10">
        <v>45066</v>
      </c>
      <c r="AM377" s="10">
        <v>45067</v>
      </c>
      <c r="AQ377" s="10">
        <v>45078</v>
      </c>
      <c r="AR377" t="s">
        <v>88</v>
      </c>
      <c r="AS377" t="s">
        <v>814</v>
      </c>
      <c r="AX377">
        <v>60</v>
      </c>
      <c r="AY377">
        <v>60</v>
      </c>
      <c r="AZ377">
        <v>0</v>
      </c>
      <c r="BA377">
        <v>0</v>
      </c>
      <c r="BB377">
        <v>0</v>
      </c>
      <c r="BC377">
        <v>0</v>
      </c>
      <c r="BD377">
        <v>40</v>
      </c>
      <c r="BE377">
        <v>50</v>
      </c>
      <c r="BF377">
        <v>0</v>
      </c>
      <c r="BG377">
        <v>0</v>
      </c>
      <c r="BH377">
        <v>0</v>
      </c>
      <c r="BI377">
        <v>0</v>
      </c>
      <c r="BJ377" t="s">
        <v>91</v>
      </c>
      <c r="BK377" t="s">
        <v>152</v>
      </c>
      <c r="BL377" t="s">
        <v>115</v>
      </c>
      <c r="BM377" t="s">
        <v>94</v>
      </c>
      <c r="BN377" t="s">
        <v>526</v>
      </c>
      <c r="BQ377" s="12" t="s">
        <v>7186</v>
      </c>
      <c r="BR377" s="11" t="s">
        <v>4798</v>
      </c>
      <c r="BS377">
        <v>13</v>
      </c>
      <c r="BT377">
        <v>0</v>
      </c>
      <c r="BU377">
        <v>0</v>
      </c>
      <c r="BV377">
        <v>0</v>
      </c>
      <c r="BW377">
        <v>0</v>
      </c>
      <c r="BY377">
        <v>0</v>
      </c>
      <c r="BZ377">
        <v>46</v>
      </c>
      <c r="CS377">
        <f t="shared" si="112"/>
        <v>1</v>
      </c>
      <c r="CT377" s="5">
        <f t="shared" si="104"/>
        <v>1</v>
      </c>
      <c r="CU377">
        <f t="shared" si="112"/>
        <v>1</v>
      </c>
      <c r="CV377">
        <f t="shared" si="112"/>
        <v>1</v>
      </c>
      <c r="CW377">
        <f t="shared" si="112"/>
        <v>1</v>
      </c>
      <c r="CX377" t="str">
        <f t="shared" si="112"/>
        <v/>
      </c>
      <c r="CY377" t="str">
        <f t="shared" si="112"/>
        <v/>
      </c>
      <c r="CZ377">
        <f t="shared" si="112"/>
        <v>1</v>
      </c>
      <c r="DA377" t="str">
        <f t="shared" si="112"/>
        <v/>
      </c>
      <c r="DB377">
        <f t="shared" si="112"/>
        <v>1</v>
      </c>
      <c r="DC377" t="str">
        <f t="shared" si="112"/>
        <v/>
      </c>
      <c r="DD377">
        <f t="shared" si="112"/>
        <v>1</v>
      </c>
      <c r="DE377">
        <f t="shared" si="112"/>
        <v>1</v>
      </c>
      <c r="DF377">
        <f t="shared" si="112"/>
        <v>1</v>
      </c>
      <c r="DG377">
        <f t="shared" si="112"/>
        <v>1</v>
      </c>
      <c r="DH377">
        <f t="shared" si="112"/>
        <v>1</v>
      </c>
      <c r="DI377" t="str">
        <f t="shared" si="105"/>
        <v/>
      </c>
      <c r="DJ377" t="str">
        <f t="shared" si="106"/>
        <v/>
      </c>
    </row>
    <row r="378" spans="1:114" ht="18" customHeight="1" x14ac:dyDescent="0.3">
      <c r="A378" s="9" t="s">
        <v>877</v>
      </c>
      <c r="B378" s="9" t="s">
        <v>878</v>
      </c>
      <c r="C378" s="9" t="s">
        <v>953</v>
      </c>
      <c r="D378" s="9" t="s">
        <v>346</v>
      </c>
      <c r="G378" t="str">
        <f t="shared" si="98"/>
        <v>國英數B</v>
      </c>
      <c r="H378" s="9" t="str">
        <f t="shared" si="99"/>
        <v>國</v>
      </c>
      <c r="I378" s="9" t="str">
        <f t="shared" si="100"/>
        <v>英</v>
      </c>
      <c r="J378" t="str">
        <f t="shared" si="96"/>
        <v/>
      </c>
      <c r="K378" t="str">
        <f t="shared" si="97"/>
        <v>數B</v>
      </c>
      <c r="L378" s="9" t="str">
        <f t="shared" si="101"/>
        <v/>
      </c>
      <c r="M378" s="9" t="str">
        <f t="shared" si="102"/>
        <v/>
      </c>
      <c r="N378" s="1" t="s">
        <v>418</v>
      </c>
      <c r="O378" s="1" t="s">
        <v>418</v>
      </c>
      <c r="P378" s="1" t="s">
        <v>85</v>
      </c>
      <c r="Q378" s="1" t="s">
        <v>85</v>
      </c>
      <c r="R378" s="1" t="s">
        <v>85</v>
      </c>
      <c r="S378" s="1" t="s">
        <v>85</v>
      </c>
      <c r="T378" s="1" t="s">
        <v>85</v>
      </c>
      <c r="U378" s="2">
        <v>3</v>
      </c>
      <c r="V378" s="2">
        <v>4</v>
      </c>
      <c r="W378" s="2">
        <v>0</v>
      </c>
      <c r="X378" s="2">
        <v>4</v>
      </c>
      <c r="Y378" s="2">
        <v>0</v>
      </c>
      <c r="Z378" s="2">
        <v>0</v>
      </c>
      <c r="AA378" s="2" t="s">
        <v>85</v>
      </c>
      <c r="AB378" s="13" t="str">
        <f t="shared" si="103"/>
        <v/>
      </c>
      <c r="AC378" s="2">
        <v>0</v>
      </c>
      <c r="AD378" s="3">
        <v>2</v>
      </c>
      <c r="AE378" s="3">
        <v>1.5</v>
      </c>
      <c r="AF378" s="3">
        <v>0</v>
      </c>
      <c r="AG378" s="3">
        <v>1</v>
      </c>
      <c r="AH378" s="3">
        <v>0</v>
      </c>
      <c r="AI378" s="3">
        <v>0</v>
      </c>
      <c r="AJ378" s="3">
        <v>35</v>
      </c>
      <c r="AK378" t="s">
        <v>85</v>
      </c>
      <c r="AL378" s="10">
        <v>45066</v>
      </c>
      <c r="AM378" s="10">
        <v>45067</v>
      </c>
      <c r="AQ378" s="10">
        <v>45078</v>
      </c>
      <c r="AR378" t="s">
        <v>88</v>
      </c>
      <c r="AS378" t="s">
        <v>203</v>
      </c>
      <c r="AX378">
        <v>0</v>
      </c>
      <c r="AY378">
        <v>60</v>
      </c>
      <c r="AZ378">
        <v>0</v>
      </c>
      <c r="BA378">
        <v>0</v>
      </c>
      <c r="BB378">
        <v>0</v>
      </c>
      <c r="BC378">
        <v>0</v>
      </c>
      <c r="BD378">
        <v>40</v>
      </c>
      <c r="BE378">
        <v>25</v>
      </c>
      <c r="BF378">
        <v>0</v>
      </c>
      <c r="BG378">
        <v>0</v>
      </c>
      <c r="BH378">
        <v>0</v>
      </c>
      <c r="BI378">
        <v>0</v>
      </c>
      <c r="BJ378" t="s">
        <v>91</v>
      </c>
      <c r="BK378" t="s">
        <v>200</v>
      </c>
      <c r="BL378" t="s">
        <v>486</v>
      </c>
      <c r="BM378" t="s">
        <v>94</v>
      </c>
      <c r="BP378" t="s">
        <v>4799</v>
      </c>
      <c r="BQ378" s="11" t="s">
        <v>4771</v>
      </c>
      <c r="BR378" s="12" t="s">
        <v>7187</v>
      </c>
      <c r="BS378">
        <v>35</v>
      </c>
      <c r="BT378">
        <v>0</v>
      </c>
      <c r="BU378">
        <v>0</v>
      </c>
      <c r="BV378">
        <v>0</v>
      </c>
      <c r="BW378">
        <v>0</v>
      </c>
      <c r="BY378">
        <v>0</v>
      </c>
      <c r="BZ378">
        <v>105</v>
      </c>
      <c r="CS378">
        <f t="shared" si="112"/>
        <v>1</v>
      </c>
      <c r="CT378" s="5" t="str">
        <f t="shared" si="104"/>
        <v/>
      </c>
      <c r="CU378" t="str">
        <f t="shared" si="112"/>
        <v/>
      </c>
      <c r="CV378" t="str">
        <f t="shared" si="112"/>
        <v/>
      </c>
      <c r="CW378">
        <f t="shared" si="112"/>
        <v>1</v>
      </c>
      <c r="CX378" t="str">
        <f t="shared" si="112"/>
        <v/>
      </c>
      <c r="CY378">
        <f t="shared" si="112"/>
        <v>1</v>
      </c>
      <c r="CZ378">
        <f t="shared" si="112"/>
        <v>1</v>
      </c>
      <c r="DA378" t="str">
        <f t="shared" si="112"/>
        <v/>
      </c>
      <c r="DB378" t="str">
        <f t="shared" si="112"/>
        <v/>
      </c>
      <c r="DC378">
        <f t="shared" si="112"/>
        <v>1</v>
      </c>
      <c r="DD378" t="str">
        <f t="shared" si="112"/>
        <v/>
      </c>
      <c r="DE378">
        <f t="shared" si="112"/>
        <v>1</v>
      </c>
      <c r="DF378">
        <f t="shared" si="112"/>
        <v>1</v>
      </c>
      <c r="DG378">
        <f t="shared" si="112"/>
        <v>1</v>
      </c>
      <c r="DH378">
        <f t="shared" si="112"/>
        <v>1</v>
      </c>
      <c r="DI378" t="str">
        <f t="shared" si="105"/>
        <v/>
      </c>
      <c r="DJ378" t="str">
        <f t="shared" si="106"/>
        <v/>
      </c>
    </row>
    <row r="379" spans="1:114" ht="18" customHeight="1" x14ac:dyDescent="0.3">
      <c r="A379" s="9" t="s">
        <v>877</v>
      </c>
      <c r="B379" s="9" t="s">
        <v>878</v>
      </c>
      <c r="C379" s="9" t="s">
        <v>956</v>
      </c>
      <c r="D379" s="9" t="s">
        <v>951</v>
      </c>
      <c r="G379" t="str">
        <f t="shared" si="98"/>
        <v>國英</v>
      </c>
      <c r="H379" s="9" t="str">
        <f t="shared" si="99"/>
        <v>國</v>
      </c>
      <c r="I379" s="9" t="str">
        <f t="shared" si="100"/>
        <v>英</v>
      </c>
      <c r="J379" t="str">
        <f t="shared" si="96"/>
        <v/>
      </c>
      <c r="K379" t="str">
        <f t="shared" si="97"/>
        <v/>
      </c>
      <c r="L379" s="9" t="str">
        <f t="shared" si="101"/>
        <v/>
      </c>
      <c r="M379" s="9" t="str">
        <f t="shared" si="102"/>
        <v/>
      </c>
      <c r="N379" s="1" t="s">
        <v>85</v>
      </c>
      <c r="O379" s="1" t="s">
        <v>418</v>
      </c>
      <c r="P379" s="1" t="s">
        <v>85</v>
      </c>
      <c r="Q379" s="1" t="s">
        <v>85</v>
      </c>
      <c r="R379" s="1" t="s">
        <v>85</v>
      </c>
      <c r="S379" s="1" t="s">
        <v>85</v>
      </c>
      <c r="T379" s="1" t="s">
        <v>85</v>
      </c>
      <c r="U379" s="2">
        <v>4</v>
      </c>
      <c r="V379" s="2">
        <v>3</v>
      </c>
      <c r="W379" s="2">
        <v>0</v>
      </c>
      <c r="X379" s="2">
        <v>0</v>
      </c>
      <c r="Y379" s="2">
        <v>0</v>
      </c>
      <c r="Z379" s="2">
        <v>0</v>
      </c>
      <c r="AA379" s="2" t="s">
        <v>85</v>
      </c>
      <c r="AB379" s="13" t="str">
        <f t="shared" si="103"/>
        <v/>
      </c>
      <c r="AC379" s="2">
        <v>0</v>
      </c>
      <c r="AD379" s="3">
        <v>1.5</v>
      </c>
      <c r="AE379" s="3">
        <v>2</v>
      </c>
      <c r="AF379" s="3">
        <v>0</v>
      </c>
      <c r="AG379" s="3">
        <v>0</v>
      </c>
      <c r="AH379" s="3">
        <v>0</v>
      </c>
      <c r="AI379" s="3">
        <v>0</v>
      </c>
      <c r="AJ379" s="3">
        <v>30</v>
      </c>
      <c r="AK379" t="s">
        <v>85</v>
      </c>
      <c r="AL379" s="10">
        <v>45066</v>
      </c>
      <c r="AM379" s="10">
        <v>45067</v>
      </c>
      <c r="AQ379" s="10">
        <v>45078</v>
      </c>
      <c r="AR379" t="s">
        <v>88</v>
      </c>
      <c r="AS379" t="s">
        <v>952</v>
      </c>
      <c r="AX379">
        <v>0</v>
      </c>
      <c r="AY379">
        <v>70</v>
      </c>
      <c r="AZ379">
        <v>0</v>
      </c>
      <c r="BA379">
        <v>0</v>
      </c>
      <c r="BB379">
        <v>0</v>
      </c>
      <c r="BC379">
        <v>0</v>
      </c>
      <c r="BD379">
        <v>40</v>
      </c>
      <c r="BE379">
        <v>30</v>
      </c>
      <c r="BF379">
        <v>0</v>
      </c>
      <c r="BG379">
        <v>0</v>
      </c>
      <c r="BH379">
        <v>0</v>
      </c>
      <c r="BI379">
        <v>0</v>
      </c>
      <c r="BJ379" t="s">
        <v>91</v>
      </c>
      <c r="BK379" t="s">
        <v>200</v>
      </c>
      <c r="BL379" t="s">
        <v>123</v>
      </c>
      <c r="BM379" t="s">
        <v>94</v>
      </c>
      <c r="BP379" t="s">
        <v>4800</v>
      </c>
      <c r="BQ379" s="12" t="s">
        <v>7188</v>
      </c>
      <c r="BR379" s="12" t="s">
        <v>7189</v>
      </c>
      <c r="BS379">
        <v>58</v>
      </c>
      <c r="BT379">
        <v>0</v>
      </c>
      <c r="BU379">
        <v>0</v>
      </c>
      <c r="BV379">
        <v>0</v>
      </c>
      <c r="BW379">
        <v>0</v>
      </c>
      <c r="BY379">
        <v>0</v>
      </c>
      <c r="BZ379">
        <v>174</v>
      </c>
      <c r="CS379">
        <f t="shared" si="112"/>
        <v>1</v>
      </c>
      <c r="CT379" s="5" t="str">
        <f t="shared" si="104"/>
        <v/>
      </c>
      <c r="CU379" t="str">
        <f t="shared" si="112"/>
        <v/>
      </c>
      <c r="CV379" t="str">
        <f t="shared" si="112"/>
        <v/>
      </c>
      <c r="CW379">
        <f t="shared" si="112"/>
        <v>1</v>
      </c>
      <c r="CX379" t="str">
        <f t="shared" si="112"/>
        <v/>
      </c>
      <c r="CY379" t="str">
        <f t="shared" si="112"/>
        <v/>
      </c>
      <c r="CZ379" t="str">
        <f t="shared" si="112"/>
        <v/>
      </c>
      <c r="DA379" t="str">
        <f t="shared" si="112"/>
        <v/>
      </c>
      <c r="DB379">
        <f t="shared" si="112"/>
        <v>1</v>
      </c>
      <c r="DC379">
        <f t="shared" si="112"/>
        <v>1</v>
      </c>
      <c r="DD379">
        <f t="shared" si="112"/>
        <v>1</v>
      </c>
      <c r="DE379">
        <f t="shared" si="112"/>
        <v>1</v>
      </c>
      <c r="DF379">
        <f t="shared" si="112"/>
        <v>1</v>
      </c>
      <c r="DG379">
        <f t="shared" si="112"/>
        <v>1</v>
      </c>
      <c r="DH379">
        <f t="shared" si="112"/>
        <v>1</v>
      </c>
      <c r="DI379" t="str">
        <f t="shared" si="105"/>
        <v/>
      </c>
      <c r="DJ379" t="str">
        <f t="shared" si="106"/>
        <v/>
      </c>
    </row>
    <row r="380" spans="1:114" ht="18" customHeight="1" x14ac:dyDescent="0.3">
      <c r="A380" s="9" t="s">
        <v>877</v>
      </c>
      <c r="B380" s="9" t="s">
        <v>878</v>
      </c>
      <c r="C380" s="9" t="s">
        <v>6303</v>
      </c>
      <c r="D380" s="9" t="s">
        <v>954</v>
      </c>
      <c r="G380" t="str">
        <f t="shared" si="98"/>
        <v>國英</v>
      </c>
      <c r="H380" s="9" t="str">
        <f t="shared" si="99"/>
        <v>國</v>
      </c>
      <c r="I380" s="9" t="str">
        <f t="shared" si="100"/>
        <v>英</v>
      </c>
      <c r="J380" t="str">
        <f t="shared" si="96"/>
        <v/>
      </c>
      <c r="K380" t="str">
        <f t="shared" si="97"/>
        <v/>
      </c>
      <c r="L380" s="9" t="str">
        <f t="shared" si="101"/>
        <v/>
      </c>
      <c r="M380" s="9" t="str">
        <f t="shared" si="102"/>
        <v/>
      </c>
      <c r="N380" s="1" t="s">
        <v>418</v>
      </c>
      <c r="O380" s="1" t="s">
        <v>85</v>
      </c>
      <c r="P380" s="1" t="s">
        <v>85</v>
      </c>
      <c r="Q380" s="1" t="s">
        <v>85</v>
      </c>
      <c r="R380" s="1" t="s">
        <v>85</v>
      </c>
      <c r="S380" s="1" t="s">
        <v>85</v>
      </c>
      <c r="T380" s="1" t="s">
        <v>85</v>
      </c>
      <c r="U380" s="2">
        <v>3</v>
      </c>
      <c r="V380" s="2">
        <v>4</v>
      </c>
      <c r="W380" s="2">
        <v>0</v>
      </c>
      <c r="X380" s="2">
        <v>0</v>
      </c>
      <c r="Y380" s="2">
        <v>0</v>
      </c>
      <c r="Z380" s="2">
        <v>0</v>
      </c>
      <c r="AA380" s="2" t="s">
        <v>85</v>
      </c>
      <c r="AB380" s="13" t="str">
        <f t="shared" si="103"/>
        <v/>
      </c>
      <c r="AC380" s="2">
        <v>0</v>
      </c>
      <c r="AD380" s="3">
        <v>2</v>
      </c>
      <c r="AE380" s="3">
        <v>1.5</v>
      </c>
      <c r="AF380" s="3">
        <v>0</v>
      </c>
      <c r="AG380" s="3">
        <v>0</v>
      </c>
      <c r="AH380" s="3">
        <v>0</v>
      </c>
      <c r="AI380" s="3">
        <v>0</v>
      </c>
      <c r="AJ380" s="3">
        <v>30</v>
      </c>
      <c r="AK380" t="s">
        <v>85</v>
      </c>
      <c r="AL380" s="10">
        <v>45066</v>
      </c>
      <c r="AM380" s="10">
        <v>45067</v>
      </c>
      <c r="AQ380" s="10">
        <v>45078</v>
      </c>
      <c r="AR380" t="s">
        <v>88</v>
      </c>
      <c r="AS380" t="s">
        <v>203</v>
      </c>
      <c r="AX380">
        <v>0</v>
      </c>
      <c r="AY380">
        <v>60</v>
      </c>
      <c r="AZ380">
        <v>0</v>
      </c>
      <c r="BA380">
        <v>0</v>
      </c>
      <c r="BB380">
        <v>0</v>
      </c>
      <c r="BC380">
        <v>0</v>
      </c>
      <c r="BD380">
        <v>40</v>
      </c>
      <c r="BE380">
        <v>30</v>
      </c>
      <c r="BF380">
        <v>0</v>
      </c>
      <c r="BG380">
        <v>0</v>
      </c>
      <c r="BH380">
        <v>0</v>
      </c>
      <c r="BI380">
        <v>0</v>
      </c>
      <c r="BJ380" t="s">
        <v>91</v>
      </c>
      <c r="BK380" t="s">
        <v>200</v>
      </c>
      <c r="BL380" t="s">
        <v>275</v>
      </c>
      <c r="BM380" t="s">
        <v>133</v>
      </c>
      <c r="BP380" t="s">
        <v>4801</v>
      </c>
      <c r="BQ380" s="12" t="s">
        <v>7190</v>
      </c>
      <c r="BR380" s="12" t="s">
        <v>7191</v>
      </c>
      <c r="BS380">
        <v>74</v>
      </c>
      <c r="BT380">
        <v>0</v>
      </c>
      <c r="BU380">
        <v>0</v>
      </c>
      <c r="BV380">
        <v>2</v>
      </c>
      <c r="BW380">
        <v>0</v>
      </c>
      <c r="BY380">
        <v>0</v>
      </c>
      <c r="BZ380">
        <v>222</v>
      </c>
      <c r="CS380">
        <f t="shared" si="112"/>
        <v>1</v>
      </c>
      <c r="CT380" s="5" t="str">
        <f t="shared" si="104"/>
        <v/>
      </c>
      <c r="CU380" t="str">
        <f t="shared" si="112"/>
        <v/>
      </c>
      <c r="CV380" t="str">
        <f t="shared" si="112"/>
        <v/>
      </c>
      <c r="CW380">
        <f t="shared" si="112"/>
        <v>1</v>
      </c>
      <c r="CX380">
        <f t="shared" si="112"/>
        <v>1</v>
      </c>
      <c r="CY380" t="str">
        <f t="shared" si="112"/>
        <v/>
      </c>
      <c r="CZ380" t="str">
        <f t="shared" si="112"/>
        <v/>
      </c>
      <c r="DA380">
        <f t="shared" si="112"/>
        <v>1</v>
      </c>
      <c r="DB380" t="str">
        <f t="shared" si="112"/>
        <v/>
      </c>
      <c r="DC380">
        <f t="shared" si="112"/>
        <v>1</v>
      </c>
      <c r="DD380" t="str">
        <f t="shared" si="112"/>
        <v/>
      </c>
      <c r="DE380">
        <f t="shared" si="112"/>
        <v>1</v>
      </c>
      <c r="DF380">
        <f t="shared" si="112"/>
        <v>1</v>
      </c>
      <c r="DG380">
        <f t="shared" si="112"/>
        <v>1</v>
      </c>
      <c r="DH380" t="str">
        <f t="shared" si="112"/>
        <v/>
      </c>
      <c r="DI380" t="str">
        <f t="shared" si="105"/>
        <v/>
      </c>
      <c r="DJ380" t="str">
        <f t="shared" si="106"/>
        <v/>
      </c>
    </row>
    <row r="381" spans="1:114" ht="18" customHeight="1" x14ac:dyDescent="0.3">
      <c r="A381" s="9" t="s">
        <v>877</v>
      </c>
      <c r="B381" s="9" t="s">
        <v>878</v>
      </c>
      <c r="C381" s="9" t="s">
        <v>6304</v>
      </c>
      <c r="D381" s="9" t="s">
        <v>957</v>
      </c>
      <c r="G381" t="str">
        <f t="shared" si="98"/>
        <v/>
      </c>
      <c r="H381" s="9" t="str">
        <f t="shared" si="99"/>
        <v/>
      </c>
      <c r="I381" s="9" t="str">
        <f t="shared" si="100"/>
        <v/>
      </c>
      <c r="J381" t="str">
        <f t="shared" si="96"/>
        <v/>
      </c>
      <c r="K381" t="str">
        <f t="shared" si="97"/>
        <v/>
      </c>
      <c r="L381" s="9" t="str">
        <f t="shared" si="101"/>
        <v/>
      </c>
      <c r="M381" s="9" t="str">
        <f t="shared" si="102"/>
        <v/>
      </c>
      <c r="N381" s="1" t="s">
        <v>85</v>
      </c>
      <c r="O381" s="1" t="s">
        <v>85</v>
      </c>
      <c r="P381" s="1" t="s">
        <v>85</v>
      </c>
      <c r="Q381" s="1" t="s">
        <v>85</v>
      </c>
      <c r="R381" s="1" t="s">
        <v>85</v>
      </c>
      <c r="S381" s="1" t="s">
        <v>85</v>
      </c>
      <c r="T381" s="1" t="s">
        <v>85</v>
      </c>
      <c r="U381" s="2">
        <v>0</v>
      </c>
      <c r="V381" s="2">
        <v>0</v>
      </c>
      <c r="W381" s="2">
        <v>0</v>
      </c>
      <c r="X381" s="2">
        <v>0</v>
      </c>
      <c r="Y381" s="2">
        <v>0</v>
      </c>
      <c r="Z381" s="2">
        <v>0</v>
      </c>
      <c r="AA381" s="2" t="s">
        <v>85</v>
      </c>
      <c r="AB381" s="13" t="str">
        <f t="shared" si="103"/>
        <v>err</v>
      </c>
      <c r="AC381" s="2">
        <v>0</v>
      </c>
      <c r="AD381" s="3">
        <v>0</v>
      </c>
      <c r="AE381" s="3">
        <v>0</v>
      </c>
      <c r="AF381" s="3">
        <v>0</v>
      </c>
      <c r="AG381" s="3">
        <v>0</v>
      </c>
      <c r="AH381" s="3">
        <v>0</v>
      </c>
      <c r="AI381" s="3">
        <v>0</v>
      </c>
      <c r="AJ381" s="3">
        <v>0</v>
      </c>
      <c r="AK381" t="s">
        <v>431</v>
      </c>
      <c r="AL381" s="10">
        <v>45066</v>
      </c>
      <c r="AM381" s="10">
        <v>45067</v>
      </c>
      <c r="AQ381" s="10">
        <v>45078</v>
      </c>
      <c r="AR381" t="s">
        <v>88</v>
      </c>
      <c r="AS381" t="s">
        <v>203</v>
      </c>
      <c r="AX381">
        <v>0</v>
      </c>
      <c r="AY381">
        <v>0</v>
      </c>
      <c r="AZ381">
        <v>0</v>
      </c>
      <c r="BA381">
        <v>0</v>
      </c>
      <c r="BB381">
        <v>0</v>
      </c>
      <c r="BC381">
        <v>0</v>
      </c>
      <c r="BD381">
        <v>40</v>
      </c>
      <c r="BE381">
        <v>30</v>
      </c>
      <c r="BF381">
        <v>0</v>
      </c>
      <c r="BG381">
        <v>0</v>
      </c>
      <c r="BH381">
        <v>0</v>
      </c>
      <c r="BI381">
        <v>0</v>
      </c>
      <c r="BJ381" t="s">
        <v>91</v>
      </c>
      <c r="BK381" t="s">
        <v>308</v>
      </c>
      <c r="BL381" t="s">
        <v>106</v>
      </c>
      <c r="BM381" t="s">
        <v>142</v>
      </c>
      <c r="BP381" t="s">
        <v>4796</v>
      </c>
      <c r="BQ381" s="12" t="s">
        <v>7192</v>
      </c>
      <c r="BR381" s="11" t="s">
        <v>4797</v>
      </c>
      <c r="BS381">
        <v>12</v>
      </c>
      <c r="BT381">
        <v>0</v>
      </c>
      <c r="BU381">
        <v>0</v>
      </c>
      <c r="BV381">
        <v>0</v>
      </c>
      <c r="BW381">
        <v>0</v>
      </c>
      <c r="BY381">
        <v>0</v>
      </c>
      <c r="BZ381">
        <v>36</v>
      </c>
      <c r="CH381">
        <v>0</v>
      </c>
      <c r="CI381">
        <v>5</v>
      </c>
      <c r="CJ381">
        <v>3</v>
      </c>
      <c r="CK381">
        <v>0</v>
      </c>
      <c r="CL381">
        <v>0</v>
      </c>
      <c r="CM381">
        <v>0</v>
      </c>
      <c r="CN381">
        <v>1</v>
      </c>
      <c r="CO381">
        <v>1.5</v>
      </c>
      <c r="CP381">
        <v>0</v>
      </c>
      <c r="CQ381">
        <v>0</v>
      </c>
      <c r="CS381" t="str">
        <f t="shared" si="112"/>
        <v/>
      </c>
      <c r="CT381" s="5">
        <f t="shared" si="104"/>
        <v>1</v>
      </c>
      <c r="CU381">
        <f t="shared" si="112"/>
        <v>1</v>
      </c>
      <c r="CV381" t="str">
        <f t="shared" si="112"/>
        <v/>
      </c>
      <c r="CW381">
        <f t="shared" si="112"/>
        <v>1</v>
      </c>
      <c r="CX381" t="str">
        <f t="shared" si="112"/>
        <v/>
      </c>
      <c r="CY381" t="str">
        <f t="shared" si="112"/>
        <v/>
      </c>
      <c r="CZ381" t="str">
        <f t="shared" si="112"/>
        <v/>
      </c>
      <c r="DA381" t="str">
        <f t="shared" si="112"/>
        <v/>
      </c>
      <c r="DB381" t="str">
        <f t="shared" si="112"/>
        <v/>
      </c>
      <c r="DC381" t="str">
        <f t="shared" si="112"/>
        <v/>
      </c>
      <c r="DD381" t="str">
        <f t="shared" si="112"/>
        <v/>
      </c>
      <c r="DE381">
        <f t="shared" si="112"/>
        <v>1</v>
      </c>
      <c r="DF381">
        <f t="shared" si="112"/>
        <v>1</v>
      </c>
      <c r="DG381" t="str">
        <f t="shared" si="112"/>
        <v/>
      </c>
      <c r="DH381" t="str">
        <f t="shared" si="112"/>
        <v/>
      </c>
      <c r="DI381" t="str">
        <f t="shared" si="105"/>
        <v/>
      </c>
      <c r="DJ381" t="str">
        <f t="shared" si="106"/>
        <v/>
      </c>
    </row>
    <row r="382" spans="1:114" ht="18" customHeight="1" x14ac:dyDescent="0.3">
      <c r="A382" s="9" t="s">
        <v>958</v>
      </c>
      <c r="B382" s="9" t="s">
        <v>959</v>
      </c>
      <c r="C382" s="9" t="s">
        <v>960</v>
      </c>
      <c r="D382" s="9" t="s">
        <v>84</v>
      </c>
      <c r="G382" t="str">
        <f t="shared" si="98"/>
        <v>國社</v>
      </c>
      <c r="H382" s="9" t="str">
        <f t="shared" si="99"/>
        <v>國</v>
      </c>
      <c r="I382" s="9" t="str">
        <f t="shared" si="100"/>
        <v/>
      </c>
      <c r="J382" t="str">
        <f t="shared" si="96"/>
        <v/>
      </c>
      <c r="K382" t="str">
        <f t="shared" si="97"/>
        <v/>
      </c>
      <c r="L382" s="9" t="str">
        <f t="shared" si="101"/>
        <v>社</v>
      </c>
      <c r="M382" s="9" t="str">
        <f t="shared" si="102"/>
        <v/>
      </c>
      <c r="N382" s="1" t="s">
        <v>418</v>
      </c>
      <c r="O382" s="1" t="s">
        <v>85</v>
      </c>
      <c r="P382" s="1" t="s">
        <v>85</v>
      </c>
      <c r="Q382" s="1" t="s">
        <v>85</v>
      </c>
      <c r="R382" s="1" t="s">
        <v>85</v>
      </c>
      <c r="S382" s="1" t="s">
        <v>85</v>
      </c>
      <c r="T382" s="1" t="s">
        <v>85</v>
      </c>
      <c r="U382" s="2">
        <v>5</v>
      </c>
      <c r="V382" s="2">
        <v>0</v>
      </c>
      <c r="W382" s="2">
        <v>0</v>
      </c>
      <c r="X382" s="2">
        <v>0</v>
      </c>
      <c r="Y382" s="2">
        <v>0</v>
      </c>
      <c r="Z382" s="2">
        <v>0</v>
      </c>
      <c r="AA382" s="2" t="s">
        <v>667</v>
      </c>
      <c r="AB382" s="13" t="str">
        <f t="shared" si="103"/>
        <v/>
      </c>
      <c r="AC382" s="2">
        <v>3</v>
      </c>
      <c r="AD382" s="3">
        <v>2</v>
      </c>
      <c r="AE382" s="3">
        <v>0</v>
      </c>
      <c r="AF382" s="3">
        <v>0</v>
      </c>
      <c r="AG382" s="3">
        <v>0</v>
      </c>
      <c r="AH382" s="3">
        <v>1.5</v>
      </c>
      <c r="AI382" s="3">
        <v>0</v>
      </c>
      <c r="AJ382" s="3">
        <v>25</v>
      </c>
      <c r="AK382" t="s">
        <v>85</v>
      </c>
      <c r="AL382" s="10">
        <v>45066</v>
      </c>
      <c r="AM382" s="10">
        <v>45067</v>
      </c>
      <c r="AQ382" s="10">
        <v>45076</v>
      </c>
      <c r="AR382" t="s">
        <v>88</v>
      </c>
      <c r="AS382" t="s">
        <v>203</v>
      </c>
      <c r="AX382">
        <v>0</v>
      </c>
      <c r="AY382">
        <v>0</v>
      </c>
      <c r="AZ382">
        <v>0</v>
      </c>
      <c r="BA382">
        <v>0</v>
      </c>
      <c r="BB382">
        <v>0</v>
      </c>
      <c r="BC382">
        <v>0</v>
      </c>
      <c r="BD382">
        <v>35</v>
      </c>
      <c r="BE382">
        <v>40</v>
      </c>
      <c r="BF382">
        <v>0</v>
      </c>
      <c r="BG382">
        <v>0</v>
      </c>
      <c r="BH382">
        <v>0</v>
      </c>
      <c r="BI382">
        <v>0</v>
      </c>
      <c r="BJ382" t="s">
        <v>91</v>
      </c>
      <c r="BK382" t="s">
        <v>92</v>
      </c>
      <c r="BL382" t="s">
        <v>146</v>
      </c>
      <c r="BM382" t="s">
        <v>133</v>
      </c>
      <c r="BP382" t="s">
        <v>4802</v>
      </c>
      <c r="BQ382" s="11" t="s">
        <v>4803</v>
      </c>
      <c r="BR382" s="12" t="s">
        <v>7193</v>
      </c>
      <c r="BS382">
        <v>59</v>
      </c>
      <c r="BT382">
        <v>0</v>
      </c>
      <c r="BU382">
        <v>0</v>
      </c>
      <c r="BV382">
        <v>0</v>
      </c>
      <c r="BW382">
        <v>0</v>
      </c>
      <c r="BY382">
        <v>0</v>
      </c>
      <c r="BZ382">
        <v>177</v>
      </c>
      <c r="CS382">
        <f t="shared" si="112"/>
        <v>1</v>
      </c>
      <c r="CT382" s="5">
        <f t="shared" si="104"/>
        <v>1</v>
      </c>
      <c r="CU382" t="str">
        <f t="shared" si="112"/>
        <v/>
      </c>
      <c r="CV382" t="str">
        <f t="shared" si="112"/>
        <v/>
      </c>
      <c r="CW382">
        <f t="shared" si="112"/>
        <v>1</v>
      </c>
      <c r="CX382">
        <f t="shared" si="112"/>
        <v>1</v>
      </c>
      <c r="CY382" t="str">
        <f t="shared" si="112"/>
        <v/>
      </c>
      <c r="CZ382" t="str">
        <f t="shared" si="112"/>
        <v/>
      </c>
      <c r="DA382">
        <f t="shared" si="112"/>
        <v>1</v>
      </c>
      <c r="DB382" t="str">
        <f t="shared" si="112"/>
        <v/>
      </c>
      <c r="DC382" t="str">
        <f t="shared" si="112"/>
        <v/>
      </c>
      <c r="DD382">
        <f t="shared" si="112"/>
        <v>1</v>
      </c>
      <c r="DE382">
        <f t="shared" si="112"/>
        <v>1</v>
      </c>
      <c r="DF382">
        <f t="shared" si="112"/>
        <v>1</v>
      </c>
      <c r="DG382">
        <f t="shared" si="112"/>
        <v>1</v>
      </c>
      <c r="DH382" t="str">
        <f t="shared" ref="DH382" si="113">IF(OR(ISNUMBER(FIND(DH$1,$BK382)),ISNUMBER(FIND(DH$1,$BL382)),ISNUMBER(FIND(DH$1,$BM382))),1,"")</f>
        <v/>
      </c>
      <c r="DI382" t="str">
        <f t="shared" si="105"/>
        <v/>
      </c>
      <c r="DJ382" t="str">
        <f t="shared" si="106"/>
        <v/>
      </c>
    </row>
    <row r="383" spans="1:114" ht="18" customHeight="1" x14ac:dyDescent="0.3">
      <c r="A383" s="9" t="s">
        <v>958</v>
      </c>
      <c r="B383" s="9" t="s">
        <v>959</v>
      </c>
      <c r="C383" s="9" t="s">
        <v>961</v>
      </c>
      <c r="D383" s="9" t="s">
        <v>96</v>
      </c>
      <c r="G383" t="str">
        <f t="shared" si="98"/>
        <v>國英</v>
      </c>
      <c r="H383" s="9" t="str">
        <f t="shared" si="99"/>
        <v>國</v>
      </c>
      <c r="I383" s="9" t="str">
        <f t="shared" si="100"/>
        <v>英</v>
      </c>
      <c r="J383" t="str">
        <f t="shared" si="96"/>
        <v/>
      </c>
      <c r="K383" t="str">
        <f t="shared" si="97"/>
        <v/>
      </c>
      <c r="L383" s="9" t="str">
        <f t="shared" si="101"/>
        <v/>
      </c>
      <c r="M383" s="9" t="str">
        <f t="shared" si="102"/>
        <v/>
      </c>
      <c r="N383" s="1" t="s">
        <v>85</v>
      </c>
      <c r="O383" s="1" t="s">
        <v>418</v>
      </c>
      <c r="P383" s="1" t="s">
        <v>85</v>
      </c>
      <c r="Q383" s="1" t="s">
        <v>85</v>
      </c>
      <c r="R383" s="1" t="s">
        <v>85</v>
      </c>
      <c r="S383" s="1" t="s">
        <v>85</v>
      </c>
      <c r="T383" s="1" t="s">
        <v>85</v>
      </c>
      <c r="U383" s="2">
        <v>0</v>
      </c>
      <c r="V383" s="2">
        <v>3</v>
      </c>
      <c r="W383" s="2">
        <v>0</v>
      </c>
      <c r="X383" s="2">
        <v>0</v>
      </c>
      <c r="Y383" s="2">
        <v>0</v>
      </c>
      <c r="Z383" s="2">
        <v>0</v>
      </c>
      <c r="AA383" s="2" t="s">
        <v>85</v>
      </c>
      <c r="AB383" s="13" t="str">
        <f t="shared" si="103"/>
        <v/>
      </c>
      <c r="AC383" s="2">
        <v>0</v>
      </c>
      <c r="AD383" s="3">
        <v>1</v>
      </c>
      <c r="AE383" s="3">
        <v>2</v>
      </c>
      <c r="AF383" s="3">
        <v>0</v>
      </c>
      <c r="AG383" s="3">
        <v>0</v>
      </c>
      <c r="AH383" s="3">
        <v>0</v>
      </c>
      <c r="AI383" s="3">
        <v>0</v>
      </c>
      <c r="AJ383" s="3">
        <v>25</v>
      </c>
      <c r="AK383" t="s">
        <v>85</v>
      </c>
      <c r="AL383" s="10">
        <v>45066</v>
      </c>
      <c r="AM383" s="10">
        <v>45067</v>
      </c>
      <c r="AQ383" s="10">
        <v>45076</v>
      </c>
      <c r="AR383" t="s">
        <v>88</v>
      </c>
      <c r="AS383" t="s">
        <v>952</v>
      </c>
      <c r="AX383">
        <v>0</v>
      </c>
      <c r="AY383">
        <v>0</v>
      </c>
      <c r="AZ383">
        <v>0</v>
      </c>
      <c r="BA383">
        <v>0</v>
      </c>
      <c r="BB383">
        <v>0</v>
      </c>
      <c r="BC383">
        <v>0</v>
      </c>
      <c r="BD383">
        <v>35</v>
      </c>
      <c r="BE383">
        <v>40</v>
      </c>
      <c r="BF383">
        <v>0</v>
      </c>
      <c r="BG383">
        <v>0</v>
      </c>
      <c r="BH383">
        <v>0</v>
      </c>
      <c r="BI383">
        <v>0</v>
      </c>
      <c r="BJ383" t="s">
        <v>91</v>
      </c>
      <c r="BK383" t="s">
        <v>200</v>
      </c>
      <c r="BL383" t="s">
        <v>962</v>
      </c>
      <c r="BM383" t="s">
        <v>94</v>
      </c>
      <c r="BP383" t="s">
        <v>4804</v>
      </c>
      <c r="BQ383" s="12" t="s">
        <v>7194</v>
      </c>
      <c r="BR383" s="12" t="s">
        <v>7195</v>
      </c>
      <c r="BS383">
        <v>52</v>
      </c>
      <c r="BT383">
        <v>0</v>
      </c>
      <c r="BU383">
        <v>0</v>
      </c>
      <c r="BV383">
        <v>0</v>
      </c>
      <c r="BW383">
        <v>0</v>
      </c>
      <c r="BY383">
        <v>0</v>
      </c>
      <c r="BZ383">
        <v>156</v>
      </c>
      <c r="CS383">
        <f t="shared" ref="CS383:DH398" si="114">IF(OR(ISNUMBER(FIND(CS$1,$BK383)),ISNUMBER(FIND(CS$1,$BL383)),ISNUMBER(FIND(CS$1,$BM383))),1,"")</f>
        <v>1</v>
      </c>
      <c r="CT383" s="5" t="str">
        <f t="shared" si="104"/>
        <v/>
      </c>
      <c r="CU383" t="str">
        <f t="shared" si="114"/>
        <v/>
      </c>
      <c r="CV383" t="str">
        <f t="shared" si="114"/>
        <v/>
      </c>
      <c r="CW383">
        <f t="shared" si="114"/>
        <v>1</v>
      </c>
      <c r="CX383">
        <f t="shared" si="114"/>
        <v>1</v>
      </c>
      <c r="CY383" t="str">
        <f t="shared" si="114"/>
        <v/>
      </c>
      <c r="CZ383" t="str">
        <f t="shared" si="114"/>
        <v/>
      </c>
      <c r="DA383" t="str">
        <f t="shared" si="114"/>
        <v/>
      </c>
      <c r="DB383" t="str">
        <f t="shared" si="114"/>
        <v/>
      </c>
      <c r="DC383">
        <f t="shared" si="114"/>
        <v>1</v>
      </c>
      <c r="DD383" t="str">
        <f t="shared" si="114"/>
        <v/>
      </c>
      <c r="DE383">
        <f t="shared" si="114"/>
        <v>1</v>
      </c>
      <c r="DF383">
        <f t="shared" si="114"/>
        <v>1</v>
      </c>
      <c r="DG383">
        <f t="shared" si="114"/>
        <v>1</v>
      </c>
      <c r="DH383">
        <f t="shared" si="114"/>
        <v>1</v>
      </c>
      <c r="DI383" t="str">
        <f t="shared" si="105"/>
        <v/>
      </c>
      <c r="DJ383" t="str">
        <f t="shared" si="106"/>
        <v/>
      </c>
    </row>
    <row r="384" spans="1:114" ht="18" customHeight="1" x14ac:dyDescent="0.3">
      <c r="A384" s="9" t="s">
        <v>958</v>
      </c>
      <c r="B384" s="9" t="s">
        <v>959</v>
      </c>
      <c r="C384" s="9" t="s">
        <v>963</v>
      </c>
      <c r="D384" s="9" t="s">
        <v>104</v>
      </c>
      <c r="G384" t="str">
        <f t="shared" si="98"/>
        <v>社</v>
      </c>
      <c r="H384" s="9" t="str">
        <f t="shared" si="99"/>
        <v/>
      </c>
      <c r="I384" s="9" t="str">
        <f t="shared" si="100"/>
        <v/>
      </c>
      <c r="J384" t="str">
        <f t="shared" si="96"/>
        <v/>
      </c>
      <c r="K384" t="str">
        <f t="shared" si="97"/>
        <v/>
      </c>
      <c r="L384" s="9" t="str">
        <f t="shared" si="101"/>
        <v>社</v>
      </c>
      <c r="M384" s="9" t="str">
        <f t="shared" si="102"/>
        <v/>
      </c>
      <c r="N384" s="1" t="s">
        <v>85</v>
      </c>
      <c r="O384" s="1" t="s">
        <v>85</v>
      </c>
      <c r="P384" s="1" t="s">
        <v>85</v>
      </c>
      <c r="Q384" s="1" t="s">
        <v>85</v>
      </c>
      <c r="R384" s="1" t="s">
        <v>87</v>
      </c>
      <c r="S384" s="1" t="s">
        <v>85</v>
      </c>
      <c r="T384" s="1" t="s">
        <v>85</v>
      </c>
      <c r="U384" s="2">
        <v>0</v>
      </c>
      <c r="V384" s="2">
        <v>0</v>
      </c>
      <c r="W384" s="2">
        <v>0</v>
      </c>
      <c r="X384" s="2">
        <v>0</v>
      </c>
      <c r="Y384" s="2">
        <v>3</v>
      </c>
      <c r="Z384" s="2">
        <v>0</v>
      </c>
      <c r="AA384" s="2" t="s">
        <v>85</v>
      </c>
      <c r="AB384" s="13" t="str">
        <f t="shared" si="103"/>
        <v>err</v>
      </c>
      <c r="AC384" s="2">
        <v>0</v>
      </c>
      <c r="AD384" s="3">
        <v>0</v>
      </c>
      <c r="AE384" s="3">
        <v>0</v>
      </c>
      <c r="AF384" s="3">
        <v>0</v>
      </c>
      <c r="AG384" s="3">
        <v>0</v>
      </c>
      <c r="AH384" s="3">
        <v>0</v>
      </c>
      <c r="AI384" s="3">
        <v>0</v>
      </c>
      <c r="AJ384" s="3">
        <v>0</v>
      </c>
      <c r="AK384" t="s">
        <v>85</v>
      </c>
      <c r="AL384" s="10">
        <v>45066</v>
      </c>
      <c r="AM384" s="10">
        <v>45067</v>
      </c>
      <c r="AQ384" s="10">
        <v>45076</v>
      </c>
      <c r="AR384" t="s">
        <v>88</v>
      </c>
      <c r="AS384" t="s">
        <v>203</v>
      </c>
      <c r="AX384">
        <v>0</v>
      </c>
      <c r="AY384">
        <v>0</v>
      </c>
      <c r="AZ384">
        <v>0</v>
      </c>
      <c r="BA384">
        <v>0</v>
      </c>
      <c r="BB384">
        <v>0</v>
      </c>
      <c r="BC384">
        <v>0</v>
      </c>
      <c r="BD384">
        <v>50</v>
      </c>
      <c r="BE384">
        <v>50</v>
      </c>
      <c r="BF384">
        <v>0</v>
      </c>
      <c r="BG384">
        <v>0</v>
      </c>
      <c r="BH384">
        <v>0</v>
      </c>
      <c r="BI384">
        <v>0</v>
      </c>
      <c r="BJ384" t="s">
        <v>91</v>
      </c>
      <c r="BK384" t="s">
        <v>101</v>
      </c>
      <c r="BL384" t="s">
        <v>106</v>
      </c>
      <c r="BM384" t="s">
        <v>94</v>
      </c>
      <c r="BP384" t="s">
        <v>4805</v>
      </c>
      <c r="BQ384" s="12" t="s">
        <v>7196</v>
      </c>
      <c r="BR384" s="12" t="s">
        <v>7197</v>
      </c>
      <c r="BS384">
        <v>34</v>
      </c>
      <c r="BT384">
        <v>0</v>
      </c>
      <c r="BU384">
        <v>0</v>
      </c>
      <c r="BV384">
        <v>1</v>
      </c>
      <c r="BW384">
        <v>0</v>
      </c>
      <c r="BY384">
        <v>0</v>
      </c>
      <c r="BZ384">
        <v>102</v>
      </c>
      <c r="CS384">
        <f t="shared" si="114"/>
        <v>1</v>
      </c>
      <c r="CT384" s="5" t="str">
        <f t="shared" si="104"/>
        <v/>
      </c>
      <c r="CU384" t="str">
        <f t="shared" si="114"/>
        <v/>
      </c>
      <c r="CV384">
        <f t="shared" si="114"/>
        <v>1</v>
      </c>
      <c r="CW384">
        <f t="shared" si="114"/>
        <v>1</v>
      </c>
      <c r="CX384" t="str">
        <f t="shared" si="114"/>
        <v/>
      </c>
      <c r="CY384" t="str">
        <f t="shared" si="114"/>
        <v/>
      </c>
      <c r="CZ384" t="str">
        <f t="shared" si="114"/>
        <v/>
      </c>
      <c r="DA384" t="str">
        <f t="shared" si="114"/>
        <v/>
      </c>
      <c r="DB384" t="str">
        <f t="shared" si="114"/>
        <v/>
      </c>
      <c r="DC384" t="str">
        <f t="shared" si="114"/>
        <v/>
      </c>
      <c r="DD384" t="str">
        <f t="shared" si="114"/>
        <v/>
      </c>
      <c r="DE384">
        <f t="shared" si="114"/>
        <v>1</v>
      </c>
      <c r="DF384">
        <f t="shared" si="114"/>
        <v>1</v>
      </c>
      <c r="DG384">
        <f t="shared" si="114"/>
        <v>1</v>
      </c>
      <c r="DH384">
        <f t="shared" si="114"/>
        <v>1</v>
      </c>
      <c r="DI384" t="str">
        <f t="shared" si="105"/>
        <v/>
      </c>
      <c r="DJ384" t="str">
        <f t="shared" si="106"/>
        <v/>
      </c>
    </row>
    <row r="385" spans="1:114" ht="18" customHeight="1" x14ac:dyDescent="0.3">
      <c r="A385" s="9" t="s">
        <v>958</v>
      </c>
      <c r="B385" s="9" t="s">
        <v>959</v>
      </c>
      <c r="C385" s="9" t="s">
        <v>964</v>
      </c>
      <c r="D385" s="9" t="s">
        <v>965</v>
      </c>
      <c r="G385" t="str">
        <f t="shared" si="98"/>
        <v>國英</v>
      </c>
      <c r="H385" s="9" t="str">
        <f t="shared" si="99"/>
        <v>國</v>
      </c>
      <c r="I385" s="9" t="str">
        <f t="shared" si="100"/>
        <v>英</v>
      </c>
      <c r="J385" t="str">
        <f t="shared" si="96"/>
        <v/>
      </c>
      <c r="K385" t="str">
        <f t="shared" si="97"/>
        <v/>
      </c>
      <c r="L385" s="9" t="str">
        <f t="shared" si="101"/>
        <v/>
      </c>
      <c r="M385" s="9" t="str">
        <f t="shared" si="102"/>
        <v/>
      </c>
      <c r="N385" s="1" t="s">
        <v>85</v>
      </c>
      <c r="O385" s="1" t="s">
        <v>418</v>
      </c>
      <c r="P385" s="1" t="s">
        <v>85</v>
      </c>
      <c r="Q385" s="1" t="s">
        <v>85</v>
      </c>
      <c r="R385" s="1" t="s">
        <v>85</v>
      </c>
      <c r="S385" s="1" t="s">
        <v>85</v>
      </c>
      <c r="T385" s="1" t="s">
        <v>85</v>
      </c>
      <c r="U385" s="2">
        <v>3</v>
      </c>
      <c r="V385" s="2">
        <v>5</v>
      </c>
      <c r="W385" s="2">
        <v>0</v>
      </c>
      <c r="X385" s="2">
        <v>0</v>
      </c>
      <c r="Y385" s="2">
        <v>0</v>
      </c>
      <c r="Z385" s="2">
        <v>0</v>
      </c>
      <c r="AA385" s="2" t="s">
        <v>85</v>
      </c>
      <c r="AB385" s="13" t="str">
        <f t="shared" si="103"/>
        <v/>
      </c>
      <c r="AC385" s="2">
        <v>0</v>
      </c>
      <c r="AD385" s="3">
        <v>1.5</v>
      </c>
      <c r="AE385" s="3">
        <v>2</v>
      </c>
      <c r="AF385" s="3">
        <v>0</v>
      </c>
      <c r="AG385" s="3">
        <v>0</v>
      </c>
      <c r="AH385" s="3">
        <v>0</v>
      </c>
      <c r="AI385" s="3">
        <v>0</v>
      </c>
      <c r="AJ385" s="3">
        <v>15</v>
      </c>
      <c r="AK385" t="s">
        <v>85</v>
      </c>
      <c r="AL385" s="10">
        <v>45066</v>
      </c>
      <c r="AM385" s="10">
        <v>45067</v>
      </c>
      <c r="AQ385" s="10">
        <v>45076</v>
      </c>
      <c r="AR385" t="s">
        <v>88</v>
      </c>
      <c r="AS385" t="s">
        <v>693</v>
      </c>
      <c r="AX385">
        <v>0</v>
      </c>
      <c r="AY385">
        <v>0</v>
      </c>
      <c r="AZ385">
        <v>0</v>
      </c>
      <c r="BA385">
        <v>0</v>
      </c>
      <c r="BB385">
        <v>0</v>
      </c>
      <c r="BC385">
        <v>0</v>
      </c>
      <c r="BD385">
        <v>50</v>
      </c>
      <c r="BE385">
        <v>35</v>
      </c>
      <c r="BF385">
        <v>0</v>
      </c>
      <c r="BG385">
        <v>0</v>
      </c>
      <c r="BH385">
        <v>0</v>
      </c>
      <c r="BI385">
        <v>0</v>
      </c>
      <c r="BJ385" t="s">
        <v>91</v>
      </c>
      <c r="BK385" t="s">
        <v>200</v>
      </c>
      <c r="BL385" t="s">
        <v>179</v>
      </c>
      <c r="BM385" t="s">
        <v>138</v>
      </c>
      <c r="BP385" t="s">
        <v>4806</v>
      </c>
      <c r="BQ385" s="12" t="s">
        <v>7198</v>
      </c>
      <c r="BR385" s="12" t="s">
        <v>7199</v>
      </c>
      <c r="BS385">
        <v>58</v>
      </c>
      <c r="BT385">
        <v>0</v>
      </c>
      <c r="BU385">
        <v>0</v>
      </c>
      <c r="BV385">
        <v>1</v>
      </c>
      <c r="BW385">
        <v>0</v>
      </c>
      <c r="BY385">
        <v>0</v>
      </c>
      <c r="BZ385">
        <v>174</v>
      </c>
      <c r="CS385">
        <f t="shared" si="114"/>
        <v>1</v>
      </c>
      <c r="CT385" s="5" t="str">
        <f t="shared" si="104"/>
        <v/>
      </c>
      <c r="CU385" t="str">
        <f t="shared" si="114"/>
        <v/>
      </c>
      <c r="CV385" t="str">
        <f t="shared" si="114"/>
        <v/>
      </c>
      <c r="CW385">
        <f t="shared" si="114"/>
        <v>1</v>
      </c>
      <c r="CX385">
        <f t="shared" si="114"/>
        <v>1</v>
      </c>
      <c r="CY385" t="str">
        <f t="shared" si="114"/>
        <v/>
      </c>
      <c r="CZ385">
        <f t="shared" si="114"/>
        <v>1</v>
      </c>
      <c r="DA385" t="str">
        <f t="shared" si="114"/>
        <v/>
      </c>
      <c r="DB385" t="str">
        <f t="shared" si="114"/>
        <v/>
      </c>
      <c r="DC385" t="str">
        <f t="shared" si="114"/>
        <v/>
      </c>
      <c r="DD385" t="str">
        <f t="shared" si="114"/>
        <v/>
      </c>
      <c r="DE385">
        <f t="shared" si="114"/>
        <v>1</v>
      </c>
      <c r="DF385" t="str">
        <f t="shared" si="114"/>
        <v/>
      </c>
      <c r="DG385">
        <f t="shared" si="114"/>
        <v>1</v>
      </c>
      <c r="DH385">
        <f t="shared" si="114"/>
        <v>1</v>
      </c>
      <c r="DI385" t="str">
        <f t="shared" si="105"/>
        <v/>
      </c>
      <c r="DJ385" t="str">
        <f t="shared" si="106"/>
        <v/>
      </c>
    </row>
    <row r="386" spans="1:114" ht="18" customHeight="1" x14ac:dyDescent="0.3">
      <c r="A386" s="9" t="s">
        <v>958</v>
      </c>
      <c r="B386" s="9" t="s">
        <v>959</v>
      </c>
      <c r="C386" s="9" t="s">
        <v>966</v>
      </c>
      <c r="D386" s="9" t="s">
        <v>109</v>
      </c>
      <c r="G386" t="str">
        <f t="shared" si="98"/>
        <v>國英社</v>
      </c>
      <c r="H386" s="9" t="str">
        <f t="shared" si="99"/>
        <v>國</v>
      </c>
      <c r="I386" s="9" t="str">
        <f t="shared" si="100"/>
        <v>英</v>
      </c>
      <c r="J386" t="str">
        <f t="shared" ref="J386:J449" si="115">IF(AND(P386="--",W386=0,AF386=0),"",RIGHT(J$1,2))</f>
        <v/>
      </c>
      <c r="K386" t="str">
        <f t="shared" ref="K386:K449" si="116">IF(AND(Q386="--",X386=0,AG386=0),"",RIGHT(K$1,2))</f>
        <v/>
      </c>
      <c r="L386" s="9" t="str">
        <f t="shared" si="101"/>
        <v>社</v>
      </c>
      <c r="M386" s="9" t="str">
        <f t="shared" si="102"/>
        <v/>
      </c>
      <c r="N386" s="1" t="s">
        <v>85</v>
      </c>
      <c r="O386" s="1" t="s">
        <v>427</v>
      </c>
      <c r="P386" s="1" t="s">
        <v>85</v>
      </c>
      <c r="Q386" s="1" t="s">
        <v>85</v>
      </c>
      <c r="R386" s="1" t="s">
        <v>85</v>
      </c>
      <c r="S386" s="1" t="s">
        <v>85</v>
      </c>
      <c r="T386" s="1" t="s">
        <v>85</v>
      </c>
      <c r="U386" s="2">
        <v>3</v>
      </c>
      <c r="V386" s="2">
        <v>0</v>
      </c>
      <c r="W386" s="2">
        <v>0</v>
      </c>
      <c r="X386" s="2">
        <v>0</v>
      </c>
      <c r="Y386" s="2">
        <v>5</v>
      </c>
      <c r="Z386" s="2">
        <v>0</v>
      </c>
      <c r="AA386" s="2" t="s">
        <v>85</v>
      </c>
      <c r="AB386" s="13" t="str">
        <f t="shared" si="103"/>
        <v/>
      </c>
      <c r="AC386" s="2">
        <v>0</v>
      </c>
      <c r="AD386" s="3">
        <v>1</v>
      </c>
      <c r="AE386" s="3">
        <v>0</v>
      </c>
      <c r="AF386" s="3">
        <v>0</v>
      </c>
      <c r="AG386" s="3">
        <v>0</v>
      </c>
      <c r="AH386" s="3">
        <v>1</v>
      </c>
      <c r="AI386" s="3">
        <v>0</v>
      </c>
      <c r="AJ386" s="3">
        <v>25</v>
      </c>
      <c r="AK386" t="s">
        <v>85</v>
      </c>
      <c r="AL386" s="10">
        <v>45066</v>
      </c>
      <c r="AM386" s="10">
        <v>45067</v>
      </c>
      <c r="AQ386" s="10">
        <v>45076</v>
      </c>
      <c r="AR386" t="s">
        <v>88</v>
      </c>
      <c r="AS386" t="s">
        <v>203</v>
      </c>
      <c r="AX386">
        <v>0</v>
      </c>
      <c r="AY386">
        <v>0</v>
      </c>
      <c r="AZ386">
        <v>0</v>
      </c>
      <c r="BA386">
        <v>0</v>
      </c>
      <c r="BB386">
        <v>0</v>
      </c>
      <c r="BC386">
        <v>0</v>
      </c>
      <c r="BD386">
        <v>40</v>
      </c>
      <c r="BE386">
        <v>35</v>
      </c>
      <c r="BF386">
        <v>0</v>
      </c>
      <c r="BG386">
        <v>0</v>
      </c>
      <c r="BH386">
        <v>0</v>
      </c>
      <c r="BI386">
        <v>0</v>
      </c>
      <c r="BJ386" t="s">
        <v>91</v>
      </c>
      <c r="BK386" t="s">
        <v>114</v>
      </c>
      <c r="BL386" t="s">
        <v>329</v>
      </c>
      <c r="BM386" t="s">
        <v>133</v>
      </c>
      <c r="BP386" t="s">
        <v>4807</v>
      </c>
      <c r="BQ386" s="12" t="s">
        <v>7200</v>
      </c>
      <c r="BR386" s="11" t="s">
        <v>4808</v>
      </c>
      <c r="BS386">
        <v>34</v>
      </c>
      <c r="BT386">
        <v>0</v>
      </c>
      <c r="BU386">
        <v>0</v>
      </c>
      <c r="BV386">
        <v>4</v>
      </c>
      <c r="BW386">
        <v>0</v>
      </c>
      <c r="BY386">
        <v>0</v>
      </c>
      <c r="BZ386">
        <v>102</v>
      </c>
      <c r="CS386">
        <f t="shared" si="114"/>
        <v>1</v>
      </c>
      <c r="CT386" s="5">
        <f t="shared" si="104"/>
        <v>1</v>
      </c>
      <c r="CU386" t="str">
        <f t="shared" si="114"/>
        <v/>
      </c>
      <c r="CV386">
        <f t="shared" si="114"/>
        <v>1</v>
      </c>
      <c r="CW386">
        <f t="shared" si="114"/>
        <v>1</v>
      </c>
      <c r="CX386">
        <f t="shared" si="114"/>
        <v>1</v>
      </c>
      <c r="CY386" t="str">
        <f t="shared" si="114"/>
        <v/>
      </c>
      <c r="CZ386">
        <f t="shared" si="114"/>
        <v>1</v>
      </c>
      <c r="DA386" t="str">
        <f t="shared" si="114"/>
        <v/>
      </c>
      <c r="DB386" t="str">
        <f t="shared" si="114"/>
        <v/>
      </c>
      <c r="DC386" t="str">
        <f t="shared" si="114"/>
        <v/>
      </c>
      <c r="DD386">
        <f t="shared" si="114"/>
        <v>1</v>
      </c>
      <c r="DE386">
        <f t="shared" si="114"/>
        <v>1</v>
      </c>
      <c r="DF386">
        <f t="shared" si="114"/>
        <v>1</v>
      </c>
      <c r="DG386">
        <f t="shared" si="114"/>
        <v>1</v>
      </c>
      <c r="DH386" t="str">
        <f t="shared" si="114"/>
        <v/>
      </c>
      <c r="DI386" t="str">
        <f t="shared" si="105"/>
        <v/>
      </c>
      <c r="DJ386" t="str">
        <f t="shared" si="106"/>
        <v/>
      </c>
    </row>
    <row r="387" spans="1:114" ht="18" customHeight="1" x14ac:dyDescent="0.3">
      <c r="A387" s="9" t="s">
        <v>958</v>
      </c>
      <c r="B387" s="9" t="s">
        <v>959</v>
      </c>
      <c r="C387" s="9" t="s">
        <v>967</v>
      </c>
      <c r="D387" s="9" t="s">
        <v>968</v>
      </c>
      <c r="G387" t="str">
        <f t="shared" ref="G387:G450" si="117">H387&amp;I387&amp;J387&amp;K387&amp;L387&amp;M387</f>
        <v>國英數A</v>
      </c>
      <c r="H387" s="9" t="str">
        <f t="shared" ref="H387:H450" si="118">IF(AND(N387="--",U387=0,AD387=0),"",MID(H$1,2,1))</f>
        <v>國</v>
      </c>
      <c r="I387" s="9" t="str">
        <f t="shared" ref="I387:I450" si="119">IF(AND(O387="--",V387=0,AE387=0),"",MID(I$1,2,1))</f>
        <v>英</v>
      </c>
      <c r="J387" t="str">
        <f t="shared" si="115"/>
        <v>數A</v>
      </c>
      <c r="K387" t="str">
        <f t="shared" si="116"/>
        <v/>
      </c>
      <c r="L387" s="9" t="str">
        <f t="shared" ref="L387:L450" si="120">IF(AND(R387="--",Y387=0,AH387=0),"",MID(L$1,2,1))</f>
        <v/>
      </c>
      <c r="M387" s="9" t="str">
        <f t="shared" ref="M387:M450" si="121">IF(AND(S387="--",Z387=0,AI387=0),"",MID(M$1,2,1))</f>
        <v/>
      </c>
      <c r="N387" s="1" t="s">
        <v>85</v>
      </c>
      <c r="O387" s="1" t="s">
        <v>427</v>
      </c>
      <c r="P387" s="1" t="s">
        <v>85</v>
      </c>
      <c r="Q387" s="1" t="s">
        <v>85</v>
      </c>
      <c r="R387" s="1" t="s">
        <v>85</v>
      </c>
      <c r="S387" s="1" t="s">
        <v>85</v>
      </c>
      <c r="T387" s="1" t="s">
        <v>85</v>
      </c>
      <c r="U387" s="2">
        <v>0</v>
      </c>
      <c r="V387" s="2">
        <v>0</v>
      </c>
      <c r="W387" s="2">
        <v>0</v>
      </c>
      <c r="X387" s="2">
        <v>0</v>
      </c>
      <c r="Y387" s="2">
        <v>0</v>
      </c>
      <c r="Z387" s="2">
        <v>0</v>
      </c>
      <c r="AA387" s="2" t="s">
        <v>243</v>
      </c>
      <c r="AB387" s="13" t="str">
        <f t="shared" ref="AB387:AB450" si="122">IF(LEN(G387)&lt;LEN(AA387),"err","")</f>
        <v/>
      </c>
      <c r="AC387" s="2">
        <v>3</v>
      </c>
      <c r="AD387" s="3">
        <v>1</v>
      </c>
      <c r="AE387" s="3">
        <v>1</v>
      </c>
      <c r="AF387" s="3">
        <v>1</v>
      </c>
      <c r="AG387" s="3">
        <v>0</v>
      </c>
      <c r="AH387" s="3">
        <v>0</v>
      </c>
      <c r="AI387" s="3">
        <v>0</v>
      </c>
      <c r="AJ387" s="3">
        <v>20</v>
      </c>
      <c r="AK387" t="s">
        <v>85</v>
      </c>
      <c r="AL387" s="10">
        <v>45066</v>
      </c>
      <c r="AM387" s="10">
        <v>45067</v>
      </c>
      <c r="AQ387" s="10">
        <v>45076</v>
      </c>
      <c r="AR387" t="s">
        <v>88</v>
      </c>
      <c r="AS387" t="s">
        <v>203</v>
      </c>
      <c r="AX387">
        <v>0</v>
      </c>
      <c r="AY387">
        <v>0</v>
      </c>
      <c r="AZ387">
        <v>0</v>
      </c>
      <c r="BA387">
        <v>0</v>
      </c>
      <c r="BB387">
        <v>0</v>
      </c>
      <c r="BC387">
        <v>0</v>
      </c>
      <c r="BD387">
        <v>40</v>
      </c>
      <c r="BE387">
        <v>40</v>
      </c>
      <c r="BF387">
        <v>0</v>
      </c>
      <c r="BG387">
        <v>0</v>
      </c>
      <c r="BH387">
        <v>0</v>
      </c>
      <c r="BI387">
        <v>0</v>
      </c>
      <c r="BJ387" t="s">
        <v>91</v>
      </c>
      <c r="BK387" t="s">
        <v>157</v>
      </c>
      <c r="BL387" t="s">
        <v>93</v>
      </c>
      <c r="BM387" t="s">
        <v>138</v>
      </c>
      <c r="BP387" t="s">
        <v>4809</v>
      </c>
      <c r="BQ387" s="12" t="s">
        <v>7201</v>
      </c>
      <c r="BR387" s="12" t="s">
        <v>7202</v>
      </c>
      <c r="BS387">
        <v>34</v>
      </c>
      <c r="BT387">
        <v>0</v>
      </c>
      <c r="BU387">
        <v>0</v>
      </c>
      <c r="BV387">
        <v>1</v>
      </c>
      <c r="BW387">
        <v>0</v>
      </c>
      <c r="BY387">
        <v>0</v>
      </c>
      <c r="BZ387">
        <v>102</v>
      </c>
      <c r="CS387">
        <f t="shared" si="114"/>
        <v>1</v>
      </c>
      <c r="CT387" s="5">
        <f t="shared" ref="CT387:CT450" si="123">IF(ISNUMBER(FIND(CT$1,$BK387)),1,"")</f>
        <v>1</v>
      </c>
      <c r="CU387">
        <f t="shared" si="114"/>
        <v>1</v>
      </c>
      <c r="CV387" t="str">
        <f t="shared" si="114"/>
        <v/>
      </c>
      <c r="CW387">
        <f t="shared" si="114"/>
        <v>1</v>
      </c>
      <c r="CX387" t="str">
        <f t="shared" si="114"/>
        <v/>
      </c>
      <c r="CY387" t="str">
        <f t="shared" si="114"/>
        <v/>
      </c>
      <c r="CZ387" t="str">
        <f t="shared" si="114"/>
        <v/>
      </c>
      <c r="DA387">
        <f t="shared" si="114"/>
        <v>1</v>
      </c>
      <c r="DB387">
        <f t="shared" si="114"/>
        <v>1</v>
      </c>
      <c r="DC387" t="str">
        <f t="shared" si="114"/>
        <v/>
      </c>
      <c r="DD387" t="str">
        <f t="shared" si="114"/>
        <v/>
      </c>
      <c r="DE387">
        <f t="shared" si="114"/>
        <v>1</v>
      </c>
      <c r="DF387" t="str">
        <f t="shared" si="114"/>
        <v/>
      </c>
      <c r="DG387">
        <f t="shared" si="114"/>
        <v>1</v>
      </c>
      <c r="DH387">
        <f t="shared" si="114"/>
        <v>1</v>
      </c>
      <c r="DI387" t="str">
        <f t="shared" ref="DI387:DI450" si="124">IF(OR(ISNUMBER(FIND(DI$1,$BL387)),ISNUMBER(FIND(DI$1,$BM387)),ISNUMBER(FIND(DI$1,$BP387))),1,"")</f>
        <v/>
      </c>
      <c r="DJ387" t="str">
        <f t="shared" ref="DJ387:DJ450" si="125">IF(OR(ISNUMBER(FIND(DJ$1,$BP387)),ISNUMBER(FIND(DK$1,$BP387))),1,"")</f>
        <v/>
      </c>
    </row>
    <row r="388" spans="1:114" ht="18" customHeight="1" x14ac:dyDescent="0.3">
      <c r="A388" s="9" t="s">
        <v>958</v>
      </c>
      <c r="B388" s="9" t="s">
        <v>959</v>
      </c>
      <c r="C388" s="9" t="s">
        <v>969</v>
      </c>
      <c r="D388" s="9" t="s">
        <v>886</v>
      </c>
      <c r="G388" t="str">
        <f t="shared" si="117"/>
        <v>英自</v>
      </c>
      <c r="H388" s="9" t="str">
        <f t="shared" si="118"/>
        <v/>
      </c>
      <c r="I388" s="9" t="str">
        <f t="shared" si="119"/>
        <v>英</v>
      </c>
      <c r="J388" t="str">
        <f t="shared" si="115"/>
        <v/>
      </c>
      <c r="K388" t="str">
        <f t="shared" si="116"/>
        <v/>
      </c>
      <c r="L388" s="9" t="str">
        <f t="shared" si="120"/>
        <v/>
      </c>
      <c r="M388" s="9" t="str">
        <f t="shared" si="121"/>
        <v>自</v>
      </c>
      <c r="N388" s="1" t="s">
        <v>85</v>
      </c>
      <c r="O388" s="1" t="s">
        <v>418</v>
      </c>
      <c r="P388" s="1" t="s">
        <v>85</v>
      </c>
      <c r="Q388" s="1" t="s">
        <v>85</v>
      </c>
      <c r="R388" s="1" t="s">
        <v>85</v>
      </c>
      <c r="S388" s="1" t="s">
        <v>418</v>
      </c>
      <c r="T388" s="1" t="s">
        <v>85</v>
      </c>
      <c r="U388" s="2">
        <v>0</v>
      </c>
      <c r="V388" s="2">
        <v>0</v>
      </c>
      <c r="W388" s="2">
        <v>0</v>
      </c>
      <c r="X388" s="2">
        <v>0</v>
      </c>
      <c r="Y388" s="2">
        <v>0</v>
      </c>
      <c r="Z388" s="2">
        <v>0</v>
      </c>
      <c r="AA388" s="2" t="s">
        <v>970</v>
      </c>
      <c r="AB388" s="13" t="str">
        <f t="shared" si="122"/>
        <v/>
      </c>
      <c r="AC388" s="2">
        <v>3</v>
      </c>
      <c r="AD388" s="3">
        <v>0</v>
      </c>
      <c r="AE388" s="3">
        <v>1.5</v>
      </c>
      <c r="AF388" s="3">
        <v>0</v>
      </c>
      <c r="AG388" s="3">
        <v>0</v>
      </c>
      <c r="AH388" s="3">
        <v>0</v>
      </c>
      <c r="AI388" s="3">
        <v>2</v>
      </c>
      <c r="AJ388" s="3">
        <v>25</v>
      </c>
      <c r="AK388" t="s">
        <v>85</v>
      </c>
      <c r="AL388" s="10">
        <v>45066</v>
      </c>
      <c r="AM388" s="10">
        <v>45067</v>
      </c>
      <c r="AQ388" s="10">
        <v>45076</v>
      </c>
      <c r="AR388" t="s">
        <v>88</v>
      </c>
      <c r="AS388" t="s">
        <v>203</v>
      </c>
      <c r="AX388">
        <v>0</v>
      </c>
      <c r="AY388">
        <v>0</v>
      </c>
      <c r="AZ388">
        <v>0</v>
      </c>
      <c r="BA388">
        <v>0</v>
      </c>
      <c r="BB388">
        <v>0</v>
      </c>
      <c r="BC388">
        <v>0</v>
      </c>
      <c r="BD388">
        <v>50</v>
      </c>
      <c r="BE388">
        <v>25</v>
      </c>
      <c r="BF388">
        <v>0</v>
      </c>
      <c r="BG388">
        <v>0</v>
      </c>
      <c r="BH388">
        <v>0</v>
      </c>
      <c r="BI388">
        <v>0</v>
      </c>
      <c r="BJ388" t="s">
        <v>91</v>
      </c>
      <c r="BK388" t="s">
        <v>145</v>
      </c>
      <c r="BL388" t="s">
        <v>399</v>
      </c>
      <c r="BM388" t="s">
        <v>138</v>
      </c>
      <c r="BP388" t="s">
        <v>4810</v>
      </c>
      <c r="BQ388" s="12" t="s">
        <v>7203</v>
      </c>
      <c r="BR388" s="12" t="s">
        <v>7204</v>
      </c>
      <c r="BS388">
        <v>26</v>
      </c>
      <c r="BT388">
        <v>0</v>
      </c>
      <c r="BU388">
        <v>0</v>
      </c>
      <c r="BV388">
        <v>1</v>
      </c>
      <c r="BW388">
        <v>0</v>
      </c>
      <c r="BY388">
        <v>0</v>
      </c>
      <c r="BZ388">
        <v>78</v>
      </c>
      <c r="CS388">
        <f t="shared" si="114"/>
        <v>1</v>
      </c>
      <c r="CT388" s="5" t="str">
        <f t="shared" si="123"/>
        <v/>
      </c>
      <c r="CU388">
        <f t="shared" si="114"/>
        <v>1</v>
      </c>
      <c r="CV388" t="str">
        <f t="shared" si="114"/>
        <v/>
      </c>
      <c r="CW388">
        <f t="shared" si="114"/>
        <v>1</v>
      </c>
      <c r="CX388">
        <f t="shared" si="114"/>
        <v>1</v>
      </c>
      <c r="CY388" t="str">
        <f t="shared" si="114"/>
        <v/>
      </c>
      <c r="CZ388" t="str">
        <f t="shared" si="114"/>
        <v/>
      </c>
      <c r="DA388" t="str">
        <f t="shared" si="114"/>
        <v/>
      </c>
      <c r="DB388">
        <f t="shared" si="114"/>
        <v>1</v>
      </c>
      <c r="DC388" t="str">
        <f t="shared" si="114"/>
        <v/>
      </c>
      <c r="DD388">
        <f t="shared" si="114"/>
        <v>1</v>
      </c>
      <c r="DE388">
        <f t="shared" si="114"/>
        <v>1</v>
      </c>
      <c r="DF388" t="str">
        <f t="shared" si="114"/>
        <v/>
      </c>
      <c r="DG388">
        <f t="shared" si="114"/>
        <v>1</v>
      </c>
      <c r="DH388">
        <f t="shared" si="114"/>
        <v>1</v>
      </c>
      <c r="DI388" t="str">
        <f t="shared" si="124"/>
        <v/>
      </c>
      <c r="DJ388" t="str">
        <f t="shared" si="125"/>
        <v/>
      </c>
    </row>
    <row r="389" spans="1:114" ht="18" customHeight="1" x14ac:dyDescent="0.3">
      <c r="A389" s="9" t="s">
        <v>958</v>
      </c>
      <c r="B389" s="9" t="s">
        <v>959</v>
      </c>
      <c r="C389" s="9" t="s">
        <v>971</v>
      </c>
      <c r="D389" s="9" t="s">
        <v>972</v>
      </c>
      <c r="G389" t="str">
        <f t="shared" si="117"/>
        <v>英自</v>
      </c>
      <c r="H389" s="9" t="str">
        <f t="shared" si="118"/>
        <v/>
      </c>
      <c r="I389" s="9" t="str">
        <f t="shared" si="119"/>
        <v>英</v>
      </c>
      <c r="J389" t="str">
        <f t="shared" si="115"/>
        <v/>
      </c>
      <c r="K389" t="str">
        <f t="shared" si="116"/>
        <v/>
      </c>
      <c r="L389" s="9" t="str">
        <f t="shared" si="120"/>
        <v/>
      </c>
      <c r="M389" s="9" t="str">
        <f t="shared" si="121"/>
        <v>自</v>
      </c>
      <c r="N389" s="1" t="s">
        <v>85</v>
      </c>
      <c r="O389" s="1" t="s">
        <v>418</v>
      </c>
      <c r="P389" s="1" t="s">
        <v>85</v>
      </c>
      <c r="Q389" s="1" t="s">
        <v>85</v>
      </c>
      <c r="R389" s="1" t="s">
        <v>85</v>
      </c>
      <c r="S389" s="1" t="s">
        <v>418</v>
      </c>
      <c r="T389" s="1" t="s">
        <v>85</v>
      </c>
      <c r="U389" s="2">
        <v>0</v>
      </c>
      <c r="V389" s="2">
        <v>0</v>
      </c>
      <c r="W389" s="2">
        <v>0</v>
      </c>
      <c r="X389" s="2">
        <v>0</v>
      </c>
      <c r="Y389" s="2">
        <v>0</v>
      </c>
      <c r="Z389" s="2">
        <v>0</v>
      </c>
      <c r="AA389" s="2" t="s">
        <v>970</v>
      </c>
      <c r="AB389" s="13" t="str">
        <f t="shared" si="122"/>
        <v/>
      </c>
      <c r="AC389" s="2">
        <v>3</v>
      </c>
      <c r="AD389" s="3">
        <v>0</v>
      </c>
      <c r="AE389" s="3">
        <v>1.5</v>
      </c>
      <c r="AF389" s="3">
        <v>0</v>
      </c>
      <c r="AG389" s="3">
        <v>0</v>
      </c>
      <c r="AH389" s="3">
        <v>0</v>
      </c>
      <c r="AI389" s="3">
        <v>2</v>
      </c>
      <c r="AJ389" s="3">
        <v>25</v>
      </c>
      <c r="AK389" t="s">
        <v>85</v>
      </c>
      <c r="AL389" s="10">
        <v>45066</v>
      </c>
      <c r="AM389" s="10">
        <v>45067</v>
      </c>
      <c r="AQ389" s="10">
        <v>45076</v>
      </c>
      <c r="AR389" t="s">
        <v>88</v>
      </c>
      <c r="AS389" t="s">
        <v>203</v>
      </c>
      <c r="AX389">
        <v>0</v>
      </c>
      <c r="AY389">
        <v>0</v>
      </c>
      <c r="AZ389">
        <v>0</v>
      </c>
      <c r="BA389">
        <v>0</v>
      </c>
      <c r="BB389">
        <v>0</v>
      </c>
      <c r="BC389">
        <v>0</v>
      </c>
      <c r="BD389">
        <v>50</v>
      </c>
      <c r="BE389">
        <v>25</v>
      </c>
      <c r="BF389">
        <v>0</v>
      </c>
      <c r="BG389">
        <v>0</v>
      </c>
      <c r="BH389">
        <v>0</v>
      </c>
      <c r="BI389">
        <v>0</v>
      </c>
      <c r="BJ389" t="s">
        <v>91</v>
      </c>
      <c r="BK389" t="s">
        <v>145</v>
      </c>
      <c r="BL389" t="s">
        <v>399</v>
      </c>
      <c r="BM389" t="s">
        <v>138</v>
      </c>
      <c r="BP389" t="s">
        <v>4810</v>
      </c>
      <c r="BQ389" s="12" t="s">
        <v>7203</v>
      </c>
      <c r="BR389" s="12" t="s">
        <v>7205</v>
      </c>
      <c r="BS389">
        <v>28</v>
      </c>
      <c r="BT389">
        <v>0</v>
      </c>
      <c r="BU389">
        <v>0</v>
      </c>
      <c r="BV389">
        <v>1</v>
      </c>
      <c r="BW389">
        <v>0</v>
      </c>
      <c r="BY389">
        <v>0</v>
      </c>
      <c r="BZ389">
        <v>84</v>
      </c>
      <c r="CS389">
        <f t="shared" si="114"/>
        <v>1</v>
      </c>
      <c r="CT389" s="5" t="str">
        <f t="shared" si="123"/>
        <v/>
      </c>
      <c r="CU389">
        <f t="shared" si="114"/>
        <v>1</v>
      </c>
      <c r="CV389" t="str">
        <f t="shared" si="114"/>
        <v/>
      </c>
      <c r="CW389">
        <f t="shared" si="114"/>
        <v>1</v>
      </c>
      <c r="CX389">
        <f t="shared" si="114"/>
        <v>1</v>
      </c>
      <c r="CY389" t="str">
        <f t="shared" si="114"/>
        <v/>
      </c>
      <c r="CZ389" t="str">
        <f t="shared" si="114"/>
        <v/>
      </c>
      <c r="DA389" t="str">
        <f t="shared" si="114"/>
        <v/>
      </c>
      <c r="DB389">
        <f t="shared" si="114"/>
        <v>1</v>
      </c>
      <c r="DC389" t="str">
        <f t="shared" si="114"/>
        <v/>
      </c>
      <c r="DD389">
        <f t="shared" si="114"/>
        <v>1</v>
      </c>
      <c r="DE389">
        <f t="shared" si="114"/>
        <v>1</v>
      </c>
      <c r="DF389" t="str">
        <f t="shared" si="114"/>
        <v/>
      </c>
      <c r="DG389">
        <f t="shared" si="114"/>
        <v>1</v>
      </c>
      <c r="DH389">
        <f t="shared" si="114"/>
        <v>1</v>
      </c>
      <c r="DI389" t="str">
        <f t="shared" si="124"/>
        <v/>
      </c>
      <c r="DJ389" t="str">
        <f t="shared" si="125"/>
        <v/>
      </c>
    </row>
    <row r="390" spans="1:114" ht="18" customHeight="1" x14ac:dyDescent="0.3">
      <c r="A390" s="9" t="s">
        <v>958</v>
      </c>
      <c r="B390" s="9" t="s">
        <v>959</v>
      </c>
      <c r="C390" s="9" t="s">
        <v>973</v>
      </c>
      <c r="D390" s="9" t="s">
        <v>974</v>
      </c>
      <c r="G390" t="str">
        <f t="shared" si="117"/>
        <v>英自</v>
      </c>
      <c r="H390" s="9" t="str">
        <f t="shared" si="118"/>
        <v/>
      </c>
      <c r="I390" s="9" t="str">
        <f t="shared" si="119"/>
        <v>英</v>
      </c>
      <c r="J390" t="str">
        <f t="shared" si="115"/>
        <v/>
      </c>
      <c r="K390" t="str">
        <f t="shared" si="116"/>
        <v/>
      </c>
      <c r="L390" s="9" t="str">
        <f t="shared" si="120"/>
        <v/>
      </c>
      <c r="M390" s="9" t="str">
        <f t="shared" si="121"/>
        <v>自</v>
      </c>
      <c r="N390" s="1" t="s">
        <v>85</v>
      </c>
      <c r="O390" s="1" t="s">
        <v>85</v>
      </c>
      <c r="P390" s="1" t="s">
        <v>85</v>
      </c>
      <c r="Q390" s="1" t="s">
        <v>85</v>
      </c>
      <c r="R390" s="1" t="s">
        <v>85</v>
      </c>
      <c r="S390" s="1" t="s">
        <v>418</v>
      </c>
      <c r="T390" s="1" t="s">
        <v>85</v>
      </c>
      <c r="U390" s="2">
        <v>0</v>
      </c>
      <c r="V390" s="2">
        <v>0</v>
      </c>
      <c r="W390" s="2">
        <v>0</v>
      </c>
      <c r="X390" s="2">
        <v>0</v>
      </c>
      <c r="Y390" s="2">
        <v>0</v>
      </c>
      <c r="Z390" s="2">
        <v>0</v>
      </c>
      <c r="AA390" s="2" t="s">
        <v>970</v>
      </c>
      <c r="AB390" s="13" t="str">
        <f t="shared" si="122"/>
        <v/>
      </c>
      <c r="AC390" s="2">
        <v>3</v>
      </c>
      <c r="AD390" s="3">
        <v>0</v>
      </c>
      <c r="AE390" s="3">
        <v>1.5</v>
      </c>
      <c r="AF390" s="3">
        <v>0</v>
      </c>
      <c r="AG390" s="3">
        <v>0</v>
      </c>
      <c r="AH390" s="3">
        <v>0</v>
      </c>
      <c r="AI390" s="3">
        <v>2</v>
      </c>
      <c r="AJ390" s="3">
        <v>40</v>
      </c>
      <c r="AK390" t="s">
        <v>85</v>
      </c>
      <c r="AL390" s="10">
        <v>45066</v>
      </c>
      <c r="AM390" s="10">
        <v>45067</v>
      </c>
      <c r="AQ390" s="10">
        <v>45076</v>
      </c>
      <c r="AR390" t="s">
        <v>88</v>
      </c>
      <c r="AS390" t="s">
        <v>203</v>
      </c>
      <c r="AX390">
        <v>0</v>
      </c>
      <c r="AY390">
        <v>0</v>
      </c>
      <c r="AZ390">
        <v>0</v>
      </c>
      <c r="BA390">
        <v>0</v>
      </c>
      <c r="BB390">
        <v>0</v>
      </c>
      <c r="BC390">
        <v>0</v>
      </c>
      <c r="BD390">
        <v>40</v>
      </c>
      <c r="BE390">
        <v>20</v>
      </c>
      <c r="BF390">
        <v>0</v>
      </c>
      <c r="BG390">
        <v>0</v>
      </c>
      <c r="BH390">
        <v>0</v>
      </c>
      <c r="BI390">
        <v>0</v>
      </c>
      <c r="BJ390" t="s">
        <v>91</v>
      </c>
      <c r="BK390" t="s">
        <v>145</v>
      </c>
      <c r="BL390" t="s">
        <v>275</v>
      </c>
      <c r="BM390" t="s">
        <v>94</v>
      </c>
      <c r="BP390" t="s">
        <v>4811</v>
      </c>
      <c r="BQ390" s="11" t="s">
        <v>4812</v>
      </c>
      <c r="BR390" s="12" t="s">
        <v>7206</v>
      </c>
      <c r="BS390">
        <v>28</v>
      </c>
      <c r="BT390">
        <v>0</v>
      </c>
      <c r="BU390">
        <v>0</v>
      </c>
      <c r="BV390">
        <v>1</v>
      </c>
      <c r="BW390">
        <v>0</v>
      </c>
      <c r="BY390">
        <v>0</v>
      </c>
      <c r="BZ390">
        <v>84</v>
      </c>
      <c r="CS390">
        <f t="shared" si="114"/>
        <v>1</v>
      </c>
      <c r="CT390" s="5" t="str">
        <f t="shared" si="123"/>
        <v/>
      </c>
      <c r="CU390">
        <f t="shared" si="114"/>
        <v>1</v>
      </c>
      <c r="CV390" t="str">
        <f t="shared" si="114"/>
        <v/>
      </c>
      <c r="CW390">
        <f t="shared" si="114"/>
        <v>1</v>
      </c>
      <c r="CX390">
        <f t="shared" si="114"/>
        <v>1</v>
      </c>
      <c r="CY390" t="str">
        <f t="shared" si="114"/>
        <v/>
      </c>
      <c r="CZ390" t="str">
        <f t="shared" si="114"/>
        <v/>
      </c>
      <c r="DA390">
        <f t="shared" si="114"/>
        <v>1</v>
      </c>
      <c r="DB390" t="str">
        <f t="shared" si="114"/>
        <v/>
      </c>
      <c r="DC390">
        <f t="shared" si="114"/>
        <v>1</v>
      </c>
      <c r="DD390" t="str">
        <f t="shared" si="114"/>
        <v/>
      </c>
      <c r="DE390">
        <f t="shared" si="114"/>
        <v>1</v>
      </c>
      <c r="DF390">
        <f t="shared" si="114"/>
        <v>1</v>
      </c>
      <c r="DG390">
        <f t="shared" si="114"/>
        <v>1</v>
      </c>
      <c r="DH390">
        <f t="shared" si="114"/>
        <v>1</v>
      </c>
      <c r="DI390" t="str">
        <f t="shared" si="124"/>
        <v/>
      </c>
      <c r="DJ390" t="str">
        <f t="shared" si="125"/>
        <v/>
      </c>
    </row>
    <row r="391" spans="1:114" ht="18" customHeight="1" x14ac:dyDescent="0.3">
      <c r="A391" s="9" t="s">
        <v>958</v>
      </c>
      <c r="B391" s="9" t="s">
        <v>959</v>
      </c>
      <c r="C391" s="9" t="s">
        <v>975</v>
      </c>
      <c r="D391" s="9" t="s">
        <v>976</v>
      </c>
      <c r="G391" t="str">
        <f t="shared" si="117"/>
        <v>國英自</v>
      </c>
      <c r="H391" s="9" t="str">
        <f t="shared" si="118"/>
        <v>國</v>
      </c>
      <c r="I391" s="9" t="str">
        <f t="shared" si="119"/>
        <v>英</v>
      </c>
      <c r="J391" t="str">
        <f t="shared" si="115"/>
        <v/>
      </c>
      <c r="K391" t="str">
        <f t="shared" si="116"/>
        <v/>
      </c>
      <c r="L391" s="9" t="str">
        <f t="shared" si="120"/>
        <v/>
      </c>
      <c r="M391" s="9" t="str">
        <f t="shared" si="121"/>
        <v>自</v>
      </c>
      <c r="N391" s="1" t="s">
        <v>85</v>
      </c>
      <c r="O391" s="1" t="s">
        <v>85</v>
      </c>
      <c r="P391" s="1" t="s">
        <v>85</v>
      </c>
      <c r="Q391" s="1" t="s">
        <v>85</v>
      </c>
      <c r="R391" s="1" t="s">
        <v>85</v>
      </c>
      <c r="S391" s="1" t="s">
        <v>418</v>
      </c>
      <c r="T391" s="1" t="s">
        <v>85</v>
      </c>
      <c r="U391" s="2">
        <v>0</v>
      </c>
      <c r="V391" s="2">
        <v>0</v>
      </c>
      <c r="W391" s="2">
        <v>0</v>
      </c>
      <c r="X391" s="2">
        <v>0</v>
      </c>
      <c r="Y391" s="2">
        <v>0</v>
      </c>
      <c r="Z391" s="2">
        <v>0</v>
      </c>
      <c r="AA391" s="2" t="s">
        <v>585</v>
      </c>
      <c r="AB391" s="13" t="str">
        <f t="shared" si="122"/>
        <v/>
      </c>
      <c r="AC391" s="2">
        <v>3</v>
      </c>
      <c r="AD391" s="3">
        <v>1</v>
      </c>
      <c r="AE391" s="3">
        <v>1.25</v>
      </c>
      <c r="AF391" s="3">
        <v>0</v>
      </c>
      <c r="AG391" s="3">
        <v>0</v>
      </c>
      <c r="AH391" s="3">
        <v>0</v>
      </c>
      <c r="AI391" s="3">
        <v>1.5</v>
      </c>
      <c r="AJ391" s="3">
        <v>20</v>
      </c>
      <c r="AK391" t="s">
        <v>85</v>
      </c>
      <c r="AL391" s="10">
        <v>45066</v>
      </c>
      <c r="AM391" s="10">
        <v>45067</v>
      </c>
      <c r="AQ391" s="10">
        <v>45076</v>
      </c>
      <c r="AR391" t="s">
        <v>88</v>
      </c>
      <c r="AS391" t="s">
        <v>203</v>
      </c>
      <c r="AX391">
        <v>0</v>
      </c>
      <c r="AY391">
        <v>0</v>
      </c>
      <c r="AZ391">
        <v>0</v>
      </c>
      <c r="BA391">
        <v>0</v>
      </c>
      <c r="BB391">
        <v>0</v>
      </c>
      <c r="BC391">
        <v>0</v>
      </c>
      <c r="BD391">
        <v>40</v>
      </c>
      <c r="BE391">
        <v>40</v>
      </c>
      <c r="BF391">
        <v>0</v>
      </c>
      <c r="BG391">
        <v>0</v>
      </c>
      <c r="BH391">
        <v>0</v>
      </c>
      <c r="BI391">
        <v>0</v>
      </c>
      <c r="BJ391" t="s">
        <v>91</v>
      </c>
      <c r="BK391" t="s">
        <v>157</v>
      </c>
      <c r="BL391" t="s">
        <v>382</v>
      </c>
      <c r="BM391" t="s">
        <v>94</v>
      </c>
      <c r="BP391" t="s">
        <v>4811</v>
      </c>
      <c r="BQ391" s="11" t="s">
        <v>4812</v>
      </c>
      <c r="BR391" s="11" t="s">
        <v>4813</v>
      </c>
      <c r="BS391">
        <v>28</v>
      </c>
      <c r="BT391">
        <v>0</v>
      </c>
      <c r="BU391">
        <v>0</v>
      </c>
      <c r="BV391">
        <v>1</v>
      </c>
      <c r="BW391">
        <v>0</v>
      </c>
      <c r="BY391">
        <v>0</v>
      </c>
      <c r="BZ391">
        <v>84</v>
      </c>
      <c r="CS391">
        <f t="shared" si="114"/>
        <v>1</v>
      </c>
      <c r="CT391" s="5">
        <f t="shared" si="123"/>
        <v>1</v>
      </c>
      <c r="CU391">
        <f t="shared" si="114"/>
        <v>1</v>
      </c>
      <c r="CV391" t="str">
        <f t="shared" si="114"/>
        <v/>
      </c>
      <c r="CW391">
        <f t="shared" si="114"/>
        <v>1</v>
      </c>
      <c r="CX391" t="str">
        <f t="shared" si="114"/>
        <v/>
      </c>
      <c r="CY391" t="str">
        <f t="shared" si="114"/>
        <v/>
      </c>
      <c r="CZ391" t="str">
        <f t="shared" si="114"/>
        <v/>
      </c>
      <c r="DA391">
        <f t="shared" si="114"/>
        <v>1</v>
      </c>
      <c r="DB391">
        <f t="shared" si="114"/>
        <v>1</v>
      </c>
      <c r="DC391">
        <f t="shared" si="114"/>
        <v>1</v>
      </c>
      <c r="DD391" t="str">
        <f t="shared" si="114"/>
        <v/>
      </c>
      <c r="DE391">
        <f t="shared" si="114"/>
        <v>1</v>
      </c>
      <c r="DF391">
        <f t="shared" si="114"/>
        <v>1</v>
      </c>
      <c r="DG391">
        <f t="shared" si="114"/>
        <v>1</v>
      </c>
      <c r="DH391">
        <f t="shared" si="114"/>
        <v>1</v>
      </c>
      <c r="DI391" t="str">
        <f t="shared" si="124"/>
        <v/>
      </c>
      <c r="DJ391" t="str">
        <f t="shared" si="125"/>
        <v/>
      </c>
    </row>
    <row r="392" spans="1:114" ht="18" customHeight="1" x14ac:dyDescent="0.3">
      <c r="A392" s="9" t="s">
        <v>958</v>
      </c>
      <c r="B392" s="9" t="s">
        <v>959</v>
      </c>
      <c r="C392" s="9" t="s">
        <v>977</v>
      </c>
      <c r="D392" s="9" t="s">
        <v>801</v>
      </c>
      <c r="G392" t="str">
        <f t="shared" si="117"/>
        <v>國英數A</v>
      </c>
      <c r="H392" s="9" t="str">
        <f t="shared" si="118"/>
        <v>國</v>
      </c>
      <c r="I392" s="9" t="str">
        <f t="shared" si="119"/>
        <v>英</v>
      </c>
      <c r="J392" t="str">
        <f t="shared" si="115"/>
        <v>數A</v>
      </c>
      <c r="K392" t="str">
        <f t="shared" si="116"/>
        <v/>
      </c>
      <c r="L392" s="9" t="str">
        <f t="shared" si="120"/>
        <v/>
      </c>
      <c r="M392" s="9" t="str">
        <f t="shared" si="121"/>
        <v/>
      </c>
      <c r="N392" s="1" t="s">
        <v>85</v>
      </c>
      <c r="O392" s="1" t="s">
        <v>85</v>
      </c>
      <c r="P392" s="1" t="s">
        <v>427</v>
      </c>
      <c r="Q392" s="1" t="s">
        <v>85</v>
      </c>
      <c r="R392" s="1" t="s">
        <v>85</v>
      </c>
      <c r="S392" s="1" t="s">
        <v>85</v>
      </c>
      <c r="T392" s="1" t="s">
        <v>85</v>
      </c>
      <c r="U392" s="2">
        <v>0</v>
      </c>
      <c r="V392" s="2">
        <v>0</v>
      </c>
      <c r="W392" s="2">
        <v>3</v>
      </c>
      <c r="X392" s="2">
        <v>0</v>
      </c>
      <c r="Y392" s="2">
        <v>0</v>
      </c>
      <c r="Z392" s="2">
        <v>0</v>
      </c>
      <c r="AA392" s="2" t="s">
        <v>243</v>
      </c>
      <c r="AB392" s="13" t="str">
        <f t="shared" si="122"/>
        <v/>
      </c>
      <c r="AC392" s="2">
        <v>8</v>
      </c>
      <c r="AD392" s="3">
        <v>1</v>
      </c>
      <c r="AE392" s="3">
        <v>1</v>
      </c>
      <c r="AF392" s="3">
        <v>1.5</v>
      </c>
      <c r="AG392" s="3">
        <v>0</v>
      </c>
      <c r="AH392" s="3">
        <v>0</v>
      </c>
      <c r="AI392" s="3">
        <v>0</v>
      </c>
      <c r="AJ392" s="3">
        <v>30</v>
      </c>
      <c r="AK392" t="s">
        <v>85</v>
      </c>
      <c r="AL392" s="10">
        <v>45066</v>
      </c>
      <c r="AM392" s="10">
        <v>45067</v>
      </c>
      <c r="AQ392" s="10">
        <v>45076</v>
      </c>
      <c r="AR392" t="s">
        <v>88</v>
      </c>
      <c r="AS392" t="s">
        <v>203</v>
      </c>
      <c r="AX392">
        <v>0</v>
      </c>
      <c r="AY392">
        <v>0</v>
      </c>
      <c r="AZ392">
        <v>0</v>
      </c>
      <c r="BA392">
        <v>0</v>
      </c>
      <c r="BB392">
        <v>0</v>
      </c>
      <c r="BC392">
        <v>0</v>
      </c>
      <c r="BD392">
        <v>40</v>
      </c>
      <c r="BE392">
        <v>30</v>
      </c>
      <c r="BF392">
        <v>0</v>
      </c>
      <c r="BG392">
        <v>0</v>
      </c>
      <c r="BH392">
        <v>0</v>
      </c>
      <c r="BI392">
        <v>0</v>
      </c>
      <c r="BJ392" t="s">
        <v>91</v>
      </c>
      <c r="BK392" t="s">
        <v>145</v>
      </c>
      <c r="BL392" t="s">
        <v>750</v>
      </c>
      <c r="BM392" t="s">
        <v>912</v>
      </c>
      <c r="BP392" t="s">
        <v>4814</v>
      </c>
      <c r="BQ392" s="12" t="s">
        <v>7207</v>
      </c>
      <c r="BR392" s="12" t="s">
        <v>7208</v>
      </c>
      <c r="BS392">
        <v>22</v>
      </c>
      <c r="BT392">
        <v>0</v>
      </c>
      <c r="BU392">
        <v>0</v>
      </c>
      <c r="BV392">
        <v>1</v>
      </c>
      <c r="BW392">
        <v>0</v>
      </c>
      <c r="BY392">
        <v>0</v>
      </c>
      <c r="BZ392">
        <v>66</v>
      </c>
      <c r="CS392">
        <f t="shared" si="114"/>
        <v>1</v>
      </c>
      <c r="CT392" s="5" t="str">
        <f t="shared" si="123"/>
        <v/>
      </c>
      <c r="CU392">
        <f t="shared" si="114"/>
        <v>1</v>
      </c>
      <c r="CV392" t="str">
        <f t="shared" si="114"/>
        <v/>
      </c>
      <c r="CW392">
        <f t="shared" si="114"/>
        <v>1</v>
      </c>
      <c r="CX392" t="str">
        <f t="shared" si="114"/>
        <v/>
      </c>
      <c r="CY392">
        <f t="shared" si="114"/>
        <v>1</v>
      </c>
      <c r="CZ392" t="str">
        <f t="shared" si="114"/>
        <v/>
      </c>
      <c r="DA392">
        <f t="shared" si="114"/>
        <v>1</v>
      </c>
      <c r="DB392" t="str">
        <f t="shared" si="114"/>
        <v/>
      </c>
      <c r="DC392" t="str">
        <f t="shared" si="114"/>
        <v/>
      </c>
      <c r="DD392">
        <f t="shared" si="114"/>
        <v>1</v>
      </c>
      <c r="DE392">
        <f t="shared" si="114"/>
        <v>1</v>
      </c>
      <c r="DF392">
        <f t="shared" si="114"/>
        <v>1</v>
      </c>
      <c r="DG392" t="str">
        <f t="shared" si="114"/>
        <v/>
      </c>
      <c r="DH392">
        <f t="shared" si="114"/>
        <v>1</v>
      </c>
      <c r="DI392" t="str">
        <f t="shared" si="124"/>
        <v/>
      </c>
      <c r="DJ392" t="str">
        <f t="shared" si="125"/>
        <v/>
      </c>
    </row>
    <row r="393" spans="1:114" ht="18" customHeight="1" x14ac:dyDescent="0.3">
      <c r="A393" s="9" t="s">
        <v>958</v>
      </c>
      <c r="B393" s="9" t="s">
        <v>959</v>
      </c>
      <c r="C393" s="9" t="s">
        <v>978</v>
      </c>
      <c r="D393" s="9" t="s">
        <v>1426</v>
      </c>
      <c r="G393" t="str">
        <f t="shared" si="117"/>
        <v>英數A自</v>
      </c>
      <c r="H393" s="9" t="str">
        <f t="shared" si="118"/>
        <v/>
      </c>
      <c r="I393" s="9" t="str">
        <f t="shared" si="119"/>
        <v>英</v>
      </c>
      <c r="J393" t="str">
        <f t="shared" si="115"/>
        <v>數A</v>
      </c>
      <c r="K393" t="str">
        <f t="shared" si="116"/>
        <v/>
      </c>
      <c r="L393" s="9" t="str">
        <f t="shared" si="120"/>
        <v/>
      </c>
      <c r="M393" s="9" t="str">
        <f t="shared" si="121"/>
        <v>自</v>
      </c>
      <c r="N393" s="1" t="s">
        <v>85</v>
      </c>
      <c r="O393" s="1" t="s">
        <v>85</v>
      </c>
      <c r="P393" s="1" t="s">
        <v>427</v>
      </c>
      <c r="Q393" s="1" t="s">
        <v>85</v>
      </c>
      <c r="R393" s="1" t="s">
        <v>85</v>
      </c>
      <c r="S393" s="1" t="s">
        <v>427</v>
      </c>
      <c r="T393" s="1" t="s">
        <v>85</v>
      </c>
      <c r="U393" s="2">
        <v>0</v>
      </c>
      <c r="V393" s="2">
        <v>0</v>
      </c>
      <c r="W393" s="2">
        <v>3</v>
      </c>
      <c r="X393" s="2">
        <v>0</v>
      </c>
      <c r="Y393" s="2">
        <v>0</v>
      </c>
      <c r="Z393" s="2">
        <v>3</v>
      </c>
      <c r="AA393" s="2" t="s">
        <v>85</v>
      </c>
      <c r="AB393" s="13" t="str">
        <f t="shared" si="122"/>
        <v/>
      </c>
      <c r="AC393" s="2">
        <v>0</v>
      </c>
      <c r="AD393" s="3">
        <v>0</v>
      </c>
      <c r="AE393" s="3">
        <v>1</v>
      </c>
      <c r="AF393" s="3">
        <v>1.5</v>
      </c>
      <c r="AG393" s="3">
        <v>0</v>
      </c>
      <c r="AH393" s="3">
        <v>0</v>
      </c>
      <c r="AI393" s="3">
        <v>2</v>
      </c>
      <c r="AJ393" s="3">
        <v>40</v>
      </c>
      <c r="AK393" t="s">
        <v>85</v>
      </c>
      <c r="AL393" s="10">
        <v>45066</v>
      </c>
      <c r="AM393" s="10">
        <v>45067</v>
      </c>
      <c r="AQ393" s="10">
        <v>45076</v>
      </c>
      <c r="AR393" t="s">
        <v>88</v>
      </c>
      <c r="AS393" t="s">
        <v>203</v>
      </c>
      <c r="AX393">
        <v>0</v>
      </c>
      <c r="AY393">
        <v>0</v>
      </c>
      <c r="AZ393">
        <v>0</v>
      </c>
      <c r="BA393">
        <v>0</v>
      </c>
      <c r="BB393">
        <v>0</v>
      </c>
      <c r="BC393">
        <v>0</v>
      </c>
      <c r="BD393">
        <v>35</v>
      </c>
      <c r="BE393">
        <v>25</v>
      </c>
      <c r="BF393">
        <v>0</v>
      </c>
      <c r="BG393">
        <v>0</v>
      </c>
      <c r="BH393">
        <v>0</v>
      </c>
      <c r="BI393">
        <v>0</v>
      </c>
      <c r="BJ393" t="s">
        <v>91</v>
      </c>
      <c r="BK393" t="s">
        <v>157</v>
      </c>
      <c r="BL393" t="s">
        <v>208</v>
      </c>
      <c r="BM393" t="s">
        <v>94</v>
      </c>
      <c r="BP393" t="s">
        <v>4815</v>
      </c>
      <c r="BQ393" s="12" t="s">
        <v>7209</v>
      </c>
      <c r="BR393" s="12" t="s">
        <v>7210</v>
      </c>
      <c r="BS393">
        <v>51</v>
      </c>
      <c r="BT393">
        <v>0</v>
      </c>
      <c r="BU393">
        <v>0</v>
      </c>
      <c r="BV393">
        <v>2</v>
      </c>
      <c r="BW393">
        <v>0</v>
      </c>
      <c r="BY393">
        <v>0</v>
      </c>
      <c r="BZ393">
        <v>153</v>
      </c>
      <c r="CS393">
        <f t="shared" si="114"/>
        <v>1</v>
      </c>
      <c r="CT393" s="5">
        <f t="shared" si="123"/>
        <v>1</v>
      </c>
      <c r="CU393">
        <f t="shared" si="114"/>
        <v>1</v>
      </c>
      <c r="CV393" t="str">
        <f t="shared" si="114"/>
        <v/>
      </c>
      <c r="CW393">
        <f t="shared" si="114"/>
        <v>1</v>
      </c>
      <c r="CX393" t="str">
        <f t="shared" si="114"/>
        <v/>
      </c>
      <c r="CY393" t="str">
        <f t="shared" si="114"/>
        <v/>
      </c>
      <c r="CZ393">
        <f t="shared" si="114"/>
        <v>1</v>
      </c>
      <c r="DA393">
        <f t="shared" si="114"/>
        <v>1</v>
      </c>
      <c r="DB393" t="str">
        <f t="shared" si="114"/>
        <v/>
      </c>
      <c r="DC393" t="str">
        <f t="shared" si="114"/>
        <v/>
      </c>
      <c r="DD393">
        <f t="shared" si="114"/>
        <v>1</v>
      </c>
      <c r="DE393">
        <f t="shared" si="114"/>
        <v>1</v>
      </c>
      <c r="DF393">
        <f t="shared" si="114"/>
        <v>1</v>
      </c>
      <c r="DG393">
        <f t="shared" si="114"/>
        <v>1</v>
      </c>
      <c r="DH393">
        <f t="shared" si="114"/>
        <v>1</v>
      </c>
      <c r="DI393" t="str">
        <f t="shared" si="124"/>
        <v/>
      </c>
      <c r="DJ393" t="str">
        <f t="shared" si="125"/>
        <v/>
      </c>
    </row>
    <row r="394" spans="1:114" ht="18" customHeight="1" x14ac:dyDescent="0.3">
      <c r="A394" s="9" t="s">
        <v>958</v>
      </c>
      <c r="B394" s="9" t="s">
        <v>959</v>
      </c>
      <c r="C394" s="9" t="s">
        <v>979</v>
      </c>
      <c r="D394" s="9" t="s">
        <v>982</v>
      </c>
      <c r="G394" t="str">
        <f t="shared" si="117"/>
        <v>國英數A數B</v>
      </c>
      <c r="H394" s="9" t="str">
        <f t="shared" si="118"/>
        <v>國</v>
      </c>
      <c r="I394" s="9" t="str">
        <f t="shared" si="119"/>
        <v>英</v>
      </c>
      <c r="J394" t="str">
        <f t="shared" si="115"/>
        <v>數A</v>
      </c>
      <c r="K394" t="str">
        <f t="shared" si="116"/>
        <v>數B</v>
      </c>
      <c r="L394" s="9" t="str">
        <f t="shared" si="120"/>
        <v/>
      </c>
      <c r="M394" s="9" t="str">
        <f t="shared" si="121"/>
        <v/>
      </c>
      <c r="N394" s="1" t="s">
        <v>418</v>
      </c>
      <c r="O394" s="1" t="s">
        <v>418</v>
      </c>
      <c r="P394" s="1" t="s">
        <v>418</v>
      </c>
      <c r="Q394" s="1" t="s">
        <v>418</v>
      </c>
      <c r="R394" s="1" t="s">
        <v>85</v>
      </c>
      <c r="S394" s="1" t="s">
        <v>85</v>
      </c>
      <c r="T394" s="1" t="s">
        <v>85</v>
      </c>
      <c r="U394" s="2">
        <v>5</v>
      </c>
      <c r="V394" s="2">
        <v>3</v>
      </c>
      <c r="W394" s="2">
        <v>0</v>
      </c>
      <c r="X394" s="2">
        <v>0</v>
      </c>
      <c r="Y394" s="2">
        <v>0</v>
      </c>
      <c r="Z394" s="2">
        <v>0</v>
      </c>
      <c r="AA394" s="2" t="s">
        <v>85</v>
      </c>
      <c r="AB394" s="13" t="str">
        <f t="shared" si="122"/>
        <v/>
      </c>
      <c r="AC394" s="2">
        <v>0</v>
      </c>
      <c r="AD394" s="3">
        <v>1</v>
      </c>
      <c r="AE394" s="3">
        <v>1.5</v>
      </c>
      <c r="AF394" s="3">
        <v>0</v>
      </c>
      <c r="AG394" s="3">
        <v>0</v>
      </c>
      <c r="AH394" s="3">
        <v>0</v>
      </c>
      <c r="AI394" s="3">
        <v>0</v>
      </c>
      <c r="AJ394" s="3">
        <v>20</v>
      </c>
      <c r="AK394" t="s">
        <v>85</v>
      </c>
      <c r="AL394" s="10">
        <v>45066</v>
      </c>
      <c r="AM394" s="10">
        <v>45067</v>
      </c>
      <c r="AQ394" s="10">
        <v>45076</v>
      </c>
      <c r="AR394" t="s">
        <v>88</v>
      </c>
      <c r="AS394" t="s">
        <v>203</v>
      </c>
      <c r="AX394">
        <v>0</v>
      </c>
      <c r="AY394">
        <v>0</v>
      </c>
      <c r="AZ394">
        <v>0</v>
      </c>
      <c r="BA394">
        <v>0</v>
      </c>
      <c r="BB394">
        <v>0</v>
      </c>
      <c r="BC394">
        <v>0</v>
      </c>
      <c r="BD394">
        <v>35</v>
      </c>
      <c r="BE394">
        <v>45</v>
      </c>
      <c r="BF394">
        <v>0</v>
      </c>
      <c r="BG394">
        <v>0</v>
      </c>
      <c r="BH394">
        <v>0</v>
      </c>
      <c r="BI394">
        <v>0</v>
      </c>
      <c r="BJ394" t="s">
        <v>91</v>
      </c>
      <c r="BK394" t="s">
        <v>200</v>
      </c>
      <c r="BL394" t="s">
        <v>962</v>
      </c>
      <c r="BM394" t="s">
        <v>94</v>
      </c>
      <c r="BP394" t="s">
        <v>4816</v>
      </c>
      <c r="BQ394" s="12" t="s">
        <v>7211</v>
      </c>
      <c r="BR394" s="12" t="s">
        <v>7212</v>
      </c>
      <c r="BS394">
        <v>25</v>
      </c>
      <c r="BT394">
        <v>0</v>
      </c>
      <c r="BU394">
        <v>0</v>
      </c>
      <c r="BV394">
        <v>0</v>
      </c>
      <c r="BW394">
        <v>0</v>
      </c>
      <c r="BY394">
        <v>0</v>
      </c>
      <c r="BZ394">
        <v>75</v>
      </c>
      <c r="CS394">
        <f t="shared" si="114"/>
        <v>1</v>
      </c>
      <c r="CT394" s="5" t="str">
        <f t="shared" si="123"/>
        <v/>
      </c>
      <c r="CU394" t="str">
        <f t="shared" si="114"/>
        <v/>
      </c>
      <c r="CV394" t="str">
        <f t="shared" si="114"/>
        <v/>
      </c>
      <c r="CW394">
        <f t="shared" si="114"/>
        <v>1</v>
      </c>
      <c r="CX394">
        <f t="shared" si="114"/>
        <v>1</v>
      </c>
      <c r="CY394" t="str">
        <f t="shared" si="114"/>
        <v/>
      </c>
      <c r="CZ394" t="str">
        <f t="shared" si="114"/>
        <v/>
      </c>
      <c r="DA394" t="str">
        <f t="shared" si="114"/>
        <v/>
      </c>
      <c r="DB394" t="str">
        <f t="shared" si="114"/>
        <v/>
      </c>
      <c r="DC394">
        <f t="shared" si="114"/>
        <v>1</v>
      </c>
      <c r="DD394" t="str">
        <f t="shared" si="114"/>
        <v/>
      </c>
      <c r="DE394">
        <f t="shared" si="114"/>
        <v>1</v>
      </c>
      <c r="DF394">
        <f t="shared" si="114"/>
        <v>1</v>
      </c>
      <c r="DG394">
        <f t="shared" si="114"/>
        <v>1</v>
      </c>
      <c r="DH394">
        <f t="shared" si="114"/>
        <v>1</v>
      </c>
      <c r="DI394" t="str">
        <f t="shared" si="124"/>
        <v/>
      </c>
      <c r="DJ394" t="str">
        <f t="shared" si="125"/>
        <v/>
      </c>
    </row>
    <row r="395" spans="1:114" ht="18" customHeight="1" x14ac:dyDescent="0.3">
      <c r="A395" s="9" t="s">
        <v>958</v>
      </c>
      <c r="B395" s="9" t="s">
        <v>959</v>
      </c>
      <c r="C395" s="9" t="s">
        <v>980</v>
      </c>
      <c r="D395" s="9" t="s">
        <v>984</v>
      </c>
      <c r="G395" t="str">
        <f t="shared" si="117"/>
        <v>國英數A數B</v>
      </c>
      <c r="H395" s="9" t="str">
        <f t="shared" si="118"/>
        <v>國</v>
      </c>
      <c r="I395" s="9" t="str">
        <f t="shared" si="119"/>
        <v>英</v>
      </c>
      <c r="J395" t="str">
        <f t="shared" si="115"/>
        <v>數A</v>
      </c>
      <c r="K395" t="str">
        <f t="shared" si="116"/>
        <v>數B</v>
      </c>
      <c r="L395" s="9" t="str">
        <f t="shared" si="120"/>
        <v/>
      </c>
      <c r="M395" s="9" t="str">
        <f t="shared" si="121"/>
        <v/>
      </c>
      <c r="N395" s="1" t="s">
        <v>85</v>
      </c>
      <c r="O395" s="1" t="s">
        <v>418</v>
      </c>
      <c r="P395" s="1" t="s">
        <v>418</v>
      </c>
      <c r="Q395" s="1" t="s">
        <v>418</v>
      </c>
      <c r="R395" s="1" t="s">
        <v>85</v>
      </c>
      <c r="S395" s="1" t="s">
        <v>85</v>
      </c>
      <c r="T395" s="1" t="s">
        <v>85</v>
      </c>
      <c r="U395" s="2">
        <v>0</v>
      </c>
      <c r="V395" s="2">
        <v>3</v>
      </c>
      <c r="W395" s="2">
        <v>0</v>
      </c>
      <c r="X395" s="2">
        <v>0</v>
      </c>
      <c r="Y395" s="2">
        <v>0</v>
      </c>
      <c r="Z395" s="2">
        <v>0</v>
      </c>
      <c r="AA395" s="2" t="s">
        <v>85</v>
      </c>
      <c r="AB395" s="13" t="str">
        <f t="shared" si="122"/>
        <v/>
      </c>
      <c r="AC395" s="2">
        <v>0</v>
      </c>
      <c r="AD395" s="3">
        <v>1</v>
      </c>
      <c r="AE395" s="3">
        <v>2</v>
      </c>
      <c r="AF395" s="3">
        <v>0</v>
      </c>
      <c r="AG395" s="3">
        <v>0</v>
      </c>
      <c r="AH395" s="3">
        <v>0</v>
      </c>
      <c r="AI395" s="3">
        <v>0</v>
      </c>
      <c r="AJ395" s="3">
        <v>20</v>
      </c>
      <c r="AK395" t="s">
        <v>85</v>
      </c>
      <c r="AL395" s="10">
        <v>45066</v>
      </c>
      <c r="AM395" s="10">
        <v>45067</v>
      </c>
      <c r="AQ395" s="10">
        <v>45076</v>
      </c>
      <c r="AR395" t="s">
        <v>88</v>
      </c>
      <c r="AS395" t="s">
        <v>203</v>
      </c>
      <c r="AX395">
        <v>0</v>
      </c>
      <c r="AY395">
        <v>0</v>
      </c>
      <c r="AZ395">
        <v>0</v>
      </c>
      <c r="BA395">
        <v>0</v>
      </c>
      <c r="BB395">
        <v>0</v>
      </c>
      <c r="BC395">
        <v>0</v>
      </c>
      <c r="BD395">
        <v>35</v>
      </c>
      <c r="BE395">
        <v>45</v>
      </c>
      <c r="BF395">
        <v>0</v>
      </c>
      <c r="BG395">
        <v>0</v>
      </c>
      <c r="BH395">
        <v>0</v>
      </c>
      <c r="BI395">
        <v>0</v>
      </c>
      <c r="BJ395" t="s">
        <v>91</v>
      </c>
      <c r="BK395" t="s">
        <v>200</v>
      </c>
      <c r="BL395" t="s">
        <v>962</v>
      </c>
      <c r="BM395" t="s">
        <v>94</v>
      </c>
      <c r="BP395" t="s">
        <v>4816</v>
      </c>
      <c r="BQ395" s="12" t="s">
        <v>7211</v>
      </c>
      <c r="BR395" s="12" t="s">
        <v>7213</v>
      </c>
      <c r="BS395">
        <v>31</v>
      </c>
      <c r="BT395">
        <v>0</v>
      </c>
      <c r="BU395">
        <v>0</v>
      </c>
      <c r="BV395">
        <v>0</v>
      </c>
      <c r="BW395">
        <v>0</v>
      </c>
      <c r="BY395">
        <v>0</v>
      </c>
      <c r="BZ395">
        <v>93</v>
      </c>
      <c r="CS395">
        <f t="shared" si="114"/>
        <v>1</v>
      </c>
      <c r="CT395" s="5" t="str">
        <f t="shared" si="123"/>
        <v/>
      </c>
      <c r="CU395" t="str">
        <f t="shared" si="114"/>
        <v/>
      </c>
      <c r="CV395" t="str">
        <f t="shared" si="114"/>
        <v/>
      </c>
      <c r="CW395">
        <f t="shared" si="114"/>
        <v>1</v>
      </c>
      <c r="CX395">
        <f t="shared" si="114"/>
        <v>1</v>
      </c>
      <c r="CY395" t="str">
        <f t="shared" si="114"/>
        <v/>
      </c>
      <c r="CZ395" t="str">
        <f t="shared" si="114"/>
        <v/>
      </c>
      <c r="DA395" t="str">
        <f t="shared" si="114"/>
        <v/>
      </c>
      <c r="DB395" t="str">
        <f t="shared" si="114"/>
        <v/>
      </c>
      <c r="DC395">
        <f t="shared" si="114"/>
        <v>1</v>
      </c>
      <c r="DD395" t="str">
        <f t="shared" si="114"/>
        <v/>
      </c>
      <c r="DE395">
        <f t="shared" si="114"/>
        <v>1</v>
      </c>
      <c r="DF395">
        <f t="shared" si="114"/>
        <v>1</v>
      </c>
      <c r="DG395">
        <f t="shared" si="114"/>
        <v>1</v>
      </c>
      <c r="DH395">
        <f t="shared" si="114"/>
        <v>1</v>
      </c>
      <c r="DI395" t="str">
        <f t="shared" si="124"/>
        <v/>
      </c>
      <c r="DJ395" t="str">
        <f t="shared" si="125"/>
        <v/>
      </c>
    </row>
    <row r="396" spans="1:114" ht="18" customHeight="1" x14ac:dyDescent="0.3">
      <c r="A396" s="9" t="s">
        <v>958</v>
      </c>
      <c r="B396" s="9" t="s">
        <v>959</v>
      </c>
      <c r="C396" s="9" t="s">
        <v>981</v>
      </c>
      <c r="D396" s="9" t="s">
        <v>986</v>
      </c>
      <c r="G396" t="str">
        <f t="shared" si="117"/>
        <v>國英數A自</v>
      </c>
      <c r="H396" s="9" t="str">
        <f t="shared" si="118"/>
        <v>國</v>
      </c>
      <c r="I396" s="9" t="str">
        <f t="shared" si="119"/>
        <v>英</v>
      </c>
      <c r="J396" t="str">
        <f t="shared" si="115"/>
        <v>數A</v>
      </c>
      <c r="K396" t="str">
        <f t="shared" si="116"/>
        <v/>
      </c>
      <c r="L396" s="9" t="str">
        <f t="shared" si="120"/>
        <v/>
      </c>
      <c r="M396" s="9" t="str">
        <f t="shared" si="121"/>
        <v>自</v>
      </c>
      <c r="N396" s="1" t="s">
        <v>85</v>
      </c>
      <c r="O396" s="1" t="s">
        <v>85</v>
      </c>
      <c r="P396" s="1" t="s">
        <v>85</v>
      </c>
      <c r="Q396" s="1" t="s">
        <v>85</v>
      </c>
      <c r="R396" s="1" t="s">
        <v>85</v>
      </c>
      <c r="S396" s="1" t="s">
        <v>418</v>
      </c>
      <c r="T396" s="1" t="s">
        <v>85</v>
      </c>
      <c r="U396" s="2">
        <v>0</v>
      </c>
      <c r="V396" s="2">
        <v>0</v>
      </c>
      <c r="W396" s="2">
        <v>0</v>
      </c>
      <c r="X396" s="2">
        <v>0</v>
      </c>
      <c r="Y396" s="2">
        <v>0</v>
      </c>
      <c r="Z396" s="2">
        <v>5</v>
      </c>
      <c r="AA396" s="2" t="s">
        <v>182</v>
      </c>
      <c r="AB396" s="13" t="str">
        <f t="shared" si="122"/>
        <v/>
      </c>
      <c r="AC396" s="2">
        <v>3</v>
      </c>
      <c r="AD396" s="3">
        <v>1</v>
      </c>
      <c r="AE396" s="3">
        <v>1</v>
      </c>
      <c r="AF396" s="3">
        <v>1</v>
      </c>
      <c r="AG396" s="3">
        <v>0</v>
      </c>
      <c r="AH396" s="3">
        <v>0</v>
      </c>
      <c r="AI396" s="3">
        <v>1</v>
      </c>
      <c r="AJ396" s="3">
        <v>25</v>
      </c>
      <c r="AK396" t="s">
        <v>85</v>
      </c>
      <c r="AL396" s="8">
        <v>45066</v>
      </c>
      <c r="AM396" s="8">
        <v>45067</v>
      </c>
      <c r="AQ396" s="10">
        <v>45076</v>
      </c>
      <c r="AR396" t="s">
        <v>88</v>
      </c>
      <c r="AS396" t="s">
        <v>693</v>
      </c>
      <c r="AX396">
        <v>0</v>
      </c>
      <c r="AY396">
        <v>0</v>
      </c>
      <c r="AZ396">
        <v>0</v>
      </c>
      <c r="BA396">
        <v>0</v>
      </c>
      <c r="BB396">
        <v>0</v>
      </c>
      <c r="BC396">
        <v>0</v>
      </c>
      <c r="BD396">
        <v>35</v>
      </c>
      <c r="BE396">
        <v>40</v>
      </c>
      <c r="BF396">
        <v>0</v>
      </c>
      <c r="BG396">
        <v>0</v>
      </c>
      <c r="BH396">
        <v>0</v>
      </c>
      <c r="BI396">
        <v>0</v>
      </c>
      <c r="BJ396" t="s">
        <v>91</v>
      </c>
      <c r="BK396" t="s">
        <v>200</v>
      </c>
      <c r="BL396" t="s">
        <v>106</v>
      </c>
      <c r="BP396" t="s">
        <v>4817</v>
      </c>
      <c r="BQ396" s="12" t="s">
        <v>7209</v>
      </c>
      <c r="BR396" s="11" t="s">
        <v>4818</v>
      </c>
      <c r="BS396">
        <v>51</v>
      </c>
      <c r="BT396">
        <v>0</v>
      </c>
      <c r="BU396">
        <v>0</v>
      </c>
      <c r="BV396">
        <v>2</v>
      </c>
      <c r="BW396">
        <v>0</v>
      </c>
      <c r="BY396">
        <v>0</v>
      </c>
      <c r="BZ396">
        <v>153</v>
      </c>
      <c r="CS396">
        <f t="shared" si="114"/>
        <v>1</v>
      </c>
      <c r="CT396" s="5" t="str">
        <f t="shared" si="123"/>
        <v/>
      </c>
      <c r="CU396" t="str">
        <f t="shared" si="114"/>
        <v/>
      </c>
      <c r="CV396" t="str">
        <f t="shared" si="114"/>
        <v/>
      </c>
      <c r="CW396">
        <f t="shared" si="114"/>
        <v>1</v>
      </c>
      <c r="CX396" t="str">
        <f t="shared" si="114"/>
        <v/>
      </c>
      <c r="CY396" t="str">
        <f t="shared" si="114"/>
        <v/>
      </c>
      <c r="CZ396" t="str">
        <f t="shared" si="114"/>
        <v/>
      </c>
      <c r="DA396" t="str">
        <f t="shared" si="114"/>
        <v/>
      </c>
      <c r="DB396" t="str">
        <f t="shared" si="114"/>
        <v/>
      </c>
      <c r="DC396" t="str">
        <f t="shared" si="114"/>
        <v/>
      </c>
      <c r="DD396" t="str">
        <f t="shared" si="114"/>
        <v/>
      </c>
      <c r="DE396">
        <f t="shared" si="114"/>
        <v>1</v>
      </c>
      <c r="DF396" t="str">
        <f t="shared" si="114"/>
        <v/>
      </c>
      <c r="DG396" t="str">
        <f t="shared" si="114"/>
        <v/>
      </c>
      <c r="DH396" t="str">
        <f t="shared" si="114"/>
        <v/>
      </c>
      <c r="DI396" t="str">
        <f t="shared" si="124"/>
        <v/>
      </c>
      <c r="DJ396" t="str">
        <f t="shared" si="125"/>
        <v/>
      </c>
    </row>
    <row r="397" spans="1:114" ht="18" customHeight="1" x14ac:dyDescent="0.3">
      <c r="A397" s="9" t="s">
        <v>958</v>
      </c>
      <c r="B397" s="9" t="s">
        <v>959</v>
      </c>
      <c r="C397" s="9" t="s">
        <v>983</v>
      </c>
      <c r="D397" s="9" t="s">
        <v>286</v>
      </c>
      <c r="G397" t="str">
        <f t="shared" si="117"/>
        <v>英數A自</v>
      </c>
      <c r="H397" s="9" t="str">
        <f t="shared" si="118"/>
        <v/>
      </c>
      <c r="I397" s="9" t="str">
        <f t="shared" si="119"/>
        <v>英</v>
      </c>
      <c r="J397" t="str">
        <f t="shared" si="115"/>
        <v>數A</v>
      </c>
      <c r="K397" t="str">
        <f t="shared" si="116"/>
        <v/>
      </c>
      <c r="L397" s="9" t="str">
        <f t="shared" si="120"/>
        <v/>
      </c>
      <c r="M397" s="9" t="str">
        <f t="shared" si="121"/>
        <v>自</v>
      </c>
      <c r="N397" s="1" t="s">
        <v>85</v>
      </c>
      <c r="O397" s="1" t="s">
        <v>85</v>
      </c>
      <c r="P397" s="1" t="s">
        <v>418</v>
      </c>
      <c r="Q397" s="1" t="s">
        <v>85</v>
      </c>
      <c r="R397" s="1" t="s">
        <v>85</v>
      </c>
      <c r="S397" s="1" t="s">
        <v>85</v>
      </c>
      <c r="T397" s="1" t="s">
        <v>85</v>
      </c>
      <c r="U397" s="2">
        <v>0</v>
      </c>
      <c r="V397" s="2">
        <v>0</v>
      </c>
      <c r="W397" s="2">
        <v>0</v>
      </c>
      <c r="X397" s="2">
        <v>0</v>
      </c>
      <c r="Y397" s="2">
        <v>0</v>
      </c>
      <c r="Z397" s="2">
        <v>0</v>
      </c>
      <c r="AA397" s="2" t="s">
        <v>224</v>
      </c>
      <c r="AB397" s="13" t="str">
        <f t="shared" si="122"/>
        <v/>
      </c>
      <c r="AC397" s="2">
        <v>3</v>
      </c>
      <c r="AD397" s="3">
        <v>0</v>
      </c>
      <c r="AE397" s="3">
        <v>1.5</v>
      </c>
      <c r="AF397" s="3">
        <v>2</v>
      </c>
      <c r="AG397" s="3">
        <v>0</v>
      </c>
      <c r="AH397" s="3">
        <v>0</v>
      </c>
      <c r="AI397" s="3">
        <v>1</v>
      </c>
      <c r="AJ397" s="3">
        <v>25</v>
      </c>
      <c r="AK397" t="s">
        <v>85</v>
      </c>
      <c r="AL397" s="10">
        <v>45066</v>
      </c>
      <c r="AM397" s="10">
        <v>45067</v>
      </c>
      <c r="AQ397" s="10">
        <v>45076</v>
      </c>
      <c r="AR397" t="s">
        <v>88</v>
      </c>
      <c r="AS397" t="s">
        <v>203</v>
      </c>
      <c r="AX397">
        <v>0</v>
      </c>
      <c r="AY397">
        <v>0</v>
      </c>
      <c r="AZ397">
        <v>0</v>
      </c>
      <c r="BA397">
        <v>0</v>
      </c>
      <c r="BB397">
        <v>0</v>
      </c>
      <c r="BC397">
        <v>0</v>
      </c>
      <c r="BD397">
        <v>40</v>
      </c>
      <c r="BE397">
        <v>35</v>
      </c>
      <c r="BF397">
        <v>0</v>
      </c>
      <c r="BG397">
        <v>0</v>
      </c>
      <c r="BH397">
        <v>0</v>
      </c>
      <c r="BI397">
        <v>0</v>
      </c>
      <c r="BJ397" t="s">
        <v>91</v>
      </c>
      <c r="BK397" t="s">
        <v>200</v>
      </c>
      <c r="BL397" t="s">
        <v>161</v>
      </c>
      <c r="BM397" t="s">
        <v>138</v>
      </c>
      <c r="BP397" t="s">
        <v>4819</v>
      </c>
      <c r="BQ397" s="11" t="s">
        <v>4805</v>
      </c>
      <c r="BR397" s="12" t="s">
        <v>7214</v>
      </c>
      <c r="BS397">
        <v>65</v>
      </c>
      <c r="BT397">
        <v>0</v>
      </c>
      <c r="BU397">
        <v>0</v>
      </c>
      <c r="BV397">
        <v>3</v>
      </c>
      <c r="BW397">
        <v>0</v>
      </c>
      <c r="BY397">
        <v>0</v>
      </c>
      <c r="BZ397">
        <v>195</v>
      </c>
      <c r="CS397">
        <f t="shared" si="114"/>
        <v>1</v>
      </c>
      <c r="CT397" s="5" t="str">
        <f t="shared" si="123"/>
        <v/>
      </c>
      <c r="CU397" t="str">
        <f t="shared" si="114"/>
        <v/>
      </c>
      <c r="CV397" t="str">
        <f t="shared" si="114"/>
        <v/>
      </c>
      <c r="CW397">
        <f t="shared" si="114"/>
        <v>1</v>
      </c>
      <c r="CX397" t="str">
        <f t="shared" si="114"/>
        <v/>
      </c>
      <c r="CY397" t="str">
        <f t="shared" si="114"/>
        <v/>
      </c>
      <c r="CZ397" t="str">
        <f t="shared" si="114"/>
        <v/>
      </c>
      <c r="DA397">
        <f t="shared" si="114"/>
        <v>1</v>
      </c>
      <c r="DB397" t="str">
        <f t="shared" si="114"/>
        <v/>
      </c>
      <c r="DC397">
        <f t="shared" si="114"/>
        <v>1</v>
      </c>
      <c r="DD397">
        <f t="shared" si="114"/>
        <v>1</v>
      </c>
      <c r="DE397">
        <f t="shared" si="114"/>
        <v>1</v>
      </c>
      <c r="DF397" t="str">
        <f t="shared" si="114"/>
        <v/>
      </c>
      <c r="DG397">
        <f t="shared" si="114"/>
        <v>1</v>
      </c>
      <c r="DH397">
        <f t="shared" si="114"/>
        <v>1</v>
      </c>
      <c r="DI397" t="str">
        <f t="shared" si="124"/>
        <v/>
      </c>
      <c r="DJ397">
        <f t="shared" si="125"/>
        <v>1</v>
      </c>
    </row>
    <row r="398" spans="1:114" ht="18" customHeight="1" x14ac:dyDescent="0.3">
      <c r="A398" s="9" t="s">
        <v>958</v>
      </c>
      <c r="B398" s="9" t="s">
        <v>959</v>
      </c>
      <c r="C398" s="9" t="s">
        <v>985</v>
      </c>
      <c r="D398" s="9" t="s">
        <v>288</v>
      </c>
      <c r="G398" t="str">
        <f t="shared" si="117"/>
        <v>英數A自</v>
      </c>
      <c r="H398" s="9" t="str">
        <f t="shared" si="118"/>
        <v/>
      </c>
      <c r="I398" s="9" t="str">
        <f t="shared" si="119"/>
        <v>英</v>
      </c>
      <c r="J398" t="str">
        <f t="shared" si="115"/>
        <v>數A</v>
      </c>
      <c r="K398" t="str">
        <f t="shared" si="116"/>
        <v/>
      </c>
      <c r="L398" s="9" t="str">
        <f t="shared" si="120"/>
        <v/>
      </c>
      <c r="M398" s="9" t="str">
        <f t="shared" si="121"/>
        <v>自</v>
      </c>
      <c r="N398" s="1" t="s">
        <v>85</v>
      </c>
      <c r="O398" s="1" t="s">
        <v>85</v>
      </c>
      <c r="P398" s="1" t="s">
        <v>418</v>
      </c>
      <c r="Q398" s="1" t="s">
        <v>85</v>
      </c>
      <c r="R398" s="1" t="s">
        <v>85</v>
      </c>
      <c r="S398" s="1" t="s">
        <v>85</v>
      </c>
      <c r="T398" s="1" t="s">
        <v>85</v>
      </c>
      <c r="U398" s="2">
        <v>0</v>
      </c>
      <c r="V398" s="2">
        <v>0</v>
      </c>
      <c r="W398" s="2">
        <v>0</v>
      </c>
      <c r="X398" s="2">
        <v>0</v>
      </c>
      <c r="Y398" s="2">
        <v>0</v>
      </c>
      <c r="Z398" s="2">
        <v>0</v>
      </c>
      <c r="AA398" s="2" t="s">
        <v>224</v>
      </c>
      <c r="AB398" s="13" t="str">
        <f t="shared" si="122"/>
        <v/>
      </c>
      <c r="AC398" s="2">
        <v>3</v>
      </c>
      <c r="AD398" s="3">
        <v>0</v>
      </c>
      <c r="AE398" s="3">
        <v>1.5</v>
      </c>
      <c r="AF398" s="3">
        <v>2</v>
      </c>
      <c r="AG398" s="3">
        <v>0</v>
      </c>
      <c r="AH398" s="3">
        <v>0</v>
      </c>
      <c r="AI398" s="3">
        <v>1</v>
      </c>
      <c r="AJ398" s="3">
        <v>25</v>
      </c>
      <c r="AK398" t="s">
        <v>85</v>
      </c>
      <c r="AL398" s="10">
        <v>45066</v>
      </c>
      <c r="AM398" s="10">
        <v>45067</v>
      </c>
      <c r="AQ398" s="10">
        <v>45076</v>
      </c>
      <c r="AR398" t="s">
        <v>88</v>
      </c>
      <c r="AS398" t="s">
        <v>203</v>
      </c>
      <c r="AX398">
        <v>0</v>
      </c>
      <c r="AY398">
        <v>0</v>
      </c>
      <c r="AZ398">
        <v>0</v>
      </c>
      <c r="BA398">
        <v>0</v>
      </c>
      <c r="BB398">
        <v>0</v>
      </c>
      <c r="BC398">
        <v>0</v>
      </c>
      <c r="BD398">
        <v>40</v>
      </c>
      <c r="BE398">
        <v>35</v>
      </c>
      <c r="BF398">
        <v>0</v>
      </c>
      <c r="BG398">
        <v>0</v>
      </c>
      <c r="BH398">
        <v>0</v>
      </c>
      <c r="BI398">
        <v>0</v>
      </c>
      <c r="BJ398" t="s">
        <v>91</v>
      </c>
      <c r="BK398" t="s">
        <v>200</v>
      </c>
      <c r="BL398" t="s">
        <v>161</v>
      </c>
      <c r="BM398" t="s">
        <v>138</v>
      </c>
      <c r="BP398" t="s">
        <v>4820</v>
      </c>
      <c r="BQ398" s="11" t="s">
        <v>4805</v>
      </c>
      <c r="BR398" s="12" t="s">
        <v>7214</v>
      </c>
      <c r="BS398">
        <v>3</v>
      </c>
      <c r="BT398">
        <v>0</v>
      </c>
      <c r="BU398">
        <v>0</v>
      </c>
      <c r="BV398">
        <v>0</v>
      </c>
      <c r="BW398">
        <v>0</v>
      </c>
      <c r="BY398">
        <v>0</v>
      </c>
      <c r="BZ398">
        <v>9</v>
      </c>
      <c r="CS398">
        <f t="shared" si="114"/>
        <v>1</v>
      </c>
      <c r="CT398" s="5" t="str">
        <f t="shared" si="123"/>
        <v/>
      </c>
      <c r="CU398" t="str">
        <f t="shared" si="114"/>
        <v/>
      </c>
      <c r="CV398" t="str">
        <f t="shared" si="114"/>
        <v/>
      </c>
      <c r="CW398">
        <f t="shared" si="114"/>
        <v>1</v>
      </c>
      <c r="CX398" t="str">
        <f t="shared" si="114"/>
        <v/>
      </c>
      <c r="CY398" t="str">
        <f t="shared" si="114"/>
        <v/>
      </c>
      <c r="CZ398" t="str">
        <f t="shared" si="114"/>
        <v/>
      </c>
      <c r="DA398">
        <f t="shared" si="114"/>
        <v>1</v>
      </c>
      <c r="DB398" t="str">
        <f t="shared" si="114"/>
        <v/>
      </c>
      <c r="DC398">
        <f t="shared" si="114"/>
        <v>1</v>
      </c>
      <c r="DD398">
        <f t="shared" si="114"/>
        <v>1</v>
      </c>
      <c r="DE398">
        <f t="shared" si="114"/>
        <v>1</v>
      </c>
      <c r="DF398" t="str">
        <f t="shared" si="114"/>
        <v/>
      </c>
      <c r="DG398">
        <f t="shared" si="114"/>
        <v>1</v>
      </c>
      <c r="DH398">
        <f t="shared" ref="DH398" si="126">IF(OR(ISNUMBER(FIND(DH$1,$BK398)),ISNUMBER(FIND(DH$1,$BL398)),ISNUMBER(FIND(DH$1,$BM398))),1,"")</f>
        <v>1</v>
      </c>
      <c r="DI398" t="str">
        <f t="shared" si="124"/>
        <v/>
      </c>
      <c r="DJ398">
        <f t="shared" si="125"/>
        <v>1</v>
      </c>
    </row>
    <row r="399" spans="1:114" ht="18" customHeight="1" x14ac:dyDescent="0.3">
      <c r="A399" s="9" t="s">
        <v>958</v>
      </c>
      <c r="B399" s="9" t="s">
        <v>959</v>
      </c>
      <c r="C399" s="9" t="s">
        <v>987</v>
      </c>
      <c r="D399" s="9" t="s">
        <v>284</v>
      </c>
      <c r="G399" t="str">
        <f t="shared" si="117"/>
        <v>國數A</v>
      </c>
      <c r="H399" s="9" t="str">
        <f t="shared" si="118"/>
        <v>國</v>
      </c>
      <c r="I399" s="9" t="str">
        <f t="shared" si="119"/>
        <v/>
      </c>
      <c r="J399" t="str">
        <f t="shared" si="115"/>
        <v>數A</v>
      </c>
      <c r="K399" t="str">
        <f t="shared" si="116"/>
        <v/>
      </c>
      <c r="L399" s="9" t="str">
        <f t="shared" si="120"/>
        <v/>
      </c>
      <c r="M399" s="9" t="str">
        <f t="shared" si="121"/>
        <v/>
      </c>
      <c r="N399" s="1" t="s">
        <v>85</v>
      </c>
      <c r="O399" s="1" t="s">
        <v>85</v>
      </c>
      <c r="P399" s="1" t="s">
        <v>427</v>
      </c>
      <c r="Q399" s="1" t="s">
        <v>85</v>
      </c>
      <c r="R399" s="1" t="s">
        <v>85</v>
      </c>
      <c r="S399" s="1" t="s">
        <v>85</v>
      </c>
      <c r="T399" s="1" t="s">
        <v>85</v>
      </c>
      <c r="U399" s="2">
        <v>3</v>
      </c>
      <c r="V399" s="2">
        <v>0</v>
      </c>
      <c r="W399" s="2">
        <v>0</v>
      </c>
      <c r="X399" s="2">
        <v>0</v>
      </c>
      <c r="Y399" s="2">
        <v>0</v>
      </c>
      <c r="Z399" s="2">
        <v>0</v>
      </c>
      <c r="AA399" s="2" t="s">
        <v>85</v>
      </c>
      <c r="AB399" s="13" t="str">
        <f t="shared" si="122"/>
        <v/>
      </c>
      <c r="AC399" s="2">
        <v>0</v>
      </c>
      <c r="AD399" s="3">
        <v>1</v>
      </c>
      <c r="AE399" s="3">
        <v>0</v>
      </c>
      <c r="AF399" s="3">
        <v>1</v>
      </c>
      <c r="AG399" s="3">
        <v>0</v>
      </c>
      <c r="AH399" s="3">
        <v>0</v>
      </c>
      <c r="AI399" s="3">
        <v>0</v>
      </c>
      <c r="AJ399" s="3">
        <v>20</v>
      </c>
      <c r="AK399" t="s">
        <v>85</v>
      </c>
      <c r="AL399" s="10">
        <v>45066</v>
      </c>
      <c r="AM399" s="10">
        <v>45067</v>
      </c>
      <c r="AQ399" s="10">
        <v>45076</v>
      </c>
      <c r="AR399" t="s">
        <v>88</v>
      </c>
      <c r="AS399" t="s">
        <v>203</v>
      </c>
      <c r="AX399">
        <v>0</v>
      </c>
      <c r="AY399">
        <v>0</v>
      </c>
      <c r="AZ399">
        <v>0</v>
      </c>
      <c r="BA399">
        <v>0</v>
      </c>
      <c r="BB399">
        <v>0</v>
      </c>
      <c r="BC399">
        <v>0</v>
      </c>
      <c r="BD399">
        <v>40</v>
      </c>
      <c r="BE399">
        <v>40</v>
      </c>
      <c r="BF399">
        <v>0</v>
      </c>
      <c r="BG399">
        <v>0</v>
      </c>
      <c r="BH399">
        <v>0</v>
      </c>
      <c r="BI399">
        <v>0</v>
      </c>
      <c r="BJ399" t="s">
        <v>91</v>
      </c>
      <c r="BK399" t="s">
        <v>200</v>
      </c>
      <c r="BL399" t="s">
        <v>153</v>
      </c>
      <c r="BM399" t="s">
        <v>94</v>
      </c>
      <c r="BP399" t="s">
        <v>4805</v>
      </c>
      <c r="BQ399" s="11" t="s">
        <v>1008</v>
      </c>
      <c r="BR399" s="12" t="s">
        <v>7215</v>
      </c>
      <c r="BS399">
        <v>40</v>
      </c>
      <c r="BT399">
        <v>0</v>
      </c>
      <c r="BU399">
        <v>0</v>
      </c>
      <c r="BV399">
        <v>2</v>
      </c>
      <c r="BW399">
        <v>0</v>
      </c>
      <c r="BY399">
        <v>0</v>
      </c>
      <c r="BZ399">
        <v>120</v>
      </c>
      <c r="CS399">
        <f t="shared" ref="CS399:DH414" si="127">IF(OR(ISNUMBER(FIND(CS$1,$BK399)),ISNUMBER(FIND(CS$1,$BL399)),ISNUMBER(FIND(CS$1,$BM399))),1,"")</f>
        <v>1</v>
      </c>
      <c r="CT399" s="5" t="str">
        <f t="shared" si="123"/>
        <v/>
      </c>
      <c r="CU399" t="str">
        <f t="shared" si="127"/>
        <v/>
      </c>
      <c r="CV399" t="str">
        <f t="shared" si="127"/>
        <v/>
      </c>
      <c r="CW399">
        <f t="shared" si="127"/>
        <v>1</v>
      </c>
      <c r="CX399" t="str">
        <f t="shared" si="127"/>
        <v/>
      </c>
      <c r="CY399" t="str">
        <f t="shared" si="127"/>
        <v/>
      </c>
      <c r="CZ399" t="str">
        <f t="shared" si="127"/>
        <v/>
      </c>
      <c r="DA399">
        <f t="shared" si="127"/>
        <v>1</v>
      </c>
      <c r="DB399">
        <f t="shared" si="127"/>
        <v>1</v>
      </c>
      <c r="DC399" t="str">
        <f t="shared" si="127"/>
        <v/>
      </c>
      <c r="DD399">
        <f t="shared" si="127"/>
        <v>1</v>
      </c>
      <c r="DE399">
        <f t="shared" si="127"/>
        <v>1</v>
      </c>
      <c r="DF399">
        <f t="shared" si="127"/>
        <v>1</v>
      </c>
      <c r="DG399">
        <f t="shared" si="127"/>
        <v>1</v>
      </c>
      <c r="DH399">
        <f t="shared" si="127"/>
        <v>1</v>
      </c>
      <c r="DI399" t="str">
        <f t="shared" si="124"/>
        <v/>
      </c>
      <c r="DJ399" t="str">
        <f t="shared" si="125"/>
        <v/>
      </c>
    </row>
    <row r="400" spans="1:114" ht="18" customHeight="1" x14ac:dyDescent="0.3">
      <c r="A400" s="9" t="s">
        <v>958</v>
      </c>
      <c r="B400" s="9" t="s">
        <v>959</v>
      </c>
      <c r="C400" s="9" t="s">
        <v>988</v>
      </c>
      <c r="D400" s="9" t="s">
        <v>411</v>
      </c>
      <c r="G400" t="str">
        <f t="shared" si="117"/>
        <v>國英數B</v>
      </c>
      <c r="H400" s="9" t="str">
        <f t="shared" si="118"/>
        <v>國</v>
      </c>
      <c r="I400" s="9" t="str">
        <f t="shared" si="119"/>
        <v>英</v>
      </c>
      <c r="J400" t="str">
        <f t="shared" si="115"/>
        <v/>
      </c>
      <c r="K400" t="str">
        <f t="shared" si="116"/>
        <v>數B</v>
      </c>
      <c r="L400" s="9" t="str">
        <f t="shared" si="120"/>
        <v/>
      </c>
      <c r="M400" s="9" t="str">
        <f t="shared" si="121"/>
        <v/>
      </c>
      <c r="N400" s="1" t="s">
        <v>85</v>
      </c>
      <c r="O400" s="1" t="s">
        <v>85</v>
      </c>
      <c r="P400" s="1" t="s">
        <v>85</v>
      </c>
      <c r="Q400" s="1" t="s">
        <v>418</v>
      </c>
      <c r="R400" s="1" t="s">
        <v>85</v>
      </c>
      <c r="S400" s="1" t="s">
        <v>85</v>
      </c>
      <c r="T400" s="1" t="s">
        <v>85</v>
      </c>
      <c r="U400" s="2">
        <v>3</v>
      </c>
      <c r="V400" s="2">
        <v>6</v>
      </c>
      <c r="W400" s="2">
        <v>0</v>
      </c>
      <c r="X400" s="2">
        <v>0</v>
      </c>
      <c r="Y400" s="2">
        <v>0</v>
      </c>
      <c r="Z400" s="2">
        <v>0</v>
      </c>
      <c r="AA400" s="2" t="s">
        <v>85</v>
      </c>
      <c r="AB400" s="13" t="str">
        <f t="shared" si="122"/>
        <v/>
      </c>
      <c r="AC400" s="2">
        <v>0</v>
      </c>
      <c r="AD400" s="3">
        <v>1</v>
      </c>
      <c r="AE400" s="3">
        <v>1</v>
      </c>
      <c r="AF400" s="3">
        <v>0</v>
      </c>
      <c r="AG400" s="3">
        <v>1</v>
      </c>
      <c r="AH400" s="3">
        <v>0</v>
      </c>
      <c r="AI400" s="3">
        <v>0</v>
      </c>
      <c r="AJ400" s="3">
        <v>30</v>
      </c>
      <c r="AK400" t="s">
        <v>85</v>
      </c>
      <c r="AL400" s="10">
        <v>45066</v>
      </c>
      <c r="AM400" s="10">
        <v>45067</v>
      </c>
      <c r="AQ400" s="10">
        <v>45076</v>
      </c>
      <c r="AR400" t="s">
        <v>88</v>
      </c>
      <c r="AS400" t="s">
        <v>203</v>
      </c>
      <c r="AX400">
        <v>0</v>
      </c>
      <c r="AY400">
        <v>0</v>
      </c>
      <c r="AZ400">
        <v>0</v>
      </c>
      <c r="BA400">
        <v>0</v>
      </c>
      <c r="BB400">
        <v>0</v>
      </c>
      <c r="BC400">
        <v>0</v>
      </c>
      <c r="BD400">
        <v>30</v>
      </c>
      <c r="BE400">
        <v>40</v>
      </c>
      <c r="BF400">
        <v>0</v>
      </c>
      <c r="BG400">
        <v>0</v>
      </c>
      <c r="BH400">
        <v>0</v>
      </c>
      <c r="BI400">
        <v>0</v>
      </c>
      <c r="BJ400" t="s">
        <v>91</v>
      </c>
      <c r="BK400" t="s">
        <v>200</v>
      </c>
      <c r="BL400" t="s">
        <v>507</v>
      </c>
      <c r="BM400" t="s">
        <v>94</v>
      </c>
      <c r="BP400" s="6" t="s">
        <v>7216</v>
      </c>
      <c r="BQ400" s="12" t="s">
        <v>7217</v>
      </c>
      <c r="BR400" s="12" t="s">
        <v>7218</v>
      </c>
      <c r="BS400">
        <v>90</v>
      </c>
      <c r="BT400">
        <v>0</v>
      </c>
      <c r="BU400">
        <v>0</v>
      </c>
      <c r="BV400">
        <v>3</v>
      </c>
      <c r="BW400">
        <v>0</v>
      </c>
      <c r="BY400">
        <v>0</v>
      </c>
      <c r="BZ400">
        <v>270</v>
      </c>
      <c r="CS400">
        <f t="shared" si="127"/>
        <v>1</v>
      </c>
      <c r="CT400" s="5" t="str">
        <f t="shared" si="123"/>
        <v/>
      </c>
      <c r="CU400" t="str">
        <f t="shared" si="127"/>
        <v/>
      </c>
      <c r="CV400" t="str">
        <f t="shared" si="127"/>
        <v/>
      </c>
      <c r="CW400">
        <f t="shared" si="127"/>
        <v>1</v>
      </c>
      <c r="CX400">
        <f t="shared" si="127"/>
        <v>1</v>
      </c>
      <c r="CY400">
        <f t="shared" si="127"/>
        <v>1</v>
      </c>
      <c r="CZ400" t="str">
        <f t="shared" si="127"/>
        <v/>
      </c>
      <c r="DA400">
        <f t="shared" si="127"/>
        <v>1</v>
      </c>
      <c r="DB400" t="str">
        <f t="shared" si="127"/>
        <v/>
      </c>
      <c r="DC400" t="str">
        <f t="shared" si="127"/>
        <v/>
      </c>
      <c r="DD400" t="str">
        <f t="shared" si="127"/>
        <v/>
      </c>
      <c r="DE400">
        <f t="shared" si="127"/>
        <v>1</v>
      </c>
      <c r="DF400">
        <f t="shared" si="127"/>
        <v>1</v>
      </c>
      <c r="DG400">
        <f t="shared" si="127"/>
        <v>1</v>
      </c>
      <c r="DH400">
        <f t="shared" si="127"/>
        <v>1</v>
      </c>
      <c r="DI400" t="str">
        <f t="shared" si="124"/>
        <v/>
      </c>
      <c r="DJ400" t="str">
        <f t="shared" si="125"/>
        <v/>
      </c>
    </row>
    <row r="401" spans="1:114" ht="18" customHeight="1" x14ac:dyDescent="0.3">
      <c r="A401" s="9" t="s">
        <v>958</v>
      </c>
      <c r="B401" s="9" t="s">
        <v>959</v>
      </c>
      <c r="C401" s="9" t="s">
        <v>989</v>
      </c>
      <c r="D401" s="9" t="s">
        <v>703</v>
      </c>
      <c r="G401" t="str">
        <f t="shared" si="117"/>
        <v>國英數B</v>
      </c>
      <c r="H401" s="9" t="str">
        <f t="shared" si="118"/>
        <v>國</v>
      </c>
      <c r="I401" s="9" t="str">
        <f t="shared" si="119"/>
        <v>英</v>
      </c>
      <c r="J401" t="str">
        <f t="shared" si="115"/>
        <v/>
      </c>
      <c r="K401" t="str">
        <f t="shared" si="116"/>
        <v>數B</v>
      </c>
      <c r="L401" s="9" t="str">
        <f t="shared" si="120"/>
        <v/>
      </c>
      <c r="M401" s="9" t="str">
        <f t="shared" si="121"/>
        <v/>
      </c>
      <c r="N401" s="1" t="s">
        <v>85</v>
      </c>
      <c r="O401" s="1" t="s">
        <v>418</v>
      </c>
      <c r="P401" s="1" t="s">
        <v>85</v>
      </c>
      <c r="Q401" s="1" t="s">
        <v>85</v>
      </c>
      <c r="R401" s="1" t="s">
        <v>85</v>
      </c>
      <c r="S401" s="1" t="s">
        <v>85</v>
      </c>
      <c r="T401" s="1" t="s">
        <v>85</v>
      </c>
      <c r="U401" s="2">
        <v>0</v>
      </c>
      <c r="V401" s="2">
        <v>0</v>
      </c>
      <c r="W401" s="2">
        <v>0</v>
      </c>
      <c r="X401" s="2">
        <v>0</v>
      </c>
      <c r="Y401" s="2">
        <v>0</v>
      </c>
      <c r="Z401" s="2">
        <v>0</v>
      </c>
      <c r="AA401" s="2" t="s">
        <v>998</v>
      </c>
      <c r="AB401" s="13" t="str">
        <f t="shared" si="122"/>
        <v/>
      </c>
      <c r="AC401" s="2">
        <v>3</v>
      </c>
      <c r="AD401" s="3">
        <v>2</v>
      </c>
      <c r="AE401" s="3">
        <v>2</v>
      </c>
      <c r="AF401" s="3">
        <v>0</v>
      </c>
      <c r="AG401" s="3">
        <v>1</v>
      </c>
      <c r="AH401" s="3">
        <v>0</v>
      </c>
      <c r="AI401" s="3">
        <v>0</v>
      </c>
      <c r="AJ401" s="3">
        <v>20</v>
      </c>
      <c r="AK401" t="s">
        <v>85</v>
      </c>
      <c r="AL401" s="10">
        <v>45066</v>
      </c>
      <c r="AM401" s="10">
        <v>45067</v>
      </c>
      <c r="AQ401" s="10">
        <v>45076</v>
      </c>
      <c r="AR401" t="s">
        <v>88</v>
      </c>
      <c r="AS401" t="s">
        <v>203</v>
      </c>
      <c r="AX401">
        <v>0</v>
      </c>
      <c r="AY401">
        <v>0</v>
      </c>
      <c r="AZ401">
        <v>0</v>
      </c>
      <c r="BA401">
        <v>0</v>
      </c>
      <c r="BB401">
        <v>0</v>
      </c>
      <c r="BC401">
        <v>0</v>
      </c>
      <c r="BD401">
        <v>35</v>
      </c>
      <c r="BE401">
        <v>45</v>
      </c>
      <c r="BF401">
        <v>0</v>
      </c>
      <c r="BG401">
        <v>0</v>
      </c>
      <c r="BH401">
        <v>0</v>
      </c>
      <c r="BI401">
        <v>0</v>
      </c>
      <c r="BJ401" t="s">
        <v>91</v>
      </c>
      <c r="BK401" t="s">
        <v>101</v>
      </c>
      <c r="BL401" t="s">
        <v>115</v>
      </c>
      <c r="BM401" t="s">
        <v>133</v>
      </c>
      <c r="BP401" t="s">
        <v>4821</v>
      </c>
      <c r="BQ401" s="11" t="s">
        <v>1008</v>
      </c>
      <c r="BR401" s="11" t="s">
        <v>4822</v>
      </c>
      <c r="BS401">
        <v>61</v>
      </c>
      <c r="BT401">
        <v>0</v>
      </c>
      <c r="BU401">
        <v>0</v>
      </c>
      <c r="BV401">
        <v>2</v>
      </c>
      <c r="BW401">
        <v>0</v>
      </c>
      <c r="BY401">
        <v>0</v>
      </c>
      <c r="BZ401">
        <v>183</v>
      </c>
      <c r="CS401">
        <f t="shared" si="127"/>
        <v>1</v>
      </c>
      <c r="CT401" s="5" t="str">
        <f t="shared" si="123"/>
        <v/>
      </c>
      <c r="CU401" t="str">
        <f t="shared" si="127"/>
        <v/>
      </c>
      <c r="CV401">
        <f t="shared" si="127"/>
        <v>1</v>
      </c>
      <c r="CW401">
        <f t="shared" si="127"/>
        <v>1</v>
      </c>
      <c r="CX401" t="str">
        <f t="shared" si="127"/>
        <v/>
      </c>
      <c r="CY401" t="str">
        <f t="shared" si="127"/>
        <v/>
      </c>
      <c r="CZ401">
        <f t="shared" si="127"/>
        <v>1</v>
      </c>
      <c r="DA401" t="str">
        <f t="shared" si="127"/>
        <v/>
      </c>
      <c r="DB401">
        <f t="shared" si="127"/>
        <v>1</v>
      </c>
      <c r="DC401" t="str">
        <f t="shared" si="127"/>
        <v/>
      </c>
      <c r="DD401">
        <f t="shared" si="127"/>
        <v>1</v>
      </c>
      <c r="DE401">
        <f t="shared" si="127"/>
        <v>1</v>
      </c>
      <c r="DF401">
        <f t="shared" si="127"/>
        <v>1</v>
      </c>
      <c r="DG401">
        <f t="shared" si="127"/>
        <v>1</v>
      </c>
      <c r="DH401" t="str">
        <f t="shared" si="127"/>
        <v/>
      </c>
      <c r="DI401" t="str">
        <f t="shared" si="124"/>
        <v/>
      </c>
      <c r="DJ401" t="str">
        <f t="shared" si="125"/>
        <v/>
      </c>
    </row>
    <row r="402" spans="1:114" ht="18" customHeight="1" x14ac:dyDescent="0.3">
      <c r="A402" s="9" t="s">
        <v>958</v>
      </c>
      <c r="B402" s="9" t="s">
        <v>959</v>
      </c>
      <c r="C402" s="9" t="s">
        <v>990</v>
      </c>
      <c r="D402" s="9" t="s">
        <v>267</v>
      </c>
      <c r="G402" t="str">
        <f t="shared" si="117"/>
        <v>國英數B</v>
      </c>
      <c r="H402" s="9" t="str">
        <f t="shared" si="118"/>
        <v>國</v>
      </c>
      <c r="I402" s="9" t="str">
        <f t="shared" si="119"/>
        <v>英</v>
      </c>
      <c r="J402" t="str">
        <f t="shared" si="115"/>
        <v/>
      </c>
      <c r="K402" t="str">
        <f t="shared" si="116"/>
        <v>數B</v>
      </c>
      <c r="L402" s="9" t="str">
        <f t="shared" si="120"/>
        <v/>
      </c>
      <c r="M402" s="9" t="str">
        <f t="shared" si="121"/>
        <v/>
      </c>
      <c r="N402" s="1" t="s">
        <v>418</v>
      </c>
      <c r="O402" s="1" t="s">
        <v>85</v>
      </c>
      <c r="P402" s="1" t="s">
        <v>85</v>
      </c>
      <c r="Q402" s="1" t="s">
        <v>85</v>
      </c>
      <c r="R402" s="1" t="s">
        <v>85</v>
      </c>
      <c r="S402" s="1" t="s">
        <v>85</v>
      </c>
      <c r="T402" s="1" t="s">
        <v>85</v>
      </c>
      <c r="U402" s="2">
        <v>0</v>
      </c>
      <c r="V402" s="2">
        <v>0</v>
      </c>
      <c r="W402" s="2">
        <v>0</v>
      </c>
      <c r="X402" s="2">
        <v>0</v>
      </c>
      <c r="Y402" s="2">
        <v>0</v>
      </c>
      <c r="Z402" s="2">
        <v>0</v>
      </c>
      <c r="AA402" s="2" t="s">
        <v>998</v>
      </c>
      <c r="AB402" s="13" t="str">
        <f t="shared" si="122"/>
        <v/>
      </c>
      <c r="AC402" s="2">
        <v>3</v>
      </c>
      <c r="AD402" s="3">
        <v>2</v>
      </c>
      <c r="AE402" s="3">
        <v>2</v>
      </c>
      <c r="AF402" s="3">
        <v>0</v>
      </c>
      <c r="AG402" s="3">
        <v>1.5</v>
      </c>
      <c r="AH402" s="3">
        <v>0</v>
      </c>
      <c r="AI402" s="3">
        <v>0</v>
      </c>
      <c r="AJ402" s="3">
        <v>30</v>
      </c>
      <c r="AK402" t="s">
        <v>85</v>
      </c>
      <c r="AL402" s="10">
        <v>45066</v>
      </c>
      <c r="AM402" s="10">
        <v>45067</v>
      </c>
      <c r="AQ402" s="10">
        <v>45076</v>
      </c>
      <c r="AR402" t="s">
        <v>88</v>
      </c>
      <c r="AS402" t="s">
        <v>203</v>
      </c>
      <c r="AX402">
        <v>0</v>
      </c>
      <c r="AY402">
        <v>0</v>
      </c>
      <c r="AZ402">
        <v>0</v>
      </c>
      <c r="BA402">
        <v>0</v>
      </c>
      <c r="BB402">
        <v>0</v>
      </c>
      <c r="BC402">
        <v>0</v>
      </c>
      <c r="BD402">
        <v>40</v>
      </c>
      <c r="BE402">
        <v>30</v>
      </c>
      <c r="BF402">
        <v>0</v>
      </c>
      <c r="BG402">
        <v>0</v>
      </c>
      <c r="BH402">
        <v>0</v>
      </c>
      <c r="BI402">
        <v>0</v>
      </c>
      <c r="BJ402" t="s">
        <v>91</v>
      </c>
      <c r="BK402" t="s">
        <v>101</v>
      </c>
      <c r="BL402" t="s">
        <v>405</v>
      </c>
      <c r="BM402" t="s">
        <v>133</v>
      </c>
      <c r="BP402" t="s">
        <v>4823</v>
      </c>
      <c r="BQ402" s="11" t="s">
        <v>1008</v>
      </c>
      <c r="BR402" s="12" t="s">
        <v>7219</v>
      </c>
      <c r="BS402">
        <v>68</v>
      </c>
      <c r="BT402">
        <v>0</v>
      </c>
      <c r="BU402">
        <v>0</v>
      </c>
      <c r="BV402">
        <v>1</v>
      </c>
      <c r="BW402">
        <v>0</v>
      </c>
      <c r="BY402">
        <v>0</v>
      </c>
      <c r="BZ402">
        <v>204</v>
      </c>
      <c r="CS402">
        <f t="shared" si="127"/>
        <v>1</v>
      </c>
      <c r="CT402" s="5" t="str">
        <f t="shared" si="123"/>
        <v/>
      </c>
      <c r="CU402" t="str">
        <f t="shared" si="127"/>
        <v/>
      </c>
      <c r="CV402">
        <f t="shared" si="127"/>
        <v>1</v>
      </c>
      <c r="CW402">
        <f t="shared" si="127"/>
        <v>1</v>
      </c>
      <c r="CX402" t="str">
        <f t="shared" si="127"/>
        <v/>
      </c>
      <c r="CY402">
        <f t="shared" si="127"/>
        <v>1</v>
      </c>
      <c r="CZ402" t="str">
        <f t="shared" si="127"/>
        <v/>
      </c>
      <c r="DA402" t="str">
        <f t="shared" si="127"/>
        <v/>
      </c>
      <c r="DB402" t="str">
        <f t="shared" si="127"/>
        <v/>
      </c>
      <c r="DC402">
        <f t="shared" si="127"/>
        <v>1</v>
      </c>
      <c r="DD402">
        <f t="shared" si="127"/>
        <v>1</v>
      </c>
      <c r="DE402">
        <f t="shared" si="127"/>
        <v>1</v>
      </c>
      <c r="DF402">
        <f t="shared" si="127"/>
        <v>1</v>
      </c>
      <c r="DG402">
        <f t="shared" si="127"/>
        <v>1</v>
      </c>
      <c r="DH402" t="str">
        <f t="shared" si="127"/>
        <v/>
      </c>
      <c r="DI402" t="str">
        <f t="shared" si="124"/>
        <v/>
      </c>
      <c r="DJ402" t="str">
        <f t="shared" si="125"/>
        <v/>
      </c>
    </row>
    <row r="403" spans="1:114" ht="18" customHeight="1" x14ac:dyDescent="0.3">
      <c r="A403" s="9" t="s">
        <v>958</v>
      </c>
      <c r="B403" s="9" t="s">
        <v>959</v>
      </c>
      <c r="C403" s="9" t="s">
        <v>991</v>
      </c>
      <c r="D403" s="9" t="s">
        <v>271</v>
      </c>
      <c r="G403" t="str">
        <f t="shared" si="117"/>
        <v>英數B</v>
      </c>
      <c r="H403" s="9" t="str">
        <f t="shared" si="118"/>
        <v/>
      </c>
      <c r="I403" s="9" t="str">
        <f t="shared" si="119"/>
        <v>英</v>
      </c>
      <c r="J403" t="str">
        <f t="shared" si="115"/>
        <v/>
      </c>
      <c r="K403" t="str">
        <f t="shared" si="116"/>
        <v>數B</v>
      </c>
      <c r="L403" s="9" t="str">
        <f t="shared" si="120"/>
        <v/>
      </c>
      <c r="M403" s="9" t="str">
        <f t="shared" si="121"/>
        <v/>
      </c>
      <c r="N403" s="1" t="s">
        <v>85</v>
      </c>
      <c r="O403" s="1" t="s">
        <v>418</v>
      </c>
      <c r="P403" s="1" t="s">
        <v>85</v>
      </c>
      <c r="Q403" s="1" t="s">
        <v>85</v>
      </c>
      <c r="R403" s="1" t="s">
        <v>85</v>
      </c>
      <c r="S403" s="1" t="s">
        <v>85</v>
      </c>
      <c r="T403" s="1" t="s">
        <v>85</v>
      </c>
      <c r="U403" s="2">
        <v>0</v>
      </c>
      <c r="V403" s="2">
        <v>3</v>
      </c>
      <c r="W403" s="2">
        <v>0</v>
      </c>
      <c r="X403" s="2">
        <v>0</v>
      </c>
      <c r="Y403" s="2">
        <v>0</v>
      </c>
      <c r="Z403" s="2">
        <v>0</v>
      </c>
      <c r="AA403" s="2" t="s">
        <v>85</v>
      </c>
      <c r="AB403" s="13" t="str">
        <f t="shared" si="122"/>
        <v/>
      </c>
      <c r="AC403" s="2">
        <v>0</v>
      </c>
      <c r="AD403" s="3">
        <v>0</v>
      </c>
      <c r="AE403" s="3">
        <v>1</v>
      </c>
      <c r="AF403" s="3">
        <v>0</v>
      </c>
      <c r="AG403" s="3">
        <v>1</v>
      </c>
      <c r="AH403" s="3">
        <v>0</v>
      </c>
      <c r="AI403" s="3">
        <v>0</v>
      </c>
      <c r="AJ403" s="3">
        <v>30</v>
      </c>
      <c r="AK403" t="s">
        <v>85</v>
      </c>
      <c r="AL403" s="10">
        <v>45066</v>
      </c>
      <c r="AM403" s="10">
        <v>45067</v>
      </c>
      <c r="AQ403" s="10">
        <v>45076</v>
      </c>
      <c r="AR403" t="s">
        <v>88</v>
      </c>
      <c r="AS403" t="s">
        <v>203</v>
      </c>
      <c r="AX403">
        <v>0</v>
      </c>
      <c r="AY403">
        <v>0</v>
      </c>
      <c r="AZ403">
        <v>0</v>
      </c>
      <c r="BA403">
        <v>0</v>
      </c>
      <c r="BB403">
        <v>0</v>
      </c>
      <c r="BC403">
        <v>0</v>
      </c>
      <c r="BD403">
        <v>30</v>
      </c>
      <c r="BE403">
        <v>40</v>
      </c>
      <c r="BF403">
        <v>0</v>
      </c>
      <c r="BG403">
        <v>0</v>
      </c>
      <c r="BH403">
        <v>0</v>
      </c>
      <c r="BI403">
        <v>0</v>
      </c>
      <c r="BJ403" t="s">
        <v>91</v>
      </c>
      <c r="BK403" t="s">
        <v>200</v>
      </c>
      <c r="BL403" t="s">
        <v>344</v>
      </c>
      <c r="BM403" t="s">
        <v>142</v>
      </c>
      <c r="BP403" t="s">
        <v>4805</v>
      </c>
      <c r="BQ403" s="12" t="s">
        <v>7220</v>
      </c>
      <c r="BR403" s="11" t="s">
        <v>4824</v>
      </c>
      <c r="BS403">
        <v>65</v>
      </c>
      <c r="BT403">
        <v>0</v>
      </c>
      <c r="BU403">
        <v>0</v>
      </c>
      <c r="BV403">
        <v>1</v>
      </c>
      <c r="BW403">
        <v>0</v>
      </c>
      <c r="BY403">
        <v>0</v>
      </c>
      <c r="BZ403">
        <v>195</v>
      </c>
      <c r="CS403">
        <f t="shared" si="127"/>
        <v>1</v>
      </c>
      <c r="CT403" s="5" t="str">
        <f t="shared" si="123"/>
        <v/>
      </c>
      <c r="CU403" t="str">
        <f t="shared" si="127"/>
        <v/>
      </c>
      <c r="CV403" t="str">
        <f t="shared" si="127"/>
        <v/>
      </c>
      <c r="CW403">
        <f t="shared" si="127"/>
        <v>1</v>
      </c>
      <c r="CX403">
        <f t="shared" si="127"/>
        <v>1</v>
      </c>
      <c r="CY403">
        <f t="shared" si="127"/>
        <v>1</v>
      </c>
      <c r="CZ403">
        <f t="shared" si="127"/>
        <v>1</v>
      </c>
      <c r="DA403" t="str">
        <f t="shared" si="127"/>
        <v/>
      </c>
      <c r="DB403" t="str">
        <f t="shared" si="127"/>
        <v/>
      </c>
      <c r="DC403" t="str">
        <f t="shared" si="127"/>
        <v/>
      </c>
      <c r="DD403" t="str">
        <f t="shared" si="127"/>
        <v/>
      </c>
      <c r="DE403">
        <f t="shared" si="127"/>
        <v>1</v>
      </c>
      <c r="DF403">
        <f t="shared" si="127"/>
        <v>1</v>
      </c>
      <c r="DG403" t="str">
        <f t="shared" si="127"/>
        <v/>
      </c>
      <c r="DH403" t="str">
        <f t="shared" si="127"/>
        <v/>
      </c>
      <c r="DI403" t="str">
        <f t="shared" si="124"/>
        <v/>
      </c>
      <c r="DJ403" t="str">
        <f t="shared" si="125"/>
        <v/>
      </c>
    </row>
    <row r="404" spans="1:114" ht="18" customHeight="1" x14ac:dyDescent="0.3">
      <c r="A404" s="9" t="s">
        <v>958</v>
      </c>
      <c r="B404" s="9" t="s">
        <v>959</v>
      </c>
      <c r="C404" s="9" t="s">
        <v>993</v>
      </c>
      <c r="D404" s="9" t="s">
        <v>1001</v>
      </c>
      <c r="G404" t="str">
        <f t="shared" si="117"/>
        <v>國數A</v>
      </c>
      <c r="H404" s="9" t="str">
        <f t="shared" si="118"/>
        <v>國</v>
      </c>
      <c r="I404" s="9" t="str">
        <f t="shared" si="119"/>
        <v/>
      </c>
      <c r="J404" t="str">
        <f t="shared" si="115"/>
        <v>數A</v>
      </c>
      <c r="K404" t="str">
        <f t="shared" si="116"/>
        <v/>
      </c>
      <c r="L404" s="9" t="str">
        <f t="shared" si="120"/>
        <v/>
      </c>
      <c r="M404" s="9" t="str">
        <f t="shared" si="121"/>
        <v/>
      </c>
      <c r="N404" s="1" t="s">
        <v>85</v>
      </c>
      <c r="O404" s="1" t="s">
        <v>85</v>
      </c>
      <c r="P404" s="1" t="s">
        <v>418</v>
      </c>
      <c r="Q404" s="1" t="s">
        <v>85</v>
      </c>
      <c r="R404" s="1" t="s">
        <v>85</v>
      </c>
      <c r="S404" s="1" t="s">
        <v>85</v>
      </c>
      <c r="T404" s="1" t="s">
        <v>85</v>
      </c>
      <c r="U404" s="2">
        <v>0</v>
      </c>
      <c r="V404" s="2">
        <v>0</v>
      </c>
      <c r="W404" s="2">
        <v>5</v>
      </c>
      <c r="X404" s="2">
        <v>0</v>
      </c>
      <c r="Y404" s="2">
        <v>0</v>
      </c>
      <c r="Z404" s="2">
        <v>0</v>
      </c>
      <c r="AA404" s="2" t="s">
        <v>1002</v>
      </c>
      <c r="AB404" s="13" t="str">
        <f t="shared" si="122"/>
        <v/>
      </c>
      <c r="AC404" s="2">
        <v>3</v>
      </c>
      <c r="AD404" s="3">
        <v>1</v>
      </c>
      <c r="AE404" s="3">
        <v>0</v>
      </c>
      <c r="AF404" s="3">
        <v>2</v>
      </c>
      <c r="AG404" s="3">
        <v>0</v>
      </c>
      <c r="AH404" s="3">
        <v>0</v>
      </c>
      <c r="AI404" s="3">
        <v>0</v>
      </c>
      <c r="AJ404" s="3">
        <v>30</v>
      </c>
      <c r="AK404" t="s">
        <v>85</v>
      </c>
      <c r="AL404" s="10">
        <v>45066</v>
      </c>
      <c r="AM404" s="10">
        <v>45067</v>
      </c>
      <c r="AQ404" s="10">
        <v>45076</v>
      </c>
      <c r="AR404" t="s">
        <v>88</v>
      </c>
      <c r="AS404" t="s">
        <v>203</v>
      </c>
      <c r="AX404">
        <v>0</v>
      </c>
      <c r="AY404">
        <v>0</v>
      </c>
      <c r="AZ404">
        <v>0</v>
      </c>
      <c r="BA404">
        <v>0</v>
      </c>
      <c r="BB404">
        <v>0</v>
      </c>
      <c r="BC404">
        <v>0</v>
      </c>
      <c r="BD404">
        <v>30</v>
      </c>
      <c r="BE404">
        <v>40</v>
      </c>
      <c r="BF404">
        <v>0</v>
      </c>
      <c r="BG404">
        <v>0</v>
      </c>
      <c r="BH404">
        <v>0</v>
      </c>
      <c r="BI404">
        <v>0</v>
      </c>
      <c r="BJ404" t="s">
        <v>91</v>
      </c>
      <c r="BK404" t="s">
        <v>92</v>
      </c>
      <c r="BL404" t="s">
        <v>858</v>
      </c>
      <c r="BM404" t="s">
        <v>133</v>
      </c>
      <c r="BP404" t="s">
        <v>4805</v>
      </c>
      <c r="BQ404" s="11" t="s">
        <v>1003</v>
      </c>
      <c r="BR404" s="11" t="s">
        <v>4825</v>
      </c>
      <c r="BS404">
        <v>32</v>
      </c>
      <c r="BT404">
        <v>0</v>
      </c>
      <c r="BU404">
        <v>0</v>
      </c>
      <c r="BV404">
        <v>1</v>
      </c>
      <c r="BW404">
        <v>0</v>
      </c>
      <c r="BY404">
        <v>0</v>
      </c>
      <c r="BZ404">
        <v>96</v>
      </c>
      <c r="CS404">
        <f t="shared" si="127"/>
        <v>1</v>
      </c>
      <c r="CT404" s="5">
        <f t="shared" si="123"/>
        <v>1</v>
      </c>
      <c r="CU404" t="str">
        <f t="shared" si="127"/>
        <v/>
      </c>
      <c r="CV404" t="str">
        <f t="shared" si="127"/>
        <v/>
      </c>
      <c r="CW404">
        <f t="shared" si="127"/>
        <v>1</v>
      </c>
      <c r="CX404">
        <f t="shared" si="127"/>
        <v>1</v>
      </c>
      <c r="CY404" t="str">
        <f t="shared" si="127"/>
        <v/>
      </c>
      <c r="CZ404" t="str">
        <f t="shared" si="127"/>
        <v/>
      </c>
      <c r="DA404">
        <f t="shared" si="127"/>
        <v>1</v>
      </c>
      <c r="DB404" t="str">
        <f t="shared" si="127"/>
        <v/>
      </c>
      <c r="DC404" t="str">
        <f t="shared" si="127"/>
        <v/>
      </c>
      <c r="DD404" t="str">
        <f t="shared" si="127"/>
        <v/>
      </c>
      <c r="DE404">
        <f t="shared" si="127"/>
        <v>1</v>
      </c>
      <c r="DF404">
        <f t="shared" si="127"/>
        <v>1</v>
      </c>
      <c r="DG404">
        <f t="shared" si="127"/>
        <v>1</v>
      </c>
      <c r="DH404" t="str">
        <f t="shared" si="127"/>
        <v/>
      </c>
      <c r="DI404" t="str">
        <f t="shared" si="124"/>
        <v/>
      </c>
      <c r="DJ404" t="str">
        <f t="shared" si="125"/>
        <v/>
      </c>
    </row>
    <row r="405" spans="1:114" ht="18" customHeight="1" x14ac:dyDescent="0.3">
      <c r="A405" s="9" t="s">
        <v>958</v>
      </c>
      <c r="B405" s="9" t="s">
        <v>959</v>
      </c>
      <c r="C405" s="9" t="s">
        <v>994</v>
      </c>
      <c r="D405" s="9" t="s">
        <v>1006</v>
      </c>
      <c r="G405" t="str">
        <f t="shared" si="117"/>
        <v>國數B</v>
      </c>
      <c r="H405" s="9" t="str">
        <f t="shared" si="118"/>
        <v>國</v>
      </c>
      <c r="I405" s="9" t="str">
        <f t="shared" si="119"/>
        <v/>
      </c>
      <c r="J405" t="str">
        <f t="shared" si="115"/>
        <v/>
      </c>
      <c r="K405" t="str">
        <f t="shared" si="116"/>
        <v>數B</v>
      </c>
      <c r="L405" s="9" t="str">
        <f t="shared" si="120"/>
        <v/>
      </c>
      <c r="M405" s="9" t="str">
        <f t="shared" si="121"/>
        <v/>
      </c>
      <c r="N405" s="1" t="s">
        <v>85</v>
      </c>
      <c r="O405" s="1" t="s">
        <v>85</v>
      </c>
      <c r="P405" s="1" t="s">
        <v>85</v>
      </c>
      <c r="Q405" s="1" t="s">
        <v>418</v>
      </c>
      <c r="R405" s="1" t="s">
        <v>85</v>
      </c>
      <c r="S405" s="1" t="s">
        <v>85</v>
      </c>
      <c r="T405" s="1" t="s">
        <v>85</v>
      </c>
      <c r="U405" s="2">
        <v>0</v>
      </c>
      <c r="V405" s="2">
        <v>0</v>
      </c>
      <c r="W405" s="2">
        <v>0</v>
      </c>
      <c r="X405" s="2">
        <v>5</v>
      </c>
      <c r="Y405" s="2">
        <v>0</v>
      </c>
      <c r="Z405" s="2">
        <v>0</v>
      </c>
      <c r="AA405" s="2" t="s">
        <v>704</v>
      </c>
      <c r="AB405" s="13" t="str">
        <f t="shared" si="122"/>
        <v/>
      </c>
      <c r="AC405" s="2">
        <v>3</v>
      </c>
      <c r="AD405" s="3">
        <v>1</v>
      </c>
      <c r="AE405" s="3">
        <v>0</v>
      </c>
      <c r="AF405" s="3">
        <v>0</v>
      </c>
      <c r="AG405" s="3">
        <v>2</v>
      </c>
      <c r="AH405" s="3">
        <v>0</v>
      </c>
      <c r="AI405" s="3">
        <v>0</v>
      </c>
      <c r="AJ405" s="3">
        <v>30</v>
      </c>
      <c r="AK405" t="s">
        <v>85</v>
      </c>
      <c r="AL405" s="10">
        <v>45066</v>
      </c>
      <c r="AM405" s="10">
        <v>45067</v>
      </c>
      <c r="AQ405" s="10">
        <v>45076</v>
      </c>
      <c r="AR405" t="s">
        <v>88</v>
      </c>
      <c r="AS405" t="s">
        <v>203</v>
      </c>
      <c r="AX405">
        <v>0</v>
      </c>
      <c r="AY405">
        <v>0</v>
      </c>
      <c r="AZ405">
        <v>0</v>
      </c>
      <c r="BA405">
        <v>0</v>
      </c>
      <c r="BB405">
        <v>0</v>
      </c>
      <c r="BC405">
        <v>0</v>
      </c>
      <c r="BD405">
        <v>30</v>
      </c>
      <c r="BE405">
        <v>40</v>
      </c>
      <c r="BF405">
        <v>0</v>
      </c>
      <c r="BG405">
        <v>0</v>
      </c>
      <c r="BH405">
        <v>0</v>
      </c>
      <c r="BI405">
        <v>0</v>
      </c>
      <c r="BJ405" t="s">
        <v>91</v>
      </c>
      <c r="BK405" t="s">
        <v>92</v>
      </c>
      <c r="BL405" t="s">
        <v>858</v>
      </c>
      <c r="BM405" t="s">
        <v>133</v>
      </c>
      <c r="BP405" t="s">
        <v>4805</v>
      </c>
      <c r="BQ405" s="11" t="s">
        <v>1003</v>
      </c>
      <c r="BR405" s="11" t="s">
        <v>1004</v>
      </c>
      <c r="BS405">
        <v>32</v>
      </c>
      <c r="BT405">
        <v>0</v>
      </c>
      <c r="BU405">
        <v>0</v>
      </c>
      <c r="BV405">
        <v>1</v>
      </c>
      <c r="BW405">
        <v>0</v>
      </c>
      <c r="BY405">
        <v>0</v>
      </c>
      <c r="BZ405">
        <v>96</v>
      </c>
      <c r="CS405">
        <f t="shared" si="127"/>
        <v>1</v>
      </c>
      <c r="CT405" s="5">
        <f t="shared" si="123"/>
        <v>1</v>
      </c>
      <c r="CU405" t="str">
        <f t="shared" si="127"/>
        <v/>
      </c>
      <c r="CV405" t="str">
        <f t="shared" si="127"/>
        <v/>
      </c>
      <c r="CW405">
        <f t="shared" si="127"/>
        <v>1</v>
      </c>
      <c r="CX405">
        <f t="shared" si="127"/>
        <v>1</v>
      </c>
      <c r="CY405" t="str">
        <f t="shared" si="127"/>
        <v/>
      </c>
      <c r="CZ405" t="str">
        <f t="shared" si="127"/>
        <v/>
      </c>
      <c r="DA405">
        <f t="shared" si="127"/>
        <v>1</v>
      </c>
      <c r="DB405" t="str">
        <f t="shared" si="127"/>
        <v/>
      </c>
      <c r="DC405" t="str">
        <f t="shared" si="127"/>
        <v/>
      </c>
      <c r="DD405" t="str">
        <f t="shared" si="127"/>
        <v/>
      </c>
      <c r="DE405">
        <f t="shared" si="127"/>
        <v>1</v>
      </c>
      <c r="DF405">
        <f t="shared" si="127"/>
        <v>1</v>
      </c>
      <c r="DG405">
        <f t="shared" si="127"/>
        <v>1</v>
      </c>
      <c r="DH405" t="str">
        <f t="shared" si="127"/>
        <v/>
      </c>
      <c r="DI405" t="str">
        <f t="shared" si="124"/>
        <v/>
      </c>
      <c r="DJ405" t="str">
        <f t="shared" si="125"/>
        <v/>
      </c>
    </row>
    <row r="406" spans="1:114" ht="18" customHeight="1" x14ac:dyDescent="0.3">
      <c r="A406" s="9" t="s">
        <v>958</v>
      </c>
      <c r="B406" s="9" t="s">
        <v>959</v>
      </c>
      <c r="C406" s="9" t="s">
        <v>995</v>
      </c>
      <c r="D406" s="9" t="s">
        <v>278</v>
      </c>
      <c r="G406" t="str">
        <f t="shared" si="117"/>
        <v>英數B</v>
      </c>
      <c r="H406" s="9" t="str">
        <f t="shared" si="118"/>
        <v/>
      </c>
      <c r="I406" s="9" t="str">
        <f t="shared" si="119"/>
        <v>英</v>
      </c>
      <c r="J406" t="str">
        <f t="shared" si="115"/>
        <v/>
      </c>
      <c r="K406" t="str">
        <f t="shared" si="116"/>
        <v>數B</v>
      </c>
      <c r="L406" s="9" t="str">
        <f t="shared" si="120"/>
        <v/>
      </c>
      <c r="M406" s="9" t="str">
        <f t="shared" si="121"/>
        <v/>
      </c>
      <c r="N406" s="1" t="s">
        <v>85</v>
      </c>
      <c r="O406" s="1" t="s">
        <v>418</v>
      </c>
      <c r="P406" s="1" t="s">
        <v>85</v>
      </c>
      <c r="Q406" s="1" t="s">
        <v>418</v>
      </c>
      <c r="R406" s="1" t="s">
        <v>85</v>
      </c>
      <c r="S406" s="1" t="s">
        <v>85</v>
      </c>
      <c r="T406" s="1" t="s">
        <v>85</v>
      </c>
      <c r="U406" s="2">
        <v>0</v>
      </c>
      <c r="V406" s="2">
        <v>6</v>
      </c>
      <c r="W406" s="2">
        <v>0</v>
      </c>
      <c r="X406" s="2">
        <v>3</v>
      </c>
      <c r="Y406" s="2">
        <v>0</v>
      </c>
      <c r="Z406" s="2">
        <v>0</v>
      </c>
      <c r="AA406" s="2" t="s">
        <v>85</v>
      </c>
      <c r="AB406" s="13" t="str">
        <f t="shared" si="122"/>
        <v/>
      </c>
      <c r="AC406" s="2">
        <v>0</v>
      </c>
      <c r="AD406" s="3">
        <v>0</v>
      </c>
      <c r="AE406" s="3">
        <v>2</v>
      </c>
      <c r="AF406" s="3">
        <v>0</v>
      </c>
      <c r="AG406" s="3">
        <v>2</v>
      </c>
      <c r="AH406" s="3">
        <v>0</v>
      </c>
      <c r="AI406" s="3">
        <v>0</v>
      </c>
      <c r="AJ406" s="3">
        <v>30</v>
      </c>
      <c r="AK406" t="s">
        <v>85</v>
      </c>
      <c r="AL406" s="10">
        <v>45066</v>
      </c>
      <c r="AM406" s="10">
        <v>45067</v>
      </c>
      <c r="AQ406" s="10">
        <v>45076</v>
      </c>
      <c r="AR406" t="s">
        <v>88</v>
      </c>
      <c r="AS406" t="s">
        <v>203</v>
      </c>
      <c r="AX406">
        <v>0</v>
      </c>
      <c r="AY406">
        <v>0</v>
      </c>
      <c r="AZ406">
        <v>0</v>
      </c>
      <c r="BA406">
        <v>0</v>
      </c>
      <c r="BB406">
        <v>0</v>
      </c>
      <c r="BC406">
        <v>0</v>
      </c>
      <c r="BD406">
        <v>40</v>
      </c>
      <c r="BE406">
        <v>30</v>
      </c>
      <c r="BF406">
        <v>0</v>
      </c>
      <c r="BG406">
        <v>0</v>
      </c>
      <c r="BH406">
        <v>0</v>
      </c>
      <c r="BI406">
        <v>0</v>
      </c>
      <c r="BJ406" t="s">
        <v>91</v>
      </c>
      <c r="BK406" t="s">
        <v>152</v>
      </c>
      <c r="BL406" t="s">
        <v>329</v>
      </c>
      <c r="BM406" t="s">
        <v>138</v>
      </c>
      <c r="BP406" t="s">
        <v>4805</v>
      </c>
      <c r="BQ406" s="11" t="s">
        <v>3817</v>
      </c>
      <c r="BR406" s="11" t="s">
        <v>4826</v>
      </c>
      <c r="BS406">
        <v>33</v>
      </c>
      <c r="BT406">
        <v>0</v>
      </c>
      <c r="BU406">
        <v>0</v>
      </c>
      <c r="BV406">
        <v>2</v>
      </c>
      <c r="BW406">
        <v>0</v>
      </c>
      <c r="BY406">
        <v>0</v>
      </c>
      <c r="BZ406">
        <v>99</v>
      </c>
      <c r="CS406">
        <f t="shared" si="127"/>
        <v>1</v>
      </c>
      <c r="CT406" s="5">
        <f t="shared" si="123"/>
        <v>1</v>
      </c>
      <c r="CU406">
        <f t="shared" si="127"/>
        <v>1</v>
      </c>
      <c r="CV406">
        <f t="shared" si="127"/>
        <v>1</v>
      </c>
      <c r="CW406">
        <f t="shared" si="127"/>
        <v>1</v>
      </c>
      <c r="CX406">
        <f t="shared" si="127"/>
        <v>1</v>
      </c>
      <c r="CY406" t="str">
        <f t="shared" si="127"/>
        <v/>
      </c>
      <c r="CZ406">
        <f t="shared" si="127"/>
        <v>1</v>
      </c>
      <c r="DA406" t="str">
        <f t="shared" si="127"/>
        <v/>
      </c>
      <c r="DB406" t="str">
        <f t="shared" si="127"/>
        <v/>
      </c>
      <c r="DC406" t="str">
        <f t="shared" si="127"/>
        <v/>
      </c>
      <c r="DD406">
        <f t="shared" si="127"/>
        <v>1</v>
      </c>
      <c r="DE406">
        <f t="shared" si="127"/>
        <v>1</v>
      </c>
      <c r="DF406" t="str">
        <f t="shared" si="127"/>
        <v/>
      </c>
      <c r="DG406">
        <f t="shared" si="127"/>
        <v>1</v>
      </c>
      <c r="DH406">
        <f t="shared" si="127"/>
        <v>1</v>
      </c>
      <c r="DI406" t="str">
        <f t="shared" si="124"/>
        <v/>
      </c>
      <c r="DJ406" t="str">
        <f t="shared" si="125"/>
        <v/>
      </c>
    </row>
    <row r="407" spans="1:114" ht="18" customHeight="1" x14ac:dyDescent="0.3">
      <c r="A407" s="9" t="s">
        <v>958</v>
      </c>
      <c r="B407" s="9" t="s">
        <v>959</v>
      </c>
      <c r="C407" s="9" t="s">
        <v>996</v>
      </c>
      <c r="D407" s="9" t="s">
        <v>1011</v>
      </c>
      <c r="G407" t="str">
        <f t="shared" si="117"/>
        <v>國英數A數B</v>
      </c>
      <c r="H407" s="9" t="str">
        <f t="shared" si="118"/>
        <v>國</v>
      </c>
      <c r="I407" s="9" t="str">
        <f t="shared" si="119"/>
        <v>英</v>
      </c>
      <c r="J407" t="str">
        <f t="shared" si="115"/>
        <v>數A</v>
      </c>
      <c r="K407" t="str">
        <f t="shared" si="116"/>
        <v>數B</v>
      </c>
      <c r="L407" s="9" t="str">
        <f t="shared" si="120"/>
        <v/>
      </c>
      <c r="M407" s="9" t="str">
        <f t="shared" si="121"/>
        <v/>
      </c>
      <c r="N407" s="1" t="s">
        <v>85</v>
      </c>
      <c r="O407" s="1" t="s">
        <v>85</v>
      </c>
      <c r="P407" s="1" t="s">
        <v>427</v>
      </c>
      <c r="Q407" s="1" t="s">
        <v>427</v>
      </c>
      <c r="R407" s="1" t="s">
        <v>85</v>
      </c>
      <c r="S407" s="1" t="s">
        <v>85</v>
      </c>
      <c r="T407" s="1" t="s">
        <v>85</v>
      </c>
      <c r="U407" s="2">
        <v>0</v>
      </c>
      <c r="V407" s="2">
        <v>3</v>
      </c>
      <c r="W407" s="2">
        <v>0</v>
      </c>
      <c r="X407" s="2">
        <v>0</v>
      </c>
      <c r="Y407" s="2">
        <v>0</v>
      </c>
      <c r="Z407" s="2">
        <v>0</v>
      </c>
      <c r="AA407" s="2" t="s">
        <v>85</v>
      </c>
      <c r="AB407" s="13" t="str">
        <f t="shared" si="122"/>
        <v/>
      </c>
      <c r="AC407" s="2">
        <v>0</v>
      </c>
      <c r="AD407" s="3">
        <v>1</v>
      </c>
      <c r="AE407" s="3">
        <v>2</v>
      </c>
      <c r="AF407" s="3">
        <v>0</v>
      </c>
      <c r="AG407" s="3">
        <v>0</v>
      </c>
      <c r="AH407" s="3">
        <v>0</v>
      </c>
      <c r="AI407" s="3">
        <v>0</v>
      </c>
      <c r="AJ407" s="3">
        <v>30</v>
      </c>
      <c r="AK407" t="s">
        <v>85</v>
      </c>
      <c r="AL407" s="10">
        <v>45066</v>
      </c>
      <c r="AM407" s="10">
        <v>45067</v>
      </c>
      <c r="AQ407" s="10">
        <v>45076</v>
      </c>
      <c r="AR407" t="s">
        <v>88</v>
      </c>
      <c r="AS407" t="s">
        <v>203</v>
      </c>
      <c r="AX407">
        <v>0</v>
      </c>
      <c r="AY407">
        <v>0</v>
      </c>
      <c r="AZ407">
        <v>0</v>
      </c>
      <c r="BA407">
        <v>0</v>
      </c>
      <c r="BB407">
        <v>0</v>
      </c>
      <c r="BC407">
        <v>0</v>
      </c>
      <c r="BD407">
        <v>40</v>
      </c>
      <c r="BE407">
        <v>30</v>
      </c>
      <c r="BF407">
        <v>0</v>
      </c>
      <c r="BG407">
        <v>0</v>
      </c>
      <c r="BH407">
        <v>0</v>
      </c>
      <c r="BI407">
        <v>0</v>
      </c>
      <c r="BJ407" t="s">
        <v>91</v>
      </c>
      <c r="BK407" t="s">
        <v>684</v>
      </c>
      <c r="BP407" t="s">
        <v>4827</v>
      </c>
      <c r="BQ407" s="12" t="s">
        <v>7221</v>
      </c>
      <c r="BR407" s="11" t="s">
        <v>4828</v>
      </c>
      <c r="BS407">
        <v>45</v>
      </c>
      <c r="BT407">
        <v>0</v>
      </c>
      <c r="BU407">
        <v>0</v>
      </c>
      <c r="BV407">
        <v>0</v>
      </c>
      <c r="BW407">
        <v>0</v>
      </c>
      <c r="BY407">
        <v>0</v>
      </c>
      <c r="BZ407">
        <v>135</v>
      </c>
      <c r="CS407" t="str">
        <f t="shared" si="127"/>
        <v/>
      </c>
      <c r="CT407" s="5" t="str">
        <f t="shared" si="123"/>
        <v/>
      </c>
      <c r="CU407" t="str">
        <f t="shared" si="127"/>
        <v/>
      </c>
      <c r="CV407" t="str">
        <f t="shared" si="127"/>
        <v/>
      </c>
      <c r="CW407">
        <f t="shared" si="127"/>
        <v>1</v>
      </c>
      <c r="CX407" t="str">
        <f t="shared" si="127"/>
        <v/>
      </c>
      <c r="CY407" t="str">
        <f t="shared" si="127"/>
        <v/>
      </c>
      <c r="CZ407" t="str">
        <f t="shared" si="127"/>
        <v/>
      </c>
      <c r="DA407" t="str">
        <f t="shared" si="127"/>
        <v/>
      </c>
      <c r="DB407" t="str">
        <f t="shared" si="127"/>
        <v/>
      </c>
      <c r="DC407">
        <f t="shared" si="127"/>
        <v>1</v>
      </c>
      <c r="DD407" t="str">
        <f t="shared" si="127"/>
        <v/>
      </c>
      <c r="DE407">
        <f t="shared" si="127"/>
        <v>1</v>
      </c>
      <c r="DF407" t="str">
        <f t="shared" si="127"/>
        <v/>
      </c>
      <c r="DG407" t="str">
        <f t="shared" si="127"/>
        <v/>
      </c>
      <c r="DH407" t="str">
        <f t="shared" si="127"/>
        <v/>
      </c>
      <c r="DI407" t="str">
        <f t="shared" si="124"/>
        <v/>
      </c>
      <c r="DJ407" t="str">
        <f t="shared" si="125"/>
        <v/>
      </c>
    </row>
    <row r="408" spans="1:114" ht="18" customHeight="1" x14ac:dyDescent="0.3">
      <c r="A408" s="9" t="s">
        <v>958</v>
      </c>
      <c r="B408" s="9" t="s">
        <v>959</v>
      </c>
      <c r="C408" s="9" t="s">
        <v>997</v>
      </c>
      <c r="D408" s="9" t="s">
        <v>1013</v>
      </c>
      <c r="G408" t="str">
        <f t="shared" si="117"/>
        <v>國英數A數B</v>
      </c>
      <c r="H408" s="9" t="str">
        <f t="shared" si="118"/>
        <v>國</v>
      </c>
      <c r="I408" s="9" t="str">
        <f t="shared" si="119"/>
        <v>英</v>
      </c>
      <c r="J408" t="str">
        <f t="shared" si="115"/>
        <v>數A</v>
      </c>
      <c r="K408" t="str">
        <f t="shared" si="116"/>
        <v>數B</v>
      </c>
      <c r="L408" s="9" t="str">
        <f t="shared" si="120"/>
        <v/>
      </c>
      <c r="M408" s="9" t="str">
        <f t="shared" si="121"/>
        <v/>
      </c>
      <c r="N408" s="1" t="s">
        <v>85</v>
      </c>
      <c r="O408" s="1" t="s">
        <v>85</v>
      </c>
      <c r="P408" s="1" t="s">
        <v>427</v>
      </c>
      <c r="Q408" s="1" t="s">
        <v>427</v>
      </c>
      <c r="R408" s="1" t="s">
        <v>85</v>
      </c>
      <c r="S408" s="1" t="s">
        <v>85</v>
      </c>
      <c r="T408" s="1" t="s">
        <v>85</v>
      </c>
      <c r="U408" s="2">
        <v>0</v>
      </c>
      <c r="V408" s="2">
        <v>3</v>
      </c>
      <c r="W408" s="2">
        <v>0</v>
      </c>
      <c r="X408" s="2">
        <v>0</v>
      </c>
      <c r="Y408" s="2">
        <v>0</v>
      </c>
      <c r="Z408" s="2">
        <v>0</v>
      </c>
      <c r="AA408" s="2" t="s">
        <v>85</v>
      </c>
      <c r="AB408" s="13" t="str">
        <f t="shared" si="122"/>
        <v/>
      </c>
      <c r="AC408" s="2">
        <v>0</v>
      </c>
      <c r="AD408" s="3">
        <v>1</v>
      </c>
      <c r="AE408" s="3">
        <v>2</v>
      </c>
      <c r="AF408" s="3">
        <v>0</v>
      </c>
      <c r="AG408" s="3">
        <v>0</v>
      </c>
      <c r="AH408" s="3">
        <v>0</v>
      </c>
      <c r="AI408" s="3">
        <v>0</v>
      </c>
      <c r="AJ408" s="3">
        <v>30</v>
      </c>
      <c r="AK408" t="s">
        <v>85</v>
      </c>
      <c r="AL408" s="10">
        <v>45066</v>
      </c>
      <c r="AM408" s="10">
        <v>45067</v>
      </c>
      <c r="AQ408" s="10">
        <v>45076</v>
      </c>
      <c r="AR408" t="s">
        <v>88</v>
      </c>
      <c r="AS408" t="s">
        <v>203</v>
      </c>
      <c r="AX408">
        <v>0</v>
      </c>
      <c r="AY408">
        <v>0</v>
      </c>
      <c r="AZ408">
        <v>0</v>
      </c>
      <c r="BA408">
        <v>0</v>
      </c>
      <c r="BB408">
        <v>0</v>
      </c>
      <c r="BC408">
        <v>0</v>
      </c>
      <c r="BD408">
        <v>40</v>
      </c>
      <c r="BE408">
        <v>30</v>
      </c>
      <c r="BF408">
        <v>0</v>
      </c>
      <c r="BG408">
        <v>0</v>
      </c>
      <c r="BH408">
        <v>0</v>
      </c>
      <c r="BI408">
        <v>0</v>
      </c>
      <c r="BJ408" t="s">
        <v>91</v>
      </c>
      <c r="BK408" t="s">
        <v>684</v>
      </c>
      <c r="BP408" t="s">
        <v>4827</v>
      </c>
      <c r="BQ408" s="12" t="s">
        <v>7221</v>
      </c>
      <c r="BR408" s="11" t="s">
        <v>4829</v>
      </c>
      <c r="BS408">
        <v>28</v>
      </c>
      <c r="BT408">
        <v>0</v>
      </c>
      <c r="BU408">
        <v>0</v>
      </c>
      <c r="BV408">
        <v>0</v>
      </c>
      <c r="BW408">
        <v>0</v>
      </c>
      <c r="BY408">
        <v>0</v>
      </c>
      <c r="BZ408">
        <v>84</v>
      </c>
      <c r="CS408" t="str">
        <f t="shared" si="127"/>
        <v/>
      </c>
      <c r="CT408" s="5" t="str">
        <f t="shared" si="123"/>
        <v/>
      </c>
      <c r="CU408" t="str">
        <f t="shared" si="127"/>
        <v/>
      </c>
      <c r="CV408" t="str">
        <f t="shared" si="127"/>
        <v/>
      </c>
      <c r="CW408">
        <f t="shared" si="127"/>
        <v>1</v>
      </c>
      <c r="CX408" t="str">
        <f t="shared" si="127"/>
        <v/>
      </c>
      <c r="CY408" t="str">
        <f t="shared" si="127"/>
        <v/>
      </c>
      <c r="CZ408" t="str">
        <f t="shared" si="127"/>
        <v/>
      </c>
      <c r="DA408" t="str">
        <f t="shared" si="127"/>
        <v/>
      </c>
      <c r="DB408" t="str">
        <f t="shared" si="127"/>
        <v/>
      </c>
      <c r="DC408">
        <f t="shared" si="127"/>
        <v>1</v>
      </c>
      <c r="DD408" t="str">
        <f t="shared" si="127"/>
        <v/>
      </c>
      <c r="DE408">
        <f t="shared" si="127"/>
        <v>1</v>
      </c>
      <c r="DF408" t="str">
        <f t="shared" si="127"/>
        <v/>
      </c>
      <c r="DG408" t="str">
        <f t="shared" si="127"/>
        <v/>
      </c>
      <c r="DH408" t="str">
        <f t="shared" si="127"/>
        <v/>
      </c>
      <c r="DI408" t="str">
        <f t="shared" si="124"/>
        <v/>
      </c>
      <c r="DJ408" t="str">
        <f t="shared" si="125"/>
        <v/>
      </c>
    </row>
    <row r="409" spans="1:114" ht="18" customHeight="1" x14ac:dyDescent="0.3">
      <c r="A409" s="9" t="s">
        <v>958</v>
      </c>
      <c r="B409" s="9" t="s">
        <v>959</v>
      </c>
      <c r="C409" s="9" t="s">
        <v>999</v>
      </c>
      <c r="D409" s="9" t="s">
        <v>160</v>
      </c>
      <c r="G409" t="str">
        <f t="shared" si="117"/>
        <v>國英社</v>
      </c>
      <c r="H409" s="9" t="str">
        <f t="shared" si="118"/>
        <v>國</v>
      </c>
      <c r="I409" s="9" t="str">
        <f t="shared" si="119"/>
        <v>英</v>
      </c>
      <c r="J409" t="str">
        <f t="shared" si="115"/>
        <v/>
      </c>
      <c r="K409" t="str">
        <f t="shared" si="116"/>
        <v/>
      </c>
      <c r="L409" s="9" t="str">
        <f t="shared" si="120"/>
        <v>社</v>
      </c>
      <c r="M409" s="9" t="str">
        <f t="shared" si="121"/>
        <v/>
      </c>
      <c r="N409" s="1" t="s">
        <v>85</v>
      </c>
      <c r="O409" s="1" t="s">
        <v>85</v>
      </c>
      <c r="P409" s="1" t="s">
        <v>85</v>
      </c>
      <c r="Q409" s="1" t="s">
        <v>85</v>
      </c>
      <c r="R409" s="1" t="s">
        <v>427</v>
      </c>
      <c r="S409" s="1" t="s">
        <v>85</v>
      </c>
      <c r="T409" s="1" t="s">
        <v>85</v>
      </c>
      <c r="U409" s="2">
        <v>0</v>
      </c>
      <c r="V409" s="2">
        <v>0</v>
      </c>
      <c r="W409" s="2">
        <v>0</v>
      </c>
      <c r="X409" s="2">
        <v>0</v>
      </c>
      <c r="Y409" s="2">
        <v>10</v>
      </c>
      <c r="Z409" s="2">
        <v>0</v>
      </c>
      <c r="AA409" s="2" t="s">
        <v>347</v>
      </c>
      <c r="AB409" s="13" t="str">
        <f t="shared" si="122"/>
        <v/>
      </c>
      <c r="AC409" s="2">
        <v>3</v>
      </c>
      <c r="AD409" s="3">
        <v>1</v>
      </c>
      <c r="AE409" s="3">
        <v>1</v>
      </c>
      <c r="AF409" s="3">
        <v>0</v>
      </c>
      <c r="AG409" s="3">
        <v>0</v>
      </c>
      <c r="AH409" s="3">
        <v>1</v>
      </c>
      <c r="AI409" s="3">
        <v>0</v>
      </c>
      <c r="AJ409" s="3">
        <v>25</v>
      </c>
      <c r="AK409" t="s">
        <v>85</v>
      </c>
      <c r="AL409" s="10">
        <v>45066</v>
      </c>
      <c r="AM409" s="10">
        <v>45067</v>
      </c>
      <c r="AQ409" s="10">
        <v>45076</v>
      </c>
      <c r="AR409" t="s">
        <v>88</v>
      </c>
      <c r="AS409" t="s">
        <v>203</v>
      </c>
      <c r="AX409">
        <v>0</v>
      </c>
      <c r="AY409">
        <v>0</v>
      </c>
      <c r="AZ409">
        <v>0</v>
      </c>
      <c r="BA409">
        <v>0</v>
      </c>
      <c r="BB409">
        <v>0</v>
      </c>
      <c r="BC409">
        <v>0</v>
      </c>
      <c r="BD409">
        <v>35</v>
      </c>
      <c r="BE409">
        <v>40</v>
      </c>
      <c r="BF409">
        <v>0</v>
      </c>
      <c r="BG409">
        <v>0</v>
      </c>
      <c r="BH409">
        <v>0</v>
      </c>
      <c r="BI409">
        <v>0</v>
      </c>
      <c r="BJ409" t="s">
        <v>91</v>
      </c>
      <c r="BK409" t="s">
        <v>200</v>
      </c>
      <c r="BL409" t="s">
        <v>1015</v>
      </c>
      <c r="BM409" t="s">
        <v>138</v>
      </c>
      <c r="BP409" t="s">
        <v>4830</v>
      </c>
      <c r="BQ409" s="11" t="s">
        <v>4831</v>
      </c>
      <c r="BR409" s="11" t="s">
        <v>4832</v>
      </c>
      <c r="BS409">
        <v>25</v>
      </c>
      <c r="BT409">
        <v>0</v>
      </c>
      <c r="BU409">
        <v>0</v>
      </c>
      <c r="BV409">
        <v>2</v>
      </c>
      <c r="BW409">
        <v>0</v>
      </c>
      <c r="BY409">
        <v>0</v>
      </c>
      <c r="BZ409">
        <v>75</v>
      </c>
      <c r="CS409">
        <f t="shared" si="127"/>
        <v>1</v>
      </c>
      <c r="CT409" s="5" t="str">
        <f t="shared" si="123"/>
        <v/>
      </c>
      <c r="CU409" t="str">
        <f t="shared" si="127"/>
        <v/>
      </c>
      <c r="CV409" t="str">
        <f t="shared" si="127"/>
        <v/>
      </c>
      <c r="CW409" t="str">
        <f t="shared" si="127"/>
        <v/>
      </c>
      <c r="CX409">
        <f t="shared" si="127"/>
        <v>1</v>
      </c>
      <c r="CY409">
        <f t="shared" si="127"/>
        <v>1</v>
      </c>
      <c r="CZ409" t="str">
        <f t="shared" si="127"/>
        <v/>
      </c>
      <c r="DA409" t="str">
        <f t="shared" si="127"/>
        <v/>
      </c>
      <c r="DB409" t="str">
        <f t="shared" si="127"/>
        <v/>
      </c>
      <c r="DC409" t="str">
        <f t="shared" si="127"/>
        <v/>
      </c>
      <c r="DD409">
        <f t="shared" si="127"/>
        <v>1</v>
      </c>
      <c r="DE409">
        <f t="shared" si="127"/>
        <v>1</v>
      </c>
      <c r="DF409" t="str">
        <f t="shared" si="127"/>
        <v/>
      </c>
      <c r="DG409">
        <f t="shared" si="127"/>
        <v>1</v>
      </c>
      <c r="DH409">
        <f t="shared" si="127"/>
        <v>1</v>
      </c>
      <c r="DI409" t="str">
        <f t="shared" si="124"/>
        <v/>
      </c>
      <c r="DJ409" t="str">
        <f t="shared" si="125"/>
        <v/>
      </c>
    </row>
    <row r="410" spans="1:114" ht="18" customHeight="1" x14ac:dyDescent="0.3">
      <c r="A410" s="9" t="s">
        <v>958</v>
      </c>
      <c r="B410" s="9" t="s">
        <v>959</v>
      </c>
      <c r="C410" s="9" t="s">
        <v>1000</v>
      </c>
      <c r="D410" s="9" t="s">
        <v>163</v>
      </c>
      <c r="G410" t="str">
        <f t="shared" si="117"/>
        <v>國英社</v>
      </c>
      <c r="H410" s="9" t="str">
        <f t="shared" si="118"/>
        <v>國</v>
      </c>
      <c r="I410" s="9" t="str">
        <f t="shared" si="119"/>
        <v>英</v>
      </c>
      <c r="J410" t="str">
        <f t="shared" si="115"/>
        <v/>
      </c>
      <c r="K410" t="str">
        <f t="shared" si="116"/>
        <v/>
      </c>
      <c r="L410" s="9" t="str">
        <f t="shared" si="120"/>
        <v>社</v>
      </c>
      <c r="M410" s="9" t="str">
        <f t="shared" si="121"/>
        <v/>
      </c>
      <c r="N410" s="1" t="s">
        <v>85</v>
      </c>
      <c r="O410" s="1" t="s">
        <v>427</v>
      </c>
      <c r="P410" s="1" t="s">
        <v>85</v>
      </c>
      <c r="Q410" s="1" t="s">
        <v>85</v>
      </c>
      <c r="R410" s="1" t="s">
        <v>85</v>
      </c>
      <c r="S410" s="1" t="s">
        <v>85</v>
      </c>
      <c r="T410" s="1" t="s">
        <v>85</v>
      </c>
      <c r="U410" s="2">
        <v>10</v>
      </c>
      <c r="V410" s="2">
        <v>0</v>
      </c>
      <c r="W410" s="2">
        <v>0</v>
      </c>
      <c r="X410" s="2">
        <v>0</v>
      </c>
      <c r="Y410" s="2">
        <v>0</v>
      </c>
      <c r="Z410" s="2">
        <v>0</v>
      </c>
      <c r="AA410" s="2" t="s">
        <v>672</v>
      </c>
      <c r="AB410" s="13" t="str">
        <f t="shared" si="122"/>
        <v/>
      </c>
      <c r="AC410" s="2">
        <v>3</v>
      </c>
      <c r="AD410" s="3">
        <v>1</v>
      </c>
      <c r="AE410" s="3">
        <v>1</v>
      </c>
      <c r="AF410" s="3">
        <v>0</v>
      </c>
      <c r="AG410" s="3">
        <v>0</v>
      </c>
      <c r="AH410" s="3">
        <v>1</v>
      </c>
      <c r="AI410" s="3">
        <v>0</v>
      </c>
      <c r="AJ410" s="3">
        <v>25</v>
      </c>
      <c r="AK410" t="s">
        <v>85</v>
      </c>
      <c r="AL410" s="10">
        <v>45066</v>
      </c>
      <c r="AM410" s="10">
        <v>45067</v>
      </c>
      <c r="AQ410" s="10">
        <v>45076</v>
      </c>
      <c r="AR410" t="s">
        <v>88</v>
      </c>
      <c r="AS410" t="s">
        <v>203</v>
      </c>
      <c r="AX410">
        <v>0</v>
      </c>
      <c r="AY410">
        <v>0</v>
      </c>
      <c r="AZ410">
        <v>0</v>
      </c>
      <c r="BA410">
        <v>0</v>
      </c>
      <c r="BB410">
        <v>0</v>
      </c>
      <c r="BC410">
        <v>0</v>
      </c>
      <c r="BD410">
        <v>35</v>
      </c>
      <c r="BE410">
        <v>40</v>
      </c>
      <c r="BF410">
        <v>0</v>
      </c>
      <c r="BG410">
        <v>0</v>
      </c>
      <c r="BH410">
        <v>0</v>
      </c>
      <c r="BI410">
        <v>0</v>
      </c>
      <c r="BJ410" t="s">
        <v>91</v>
      </c>
      <c r="BK410" t="s">
        <v>200</v>
      </c>
      <c r="BL410" t="s">
        <v>1015</v>
      </c>
      <c r="BM410" t="s">
        <v>138</v>
      </c>
      <c r="BP410" t="s">
        <v>4830</v>
      </c>
      <c r="BQ410" s="11" t="s">
        <v>4831</v>
      </c>
      <c r="BR410" s="11" t="s">
        <v>4833</v>
      </c>
      <c r="BS410">
        <v>23</v>
      </c>
      <c r="BT410">
        <v>0</v>
      </c>
      <c r="BU410">
        <v>0</v>
      </c>
      <c r="BV410">
        <v>2</v>
      </c>
      <c r="BW410">
        <v>0</v>
      </c>
      <c r="BY410">
        <v>0</v>
      </c>
      <c r="BZ410">
        <v>69</v>
      </c>
      <c r="CS410">
        <f t="shared" si="127"/>
        <v>1</v>
      </c>
      <c r="CT410" s="5" t="str">
        <f t="shared" si="123"/>
        <v/>
      </c>
      <c r="CU410" t="str">
        <f t="shared" si="127"/>
        <v/>
      </c>
      <c r="CV410" t="str">
        <f t="shared" si="127"/>
        <v/>
      </c>
      <c r="CW410" t="str">
        <f t="shared" si="127"/>
        <v/>
      </c>
      <c r="CX410">
        <f t="shared" si="127"/>
        <v>1</v>
      </c>
      <c r="CY410">
        <f t="shared" si="127"/>
        <v>1</v>
      </c>
      <c r="CZ410" t="str">
        <f t="shared" si="127"/>
        <v/>
      </c>
      <c r="DA410" t="str">
        <f t="shared" si="127"/>
        <v/>
      </c>
      <c r="DB410" t="str">
        <f t="shared" si="127"/>
        <v/>
      </c>
      <c r="DC410" t="str">
        <f t="shared" si="127"/>
        <v/>
      </c>
      <c r="DD410">
        <f t="shared" si="127"/>
        <v>1</v>
      </c>
      <c r="DE410">
        <f t="shared" si="127"/>
        <v>1</v>
      </c>
      <c r="DF410" t="str">
        <f t="shared" si="127"/>
        <v/>
      </c>
      <c r="DG410">
        <f t="shared" si="127"/>
        <v>1</v>
      </c>
      <c r="DH410">
        <f t="shared" si="127"/>
        <v>1</v>
      </c>
      <c r="DI410" t="str">
        <f t="shared" si="124"/>
        <v/>
      </c>
      <c r="DJ410" t="str">
        <f t="shared" si="125"/>
        <v/>
      </c>
    </row>
    <row r="411" spans="1:114" ht="18" customHeight="1" x14ac:dyDescent="0.3">
      <c r="A411" s="9" t="s">
        <v>958</v>
      </c>
      <c r="B411" s="9" t="s">
        <v>959</v>
      </c>
      <c r="C411" s="9" t="s">
        <v>1005</v>
      </c>
      <c r="D411" s="9" t="s">
        <v>1018</v>
      </c>
      <c r="G411" t="str">
        <f t="shared" si="117"/>
        <v>國社</v>
      </c>
      <c r="H411" s="9" t="str">
        <f t="shared" si="118"/>
        <v>國</v>
      </c>
      <c r="I411" s="9" t="str">
        <f t="shared" si="119"/>
        <v/>
      </c>
      <c r="J411" t="str">
        <f t="shared" si="115"/>
        <v/>
      </c>
      <c r="K411" t="str">
        <f t="shared" si="116"/>
        <v/>
      </c>
      <c r="L411" s="9" t="str">
        <f t="shared" si="120"/>
        <v>社</v>
      </c>
      <c r="M411" s="9" t="str">
        <f t="shared" si="121"/>
        <v/>
      </c>
      <c r="N411" s="1" t="s">
        <v>85</v>
      </c>
      <c r="O411" s="1" t="s">
        <v>85</v>
      </c>
      <c r="P411" s="1" t="s">
        <v>85</v>
      </c>
      <c r="Q411" s="1" t="s">
        <v>85</v>
      </c>
      <c r="R411" s="1" t="s">
        <v>418</v>
      </c>
      <c r="S411" s="1" t="s">
        <v>85</v>
      </c>
      <c r="T411" s="1" t="s">
        <v>85</v>
      </c>
      <c r="U411" s="2">
        <v>0</v>
      </c>
      <c r="V411" s="2">
        <v>0</v>
      </c>
      <c r="W411" s="2">
        <v>0</v>
      </c>
      <c r="X411" s="2">
        <v>0</v>
      </c>
      <c r="Y411" s="2">
        <v>0</v>
      </c>
      <c r="Z411" s="2">
        <v>0</v>
      </c>
      <c r="AA411" s="2" t="s">
        <v>667</v>
      </c>
      <c r="AB411" s="13" t="str">
        <f t="shared" si="122"/>
        <v/>
      </c>
      <c r="AC411" s="2">
        <v>3</v>
      </c>
      <c r="AD411" s="3">
        <v>1</v>
      </c>
      <c r="AE411" s="3">
        <v>0</v>
      </c>
      <c r="AF411" s="3">
        <v>0</v>
      </c>
      <c r="AG411" s="3">
        <v>0</v>
      </c>
      <c r="AH411" s="3">
        <v>2</v>
      </c>
      <c r="AI411" s="3">
        <v>0</v>
      </c>
      <c r="AJ411" s="3">
        <v>25</v>
      </c>
      <c r="AK411" t="s">
        <v>85</v>
      </c>
      <c r="AL411" s="10">
        <v>45066</v>
      </c>
      <c r="AM411" s="10">
        <v>45067</v>
      </c>
      <c r="AQ411" s="10">
        <v>45076</v>
      </c>
      <c r="AR411" t="s">
        <v>88</v>
      </c>
      <c r="AS411" t="s">
        <v>203</v>
      </c>
      <c r="AX411">
        <v>0</v>
      </c>
      <c r="AY411">
        <v>0</v>
      </c>
      <c r="AZ411">
        <v>0</v>
      </c>
      <c r="BA411">
        <v>0</v>
      </c>
      <c r="BB411">
        <v>0</v>
      </c>
      <c r="BC411">
        <v>0</v>
      </c>
      <c r="BD411">
        <v>40</v>
      </c>
      <c r="BE411">
        <v>35</v>
      </c>
      <c r="BF411">
        <v>0</v>
      </c>
      <c r="BG411">
        <v>0</v>
      </c>
      <c r="BH411">
        <v>0</v>
      </c>
      <c r="BI411">
        <v>0</v>
      </c>
      <c r="BJ411" t="s">
        <v>91</v>
      </c>
      <c r="BK411" t="s">
        <v>200</v>
      </c>
      <c r="BL411" t="s">
        <v>1019</v>
      </c>
      <c r="BM411" t="s">
        <v>138</v>
      </c>
      <c r="BP411" t="s">
        <v>4834</v>
      </c>
      <c r="BQ411" s="11" t="s">
        <v>4835</v>
      </c>
      <c r="BR411" s="11" t="s">
        <v>4836</v>
      </c>
      <c r="BS411">
        <v>43</v>
      </c>
      <c r="BT411">
        <v>0</v>
      </c>
      <c r="BU411">
        <v>0</v>
      </c>
      <c r="BV411">
        <v>5</v>
      </c>
      <c r="BW411">
        <v>0</v>
      </c>
      <c r="BY411">
        <v>0</v>
      </c>
      <c r="BZ411">
        <v>129</v>
      </c>
      <c r="CS411">
        <f t="shared" si="127"/>
        <v>1</v>
      </c>
      <c r="CT411" s="5" t="str">
        <f t="shared" si="123"/>
        <v/>
      </c>
      <c r="CU411" t="str">
        <f t="shared" si="127"/>
        <v/>
      </c>
      <c r="CV411" t="str">
        <f t="shared" si="127"/>
        <v/>
      </c>
      <c r="CW411">
        <f t="shared" si="127"/>
        <v>1</v>
      </c>
      <c r="CX411" t="str">
        <f t="shared" si="127"/>
        <v/>
      </c>
      <c r="CY411">
        <f t="shared" si="127"/>
        <v>1</v>
      </c>
      <c r="CZ411" t="str">
        <f t="shared" si="127"/>
        <v/>
      </c>
      <c r="DA411" t="str">
        <f t="shared" si="127"/>
        <v/>
      </c>
      <c r="DB411" t="str">
        <f t="shared" si="127"/>
        <v/>
      </c>
      <c r="DC411" t="str">
        <f t="shared" si="127"/>
        <v/>
      </c>
      <c r="DD411" t="str">
        <f t="shared" si="127"/>
        <v/>
      </c>
      <c r="DE411">
        <f t="shared" si="127"/>
        <v>1</v>
      </c>
      <c r="DF411" t="str">
        <f t="shared" si="127"/>
        <v/>
      </c>
      <c r="DG411">
        <f t="shared" si="127"/>
        <v>1</v>
      </c>
      <c r="DH411">
        <f t="shared" si="127"/>
        <v>1</v>
      </c>
      <c r="DI411" t="str">
        <f t="shared" si="124"/>
        <v/>
      </c>
      <c r="DJ411" t="str">
        <f t="shared" si="125"/>
        <v/>
      </c>
    </row>
    <row r="412" spans="1:114" ht="18" customHeight="1" x14ac:dyDescent="0.3">
      <c r="A412" s="9" t="s">
        <v>958</v>
      </c>
      <c r="B412" s="9" t="s">
        <v>959</v>
      </c>
      <c r="C412" s="9" t="s">
        <v>1007</v>
      </c>
      <c r="D412" s="9" t="s">
        <v>175</v>
      </c>
      <c r="G412" t="str">
        <f t="shared" si="117"/>
        <v>國社</v>
      </c>
      <c r="H412" s="9" t="str">
        <f t="shared" si="118"/>
        <v>國</v>
      </c>
      <c r="I412" s="9" t="str">
        <f t="shared" si="119"/>
        <v/>
      </c>
      <c r="J412" t="str">
        <f t="shared" si="115"/>
        <v/>
      </c>
      <c r="K412" t="str">
        <f t="shared" si="116"/>
        <v/>
      </c>
      <c r="L412" s="9" t="str">
        <f t="shared" si="120"/>
        <v>社</v>
      </c>
      <c r="M412" s="9" t="str">
        <f t="shared" si="121"/>
        <v/>
      </c>
      <c r="N412" s="1" t="s">
        <v>85</v>
      </c>
      <c r="O412" s="1" t="s">
        <v>85</v>
      </c>
      <c r="P412" s="1" t="s">
        <v>85</v>
      </c>
      <c r="Q412" s="1" t="s">
        <v>85</v>
      </c>
      <c r="R412" s="1" t="s">
        <v>418</v>
      </c>
      <c r="S412" s="1" t="s">
        <v>85</v>
      </c>
      <c r="T412" s="1" t="s">
        <v>85</v>
      </c>
      <c r="U412" s="2">
        <v>3</v>
      </c>
      <c r="V412" s="2">
        <v>0</v>
      </c>
      <c r="W412" s="2">
        <v>0</v>
      </c>
      <c r="X412" s="2">
        <v>0</v>
      </c>
      <c r="Y412" s="2">
        <v>5</v>
      </c>
      <c r="Z412" s="2">
        <v>0</v>
      </c>
      <c r="AA412" s="2" t="s">
        <v>85</v>
      </c>
      <c r="AB412" s="13" t="str">
        <f t="shared" si="122"/>
        <v/>
      </c>
      <c r="AC412" s="2">
        <v>0</v>
      </c>
      <c r="AD412" s="3">
        <v>2</v>
      </c>
      <c r="AE412" s="3">
        <v>0</v>
      </c>
      <c r="AF412" s="3">
        <v>0</v>
      </c>
      <c r="AG412" s="3">
        <v>0</v>
      </c>
      <c r="AH412" s="3">
        <v>2</v>
      </c>
      <c r="AI412" s="3">
        <v>0</v>
      </c>
      <c r="AJ412" s="3">
        <v>25</v>
      </c>
      <c r="AK412" t="s">
        <v>85</v>
      </c>
      <c r="AL412" s="10">
        <v>45066</v>
      </c>
      <c r="AM412" s="10">
        <v>45067</v>
      </c>
      <c r="AQ412" s="10">
        <v>45076</v>
      </c>
      <c r="AR412" t="s">
        <v>88</v>
      </c>
      <c r="AS412" t="s">
        <v>203</v>
      </c>
      <c r="AX412">
        <v>0</v>
      </c>
      <c r="AY412">
        <v>0</v>
      </c>
      <c r="AZ412">
        <v>0</v>
      </c>
      <c r="BA412">
        <v>0</v>
      </c>
      <c r="BB412">
        <v>0</v>
      </c>
      <c r="BC412">
        <v>0</v>
      </c>
      <c r="BD412">
        <v>35</v>
      </c>
      <c r="BE412">
        <v>40</v>
      </c>
      <c r="BF412">
        <v>0</v>
      </c>
      <c r="BG412">
        <v>0</v>
      </c>
      <c r="BH412">
        <v>0</v>
      </c>
      <c r="BI412">
        <v>0</v>
      </c>
      <c r="BJ412" t="s">
        <v>91</v>
      </c>
      <c r="BK412" t="s">
        <v>101</v>
      </c>
      <c r="BL412" t="s">
        <v>106</v>
      </c>
      <c r="BM412" t="s">
        <v>212</v>
      </c>
      <c r="BP412" t="s">
        <v>4837</v>
      </c>
      <c r="BQ412" s="12" t="s">
        <v>7222</v>
      </c>
      <c r="BR412" s="11" t="s">
        <v>4838</v>
      </c>
      <c r="BS412">
        <v>49</v>
      </c>
      <c r="BT412">
        <v>0</v>
      </c>
      <c r="BU412">
        <v>0</v>
      </c>
      <c r="BV412">
        <v>2</v>
      </c>
      <c r="BW412">
        <v>0</v>
      </c>
      <c r="BY412">
        <v>0</v>
      </c>
      <c r="BZ412">
        <v>147</v>
      </c>
      <c r="CS412">
        <f t="shared" si="127"/>
        <v>1</v>
      </c>
      <c r="CT412" s="5" t="str">
        <f t="shared" si="123"/>
        <v/>
      </c>
      <c r="CU412" t="str">
        <f t="shared" si="127"/>
        <v/>
      </c>
      <c r="CV412">
        <f t="shared" si="127"/>
        <v>1</v>
      </c>
      <c r="CW412">
        <f t="shared" si="127"/>
        <v>1</v>
      </c>
      <c r="CX412" t="str">
        <f t="shared" si="127"/>
        <v/>
      </c>
      <c r="CY412" t="str">
        <f t="shared" si="127"/>
        <v/>
      </c>
      <c r="CZ412" t="str">
        <f t="shared" si="127"/>
        <v/>
      </c>
      <c r="DA412" t="str">
        <f t="shared" si="127"/>
        <v/>
      </c>
      <c r="DB412" t="str">
        <f t="shared" si="127"/>
        <v/>
      </c>
      <c r="DC412" t="str">
        <f t="shared" si="127"/>
        <v/>
      </c>
      <c r="DD412" t="str">
        <f t="shared" si="127"/>
        <v/>
      </c>
      <c r="DE412">
        <f t="shared" si="127"/>
        <v>1</v>
      </c>
      <c r="DF412" t="str">
        <f t="shared" si="127"/>
        <v/>
      </c>
      <c r="DG412">
        <f t="shared" si="127"/>
        <v>1</v>
      </c>
      <c r="DH412" t="str">
        <f t="shared" si="127"/>
        <v/>
      </c>
      <c r="DI412" t="str">
        <f t="shared" si="124"/>
        <v/>
      </c>
      <c r="DJ412" t="str">
        <f t="shared" si="125"/>
        <v/>
      </c>
    </row>
    <row r="413" spans="1:114" ht="18" customHeight="1" x14ac:dyDescent="0.3">
      <c r="A413" s="9" t="s">
        <v>958</v>
      </c>
      <c r="B413" s="9" t="s">
        <v>959</v>
      </c>
      <c r="C413" s="9" t="s">
        <v>1009</v>
      </c>
      <c r="D413" s="9" t="s">
        <v>178</v>
      </c>
      <c r="G413" t="str">
        <f t="shared" si="117"/>
        <v>國英社</v>
      </c>
      <c r="H413" s="9" t="str">
        <f t="shared" si="118"/>
        <v>國</v>
      </c>
      <c r="I413" s="9" t="str">
        <f t="shared" si="119"/>
        <v>英</v>
      </c>
      <c r="J413" t="str">
        <f t="shared" si="115"/>
        <v/>
      </c>
      <c r="K413" t="str">
        <f t="shared" si="116"/>
        <v/>
      </c>
      <c r="L413" s="9" t="str">
        <f t="shared" si="120"/>
        <v>社</v>
      </c>
      <c r="M413" s="9" t="str">
        <f t="shared" si="121"/>
        <v/>
      </c>
      <c r="N413" s="1" t="s">
        <v>85</v>
      </c>
      <c r="O413" s="1" t="s">
        <v>85</v>
      </c>
      <c r="P413" s="1" t="s">
        <v>85</v>
      </c>
      <c r="Q413" s="1" t="s">
        <v>85</v>
      </c>
      <c r="R413" s="1" t="s">
        <v>427</v>
      </c>
      <c r="S413" s="1" t="s">
        <v>85</v>
      </c>
      <c r="T413" s="1" t="s">
        <v>85</v>
      </c>
      <c r="U413" s="2">
        <v>0</v>
      </c>
      <c r="V413" s="2">
        <v>0</v>
      </c>
      <c r="W413" s="2">
        <v>0</v>
      </c>
      <c r="X413" s="2">
        <v>0</v>
      </c>
      <c r="Y413" s="2">
        <v>0</v>
      </c>
      <c r="Z413" s="2">
        <v>0</v>
      </c>
      <c r="AA413" s="2" t="s">
        <v>118</v>
      </c>
      <c r="AB413" s="13" t="str">
        <f t="shared" si="122"/>
        <v/>
      </c>
      <c r="AC413" s="2">
        <v>3</v>
      </c>
      <c r="AD413" s="3">
        <v>1</v>
      </c>
      <c r="AE413" s="3">
        <v>1</v>
      </c>
      <c r="AF413" s="3">
        <v>0</v>
      </c>
      <c r="AG413" s="3">
        <v>0</v>
      </c>
      <c r="AH413" s="3">
        <v>1</v>
      </c>
      <c r="AI413" s="3">
        <v>0</v>
      </c>
      <c r="AJ413" s="3">
        <v>30</v>
      </c>
      <c r="AK413" t="s">
        <v>85</v>
      </c>
      <c r="AL413" s="10">
        <v>45066</v>
      </c>
      <c r="AM413" s="10">
        <v>45067</v>
      </c>
      <c r="AQ413" s="10">
        <v>45076</v>
      </c>
      <c r="AR413" t="s">
        <v>88</v>
      </c>
      <c r="AS413" t="s">
        <v>203</v>
      </c>
      <c r="AX413">
        <v>0</v>
      </c>
      <c r="AY413">
        <v>0</v>
      </c>
      <c r="AZ413">
        <v>0</v>
      </c>
      <c r="BA413">
        <v>0</v>
      </c>
      <c r="BB413">
        <v>0</v>
      </c>
      <c r="BC413">
        <v>0</v>
      </c>
      <c r="BD413">
        <v>30</v>
      </c>
      <c r="BE413">
        <v>40</v>
      </c>
      <c r="BF413">
        <v>0</v>
      </c>
      <c r="BG413">
        <v>0</v>
      </c>
      <c r="BH413">
        <v>0</v>
      </c>
      <c r="BI413">
        <v>0</v>
      </c>
      <c r="BJ413" t="s">
        <v>91</v>
      </c>
      <c r="BK413" t="s">
        <v>200</v>
      </c>
      <c r="BL413" t="s">
        <v>268</v>
      </c>
      <c r="BM413" t="s">
        <v>133</v>
      </c>
      <c r="BP413" t="s">
        <v>4839</v>
      </c>
      <c r="BQ413" s="12" t="s">
        <v>7223</v>
      </c>
      <c r="BR413" s="12" t="s">
        <v>7224</v>
      </c>
      <c r="BS413">
        <v>68</v>
      </c>
      <c r="BT413">
        <v>0</v>
      </c>
      <c r="BU413">
        <v>0</v>
      </c>
      <c r="BV413">
        <v>0</v>
      </c>
      <c r="BW413">
        <v>0</v>
      </c>
      <c r="BY413">
        <v>0</v>
      </c>
      <c r="BZ413">
        <v>204</v>
      </c>
      <c r="CS413">
        <f t="shared" si="127"/>
        <v>1</v>
      </c>
      <c r="CT413" s="5" t="str">
        <f t="shared" si="123"/>
        <v/>
      </c>
      <c r="CU413" t="str">
        <f t="shared" si="127"/>
        <v/>
      </c>
      <c r="CV413" t="str">
        <f t="shared" si="127"/>
        <v/>
      </c>
      <c r="CW413">
        <f t="shared" si="127"/>
        <v>1</v>
      </c>
      <c r="CX413">
        <f t="shared" si="127"/>
        <v>1</v>
      </c>
      <c r="CY413">
        <f t="shared" si="127"/>
        <v>1</v>
      </c>
      <c r="CZ413" t="str">
        <f t="shared" si="127"/>
        <v/>
      </c>
      <c r="DA413" t="str">
        <f t="shared" si="127"/>
        <v/>
      </c>
      <c r="DB413" t="str">
        <f t="shared" si="127"/>
        <v/>
      </c>
      <c r="DC413" t="str">
        <f t="shared" si="127"/>
        <v/>
      </c>
      <c r="DD413" t="str">
        <f t="shared" si="127"/>
        <v/>
      </c>
      <c r="DE413">
        <f t="shared" si="127"/>
        <v>1</v>
      </c>
      <c r="DF413">
        <f t="shared" si="127"/>
        <v>1</v>
      </c>
      <c r="DG413">
        <f t="shared" si="127"/>
        <v>1</v>
      </c>
      <c r="DH413" t="str">
        <f t="shared" si="127"/>
        <v/>
      </c>
      <c r="DI413" t="str">
        <f t="shared" si="124"/>
        <v/>
      </c>
      <c r="DJ413" t="str">
        <f t="shared" si="125"/>
        <v/>
      </c>
    </row>
    <row r="414" spans="1:114" ht="18" customHeight="1" x14ac:dyDescent="0.3">
      <c r="A414" s="9" t="s">
        <v>958</v>
      </c>
      <c r="B414" s="9" t="s">
        <v>959</v>
      </c>
      <c r="C414" s="9" t="s">
        <v>1010</v>
      </c>
      <c r="D414" s="9" t="s">
        <v>1023</v>
      </c>
      <c r="G414" t="str">
        <f t="shared" si="117"/>
        <v>國英自</v>
      </c>
      <c r="H414" s="9" t="str">
        <f t="shared" si="118"/>
        <v>國</v>
      </c>
      <c r="I414" s="9" t="str">
        <f t="shared" si="119"/>
        <v>英</v>
      </c>
      <c r="J414" t="str">
        <f t="shared" si="115"/>
        <v/>
      </c>
      <c r="K414" t="str">
        <f t="shared" si="116"/>
        <v/>
      </c>
      <c r="L414" s="9" t="str">
        <f t="shared" si="120"/>
        <v/>
      </c>
      <c r="M414" s="9" t="str">
        <f t="shared" si="121"/>
        <v>自</v>
      </c>
      <c r="N414" s="1" t="s">
        <v>85</v>
      </c>
      <c r="O414" s="1" t="s">
        <v>85</v>
      </c>
      <c r="P414" s="1" t="s">
        <v>85</v>
      </c>
      <c r="Q414" s="1" t="s">
        <v>85</v>
      </c>
      <c r="R414" s="1" t="s">
        <v>85</v>
      </c>
      <c r="S414" s="1" t="s">
        <v>418</v>
      </c>
      <c r="T414" s="1" t="s">
        <v>85</v>
      </c>
      <c r="U414" s="2">
        <v>0</v>
      </c>
      <c r="V414" s="2">
        <v>0</v>
      </c>
      <c r="W414" s="2">
        <v>0</v>
      </c>
      <c r="X414" s="2">
        <v>0</v>
      </c>
      <c r="Y414" s="2">
        <v>0</v>
      </c>
      <c r="Z414" s="2">
        <v>0</v>
      </c>
      <c r="AA414" s="2" t="s">
        <v>585</v>
      </c>
      <c r="AB414" s="13" t="str">
        <f t="shared" si="122"/>
        <v/>
      </c>
      <c r="AC414" s="2">
        <v>3</v>
      </c>
      <c r="AD414" s="3">
        <v>1.5</v>
      </c>
      <c r="AE414" s="3">
        <v>2</v>
      </c>
      <c r="AF414" s="3">
        <v>0</v>
      </c>
      <c r="AG414" s="3">
        <v>0</v>
      </c>
      <c r="AH414" s="3">
        <v>0</v>
      </c>
      <c r="AI414" s="3">
        <v>2</v>
      </c>
      <c r="AJ414" s="3">
        <v>35</v>
      </c>
      <c r="AK414" t="s">
        <v>85</v>
      </c>
      <c r="AL414" s="10">
        <v>45066</v>
      </c>
      <c r="AM414" s="10">
        <v>45067</v>
      </c>
      <c r="AQ414" s="10">
        <v>45076</v>
      </c>
      <c r="AR414" t="s">
        <v>88</v>
      </c>
      <c r="AS414" t="s">
        <v>203</v>
      </c>
      <c r="AX414">
        <v>0</v>
      </c>
      <c r="AY414">
        <v>0</v>
      </c>
      <c r="AZ414">
        <v>0</v>
      </c>
      <c r="BA414">
        <v>0</v>
      </c>
      <c r="BB414">
        <v>0</v>
      </c>
      <c r="BC414">
        <v>0</v>
      </c>
      <c r="BD414">
        <v>30</v>
      </c>
      <c r="BE414">
        <v>35</v>
      </c>
      <c r="BF414">
        <v>0</v>
      </c>
      <c r="BG414">
        <v>0</v>
      </c>
      <c r="BH414">
        <v>0</v>
      </c>
      <c r="BI414">
        <v>0</v>
      </c>
      <c r="BJ414" t="s">
        <v>91</v>
      </c>
      <c r="BK414" t="s">
        <v>145</v>
      </c>
      <c r="BL414" t="s">
        <v>146</v>
      </c>
      <c r="BM414" t="s">
        <v>138</v>
      </c>
      <c r="BP414" t="s">
        <v>4840</v>
      </c>
      <c r="BQ414" s="11" t="s">
        <v>4841</v>
      </c>
      <c r="BR414" s="11" t="s">
        <v>1024</v>
      </c>
      <c r="BS414">
        <v>65</v>
      </c>
      <c r="BT414">
        <v>0</v>
      </c>
      <c r="BU414">
        <v>0</v>
      </c>
      <c r="BV414">
        <v>2</v>
      </c>
      <c r="BW414">
        <v>0</v>
      </c>
      <c r="BY414">
        <v>0</v>
      </c>
      <c r="BZ414">
        <v>195</v>
      </c>
      <c r="CS414">
        <f t="shared" si="127"/>
        <v>1</v>
      </c>
      <c r="CT414" s="5" t="str">
        <f t="shared" si="123"/>
        <v/>
      </c>
      <c r="CU414">
        <f t="shared" si="127"/>
        <v>1</v>
      </c>
      <c r="CV414" t="str">
        <f t="shared" si="127"/>
        <v/>
      </c>
      <c r="CW414">
        <f t="shared" si="127"/>
        <v>1</v>
      </c>
      <c r="CX414">
        <f t="shared" si="127"/>
        <v>1</v>
      </c>
      <c r="CY414" t="str">
        <f t="shared" si="127"/>
        <v/>
      </c>
      <c r="CZ414" t="str">
        <f t="shared" si="127"/>
        <v/>
      </c>
      <c r="DA414">
        <f t="shared" si="127"/>
        <v>1</v>
      </c>
      <c r="DB414" t="str">
        <f t="shared" si="127"/>
        <v/>
      </c>
      <c r="DC414" t="str">
        <f t="shared" si="127"/>
        <v/>
      </c>
      <c r="DD414">
        <f t="shared" si="127"/>
        <v>1</v>
      </c>
      <c r="DE414">
        <f t="shared" si="127"/>
        <v>1</v>
      </c>
      <c r="DF414" t="str">
        <f t="shared" si="127"/>
        <v/>
      </c>
      <c r="DG414">
        <f t="shared" si="127"/>
        <v>1</v>
      </c>
      <c r="DH414">
        <f t="shared" ref="DH414" si="128">IF(OR(ISNUMBER(FIND(DH$1,$BK414)),ISNUMBER(FIND(DH$1,$BL414)),ISNUMBER(FIND(DH$1,$BM414))),1,"")</f>
        <v>1</v>
      </c>
      <c r="DI414" t="str">
        <f t="shared" si="124"/>
        <v/>
      </c>
      <c r="DJ414" t="str">
        <f t="shared" si="125"/>
        <v/>
      </c>
    </row>
    <row r="415" spans="1:114" ht="18" customHeight="1" x14ac:dyDescent="0.3">
      <c r="A415" s="9" t="s">
        <v>958</v>
      </c>
      <c r="B415" s="9" t="s">
        <v>959</v>
      </c>
      <c r="C415" s="9" t="s">
        <v>1012</v>
      </c>
      <c r="D415" s="9" t="s">
        <v>1026</v>
      </c>
      <c r="G415" t="str">
        <f t="shared" si="117"/>
        <v>英數A數B自</v>
      </c>
      <c r="H415" s="9" t="str">
        <f t="shared" si="118"/>
        <v/>
      </c>
      <c r="I415" s="9" t="str">
        <f t="shared" si="119"/>
        <v>英</v>
      </c>
      <c r="J415" t="str">
        <f t="shared" si="115"/>
        <v>數A</v>
      </c>
      <c r="K415" t="str">
        <f t="shared" si="116"/>
        <v>數B</v>
      </c>
      <c r="L415" s="9" t="str">
        <f t="shared" si="120"/>
        <v/>
      </c>
      <c r="M415" s="9" t="str">
        <f t="shared" si="121"/>
        <v>自</v>
      </c>
      <c r="N415" s="1" t="s">
        <v>85</v>
      </c>
      <c r="O415" s="1" t="s">
        <v>85</v>
      </c>
      <c r="P415" s="1" t="s">
        <v>427</v>
      </c>
      <c r="Q415" s="1" t="s">
        <v>427</v>
      </c>
      <c r="R415" s="1" t="s">
        <v>85</v>
      </c>
      <c r="S415" s="1" t="s">
        <v>85</v>
      </c>
      <c r="T415" s="1" t="s">
        <v>85</v>
      </c>
      <c r="U415" s="2">
        <v>0</v>
      </c>
      <c r="V415" s="2">
        <v>6</v>
      </c>
      <c r="W415" s="2">
        <v>0</v>
      </c>
      <c r="X415" s="2">
        <v>0</v>
      </c>
      <c r="Y415" s="2">
        <v>0</v>
      </c>
      <c r="Z415" s="2">
        <v>3</v>
      </c>
      <c r="AA415" s="2" t="s">
        <v>85</v>
      </c>
      <c r="AB415" s="13" t="str">
        <f t="shared" si="122"/>
        <v/>
      </c>
      <c r="AC415" s="2">
        <v>0</v>
      </c>
      <c r="AD415" s="3">
        <v>0</v>
      </c>
      <c r="AE415" s="3">
        <v>1.5</v>
      </c>
      <c r="AF415" s="3">
        <v>0</v>
      </c>
      <c r="AG415" s="3">
        <v>0</v>
      </c>
      <c r="AH415" s="3">
        <v>0</v>
      </c>
      <c r="AI415" s="3">
        <v>2</v>
      </c>
      <c r="AJ415" s="3">
        <v>20</v>
      </c>
      <c r="AK415" t="s">
        <v>85</v>
      </c>
      <c r="AL415" s="10">
        <v>45066</v>
      </c>
      <c r="AM415" s="10">
        <v>45067</v>
      </c>
      <c r="AQ415" s="10">
        <v>45076</v>
      </c>
      <c r="AR415" t="s">
        <v>88</v>
      </c>
      <c r="AS415" t="s">
        <v>203</v>
      </c>
      <c r="AX415">
        <v>0</v>
      </c>
      <c r="AY415">
        <v>0</v>
      </c>
      <c r="AZ415">
        <v>0</v>
      </c>
      <c r="BA415">
        <v>0</v>
      </c>
      <c r="BB415">
        <v>0</v>
      </c>
      <c r="BC415">
        <v>0</v>
      </c>
      <c r="BD415">
        <v>50</v>
      </c>
      <c r="BE415">
        <v>30</v>
      </c>
      <c r="BF415">
        <v>0</v>
      </c>
      <c r="BG415">
        <v>0</v>
      </c>
      <c r="BH415">
        <v>0</v>
      </c>
      <c r="BI415">
        <v>0</v>
      </c>
      <c r="BJ415" t="s">
        <v>91</v>
      </c>
      <c r="BK415" t="s">
        <v>145</v>
      </c>
      <c r="BL415" t="s">
        <v>507</v>
      </c>
      <c r="BM415" t="s">
        <v>138</v>
      </c>
      <c r="BP415" s="6" t="s">
        <v>7225</v>
      </c>
      <c r="BQ415" s="12" t="s">
        <v>7226</v>
      </c>
      <c r="BR415" s="11" t="s">
        <v>4842</v>
      </c>
      <c r="BS415">
        <v>58</v>
      </c>
      <c r="BT415">
        <v>0</v>
      </c>
      <c r="BU415">
        <v>0</v>
      </c>
      <c r="BV415">
        <v>2</v>
      </c>
      <c r="BW415">
        <v>0</v>
      </c>
      <c r="BY415">
        <v>0</v>
      </c>
      <c r="BZ415">
        <v>174</v>
      </c>
      <c r="CS415">
        <f t="shared" ref="CS415:DH430" si="129">IF(OR(ISNUMBER(FIND(CS$1,$BK415)),ISNUMBER(FIND(CS$1,$BL415)),ISNUMBER(FIND(CS$1,$BM415))),1,"")</f>
        <v>1</v>
      </c>
      <c r="CT415" s="5" t="str">
        <f t="shared" si="123"/>
        <v/>
      </c>
      <c r="CU415">
        <f t="shared" si="129"/>
        <v>1</v>
      </c>
      <c r="CV415" t="str">
        <f t="shared" si="129"/>
        <v/>
      </c>
      <c r="CW415">
        <f t="shared" si="129"/>
        <v>1</v>
      </c>
      <c r="CX415">
        <f t="shared" si="129"/>
        <v>1</v>
      </c>
      <c r="CY415">
        <f t="shared" si="129"/>
        <v>1</v>
      </c>
      <c r="CZ415" t="str">
        <f t="shared" si="129"/>
        <v/>
      </c>
      <c r="DA415">
        <f t="shared" si="129"/>
        <v>1</v>
      </c>
      <c r="DB415" t="str">
        <f t="shared" si="129"/>
        <v/>
      </c>
      <c r="DC415" t="str">
        <f t="shared" si="129"/>
        <v/>
      </c>
      <c r="DD415" t="str">
        <f t="shared" si="129"/>
        <v/>
      </c>
      <c r="DE415">
        <f t="shared" si="129"/>
        <v>1</v>
      </c>
      <c r="DF415" t="str">
        <f t="shared" si="129"/>
        <v/>
      </c>
      <c r="DG415">
        <f t="shared" si="129"/>
        <v>1</v>
      </c>
      <c r="DH415">
        <f t="shared" si="129"/>
        <v>1</v>
      </c>
      <c r="DI415" t="str">
        <f t="shared" si="124"/>
        <v/>
      </c>
      <c r="DJ415" t="str">
        <f t="shared" si="125"/>
        <v/>
      </c>
    </row>
    <row r="416" spans="1:114" ht="18" customHeight="1" x14ac:dyDescent="0.3">
      <c r="A416" s="9" t="s">
        <v>958</v>
      </c>
      <c r="B416" s="9" t="s">
        <v>959</v>
      </c>
      <c r="C416" s="9" t="s">
        <v>1014</v>
      </c>
      <c r="D416" s="9" t="s">
        <v>1028</v>
      </c>
      <c r="G416" t="str">
        <f t="shared" si="117"/>
        <v>國英數B</v>
      </c>
      <c r="H416" s="9" t="str">
        <f t="shared" si="118"/>
        <v>國</v>
      </c>
      <c r="I416" s="9" t="str">
        <f t="shared" si="119"/>
        <v>英</v>
      </c>
      <c r="J416" t="str">
        <f t="shared" si="115"/>
        <v/>
      </c>
      <c r="K416" t="str">
        <f t="shared" si="116"/>
        <v>數B</v>
      </c>
      <c r="L416" s="9" t="str">
        <f t="shared" si="120"/>
        <v/>
      </c>
      <c r="M416" s="9" t="str">
        <f t="shared" si="121"/>
        <v/>
      </c>
      <c r="N416" s="1" t="s">
        <v>85</v>
      </c>
      <c r="O416" s="1" t="s">
        <v>418</v>
      </c>
      <c r="P416" s="1" t="s">
        <v>85</v>
      </c>
      <c r="Q416" s="1" t="s">
        <v>85</v>
      </c>
      <c r="R416" s="1" t="s">
        <v>85</v>
      </c>
      <c r="S416" s="1" t="s">
        <v>85</v>
      </c>
      <c r="T416" s="1" t="s">
        <v>85</v>
      </c>
      <c r="U416" s="2">
        <v>3</v>
      </c>
      <c r="V416" s="2">
        <v>3</v>
      </c>
      <c r="W416" s="2">
        <v>0</v>
      </c>
      <c r="X416" s="2">
        <v>0</v>
      </c>
      <c r="Y416" s="2">
        <v>0</v>
      </c>
      <c r="Z416" s="2">
        <v>0</v>
      </c>
      <c r="AA416" s="2" t="s">
        <v>85</v>
      </c>
      <c r="AB416" s="13" t="str">
        <f t="shared" si="122"/>
        <v/>
      </c>
      <c r="AC416" s="2">
        <v>0</v>
      </c>
      <c r="AD416" s="3">
        <v>1.5</v>
      </c>
      <c r="AE416" s="3">
        <v>2</v>
      </c>
      <c r="AF416" s="3">
        <v>0</v>
      </c>
      <c r="AG416" s="3">
        <v>1</v>
      </c>
      <c r="AH416" s="3">
        <v>0</v>
      </c>
      <c r="AI416" s="3">
        <v>0</v>
      </c>
      <c r="AJ416" s="3">
        <v>25</v>
      </c>
      <c r="AK416" t="s">
        <v>85</v>
      </c>
      <c r="AL416" s="10">
        <v>45066</v>
      </c>
      <c r="AM416" s="10">
        <v>45067</v>
      </c>
      <c r="AQ416" s="10">
        <v>45076</v>
      </c>
      <c r="AR416" t="s">
        <v>88</v>
      </c>
      <c r="AS416" t="s">
        <v>203</v>
      </c>
      <c r="AX416">
        <v>0</v>
      </c>
      <c r="AY416">
        <v>0</v>
      </c>
      <c r="AZ416">
        <v>0</v>
      </c>
      <c r="BA416">
        <v>0</v>
      </c>
      <c r="BB416">
        <v>0</v>
      </c>
      <c r="BC416">
        <v>0</v>
      </c>
      <c r="BD416">
        <v>35</v>
      </c>
      <c r="BE416">
        <v>40</v>
      </c>
      <c r="BF416">
        <v>0</v>
      </c>
      <c r="BG416">
        <v>0</v>
      </c>
      <c r="BH416">
        <v>0</v>
      </c>
      <c r="BI416">
        <v>0</v>
      </c>
      <c r="BJ416" t="s">
        <v>91</v>
      </c>
      <c r="BK416" t="s">
        <v>200</v>
      </c>
      <c r="BL416" t="s">
        <v>268</v>
      </c>
      <c r="BM416" t="s">
        <v>94</v>
      </c>
      <c r="BP416" t="s">
        <v>4843</v>
      </c>
      <c r="BQ416" s="12" t="s">
        <v>7227</v>
      </c>
      <c r="BR416" s="12" t="s">
        <v>7228</v>
      </c>
      <c r="BS416">
        <v>30</v>
      </c>
      <c r="BT416">
        <v>0</v>
      </c>
      <c r="BU416">
        <v>0</v>
      </c>
      <c r="BV416">
        <v>1</v>
      </c>
      <c r="BW416">
        <v>1</v>
      </c>
      <c r="BX416" t="s">
        <v>9131</v>
      </c>
      <c r="BY416">
        <v>0</v>
      </c>
      <c r="BZ416">
        <v>90</v>
      </c>
      <c r="CS416">
        <f t="shared" si="129"/>
        <v>1</v>
      </c>
      <c r="CT416" s="5" t="str">
        <f t="shared" si="123"/>
        <v/>
      </c>
      <c r="CU416" t="str">
        <f t="shared" si="129"/>
        <v/>
      </c>
      <c r="CV416" t="str">
        <f t="shared" si="129"/>
        <v/>
      </c>
      <c r="CW416">
        <f t="shared" si="129"/>
        <v>1</v>
      </c>
      <c r="CX416">
        <f t="shared" si="129"/>
        <v>1</v>
      </c>
      <c r="CY416">
        <f t="shared" si="129"/>
        <v>1</v>
      </c>
      <c r="CZ416" t="str">
        <f t="shared" si="129"/>
        <v/>
      </c>
      <c r="DA416" t="str">
        <f t="shared" si="129"/>
        <v/>
      </c>
      <c r="DB416" t="str">
        <f t="shared" si="129"/>
        <v/>
      </c>
      <c r="DC416" t="str">
        <f t="shared" si="129"/>
        <v/>
      </c>
      <c r="DD416" t="str">
        <f t="shared" si="129"/>
        <v/>
      </c>
      <c r="DE416">
        <f t="shared" si="129"/>
        <v>1</v>
      </c>
      <c r="DF416">
        <f t="shared" si="129"/>
        <v>1</v>
      </c>
      <c r="DG416">
        <f t="shared" si="129"/>
        <v>1</v>
      </c>
      <c r="DH416">
        <f t="shared" si="129"/>
        <v>1</v>
      </c>
      <c r="DI416" t="str">
        <f t="shared" si="124"/>
        <v/>
      </c>
      <c r="DJ416" t="str">
        <f t="shared" si="125"/>
        <v/>
      </c>
    </row>
    <row r="417" spans="1:114" ht="18" customHeight="1" x14ac:dyDescent="0.3">
      <c r="A417" s="9" t="s">
        <v>958</v>
      </c>
      <c r="B417" s="9" t="s">
        <v>959</v>
      </c>
      <c r="C417" s="9" t="s">
        <v>1016</v>
      </c>
      <c r="D417" s="9" t="s">
        <v>1030</v>
      </c>
      <c r="G417" t="str">
        <f t="shared" si="117"/>
        <v>國英</v>
      </c>
      <c r="H417" s="9" t="str">
        <f t="shared" si="118"/>
        <v>國</v>
      </c>
      <c r="I417" s="9" t="str">
        <f t="shared" si="119"/>
        <v>英</v>
      </c>
      <c r="J417" t="str">
        <f t="shared" si="115"/>
        <v/>
      </c>
      <c r="K417" t="str">
        <f t="shared" si="116"/>
        <v/>
      </c>
      <c r="L417" s="9" t="str">
        <f t="shared" si="120"/>
        <v/>
      </c>
      <c r="M417" s="9" t="str">
        <f t="shared" si="121"/>
        <v/>
      </c>
      <c r="N417" s="1" t="s">
        <v>427</v>
      </c>
      <c r="O417" s="1" t="s">
        <v>427</v>
      </c>
      <c r="P417" s="1" t="s">
        <v>85</v>
      </c>
      <c r="Q417" s="1" t="s">
        <v>85</v>
      </c>
      <c r="R417" s="1" t="s">
        <v>85</v>
      </c>
      <c r="S417" s="1" t="s">
        <v>85</v>
      </c>
      <c r="T417" s="1" t="s">
        <v>85</v>
      </c>
      <c r="U417" s="2">
        <v>3</v>
      </c>
      <c r="V417" s="2">
        <v>3</v>
      </c>
      <c r="W417" s="2">
        <v>0</v>
      </c>
      <c r="X417" s="2">
        <v>0</v>
      </c>
      <c r="Y417" s="2">
        <v>0</v>
      </c>
      <c r="Z417" s="2">
        <v>0</v>
      </c>
      <c r="AA417" s="2" t="s">
        <v>85</v>
      </c>
      <c r="AB417" s="13" t="str">
        <f t="shared" si="122"/>
        <v/>
      </c>
      <c r="AC417" s="2">
        <v>0</v>
      </c>
      <c r="AD417" s="3">
        <v>1</v>
      </c>
      <c r="AE417" s="3">
        <v>1</v>
      </c>
      <c r="AF417" s="3">
        <v>0</v>
      </c>
      <c r="AG417" s="3">
        <v>0</v>
      </c>
      <c r="AH417" s="3">
        <v>0</v>
      </c>
      <c r="AI417" s="3">
        <v>0</v>
      </c>
      <c r="AJ417" s="3">
        <v>25</v>
      </c>
      <c r="AK417" t="s">
        <v>85</v>
      </c>
      <c r="AL417" s="10">
        <v>45066</v>
      </c>
      <c r="AM417" s="10">
        <v>45067</v>
      </c>
      <c r="AQ417" s="10">
        <v>45076</v>
      </c>
      <c r="AR417" t="s">
        <v>88</v>
      </c>
      <c r="AS417" t="s">
        <v>203</v>
      </c>
      <c r="AX417">
        <v>0</v>
      </c>
      <c r="AY417">
        <v>0</v>
      </c>
      <c r="AZ417">
        <v>0</v>
      </c>
      <c r="BA417">
        <v>0</v>
      </c>
      <c r="BB417">
        <v>0</v>
      </c>
      <c r="BC417">
        <v>0</v>
      </c>
      <c r="BD417">
        <v>35</v>
      </c>
      <c r="BE417">
        <v>40</v>
      </c>
      <c r="BF417">
        <v>0</v>
      </c>
      <c r="BG417">
        <v>0</v>
      </c>
      <c r="BH417">
        <v>0</v>
      </c>
      <c r="BI417">
        <v>0</v>
      </c>
      <c r="BJ417" t="s">
        <v>91</v>
      </c>
      <c r="BK417" t="s">
        <v>92</v>
      </c>
      <c r="BL417" t="s">
        <v>362</v>
      </c>
      <c r="BM417" t="s">
        <v>138</v>
      </c>
      <c r="BP417" t="s">
        <v>4805</v>
      </c>
      <c r="BR417" s="12" t="s">
        <v>7229</v>
      </c>
      <c r="BS417">
        <v>24</v>
      </c>
      <c r="BT417">
        <v>0</v>
      </c>
      <c r="BU417">
        <v>0</v>
      </c>
      <c r="BV417">
        <v>3</v>
      </c>
      <c r="BW417">
        <v>0</v>
      </c>
      <c r="BY417">
        <v>0</v>
      </c>
      <c r="BZ417">
        <v>72</v>
      </c>
      <c r="CS417">
        <f t="shared" si="129"/>
        <v>1</v>
      </c>
      <c r="CT417" s="5">
        <f t="shared" si="123"/>
        <v>1</v>
      </c>
      <c r="CU417" t="str">
        <f t="shared" si="129"/>
        <v/>
      </c>
      <c r="CV417" t="str">
        <f t="shared" si="129"/>
        <v/>
      </c>
      <c r="CW417">
        <f t="shared" si="129"/>
        <v>1</v>
      </c>
      <c r="CX417">
        <f t="shared" si="129"/>
        <v>1</v>
      </c>
      <c r="CY417" t="str">
        <f t="shared" si="129"/>
        <v/>
      </c>
      <c r="CZ417">
        <f t="shared" si="129"/>
        <v>1</v>
      </c>
      <c r="DA417">
        <f t="shared" si="129"/>
        <v>1</v>
      </c>
      <c r="DB417" t="str">
        <f t="shared" si="129"/>
        <v/>
      </c>
      <c r="DC417" t="str">
        <f t="shared" si="129"/>
        <v/>
      </c>
      <c r="DD417" t="str">
        <f t="shared" si="129"/>
        <v/>
      </c>
      <c r="DE417">
        <f t="shared" si="129"/>
        <v>1</v>
      </c>
      <c r="DF417" t="str">
        <f t="shared" si="129"/>
        <v/>
      </c>
      <c r="DG417">
        <f t="shared" si="129"/>
        <v>1</v>
      </c>
      <c r="DH417">
        <f t="shared" si="129"/>
        <v>1</v>
      </c>
      <c r="DI417" t="str">
        <f t="shared" si="124"/>
        <v/>
      </c>
      <c r="DJ417" t="str">
        <f t="shared" si="125"/>
        <v/>
      </c>
    </row>
    <row r="418" spans="1:114" ht="18" customHeight="1" x14ac:dyDescent="0.3">
      <c r="A418" s="9" t="s">
        <v>958</v>
      </c>
      <c r="B418" s="9" t="s">
        <v>959</v>
      </c>
      <c r="C418" s="9" t="s">
        <v>1017</v>
      </c>
      <c r="D418" s="9" t="s">
        <v>637</v>
      </c>
      <c r="G418" t="str">
        <f t="shared" si="117"/>
        <v>國英數A數B自</v>
      </c>
      <c r="H418" s="9" t="str">
        <f t="shared" si="118"/>
        <v>國</v>
      </c>
      <c r="I418" s="9" t="str">
        <f t="shared" si="119"/>
        <v>英</v>
      </c>
      <c r="J418" t="str">
        <f t="shared" si="115"/>
        <v>數A</v>
      </c>
      <c r="K418" t="str">
        <f t="shared" si="116"/>
        <v>數B</v>
      </c>
      <c r="L418" s="9" t="str">
        <f t="shared" si="120"/>
        <v/>
      </c>
      <c r="M418" s="9" t="str">
        <f t="shared" si="121"/>
        <v>自</v>
      </c>
      <c r="N418" s="1" t="s">
        <v>85</v>
      </c>
      <c r="O418" s="1" t="s">
        <v>85</v>
      </c>
      <c r="P418" s="1" t="s">
        <v>87</v>
      </c>
      <c r="Q418" s="1" t="s">
        <v>87</v>
      </c>
      <c r="R418" s="1" t="s">
        <v>85</v>
      </c>
      <c r="S418" s="1" t="s">
        <v>85</v>
      </c>
      <c r="T418" s="1" t="s">
        <v>85</v>
      </c>
      <c r="U418" s="2">
        <v>0</v>
      </c>
      <c r="V418" s="2">
        <v>0</v>
      </c>
      <c r="W418" s="2">
        <v>0</v>
      </c>
      <c r="X418" s="2">
        <v>0</v>
      </c>
      <c r="Y418" s="2">
        <v>0</v>
      </c>
      <c r="Z418" s="2">
        <v>0</v>
      </c>
      <c r="AA418" s="2" t="s">
        <v>347</v>
      </c>
      <c r="AB418" s="13" t="str">
        <f t="shared" si="122"/>
        <v/>
      </c>
      <c r="AC418" s="2">
        <v>3</v>
      </c>
      <c r="AD418" s="3">
        <v>1.5</v>
      </c>
      <c r="AE418" s="3">
        <v>1.75</v>
      </c>
      <c r="AF418" s="3">
        <v>0</v>
      </c>
      <c r="AG418" s="3">
        <v>0</v>
      </c>
      <c r="AH418" s="3">
        <v>0</v>
      </c>
      <c r="AI418" s="3">
        <v>1.25</v>
      </c>
      <c r="AJ418" s="3">
        <v>10</v>
      </c>
      <c r="AK418" t="s">
        <v>85</v>
      </c>
      <c r="AL418" s="10">
        <v>45066</v>
      </c>
      <c r="AM418" s="10">
        <v>45067</v>
      </c>
      <c r="AQ418" s="10">
        <v>45076</v>
      </c>
      <c r="AR418" t="s">
        <v>88</v>
      </c>
      <c r="AS418" t="s">
        <v>1032</v>
      </c>
      <c r="AT418" t="s">
        <v>203</v>
      </c>
      <c r="AX418">
        <v>0</v>
      </c>
      <c r="AY418">
        <v>0</v>
      </c>
      <c r="AZ418">
        <v>0</v>
      </c>
      <c r="BA418">
        <v>0</v>
      </c>
      <c r="BB418">
        <v>0</v>
      </c>
      <c r="BC418">
        <v>0</v>
      </c>
      <c r="BD418">
        <v>40</v>
      </c>
      <c r="BE418">
        <v>20</v>
      </c>
      <c r="BF418">
        <v>30</v>
      </c>
      <c r="BG418">
        <v>0</v>
      </c>
      <c r="BH418">
        <v>0</v>
      </c>
      <c r="BI418">
        <v>0</v>
      </c>
      <c r="BJ418" t="s">
        <v>91</v>
      </c>
      <c r="BK418" t="s">
        <v>157</v>
      </c>
      <c r="BL418" t="s">
        <v>115</v>
      </c>
      <c r="BM418" t="s">
        <v>133</v>
      </c>
      <c r="BN418" t="s">
        <v>1033</v>
      </c>
      <c r="BP418" t="s">
        <v>4844</v>
      </c>
      <c r="BQ418" s="11" t="s">
        <v>4845</v>
      </c>
      <c r="BR418" s="12" t="s">
        <v>7230</v>
      </c>
      <c r="BS418">
        <v>30</v>
      </c>
      <c r="BT418">
        <v>0</v>
      </c>
      <c r="BU418">
        <v>0</v>
      </c>
      <c r="BV418">
        <v>0</v>
      </c>
      <c r="BW418">
        <v>0</v>
      </c>
      <c r="BY418">
        <v>0</v>
      </c>
      <c r="BZ418">
        <v>90</v>
      </c>
      <c r="CS418">
        <f t="shared" si="129"/>
        <v>1</v>
      </c>
      <c r="CT418" s="5">
        <f t="shared" si="123"/>
        <v>1</v>
      </c>
      <c r="CU418">
        <f t="shared" si="129"/>
        <v>1</v>
      </c>
      <c r="CV418" t="str">
        <f t="shared" si="129"/>
        <v/>
      </c>
      <c r="CW418">
        <f t="shared" si="129"/>
        <v>1</v>
      </c>
      <c r="CX418" t="str">
        <f t="shared" si="129"/>
        <v/>
      </c>
      <c r="CY418" t="str">
        <f t="shared" si="129"/>
        <v/>
      </c>
      <c r="CZ418">
        <f t="shared" si="129"/>
        <v>1</v>
      </c>
      <c r="DA418" t="str">
        <f t="shared" si="129"/>
        <v/>
      </c>
      <c r="DB418">
        <f t="shared" si="129"/>
        <v>1</v>
      </c>
      <c r="DC418" t="str">
        <f t="shared" si="129"/>
        <v/>
      </c>
      <c r="DD418">
        <f t="shared" si="129"/>
        <v>1</v>
      </c>
      <c r="DE418">
        <f t="shared" si="129"/>
        <v>1</v>
      </c>
      <c r="DF418">
        <f t="shared" si="129"/>
        <v>1</v>
      </c>
      <c r="DG418">
        <f t="shared" si="129"/>
        <v>1</v>
      </c>
      <c r="DH418" t="str">
        <f t="shared" si="129"/>
        <v/>
      </c>
      <c r="DI418" t="str">
        <f t="shared" si="124"/>
        <v/>
      </c>
      <c r="DJ418" t="str">
        <f t="shared" si="125"/>
        <v/>
      </c>
    </row>
    <row r="419" spans="1:114" ht="18" customHeight="1" x14ac:dyDescent="0.3">
      <c r="A419" s="9" t="s">
        <v>958</v>
      </c>
      <c r="B419" s="9" t="s">
        <v>959</v>
      </c>
      <c r="C419" s="9" t="s">
        <v>1020</v>
      </c>
      <c r="D419" s="9" t="s">
        <v>1035</v>
      </c>
      <c r="G419" t="str">
        <f t="shared" si="117"/>
        <v>國英自</v>
      </c>
      <c r="H419" s="9" t="str">
        <f t="shared" si="118"/>
        <v>國</v>
      </c>
      <c r="I419" s="9" t="str">
        <f t="shared" si="119"/>
        <v>英</v>
      </c>
      <c r="J419" t="str">
        <f t="shared" si="115"/>
        <v/>
      </c>
      <c r="K419" t="str">
        <f t="shared" si="116"/>
        <v/>
      </c>
      <c r="L419" s="9" t="str">
        <f t="shared" si="120"/>
        <v/>
      </c>
      <c r="M419" s="9" t="str">
        <f t="shared" si="121"/>
        <v>自</v>
      </c>
      <c r="N419" s="1" t="s">
        <v>85</v>
      </c>
      <c r="O419" s="1" t="s">
        <v>87</v>
      </c>
      <c r="P419" s="1" t="s">
        <v>85</v>
      </c>
      <c r="Q419" s="1" t="s">
        <v>85</v>
      </c>
      <c r="R419" s="1" t="s">
        <v>85</v>
      </c>
      <c r="S419" s="1" t="s">
        <v>85</v>
      </c>
      <c r="T419" s="1" t="s">
        <v>85</v>
      </c>
      <c r="U419" s="2">
        <v>5</v>
      </c>
      <c r="V419" s="2">
        <v>5</v>
      </c>
      <c r="W419" s="2">
        <v>0</v>
      </c>
      <c r="X419" s="2">
        <v>0</v>
      </c>
      <c r="Y419" s="2">
        <v>0</v>
      </c>
      <c r="Z419" s="2">
        <v>5</v>
      </c>
      <c r="AA419" s="2" t="s">
        <v>85</v>
      </c>
      <c r="AB419" s="13" t="str">
        <f t="shared" si="122"/>
        <v/>
      </c>
      <c r="AC419" s="2">
        <v>0</v>
      </c>
      <c r="AD419" s="3">
        <v>2</v>
      </c>
      <c r="AE419" s="3">
        <v>2</v>
      </c>
      <c r="AF419" s="3">
        <v>0</v>
      </c>
      <c r="AG419" s="3">
        <v>0</v>
      </c>
      <c r="AH419" s="3">
        <v>0</v>
      </c>
      <c r="AI419" s="3">
        <v>1</v>
      </c>
      <c r="AJ419" s="3">
        <v>30</v>
      </c>
      <c r="AK419" t="s">
        <v>85</v>
      </c>
      <c r="AL419" s="10">
        <v>45066</v>
      </c>
      <c r="AM419" s="10">
        <v>45067</v>
      </c>
      <c r="AQ419" s="10">
        <v>45076</v>
      </c>
      <c r="AR419" t="s">
        <v>88</v>
      </c>
      <c r="AS419" t="s">
        <v>203</v>
      </c>
      <c r="AX419">
        <v>0</v>
      </c>
      <c r="AY419">
        <v>0</v>
      </c>
      <c r="AZ419">
        <v>0</v>
      </c>
      <c r="BA419">
        <v>0</v>
      </c>
      <c r="BB419">
        <v>0</v>
      </c>
      <c r="BC419">
        <v>0</v>
      </c>
      <c r="BD419">
        <v>30</v>
      </c>
      <c r="BE419">
        <v>40</v>
      </c>
      <c r="BF419">
        <v>0</v>
      </c>
      <c r="BG419">
        <v>0</v>
      </c>
      <c r="BH419">
        <v>0</v>
      </c>
      <c r="BI419">
        <v>0</v>
      </c>
      <c r="BJ419" t="s">
        <v>91</v>
      </c>
      <c r="BK419" t="s">
        <v>145</v>
      </c>
      <c r="BL419" t="s">
        <v>621</v>
      </c>
      <c r="BM419" t="s">
        <v>142</v>
      </c>
      <c r="BN419" t="s">
        <v>526</v>
      </c>
      <c r="BP419" t="s">
        <v>4846</v>
      </c>
      <c r="BQ419" s="12" t="s">
        <v>7231</v>
      </c>
      <c r="BR419" s="12" t="s">
        <v>7232</v>
      </c>
      <c r="BS419">
        <v>10</v>
      </c>
      <c r="BT419">
        <v>0</v>
      </c>
      <c r="BU419">
        <v>0</v>
      </c>
      <c r="BV419">
        <v>1</v>
      </c>
      <c r="BW419">
        <v>0</v>
      </c>
      <c r="BY419">
        <v>0</v>
      </c>
      <c r="BZ419">
        <v>50</v>
      </c>
      <c r="CS419">
        <f t="shared" si="129"/>
        <v>1</v>
      </c>
      <c r="CT419" s="5" t="str">
        <f t="shared" si="123"/>
        <v/>
      </c>
      <c r="CU419">
        <f t="shared" si="129"/>
        <v>1</v>
      </c>
      <c r="CV419" t="str">
        <f t="shared" si="129"/>
        <v/>
      </c>
      <c r="CW419">
        <f t="shared" si="129"/>
        <v>1</v>
      </c>
      <c r="CX419">
        <f t="shared" si="129"/>
        <v>1</v>
      </c>
      <c r="CY419" t="str">
        <f t="shared" si="129"/>
        <v/>
      </c>
      <c r="CZ419">
        <f t="shared" si="129"/>
        <v>1</v>
      </c>
      <c r="DA419" t="str">
        <f t="shared" si="129"/>
        <v/>
      </c>
      <c r="DB419">
        <f t="shared" si="129"/>
        <v>1</v>
      </c>
      <c r="DC419" t="str">
        <f t="shared" si="129"/>
        <v/>
      </c>
      <c r="DD419" t="str">
        <f t="shared" si="129"/>
        <v/>
      </c>
      <c r="DE419">
        <f t="shared" si="129"/>
        <v>1</v>
      </c>
      <c r="DF419">
        <f t="shared" si="129"/>
        <v>1</v>
      </c>
      <c r="DG419" t="str">
        <f t="shared" si="129"/>
        <v/>
      </c>
      <c r="DH419" t="str">
        <f t="shared" si="129"/>
        <v/>
      </c>
      <c r="DI419" t="str">
        <f t="shared" si="124"/>
        <v/>
      </c>
      <c r="DJ419" t="str">
        <f t="shared" si="125"/>
        <v/>
      </c>
    </row>
    <row r="420" spans="1:114" ht="18" customHeight="1" x14ac:dyDescent="0.3">
      <c r="A420" s="9" t="s">
        <v>958</v>
      </c>
      <c r="B420" s="9" t="s">
        <v>959</v>
      </c>
      <c r="C420" s="9" t="s">
        <v>1021</v>
      </c>
      <c r="D420" s="9" t="s">
        <v>1036</v>
      </c>
      <c r="G420" t="str">
        <f t="shared" si="117"/>
        <v>國英社</v>
      </c>
      <c r="H420" s="9" t="str">
        <f t="shared" si="118"/>
        <v>國</v>
      </c>
      <c r="I420" s="9" t="str">
        <f t="shared" si="119"/>
        <v>英</v>
      </c>
      <c r="J420" t="str">
        <f t="shared" si="115"/>
        <v/>
      </c>
      <c r="K420" t="str">
        <f t="shared" si="116"/>
        <v/>
      </c>
      <c r="L420" s="9" t="str">
        <f t="shared" si="120"/>
        <v>社</v>
      </c>
      <c r="M420" s="9" t="str">
        <f t="shared" si="121"/>
        <v/>
      </c>
      <c r="N420" s="1" t="s">
        <v>85</v>
      </c>
      <c r="O420" s="1" t="s">
        <v>87</v>
      </c>
      <c r="P420" s="1" t="s">
        <v>85</v>
      </c>
      <c r="Q420" s="1" t="s">
        <v>85</v>
      </c>
      <c r="R420" s="1" t="s">
        <v>85</v>
      </c>
      <c r="S420" s="1" t="s">
        <v>85</v>
      </c>
      <c r="T420" s="1" t="s">
        <v>85</v>
      </c>
      <c r="U420" s="2">
        <v>5</v>
      </c>
      <c r="V420" s="2">
        <v>5</v>
      </c>
      <c r="W420" s="2">
        <v>0</v>
      </c>
      <c r="X420" s="2">
        <v>0</v>
      </c>
      <c r="Y420" s="2">
        <v>5</v>
      </c>
      <c r="Z420" s="2">
        <v>0</v>
      </c>
      <c r="AA420" s="2" t="s">
        <v>85</v>
      </c>
      <c r="AB420" s="13" t="str">
        <f t="shared" si="122"/>
        <v/>
      </c>
      <c r="AC420" s="2">
        <v>0</v>
      </c>
      <c r="AD420" s="3">
        <v>2</v>
      </c>
      <c r="AE420" s="3">
        <v>2</v>
      </c>
      <c r="AF420" s="3">
        <v>0</v>
      </c>
      <c r="AG420" s="3">
        <v>0</v>
      </c>
      <c r="AH420" s="3">
        <v>1</v>
      </c>
      <c r="AI420" s="3">
        <v>0</v>
      </c>
      <c r="AJ420" s="3">
        <v>30</v>
      </c>
      <c r="AK420" t="s">
        <v>85</v>
      </c>
      <c r="AL420" s="10">
        <v>45066</v>
      </c>
      <c r="AM420" s="10">
        <v>45067</v>
      </c>
      <c r="AQ420" s="10">
        <v>45076</v>
      </c>
      <c r="AR420" t="s">
        <v>88</v>
      </c>
      <c r="AS420" t="s">
        <v>203</v>
      </c>
      <c r="AX420">
        <v>0</v>
      </c>
      <c r="AY420">
        <v>0</v>
      </c>
      <c r="AZ420">
        <v>0</v>
      </c>
      <c r="BA420">
        <v>0</v>
      </c>
      <c r="BB420">
        <v>0</v>
      </c>
      <c r="BC420">
        <v>0</v>
      </c>
      <c r="BD420">
        <v>30</v>
      </c>
      <c r="BE420">
        <v>40</v>
      </c>
      <c r="BF420">
        <v>0</v>
      </c>
      <c r="BG420">
        <v>0</v>
      </c>
      <c r="BH420">
        <v>0</v>
      </c>
      <c r="BI420">
        <v>0</v>
      </c>
      <c r="BJ420" t="s">
        <v>91</v>
      </c>
      <c r="BK420" t="s">
        <v>101</v>
      </c>
      <c r="BL420" t="s">
        <v>621</v>
      </c>
      <c r="BM420" t="s">
        <v>142</v>
      </c>
      <c r="BN420" t="s">
        <v>526</v>
      </c>
      <c r="BP420" t="s">
        <v>4846</v>
      </c>
      <c r="BQ420" s="12" t="s">
        <v>7231</v>
      </c>
      <c r="BR420" s="12" t="s">
        <v>7232</v>
      </c>
      <c r="BS420">
        <v>10</v>
      </c>
      <c r="BT420">
        <v>0</v>
      </c>
      <c r="BU420">
        <v>0</v>
      </c>
      <c r="BV420">
        <v>1</v>
      </c>
      <c r="BW420">
        <v>0</v>
      </c>
      <c r="BY420">
        <v>0</v>
      </c>
      <c r="BZ420">
        <v>50</v>
      </c>
      <c r="CS420">
        <f t="shared" si="129"/>
        <v>1</v>
      </c>
      <c r="CT420" s="5" t="str">
        <f t="shared" si="123"/>
        <v/>
      </c>
      <c r="CU420" t="str">
        <f t="shared" si="129"/>
        <v/>
      </c>
      <c r="CV420">
        <f t="shared" si="129"/>
        <v>1</v>
      </c>
      <c r="CW420">
        <f t="shared" si="129"/>
        <v>1</v>
      </c>
      <c r="CX420">
        <f t="shared" si="129"/>
        <v>1</v>
      </c>
      <c r="CY420" t="str">
        <f t="shared" si="129"/>
        <v/>
      </c>
      <c r="CZ420">
        <f t="shared" si="129"/>
        <v>1</v>
      </c>
      <c r="DA420" t="str">
        <f t="shared" si="129"/>
        <v/>
      </c>
      <c r="DB420">
        <f t="shared" si="129"/>
        <v>1</v>
      </c>
      <c r="DC420" t="str">
        <f t="shared" si="129"/>
        <v/>
      </c>
      <c r="DD420" t="str">
        <f t="shared" si="129"/>
        <v/>
      </c>
      <c r="DE420">
        <f t="shared" si="129"/>
        <v>1</v>
      </c>
      <c r="DF420">
        <f t="shared" si="129"/>
        <v>1</v>
      </c>
      <c r="DG420" t="str">
        <f t="shared" si="129"/>
        <v/>
      </c>
      <c r="DH420" t="str">
        <f t="shared" si="129"/>
        <v/>
      </c>
      <c r="DI420" t="str">
        <f t="shared" si="124"/>
        <v/>
      </c>
      <c r="DJ420" t="str">
        <f t="shared" si="125"/>
        <v/>
      </c>
    </row>
    <row r="421" spans="1:114" ht="18" customHeight="1" x14ac:dyDescent="0.3">
      <c r="A421" s="9" t="s">
        <v>958</v>
      </c>
      <c r="B421" s="9" t="s">
        <v>959</v>
      </c>
      <c r="C421" s="9" t="s">
        <v>1022</v>
      </c>
      <c r="D421" s="9" t="s">
        <v>1037</v>
      </c>
      <c r="G421" t="str">
        <f t="shared" si="117"/>
        <v>國英</v>
      </c>
      <c r="H421" s="9" t="str">
        <f t="shared" si="118"/>
        <v>國</v>
      </c>
      <c r="I421" s="9" t="str">
        <f t="shared" si="119"/>
        <v>英</v>
      </c>
      <c r="J421" t="str">
        <f t="shared" si="115"/>
        <v/>
      </c>
      <c r="K421" t="str">
        <f t="shared" si="116"/>
        <v/>
      </c>
      <c r="L421" s="9" t="str">
        <f t="shared" si="120"/>
        <v/>
      </c>
      <c r="M421" s="9" t="str">
        <f t="shared" si="121"/>
        <v/>
      </c>
      <c r="N421" s="1" t="s">
        <v>418</v>
      </c>
      <c r="O421" s="1" t="s">
        <v>85</v>
      </c>
      <c r="P421" s="1" t="s">
        <v>85</v>
      </c>
      <c r="Q421" s="1" t="s">
        <v>85</v>
      </c>
      <c r="R421" s="1" t="s">
        <v>85</v>
      </c>
      <c r="S421" s="1" t="s">
        <v>85</v>
      </c>
      <c r="T421" s="1" t="s">
        <v>85</v>
      </c>
      <c r="U421" s="2">
        <v>3</v>
      </c>
      <c r="V421" s="2">
        <v>3</v>
      </c>
      <c r="W421" s="2">
        <v>0</v>
      </c>
      <c r="X421" s="2">
        <v>0</v>
      </c>
      <c r="Y421" s="2">
        <v>0</v>
      </c>
      <c r="Z421" s="2">
        <v>0</v>
      </c>
      <c r="AA421" s="2" t="s">
        <v>85</v>
      </c>
      <c r="AB421" s="13" t="str">
        <f t="shared" si="122"/>
        <v/>
      </c>
      <c r="AC421" s="2">
        <v>0</v>
      </c>
      <c r="AD421" s="3">
        <v>1</v>
      </c>
      <c r="AE421" s="3">
        <v>1</v>
      </c>
      <c r="AF421" s="3">
        <v>0</v>
      </c>
      <c r="AG421" s="3">
        <v>0</v>
      </c>
      <c r="AH421" s="3">
        <v>0</v>
      </c>
      <c r="AI421" s="3">
        <v>0</v>
      </c>
      <c r="AJ421" s="3">
        <v>20</v>
      </c>
      <c r="AK421" t="s">
        <v>85</v>
      </c>
      <c r="AL421" s="10">
        <v>45066</v>
      </c>
      <c r="AM421" s="10">
        <v>45067</v>
      </c>
      <c r="AQ421" s="10">
        <v>45076</v>
      </c>
      <c r="AR421" t="s">
        <v>88</v>
      </c>
      <c r="AS421" t="s">
        <v>203</v>
      </c>
      <c r="AX421">
        <v>0</v>
      </c>
      <c r="AY421">
        <v>0</v>
      </c>
      <c r="AZ421">
        <v>0</v>
      </c>
      <c r="BA421">
        <v>0</v>
      </c>
      <c r="BB421">
        <v>0</v>
      </c>
      <c r="BC421">
        <v>0</v>
      </c>
      <c r="BD421">
        <v>40</v>
      </c>
      <c r="BE421">
        <v>40</v>
      </c>
      <c r="BF421">
        <v>0</v>
      </c>
      <c r="BG421">
        <v>0</v>
      </c>
      <c r="BH421">
        <v>0</v>
      </c>
      <c r="BI421">
        <v>0</v>
      </c>
      <c r="BJ421" t="s">
        <v>91</v>
      </c>
      <c r="BK421" t="s">
        <v>152</v>
      </c>
      <c r="BL421" t="s">
        <v>621</v>
      </c>
      <c r="BM421" t="s">
        <v>94</v>
      </c>
      <c r="BP421" t="s">
        <v>4805</v>
      </c>
      <c r="BQ421" s="12" t="s">
        <v>7233</v>
      </c>
      <c r="BR421" s="11" t="s">
        <v>4847</v>
      </c>
      <c r="BS421">
        <v>31</v>
      </c>
      <c r="BT421">
        <v>0</v>
      </c>
      <c r="BU421">
        <v>0</v>
      </c>
      <c r="BV421">
        <v>0</v>
      </c>
      <c r="BW421">
        <v>0</v>
      </c>
      <c r="BY421">
        <v>0</v>
      </c>
      <c r="BZ421">
        <v>93</v>
      </c>
      <c r="CS421">
        <f t="shared" si="129"/>
        <v>1</v>
      </c>
      <c r="CT421" s="5">
        <f t="shared" si="123"/>
        <v>1</v>
      </c>
      <c r="CU421">
        <f t="shared" si="129"/>
        <v>1</v>
      </c>
      <c r="CV421">
        <f t="shared" si="129"/>
        <v>1</v>
      </c>
      <c r="CW421">
        <f t="shared" si="129"/>
        <v>1</v>
      </c>
      <c r="CX421">
        <f t="shared" si="129"/>
        <v>1</v>
      </c>
      <c r="CY421" t="str">
        <f t="shared" si="129"/>
        <v/>
      </c>
      <c r="CZ421">
        <f t="shared" si="129"/>
        <v>1</v>
      </c>
      <c r="DA421" t="str">
        <f t="shared" si="129"/>
        <v/>
      </c>
      <c r="DB421">
        <f t="shared" si="129"/>
        <v>1</v>
      </c>
      <c r="DC421" t="str">
        <f t="shared" si="129"/>
        <v/>
      </c>
      <c r="DD421" t="str">
        <f t="shared" si="129"/>
        <v/>
      </c>
      <c r="DE421">
        <f t="shared" si="129"/>
        <v>1</v>
      </c>
      <c r="DF421">
        <f t="shared" si="129"/>
        <v>1</v>
      </c>
      <c r="DG421">
        <f t="shared" si="129"/>
        <v>1</v>
      </c>
      <c r="DH421">
        <f t="shared" si="129"/>
        <v>1</v>
      </c>
      <c r="DI421" t="str">
        <f t="shared" si="124"/>
        <v/>
      </c>
      <c r="DJ421" t="str">
        <f t="shared" si="125"/>
        <v/>
      </c>
    </row>
    <row r="422" spans="1:114" ht="18" customHeight="1" x14ac:dyDescent="0.3">
      <c r="A422" s="9" t="s">
        <v>958</v>
      </c>
      <c r="B422" s="9" t="s">
        <v>959</v>
      </c>
      <c r="C422" s="9" t="s">
        <v>1025</v>
      </c>
      <c r="D422" s="9" t="s">
        <v>468</v>
      </c>
      <c r="G422" t="str">
        <f t="shared" si="117"/>
        <v>國英數A數B社</v>
      </c>
      <c r="H422" s="9" t="str">
        <f t="shared" si="118"/>
        <v>國</v>
      </c>
      <c r="I422" s="9" t="str">
        <f t="shared" si="119"/>
        <v>英</v>
      </c>
      <c r="J422" t="str">
        <f t="shared" si="115"/>
        <v>數A</v>
      </c>
      <c r="K422" t="str">
        <f t="shared" si="116"/>
        <v>數B</v>
      </c>
      <c r="L422" s="9" t="str">
        <f t="shared" si="120"/>
        <v>社</v>
      </c>
      <c r="M422" s="9" t="str">
        <f t="shared" si="121"/>
        <v/>
      </c>
      <c r="N422" s="1" t="s">
        <v>87</v>
      </c>
      <c r="O422" s="1" t="s">
        <v>87</v>
      </c>
      <c r="P422" s="1" t="s">
        <v>418</v>
      </c>
      <c r="Q422" s="1" t="s">
        <v>418</v>
      </c>
      <c r="R422" s="1" t="s">
        <v>85</v>
      </c>
      <c r="S422" s="1" t="s">
        <v>85</v>
      </c>
      <c r="T422" s="1" t="s">
        <v>85</v>
      </c>
      <c r="U422" s="2">
        <v>3</v>
      </c>
      <c r="V422" s="2">
        <v>4</v>
      </c>
      <c r="W422" s="2">
        <v>0</v>
      </c>
      <c r="X422" s="2">
        <v>0</v>
      </c>
      <c r="Y422" s="2">
        <v>0</v>
      </c>
      <c r="Z422" s="2">
        <v>0</v>
      </c>
      <c r="AA422" s="2" t="s">
        <v>85</v>
      </c>
      <c r="AB422" s="13" t="str">
        <f t="shared" si="122"/>
        <v/>
      </c>
      <c r="AC422" s="2">
        <v>0</v>
      </c>
      <c r="AD422" s="3">
        <v>1.5</v>
      </c>
      <c r="AE422" s="3">
        <v>1.5</v>
      </c>
      <c r="AF422" s="3">
        <v>0</v>
      </c>
      <c r="AG422" s="3">
        <v>0</v>
      </c>
      <c r="AH422" s="3">
        <v>1</v>
      </c>
      <c r="AI422" s="3">
        <v>0</v>
      </c>
      <c r="AJ422" s="3">
        <v>50</v>
      </c>
      <c r="AK422" t="s">
        <v>85</v>
      </c>
      <c r="AL422" s="10">
        <v>45066</v>
      </c>
      <c r="AM422" s="10">
        <v>45067</v>
      </c>
      <c r="AQ422" s="10">
        <v>45076</v>
      </c>
      <c r="AR422" t="s">
        <v>88</v>
      </c>
      <c r="AS422" t="s">
        <v>203</v>
      </c>
      <c r="AX422">
        <v>0</v>
      </c>
      <c r="AY422">
        <v>0</v>
      </c>
      <c r="AZ422">
        <v>0</v>
      </c>
      <c r="BA422">
        <v>0</v>
      </c>
      <c r="BB422">
        <v>0</v>
      </c>
      <c r="BC422">
        <v>0</v>
      </c>
      <c r="BD422">
        <v>30</v>
      </c>
      <c r="BE422">
        <v>20</v>
      </c>
      <c r="BF422">
        <v>0</v>
      </c>
      <c r="BG422">
        <v>0</v>
      </c>
      <c r="BH422">
        <v>0</v>
      </c>
      <c r="BI422">
        <v>0</v>
      </c>
      <c r="BJ422" t="s">
        <v>91</v>
      </c>
      <c r="BK422" t="s">
        <v>101</v>
      </c>
      <c r="BL422" t="s">
        <v>225</v>
      </c>
      <c r="BM422" t="s">
        <v>276</v>
      </c>
      <c r="BP422" t="s">
        <v>4805</v>
      </c>
      <c r="BQ422" s="11" t="s">
        <v>4848</v>
      </c>
      <c r="BR422" s="12" t="s">
        <v>7234</v>
      </c>
      <c r="BS422">
        <v>64</v>
      </c>
      <c r="BT422">
        <v>0</v>
      </c>
      <c r="BU422">
        <v>0</v>
      </c>
      <c r="BV422">
        <v>6</v>
      </c>
      <c r="BW422">
        <v>0</v>
      </c>
      <c r="BY422">
        <v>0</v>
      </c>
      <c r="BZ422">
        <v>192</v>
      </c>
      <c r="CS422">
        <f t="shared" si="129"/>
        <v>1</v>
      </c>
      <c r="CT422" s="5" t="str">
        <f t="shared" si="123"/>
        <v/>
      </c>
      <c r="CU422" t="str">
        <f t="shared" si="129"/>
        <v/>
      </c>
      <c r="CV422">
        <f t="shared" si="129"/>
        <v>1</v>
      </c>
      <c r="CW422">
        <f t="shared" si="129"/>
        <v>1</v>
      </c>
      <c r="CX422" t="str">
        <f t="shared" si="129"/>
        <v/>
      </c>
      <c r="CY422" t="str">
        <f t="shared" si="129"/>
        <v/>
      </c>
      <c r="CZ422" t="str">
        <f t="shared" si="129"/>
        <v/>
      </c>
      <c r="DA422">
        <f t="shared" si="129"/>
        <v>1</v>
      </c>
      <c r="DB422" t="str">
        <f t="shared" si="129"/>
        <v/>
      </c>
      <c r="DC422" t="str">
        <f t="shared" si="129"/>
        <v/>
      </c>
      <c r="DD422">
        <f t="shared" si="129"/>
        <v>1</v>
      </c>
      <c r="DE422">
        <f t="shared" si="129"/>
        <v>1</v>
      </c>
      <c r="DF422" t="str">
        <f t="shared" si="129"/>
        <v/>
      </c>
      <c r="DG422" t="str">
        <f t="shared" si="129"/>
        <v/>
      </c>
      <c r="DH422">
        <f t="shared" si="129"/>
        <v>1</v>
      </c>
      <c r="DI422" t="str">
        <f t="shared" si="124"/>
        <v/>
      </c>
      <c r="DJ422" t="str">
        <f t="shared" si="125"/>
        <v/>
      </c>
    </row>
    <row r="423" spans="1:114" ht="18" customHeight="1" x14ac:dyDescent="0.3">
      <c r="A423" s="9" t="s">
        <v>958</v>
      </c>
      <c r="B423" s="9" t="s">
        <v>959</v>
      </c>
      <c r="C423" s="9" t="s">
        <v>1027</v>
      </c>
      <c r="D423" s="9" t="s">
        <v>1038</v>
      </c>
      <c r="G423" t="str">
        <f t="shared" si="117"/>
        <v>國英數B</v>
      </c>
      <c r="H423" s="9" t="str">
        <f t="shared" si="118"/>
        <v>國</v>
      </c>
      <c r="I423" s="9" t="str">
        <f t="shared" si="119"/>
        <v>英</v>
      </c>
      <c r="J423" t="str">
        <f t="shared" si="115"/>
        <v/>
      </c>
      <c r="K423" t="str">
        <f t="shared" si="116"/>
        <v>數B</v>
      </c>
      <c r="L423" s="9" t="str">
        <f t="shared" si="120"/>
        <v/>
      </c>
      <c r="M423" s="9" t="str">
        <f t="shared" si="121"/>
        <v/>
      </c>
      <c r="N423" s="1" t="s">
        <v>85</v>
      </c>
      <c r="O423" s="1" t="s">
        <v>418</v>
      </c>
      <c r="P423" s="1" t="s">
        <v>85</v>
      </c>
      <c r="Q423" s="1" t="s">
        <v>85</v>
      </c>
      <c r="R423" s="1" t="s">
        <v>85</v>
      </c>
      <c r="S423" s="1" t="s">
        <v>85</v>
      </c>
      <c r="T423" s="1" t="s">
        <v>85</v>
      </c>
      <c r="U423" s="2">
        <v>0</v>
      </c>
      <c r="V423" s="2">
        <v>3</v>
      </c>
      <c r="W423" s="2">
        <v>0</v>
      </c>
      <c r="X423" s="2">
        <v>0</v>
      </c>
      <c r="Y423" s="2">
        <v>0</v>
      </c>
      <c r="Z423" s="2">
        <v>0</v>
      </c>
      <c r="AA423" s="2" t="s">
        <v>85</v>
      </c>
      <c r="AB423" s="13" t="str">
        <f t="shared" si="122"/>
        <v/>
      </c>
      <c r="AC423" s="2">
        <v>0</v>
      </c>
      <c r="AD423" s="3">
        <v>2</v>
      </c>
      <c r="AE423" s="3">
        <v>2</v>
      </c>
      <c r="AF423" s="3">
        <v>0</v>
      </c>
      <c r="AG423" s="3">
        <v>1</v>
      </c>
      <c r="AH423" s="3">
        <v>0</v>
      </c>
      <c r="AI423" s="3">
        <v>0</v>
      </c>
      <c r="AJ423" s="3">
        <v>25</v>
      </c>
      <c r="AK423" t="s">
        <v>85</v>
      </c>
      <c r="AL423" s="10">
        <v>45066</v>
      </c>
      <c r="AM423" s="10">
        <v>45067</v>
      </c>
      <c r="AQ423" s="10">
        <v>45076</v>
      </c>
      <c r="AR423" t="s">
        <v>88</v>
      </c>
      <c r="AS423" t="s">
        <v>952</v>
      </c>
      <c r="AX423">
        <v>0</v>
      </c>
      <c r="AY423">
        <v>0</v>
      </c>
      <c r="AZ423">
        <v>0</v>
      </c>
      <c r="BA423">
        <v>0</v>
      </c>
      <c r="BB423">
        <v>0</v>
      </c>
      <c r="BC423">
        <v>0</v>
      </c>
      <c r="BD423">
        <v>35</v>
      </c>
      <c r="BE423">
        <v>40</v>
      </c>
      <c r="BF423">
        <v>0</v>
      </c>
      <c r="BG423">
        <v>0</v>
      </c>
      <c r="BH423">
        <v>0</v>
      </c>
      <c r="BI423">
        <v>0</v>
      </c>
      <c r="BJ423" t="s">
        <v>91</v>
      </c>
      <c r="BK423" t="s">
        <v>778</v>
      </c>
      <c r="BP423" t="s">
        <v>4849</v>
      </c>
      <c r="BQ423" s="11" t="s">
        <v>1039</v>
      </c>
      <c r="BR423" s="11" t="s">
        <v>4850</v>
      </c>
      <c r="BS423">
        <v>30</v>
      </c>
      <c r="BT423">
        <v>0</v>
      </c>
      <c r="BU423">
        <v>0</v>
      </c>
      <c r="BV423">
        <v>0</v>
      </c>
      <c r="BW423">
        <v>0</v>
      </c>
      <c r="BY423">
        <v>0</v>
      </c>
      <c r="BZ423">
        <v>90</v>
      </c>
      <c r="CS423" t="str">
        <f t="shared" si="129"/>
        <v/>
      </c>
      <c r="CT423" s="5" t="str">
        <f t="shared" si="123"/>
        <v/>
      </c>
      <c r="CU423" t="str">
        <f t="shared" si="129"/>
        <v/>
      </c>
      <c r="CV423" t="str">
        <f t="shared" si="129"/>
        <v/>
      </c>
      <c r="CW423">
        <f t="shared" si="129"/>
        <v>1</v>
      </c>
      <c r="CX423" t="str">
        <f t="shared" si="129"/>
        <v/>
      </c>
      <c r="CY423" t="str">
        <f t="shared" si="129"/>
        <v/>
      </c>
      <c r="CZ423">
        <f t="shared" si="129"/>
        <v>1</v>
      </c>
      <c r="DA423" t="str">
        <f t="shared" si="129"/>
        <v/>
      </c>
      <c r="DB423" t="str">
        <f t="shared" si="129"/>
        <v/>
      </c>
      <c r="DC423" t="str">
        <f t="shared" si="129"/>
        <v/>
      </c>
      <c r="DD423">
        <f t="shared" si="129"/>
        <v>1</v>
      </c>
      <c r="DE423">
        <f t="shared" si="129"/>
        <v>1</v>
      </c>
      <c r="DF423" t="str">
        <f t="shared" si="129"/>
        <v/>
      </c>
      <c r="DG423" t="str">
        <f t="shared" si="129"/>
        <v/>
      </c>
      <c r="DH423" t="str">
        <f t="shared" si="129"/>
        <v/>
      </c>
      <c r="DI423" t="str">
        <f t="shared" si="124"/>
        <v/>
      </c>
      <c r="DJ423" t="str">
        <f t="shared" si="125"/>
        <v/>
      </c>
    </row>
    <row r="424" spans="1:114" ht="18" customHeight="1" x14ac:dyDescent="0.3">
      <c r="A424" s="9" t="s">
        <v>958</v>
      </c>
      <c r="B424" s="9" t="s">
        <v>959</v>
      </c>
      <c r="C424" s="9" t="s">
        <v>1029</v>
      </c>
      <c r="D424" s="9" t="s">
        <v>1040</v>
      </c>
      <c r="G424" t="str">
        <f t="shared" si="117"/>
        <v>英自</v>
      </c>
      <c r="H424" s="9" t="str">
        <f t="shared" si="118"/>
        <v/>
      </c>
      <c r="I424" s="9" t="str">
        <f t="shared" si="119"/>
        <v>英</v>
      </c>
      <c r="J424" t="str">
        <f t="shared" si="115"/>
        <v/>
      </c>
      <c r="K424" t="str">
        <f t="shared" si="116"/>
        <v/>
      </c>
      <c r="L424" s="9" t="str">
        <f t="shared" si="120"/>
        <v/>
      </c>
      <c r="M424" s="9" t="str">
        <f t="shared" si="121"/>
        <v>自</v>
      </c>
      <c r="N424" s="1" t="s">
        <v>85</v>
      </c>
      <c r="O424" s="1" t="s">
        <v>418</v>
      </c>
      <c r="P424" s="1" t="s">
        <v>85</v>
      </c>
      <c r="Q424" s="1" t="s">
        <v>85</v>
      </c>
      <c r="R424" s="1" t="s">
        <v>85</v>
      </c>
      <c r="S424" s="1" t="s">
        <v>85</v>
      </c>
      <c r="T424" s="1" t="s">
        <v>85</v>
      </c>
      <c r="U424" s="2">
        <v>0</v>
      </c>
      <c r="V424" s="2">
        <v>4</v>
      </c>
      <c r="W424" s="2">
        <v>0</v>
      </c>
      <c r="X424" s="2">
        <v>0</v>
      </c>
      <c r="Y424" s="2">
        <v>0</v>
      </c>
      <c r="Z424" s="2">
        <v>0</v>
      </c>
      <c r="AA424" s="2" t="s">
        <v>85</v>
      </c>
      <c r="AB424" s="13" t="str">
        <f t="shared" si="122"/>
        <v/>
      </c>
      <c r="AC424" s="2">
        <v>0</v>
      </c>
      <c r="AD424" s="3">
        <v>0</v>
      </c>
      <c r="AE424" s="3">
        <v>2</v>
      </c>
      <c r="AF424" s="3">
        <v>0</v>
      </c>
      <c r="AG424" s="3">
        <v>0</v>
      </c>
      <c r="AH424" s="3">
        <v>0</v>
      </c>
      <c r="AI424" s="3">
        <v>1</v>
      </c>
      <c r="AJ424" s="3">
        <v>20</v>
      </c>
      <c r="AK424" t="s">
        <v>85</v>
      </c>
      <c r="AL424" s="10">
        <v>45066</v>
      </c>
      <c r="AM424" s="10">
        <v>45067</v>
      </c>
      <c r="AQ424" s="10">
        <v>45076</v>
      </c>
      <c r="AR424" t="s">
        <v>88</v>
      </c>
      <c r="AS424" t="s">
        <v>773</v>
      </c>
      <c r="AX424">
        <v>0</v>
      </c>
      <c r="AY424">
        <v>0</v>
      </c>
      <c r="AZ424">
        <v>0</v>
      </c>
      <c r="BA424">
        <v>0</v>
      </c>
      <c r="BB424">
        <v>0</v>
      </c>
      <c r="BC424">
        <v>0</v>
      </c>
      <c r="BD424">
        <v>35</v>
      </c>
      <c r="BE424">
        <v>45</v>
      </c>
      <c r="BF424">
        <v>0</v>
      </c>
      <c r="BG424">
        <v>0</v>
      </c>
      <c r="BH424">
        <v>0</v>
      </c>
      <c r="BI424">
        <v>0</v>
      </c>
      <c r="BJ424" t="s">
        <v>91</v>
      </c>
      <c r="BK424" t="s">
        <v>778</v>
      </c>
      <c r="BP424" t="s">
        <v>4851</v>
      </c>
      <c r="BQ424" s="12" t="s">
        <v>7235</v>
      </c>
      <c r="BR424" s="12" t="s">
        <v>7236</v>
      </c>
      <c r="BS424">
        <v>12</v>
      </c>
      <c r="BT424">
        <v>0</v>
      </c>
      <c r="BU424">
        <v>0</v>
      </c>
      <c r="BV424">
        <v>1</v>
      </c>
      <c r="BW424">
        <v>0</v>
      </c>
      <c r="BY424">
        <v>0</v>
      </c>
      <c r="BZ424">
        <v>48</v>
      </c>
      <c r="CS424" t="str">
        <f t="shared" si="129"/>
        <v/>
      </c>
      <c r="CT424" s="5" t="str">
        <f t="shared" si="123"/>
        <v/>
      </c>
      <c r="CU424" t="str">
        <f t="shared" si="129"/>
        <v/>
      </c>
      <c r="CV424" t="str">
        <f t="shared" si="129"/>
        <v/>
      </c>
      <c r="CW424">
        <f t="shared" si="129"/>
        <v>1</v>
      </c>
      <c r="CX424" t="str">
        <f t="shared" si="129"/>
        <v/>
      </c>
      <c r="CY424" t="str">
        <f t="shared" si="129"/>
        <v/>
      </c>
      <c r="CZ424">
        <f t="shared" si="129"/>
        <v>1</v>
      </c>
      <c r="DA424" t="str">
        <f t="shared" si="129"/>
        <v/>
      </c>
      <c r="DB424" t="str">
        <f t="shared" si="129"/>
        <v/>
      </c>
      <c r="DC424" t="str">
        <f t="shared" si="129"/>
        <v/>
      </c>
      <c r="DD424">
        <f t="shared" si="129"/>
        <v>1</v>
      </c>
      <c r="DE424">
        <f t="shared" si="129"/>
        <v>1</v>
      </c>
      <c r="DF424" t="str">
        <f t="shared" si="129"/>
        <v/>
      </c>
      <c r="DG424" t="str">
        <f t="shared" si="129"/>
        <v/>
      </c>
      <c r="DH424" t="str">
        <f t="shared" si="129"/>
        <v/>
      </c>
      <c r="DI424" t="str">
        <f t="shared" si="124"/>
        <v/>
      </c>
      <c r="DJ424" t="str">
        <f t="shared" si="125"/>
        <v/>
      </c>
    </row>
    <row r="425" spans="1:114" ht="18" customHeight="1" x14ac:dyDescent="0.3">
      <c r="A425" s="9" t="s">
        <v>958</v>
      </c>
      <c r="B425" s="9" t="s">
        <v>959</v>
      </c>
      <c r="C425" s="9" t="s">
        <v>1031</v>
      </c>
      <c r="D425" s="9" t="s">
        <v>430</v>
      </c>
      <c r="G425" t="str">
        <f t="shared" si="117"/>
        <v>國英</v>
      </c>
      <c r="H425" s="9" t="str">
        <f t="shared" si="118"/>
        <v>國</v>
      </c>
      <c r="I425" s="9" t="str">
        <f t="shared" si="119"/>
        <v>英</v>
      </c>
      <c r="J425" t="str">
        <f t="shared" si="115"/>
        <v/>
      </c>
      <c r="K425" t="str">
        <f t="shared" si="116"/>
        <v/>
      </c>
      <c r="L425" s="9" t="str">
        <f t="shared" si="120"/>
        <v/>
      </c>
      <c r="M425" s="9" t="str">
        <f t="shared" si="121"/>
        <v/>
      </c>
      <c r="N425" s="1" t="s">
        <v>427</v>
      </c>
      <c r="O425" s="1" t="s">
        <v>427</v>
      </c>
      <c r="P425" s="1" t="s">
        <v>85</v>
      </c>
      <c r="Q425" s="1" t="s">
        <v>85</v>
      </c>
      <c r="R425" s="1" t="s">
        <v>85</v>
      </c>
      <c r="S425" s="1" t="s">
        <v>85</v>
      </c>
      <c r="T425" s="1" t="s">
        <v>85</v>
      </c>
      <c r="U425" s="2">
        <v>0</v>
      </c>
      <c r="V425" s="2">
        <v>0</v>
      </c>
      <c r="W425" s="2">
        <v>0</v>
      </c>
      <c r="X425" s="2">
        <v>0</v>
      </c>
      <c r="Y425" s="2">
        <v>0</v>
      </c>
      <c r="Z425" s="2">
        <v>0</v>
      </c>
      <c r="AA425" s="2" t="s">
        <v>85</v>
      </c>
      <c r="AB425" s="13" t="str">
        <f t="shared" si="122"/>
        <v/>
      </c>
      <c r="AC425" s="2">
        <v>0</v>
      </c>
      <c r="AD425" s="3">
        <v>0</v>
      </c>
      <c r="AE425" s="3">
        <v>0</v>
      </c>
      <c r="AF425" s="3">
        <v>0</v>
      </c>
      <c r="AG425" s="3">
        <v>0</v>
      </c>
      <c r="AH425" s="3">
        <v>0</v>
      </c>
      <c r="AI425" s="3">
        <v>0</v>
      </c>
      <c r="AJ425" s="3">
        <v>0</v>
      </c>
      <c r="AK425" t="s">
        <v>431</v>
      </c>
      <c r="AL425" s="10"/>
      <c r="AM425" s="10"/>
      <c r="AQ425" s="10">
        <v>45076</v>
      </c>
      <c r="AX425">
        <v>0</v>
      </c>
      <c r="AY425">
        <v>0</v>
      </c>
      <c r="AZ425">
        <v>0</v>
      </c>
      <c r="BA425">
        <v>0</v>
      </c>
      <c r="BB425">
        <v>0</v>
      </c>
      <c r="BC425">
        <v>0</v>
      </c>
      <c r="BD425">
        <v>0</v>
      </c>
      <c r="BE425">
        <v>0</v>
      </c>
      <c r="BF425">
        <v>0</v>
      </c>
      <c r="BG425">
        <v>0</v>
      </c>
      <c r="BH425">
        <v>0</v>
      </c>
      <c r="BI425">
        <v>0</v>
      </c>
      <c r="BQ425" s="11" t="s">
        <v>4852</v>
      </c>
      <c r="BR425" s="12" t="s">
        <v>7237</v>
      </c>
      <c r="BS425">
        <v>28</v>
      </c>
      <c r="BT425">
        <v>0</v>
      </c>
      <c r="BU425">
        <v>0</v>
      </c>
      <c r="BV425">
        <v>2</v>
      </c>
      <c r="BW425">
        <v>0</v>
      </c>
      <c r="BY425">
        <v>0</v>
      </c>
      <c r="BZ425">
        <v>420</v>
      </c>
      <c r="CH425" t="s">
        <v>432</v>
      </c>
      <c r="CI425">
        <v>0</v>
      </c>
      <c r="CJ425">
        <v>0</v>
      </c>
      <c r="CK425">
        <v>0</v>
      </c>
      <c r="CL425">
        <v>0</v>
      </c>
      <c r="CM425">
        <v>25</v>
      </c>
      <c r="CN425">
        <v>0</v>
      </c>
      <c r="CO425">
        <v>1</v>
      </c>
      <c r="CP425">
        <v>0</v>
      </c>
      <c r="CQ425">
        <v>0</v>
      </c>
      <c r="CS425" t="str">
        <f t="shared" si="129"/>
        <v/>
      </c>
      <c r="CT425" s="5" t="str">
        <f t="shared" si="123"/>
        <v/>
      </c>
      <c r="CU425" t="str">
        <f t="shared" si="129"/>
        <v/>
      </c>
      <c r="CV425" t="str">
        <f t="shared" si="129"/>
        <v/>
      </c>
      <c r="CW425" t="str">
        <f t="shared" si="129"/>
        <v/>
      </c>
      <c r="CX425" t="str">
        <f t="shared" si="129"/>
        <v/>
      </c>
      <c r="CY425" t="str">
        <f t="shared" si="129"/>
        <v/>
      </c>
      <c r="CZ425" t="str">
        <f t="shared" si="129"/>
        <v/>
      </c>
      <c r="DA425" t="str">
        <f t="shared" si="129"/>
        <v/>
      </c>
      <c r="DB425" t="str">
        <f t="shared" si="129"/>
        <v/>
      </c>
      <c r="DC425" t="str">
        <f t="shared" si="129"/>
        <v/>
      </c>
      <c r="DD425" t="str">
        <f t="shared" si="129"/>
        <v/>
      </c>
      <c r="DE425" t="str">
        <f t="shared" si="129"/>
        <v/>
      </c>
      <c r="DF425" t="str">
        <f t="shared" si="129"/>
        <v/>
      </c>
      <c r="DG425" t="str">
        <f t="shared" si="129"/>
        <v/>
      </c>
      <c r="DH425" t="str">
        <f t="shared" si="129"/>
        <v/>
      </c>
      <c r="DI425" t="str">
        <f t="shared" si="124"/>
        <v/>
      </c>
      <c r="DJ425" t="str">
        <f t="shared" si="125"/>
        <v/>
      </c>
    </row>
    <row r="426" spans="1:114" ht="18" customHeight="1" x14ac:dyDescent="0.3">
      <c r="A426" s="9" t="s">
        <v>958</v>
      </c>
      <c r="B426" s="9" t="s">
        <v>959</v>
      </c>
      <c r="C426" s="9" t="s">
        <v>1034</v>
      </c>
      <c r="D426" s="9" t="s">
        <v>1041</v>
      </c>
      <c r="G426" t="str">
        <f t="shared" si="117"/>
        <v>國英社</v>
      </c>
      <c r="H426" s="9" t="str">
        <f t="shared" si="118"/>
        <v>國</v>
      </c>
      <c r="I426" s="9" t="str">
        <f t="shared" si="119"/>
        <v>英</v>
      </c>
      <c r="J426" t="str">
        <f t="shared" si="115"/>
        <v/>
      </c>
      <c r="K426" t="str">
        <f t="shared" si="116"/>
        <v/>
      </c>
      <c r="L426" s="9" t="str">
        <f t="shared" si="120"/>
        <v>社</v>
      </c>
      <c r="M426" s="9" t="str">
        <f t="shared" si="121"/>
        <v/>
      </c>
      <c r="N426" s="1" t="s">
        <v>418</v>
      </c>
      <c r="O426" s="1" t="s">
        <v>85</v>
      </c>
      <c r="P426" s="1" t="s">
        <v>85</v>
      </c>
      <c r="Q426" s="1" t="s">
        <v>85</v>
      </c>
      <c r="R426" s="1" t="s">
        <v>85</v>
      </c>
      <c r="S426" s="1" t="s">
        <v>85</v>
      </c>
      <c r="T426" s="1" t="s">
        <v>85</v>
      </c>
      <c r="U426" s="2">
        <v>3</v>
      </c>
      <c r="V426" s="2">
        <v>0</v>
      </c>
      <c r="W426" s="2">
        <v>0</v>
      </c>
      <c r="X426" s="2">
        <v>0</v>
      </c>
      <c r="Y426" s="2">
        <v>0</v>
      </c>
      <c r="Z426" s="2">
        <v>0</v>
      </c>
      <c r="AA426" s="2" t="s">
        <v>85</v>
      </c>
      <c r="AB426" s="13" t="str">
        <f t="shared" si="122"/>
        <v/>
      </c>
      <c r="AC426" s="2">
        <v>0</v>
      </c>
      <c r="AD426" s="3">
        <v>1.5</v>
      </c>
      <c r="AE426" s="3">
        <v>1</v>
      </c>
      <c r="AF426" s="3">
        <v>0</v>
      </c>
      <c r="AG426" s="3">
        <v>0</v>
      </c>
      <c r="AH426" s="3">
        <v>1.5</v>
      </c>
      <c r="AI426" s="3">
        <v>0</v>
      </c>
      <c r="AJ426" s="3">
        <v>10</v>
      </c>
      <c r="AK426" t="s">
        <v>431</v>
      </c>
      <c r="AL426" s="10">
        <v>45066</v>
      </c>
      <c r="AM426" s="10">
        <v>45067</v>
      </c>
      <c r="AQ426" s="10">
        <v>45076</v>
      </c>
      <c r="AR426" t="s">
        <v>88</v>
      </c>
      <c r="AS426" t="s">
        <v>203</v>
      </c>
      <c r="AX426">
        <v>0</v>
      </c>
      <c r="AY426">
        <v>0</v>
      </c>
      <c r="AZ426">
        <v>0</v>
      </c>
      <c r="BA426">
        <v>0</v>
      </c>
      <c r="BB426">
        <v>0</v>
      </c>
      <c r="BC426">
        <v>0</v>
      </c>
      <c r="BD426">
        <v>30</v>
      </c>
      <c r="BE426">
        <v>35</v>
      </c>
      <c r="BF426">
        <v>0</v>
      </c>
      <c r="BG426">
        <v>0</v>
      </c>
      <c r="BH426">
        <v>0</v>
      </c>
      <c r="BI426">
        <v>0</v>
      </c>
      <c r="BJ426" t="s">
        <v>91</v>
      </c>
      <c r="BK426" t="s">
        <v>94</v>
      </c>
      <c r="BL426" t="s">
        <v>7238</v>
      </c>
      <c r="BP426" t="s">
        <v>4853</v>
      </c>
      <c r="BQ426" s="12" t="s">
        <v>7239</v>
      </c>
      <c r="BR426" s="12" t="s">
        <v>7240</v>
      </c>
      <c r="BS426">
        <v>29</v>
      </c>
      <c r="BT426">
        <v>0</v>
      </c>
      <c r="BU426">
        <v>0</v>
      </c>
      <c r="BV426">
        <v>0</v>
      </c>
      <c r="BW426">
        <v>0</v>
      </c>
      <c r="BY426">
        <v>0</v>
      </c>
      <c r="BZ426">
        <v>87</v>
      </c>
      <c r="CH426">
        <v>0</v>
      </c>
      <c r="CI426">
        <v>0</v>
      </c>
      <c r="CJ426">
        <v>0</v>
      </c>
      <c r="CK426">
        <v>0</v>
      </c>
      <c r="CL426">
        <v>0</v>
      </c>
      <c r="CM426">
        <v>1.5</v>
      </c>
      <c r="CN426">
        <v>1</v>
      </c>
      <c r="CO426">
        <v>1.5</v>
      </c>
      <c r="CP426">
        <v>0</v>
      </c>
      <c r="CQ426">
        <v>0</v>
      </c>
      <c r="CS426" t="str">
        <f t="shared" si="129"/>
        <v/>
      </c>
      <c r="CT426" s="5" t="str">
        <f t="shared" si="123"/>
        <v/>
      </c>
      <c r="CU426" t="str">
        <f t="shared" si="129"/>
        <v/>
      </c>
      <c r="CV426" t="str">
        <f t="shared" si="129"/>
        <v/>
      </c>
      <c r="CW426" t="str">
        <f t="shared" si="129"/>
        <v/>
      </c>
      <c r="CX426" t="str">
        <f t="shared" si="129"/>
        <v/>
      </c>
      <c r="CY426" t="str">
        <f t="shared" si="129"/>
        <v/>
      </c>
      <c r="CZ426" t="str">
        <f t="shared" si="129"/>
        <v/>
      </c>
      <c r="DA426" t="str">
        <f t="shared" si="129"/>
        <v/>
      </c>
      <c r="DB426" t="str">
        <f t="shared" si="129"/>
        <v/>
      </c>
      <c r="DC426" t="str">
        <f t="shared" si="129"/>
        <v/>
      </c>
      <c r="DD426" t="str">
        <f t="shared" si="129"/>
        <v/>
      </c>
      <c r="DE426" t="str">
        <f t="shared" si="129"/>
        <v/>
      </c>
      <c r="DF426">
        <f t="shared" si="129"/>
        <v>1</v>
      </c>
      <c r="DG426">
        <f t="shared" si="129"/>
        <v>1</v>
      </c>
      <c r="DH426">
        <f t="shared" si="129"/>
        <v>1</v>
      </c>
      <c r="DI426" t="str">
        <f t="shared" si="124"/>
        <v/>
      </c>
      <c r="DJ426" t="str">
        <f t="shared" si="125"/>
        <v/>
      </c>
    </row>
    <row r="427" spans="1:114" ht="18" customHeight="1" x14ac:dyDescent="0.3">
      <c r="A427" s="9" t="s">
        <v>1042</v>
      </c>
      <c r="B427" s="9" t="s">
        <v>1043</v>
      </c>
      <c r="C427" s="9" t="s">
        <v>1044</v>
      </c>
      <c r="D427" s="9" t="s">
        <v>1045</v>
      </c>
      <c r="G427" t="str">
        <f t="shared" si="117"/>
        <v>國英數B社</v>
      </c>
      <c r="H427" s="9" t="str">
        <f t="shared" si="118"/>
        <v>國</v>
      </c>
      <c r="I427" s="9" t="str">
        <f t="shared" si="119"/>
        <v>英</v>
      </c>
      <c r="J427" t="str">
        <f t="shared" si="115"/>
        <v/>
      </c>
      <c r="K427" t="str">
        <f t="shared" si="116"/>
        <v>數B</v>
      </c>
      <c r="L427" s="9" t="str">
        <f t="shared" si="120"/>
        <v>社</v>
      </c>
      <c r="M427" s="9" t="str">
        <f t="shared" si="121"/>
        <v/>
      </c>
      <c r="N427" s="1" t="s">
        <v>97</v>
      </c>
      <c r="O427" s="1" t="s">
        <v>86</v>
      </c>
      <c r="P427" s="1" t="s">
        <v>85</v>
      </c>
      <c r="Q427" s="1" t="s">
        <v>87</v>
      </c>
      <c r="R427" s="1" t="s">
        <v>86</v>
      </c>
      <c r="S427" s="1" t="s">
        <v>85</v>
      </c>
      <c r="T427" s="1" t="s">
        <v>85</v>
      </c>
      <c r="U427" s="2">
        <v>3</v>
      </c>
      <c r="V427" s="2">
        <v>6</v>
      </c>
      <c r="W427" s="2">
        <v>0</v>
      </c>
      <c r="X427" s="2">
        <v>0</v>
      </c>
      <c r="Y427" s="2">
        <v>8</v>
      </c>
      <c r="Z427" s="2">
        <v>0</v>
      </c>
      <c r="AA427" s="2" t="s">
        <v>85</v>
      </c>
      <c r="AB427" s="13" t="str">
        <f t="shared" si="122"/>
        <v/>
      </c>
      <c r="AC427" s="2">
        <v>0</v>
      </c>
      <c r="AD427" s="3">
        <v>1</v>
      </c>
      <c r="AE427" s="3">
        <v>1</v>
      </c>
      <c r="AF427" s="3">
        <v>0</v>
      </c>
      <c r="AG427" s="3">
        <v>0</v>
      </c>
      <c r="AH427" s="3">
        <v>1</v>
      </c>
      <c r="AI427" s="3">
        <v>0</v>
      </c>
      <c r="AJ427" s="3">
        <v>40</v>
      </c>
      <c r="AK427" t="s">
        <v>85</v>
      </c>
      <c r="AL427" s="10">
        <v>45072</v>
      </c>
      <c r="AM427" s="10">
        <v>45072</v>
      </c>
      <c r="AQ427" s="10">
        <v>45079</v>
      </c>
      <c r="AR427" t="s">
        <v>88</v>
      </c>
      <c r="AS427" t="s">
        <v>547</v>
      </c>
      <c r="AX427">
        <v>0</v>
      </c>
      <c r="AY427">
        <v>0</v>
      </c>
      <c r="AZ427">
        <v>0</v>
      </c>
      <c r="BA427">
        <v>0</v>
      </c>
      <c r="BB427">
        <v>0</v>
      </c>
      <c r="BC427">
        <v>0</v>
      </c>
      <c r="BD427">
        <v>30</v>
      </c>
      <c r="BE427">
        <v>30</v>
      </c>
      <c r="BF427">
        <v>0</v>
      </c>
      <c r="BG427">
        <v>0</v>
      </c>
      <c r="BH427">
        <v>0</v>
      </c>
      <c r="BI427">
        <v>0</v>
      </c>
      <c r="BJ427" t="s">
        <v>91</v>
      </c>
      <c r="BK427" t="s">
        <v>101</v>
      </c>
      <c r="BL427" t="s">
        <v>146</v>
      </c>
      <c r="BM427" t="s">
        <v>94</v>
      </c>
      <c r="BP427" t="s">
        <v>4854</v>
      </c>
      <c r="BQ427" s="12" t="s">
        <v>7241</v>
      </c>
      <c r="BR427" s="11" t="s">
        <v>1046</v>
      </c>
      <c r="BS427">
        <v>18</v>
      </c>
      <c r="BT427">
        <v>0</v>
      </c>
      <c r="BU427">
        <v>0</v>
      </c>
      <c r="BV427">
        <v>0</v>
      </c>
      <c r="BW427">
        <v>0</v>
      </c>
      <c r="BY427">
        <v>0</v>
      </c>
      <c r="BZ427">
        <v>54</v>
      </c>
      <c r="CS427">
        <f t="shared" si="129"/>
        <v>1</v>
      </c>
      <c r="CT427" s="5" t="str">
        <f t="shared" si="123"/>
        <v/>
      </c>
      <c r="CU427" t="str">
        <f t="shared" si="129"/>
        <v/>
      </c>
      <c r="CV427">
        <f t="shared" si="129"/>
        <v>1</v>
      </c>
      <c r="CW427">
        <f t="shared" si="129"/>
        <v>1</v>
      </c>
      <c r="CX427">
        <f t="shared" si="129"/>
        <v>1</v>
      </c>
      <c r="CY427" t="str">
        <f t="shared" si="129"/>
        <v/>
      </c>
      <c r="CZ427" t="str">
        <f t="shared" si="129"/>
        <v/>
      </c>
      <c r="DA427">
        <f t="shared" si="129"/>
        <v>1</v>
      </c>
      <c r="DB427" t="str">
        <f t="shared" si="129"/>
        <v/>
      </c>
      <c r="DC427" t="str">
        <f t="shared" si="129"/>
        <v/>
      </c>
      <c r="DD427">
        <f t="shared" si="129"/>
        <v>1</v>
      </c>
      <c r="DE427">
        <f t="shared" si="129"/>
        <v>1</v>
      </c>
      <c r="DF427">
        <f t="shared" si="129"/>
        <v>1</v>
      </c>
      <c r="DG427">
        <f t="shared" si="129"/>
        <v>1</v>
      </c>
      <c r="DH427">
        <f t="shared" si="129"/>
        <v>1</v>
      </c>
      <c r="DI427" t="str">
        <f t="shared" si="124"/>
        <v/>
      </c>
      <c r="DJ427" t="str">
        <f t="shared" si="125"/>
        <v/>
      </c>
    </row>
    <row r="428" spans="1:114" ht="18" customHeight="1" x14ac:dyDescent="0.3">
      <c r="A428" s="9" t="s">
        <v>1042</v>
      </c>
      <c r="B428" s="9" t="s">
        <v>1043</v>
      </c>
      <c r="C428" s="9" t="s">
        <v>1047</v>
      </c>
      <c r="D428" s="9" t="s">
        <v>1048</v>
      </c>
      <c r="G428" t="str">
        <f t="shared" si="117"/>
        <v>國英數B社</v>
      </c>
      <c r="H428" s="9" t="str">
        <f t="shared" si="118"/>
        <v>國</v>
      </c>
      <c r="I428" s="9" t="str">
        <f t="shared" si="119"/>
        <v>英</v>
      </c>
      <c r="J428" t="str">
        <f t="shared" si="115"/>
        <v/>
      </c>
      <c r="K428" t="str">
        <f t="shared" si="116"/>
        <v>數B</v>
      </c>
      <c r="L428" s="9" t="str">
        <f t="shared" si="120"/>
        <v>社</v>
      </c>
      <c r="M428" s="9" t="str">
        <f t="shared" si="121"/>
        <v/>
      </c>
      <c r="N428" s="1" t="s">
        <v>97</v>
      </c>
      <c r="O428" s="1" t="s">
        <v>86</v>
      </c>
      <c r="P428" s="1" t="s">
        <v>85</v>
      </c>
      <c r="Q428" s="1" t="s">
        <v>87</v>
      </c>
      <c r="R428" s="1" t="s">
        <v>87</v>
      </c>
      <c r="S428" s="1" t="s">
        <v>85</v>
      </c>
      <c r="T428" s="1" t="s">
        <v>85</v>
      </c>
      <c r="U428" s="2">
        <v>3</v>
      </c>
      <c r="V428" s="2">
        <v>6</v>
      </c>
      <c r="W428" s="2">
        <v>0</v>
      </c>
      <c r="X428" s="2">
        <v>12</v>
      </c>
      <c r="Y428" s="2">
        <v>8</v>
      </c>
      <c r="Z428" s="2">
        <v>0</v>
      </c>
      <c r="AA428" s="2" t="s">
        <v>85</v>
      </c>
      <c r="AB428" s="13" t="str">
        <f t="shared" si="122"/>
        <v/>
      </c>
      <c r="AC428" s="2">
        <v>0</v>
      </c>
      <c r="AD428" s="3">
        <v>1</v>
      </c>
      <c r="AE428" s="3">
        <v>1</v>
      </c>
      <c r="AF428" s="3">
        <v>0</v>
      </c>
      <c r="AG428" s="3">
        <v>0</v>
      </c>
      <c r="AH428" s="3">
        <v>1</v>
      </c>
      <c r="AI428" s="3">
        <v>0</v>
      </c>
      <c r="AJ428" s="3">
        <v>40</v>
      </c>
      <c r="AK428" t="s">
        <v>85</v>
      </c>
      <c r="AL428" s="10">
        <v>45072</v>
      </c>
      <c r="AM428" s="10">
        <v>45072</v>
      </c>
      <c r="AQ428" s="10">
        <v>45079</v>
      </c>
      <c r="AR428" t="s">
        <v>88</v>
      </c>
      <c r="AS428" t="s">
        <v>105</v>
      </c>
      <c r="AX428">
        <v>0</v>
      </c>
      <c r="AY428">
        <v>0</v>
      </c>
      <c r="AZ428">
        <v>0</v>
      </c>
      <c r="BA428">
        <v>0</v>
      </c>
      <c r="BB428">
        <v>0</v>
      </c>
      <c r="BC428">
        <v>0</v>
      </c>
      <c r="BD428">
        <v>30</v>
      </c>
      <c r="BE428">
        <v>30</v>
      </c>
      <c r="BF428">
        <v>0</v>
      </c>
      <c r="BG428">
        <v>0</v>
      </c>
      <c r="BH428">
        <v>0</v>
      </c>
      <c r="BI428">
        <v>0</v>
      </c>
      <c r="BJ428" t="s">
        <v>91</v>
      </c>
      <c r="BK428" t="s">
        <v>101</v>
      </c>
      <c r="BL428" t="s">
        <v>146</v>
      </c>
      <c r="BM428" t="s">
        <v>94</v>
      </c>
      <c r="BP428" t="s">
        <v>4854</v>
      </c>
      <c r="BQ428" s="12" t="s">
        <v>7242</v>
      </c>
      <c r="BR428" s="11" t="s">
        <v>1049</v>
      </c>
      <c r="BS428">
        <v>7</v>
      </c>
      <c r="BT428">
        <v>0</v>
      </c>
      <c r="BU428">
        <v>0</v>
      </c>
      <c r="BV428">
        <v>0</v>
      </c>
      <c r="BW428">
        <v>0</v>
      </c>
      <c r="BY428">
        <v>0</v>
      </c>
      <c r="BZ428">
        <v>21</v>
      </c>
      <c r="CS428">
        <f t="shared" si="129"/>
        <v>1</v>
      </c>
      <c r="CT428" s="5" t="str">
        <f t="shared" si="123"/>
        <v/>
      </c>
      <c r="CU428" t="str">
        <f t="shared" si="129"/>
        <v/>
      </c>
      <c r="CV428">
        <f t="shared" si="129"/>
        <v>1</v>
      </c>
      <c r="CW428">
        <f t="shared" si="129"/>
        <v>1</v>
      </c>
      <c r="CX428">
        <f t="shared" si="129"/>
        <v>1</v>
      </c>
      <c r="CY428" t="str">
        <f t="shared" si="129"/>
        <v/>
      </c>
      <c r="CZ428" t="str">
        <f t="shared" si="129"/>
        <v/>
      </c>
      <c r="DA428">
        <f t="shared" si="129"/>
        <v>1</v>
      </c>
      <c r="DB428" t="str">
        <f t="shared" si="129"/>
        <v/>
      </c>
      <c r="DC428" t="str">
        <f t="shared" si="129"/>
        <v/>
      </c>
      <c r="DD428">
        <f t="shared" si="129"/>
        <v>1</v>
      </c>
      <c r="DE428">
        <f t="shared" si="129"/>
        <v>1</v>
      </c>
      <c r="DF428">
        <f t="shared" si="129"/>
        <v>1</v>
      </c>
      <c r="DG428">
        <f t="shared" si="129"/>
        <v>1</v>
      </c>
      <c r="DH428">
        <f t="shared" si="129"/>
        <v>1</v>
      </c>
      <c r="DI428" t="str">
        <f t="shared" si="124"/>
        <v/>
      </c>
      <c r="DJ428" t="str">
        <f t="shared" si="125"/>
        <v/>
      </c>
    </row>
    <row r="429" spans="1:114" ht="18" customHeight="1" x14ac:dyDescent="0.3">
      <c r="A429" s="9" t="s">
        <v>1042</v>
      </c>
      <c r="B429" s="9" t="s">
        <v>1043</v>
      </c>
      <c r="C429" s="9" t="s">
        <v>1050</v>
      </c>
      <c r="D429" s="9" t="s">
        <v>96</v>
      </c>
      <c r="G429" t="str">
        <f t="shared" si="117"/>
        <v>國英數B社</v>
      </c>
      <c r="H429" s="9" t="str">
        <f t="shared" si="118"/>
        <v>國</v>
      </c>
      <c r="I429" s="9" t="str">
        <f t="shared" si="119"/>
        <v>英</v>
      </c>
      <c r="J429" t="str">
        <f t="shared" si="115"/>
        <v/>
      </c>
      <c r="K429" t="str">
        <f t="shared" si="116"/>
        <v>數B</v>
      </c>
      <c r="L429" s="9" t="str">
        <f t="shared" si="120"/>
        <v>社</v>
      </c>
      <c r="M429" s="9" t="str">
        <f t="shared" si="121"/>
        <v/>
      </c>
      <c r="N429" s="1" t="s">
        <v>86</v>
      </c>
      <c r="O429" s="1" t="s">
        <v>97</v>
      </c>
      <c r="P429" s="1" t="s">
        <v>85</v>
      </c>
      <c r="Q429" s="1" t="s">
        <v>87</v>
      </c>
      <c r="R429" s="1" t="s">
        <v>86</v>
      </c>
      <c r="S429" s="1" t="s">
        <v>85</v>
      </c>
      <c r="T429" s="1" t="s">
        <v>98</v>
      </c>
      <c r="U429" s="2">
        <v>5</v>
      </c>
      <c r="V429" s="2">
        <v>3</v>
      </c>
      <c r="W429" s="2">
        <v>0</v>
      </c>
      <c r="X429" s="2">
        <v>0</v>
      </c>
      <c r="Y429" s="2">
        <v>5</v>
      </c>
      <c r="Z429" s="2">
        <v>0</v>
      </c>
      <c r="AA429" s="2" t="s">
        <v>85</v>
      </c>
      <c r="AB429" s="13" t="str">
        <f t="shared" si="122"/>
        <v/>
      </c>
      <c r="AC429" s="2">
        <v>0</v>
      </c>
      <c r="AD429" s="3">
        <v>1.5</v>
      </c>
      <c r="AE429" s="3">
        <v>2</v>
      </c>
      <c r="AF429" s="3">
        <v>0</v>
      </c>
      <c r="AG429" s="3">
        <v>1</v>
      </c>
      <c r="AH429" s="3">
        <v>1</v>
      </c>
      <c r="AI429" s="3">
        <v>0</v>
      </c>
      <c r="AJ429" s="3">
        <v>40</v>
      </c>
      <c r="AK429" t="s">
        <v>85</v>
      </c>
      <c r="AL429" s="10">
        <v>45065</v>
      </c>
      <c r="AM429" s="10">
        <v>45065</v>
      </c>
      <c r="AQ429" s="10">
        <v>45079</v>
      </c>
      <c r="AR429" t="s">
        <v>88</v>
      </c>
      <c r="AS429" t="s">
        <v>1051</v>
      </c>
      <c r="AX429">
        <v>0</v>
      </c>
      <c r="AY429">
        <v>0</v>
      </c>
      <c r="AZ429">
        <v>0</v>
      </c>
      <c r="BA429">
        <v>0</v>
      </c>
      <c r="BB429">
        <v>0</v>
      </c>
      <c r="BC429">
        <v>0</v>
      </c>
      <c r="BD429">
        <v>30</v>
      </c>
      <c r="BE429">
        <v>30</v>
      </c>
      <c r="BF429">
        <v>0</v>
      </c>
      <c r="BG429">
        <v>0</v>
      </c>
      <c r="BH429">
        <v>0</v>
      </c>
      <c r="BI429">
        <v>0</v>
      </c>
      <c r="BJ429" t="s">
        <v>91</v>
      </c>
      <c r="BK429" t="s">
        <v>92</v>
      </c>
      <c r="BL429" t="s">
        <v>123</v>
      </c>
      <c r="BM429" t="s">
        <v>133</v>
      </c>
      <c r="BP429" t="s">
        <v>4855</v>
      </c>
      <c r="BQ429" s="12" t="s">
        <v>7243</v>
      </c>
      <c r="BR429" s="11" t="s">
        <v>1052</v>
      </c>
      <c r="BS429">
        <v>25</v>
      </c>
      <c r="BT429">
        <v>0</v>
      </c>
      <c r="BU429">
        <v>0</v>
      </c>
      <c r="BV429">
        <v>1</v>
      </c>
      <c r="BW429">
        <v>0</v>
      </c>
      <c r="BY429">
        <v>0</v>
      </c>
      <c r="BZ429">
        <v>75</v>
      </c>
      <c r="CS429">
        <f t="shared" si="129"/>
        <v>1</v>
      </c>
      <c r="CT429" s="5">
        <f t="shared" si="123"/>
        <v>1</v>
      </c>
      <c r="CU429" t="str">
        <f t="shared" si="129"/>
        <v/>
      </c>
      <c r="CV429" t="str">
        <f t="shared" si="129"/>
        <v/>
      </c>
      <c r="CW429">
        <f t="shared" si="129"/>
        <v>1</v>
      </c>
      <c r="CX429" t="str">
        <f t="shared" si="129"/>
        <v/>
      </c>
      <c r="CY429" t="str">
        <f t="shared" si="129"/>
        <v/>
      </c>
      <c r="CZ429" t="str">
        <f t="shared" si="129"/>
        <v/>
      </c>
      <c r="DA429" t="str">
        <f t="shared" si="129"/>
        <v/>
      </c>
      <c r="DB429">
        <f t="shared" si="129"/>
        <v>1</v>
      </c>
      <c r="DC429">
        <f t="shared" si="129"/>
        <v>1</v>
      </c>
      <c r="DD429">
        <f t="shared" si="129"/>
        <v>1</v>
      </c>
      <c r="DE429">
        <f t="shared" si="129"/>
        <v>1</v>
      </c>
      <c r="DF429">
        <f t="shared" si="129"/>
        <v>1</v>
      </c>
      <c r="DG429">
        <f t="shared" si="129"/>
        <v>1</v>
      </c>
      <c r="DH429" t="str">
        <f t="shared" si="129"/>
        <v/>
      </c>
      <c r="DI429" t="str">
        <f t="shared" si="124"/>
        <v/>
      </c>
      <c r="DJ429" t="str">
        <f t="shared" si="125"/>
        <v/>
      </c>
    </row>
    <row r="430" spans="1:114" ht="18" customHeight="1" x14ac:dyDescent="0.3">
      <c r="A430" s="9" t="s">
        <v>1042</v>
      </c>
      <c r="B430" s="9" t="s">
        <v>1043</v>
      </c>
      <c r="C430" s="9" t="s">
        <v>1053</v>
      </c>
      <c r="D430" s="9" t="s">
        <v>1054</v>
      </c>
      <c r="G430" t="str">
        <f t="shared" si="117"/>
        <v>國英數B社</v>
      </c>
      <c r="H430" s="9" t="str">
        <f t="shared" si="118"/>
        <v>國</v>
      </c>
      <c r="I430" s="9" t="str">
        <f t="shared" si="119"/>
        <v>英</v>
      </c>
      <c r="J430" t="str">
        <f t="shared" si="115"/>
        <v/>
      </c>
      <c r="K430" t="str">
        <f t="shared" si="116"/>
        <v>數B</v>
      </c>
      <c r="L430" s="9" t="str">
        <f t="shared" si="120"/>
        <v>社</v>
      </c>
      <c r="M430" s="9" t="str">
        <f t="shared" si="121"/>
        <v/>
      </c>
      <c r="N430" s="1" t="s">
        <v>86</v>
      </c>
      <c r="O430" s="1" t="s">
        <v>86</v>
      </c>
      <c r="P430" s="1" t="s">
        <v>85</v>
      </c>
      <c r="Q430" s="1" t="s">
        <v>87</v>
      </c>
      <c r="R430" s="1" t="s">
        <v>86</v>
      </c>
      <c r="S430" s="1" t="s">
        <v>85</v>
      </c>
      <c r="T430" s="1" t="s">
        <v>85</v>
      </c>
      <c r="U430" s="2">
        <v>0</v>
      </c>
      <c r="V430" s="2">
        <v>0</v>
      </c>
      <c r="W430" s="2">
        <v>0</v>
      </c>
      <c r="X430" s="2">
        <v>0</v>
      </c>
      <c r="Y430" s="2">
        <v>0</v>
      </c>
      <c r="Z430" s="2">
        <v>0</v>
      </c>
      <c r="AA430" s="2" t="s">
        <v>113</v>
      </c>
      <c r="AB430" s="13" t="str">
        <f t="shared" si="122"/>
        <v/>
      </c>
      <c r="AC430" s="2">
        <v>3</v>
      </c>
      <c r="AD430" s="3">
        <v>1</v>
      </c>
      <c r="AE430" s="3">
        <v>1</v>
      </c>
      <c r="AF430" s="3">
        <v>0</v>
      </c>
      <c r="AG430" s="3">
        <v>1</v>
      </c>
      <c r="AH430" s="3">
        <v>1</v>
      </c>
      <c r="AI430" s="3">
        <v>0</v>
      </c>
      <c r="AJ430" s="3">
        <v>35</v>
      </c>
      <c r="AK430" t="s">
        <v>85</v>
      </c>
      <c r="AL430" s="10">
        <v>45072</v>
      </c>
      <c r="AM430" s="10">
        <v>45073</v>
      </c>
      <c r="AQ430" s="10">
        <v>45079</v>
      </c>
      <c r="AR430" t="s">
        <v>88</v>
      </c>
      <c r="AS430" t="s">
        <v>105</v>
      </c>
      <c r="AX430">
        <v>0</v>
      </c>
      <c r="AY430">
        <v>0</v>
      </c>
      <c r="AZ430">
        <v>0</v>
      </c>
      <c r="BA430">
        <v>0</v>
      </c>
      <c r="BB430">
        <v>0</v>
      </c>
      <c r="BC430">
        <v>0</v>
      </c>
      <c r="BD430">
        <v>30</v>
      </c>
      <c r="BE430">
        <v>35</v>
      </c>
      <c r="BF430">
        <v>0</v>
      </c>
      <c r="BG430">
        <v>0</v>
      </c>
      <c r="BH430">
        <v>0</v>
      </c>
      <c r="BI430">
        <v>0</v>
      </c>
      <c r="BJ430" t="s">
        <v>91</v>
      </c>
      <c r="BK430" t="s">
        <v>101</v>
      </c>
      <c r="BL430" t="s">
        <v>115</v>
      </c>
      <c r="BM430" t="s">
        <v>212</v>
      </c>
      <c r="BN430" t="s">
        <v>7244</v>
      </c>
      <c r="BP430" t="s">
        <v>4856</v>
      </c>
      <c r="BQ430" s="11" t="s">
        <v>4857</v>
      </c>
      <c r="BR430" s="11" t="s">
        <v>4858</v>
      </c>
      <c r="BS430">
        <v>50</v>
      </c>
      <c r="BT430">
        <v>0</v>
      </c>
      <c r="BU430">
        <v>0</v>
      </c>
      <c r="BV430">
        <v>0</v>
      </c>
      <c r="BW430">
        <v>0</v>
      </c>
      <c r="BY430">
        <v>0</v>
      </c>
      <c r="BZ430">
        <v>150</v>
      </c>
      <c r="CS430">
        <f t="shared" si="129"/>
        <v>1</v>
      </c>
      <c r="CT430" s="5" t="str">
        <f t="shared" si="123"/>
        <v/>
      </c>
      <c r="CU430" t="str">
        <f t="shared" si="129"/>
        <v/>
      </c>
      <c r="CV430">
        <f t="shared" si="129"/>
        <v>1</v>
      </c>
      <c r="CW430">
        <f t="shared" si="129"/>
        <v>1</v>
      </c>
      <c r="CX430" t="str">
        <f t="shared" si="129"/>
        <v/>
      </c>
      <c r="CY430" t="str">
        <f t="shared" si="129"/>
        <v/>
      </c>
      <c r="CZ430">
        <f t="shared" si="129"/>
        <v>1</v>
      </c>
      <c r="DA430" t="str">
        <f t="shared" si="129"/>
        <v/>
      </c>
      <c r="DB430">
        <f t="shared" si="129"/>
        <v>1</v>
      </c>
      <c r="DC430" t="str">
        <f t="shared" si="129"/>
        <v/>
      </c>
      <c r="DD430">
        <f t="shared" si="129"/>
        <v>1</v>
      </c>
      <c r="DE430">
        <f t="shared" si="129"/>
        <v>1</v>
      </c>
      <c r="DF430" t="str">
        <f t="shared" si="129"/>
        <v/>
      </c>
      <c r="DG430">
        <f t="shared" si="129"/>
        <v>1</v>
      </c>
      <c r="DH430" t="str">
        <f t="shared" ref="DH430" si="130">IF(OR(ISNUMBER(FIND(DH$1,$BK430)),ISNUMBER(FIND(DH$1,$BL430)),ISNUMBER(FIND(DH$1,$BM430))),1,"")</f>
        <v/>
      </c>
      <c r="DI430" t="str">
        <f t="shared" si="124"/>
        <v/>
      </c>
      <c r="DJ430" t="str">
        <f t="shared" si="125"/>
        <v/>
      </c>
    </row>
    <row r="431" spans="1:114" ht="18" customHeight="1" x14ac:dyDescent="0.3">
      <c r="A431" s="9" t="s">
        <v>1042</v>
      </c>
      <c r="B431" s="9" t="s">
        <v>1043</v>
      </c>
      <c r="C431" s="9" t="s">
        <v>1055</v>
      </c>
      <c r="D431" s="9" t="s">
        <v>1056</v>
      </c>
      <c r="G431" t="str">
        <f t="shared" si="117"/>
        <v>國英數B社</v>
      </c>
      <c r="H431" s="9" t="str">
        <f t="shared" si="118"/>
        <v>國</v>
      </c>
      <c r="I431" s="9" t="str">
        <f t="shared" si="119"/>
        <v>英</v>
      </c>
      <c r="J431" t="str">
        <f t="shared" si="115"/>
        <v/>
      </c>
      <c r="K431" t="str">
        <f t="shared" si="116"/>
        <v>數B</v>
      </c>
      <c r="L431" s="9" t="str">
        <f t="shared" si="120"/>
        <v>社</v>
      </c>
      <c r="M431" s="9" t="str">
        <f t="shared" si="121"/>
        <v/>
      </c>
      <c r="N431" s="1" t="s">
        <v>86</v>
      </c>
      <c r="O431" s="1" t="s">
        <v>86</v>
      </c>
      <c r="P431" s="1" t="s">
        <v>85</v>
      </c>
      <c r="Q431" s="1" t="s">
        <v>87</v>
      </c>
      <c r="R431" s="1" t="s">
        <v>86</v>
      </c>
      <c r="S431" s="1" t="s">
        <v>85</v>
      </c>
      <c r="T431" s="1" t="s">
        <v>85</v>
      </c>
      <c r="U431" s="2">
        <v>3</v>
      </c>
      <c r="V431" s="2">
        <v>5</v>
      </c>
      <c r="W431" s="2">
        <v>0</v>
      </c>
      <c r="X431" s="2">
        <v>0</v>
      </c>
      <c r="Y431" s="2">
        <v>6</v>
      </c>
      <c r="Z431" s="2">
        <v>0</v>
      </c>
      <c r="AA431" s="2" t="s">
        <v>85</v>
      </c>
      <c r="AB431" s="13" t="str">
        <f t="shared" si="122"/>
        <v/>
      </c>
      <c r="AC431" s="2">
        <v>0</v>
      </c>
      <c r="AD431" s="3">
        <v>1</v>
      </c>
      <c r="AE431" s="3">
        <v>1</v>
      </c>
      <c r="AF431" s="3">
        <v>0</v>
      </c>
      <c r="AG431" s="3">
        <v>0</v>
      </c>
      <c r="AH431" s="3">
        <v>1</v>
      </c>
      <c r="AI431" s="3">
        <v>0</v>
      </c>
      <c r="AJ431" s="3">
        <v>30</v>
      </c>
      <c r="AK431" t="s">
        <v>85</v>
      </c>
      <c r="AL431" s="10">
        <v>45072</v>
      </c>
      <c r="AM431" s="10">
        <v>45072</v>
      </c>
      <c r="AQ431" s="10">
        <v>45079</v>
      </c>
      <c r="AR431" t="s">
        <v>88</v>
      </c>
      <c r="AS431" t="s">
        <v>203</v>
      </c>
      <c r="AX431">
        <v>0</v>
      </c>
      <c r="AY431">
        <v>0</v>
      </c>
      <c r="AZ431">
        <v>0</v>
      </c>
      <c r="BA431">
        <v>0</v>
      </c>
      <c r="BB431">
        <v>0</v>
      </c>
      <c r="BC431">
        <v>0</v>
      </c>
      <c r="BD431">
        <v>30</v>
      </c>
      <c r="BE431">
        <v>40</v>
      </c>
      <c r="BF431">
        <v>0</v>
      </c>
      <c r="BG431">
        <v>0</v>
      </c>
      <c r="BH431">
        <v>0</v>
      </c>
      <c r="BI431">
        <v>0</v>
      </c>
      <c r="BJ431" t="s">
        <v>91</v>
      </c>
      <c r="BK431" t="s">
        <v>114</v>
      </c>
      <c r="BL431" t="s">
        <v>362</v>
      </c>
      <c r="BM431" t="s">
        <v>94</v>
      </c>
      <c r="BP431" t="s">
        <v>4854</v>
      </c>
      <c r="BQ431" s="12" t="s">
        <v>7245</v>
      </c>
      <c r="BR431" s="11" t="s">
        <v>1057</v>
      </c>
      <c r="BS431">
        <v>25</v>
      </c>
      <c r="BT431">
        <v>0</v>
      </c>
      <c r="BU431">
        <v>0</v>
      </c>
      <c r="BV431">
        <v>1</v>
      </c>
      <c r="BW431">
        <v>0</v>
      </c>
      <c r="BY431">
        <v>0</v>
      </c>
      <c r="BZ431">
        <v>75</v>
      </c>
      <c r="CS431">
        <f t="shared" ref="CS431:DH446" si="131">IF(OR(ISNUMBER(FIND(CS$1,$BK431)),ISNUMBER(FIND(CS$1,$BL431)),ISNUMBER(FIND(CS$1,$BM431))),1,"")</f>
        <v>1</v>
      </c>
      <c r="CT431" s="5">
        <f t="shared" si="123"/>
        <v>1</v>
      </c>
      <c r="CU431" t="str">
        <f t="shared" si="131"/>
        <v/>
      </c>
      <c r="CV431">
        <f t="shared" si="131"/>
        <v>1</v>
      </c>
      <c r="CW431">
        <f t="shared" si="131"/>
        <v>1</v>
      </c>
      <c r="CX431">
        <f t="shared" si="131"/>
        <v>1</v>
      </c>
      <c r="CY431" t="str">
        <f t="shared" si="131"/>
        <v/>
      </c>
      <c r="CZ431">
        <f t="shared" si="131"/>
        <v>1</v>
      </c>
      <c r="DA431">
        <f t="shared" si="131"/>
        <v>1</v>
      </c>
      <c r="DB431" t="str">
        <f t="shared" si="131"/>
        <v/>
      </c>
      <c r="DC431" t="str">
        <f t="shared" si="131"/>
        <v/>
      </c>
      <c r="DD431" t="str">
        <f t="shared" si="131"/>
        <v/>
      </c>
      <c r="DE431">
        <f t="shared" si="131"/>
        <v>1</v>
      </c>
      <c r="DF431">
        <f t="shared" si="131"/>
        <v>1</v>
      </c>
      <c r="DG431">
        <f t="shared" si="131"/>
        <v>1</v>
      </c>
      <c r="DH431">
        <f t="shared" si="131"/>
        <v>1</v>
      </c>
      <c r="DI431" t="str">
        <f t="shared" si="124"/>
        <v/>
      </c>
      <c r="DJ431" t="str">
        <f t="shared" si="125"/>
        <v/>
      </c>
    </row>
    <row r="432" spans="1:114" ht="18" customHeight="1" x14ac:dyDescent="0.3">
      <c r="A432" s="9" t="s">
        <v>1042</v>
      </c>
      <c r="B432" s="9" t="s">
        <v>1043</v>
      </c>
      <c r="C432" s="9" t="s">
        <v>1058</v>
      </c>
      <c r="D432" s="9" t="s">
        <v>1059</v>
      </c>
      <c r="G432" t="str">
        <f t="shared" si="117"/>
        <v>國英社</v>
      </c>
      <c r="H432" s="9" t="str">
        <f t="shared" si="118"/>
        <v>國</v>
      </c>
      <c r="I432" s="9" t="str">
        <f t="shared" si="119"/>
        <v>英</v>
      </c>
      <c r="J432" t="str">
        <f t="shared" si="115"/>
        <v/>
      </c>
      <c r="K432" t="str">
        <f t="shared" si="116"/>
        <v/>
      </c>
      <c r="L432" s="9" t="str">
        <f t="shared" si="120"/>
        <v>社</v>
      </c>
      <c r="M432" s="9" t="str">
        <f t="shared" si="121"/>
        <v/>
      </c>
      <c r="N432" s="1" t="s">
        <v>86</v>
      </c>
      <c r="O432" s="1" t="s">
        <v>86</v>
      </c>
      <c r="P432" s="1" t="s">
        <v>85</v>
      </c>
      <c r="Q432" s="1" t="s">
        <v>85</v>
      </c>
      <c r="R432" s="1" t="s">
        <v>86</v>
      </c>
      <c r="S432" s="1" t="s">
        <v>85</v>
      </c>
      <c r="T432" s="1" t="s">
        <v>85</v>
      </c>
      <c r="U432" s="2">
        <v>4</v>
      </c>
      <c r="V432" s="2">
        <v>3</v>
      </c>
      <c r="W432" s="2">
        <v>0</v>
      </c>
      <c r="X432" s="2">
        <v>0</v>
      </c>
      <c r="Y432" s="2">
        <v>5</v>
      </c>
      <c r="Z432" s="2">
        <v>0</v>
      </c>
      <c r="AA432" s="2" t="s">
        <v>85</v>
      </c>
      <c r="AB432" s="13" t="str">
        <f t="shared" si="122"/>
        <v/>
      </c>
      <c r="AC432" s="2">
        <v>0</v>
      </c>
      <c r="AD432" s="3">
        <v>1.5</v>
      </c>
      <c r="AE432" s="3">
        <v>1</v>
      </c>
      <c r="AF432" s="3">
        <v>0</v>
      </c>
      <c r="AG432" s="3">
        <v>0</v>
      </c>
      <c r="AH432" s="3">
        <v>1.5</v>
      </c>
      <c r="AI432" s="3">
        <v>0</v>
      </c>
      <c r="AJ432" s="3">
        <v>40</v>
      </c>
      <c r="AK432" t="s">
        <v>85</v>
      </c>
      <c r="AL432" s="10">
        <v>45072</v>
      </c>
      <c r="AM432" s="10">
        <v>45072</v>
      </c>
      <c r="AQ432" s="10">
        <v>45079</v>
      </c>
      <c r="AR432" t="s">
        <v>88</v>
      </c>
      <c r="AS432" t="s">
        <v>203</v>
      </c>
      <c r="AX432">
        <v>0</v>
      </c>
      <c r="AY432">
        <v>0</v>
      </c>
      <c r="AZ432">
        <v>0</v>
      </c>
      <c r="BA432">
        <v>0</v>
      </c>
      <c r="BB432">
        <v>0</v>
      </c>
      <c r="BC432">
        <v>0</v>
      </c>
      <c r="BD432">
        <v>30</v>
      </c>
      <c r="BE432">
        <v>30</v>
      </c>
      <c r="BF432">
        <v>0</v>
      </c>
      <c r="BG432">
        <v>0</v>
      </c>
      <c r="BH432">
        <v>0</v>
      </c>
      <c r="BI432">
        <v>0</v>
      </c>
      <c r="BJ432" t="s">
        <v>91</v>
      </c>
      <c r="BK432" t="s">
        <v>114</v>
      </c>
      <c r="BL432" t="s">
        <v>196</v>
      </c>
      <c r="BM432" t="s">
        <v>94</v>
      </c>
      <c r="BP432" t="s">
        <v>4854</v>
      </c>
      <c r="BQ432" s="12" t="s">
        <v>7246</v>
      </c>
      <c r="BR432" s="11" t="s">
        <v>4859</v>
      </c>
      <c r="BS432">
        <v>25</v>
      </c>
      <c r="BT432">
        <v>0</v>
      </c>
      <c r="BU432">
        <v>0</v>
      </c>
      <c r="BV432">
        <v>1</v>
      </c>
      <c r="BW432">
        <v>0</v>
      </c>
      <c r="BY432">
        <v>0</v>
      </c>
      <c r="BZ432">
        <v>75</v>
      </c>
      <c r="CS432">
        <f t="shared" si="131"/>
        <v>1</v>
      </c>
      <c r="CT432" s="5">
        <f t="shared" si="123"/>
        <v>1</v>
      </c>
      <c r="CU432" t="str">
        <f t="shared" si="131"/>
        <v/>
      </c>
      <c r="CV432">
        <f t="shared" si="131"/>
        <v>1</v>
      </c>
      <c r="CW432">
        <f t="shared" si="131"/>
        <v>1</v>
      </c>
      <c r="CX432" t="str">
        <f t="shared" si="131"/>
        <v/>
      </c>
      <c r="CY432">
        <f t="shared" si="131"/>
        <v>1</v>
      </c>
      <c r="CZ432">
        <f t="shared" si="131"/>
        <v>1</v>
      </c>
      <c r="DA432" t="str">
        <f t="shared" si="131"/>
        <v/>
      </c>
      <c r="DB432" t="str">
        <f t="shared" si="131"/>
        <v/>
      </c>
      <c r="DC432" t="str">
        <f t="shared" si="131"/>
        <v/>
      </c>
      <c r="DD432">
        <f t="shared" si="131"/>
        <v>1</v>
      </c>
      <c r="DE432">
        <f t="shared" si="131"/>
        <v>1</v>
      </c>
      <c r="DF432">
        <f t="shared" si="131"/>
        <v>1</v>
      </c>
      <c r="DG432">
        <f t="shared" si="131"/>
        <v>1</v>
      </c>
      <c r="DH432">
        <f t="shared" si="131"/>
        <v>1</v>
      </c>
      <c r="DI432" t="str">
        <f t="shared" si="124"/>
        <v/>
      </c>
      <c r="DJ432" t="str">
        <f t="shared" si="125"/>
        <v/>
      </c>
    </row>
    <row r="433" spans="1:114" ht="18" customHeight="1" x14ac:dyDescent="0.3">
      <c r="A433" s="9" t="s">
        <v>1042</v>
      </c>
      <c r="B433" s="9" t="s">
        <v>1043</v>
      </c>
      <c r="C433" s="9" t="s">
        <v>1060</v>
      </c>
      <c r="D433" s="9" t="s">
        <v>1061</v>
      </c>
      <c r="G433" t="str">
        <f t="shared" si="117"/>
        <v>國英數B</v>
      </c>
      <c r="H433" s="9" t="str">
        <f t="shared" si="118"/>
        <v>國</v>
      </c>
      <c r="I433" s="9" t="str">
        <f t="shared" si="119"/>
        <v>英</v>
      </c>
      <c r="J433" t="str">
        <f t="shared" si="115"/>
        <v/>
      </c>
      <c r="K433" t="str">
        <f t="shared" si="116"/>
        <v>數B</v>
      </c>
      <c r="L433" s="9" t="str">
        <f t="shared" si="120"/>
        <v/>
      </c>
      <c r="M433" s="9" t="str">
        <f t="shared" si="121"/>
        <v/>
      </c>
      <c r="N433" s="1" t="s">
        <v>87</v>
      </c>
      <c r="O433" s="1" t="s">
        <v>86</v>
      </c>
      <c r="P433" s="1" t="s">
        <v>85</v>
      </c>
      <c r="Q433" s="1" t="s">
        <v>87</v>
      </c>
      <c r="R433" s="1" t="s">
        <v>85</v>
      </c>
      <c r="S433" s="1" t="s">
        <v>85</v>
      </c>
      <c r="T433" s="1" t="s">
        <v>85</v>
      </c>
      <c r="U433" s="2">
        <v>0</v>
      </c>
      <c r="V433" s="2">
        <v>3.5</v>
      </c>
      <c r="W433" s="2">
        <v>0</v>
      </c>
      <c r="X433" s="2">
        <v>0</v>
      </c>
      <c r="Y433" s="2">
        <v>0</v>
      </c>
      <c r="Z433" s="2">
        <v>0</v>
      </c>
      <c r="AA433" s="2" t="s">
        <v>998</v>
      </c>
      <c r="AB433" s="13" t="str">
        <f t="shared" si="122"/>
        <v/>
      </c>
      <c r="AC433" s="2">
        <v>6</v>
      </c>
      <c r="AD433" s="3">
        <v>1</v>
      </c>
      <c r="AE433" s="3">
        <v>1</v>
      </c>
      <c r="AF433" s="3">
        <v>0</v>
      </c>
      <c r="AG433" s="3">
        <v>1</v>
      </c>
      <c r="AH433" s="3">
        <v>0</v>
      </c>
      <c r="AI433" s="3">
        <v>0</v>
      </c>
      <c r="AJ433" s="3">
        <v>40</v>
      </c>
      <c r="AK433" t="s">
        <v>85</v>
      </c>
      <c r="AL433" s="10">
        <v>45072</v>
      </c>
      <c r="AM433" s="10">
        <v>45072</v>
      </c>
      <c r="AQ433" s="10">
        <v>45079</v>
      </c>
      <c r="AR433" t="s">
        <v>88</v>
      </c>
      <c r="AS433" t="s">
        <v>203</v>
      </c>
      <c r="AX433">
        <v>0</v>
      </c>
      <c r="AY433">
        <v>0</v>
      </c>
      <c r="AZ433">
        <v>0</v>
      </c>
      <c r="BA433">
        <v>0</v>
      </c>
      <c r="BB433">
        <v>0</v>
      </c>
      <c r="BC433">
        <v>0</v>
      </c>
      <c r="BD433">
        <v>30</v>
      </c>
      <c r="BE433">
        <v>30</v>
      </c>
      <c r="BF433">
        <v>0</v>
      </c>
      <c r="BG433">
        <v>0</v>
      </c>
      <c r="BH433">
        <v>0</v>
      </c>
      <c r="BI433">
        <v>0</v>
      </c>
      <c r="BJ433" t="s">
        <v>91</v>
      </c>
      <c r="BK433" t="s">
        <v>114</v>
      </c>
      <c r="BL433" t="s">
        <v>329</v>
      </c>
      <c r="BM433" t="s">
        <v>94</v>
      </c>
      <c r="BP433" t="s">
        <v>4854</v>
      </c>
      <c r="BQ433" s="12" t="s">
        <v>7247</v>
      </c>
      <c r="BR433" s="11" t="s">
        <v>1062</v>
      </c>
      <c r="BS433">
        <v>14</v>
      </c>
      <c r="BT433">
        <v>0</v>
      </c>
      <c r="BU433">
        <v>0</v>
      </c>
      <c r="BV433">
        <v>1</v>
      </c>
      <c r="BW433">
        <v>0</v>
      </c>
      <c r="BY433">
        <v>0</v>
      </c>
      <c r="BZ433">
        <v>49</v>
      </c>
      <c r="CS433">
        <f t="shared" si="131"/>
        <v>1</v>
      </c>
      <c r="CT433" s="5">
        <f t="shared" si="123"/>
        <v>1</v>
      </c>
      <c r="CU433" t="str">
        <f t="shared" si="131"/>
        <v/>
      </c>
      <c r="CV433">
        <f t="shared" si="131"/>
        <v>1</v>
      </c>
      <c r="CW433">
        <f t="shared" si="131"/>
        <v>1</v>
      </c>
      <c r="CX433">
        <f t="shared" si="131"/>
        <v>1</v>
      </c>
      <c r="CY433" t="str">
        <f t="shared" si="131"/>
        <v/>
      </c>
      <c r="CZ433">
        <f t="shared" si="131"/>
        <v>1</v>
      </c>
      <c r="DA433" t="str">
        <f t="shared" si="131"/>
        <v/>
      </c>
      <c r="DB433" t="str">
        <f t="shared" si="131"/>
        <v/>
      </c>
      <c r="DC433" t="str">
        <f t="shared" si="131"/>
        <v/>
      </c>
      <c r="DD433">
        <f t="shared" si="131"/>
        <v>1</v>
      </c>
      <c r="DE433">
        <f t="shared" si="131"/>
        <v>1</v>
      </c>
      <c r="DF433">
        <f t="shared" si="131"/>
        <v>1</v>
      </c>
      <c r="DG433">
        <f t="shared" si="131"/>
        <v>1</v>
      </c>
      <c r="DH433">
        <f t="shared" si="131"/>
        <v>1</v>
      </c>
      <c r="DI433" t="str">
        <f t="shared" si="124"/>
        <v/>
      </c>
      <c r="DJ433" t="str">
        <f t="shared" si="125"/>
        <v/>
      </c>
    </row>
    <row r="434" spans="1:114" ht="18" customHeight="1" x14ac:dyDescent="0.3">
      <c r="A434" s="9" t="s">
        <v>1042</v>
      </c>
      <c r="B434" s="9" t="s">
        <v>1043</v>
      </c>
      <c r="C434" s="9" t="s">
        <v>1063</v>
      </c>
      <c r="D434" s="9" t="s">
        <v>346</v>
      </c>
      <c r="G434" t="str">
        <f t="shared" si="117"/>
        <v>國英社</v>
      </c>
      <c r="H434" s="9" t="str">
        <f t="shared" si="118"/>
        <v>國</v>
      </c>
      <c r="I434" s="9" t="str">
        <f t="shared" si="119"/>
        <v>英</v>
      </c>
      <c r="J434" t="str">
        <f t="shared" si="115"/>
        <v/>
      </c>
      <c r="K434" t="str">
        <f t="shared" si="116"/>
        <v/>
      </c>
      <c r="L434" s="9" t="str">
        <f t="shared" si="120"/>
        <v>社</v>
      </c>
      <c r="M434" s="9" t="str">
        <f t="shared" si="121"/>
        <v/>
      </c>
      <c r="N434" s="1" t="s">
        <v>86</v>
      </c>
      <c r="O434" s="1" t="s">
        <v>86</v>
      </c>
      <c r="P434" s="1" t="s">
        <v>85</v>
      </c>
      <c r="Q434" s="1" t="s">
        <v>85</v>
      </c>
      <c r="R434" s="1" t="s">
        <v>86</v>
      </c>
      <c r="S434" s="1" t="s">
        <v>85</v>
      </c>
      <c r="T434" s="1" t="s">
        <v>85</v>
      </c>
      <c r="U434" s="2">
        <v>3</v>
      </c>
      <c r="V434" s="2">
        <v>3</v>
      </c>
      <c r="W434" s="2">
        <v>0</v>
      </c>
      <c r="X434" s="2">
        <v>0</v>
      </c>
      <c r="Y434" s="2">
        <v>3</v>
      </c>
      <c r="Z434" s="2">
        <v>0</v>
      </c>
      <c r="AA434" s="2" t="s">
        <v>85</v>
      </c>
      <c r="AB434" s="13" t="str">
        <f t="shared" si="122"/>
        <v/>
      </c>
      <c r="AC434" s="2">
        <v>0</v>
      </c>
      <c r="AD434" s="3">
        <v>2</v>
      </c>
      <c r="AE434" s="3">
        <v>2</v>
      </c>
      <c r="AF434" s="3">
        <v>0</v>
      </c>
      <c r="AG434" s="3">
        <v>0</v>
      </c>
      <c r="AH434" s="3">
        <v>1</v>
      </c>
      <c r="AI434" s="3">
        <v>0</v>
      </c>
      <c r="AJ434" s="3">
        <v>40</v>
      </c>
      <c r="AK434" t="s">
        <v>85</v>
      </c>
      <c r="AL434" s="10">
        <v>45072</v>
      </c>
      <c r="AM434" s="10">
        <v>45072</v>
      </c>
      <c r="AQ434" s="10">
        <v>45079</v>
      </c>
      <c r="AR434" t="s">
        <v>88</v>
      </c>
      <c r="AS434" t="s">
        <v>203</v>
      </c>
      <c r="AX434">
        <v>0</v>
      </c>
      <c r="AY434">
        <v>0</v>
      </c>
      <c r="AZ434">
        <v>0</v>
      </c>
      <c r="BA434">
        <v>0</v>
      </c>
      <c r="BB434">
        <v>0</v>
      </c>
      <c r="BC434">
        <v>0</v>
      </c>
      <c r="BD434">
        <v>30</v>
      </c>
      <c r="BE434">
        <v>30</v>
      </c>
      <c r="BF434">
        <v>0</v>
      </c>
      <c r="BG434">
        <v>0</v>
      </c>
      <c r="BH434">
        <v>0</v>
      </c>
      <c r="BI434">
        <v>0</v>
      </c>
      <c r="BJ434" t="s">
        <v>91</v>
      </c>
      <c r="BK434" t="s">
        <v>114</v>
      </c>
      <c r="BL434" t="s">
        <v>329</v>
      </c>
      <c r="BM434" t="s">
        <v>94</v>
      </c>
      <c r="BP434" t="s">
        <v>4854</v>
      </c>
      <c r="BQ434" s="12" t="s">
        <v>7248</v>
      </c>
      <c r="BR434" s="11" t="s">
        <v>4860</v>
      </c>
      <c r="BS434">
        <v>20</v>
      </c>
      <c r="BT434">
        <v>0</v>
      </c>
      <c r="BU434">
        <v>0</v>
      </c>
      <c r="BV434">
        <v>1</v>
      </c>
      <c r="BW434">
        <v>0</v>
      </c>
      <c r="BY434">
        <v>0</v>
      </c>
      <c r="BZ434">
        <v>60</v>
      </c>
      <c r="CS434">
        <f t="shared" si="131"/>
        <v>1</v>
      </c>
      <c r="CT434" s="5">
        <f t="shared" si="123"/>
        <v>1</v>
      </c>
      <c r="CU434" t="str">
        <f t="shared" si="131"/>
        <v/>
      </c>
      <c r="CV434">
        <f t="shared" si="131"/>
        <v>1</v>
      </c>
      <c r="CW434">
        <f t="shared" si="131"/>
        <v>1</v>
      </c>
      <c r="CX434">
        <f t="shared" si="131"/>
        <v>1</v>
      </c>
      <c r="CY434" t="str">
        <f t="shared" si="131"/>
        <v/>
      </c>
      <c r="CZ434">
        <f t="shared" si="131"/>
        <v>1</v>
      </c>
      <c r="DA434" t="str">
        <f t="shared" si="131"/>
        <v/>
      </c>
      <c r="DB434" t="str">
        <f t="shared" si="131"/>
        <v/>
      </c>
      <c r="DC434" t="str">
        <f t="shared" si="131"/>
        <v/>
      </c>
      <c r="DD434">
        <f t="shared" si="131"/>
        <v>1</v>
      </c>
      <c r="DE434">
        <f t="shared" si="131"/>
        <v>1</v>
      </c>
      <c r="DF434">
        <f t="shared" si="131"/>
        <v>1</v>
      </c>
      <c r="DG434">
        <f t="shared" si="131"/>
        <v>1</v>
      </c>
      <c r="DH434">
        <f t="shared" si="131"/>
        <v>1</v>
      </c>
      <c r="DI434" t="str">
        <f t="shared" si="124"/>
        <v/>
      </c>
      <c r="DJ434" t="str">
        <f t="shared" si="125"/>
        <v/>
      </c>
    </row>
    <row r="435" spans="1:114" ht="18" customHeight="1" x14ac:dyDescent="0.3">
      <c r="A435" s="9" t="s">
        <v>1042</v>
      </c>
      <c r="B435" s="9" t="s">
        <v>1043</v>
      </c>
      <c r="C435" s="9" t="s">
        <v>1064</v>
      </c>
      <c r="D435" s="9" t="s">
        <v>1065</v>
      </c>
      <c r="G435" t="str">
        <f t="shared" si="117"/>
        <v>國英數B社</v>
      </c>
      <c r="H435" s="9" t="str">
        <f t="shared" si="118"/>
        <v>國</v>
      </c>
      <c r="I435" s="9" t="str">
        <f t="shared" si="119"/>
        <v>英</v>
      </c>
      <c r="J435" t="str">
        <f t="shared" si="115"/>
        <v/>
      </c>
      <c r="K435" t="str">
        <f t="shared" si="116"/>
        <v>數B</v>
      </c>
      <c r="L435" s="9" t="str">
        <f t="shared" si="120"/>
        <v>社</v>
      </c>
      <c r="M435" s="9" t="str">
        <f t="shared" si="121"/>
        <v/>
      </c>
      <c r="N435" s="1" t="s">
        <v>86</v>
      </c>
      <c r="O435" s="1" t="s">
        <v>97</v>
      </c>
      <c r="P435" s="1" t="s">
        <v>85</v>
      </c>
      <c r="Q435" s="1" t="s">
        <v>87</v>
      </c>
      <c r="R435" s="1" t="s">
        <v>87</v>
      </c>
      <c r="S435" s="1" t="s">
        <v>85</v>
      </c>
      <c r="T435" s="1" t="s">
        <v>98</v>
      </c>
      <c r="U435" s="2">
        <v>5</v>
      </c>
      <c r="V435" s="2">
        <v>3</v>
      </c>
      <c r="W435" s="2">
        <v>0</v>
      </c>
      <c r="X435" s="2">
        <v>5</v>
      </c>
      <c r="Y435" s="2">
        <v>0</v>
      </c>
      <c r="Z435" s="2">
        <v>0</v>
      </c>
      <c r="AA435" s="2" t="s">
        <v>85</v>
      </c>
      <c r="AB435" s="13" t="str">
        <f t="shared" si="122"/>
        <v/>
      </c>
      <c r="AC435" s="2">
        <v>0</v>
      </c>
      <c r="AD435" s="3">
        <v>1.5</v>
      </c>
      <c r="AE435" s="3">
        <v>2</v>
      </c>
      <c r="AF435" s="3">
        <v>0</v>
      </c>
      <c r="AG435" s="3">
        <v>1</v>
      </c>
      <c r="AH435" s="3">
        <v>1</v>
      </c>
      <c r="AI435" s="3">
        <v>0</v>
      </c>
      <c r="AJ435" s="3">
        <v>30</v>
      </c>
      <c r="AK435" t="s">
        <v>85</v>
      </c>
      <c r="AL435" s="10">
        <v>45072</v>
      </c>
      <c r="AM435" s="10">
        <v>45072</v>
      </c>
      <c r="AQ435" s="10">
        <v>45079</v>
      </c>
      <c r="AR435" t="s">
        <v>88</v>
      </c>
      <c r="AS435" t="s">
        <v>773</v>
      </c>
      <c r="AX435">
        <v>0</v>
      </c>
      <c r="AY435">
        <v>0</v>
      </c>
      <c r="AZ435">
        <v>0</v>
      </c>
      <c r="BA435">
        <v>0</v>
      </c>
      <c r="BB435">
        <v>0</v>
      </c>
      <c r="BC435">
        <v>0</v>
      </c>
      <c r="BD435">
        <v>30</v>
      </c>
      <c r="BE435">
        <v>40</v>
      </c>
      <c r="BF435">
        <v>0</v>
      </c>
      <c r="BG435">
        <v>0</v>
      </c>
      <c r="BH435">
        <v>0</v>
      </c>
      <c r="BI435">
        <v>0</v>
      </c>
      <c r="BJ435" t="s">
        <v>91</v>
      </c>
      <c r="BK435" t="s">
        <v>101</v>
      </c>
      <c r="BL435" t="s">
        <v>161</v>
      </c>
      <c r="BM435" t="s">
        <v>94</v>
      </c>
      <c r="BP435" t="s">
        <v>4854</v>
      </c>
      <c r="BQ435" s="12" t="s">
        <v>7249</v>
      </c>
      <c r="BR435" s="11" t="s">
        <v>1066</v>
      </c>
      <c r="BS435">
        <v>23</v>
      </c>
      <c r="BT435">
        <v>0</v>
      </c>
      <c r="BU435">
        <v>0</v>
      </c>
      <c r="BV435">
        <v>0</v>
      </c>
      <c r="BW435">
        <v>0</v>
      </c>
      <c r="BY435">
        <v>0</v>
      </c>
      <c r="BZ435">
        <v>69</v>
      </c>
      <c r="CS435">
        <f t="shared" si="131"/>
        <v>1</v>
      </c>
      <c r="CT435" s="5" t="str">
        <f t="shared" si="123"/>
        <v/>
      </c>
      <c r="CU435" t="str">
        <f t="shared" si="131"/>
        <v/>
      </c>
      <c r="CV435">
        <f t="shared" si="131"/>
        <v>1</v>
      </c>
      <c r="CW435">
        <f t="shared" si="131"/>
        <v>1</v>
      </c>
      <c r="CX435" t="str">
        <f t="shared" si="131"/>
        <v/>
      </c>
      <c r="CY435" t="str">
        <f t="shared" si="131"/>
        <v/>
      </c>
      <c r="CZ435" t="str">
        <f t="shared" si="131"/>
        <v/>
      </c>
      <c r="DA435">
        <f t="shared" si="131"/>
        <v>1</v>
      </c>
      <c r="DB435" t="str">
        <f t="shared" si="131"/>
        <v/>
      </c>
      <c r="DC435">
        <f t="shared" si="131"/>
        <v>1</v>
      </c>
      <c r="DD435">
        <f t="shared" si="131"/>
        <v>1</v>
      </c>
      <c r="DE435">
        <f t="shared" si="131"/>
        <v>1</v>
      </c>
      <c r="DF435">
        <f t="shared" si="131"/>
        <v>1</v>
      </c>
      <c r="DG435">
        <f t="shared" si="131"/>
        <v>1</v>
      </c>
      <c r="DH435">
        <f t="shared" si="131"/>
        <v>1</v>
      </c>
      <c r="DI435" t="str">
        <f t="shared" si="124"/>
        <v/>
      </c>
      <c r="DJ435" t="str">
        <f t="shared" si="125"/>
        <v/>
      </c>
    </row>
    <row r="436" spans="1:114" ht="18" customHeight="1" x14ac:dyDescent="0.3">
      <c r="A436" s="9" t="s">
        <v>1042</v>
      </c>
      <c r="B436" s="9" t="s">
        <v>1043</v>
      </c>
      <c r="C436" s="9" t="s">
        <v>1067</v>
      </c>
      <c r="D436" s="9" t="s">
        <v>6305</v>
      </c>
      <c r="G436" t="str">
        <f t="shared" si="117"/>
        <v>國英數B社</v>
      </c>
      <c r="H436" s="9" t="str">
        <f t="shared" si="118"/>
        <v>國</v>
      </c>
      <c r="I436" s="9" t="str">
        <f t="shared" si="119"/>
        <v>英</v>
      </c>
      <c r="J436" t="str">
        <f t="shared" si="115"/>
        <v/>
      </c>
      <c r="K436" t="str">
        <f t="shared" si="116"/>
        <v>數B</v>
      </c>
      <c r="L436" s="9" t="str">
        <f t="shared" si="120"/>
        <v>社</v>
      </c>
      <c r="M436" s="9" t="str">
        <f t="shared" si="121"/>
        <v/>
      </c>
      <c r="N436" s="1" t="s">
        <v>86</v>
      </c>
      <c r="O436" s="1" t="s">
        <v>97</v>
      </c>
      <c r="P436" s="1" t="s">
        <v>85</v>
      </c>
      <c r="Q436" s="1" t="s">
        <v>87</v>
      </c>
      <c r="R436" s="1" t="s">
        <v>87</v>
      </c>
      <c r="S436" s="1" t="s">
        <v>85</v>
      </c>
      <c r="T436" s="1" t="s">
        <v>98</v>
      </c>
      <c r="U436" s="2">
        <v>0</v>
      </c>
      <c r="V436" s="2">
        <v>6</v>
      </c>
      <c r="W436" s="2">
        <v>0</v>
      </c>
      <c r="X436" s="2">
        <v>0</v>
      </c>
      <c r="Y436" s="2">
        <v>0</v>
      </c>
      <c r="Z436" s="2">
        <v>0</v>
      </c>
      <c r="AA436" s="2" t="s">
        <v>85</v>
      </c>
      <c r="AB436" s="13" t="str">
        <f t="shared" si="122"/>
        <v/>
      </c>
      <c r="AC436" s="2">
        <v>0</v>
      </c>
      <c r="AD436" s="3">
        <v>1.5</v>
      </c>
      <c r="AE436" s="3">
        <v>2</v>
      </c>
      <c r="AF436" s="3">
        <v>0</v>
      </c>
      <c r="AG436" s="3">
        <v>1</v>
      </c>
      <c r="AH436" s="3">
        <v>1</v>
      </c>
      <c r="AI436" s="3">
        <v>0</v>
      </c>
      <c r="AJ436" s="3">
        <v>30</v>
      </c>
      <c r="AK436" t="s">
        <v>85</v>
      </c>
      <c r="AL436" s="10">
        <v>45072</v>
      </c>
      <c r="AM436" s="10">
        <v>45072</v>
      </c>
      <c r="AQ436" s="10">
        <v>45079</v>
      </c>
      <c r="AR436" t="s">
        <v>88</v>
      </c>
      <c r="AS436" t="s">
        <v>773</v>
      </c>
      <c r="AX436">
        <v>0</v>
      </c>
      <c r="AY436">
        <v>0</v>
      </c>
      <c r="AZ436">
        <v>0</v>
      </c>
      <c r="BA436">
        <v>0</v>
      </c>
      <c r="BB436">
        <v>0</v>
      </c>
      <c r="BC436">
        <v>0</v>
      </c>
      <c r="BD436">
        <v>30</v>
      </c>
      <c r="BE436">
        <v>40</v>
      </c>
      <c r="BF436">
        <v>0</v>
      </c>
      <c r="BG436">
        <v>0</v>
      </c>
      <c r="BH436">
        <v>0</v>
      </c>
      <c r="BI436">
        <v>0</v>
      </c>
      <c r="BJ436" t="s">
        <v>91</v>
      </c>
      <c r="BK436" t="s">
        <v>101</v>
      </c>
      <c r="BL436" t="s">
        <v>161</v>
      </c>
      <c r="BM436" t="s">
        <v>94</v>
      </c>
      <c r="BP436" t="s">
        <v>4854</v>
      </c>
      <c r="BQ436" s="11" t="s">
        <v>4861</v>
      </c>
      <c r="BR436" s="12" t="s">
        <v>7250</v>
      </c>
      <c r="BS436">
        <v>1</v>
      </c>
      <c r="BT436">
        <v>0</v>
      </c>
      <c r="BU436">
        <v>0</v>
      </c>
      <c r="BV436">
        <v>0</v>
      </c>
      <c r="BW436">
        <v>0</v>
      </c>
      <c r="BY436">
        <v>0</v>
      </c>
      <c r="BZ436">
        <v>6</v>
      </c>
      <c r="CS436">
        <f t="shared" si="131"/>
        <v>1</v>
      </c>
      <c r="CT436" s="5" t="str">
        <f t="shared" si="123"/>
        <v/>
      </c>
      <c r="CU436" t="str">
        <f t="shared" si="131"/>
        <v/>
      </c>
      <c r="CV436">
        <f t="shared" si="131"/>
        <v>1</v>
      </c>
      <c r="CW436">
        <f t="shared" si="131"/>
        <v>1</v>
      </c>
      <c r="CX436" t="str">
        <f t="shared" si="131"/>
        <v/>
      </c>
      <c r="CY436" t="str">
        <f t="shared" si="131"/>
        <v/>
      </c>
      <c r="CZ436" t="str">
        <f t="shared" si="131"/>
        <v/>
      </c>
      <c r="DA436">
        <f t="shared" si="131"/>
        <v>1</v>
      </c>
      <c r="DB436" t="str">
        <f t="shared" si="131"/>
        <v/>
      </c>
      <c r="DC436">
        <f t="shared" si="131"/>
        <v>1</v>
      </c>
      <c r="DD436">
        <f t="shared" si="131"/>
        <v>1</v>
      </c>
      <c r="DE436">
        <f t="shared" si="131"/>
        <v>1</v>
      </c>
      <c r="DF436">
        <f t="shared" si="131"/>
        <v>1</v>
      </c>
      <c r="DG436">
        <f t="shared" si="131"/>
        <v>1</v>
      </c>
      <c r="DH436">
        <f t="shared" si="131"/>
        <v>1</v>
      </c>
      <c r="DI436" t="str">
        <f t="shared" si="124"/>
        <v/>
      </c>
      <c r="DJ436" t="str">
        <f t="shared" si="125"/>
        <v/>
      </c>
    </row>
    <row r="437" spans="1:114" ht="18" customHeight="1" x14ac:dyDescent="0.3">
      <c r="A437" s="9" t="s">
        <v>1042</v>
      </c>
      <c r="B437" s="9" t="s">
        <v>1043</v>
      </c>
      <c r="C437" s="9" t="s">
        <v>1070</v>
      </c>
      <c r="D437" s="9" t="s">
        <v>1068</v>
      </c>
      <c r="G437" t="str">
        <f t="shared" si="117"/>
        <v>國英數B</v>
      </c>
      <c r="H437" s="9" t="str">
        <f t="shared" si="118"/>
        <v>國</v>
      </c>
      <c r="I437" s="9" t="str">
        <f t="shared" si="119"/>
        <v>英</v>
      </c>
      <c r="J437" t="str">
        <f t="shared" si="115"/>
        <v/>
      </c>
      <c r="K437" t="str">
        <f t="shared" si="116"/>
        <v>數B</v>
      </c>
      <c r="L437" s="9" t="str">
        <f t="shared" si="120"/>
        <v/>
      </c>
      <c r="M437" s="9" t="str">
        <f t="shared" si="121"/>
        <v/>
      </c>
      <c r="N437" s="1" t="s">
        <v>87</v>
      </c>
      <c r="O437" s="1" t="s">
        <v>86</v>
      </c>
      <c r="P437" s="1" t="s">
        <v>85</v>
      </c>
      <c r="Q437" s="1" t="s">
        <v>86</v>
      </c>
      <c r="R437" s="1" t="s">
        <v>85</v>
      </c>
      <c r="S437" s="1" t="s">
        <v>85</v>
      </c>
      <c r="T437" s="1" t="s">
        <v>85</v>
      </c>
      <c r="U437" s="2">
        <v>0</v>
      </c>
      <c r="V437" s="2">
        <v>3</v>
      </c>
      <c r="W437" s="2">
        <v>0</v>
      </c>
      <c r="X437" s="2">
        <v>5</v>
      </c>
      <c r="Y437" s="2">
        <v>0</v>
      </c>
      <c r="Z437" s="2">
        <v>0</v>
      </c>
      <c r="AA437" s="2" t="s">
        <v>85</v>
      </c>
      <c r="AB437" s="13" t="str">
        <f t="shared" si="122"/>
        <v/>
      </c>
      <c r="AC437" s="2">
        <v>0</v>
      </c>
      <c r="AD437" s="3">
        <v>1</v>
      </c>
      <c r="AE437" s="3">
        <v>2</v>
      </c>
      <c r="AF437" s="3">
        <v>0</v>
      </c>
      <c r="AG437" s="3">
        <v>2</v>
      </c>
      <c r="AH437" s="3">
        <v>0</v>
      </c>
      <c r="AI437" s="3">
        <v>0</v>
      </c>
      <c r="AJ437" s="3">
        <v>45</v>
      </c>
      <c r="AK437" t="s">
        <v>85</v>
      </c>
      <c r="AL437" s="10">
        <v>45070</v>
      </c>
      <c r="AM437" s="10">
        <v>45070</v>
      </c>
      <c r="AQ437" s="10">
        <v>45079</v>
      </c>
      <c r="AR437" t="s">
        <v>88</v>
      </c>
      <c r="AS437" t="s">
        <v>105</v>
      </c>
      <c r="AX437">
        <v>0</v>
      </c>
      <c r="AY437">
        <v>0</v>
      </c>
      <c r="AZ437">
        <v>0</v>
      </c>
      <c r="BA437">
        <v>0</v>
      </c>
      <c r="BB437">
        <v>0</v>
      </c>
      <c r="BC437">
        <v>0</v>
      </c>
      <c r="BD437">
        <v>30</v>
      </c>
      <c r="BE437">
        <v>25</v>
      </c>
      <c r="BF437">
        <v>0</v>
      </c>
      <c r="BG437">
        <v>0</v>
      </c>
      <c r="BH437">
        <v>0</v>
      </c>
      <c r="BI437">
        <v>0</v>
      </c>
      <c r="BJ437" t="s">
        <v>91</v>
      </c>
      <c r="BK437" t="s">
        <v>157</v>
      </c>
      <c r="BL437" t="s">
        <v>115</v>
      </c>
      <c r="BM437" t="s">
        <v>94</v>
      </c>
      <c r="BP437" t="s">
        <v>4862</v>
      </c>
      <c r="BQ437" s="12" t="s">
        <v>7251</v>
      </c>
      <c r="BR437" s="11" t="s">
        <v>1069</v>
      </c>
      <c r="BS437">
        <v>16</v>
      </c>
      <c r="BT437">
        <v>0</v>
      </c>
      <c r="BU437">
        <v>0</v>
      </c>
      <c r="BV437">
        <v>0</v>
      </c>
      <c r="BW437">
        <v>0</v>
      </c>
      <c r="BY437">
        <v>0</v>
      </c>
      <c r="BZ437">
        <v>48</v>
      </c>
      <c r="CS437">
        <f t="shared" si="131"/>
        <v>1</v>
      </c>
      <c r="CT437" s="5">
        <f t="shared" si="123"/>
        <v>1</v>
      </c>
      <c r="CU437">
        <f t="shared" si="131"/>
        <v>1</v>
      </c>
      <c r="CV437" t="str">
        <f t="shared" si="131"/>
        <v/>
      </c>
      <c r="CW437">
        <f t="shared" si="131"/>
        <v>1</v>
      </c>
      <c r="CX437" t="str">
        <f t="shared" si="131"/>
        <v/>
      </c>
      <c r="CY437" t="str">
        <f t="shared" si="131"/>
        <v/>
      </c>
      <c r="CZ437">
        <f t="shared" si="131"/>
        <v>1</v>
      </c>
      <c r="DA437" t="str">
        <f t="shared" si="131"/>
        <v/>
      </c>
      <c r="DB437">
        <f t="shared" si="131"/>
        <v>1</v>
      </c>
      <c r="DC437" t="str">
        <f t="shared" si="131"/>
        <v/>
      </c>
      <c r="DD437">
        <f t="shared" si="131"/>
        <v>1</v>
      </c>
      <c r="DE437">
        <f t="shared" si="131"/>
        <v>1</v>
      </c>
      <c r="DF437">
        <f t="shared" si="131"/>
        <v>1</v>
      </c>
      <c r="DG437">
        <f t="shared" si="131"/>
        <v>1</v>
      </c>
      <c r="DH437">
        <f t="shared" si="131"/>
        <v>1</v>
      </c>
      <c r="DI437" t="str">
        <f t="shared" si="124"/>
        <v/>
      </c>
      <c r="DJ437" t="str">
        <f t="shared" si="125"/>
        <v/>
      </c>
    </row>
    <row r="438" spans="1:114" ht="18" customHeight="1" x14ac:dyDescent="0.3">
      <c r="A438" s="9" t="s">
        <v>1042</v>
      </c>
      <c r="B438" s="9" t="s">
        <v>1043</v>
      </c>
      <c r="C438" s="9" t="s">
        <v>1074</v>
      </c>
      <c r="D438" s="9" t="s">
        <v>1071</v>
      </c>
      <c r="G438" t="str">
        <f t="shared" si="117"/>
        <v>國英數B社</v>
      </c>
      <c r="H438" s="9" t="str">
        <f t="shared" si="118"/>
        <v>國</v>
      </c>
      <c r="I438" s="9" t="str">
        <f t="shared" si="119"/>
        <v>英</v>
      </c>
      <c r="J438" t="str">
        <f t="shared" si="115"/>
        <v/>
      </c>
      <c r="K438" t="str">
        <f t="shared" si="116"/>
        <v>數B</v>
      </c>
      <c r="L438" s="9" t="str">
        <f t="shared" si="120"/>
        <v>社</v>
      </c>
      <c r="M438" s="9" t="str">
        <f t="shared" si="121"/>
        <v/>
      </c>
      <c r="N438" s="1" t="s">
        <v>86</v>
      </c>
      <c r="O438" s="1" t="s">
        <v>86</v>
      </c>
      <c r="P438" s="1" t="s">
        <v>85</v>
      </c>
      <c r="Q438" s="1" t="s">
        <v>87</v>
      </c>
      <c r="R438" s="1" t="s">
        <v>86</v>
      </c>
      <c r="S438" s="1" t="s">
        <v>85</v>
      </c>
      <c r="T438" s="1" t="s">
        <v>85</v>
      </c>
      <c r="U438" s="2">
        <v>5</v>
      </c>
      <c r="V438" s="2">
        <v>4</v>
      </c>
      <c r="W438" s="2">
        <v>0</v>
      </c>
      <c r="X438" s="2">
        <v>3</v>
      </c>
      <c r="Y438" s="2">
        <v>4</v>
      </c>
      <c r="Z438" s="2">
        <v>0</v>
      </c>
      <c r="AA438" s="2" t="s">
        <v>85</v>
      </c>
      <c r="AB438" s="13" t="str">
        <f t="shared" si="122"/>
        <v/>
      </c>
      <c r="AC438" s="2">
        <v>0</v>
      </c>
      <c r="AD438" s="3">
        <v>1</v>
      </c>
      <c r="AE438" s="3">
        <v>2</v>
      </c>
      <c r="AF438" s="3">
        <v>0</v>
      </c>
      <c r="AG438" s="3">
        <v>2</v>
      </c>
      <c r="AH438" s="3">
        <v>2</v>
      </c>
      <c r="AI438" s="3">
        <v>0</v>
      </c>
      <c r="AJ438" s="3">
        <v>45</v>
      </c>
      <c r="AK438" t="s">
        <v>85</v>
      </c>
      <c r="AL438" s="10">
        <v>45071</v>
      </c>
      <c r="AM438" s="10">
        <v>45071</v>
      </c>
      <c r="AQ438" s="10">
        <v>45079</v>
      </c>
      <c r="AR438" t="s">
        <v>88</v>
      </c>
      <c r="AS438" t="s">
        <v>203</v>
      </c>
      <c r="AX438">
        <v>0</v>
      </c>
      <c r="AY438">
        <v>0</v>
      </c>
      <c r="AZ438">
        <v>0</v>
      </c>
      <c r="BA438">
        <v>0</v>
      </c>
      <c r="BB438">
        <v>0</v>
      </c>
      <c r="BC438">
        <v>0</v>
      </c>
      <c r="BD438">
        <v>30</v>
      </c>
      <c r="BE438">
        <v>25</v>
      </c>
      <c r="BF438">
        <v>0</v>
      </c>
      <c r="BG438">
        <v>0</v>
      </c>
      <c r="BH438">
        <v>0</v>
      </c>
      <c r="BI438">
        <v>0</v>
      </c>
      <c r="BJ438" t="s">
        <v>91</v>
      </c>
      <c r="BK438" t="s">
        <v>200</v>
      </c>
      <c r="BL438" t="s">
        <v>684</v>
      </c>
      <c r="BM438" t="s">
        <v>138</v>
      </c>
      <c r="BP438" t="s">
        <v>4863</v>
      </c>
      <c r="BQ438" s="11" t="s">
        <v>1072</v>
      </c>
      <c r="BR438" s="11" t="s">
        <v>1073</v>
      </c>
      <c r="BS438">
        <v>16</v>
      </c>
      <c r="BT438">
        <v>0</v>
      </c>
      <c r="BU438">
        <v>0</v>
      </c>
      <c r="BV438">
        <v>2</v>
      </c>
      <c r="BW438">
        <v>0</v>
      </c>
      <c r="BY438">
        <v>0</v>
      </c>
      <c r="BZ438">
        <v>48</v>
      </c>
      <c r="CS438">
        <f t="shared" si="131"/>
        <v>1</v>
      </c>
      <c r="CT438" s="5" t="str">
        <f t="shared" si="123"/>
        <v/>
      </c>
      <c r="CU438" t="str">
        <f t="shared" si="131"/>
        <v/>
      </c>
      <c r="CV438" t="str">
        <f t="shared" si="131"/>
        <v/>
      </c>
      <c r="CW438">
        <f t="shared" si="131"/>
        <v>1</v>
      </c>
      <c r="CX438" t="str">
        <f t="shared" si="131"/>
        <v/>
      </c>
      <c r="CY438" t="str">
        <f t="shared" si="131"/>
        <v/>
      </c>
      <c r="CZ438" t="str">
        <f t="shared" si="131"/>
        <v/>
      </c>
      <c r="DA438" t="str">
        <f t="shared" si="131"/>
        <v/>
      </c>
      <c r="DB438" t="str">
        <f t="shared" si="131"/>
        <v/>
      </c>
      <c r="DC438">
        <f t="shared" si="131"/>
        <v>1</v>
      </c>
      <c r="DD438" t="str">
        <f t="shared" si="131"/>
        <v/>
      </c>
      <c r="DE438">
        <f t="shared" si="131"/>
        <v>1</v>
      </c>
      <c r="DF438" t="str">
        <f t="shared" si="131"/>
        <v/>
      </c>
      <c r="DG438">
        <f t="shared" si="131"/>
        <v>1</v>
      </c>
      <c r="DH438">
        <f t="shared" si="131"/>
        <v>1</v>
      </c>
      <c r="DI438" t="str">
        <f t="shared" si="124"/>
        <v/>
      </c>
      <c r="DJ438" t="str">
        <f t="shared" si="125"/>
        <v/>
      </c>
    </row>
    <row r="439" spans="1:114" ht="18" customHeight="1" x14ac:dyDescent="0.3">
      <c r="A439" s="9" t="s">
        <v>1042</v>
      </c>
      <c r="B439" s="9" t="s">
        <v>1043</v>
      </c>
      <c r="C439" s="9" t="s">
        <v>1077</v>
      </c>
      <c r="D439" s="9" t="s">
        <v>623</v>
      </c>
      <c r="F439" s="4" t="s">
        <v>9146</v>
      </c>
      <c r="G439" t="str">
        <f t="shared" si="117"/>
        <v>國英數A</v>
      </c>
      <c r="H439" s="9" t="str">
        <f t="shared" si="118"/>
        <v>國</v>
      </c>
      <c r="I439" s="9" t="str">
        <f t="shared" si="119"/>
        <v>英</v>
      </c>
      <c r="J439" t="str">
        <f t="shared" si="115"/>
        <v>數A</v>
      </c>
      <c r="K439" t="str">
        <f t="shared" si="116"/>
        <v/>
      </c>
      <c r="L439" s="9" t="str">
        <f t="shared" si="120"/>
        <v/>
      </c>
      <c r="M439" s="9" t="str">
        <f t="shared" si="121"/>
        <v/>
      </c>
      <c r="N439" s="1" t="s">
        <v>86</v>
      </c>
      <c r="O439" s="1" t="s">
        <v>86</v>
      </c>
      <c r="P439" s="1" t="s">
        <v>86</v>
      </c>
      <c r="Q439" s="1" t="s">
        <v>85</v>
      </c>
      <c r="R439" s="1" t="s">
        <v>85</v>
      </c>
      <c r="S439" s="1" t="s">
        <v>85</v>
      </c>
      <c r="T439" s="1" t="s">
        <v>366</v>
      </c>
      <c r="U439" s="2">
        <v>3</v>
      </c>
      <c r="V439" s="2">
        <v>3</v>
      </c>
      <c r="W439" s="2">
        <v>3</v>
      </c>
      <c r="X439" s="2">
        <v>0</v>
      </c>
      <c r="Y439" s="2">
        <v>0</v>
      </c>
      <c r="Z439" s="2">
        <v>0</v>
      </c>
      <c r="AA439" s="2" t="s">
        <v>85</v>
      </c>
      <c r="AB439" s="13" t="str">
        <f t="shared" si="122"/>
        <v/>
      </c>
      <c r="AC439" s="2">
        <v>0</v>
      </c>
      <c r="AD439" s="3">
        <v>1</v>
      </c>
      <c r="AE439" s="3">
        <v>1</v>
      </c>
      <c r="AF439" s="3">
        <v>1</v>
      </c>
      <c r="AG439" s="3">
        <v>0</v>
      </c>
      <c r="AH439" s="3">
        <v>0</v>
      </c>
      <c r="AI439" s="3">
        <v>0</v>
      </c>
      <c r="AJ439" s="3">
        <v>50</v>
      </c>
      <c r="AK439" t="s">
        <v>85</v>
      </c>
      <c r="AL439" s="10">
        <v>45070</v>
      </c>
      <c r="AM439" s="10">
        <v>45070</v>
      </c>
      <c r="AQ439" s="10">
        <v>45079</v>
      </c>
      <c r="AR439" t="s">
        <v>88</v>
      </c>
      <c r="AS439" t="s">
        <v>1075</v>
      </c>
      <c r="AX439">
        <v>0</v>
      </c>
      <c r="AY439">
        <v>0</v>
      </c>
      <c r="AZ439">
        <v>0</v>
      </c>
      <c r="BA439">
        <v>0</v>
      </c>
      <c r="BB439">
        <v>0</v>
      </c>
      <c r="BC439">
        <v>0</v>
      </c>
      <c r="BD439">
        <v>40</v>
      </c>
      <c r="BE439">
        <v>10</v>
      </c>
      <c r="BF439">
        <v>0</v>
      </c>
      <c r="BG439">
        <v>0</v>
      </c>
      <c r="BH439">
        <v>0</v>
      </c>
      <c r="BI439">
        <v>0</v>
      </c>
      <c r="BJ439" t="s">
        <v>91</v>
      </c>
      <c r="BK439" t="s">
        <v>101</v>
      </c>
      <c r="BL439" t="s">
        <v>161</v>
      </c>
      <c r="BM439" t="s">
        <v>138</v>
      </c>
      <c r="BP439" t="s">
        <v>4854</v>
      </c>
      <c r="BQ439" s="12" t="s">
        <v>7252</v>
      </c>
      <c r="BR439" s="11" t="s">
        <v>1076</v>
      </c>
      <c r="BS439">
        <v>45</v>
      </c>
      <c r="BT439">
        <v>0</v>
      </c>
      <c r="BU439">
        <v>0</v>
      </c>
      <c r="BV439">
        <v>0</v>
      </c>
      <c r="BW439">
        <v>0</v>
      </c>
      <c r="BY439">
        <v>0</v>
      </c>
      <c r="BZ439">
        <v>135</v>
      </c>
      <c r="CS439">
        <f t="shared" si="131"/>
        <v>1</v>
      </c>
      <c r="CT439" s="5" t="str">
        <f t="shared" si="123"/>
        <v/>
      </c>
      <c r="CU439" t="str">
        <f t="shared" si="131"/>
        <v/>
      </c>
      <c r="CV439">
        <f t="shared" si="131"/>
        <v>1</v>
      </c>
      <c r="CW439">
        <f t="shared" si="131"/>
        <v>1</v>
      </c>
      <c r="CX439" t="str">
        <f t="shared" si="131"/>
        <v/>
      </c>
      <c r="CY439" t="str">
        <f t="shared" si="131"/>
        <v/>
      </c>
      <c r="CZ439" t="str">
        <f t="shared" si="131"/>
        <v/>
      </c>
      <c r="DA439">
        <f t="shared" si="131"/>
        <v>1</v>
      </c>
      <c r="DB439" t="str">
        <f t="shared" si="131"/>
        <v/>
      </c>
      <c r="DC439">
        <f t="shared" si="131"/>
        <v>1</v>
      </c>
      <c r="DD439">
        <f t="shared" si="131"/>
        <v>1</v>
      </c>
      <c r="DE439">
        <f t="shared" si="131"/>
        <v>1</v>
      </c>
      <c r="DF439" t="str">
        <f t="shared" si="131"/>
        <v/>
      </c>
      <c r="DG439">
        <f t="shared" si="131"/>
        <v>1</v>
      </c>
      <c r="DH439">
        <f t="shared" si="131"/>
        <v>1</v>
      </c>
      <c r="DI439" t="str">
        <f t="shared" si="124"/>
        <v/>
      </c>
      <c r="DJ439" t="str">
        <f t="shared" si="125"/>
        <v/>
      </c>
    </row>
    <row r="440" spans="1:114" ht="18" customHeight="1" x14ac:dyDescent="0.3">
      <c r="A440" s="9" t="s">
        <v>1042</v>
      </c>
      <c r="B440" s="9" t="s">
        <v>1043</v>
      </c>
      <c r="C440" s="9" t="s">
        <v>1079</v>
      </c>
      <c r="D440" s="9" t="s">
        <v>1078</v>
      </c>
      <c r="G440" t="str">
        <f t="shared" si="117"/>
        <v>國英數A</v>
      </c>
      <c r="H440" s="9" t="str">
        <f t="shared" si="118"/>
        <v>國</v>
      </c>
      <c r="I440" s="9" t="str">
        <f t="shared" si="119"/>
        <v>英</v>
      </c>
      <c r="J440" t="str">
        <f t="shared" si="115"/>
        <v>數A</v>
      </c>
      <c r="K440" t="str">
        <f t="shared" si="116"/>
        <v/>
      </c>
      <c r="L440" s="9" t="str">
        <f t="shared" si="120"/>
        <v/>
      </c>
      <c r="M440" s="9" t="str">
        <f t="shared" si="121"/>
        <v/>
      </c>
      <c r="N440" s="1" t="s">
        <v>86</v>
      </c>
      <c r="O440" s="1" t="s">
        <v>86</v>
      </c>
      <c r="P440" s="1" t="s">
        <v>86</v>
      </c>
      <c r="Q440" s="1" t="s">
        <v>85</v>
      </c>
      <c r="R440" s="1" t="s">
        <v>85</v>
      </c>
      <c r="S440" s="1" t="s">
        <v>85</v>
      </c>
      <c r="T440" s="1" t="s">
        <v>85</v>
      </c>
      <c r="U440" s="2">
        <v>3</v>
      </c>
      <c r="V440" s="2">
        <v>3</v>
      </c>
      <c r="W440" s="2">
        <v>3</v>
      </c>
      <c r="X440" s="2">
        <v>0</v>
      </c>
      <c r="Y440" s="2">
        <v>0</v>
      </c>
      <c r="Z440" s="2">
        <v>0</v>
      </c>
      <c r="AA440" s="2" t="s">
        <v>85</v>
      </c>
      <c r="AB440" s="13" t="str">
        <f t="shared" si="122"/>
        <v/>
      </c>
      <c r="AC440" s="2">
        <v>0</v>
      </c>
      <c r="AD440" s="3">
        <v>1</v>
      </c>
      <c r="AE440" s="3">
        <v>1</v>
      </c>
      <c r="AF440" s="3">
        <v>1</v>
      </c>
      <c r="AG440" s="3">
        <v>0</v>
      </c>
      <c r="AH440" s="3">
        <v>0</v>
      </c>
      <c r="AI440" s="3">
        <v>0</v>
      </c>
      <c r="AJ440" s="3">
        <v>30</v>
      </c>
      <c r="AK440" t="s">
        <v>85</v>
      </c>
      <c r="AL440" s="10">
        <v>45069</v>
      </c>
      <c r="AM440" s="10">
        <v>45069</v>
      </c>
      <c r="AQ440" s="10">
        <v>45079</v>
      </c>
      <c r="AR440" t="s">
        <v>88</v>
      </c>
      <c r="AS440" t="s">
        <v>105</v>
      </c>
      <c r="AX440">
        <v>0</v>
      </c>
      <c r="AY440">
        <v>0</v>
      </c>
      <c r="AZ440">
        <v>0</v>
      </c>
      <c r="BA440">
        <v>0</v>
      </c>
      <c r="BB440">
        <v>0</v>
      </c>
      <c r="BC440">
        <v>0</v>
      </c>
      <c r="BD440">
        <v>30</v>
      </c>
      <c r="BE440">
        <v>40</v>
      </c>
      <c r="BF440">
        <v>0</v>
      </c>
      <c r="BG440">
        <v>0</v>
      </c>
      <c r="BH440">
        <v>0</v>
      </c>
      <c r="BI440">
        <v>0</v>
      </c>
      <c r="BJ440" t="s">
        <v>91</v>
      </c>
      <c r="BK440" t="s">
        <v>92</v>
      </c>
      <c r="BL440" t="s">
        <v>938</v>
      </c>
      <c r="BM440" t="s">
        <v>94</v>
      </c>
      <c r="BP440" t="s">
        <v>4862</v>
      </c>
      <c r="BQ440" s="12" t="s">
        <v>7253</v>
      </c>
      <c r="BR440" s="11" t="s">
        <v>4864</v>
      </c>
      <c r="BS440">
        <v>22</v>
      </c>
      <c r="BT440">
        <v>0</v>
      </c>
      <c r="BU440">
        <v>0</v>
      </c>
      <c r="BV440">
        <v>1</v>
      </c>
      <c r="BW440">
        <v>0</v>
      </c>
      <c r="BY440">
        <v>0</v>
      </c>
      <c r="BZ440">
        <v>66</v>
      </c>
      <c r="CS440">
        <f t="shared" si="131"/>
        <v>1</v>
      </c>
      <c r="CT440" s="5">
        <f t="shared" si="123"/>
        <v>1</v>
      </c>
      <c r="CU440" t="str">
        <f t="shared" si="131"/>
        <v/>
      </c>
      <c r="CV440" t="str">
        <f t="shared" si="131"/>
        <v/>
      </c>
      <c r="CW440">
        <f t="shared" si="131"/>
        <v>1</v>
      </c>
      <c r="CX440">
        <f t="shared" si="131"/>
        <v>1</v>
      </c>
      <c r="CY440" t="str">
        <f t="shared" si="131"/>
        <v/>
      </c>
      <c r="CZ440" t="str">
        <f t="shared" si="131"/>
        <v/>
      </c>
      <c r="DA440">
        <f t="shared" si="131"/>
        <v>1</v>
      </c>
      <c r="DB440">
        <f t="shared" si="131"/>
        <v>1</v>
      </c>
      <c r="DC440" t="str">
        <f t="shared" si="131"/>
        <v/>
      </c>
      <c r="DD440" t="str">
        <f t="shared" si="131"/>
        <v/>
      </c>
      <c r="DE440">
        <f t="shared" si="131"/>
        <v>1</v>
      </c>
      <c r="DF440">
        <f t="shared" si="131"/>
        <v>1</v>
      </c>
      <c r="DG440">
        <f t="shared" si="131"/>
        <v>1</v>
      </c>
      <c r="DH440">
        <f t="shared" si="131"/>
        <v>1</v>
      </c>
      <c r="DI440" t="str">
        <f t="shared" si="124"/>
        <v/>
      </c>
      <c r="DJ440" t="str">
        <f t="shared" si="125"/>
        <v/>
      </c>
    </row>
    <row r="441" spans="1:114" ht="18" customHeight="1" x14ac:dyDescent="0.3">
      <c r="A441" s="9" t="s">
        <v>1042</v>
      </c>
      <c r="B441" s="9" t="s">
        <v>1043</v>
      </c>
      <c r="C441" s="9" t="s">
        <v>1082</v>
      </c>
      <c r="D441" s="9" t="s">
        <v>1080</v>
      </c>
      <c r="F441" s="4" t="s">
        <v>9149</v>
      </c>
      <c r="G441" t="str">
        <f t="shared" si="117"/>
        <v>國英數A</v>
      </c>
      <c r="H441" s="9" t="str">
        <f t="shared" si="118"/>
        <v>國</v>
      </c>
      <c r="I441" s="9" t="str">
        <f t="shared" si="119"/>
        <v>英</v>
      </c>
      <c r="J441" t="str">
        <f t="shared" si="115"/>
        <v>數A</v>
      </c>
      <c r="K441" t="str">
        <f t="shared" si="116"/>
        <v/>
      </c>
      <c r="L441" s="9" t="str">
        <f t="shared" si="120"/>
        <v/>
      </c>
      <c r="M441" s="9" t="str">
        <f t="shared" si="121"/>
        <v/>
      </c>
      <c r="N441" s="1" t="s">
        <v>86</v>
      </c>
      <c r="O441" s="1" t="s">
        <v>86</v>
      </c>
      <c r="P441" s="1" t="s">
        <v>86</v>
      </c>
      <c r="Q441" s="1" t="s">
        <v>85</v>
      </c>
      <c r="R441" s="1" t="s">
        <v>85</v>
      </c>
      <c r="S441" s="1" t="s">
        <v>85</v>
      </c>
      <c r="T441" s="1" t="s">
        <v>85</v>
      </c>
      <c r="U441" s="2">
        <v>3</v>
      </c>
      <c r="V441" s="2">
        <v>3</v>
      </c>
      <c r="W441" s="2">
        <v>3</v>
      </c>
      <c r="X441" s="2">
        <v>0</v>
      </c>
      <c r="Y441" s="2">
        <v>0</v>
      </c>
      <c r="Z441" s="2">
        <v>0</v>
      </c>
      <c r="AA441" s="2" t="s">
        <v>85</v>
      </c>
      <c r="AB441" s="13" t="str">
        <f t="shared" si="122"/>
        <v/>
      </c>
      <c r="AC441" s="2">
        <v>0</v>
      </c>
      <c r="AD441" s="3">
        <v>1</v>
      </c>
      <c r="AE441" s="3">
        <v>1.5</v>
      </c>
      <c r="AF441" s="3">
        <v>1.5</v>
      </c>
      <c r="AG441" s="3">
        <v>0</v>
      </c>
      <c r="AH441" s="3">
        <v>0</v>
      </c>
      <c r="AI441" s="3">
        <v>0</v>
      </c>
      <c r="AJ441" s="3">
        <v>50</v>
      </c>
      <c r="AK441" t="s">
        <v>85</v>
      </c>
      <c r="AL441" s="10">
        <v>45064</v>
      </c>
      <c r="AM441" s="10">
        <v>45064</v>
      </c>
      <c r="AQ441" s="10">
        <v>45079</v>
      </c>
      <c r="AR441" t="s">
        <v>88</v>
      </c>
      <c r="AS441" t="s">
        <v>1075</v>
      </c>
      <c r="AX441">
        <v>0</v>
      </c>
      <c r="AY441">
        <v>0</v>
      </c>
      <c r="AZ441">
        <v>0</v>
      </c>
      <c r="BA441">
        <v>0</v>
      </c>
      <c r="BB441">
        <v>0</v>
      </c>
      <c r="BC441">
        <v>0</v>
      </c>
      <c r="BD441">
        <v>40</v>
      </c>
      <c r="BE441">
        <v>10</v>
      </c>
      <c r="BF441">
        <v>0</v>
      </c>
      <c r="BG441">
        <v>0</v>
      </c>
      <c r="BH441">
        <v>0</v>
      </c>
      <c r="BI441">
        <v>0</v>
      </c>
      <c r="BJ441" t="s">
        <v>91</v>
      </c>
      <c r="BK441" t="s">
        <v>92</v>
      </c>
      <c r="BL441" t="s">
        <v>161</v>
      </c>
      <c r="BM441" t="s">
        <v>94</v>
      </c>
      <c r="BP441" t="s">
        <v>4854</v>
      </c>
      <c r="BQ441" s="12" t="s">
        <v>7254</v>
      </c>
      <c r="BR441" s="11" t="s">
        <v>1081</v>
      </c>
      <c r="BS441">
        <v>30</v>
      </c>
      <c r="BT441">
        <v>0</v>
      </c>
      <c r="BU441">
        <v>0</v>
      </c>
      <c r="BV441">
        <v>0</v>
      </c>
      <c r="BW441">
        <v>0</v>
      </c>
      <c r="BY441">
        <v>0</v>
      </c>
      <c r="BZ441">
        <v>90</v>
      </c>
      <c r="CS441">
        <f t="shared" si="131"/>
        <v>1</v>
      </c>
      <c r="CT441" s="5">
        <f t="shared" si="123"/>
        <v>1</v>
      </c>
      <c r="CU441" t="str">
        <f t="shared" si="131"/>
        <v/>
      </c>
      <c r="CV441" t="str">
        <f t="shared" si="131"/>
        <v/>
      </c>
      <c r="CW441">
        <f t="shared" si="131"/>
        <v>1</v>
      </c>
      <c r="CX441" t="str">
        <f t="shared" si="131"/>
        <v/>
      </c>
      <c r="CY441" t="str">
        <f t="shared" si="131"/>
        <v/>
      </c>
      <c r="CZ441" t="str">
        <f t="shared" si="131"/>
        <v/>
      </c>
      <c r="DA441">
        <f t="shared" si="131"/>
        <v>1</v>
      </c>
      <c r="DB441" t="str">
        <f t="shared" si="131"/>
        <v/>
      </c>
      <c r="DC441">
        <f t="shared" si="131"/>
        <v>1</v>
      </c>
      <c r="DD441">
        <f t="shared" si="131"/>
        <v>1</v>
      </c>
      <c r="DE441">
        <f t="shared" si="131"/>
        <v>1</v>
      </c>
      <c r="DF441">
        <f t="shared" si="131"/>
        <v>1</v>
      </c>
      <c r="DG441">
        <f t="shared" si="131"/>
        <v>1</v>
      </c>
      <c r="DH441">
        <f t="shared" si="131"/>
        <v>1</v>
      </c>
      <c r="DI441" t="str">
        <f t="shared" si="124"/>
        <v/>
      </c>
      <c r="DJ441" t="str">
        <f t="shared" si="125"/>
        <v/>
      </c>
    </row>
    <row r="442" spans="1:114" ht="18" customHeight="1" x14ac:dyDescent="0.3">
      <c r="A442" s="9" t="s">
        <v>1042</v>
      </c>
      <c r="B442" s="9" t="s">
        <v>1043</v>
      </c>
      <c r="C442" s="9" t="s">
        <v>1086</v>
      </c>
      <c r="D442" s="9" t="s">
        <v>1083</v>
      </c>
      <c r="G442" t="str">
        <f t="shared" si="117"/>
        <v>英數A自</v>
      </c>
      <c r="H442" s="9" t="str">
        <f t="shared" si="118"/>
        <v/>
      </c>
      <c r="I442" s="9" t="str">
        <f t="shared" si="119"/>
        <v>英</v>
      </c>
      <c r="J442" t="str">
        <f t="shared" si="115"/>
        <v>數A</v>
      </c>
      <c r="K442" t="str">
        <f t="shared" si="116"/>
        <v/>
      </c>
      <c r="L442" s="9" t="str">
        <f t="shared" si="120"/>
        <v/>
      </c>
      <c r="M442" s="9" t="str">
        <f t="shared" si="121"/>
        <v>自</v>
      </c>
      <c r="N442" s="1" t="s">
        <v>85</v>
      </c>
      <c r="O442" s="1" t="s">
        <v>87</v>
      </c>
      <c r="P442" s="1" t="s">
        <v>86</v>
      </c>
      <c r="Q442" s="1" t="s">
        <v>85</v>
      </c>
      <c r="R442" s="1" t="s">
        <v>85</v>
      </c>
      <c r="S442" s="1" t="s">
        <v>86</v>
      </c>
      <c r="T442" s="1" t="s">
        <v>85</v>
      </c>
      <c r="U442" s="2">
        <v>0</v>
      </c>
      <c r="V442" s="2">
        <v>0</v>
      </c>
      <c r="W442" s="2">
        <v>5</v>
      </c>
      <c r="X442" s="2">
        <v>0</v>
      </c>
      <c r="Y442" s="2">
        <v>0</v>
      </c>
      <c r="Z442" s="2">
        <v>5</v>
      </c>
      <c r="AA442" s="2" t="s">
        <v>224</v>
      </c>
      <c r="AB442" s="13" t="str">
        <f t="shared" si="122"/>
        <v/>
      </c>
      <c r="AC442" s="2">
        <v>3</v>
      </c>
      <c r="AD442" s="3">
        <v>0</v>
      </c>
      <c r="AE442" s="3">
        <v>0</v>
      </c>
      <c r="AF442" s="3">
        <v>0</v>
      </c>
      <c r="AG442" s="3">
        <v>0</v>
      </c>
      <c r="AH442" s="3">
        <v>0</v>
      </c>
      <c r="AI442" s="3">
        <v>0</v>
      </c>
      <c r="AJ442" s="3">
        <v>0</v>
      </c>
      <c r="AK442" t="s">
        <v>85</v>
      </c>
      <c r="AL442" s="10">
        <v>45065</v>
      </c>
      <c r="AM442" s="10">
        <v>45065</v>
      </c>
      <c r="AQ442" s="10">
        <v>45079</v>
      </c>
      <c r="AR442" t="s">
        <v>88</v>
      </c>
      <c r="AS442" t="s">
        <v>1084</v>
      </c>
      <c r="AT442" t="s">
        <v>1085</v>
      </c>
      <c r="AX442">
        <v>0</v>
      </c>
      <c r="AY442">
        <v>0</v>
      </c>
      <c r="AZ442">
        <v>0</v>
      </c>
      <c r="BA442">
        <v>0</v>
      </c>
      <c r="BB442">
        <v>0</v>
      </c>
      <c r="BC442">
        <v>0</v>
      </c>
      <c r="BD442">
        <v>45</v>
      </c>
      <c r="BE442">
        <v>30</v>
      </c>
      <c r="BF442">
        <v>25</v>
      </c>
      <c r="BG442">
        <v>0</v>
      </c>
      <c r="BH442">
        <v>0</v>
      </c>
      <c r="BI442">
        <v>0</v>
      </c>
      <c r="BJ442" t="s">
        <v>91</v>
      </c>
      <c r="BK442" t="s">
        <v>145</v>
      </c>
      <c r="BL442" t="s">
        <v>161</v>
      </c>
      <c r="BM442" t="s">
        <v>94</v>
      </c>
      <c r="BP442" t="s">
        <v>4854</v>
      </c>
      <c r="BQ442" s="12" t="s">
        <v>7255</v>
      </c>
      <c r="BR442" s="12" t="s">
        <v>7256</v>
      </c>
      <c r="BS442">
        <v>17</v>
      </c>
      <c r="BT442">
        <v>0</v>
      </c>
      <c r="BU442">
        <v>0</v>
      </c>
      <c r="BV442">
        <v>0</v>
      </c>
      <c r="BW442">
        <v>0</v>
      </c>
      <c r="BY442">
        <v>0</v>
      </c>
      <c r="BZ442">
        <v>51</v>
      </c>
      <c r="CS442">
        <f t="shared" si="131"/>
        <v>1</v>
      </c>
      <c r="CT442" s="5" t="str">
        <f t="shared" si="123"/>
        <v/>
      </c>
      <c r="CU442">
        <f t="shared" si="131"/>
        <v>1</v>
      </c>
      <c r="CV442" t="str">
        <f t="shared" si="131"/>
        <v/>
      </c>
      <c r="CW442">
        <f t="shared" si="131"/>
        <v>1</v>
      </c>
      <c r="CX442" t="str">
        <f t="shared" si="131"/>
        <v/>
      </c>
      <c r="CY442" t="str">
        <f t="shared" si="131"/>
        <v/>
      </c>
      <c r="CZ442" t="str">
        <f t="shared" si="131"/>
        <v/>
      </c>
      <c r="DA442">
        <f t="shared" si="131"/>
        <v>1</v>
      </c>
      <c r="DB442" t="str">
        <f t="shared" si="131"/>
        <v/>
      </c>
      <c r="DC442">
        <f t="shared" si="131"/>
        <v>1</v>
      </c>
      <c r="DD442">
        <f t="shared" si="131"/>
        <v>1</v>
      </c>
      <c r="DE442">
        <f t="shared" si="131"/>
        <v>1</v>
      </c>
      <c r="DF442">
        <f t="shared" si="131"/>
        <v>1</v>
      </c>
      <c r="DG442">
        <f t="shared" si="131"/>
        <v>1</v>
      </c>
      <c r="DH442">
        <f t="shared" si="131"/>
        <v>1</v>
      </c>
      <c r="DI442" t="str">
        <f t="shared" si="124"/>
        <v/>
      </c>
      <c r="DJ442" t="str">
        <f t="shared" si="125"/>
        <v/>
      </c>
    </row>
    <row r="443" spans="1:114" ht="18" customHeight="1" x14ac:dyDescent="0.3">
      <c r="A443" s="9" t="s">
        <v>1042</v>
      </c>
      <c r="B443" s="9" t="s">
        <v>1043</v>
      </c>
      <c r="C443" s="9" t="s">
        <v>1088</v>
      </c>
      <c r="D443" s="9" t="s">
        <v>1087</v>
      </c>
      <c r="G443" t="str">
        <f t="shared" si="117"/>
        <v>英數A自</v>
      </c>
      <c r="H443" s="9" t="str">
        <f t="shared" si="118"/>
        <v/>
      </c>
      <c r="I443" s="9" t="str">
        <f t="shared" si="119"/>
        <v>英</v>
      </c>
      <c r="J443" t="str">
        <f t="shared" si="115"/>
        <v>數A</v>
      </c>
      <c r="K443" t="str">
        <f t="shared" si="116"/>
        <v/>
      </c>
      <c r="L443" s="9" t="str">
        <f t="shared" si="120"/>
        <v/>
      </c>
      <c r="M443" s="9" t="str">
        <f t="shared" si="121"/>
        <v>自</v>
      </c>
      <c r="N443" s="1" t="s">
        <v>85</v>
      </c>
      <c r="O443" s="1" t="s">
        <v>87</v>
      </c>
      <c r="P443" s="1" t="s">
        <v>86</v>
      </c>
      <c r="Q443" s="1" t="s">
        <v>85</v>
      </c>
      <c r="R443" s="1" t="s">
        <v>85</v>
      </c>
      <c r="S443" s="1" t="s">
        <v>87</v>
      </c>
      <c r="T443" s="1" t="s">
        <v>85</v>
      </c>
      <c r="U443" s="2">
        <v>0</v>
      </c>
      <c r="V443" s="2">
        <v>5</v>
      </c>
      <c r="W443" s="2">
        <v>5</v>
      </c>
      <c r="X443" s="2">
        <v>0</v>
      </c>
      <c r="Y443" s="2">
        <v>0</v>
      </c>
      <c r="Z443" s="2">
        <v>0</v>
      </c>
      <c r="AA443" s="2" t="s">
        <v>224</v>
      </c>
      <c r="AB443" s="13" t="str">
        <f t="shared" si="122"/>
        <v/>
      </c>
      <c r="AC443" s="2">
        <v>3</v>
      </c>
      <c r="AD443" s="3">
        <v>0</v>
      </c>
      <c r="AE443" s="3">
        <v>0</v>
      </c>
      <c r="AF443" s="3">
        <v>0</v>
      </c>
      <c r="AG443" s="3">
        <v>0</v>
      </c>
      <c r="AH443" s="3">
        <v>0</v>
      </c>
      <c r="AI443" s="3">
        <v>0</v>
      </c>
      <c r="AJ443" s="3">
        <v>0</v>
      </c>
      <c r="AK443" t="s">
        <v>85</v>
      </c>
      <c r="AL443" s="10">
        <v>45065</v>
      </c>
      <c r="AM443" s="10">
        <v>45065</v>
      </c>
      <c r="AQ443" s="10">
        <v>45079</v>
      </c>
      <c r="AR443" t="s">
        <v>88</v>
      </c>
      <c r="AS443" t="s">
        <v>1084</v>
      </c>
      <c r="AT443" t="s">
        <v>1085</v>
      </c>
      <c r="AX443">
        <v>0</v>
      </c>
      <c r="AY443">
        <v>0</v>
      </c>
      <c r="AZ443">
        <v>0</v>
      </c>
      <c r="BA443">
        <v>0</v>
      </c>
      <c r="BB443">
        <v>0</v>
      </c>
      <c r="BC443">
        <v>0</v>
      </c>
      <c r="BD443">
        <v>45</v>
      </c>
      <c r="BE443">
        <v>30</v>
      </c>
      <c r="BF443">
        <v>25</v>
      </c>
      <c r="BG443">
        <v>0</v>
      </c>
      <c r="BH443">
        <v>0</v>
      </c>
      <c r="BI443">
        <v>0</v>
      </c>
      <c r="BJ443" t="s">
        <v>91</v>
      </c>
      <c r="BK443" t="s">
        <v>145</v>
      </c>
      <c r="BL443" t="s">
        <v>161</v>
      </c>
      <c r="BM443" t="s">
        <v>94</v>
      </c>
      <c r="BP443" t="s">
        <v>4854</v>
      </c>
      <c r="BQ443" s="12" t="s">
        <v>7255</v>
      </c>
      <c r="BR443" s="12" t="s">
        <v>7257</v>
      </c>
      <c r="BS443">
        <v>19</v>
      </c>
      <c r="BT443">
        <v>0</v>
      </c>
      <c r="BU443">
        <v>0</v>
      </c>
      <c r="BV443">
        <v>0</v>
      </c>
      <c r="BW443">
        <v>1</v>
      </c>
      <c r="BX443" t="s">
        <v>9132</v>
      </c>
      <c r="BY443">
        <v>0</v>
      </c>
      <c r="BZ443">
        <v>57</v>
      </c>
      <c r="CS443">
        <f t="shared" si="131"/>
        <v>1</v>
      </c>
      <c r="CT443" s="5" t="str">
        <f t="shared" si="123"/>
        <v/>
      </c>
      <c r="CU443">
        <f t="shared" si="131"/>
        <v>1</v>
      </c>
      <c r="CV443" t="str">
        <f t="shared" si="131"/>
        <v/>
      </c>
      <c r="CW443">
        <f t="shared" si="131"/>
        <v>1</v>
      </c>
      <c r="CX443" t="str">
        <f t="shared" si="131"/>
        <v/>
      </c>
      <c r="CY443" t="str">
        <f t="shared" si="131"/>
        <v/>
      </c>
      <c r="CZ443" t="str">
        <f t="shared" si="131"/>
        <v/>
      </c>
      <c r="DA443">
        <f t="shared" si="131"/>
        <v>1</v>
      </c>
      <c r="DB443" t="str">
        <f t="shared" si="131"/>
        <v/>
      </c>
      <c r="DC443">
        <f t="shared" si="131"/>
        <v>1</v>
      </c>
      <c r="DD443">
        <f t="shared" si="131"/>
        <v>1</v>
      </c>
      <c r="DE443">
        <f t="shared" si="131"/>
        <v>1</v>
      </c>
      <c r="DF443">
        <f t="shared" si="131"/>
        <v>1</v>
      </c>
      <c r="DG443">
        <f t="shared" si="131"/>
        <v>1</v>
      </c>
      <c r="DH443">
        <f t="shared" si="131"/>
        <v>1</v>
      </c>
      <c r="DI443" t="str">
        <f t="shared" si="124"/>
        <v/>
      </c>
      <c r="DJ443" t="str">
        <f t="shared" si="125"/>
        <v/>
      </c>
    </row>
    <row r="444" spans="1:114" ht="18" customHeight="1" x14ac:dyDescent="0.3">
      <c r="A444" s="9" t="s">
        <v>1042</v>
      </c>
      <c r="B444" s="9" t="s">
        <v>1043</v>
      </c>
      <c r="C444" s="9" t="s">
        <v>1091</v>
      </c>
      <c r="D444" s="9" t="s">
        <v>1089</v>
      </c>
      <c r="G444" t="str">
        <f t="shared" si="117"/>
        <v>國英數A自</v>
      </c>
      <c r="H444" s="9" t="str">
        <f t="shared" si="118"/>
        <v>國</v>
      </c>
      <c r="I444" s="9" t="str">
        <f t="shared" si="119"/>
        <v>英</v>
      </c>
      <c r="J444" t="str">
        <f t="shared" si="115"/>
        <v>數A</v>
      </c>
      <c r="K444" t="str">
        <f t="shared" si="116"/>
        <v/>
      </c>
      <c r="L444" s="9" t="str">
        <f t="shared" si="120"/>
        <v/>
      </c>
      <c r="M444" s="9" t="str">
        <f t="shared" si="121"/>
        <v>自</v>
      </c>
      <c r="N444" s="1" t="s">
        <v>87</v>
      </c>
      <c r="O444" s="1" t="s">
        <v>86</v>
      </c>
      <c r="P444" s="1" t="s">
        <v>86</v>
      </c>
      <c r="Q444" s="1" t="s">
        <v>85</v>
      </c>
      <c r="R444" s="1" t="s">
        <v>85</v>
      </c>
      <c r="S444" s="1" t="s">
        <v>86</v>
      </c>
      <c r="T444" s="1" t="s">
        <v>85</v>
      </c>
      <c r="U444" s="2">
        <v>0</v>
      </c>
      <c r="V444" s="2">
        <v>0</v>
      </c>
      <c r="W444" s="2">
        <v>3</v>
      </c>
      <c r="X444" s="2">
        <v>0</v>
      </c>
      <c r="Y444" s="2">
        <v>0</v>
      </c>
      <c r="Z444" s="2">
        <v>5</v>
      </c>
      <c r="AA444" s="2" t="s">
        <v>85</v>
      </c>
      <c r="AB444" s="13" t="str">
        <f t="shared" si="122"/>
        <v/>
      </c>
      <c r="AC444" s="2">
        <v>0</v>
      </c>
      <c r="AD444" s="3">
        <v>0</v>
      </c>
      <c r="AE444" s="3">
        <v>1</v>
      </c>
      <c r="AF444" s="3">
        <v>2</v>
      </c>
      <c r="AG444" s="3">
        <v>0</v>
      </c>
      <c r="AH444" s="3">
        <v>0</v>
      </c>
      <c r="AI444" s="3">
        <v>2</v>
      </c>
      <c r="AJ444" s="3">
        <v>45</v>
      </c>
      <c r="AK444" t="s">
        <v>85</v>
      </c>
      <c r="AL444" s="10">
        <v>45066</v>
      </c>
      <c r="AM444" s="10">
        <v>45066</v>
      </c>
      <c r="AQ444" s="10">
        <v>45079</v>
      </c>
      <c r="AR444" t="s">
        <v>88</v>
      </c>
      <c r="AS444" t="s">
        <v>156</v>
      </c>
      <c r="AX444">
        <v>0</v>
      </c>
      <c r="AY444">
        <v>0</v>
      </c>
      <c r="AZ444">
        <v>0</v>
      </c>
      <c r="BA444">
        <v>0</v>
      </c>
      <c r="BB444">
        <v>0</v>
      </c>
      <c r="BC444">
        <v>0</v>
      </c>
      <c r="BD444">
        <v>35</v>
      </c>
      <c r="BE444">
        <v>20</v>
      </c>
      <c r="BF444">
        <v>0</v>
      </c>
      <c r="BG444">
        <v>0</v>
      </c>
      <c r="BH444">
        <v>0</v>
      </c>
      <c r="BI444">
        <v>0</v>
      </c>
      <c r="BJ444" t="s">
        <v>91</v>
      </c>
      <c r="BK444" t="s">
        <v>157</v>
      </c>
      <c r="BL444" t="s">
        <v>710</v>
      </c>
      <c r="BM444" t="s">
        <v>94</v>
      </c>
      <c r="BP444" t="s">
        <v>4865</v>
      </c>
      <c r="BQ444" s="11" t="s">
        <v>4866</v>
      </c>
      <c r="BR444" s="11" t="s">
        <v>1090</v>
      </c>
      <c r="BS444">
        <v>25</v>
      </c>
      <c r="BT444">
        <v>0</v>
      </c>
      <c r="BU444">
        <v>0</v>
      </c>
      <c r="BV444">
        <v>1</v>
      </c>
      <c r="BW444">
        <v>0</v>
      </c>
      <c r="BY444">
        <v>0</v>
      </c>
      <c r="BZ444">
        <v>75</v>
      </c>
      <c r="CS444">
        <f t="shared" si="131"/>
        <v>1</v>
      </c>
      <c r="CT444" s="5">
        <f t="shared" si="123"/>
        <v>1</v>
      </c>
      <c r="CU444">
        <f t="shared" si="131"/>
        <v>1</v>
      </c>
      <c r="CV444" t="str">
        <f t="shared" si="131"/>
        <v/>
      </c>
      <c r="CW444">
        <f t="shared" si="131"/>
        <v>1</v>
      </c>
      <c r="CX444" t="str">
        <f t="shared" si="131"/>
        <v/>
      </c>
      <c r="CY444" t="str">
        <f t="shared" si="131"/>
        <v/>
      </c>
      <c r="CZ444">
        <f t="shared" si="131"/>
        <v>1</v>
      </c>
      <c r="DA444">
        <f t="shared" si="131"/>
        <v>1</v>
      </c>
      <c r="DB444">
        <f t="shared" si="131"/>
        <v>1</v>
      </c>
      <c r="DC444" t="str">
        <f t="shared" si="131"/>
        <v/>
      </c>
      <c r="DD444" t="str">
        <f t="shared" si="131"/>
        <v/>
      </c>
      <c r="DE444">
        <f t="shared" si="131"/>
        <v>1</v>
      </c>
      <c r="DF444">
        <f t="shared" si="131"/>
        <v>1</v>
      </c>
      <c r="DG444">
        <f t="shared" si="131"/>
        <v>1</v>
      </c>
      <c r="DH444">
        <f t="shared" si="131"/>
        <v>1</v>
      </c>
      <c r="DI444" t="str">
        <f t="shared" si="124"/>
        <v/>
      </c>
      <c r="DJ444" t="str">
        <f t="shared" si="125"/>
        <v/>
      </c>
    </row>
    <row r="445" spans="1:114" ht="18" customHeight="1" x14ac:dyDescent="0.3">
      <c r="A445" s="9" t="s">
        <v>1042</v>
      </c>
      <c r="B445" s="9" t="s">
        <v>1043</v>
      </c>
      <c r="C445" s="9" t="s">
        <v>1094</v>
      </c>
      <c r="D445" s="9" t="s">
        <v>1092</v>
      </c>
      <c r="G445" t="str">
        <f t="shared" si="117"/>
        <v>國英數A自</v>
      </c>
      <c r="H445" s="9" t="str">
        <f t="shared" si="118"/>
        <v>國</v>
      </c>
      <c r="I445" s="9" t="str">
        <f t="shared" si="119"/>
        <v>英</v>
      </c>
      <c r="J445" t="str">
        <f t="shared" si="115"/>
        <v>數A</v>
      </c>
      <c r="K445" t="str">
        <f t="shared" si="116"/>
        <v/>
      </c>
      <c r="L445" s="9" t="str">
        <f t="shared" si="120"/>
        <v/>
      </c>
      <c r="M445" s="9" t="str">
        <f t="shared" si="121"/>
        <v>自</v>
      </c>
      <c r="N445" s="1" t="s">
        <v>87</v>
      </c>
      <c r="O445" s="1" t="s">
        <v>86</v>
      </c>
      <c r="P445" s="1" t="s">
        <v>86</v>
      </c>
      <c r="Q445" s="1" t="s">
        <v>85</v>
      </c>
      <c r="R445" s="1" t="s">
        <v>85</v>
      </c>
      <c r="S445" s="1" t="s">
        <v>85</v>
      </c>
      <c r="T445" s="1" t="s">
        <v>85</v>
      </c>
      <c r="U445" s="2">
        <v>0</v>
      </c>
      <c r="V445" s="2">
        <v>0</v>
      </c>
      <c r="W445" s="2">
        <v>4</v>
      </c>
      <c r="X445" s="2">
        <v>0</v>
      </c>
      <c r="Y445" s="2">
        <v>0</v>
      </c>
      <c r="Z445" s="2">
        <v>10</v>
      </c>
      <c r="AA445" s="2" t="s">
        <v>85</v>
      </c>
      <c r="AB445" s="13" t="str">
        <f t="shared" si="122"/>
        <v/>
      </c>
      <c r="AC445" s="2">
        <v>0</v>
      </c>
      <c r="AD445" s="3">
        <v>0</v>
      </c>
      <c r="AE445" s="3">
        <v>1</v>
      </c>
      <c r="AF445" s="3">
        <v>2</v>
      </c>
      <c r="AG445" s="3">
        <v>0</v>
      </c>
      <c r="AH445" s="3">
        <v>0</v>
      </c>
      <c r="AI445" s="3">
        <v>2</v>
      </c>
      <c r="AJ445" s="3">
        <v>45</v>
      </c>
      <c r="AK445" t="s">
        <v>85</v>
      </c>
      <c r="AL445" s="10">
        <v>45066</v>
      </c>
      <c r="AM445" s="10">
        <v>45066</v>
      </c>
      <c r="AQ445" s="10">
        <v>45079</v>
      </c>
      <c r="AR445" t="s">
        <v>88</v>
      </c>
      <c r="AS445" t="s">
        <v>156</v>
      </c>
      <c r="AX445">
        <v>0</v>
      </c>
      <c r="AY445">
        <v>0</v>
      </c>
      <c r="AZ445">
        <v>0</v>
      </c>
      <c r="BA445">
        <v>0</v>
      </c>
      <c r="BB445">
        <v>0</v>
      </c>
      <c r="BC445">
        <v>0</v>
      </c>
      <c r="BD445">
        <v>35</v>
      </c>
      <c r="BE445">
        <v>20</v>
      </c>
      <c r="BF445">
        <v>0</v>
      </c>
      <c r="BG445">
        <v>0</v>
      </c>
      <c r="BH445">
        <v>0</v>
      </c>
      <c r="BI445">
        <v>0</v>
      </c>
      <c r="BJ445" t="s">
        <v>91</v>
      </c>
      <c r="BK445" t="s">
        <v>157</v>
      </c>
      <c r="BL445" t="s">
        <v>710</v>
      </c>
      <c r="BM445" t="s">
        <v>94</v>
      </c>
      <c r="BP445" t="s">
        <v>4865</v>
      </c>
      <c r="BQ445" s="11" t="s">
        <v>4867</v>
      </c>
      <c r="BR445" s="11" t="s">
        <v>1093</v>
      </c>
      <c r="BS445">
        <v>5</v>
      </c>
      <c r="BT445">
        <v>0</v>
      </c>
      <c r="BU445">
        <v>0</v>
      </c>
      <c r="BV445">
        <v>0</v>
      </c>
      <c r="BW445">
        <v>0</v>
      </c>
      <c r="BY445">
        <v>0</v>
      </c>
      <c r="BZ445">
        <v>20</v>
      </c>
      <c r="CS445">
        <f t="shared" si="131"/>
        <v>1</v>
      </c>
      <c r="CT445" s="5">
        <f t="shared" si="123"/>
        <v>1</v>
      </c>
      <c r="CU445">
        <f t="shared" si="131"/>
        <v>1</v>
      </c>
      <c r="CV445" t="str">
        <f t="shared" si="131"/>
        <v/>
      </c>
      <c r="CW445">
        <f t="shared" si="131"/>
        <v>1</v>
      </c>
      <c r="CX445" t="str">
        <f t="shared" si="131"/>
        <v/>
      </c>
      <c r="CY445" t="str">
        <f t="shared" si="131"/>
        <v/>
      </c>
      <c r="CZ445">
        <f t="shared" si="131"/>
        <v>1</v>
      </c>
      <c r="DA445">
        <f t="shared" si="131"/>
        <v>1</v>
      </c>
      <c r="DB445">
        <f t="shared" si="131"/>
        <v>1</v>
      </c>
      <c r="DC445" t="str">
        <f t="shared" si="131"/>
        <v/>
      </c>
      <c r="DD445" t="str">
        <f t="shared" si="131"/>
        <v/>
      </c>
      <c r="DE445">
        <f t="shared" si="131"/>
        <v>1</v>
      </c>
      <c r="DF445">
        <f t="shared" si="131"/>
        <v>1</v>
      </c>
      <c r="DG445">
        <f t="shared" si="131"/>
        <v>1</v>
      </c>
      <c r="DH445">
        <f t="shared" si="131"/>
        <v>1</v>
      </c>
      <c r="DI445" t="str">
        <f t="shared" si="124"/>
        <v/>
      </c>
      <c r="DJ445" t="str">
        <f t="shared" si="125"/>
        <v/>
      </c>
    </row>
    <row r="446" spans="1:114" ht="18" customHeight="1" x14ac:dyDescent="0.3">
      <c r="A446" s="9" t="s">
        <v>1042</v>
      </c>
      <c r="B446" s="9" t="s">
        <v>1043</v>
      </c>
      <c r="C446" s="9" t="s">
        <v>1096</v>
      </c>
      <c r="D446" s="9" t="s">
        <v>475</v>
      </c>
      <c r="G446" t="str">
        <f t="shared" si="117"/>
        <v>國英數A自</v>
      </c>
      <c r="H446" s="9" t="str">
        <f t="shared" si="118"/>
        <v>國</v>
      </c>
      <c r="I446" s="9" t="str">
        <f t="shared" si="119"/>
        <v>英</v>
      </c>
      <c r="J446" t="str">
        <f t="shared" si="115"/>
        <v>數A</v>
      </c>
      <c r="K446" t="str">
        <f t="shared" si="116"/>
        <v/>
      </c>
      <c r="L446" s="9" t="str">
        <f t="shared" si="120"/>
        <v/>
      </c>
      <c r="M446" s="9" t="str">
        <f t="shared" si="121"/>
        <v>自</v>
      </c>
      <c r="N446" s="1" t="s">
        <v>87</v>
      </c>
      <c r="O446" s="1" t="s">
        <v>86</v>
      </c>
      <c r="P446" s="1" t="s">
        <v>86</v>
      </c>
      <c r="Q446" s="1" t="s">
        <v>85</v>
      </c>
      <c r="R446" s="1" t="s">
        <v>85</v>
      </c>
      <c r="S446" s="1" t="s">
        <v>85</v>
      </c>
      <c r="T446" s="1" t="s">
        <v>85</v>
      </c>
      <c r="U446" s="2">
        <v>0</v>
      </c>
      <c r="V446" s="2">
        <v>0</v>
      </c>
      <c r="W446" s="2">
        <v>4</v>
      </c>
      <c r="X446" s="2">
        <v>0</v>
      </c>
      <c r="Y446" s="2">
        <v>0</v>
      </c>
      <c r="Z446" s="2">
        <v>10</v>
      </c>
      <c r="AA446" s="2" t="s">
        <v>85</v>
      </c>
      <c r="AB446" s="13" t="str">
        <f t="shared" si="122"/>
        <v/>
      </c>
      <c r="AC446" s="2">
        <v>0</v>
      </c>
      <c r="AD446" s="3">
        <v>0</v>
      </c>
      <c r="AE446" s="3">
        <v>1</v>
      </c>
      <c r="AF446" s="3">
        <v>2</v>
      </c>
      <c r="AG446" s="3">
        <v>0</v>
      </c>
      <c r="AH446" s="3">
        <v>0</v>
      </c>
      <c r="AI446" s="3">
        <v>2</v>
      </c>
      <c r="AJ446" s="3">
        <v>45</v>
      </c>
      <c r="AK446" t="s">
        <v>85</v>
      </c>
      <c r="AL446" s="10">
        <v>45066</v>
      </c>
      <c r="AM446" s="10">
        <v>45066</v>
      </c>
      <c r="AQ446" s="10">
        <v>45079</v>
      </c>
      <c r="AR446" t="s">
        <v>88</v>
      </c>
      <c r="AS446" t="s">
        <v>156</v>
      </c>
      <c r="AX446">
        <v>0</v>
      </c>
      <c r="AY446">
        <v>0</v>
      </c>
      <c r="AZ446">
        <v>0</v>
      </c>
      <c r="BA446">
        <v>0</v>
      </c>
      <c r="BB446">
        <v>0</v>
      </c>
      <c r="BC446">
        <v>0</v>
      </c>
      <c r="BD446">
        <v>35</v>
      </c>
      <c r="BE446">
        <v>20</v>
      </c>
      <c r="BF446">
        <v>0</v>
      </c>
      <c r="BG446">
        <v>0</v>
      </c>
      <c r="BH446">
        <v>0</v>
      </c>
      <c r="BI446">
        <v>0</v>
      </c>
      <c r="BJ446" t="s">
        <v>91</v>
      </c>
      <c r="BK446" t="s">
        <v>157</v>
      </c>
      <c r="BL446" t="s">
        <v>710</v>
      </c>
      <c r="BM446" t="s">
        <v>94</v>
      </c>
      <c r="BP446" t="s">
        <v>4865</v>
      </c>
      <c r="BQ446" s="11" t="s">
        <v>4866</v>
      </c>
      <c r="BR446" s="11" t="s">
        <v>1095</v>
      </c>
      <c r="BS446">
        <v>10</v>
      </c>
      <c r="BT446">
        <v>0</v>
      </c>
      <c r="BU446">
        <v>0</v>
      </c>
      <c r="BV446">
        <v>1</v>
      </c>
      <c r="BW446">
        <v>0</v>
      </c>
      <c r="BY446">
        <v>0</v>
      </c>
      <c r="BZ446">
        <v>40</v>
      </c>
      <c r="CS446">
        <f t="shared" si="131"/>
        <v>1</v>
      </c>
      <c r="CT446" s="5">
        <f t="shared" si="123"/>
        <v>1</v>
      </c>
      <c r="CU446">
        <f t="shared" si="131"/>
        <v>1</v>
      </c>
      <c r="CV446" t="str">
        <f t="shared" si="131"/>
        <v/>
      </c>
      <c r="CW446">
        <f t="shared" si="131"/>
        <v>1</v>
      </c>
      <c r="CX446" t="str">
        <f t="shared" si="131"/>
        <v/>
      </c>
      <c r="CY446" t="str">
        <f t="shared" si="131"/>
        <v/>
      </c>
      <c r="CZ446">
        <f t="shared" si="131"/>
        <v>1</v>
      </c>
      <c r="DA446">
        <f t="shared" si="131"/>
        <v>1</v>
      </c>
      <c r="DB446">
        <f t="shared" si="131"/>
        <v>1</v>
      </c>
      <c r="DC446" t="str">
        <f t="shared" si="131"/>
        <v/>
      </c>
      <c r="DD446" t="str">
        <f t="shared" si="131"/>
        <v/>
      </c>
      <c r="DE446">
        <f t="shared" si="131"/>
        <v>1</v>
      </c>
      <c r="DF446">
        <f t="shared" si="131"/>
        <v>1</v>
      </c>
      <c r="DG446">
        <f t="shared" si="131"/>
        <v>1</v>
      </c>
      <c r="DH446">
        <f t="shared" ref="DH446" si="132">IF(OR(ISNUMBER(FIND(DH$1,$BK446)),ISNUMBER(FIND(DH$1,$BL446)),ISNUMBER(FIND(DH$1,$BM446))),1,"")</f>
        <v>1</v>
      </c>
      <c r="DI446" t="str">
        <f t="shared" si="124"/>
        <v/>
      </c>
      <c r="DJ446" t="str">
        <f t="shared" si="125"/>
        <v/>
      </c>
    </row>
    <row r="447" spans="1:114" ht="18" customHeight="1" x14ac:dyDescent="0.3">
      <c r="A447" s="9" t="s">
        <v>1042</v>
      </c>
      <c r="B447" s="9" t="s">
        <v>1043</v>
      </c>
      <c r="C447" s="9" t="s">
        <v>1098</v>
      </c>
      <c r="D447" s="9" t="s">
        <v>140</v>
      </c>
      <c r="G447" t="str">
        <f t="shared" si="117"/>
        <v>英數A自</v>
      </c>
      <c r="H447" s="9" t="str">
        <f t="shared" si="118"/>
        <v/>
      </c>
      <c r="I447" s="9" t="str">
        <f t="shared" si="119"/>
        <v>英</v>
      </c>
      <c r="J447" t="str">
        <f t="shared" si="115"/>
        <v>數A</v>
      </c>
      <c r="K447" t="str">
        <f t="shared" si="116"/>
        <v/>
      </c>
      <c r="L447" s="9" t="str">
        <f t="shared" si="120"/>
        <v/>
      </c>
      <c r="M447" s="9" t="str">
        <f t="shared" si="121"/>
        <v>自</v>
      </c>
      <c r="N447" s="1" t="s">
        <v>85</v>
      </c>
      <c r="O447" s="1" t="s">
        <v>86</v>
      </c>
      <c r="P447" s="1" t="s">
        <v>86</v>
      </c>
      <c r="Q447" s="1" t="s">
        <v>85</v>
      </c>
      <c r="R447" s="1" t="s">
        <v>85</v>
      </c>
      <c r="S447" s="1" t="s">
        <v>86</v>
      </c>
      <c r="T447" s="1" t="s">
        <v>85</v>
      </c>
      <c r="U447" s="2">
        <v>0</v>
      </c>
      <c r="V447" s="2">
        <v>10</v>
      </c>
      <c r="W447" s="2">
        <v>3</v>
      </c>
      <c r="X447" s="2">
        <v>0</v>
      </c>
      <c r="Y447" s="2">
        <v>0</v>
      </c>
      <c r="Z447" s="2">
        <v>7</v>
      </c>
      <c r="AA447" s="2" t="s">
        <v>85</v>
      </c>
      <c r="AB447" s="13" t="str">
        <f t="shared" si="122"/>
        <v/>
      </c>
      <c r="AC447" s="2">
        <v>0</v>
      </c>
      <c r="AD447" s="3">
        <v>0</v>
      </c>
      <c r="AE447" s="3">
        <v>1</v>
      </c>
      <c r="AF447" s="3">
        <v>1.5</v>
      </c>
      <c r="AG447" s="3">
        <v>0</v>
      </c>
      <c r="AH447" s="3">
        <v>0</v>
      </c>
      <c r="AI447" s="3">
        <v>1.5</v>
      </c>
      <c r="AJ447" s="3">
        <v>30</v>
      </c>
      <c r="AK447" t="s">
        <v>85</v>
      </c>
      <c r="AL447" s="10">
        <v>45073</v>
      </c>
      <c r="AM447" s="10">
        <v>45073</v>
      </c>
      <c r="AQ447" s="10">
        <v>45079</v>
      </c>
      <c r="AR447" t="s">
        <v>88</v>
      </c>
      <c r="AS447" t="s">
        <v>141</v>
      </c>
      <c r="AX447">
        <v>0</v>
      </c>
      <c r="AY447">
        <v>0</v>
      </c>
      <c r="AZ447">
        <v>0</v>
      </c>
      <c r="BA447">
        <v>0</v>
      </c>
      <c r="BB447">
        <v>0</v>
      </c>
      <c r="BC447">
        <v>0</v>
      </c>
      <c r="BD447">
        <v>30</v>
      </c>
      <c r="BE447">
        <v>40</v>
      </c>
      <c r="BF447">
        <v>0</v>
      </c>
      <c r="BG447">
        <v>0</v>
      </c>
      <c r="BH447">
        <v>0</v>
      </c>
      <c r="BI447">
        <v>0</v>
      </c>
      <c r="BJ447" t="s">
        <v>91</v>
      </c>
      <c r="BK447" t="s">
        <v>131</v>
      </c>
      <c r="BL447" t="s">
        <v>146</v>
      </c>
      <c r="BM447" t="s">
        <v>94</v>
      </c>
      <c r="BP447" t="s">
        <v>4868</v>
      </c>
      <c r="BQ447" s="11" t="s">
        <v>1097</v>
      </c>
      <c r="BR447" s="12" t="s">
        <v>7258</v>
      </c>
      <c r="BS447">
        <v>29</v>
      </c>
      <c r="BT447">
        <v>0</v>
      </c>
      <c r="BU447">
        <v>0</v>
      </c>
      <c r="BV447">
        <v>0</v>
      </c>
      <c r="BW447">
        <v>0</v>
      </c>
      <c r="BY447">
        <v>0</v>
      </c>
      <c r="BZ447">
        <v>87</v>
      </c>
      <c r="CS447" t="str">
        <f t="shared" ref="CS447:DH462" si="133">IF(OR(ISNUMBER(FIND(CS$1,$BK447)),ISNUMBER(FIND(CS$1,$BL447)),ISNUMBER(FIND(CS$1,$BM447))),1,"")</f>
        <v/>
      </c>
      <c r="CT447" s="5" t="str">
        <f t="shared" si="123"/>
        <v/>
      </c>
      <c r="CU447">
        <f t="shared" si="133"/>
        <v>1</v>
      </c>
      <c r="CV447" t="str">
        <f t="shared" si="133"/>
        <v/>
      </c>
      <c r="CW447">
        <f t="shared" si="133"/>
        <v>1</v>
      </c>
      <c r="CX447">
        <f t="shared" si="133"/>
        <v>1</v>
      </c>
      <c r="CY447" t="str">
        <f t="shared" si="133"/>
        <v/>
      </c>
      <c r="CZ447" t="str">
        <f t="shared" si="133"/>
        <v/>
      </c>
      <c r="DA447">
        <f t="shared" si="133"/>
        <v>1</v>
      </c>
      <c r="DB447" t="str">
        <f t="shared" si="133"/>
        <v/>
      </c>
      <c r="DC447" t="str">
        <f t="shared" si="133"/>
        <v/>
      </c>
      <c r="DD447">
        <f t="shared" si="133"/>
        <v>1</v>
      </c>
      <c r="DE447">
        <f t="shared" si="133"/>
        <v>1</v>
      </c>
      <c r="DF447">
        <f t="shared" si="133"/>
        <v>1</v>
      </c>
      <c r="DG447">
        <f t="shared" si="133"/>
        <v>1</v>
      </c>
      <c r="DH447">
        <f t="shared" si="133"/>
        <v>1</v>
      </c>
      <c r="DI447" t="str">
        <f t="shared" si="124"/>
        <v/>
      </c>
      <c r="DJ447" t="str">
        <f t="shared" si="125"/>
        <v/>
      </c>
    </row>
    <row r="448" spans="1:114" ht="18" customHeight="1" x14ac:dyDescent="0.3">
      <c r="A448" s="9" t="s">
        <v>1042</v>
      </c>
      <c r="B448" s="9" t="s">
        <v>1043</v>
      </c>
      <c r="C448" s="9" t="s">
        <v>1100</v>
      </c>
      <c r="D448" s="9" t="s">
        <v>1099</v>
      </c>
      <c r="G448" t="str">
        <f t="shared" si="117"/>
        <v>英數A自</v>
      </c>
      <c r="H448" s="9" t="str">
        <f t="shared" si="118"/>
        <v/>
      </c>
      <c r="I448" s="9" t="str">
        <f t="shared" si="119"/>
        <v>英</v>
      </c>
      <c r="J448" t="str">
        <f t="shared" si="115"/>
        <v>數A</v>
      </c>
      <c r="K448" t="str">
        <f t="shared" si="116"/>
        <v/>
      </c>
      <c r="L448" s="9" t="str">
        <f t="shared" si="120"/>
        <v/>
      </c>
      <c r="M448" s="9" t="str">
        <f t="shared" si="121"/>
        <v>自</v>
      </c>
      <c r="N448" s="1" t="s">
        <v>85</v>
      </c>
      <c r="O448" s="1" t="s">
        <v>86</v>
      </c>
      <c r="P448" s="1" t="s">
        <v>86</v>
      </c>
      <c r="Q448" s="1" t="s">
        <v>85</v>
      </c>
      <c r="R448" s="1" t="s">
        <v>85</v>
      </c>
      <c r="S448" s="1" t="s">
        <v>86</v>
      </c>
      <c r="T448" s="1" t="s">
        <v>85</v>
      </c>
      <c r="U448" s="2">
        <v>0</v>
      </c>
      <c r="V448" s="2">
        <v>10</v>
      </c>
      <c r="W448" s="2">
        <v>3</v>
      </c>
      <c r="X448" s="2">
        <v>0</v>
      </c>
      <c r="Y448" s="2">
        <v>0</v>
      </c>
      <c r="Z448" s="2">
        <v>3</v>
      </c>
      <c r="AA448" s="2" t="s">
        <v>85</v>
      </c>
      <c r="AB448" s="13" t="str">
        <f t="shared" si="122"/>
        <v/>
      </c>
      <c r="AC448" s="2">
        <v>0</v>
      </c>
      <c r="AD448" s="3">
        <v>0</v>
      </c>
      <c r="AE448" s="3">
        <v>1</v>
      </c>
      <c r="AF448" s="3">
        <v>2</v>
      </c>
      <c r="AG448" s="3">
        <v>0</v>
      </c>
      <c r="AH448" s="3">
        <v>0</v>
      </c>
      <c r="AI448" s="3">
        <v>2</v>
      </c>
      <c r="AJ448" s="3">
        <v>45</v>
      </c>
      <c r="AK448" t="s">
        <v>85</v>
      </c>
      <c r="AL448" s="10">
        <v>45066</v>
      </c>
      <c r="AM448" s="10">
        <v>45066</v>
      </c>
      <c r="AQ448" s="10">
        <v>45079</v>
      </c>
      <c r="AR448" t="s">
        <v>88</v>
      </c>
      <c r="AS448" t="s">
        <v>156</v>
      </c>
      <c r="AX448">
        <v>0</v>
      </c>
      <c r="AY448">
        <v>0</v>
      </c>
      <c r="AZ448">
        <v>0</v>
      </c>
      <c r="BA448">
        <v>0</v>
      </c>
      <c r="BB448">
        <v>0</v>
      </c>
      <c r="BC448">
        <v>0</v>
      </c>
      <c r="BD448">
        <v>35</v>
      </c>
      <c r="BE448">
        <v>20</v>
      </c>
      <c r="BF448">
        <v>0</v>
      </c>
      <c r="BG448">
        <v>0</v>
      </c>
      <c r="BH448">
        <v>0</v>
      </c>
      <c r="BI448">
        <v>0</v>
      </c>
      <c r="BJ448" t="s">
        <v>91</v>
      </c>
      <c r="BK448" t="s">
        <v>157</v>
      </c>
      <c r="BL448" t="s">
        <v>161</v>
      </c>
      <c r="BM448" t="s">
        <v>94</v>
      </c>
      <c r="BN448" t="s">
        <v>124</v>
      </c>
      <c r="BP448" t="s">
        <v>4862</v>
      </c>
      <c r="BQ448" s="12" t="s">
        <v>7259</v>
      </c>
      <c r="BR448" s="12" t="s">
        <v>7260</v>
      </c>
      <c r="BS448">
        <v>22</v>
      </c>
      <c r="BT448">
        <v>0</v>
      </c>
      <c r="BU448">
        <v>0</v>
      </c>
      <c r="BV448">
        <v>0</v>
      </c>
      <c r="BW448">
        <v>0</v>
      </c>
      <c r="BY448">
        <v>0</v>
      </c>
      <c r="BZ448">
        <v>66</v>
      </c>
      <c r="CS448">
        <f t="shared" si="133"/>
        <v>1</v>
      </c>
      <c r="CT448" s="5">
        <f t="shared" si="123"/>
        <v>1</v>
      </c>
      <c r="CU448">
        <f t="shared" si="133"/>
        <v>1</v>
      </c>
      <c r="CV448" t="str">
        <f t="shared" si="133"/>
        <v/>
      </c>
      <c r="CW448">
        <f t="shared" si="133"/>
        <v>1</v>
      </c>
      <c r="CX448" t="str">
        <f t="shared" si="133"/>
        <v/>
      </c>
      <c r="CY448" t="str">
        <f t="shared" si="133"/>
        <v/>
      </c>
      <c r="CZ448" t="str">
        <f t="shared" si="133"/>
        <v/>
      </c>
      <c r="DA448">
        <f t="shared" si="133"/>
        <v>1</v>
      </c>
      <c r="DB448" t="str">
        <f t="shared" si="133"/>
        <v/>
      </c>
      <c r="DC448">
        <f t="shared" si="133"/>
        <v>1</v>
      </c>
      <c r="DD448">
        <f t="shared" si="133"/>
        <v>1</v>
      </c>
      <c r="DE448">
        <f t="shared" si="133"/>
        <v>1</v>
      </c>
      <c r="DF448">
        <f t="shared" si="133"/>
        <v>1</v>
      </c>
      <c r="DG448">
        <f t="shared" si="133"/>
        <v>1</v>
      </c>
      <c r="DH448">
        <f t="shared" si="133"/>
        <v>1</v>
      </c>
      <c r="DI448" t="str">
        <f t="shared" si="124"/>
        <v/>
      </c>
      <c r="DJ448" t="str">
        <f t="shared" si="125"/>
        <v/>
      </c>
    </row>
    <row r="449" spans="1:114" ht="18" customHeight="1" x14ac:dyDescent="0.3">
      <c r="A449" s="9" t="s">
        <v>1042</v>
      </c>
      <c r="B449" s="9" t="s">
        <v>1043</v>
      </c>
      <c r="C449" s="9" t="s">
        <v>1104</v>
      </c>
      <c r="D449" s="9" t="s">
        <v>1101</v>
      </c>
      <c r="G449" t="str">
        <f t="shared" si="117"/>
        <v>英數A自</v>
      </c>
      <c r="H449" s="9" t="str">
        <f t="shared" si="118"/>
        <v/>
      </c>
      <c r="I449" s="9" t="str">
        <f t="shared" si="119"/>
        <v>英</v>
      </c>
      <c r="J449" t="str">
        <f t="shared" si="115"/>
        <v>數A</v>
      </c>
      <c r="K449" t="str">
        <f t="shared" si="116"/>
        <v/>
      </c>
      <c r="L449" s="9" t="str">
        <f t="shared" si="120"/>
        <v/>
      </c>
      <c r="M449" s="9" t="str">
        <f t="shared" si="121"/>
        <v>自</v>
      </c>
      <c r="N449" s="1" t="s">
        <v>85</v>
      </c>
      <c r="O449" s="1" t="s">
        <v>86</v>
      </c>
      <c r="P449" s="1" t="s">
        <v>86</v>
      </c>
      <c r="Q449" s="1" t="s">
        <v>85</v>
      </c>
      <c r="R449" s="1" t="s">
        <v>85</v>
      </c>
      <c r="S449" s="1" t="s">
        <v>86</v>
      </c>
      <c r="T449" s="1" t="s">
        <v>85</v>
      </c>
      <c r="U449" s="2">
        <v>0</v>
      </c>
      <c r="V449" s="2">
        <v>3</v>
      </c>
      <c r="W449" s="2">
        <v>3</v>
      </c>
      <c r="X449" s="2">
        <v>0</v>
      </c>
      <c r="Y449" s="2">
        <v>0</v>
      </c>
      <c r="Z449" s="2">
        <v>3</v>
      </c>
      <c r="AA449" s="2" t="s">
        <v>85</v>
      </c>
      <c r="AB449" s="13" t="str">
        <f t="shared" si="122"/>
        <v/>
      </c>
      <c r="AC449" s="2">
        <v>0</v>
      </c>
      <c r="AD449" s="3">
        <v>0</v>
      </c>
      <c r="AE449" s="3">
        <v>1</v>
      </c>
      <c r="AF449" s="3">
        <v>1.25</v>
      </c>
      <c r="AG449" s="3">
        <v>0</v>
      </c>
      <c r="AH449" s="3">
        <v>0</v>
      </c>
      <c r="AI449" s="3">
        <v>1.25</v>
      </c>
      <c r="AJ449" s="3">
        <v>50</v>
      </c>
      <c r="AK449" t="s">
        <v>85</v>
      </c>
      <c r="AL449" s="10">
        <v>45064</v>
      </c>
      <c r="AM449" s="10">
        <v>45064</v>
      </c>
      <c r="AQ449" s="10">
        <v>45079</v>
      </c>
      <c r="AR449" t="s">
        <v>88</v>
      </c>
      <c r="AS449" t="s">
        <v>156</v>
      </c>
      <c r="AX449">
        <v>0</v>
      </c>
      <c r="AY449">
        <v>0</v>
      </c>
      <c r="AZ449">
        <v>0</v>
      </c>
      <c r="BA449">
        <v>0</v>
      </c>
      <c r="BB449">
        <v>0</v>
      </c>
      <c r="BC449">
        <v>0</v>
      </c>
      <c r="BD449">
        <v>40</v>
      </c>
      <c r="BE449">
        <v>10</v>
      </c>
      <c r="BF449">
        <v>0</v>
      </c>
      <c r="BG449">
        <v>0</v>
      </c>
      <c r="BH449">
        <v>0</v>
      </c>
      <c r="BI449">
        <v>0</v>
      </c>
      <c r="BJ449" t="s">
        <v>91</v>
      </c>
      <c r="BK449" t="s">
        <v>157</v>
      </c>
      <c r="BL449" t="s">
        <v>146</v>
      </c>
      <c r="BM449" t="s">
        <v>133</v>
      </c>
      <c r="BP449" t="s">
        <v>4854</v>
      </c>
      <c r="BQ449" s="11" t="s">
        <v>1102</v>
      </c>
      <c r="BR449" s="11" t="s">
        <v>1103</v>
      </c>
      <c r="BS449">
        <v>25</v>
      </c>
      <c r="BT449">
        <v>0</v>
      </c>
      <c r="BU449">
        <v>0</v>
      </c>
      <c r="BV449">
        <v>0</v>
      </c>
      <c r="BW449">
        <v>0</v>
      </c>
      <c r="BY449">
        <v>0</v>
      </c>
      <c r="BZ449">
        <v>75</v>
      </c>
      <c r="CS449">
        <f t="shared" si="133"/>
        <v>1</v>
      </c>
      <c r="CT449" s="5">
        <f t="shared" si="123"/>
        <v>1</v>
      </c>
      <c r="CU449">
        <f t="shared" si="133"/>
        <v>1</v>
      </c>
      <c r="CV449" t="str">
        <f t="shared" si="133"/>
        <v/>
      </c>
      <c r="CW449">
        <f t="shared" si="133"/>
        <v>1</v>
      </c>
      <c r="CX449">
        <f t="shared" si="133"/>
        <v>1</v>
      </c>
      <c r="CY449" t="str">
        <f t="shared" si="133"/>
        <v/>
      </c>
      <c r="CZ449" t="str">
        <f t="shared" si="133"/>
        <v/>
      </c>
      <c r="DA449">
        <f t="shared" si="133"/>
        <v>1</v>
      </c>
      <c r="DB449" t="str">
        <f t="shared" si="133"/>
        <v/>
      </c>
      <c r="DC449" t="str">
        <f t="shared" si="133"/>
        <v/>
      </c>
      <c r="DD449">
        <f t="shared" si="133"/>
        <v>1</v>
      </c>
      <c r="DE449">
        <f t="shared" si="133"/>
        <v>1</v>
      </c>
      <c r="DF449">
        <f t="shared" si="133"/>
        <v>1</v>
      </c>
      <c r="DG449">
        <f t="shared" si="133"/>
        <v>1</v>
      </c>
      <c r="DH449" t="str">
        <f t="shared" si="133"/>
        <v/>
      </c>
      <c r="DI449" t="str">
        <f t="shared" si="124"/>
        <v/>
      </c>
      <c r="DJ449" t="str">
        <f t="shared" si="125"/>
        <v/>
      </c>
    </row>
    <row r="450" spans="1:114" ht="18" customHeight="1" x14ac:dyDescent="0.3">
      <c r="A450" s="9" t="s">
        <v>1042</v>
      </c>
      <c r="B450" s="9" t="s">
        <v>1043</v>
      </c>
      <c r="C450" s="9" t="s">
        <v>1107</v>
      </c>
      <c r="D450" s="9" t="s">
        <v>1105</v>
      </c>
      <c r="G450" t="str">
        <f t="shared" si="117"/>
        <v>國英數A自</v>
      </c>
      <c r="H450" s="9" t="str">
        <f t="shared" si="118"/>
        <v>國</v>
      </c>
      <c r="I450" s="9" t="str">
        <f t="shared" si="119"/>
        <v>英</v>
      </c>
      <c r="J450" t="str">
        <f t="shared" ref="J450:J513" si="134">IF(AND(P450="--",W450=0,AF450=0),"",RIGHT(J$1,2))</f>
        <v>數A</v>
      </c>
      <c r="K450" t="str">
        <f t="shared" ref="K450:K513" si="135">IF(AND(Q450="--",X450=0,AG450=0),"",RIGHT(K$1,2))</f>
        <v/>
      </c>
      <c r="L450" s="9" t="str">
        <f t="shared" si="120"/>
        <v/>
      </c>
      <c r="M450" s="9" t="str">
        <f t="shared" si="121"/>
        <v>自</v>
      </c>
      <c r="N450" s="1" t="s">
        <v>87</v>
      </c>
      <c r="O450" s="1" t="s">
        <v>86</v>
      </c>
      <c r="P450" s="1" t="s">
        <v>86</v>
      </c>
      <c r="Q450" s="1" t="s">
        <v>85</v>
      </c>
      <c r="R450" s="1" t="s">
        <v>85</v>
      </c>
      <c r="S450" s="1" t="s">
        <v>86</v>
      </c>
      <c r="T450" s="1" t="s">
        <v>85</v>
      </c>
      <c r="U450" s="2">
        <v>0</v>
      </c>
      <c r="V450" s="2">
        <v>0</v>
      </c>
      <c r="W450" s="2">
        <v>0</v>
      </c>
      <c r="X450" s="2">
        <v>0</v>
      </c>
      <c r="Y450" s="2">
        <v>0</v>
      </c>
      <c r="Z450" s="2">
        <v>0</v>
      </c>
      <c r="AA450" s="2" t="s">
        <v>182</v>
      </c>
      <c r="AB450" s="13" t="str">
        <f t="shared" si="122"/>
        <v/>
      </c>
      <c r="AC450" s="2">
        <v>3</v>
      </c>
      <c r="AD450" s="3">
        <v>1</v>
      </c>
      <c r="AE450" s="3">
        <v>1</v>
      </c>
      <c r="AF450" s="3">
        <v>1.25</v>
      </c>
      <c r="AG450" s="3">
        <v>0</v>
      </c>
      <c r="AH450" s="3">
        <v>0</v>
      </c>
      <c r="AI450" s="3">
        <v>1.25</v>
      </c>
      <c r="AJ450" s="3">
        <v>40</v>
      </c>
      <c r="AK450" t="s">
        <v>85</v>
      </c>
      <c r="AL450" s="10">
        <v>45066</v>
      </c>
      <c r="AM450" s="10">
        <v>45066</v>
      </c>
      <c r="AQ450" s="10">
        <v>45079</v>
      </c>
      <c r="AR450" t="s">
        <v>88</v>
      </c>
      <c r="AS450" t="s">
        <v>1106</v>
      </c>
      <c r="AX450">
        <v>0</v>
      </c>
      <c r="AY450">
        <v>0</v>
      </c>
      <c r="AZ450">
        <v>0</v>
      </c>
      <c r="BA450">
        <v>0</v>
      </c>
      <c r="BB450">
        <v>0</v>
      </c>
      <c r="BC450">
        <v>0</v>
      </c>
      <c r="BD450">
        <v>50</v>
      </c>
      <c r="BE450">
        <v>10</v>
      </c>
      <c r="BF450">
        <v>0</v>
      </c>
      <c r="BG450">
        <v>0</v>
      </c>
      <c r="BH450">
        <v>0</v>
      </c>
      <c r="BI450">
        <v>0</v>
      </c>
      <c r="BJ450" t="s">
        <v>91</v>
      </c>
      <c r="BK450" t="s">
        <v>131</v>
      </c>
      <c r="BL450" t="s">
        <v>275</v>
      </c>
      <c r="BM450" t="s">
        <v>94</v>
      </c>
      <c r="BP450" t="s">
        <v>4869</v>
      </c>
      <c r="BQ450" s="11" t="s">
        <v>4870</v>
      </c>
      <c r="BR450" s="11" t="s">
        <v>4871</v>
      </c>
      <c r="BS450">
        <v>36</v>
      </c>
      <c r="BT450">
        <v>0</v>
      </c>
      <c r="BU450">
        <v>0</v>
      </c>
      <c r="BV450">
        <v>1</v>
      </c>
      <c r="BW450">
        <v>0</v>
      </c>
      <c r="BY450">
        <v>0</v>
      </c>
      <c r="BZ450">
        <v>108</v>
      </c>
      <c r="CS450" t="str">
        <f t="shared" si="133"/>
        <v/>
      </c>
      <c r="CT450" s="5" t="str">
        <f t="shared" si="123"/>
        <v/>
      </c>
      <c r="CU450">
        <f t="shared" si="133"/>
        <v>1</v>
      </c>
      <c r="CV450" t="str">
        <f t="shared" si="133"/>
        <v/>
      </c>
      <c r="CW450">
        <f t="shared" si="133"/>
        <v>1</v>
      </c>
      <c r="CX450">
        <f t="shared" si="133"/>
        <v>1</v>
      </c>
      <c r="CY450" t="str">
        <f t="shared" si="133"/>
        <v/>
      </c>
      <c r="CZ450" t="str">
        <f t="shared" si="133"/>
        <v/>
      </c>
      <c r="DA450">
        <f t="shared" si="133"/>
        <v>1</v>
      </c>
      <c r="DB450" t="str">
        <f t="shared" si="133"/>
        <v/>
      </c>
      <c r="DC450">
        <f t="shared" si="133"/>
        <v>1</v>
      </c>
      <c r="DD450" t="str">
        <f t="shared" si="133"/>
        <v/>
      </c>
      <c r="DE450">
        <f t="shared" si="133"/>
        <v>1</v>
      </c>
      <c r="DF450">
        <f t="shared" si="133"/>
        <v>1</v>
      </c>
      <c r="DG450">
        <f t="shared" si="133"/>
        <v>1</v>
      </c>
      <c r="DH450">
        <f t="shared" si="133"/>
        <v>1</v>
      </c>
      <c r="DI450" t="str">
        <f t="shared" si="124"/>
        <v/>
      </c>
      <c r="DJ450" t="str">
        <f t="shared" si="125"/>
        <v/>
      </c>
    </row>
    <row r="451" spans="1:114" ht="18" customHeight="1" x14ac:dyDescent="0.3">
      <c r="A451" s="9" t="s">
        <v>1042</v>
      </c>
      <c r="B451" s="9" t="s">
        <v>1043</v>
      </c>
      <c r="C451" s="9" t="s">
        <v>1110</v>
      </c>
      <c r="D451" s="9" t="s">
        <v>1108</v>
      </c>
      <c r="G451" t="str">
        <f t="shared" ref="G451:G514" si="136">H451&amp;I451&amp;J451&amp;K451&amp;L451&amp;M451</f>
        <v>國英數A自</v>
      </c>
      <c r="H451" s="9" t="str">
        <f t="shared" ref="H451:H514" si="137">IF(AND(N451="--",U451=0,AD451=0),"",MID(H$1,2,1))</f>
        <v>國</v>
      </c>
      <c r="I451" s="9" t="str">
        <f t="shared" ref="I451:I514" si="138">IF(AND(O451="--",V451=0,AE451=0),"",MID(I$1,2,1))</f>
        <v>英</v>
      </c>
      <c r="J451" t="str">
        <f t="shared" si="134"/>
        <v>數A</v>
      </c>
      <c r="K451" t="str">
        <f t="shared" si="135"/>
        <v/>
      </c>
      <c r="L451" s="9" t="str">
        <f t="shared" ref="L451:L514" si="139">IF(AND(R451="--",Y451=0,AH451=0),"",MID(L$1,2,1))</f>
        <v/>
      </c>
      <c r="M451" s="9" t="str">
        <f t="shared" ref="M451:M514" si="140">IF(AND(S451="--",Z451=0,AI451=0),"",MID(M$1,2,1))</f>
        <v>自</v>
      </c>
      <c r="N451" s="1" t="s">
        <v>86</v>
      </c>
      <c r="O451" s="1" t="s">
        <v>86</v>
      </c>
      <c r="P451" s="1" t="s">
        <v>86</v>
      </c>
      <c r="Q451" s="1" t="s">
        <v>85</v>
      </c>
      <c r="R451" s="1" t="s">
        <v>85</v>
      </c>
      <c r="S451" s="1" t="s">
        <v>86</v>
      </c>
      <c r="T451" s="1" t="s">
        <v>85</v>
      </c>
      <c r="U451" s="2">
        <v>0</v>
      </c>
      <c r="V451" s="2">
        <v>0</v>
      </c>
      <c r="W451" s="2">
        <v>0</v>
      </c>
      <c r="X451" s="2">
        <v>0</v>
      </c>
      <c r="Y451" s="2">
        <v>0</v>
      </c>
      <c r="Z451" s="2">
        <v>0</v>
      </c>
      <c r="AA451" s="2" t="s">
        <v>182</v>
      </c>
      <c r="AB451" s="13" t="str">
        <f t="shared" ref="AB451:AB514" si="141">IF(LEN(G451)&lt;LEN(AA451),"err","")</f>
        <v/>
      </c>
      <c r="AC451" s="2">
        <v>3</v>
      </c>
      <c r="AD451" s="3">
        <v>1</v>
      </c>
      <c r="AE451" s="3">
        <v>1</v>
      </c>
      <c r="AF451" s="3">
        <v>1.25</v>
      </c>
      <c r="AG451" s="3">
        <v>0</v>
      </c>
      <c r="AH451" s="3">
        <v>0</v>
      </c>
      <c r="AI451" s="3">
        <v>1.25</v>
      </c>
      <c r="AJ451" s="3">
        <v>40</v>
      </c>
      <c r="AK451" t="s">
        <v>85</v>
      </c>
      <c r="AL451" s="10">
        <v>45066</v>
      </c>
      <c r="AM451" s="10">
        <v>45066</v>
      </c>
      <c r="AQ451" s="10">
        <v>45079</v>
      </c>
      <c r="AR451" t="s">
        <v>88</v>
      </c>
      <c r="AS451" t="s">
        <v>1106</v>
      </c>
      <c r="AX451">
        <v>0</v>
      </c>
      <c r="AY451">
        <v>0</v>
      </c>
      <c r="AZ451">
        <v>0</v>
      </c>
      <c r="BA451">
        <v>0</v>
      </c>
      <c r="BB451">
        <v>0</v>
      </c>
      <c r="BC451">
        <v>0</v>
      </c>
      <c r="BD451">
        <v>50</v>
      </c>
      <c r="BE451">
        <v>10</v>
      </c>
      <c r="BF451">
        <v>0</v>
      </c>
      <c r="BG451">
        <v>0</v>
      </c>
      <c r="BH451">
        <v>0</v>
      </c>
      <c r="BI451">
        <v>0</v>
      </c>
      <c r="BJ451" t="s">
        <v>91</v>
      </c>
      <c r="BK451" t="s">
        <v>131</v>
      </c>
      <c r="BL451" t="s">
        <v>275</v>
      </c>
      <c r="BM451" t="s">
        <v>94</v>
      </c>
      <c r="BP451" t="s">
        <v>4869</v>
      </c>
      <c r="BQ451" s="11" t="s">
        <v>4870</v>
      </c>
      <c r="BR451" s="11" t="s">
        <v>1109</v>
      </c>
      <c r="BS451">
        <v>42</v>
      </c>
      <c r="BT451">
        <v>0</v>
      </c>
      <c r="BU451">
        <v>0</v>
      </c>
      <c r="BV451">
        <v>1</v>
      </c>
      <c r="BW451">
        <v>0</v>
      </c>
      <c r="BY451">
        <v>0</v>
      </c>
      <c r="BZ451">
        <v>126</v>
      </c>
      <c r="CS451" t="str">
        <f t="shared" si="133"/>
        <v/>
      </c>
      <c r="CT451" s="5" t="str">
        <f t="shared" ref="CT451:CT514" si="142">IF(ISNUMBER(FIND(CT$1,$BK451)),1,"")</f>
        <v/>
      </c>
      <c r="CU451">
        <f t="shared" si="133"/>
        <v>1</v>
      </c>
      <c r="CV451" t="str">
        <f t="shared" si="133"/>
        <v/>
      </c>
      <c r="CW451">
        <f t="shared" si="133"/>
        <v>1</v>
      </c>
      <c r="CX451">
        <f t="shared" si="133"/>
        <v>1</v>
      </c>
      <c r="CY451" t="str">
        <f t="shared" si="133"/>
        <v/>
      </c>
      <c r="CZ451" t="str">
        <f t="shared" si="133"/>
        <v/>
      </c>
      <c r="DA451">
        <f t="shared" si="133"/>
        <v>1</v>
      </c>
      <c r="DB451" t="str">
        <f t="shared" si="133"/>
        <v/>
      </c>
      <c r="DC451">
        <f t="shared" si="133"/>
        <v>1</v>
      </c>
      <c r="DD451" t="str">
        <f t="shared" si="133"/>
        <v/>
      </c>
      <c r="DE451">
        <f t="shared" si="133"/>
        <v>1</v>
      </c>
      <c r="DF451">
        <f t="shared" si="133"/>
        <v>1</v>
      </c>
      <c r="DG451">
        <f t="shared" si="133"/>
        <v>1</v>
      </c>
      <c r="DH451">
        <f t="shared" si="133"/>
        <v>1</v>
      </c>
      <c r="DI451" t="str">
        <f t="shared" ref="DI451:DI514" si="143">IF(OR(ISNUMBER(FIND(DI$1,$BL451)),ISNUMBER(FIND(DI$1,$BM451)),ISNUMBER(FIND(DI$1,$BP451))),1,"")</f>
        <v/>
      </c>
      <c r="DJ451" t="str">
        <f t="shared" ref="DJ451:DJ514" si="144">IF(OR(ISNUMBER(FIND(DJ$1,$BP451)),ISNUMBER(FIND(DK$1,$BP451))),1,"")</f>
        <v/>
      </c>
    </row>
    <row r="452" spans="1:114" ht="18" customHeight="1" x14ac:dyDescent="0.3">
      <c r="A452" s="9" t="s">
        <v>1042</v>
      </c>
      <c r="B452" s="9" t="s">
        <v>1043</v>
      </c>
      <c r="C452" s="9" t="s">
        <v>1113</v>
      </c>
      <c r="D452" s="9" t="s">
        <v>1111</v>
      </c>
      <c r="G452" t="str">
        <f t="shared" si="136"/>
        <v>國英數A自</v>
      </c>
      <c r="H452" s="9" t="str">
        <f t="shared" si="137"/>
        <v>國</v>
      </c>
      <c r="I452" s="9" t="str">
        <f t="shared" si="138"/>
        <v>英</v>
      </c>
      <c r="J452" t="str">
        <f t="shared" si="134"/>
        <v>數A</v>
      </c>
      <c r="K452" t="str">
        <f t="shared" si="135"/>
        <v/>
      </c>
      <c r="L452" s="9" t="str">
        <f t="shared" si="139"/>
        <v/>
      </c>
      <c r="M452" s="9" t="str">
        <f t="shared" si="140"/>
        <v>自</v>
      </c>
      <c r="N452" s="1" t="s">
        <v>86</v>
      </c>
      <c r="O452" s="1" t="s">
        <v>86</v>
      </c>
      <c r="P452" s="1" t="s">
        <v>86</v>
      </c>
      <c r="Q452" s="1" t="s">
        <v>85</v>
      </c>
      <c r="R452" s="1" t="s">
        <v>85</v>
      </c>
      <c r="S452" s="1" t="s">
        <v>86</v>
      </c>
      <c r="T452" s="1" t="s">
        <v>85</v>
      </c>
      <c r="U452" s="2">
        <v>3</v>
      </c>
      <c r="V452" s="2">
        <v>3</v>
      </c>
      <c r="W452" s="2">
        <v>3</v>
      </c>
      <c r="X452" s="2">
        <v>0</v>
      </c>
      <c r="Y452" s="2">
        <v>0</v>
      </c>
      <c r="Z452" s="2">
        <v>3</v>
      </c>
      <c r="AA452" s="2" t="s">
        <v>85</v>
      </c>
      <c r="AB452" s="13" t="str">
        <f t="shared" si="141"/>
        <v/>
      </c>
      <c r="AC452" s="2">
        <v>0</v>
      </c>
      <c r="AD452" s="3">
        <v>1</v>
      </c>
      <c r="AE452" s="3">
        <v>1</v>
      </c>
      <c r="AF452" s="3">
        <v>1.25</v>
      </c>
      <c r="AG452" s="3">
        <v>0</v>
      </c>
      <c r="AH452" s="3">
        <v>0</v>
      </c>
      <c r="AI452" s="3">
        <v>1.25</v>
      </c>
      <c r="AJ452" s="3">
        <v>50</v>
      </c>
      <c r="AK452" t="s">
        <v>85</v>
      </c>
      <c r="AL452" s="10">
        <v>45065</v>
      </c>
      <c r="AM452" s="10">
        <v>45065</v>
      </c>
      <c r="AQ452" s="10">
        <v>45079</v>
      </c>
      <c r="AR452" t="s">
        <v>88</v>
      </c>
      <c r="AS452" t="s">
        <v>203</v>
      </c>
      <c r="AX452">
        <v>0</v>
      </c>
      <c r="AY452">
        <v>0</v>
      </c>
      <c r="AZ452">
        <v>0</v>
      </c>
      <c r="BA452">
        <v>0</v>
      </c>
      <c r="BB452">
        <v>0</v>
      </c>
      <c r="BC452">
        <v>0</v>
      </c>
      <c r="BD452">
        <v>40</v>
      </c>
      <c r="BE452">
        <v>10</v>
      </c>
      <c r="BF452">
        <v>0</v>
      </c>
      <c r="BG452">
        <v>0</v>
      </c>
      <c r="BH452">
        <v>0</v>
      </c>
      <c r="BI452">
        <v>0</v>
      </c>
      <c r="BJ452" t="s">
        <v>91</v>
      </c>
      <c r="BK452" t="s">
        <v>145</v>
      </c>
      <c r="BL452" t="s">
        <v>275</v>
      </c>
      <c r="BM452" t="s">
        <v>94</v>
      </c>
      <c r="BP452" t="s">
        <v>4862</v>
      </c>
      <c r="BQ452" s="12" t="s">
        <v>7261</v>
      </c>
      <c r="BR452" s="11" t="s">
        <v>1112</v>
      </c>
      <c r="BS452">
        <v>16</v>
      </c>
      <c r="BT452">
        <v>0</v>
      </c>
      <c r="BU452">
        <v>0</v>
      </c>
      <c r="BV452">
        <v>0</v>
      </c>
      <c r="BW452">
        <v>0</v>
      </c>
      <c r="BY452">
        <v>0</v>
      </c>
      <c r="BZ452">
        <v>48</v>
      </c>
      <c r="CS452">
        <f t="shared" si="133"/>
        <v>1</v>
      </c>
      <c r="CT452" s="5" t="str">
        <f t="shared" si="142"/>
        <v/>
      </c>
      <c r="CU452">
        <f t="shared" si="133"/>
        <v>1</v>
      </c>
      <c r="CV452" t="str">
        <f t="shared" si="133"/>
        <v/>
      </c>
      <c r="CW452">
        <f t="shared" si="133"/>
        <v>1</v>
      </c>
      <c r="CX452">
        <f t="shared" si="133"/>
        <v>1</v>
      </c>
      <c r="CY452" t="str">
        <f t="shared" si="133"/>
        <v/>
      </c>
      <c r="CZ452" t="str">
        <f t="shared" si="133"/>
        <v/>
      </c>
      <c r="DA452">
        <f t="shared" si="133"/>
        <v>1</v>
      </c>
      <c r="DB452" t="str">
        <f t="shared" si="133"/>
        <v/>
      </c>
      <c r="DC452">
        <f t="shared" si="133"/>
        <v>1</v>
      </c>
      <c r="DD452" t="str">
        <f t="shared" si="133"/>
        <v/>
      </c>
      <c r="DE452">
        <f t="shared" si="133"/>
        <v>1</v>
      </c>
      <c r="DF452">
        <f t="shared" si="133"/>
        <v>1</v>
      </c>
      <c r="DG452">
        <f t="shared" si="133"/>
        <v>1</v>
      </c>
      <c r="DH452">
        <f t="shared" si="133"/>
        <v>1</v>
      </c>
      <c r="DI452" t="str">
        <f t="shared" si="143"/>
        <v/>
      </c>
      <c r="DJ452" t="str">
        <f t="shared" si="144"/>
        <v/>
      </c>
    </row>
    <row r="453" spans="1:114" ht="18" customHeight="1" x14ac:dyDescent="0.3">
      <c r="A453" s="9" t="s">
        <v>1042</v>
      </c>
      <c r="B453" s="9" t="s">
        <v>1043</v>
      </c>
      <c r="C453" s="9" t="s">
        <v>1115</v>
      </c>
      <c r="D453" s="9" t="s">
        <v>220</v>
      </c>
      <c r="G453" t="str">
        <f t="shared" si="136"/>
        <v>國英數A自</v>
      </c>
      <c r="H453" s="9" t="str">
        <f t="shared" si="137"/>
        <v>國</v>
      </c>
      <c r="I453" s="9" t="str">
        <f t="shared" si="138"/>
        <v>英</v>
      </c>
      <c r="J453" t="str">
        <f t="shared" si="134"/>
        <v>數A</v>
      </c>
      <c r="K453" t="str">
        <f t="shared" si="135"/>
        <v/>
      </c>
      <c r="L453" s="9" t="str">
        <f t="shared" si="139"/>
        <v/>
      </c>
      <c r="M453" s="9" t="str">
        <f t="shared" si="140"/>
        <v>自</v>
      </c>
      <c r="N453" s="1" t="s">
        <v>86</v>
      </c>
      <c r="O453" s="1" t="s">
        <v>86</v>
      </c>
      <c r="P453" s="1" t="s">
        <v>86</v>
      </c>
      <c r="Q453" s="1" t="s">
        <v>85</v>
      </c>
      <c r="R453" s="1" t="s">
        <v>85</v>
      </c>
      <c r="S453" s="1" t="s">
        <v>86</v>
      </c>
      <c r="T453" s="1" t="s">
        <v>85</v>
      </c>
      <c r="U453" s="2">
        <v>0</v>
      </c>
      <c r="V453" s="2">
        <v>5</v>
      </c>
      <c r="W453" s="2">
        <v>0</v>
      </c>
      <c r="X453" s="2">
        <v>0</v>
      </c>
      <c r="Y453" s="2">
        <v>0</v>
      </c>
      <c r="Z453" s="2">
        <v>0</v>
      </c>
      <c r="AA453" s="2" t="s">
        <v>2150</v>
      </c>
      <c r="AB453" s="13" t="str">
        <f t="shared" si="141"/>
        <v/>
      </c>
      <c r="AC453" s="2">
        <v>3</v>
      </c>
      <c r="AD453" s="3">
        <v>1</v>
      </c>
      <c r="AE453" s="3">
        <v>1</v>
      </c>
      <c r="AF453" s="3">
        <v>1</v>
      </c>
      <c r="AG453" s="3">
        <v>0</v>
      </c>
      <c r="AH453" s="3">
        <v>0</v>
      </c>
      <c r="AI453" s="3">
        <v>1</v>
      </c>
      <c r="AJ453" s="3">
        <v>40</v>
      </c>
      <c r="AK453" t="s">
        <v>85</v>
      </c>
      <c r="AL453" s="10">
        <v>45067</v>
      </c>
      <c r="AM453" s="10">
        <v>45067</v>
      </c>
      <c r="AQ453" s="10">
        <v>45079</v>
      </c>
      <c r="AR453" t="s">
        <v>88</v>
      </c>
      <c r="AS453" t="s">
        <v>156</v>
      </c>
      <c r="AX453">
        <v>0</v>
      </c>
      <c r="AY453">
        <v>0</v>
      </c>
      <c r="AZ453">
        <v>0</v>
      </c>
      <c r="BA453">
        <v>0</v>
      </c>
      <c r="BB453">
        <v>0</v>
      </c>
      <c r="BC453">
        <v>0</v>
      </c>
      <c r="BD453">
        <v>45</v>
      </c>
      <c r="BE453">
        <v>15</v>
      </c>
      <c r="BF453">
        <v>0</v>
      </c>
      <c r="BG453">
        <v>0</v>
      </c>
      <c r="BH453">
        <v>0</v>
      </c>
      <c r="BI453">
        <v>0</v>
      </c>
      <c r="BJ453" t="s">
        <v>91</v>
      </c>
      <c r="BK453" t="s">
        <v>145</v>
      </c>
      <c r="BL453" t="s">
        <v>161</v>
      </c>
      <c r="BM453" t="s">
        <v>94</v>
      </c>
      <c r="BP453" t="s">
        <v>4854</v>
      </c>
      <c r="BQ453" s="12" t="s">
        <v>7262</v>
      </c>
      <c r="BR453" s="11" t="s">
        <v>1114</v>
      </c>
      <c r="BS453">
        <v>33</v>
      </c>
      <c r="BT453">
        <v>0</v>
      </c>
      <c r="BU453">
        <v>0</v>
      </c>
      <c r="BV453">
        <v>1</v>
      </c>
      <c r="BW453">
        <v>0</v>
      </c>
      <c r="BY453">
        <v>0</v>
      </c>
      <c r="BZ453">
        <v>99</v>
      </c>
      <c r="CS453">
        <f t="shared" si="133"/>
        <v>1</v>
      </c>
      <c r="CT453" s="5" t="str">
        <f t="shared" si="142"/>
        <v/>
      </c>
      <c r="CU453">
        <f t="shared" si="133"/>
        <v>1</v>
      </c>
      <c r="CV453" t="str">
        <f t="shared" si="133"/>
        <v/>
      </c>
      <c r="CW453">
        <f t="shared" si="133"/>
        <v>1</v>
      </c>
      <c r="CX453" t="str">
        <f t="shared" si="133"/>
        <v/>
      </c>
      <c r="CY453" t="str">
        <f t="shared" si="133"/>
        <v/>
      </c>
      <c r="CZ453" t="str">
        <f t="shared" si="133"/>
        <v/>
      </c>
      <c r="DA453">
        <f t="shared" si="133"/>
        <v>1</v>
      </c>
      <c r="DB453" t="str">
        <f t="shared" si="133"/>
        <v/>
      </c>
      <c r="DC453">
        <f t="shared" si="133"/>
        <v>1</v>
      </c>
      <c r="DD453">
        <f t="shared" si="133"/>
        <v>1</v>
      </c>
      <c r="DE453">
        <f t="shared" si="133"/>
        <v>1</v>
      </c>
      <c r="DF453">
        <f t="shared" si="133"/>
        <v>1</v>
      </c>
      <c r="DG453">
        <f t="shared" si="133"/>
        <v>1</v>
      </c>
      <c r="DH453">
        <f t="shared" si="133"/>
        <v>1</v>
      </c>
      <c r="DI453" t="str">
        <f t="shared" si="143"/>
        <v/>
      </c>
      <c r="DJ453" t="str">
        <f t="shared" si="144"/>
        <v/>
      </c>
    </row>
    <row r="454" spans="1:114" ht="18" customHeight="1" x14ac:dyDescent="0.3">
      <c r="A454" s="9" t="s">
        <v>1042</v>
      </c>
      <c r="B454" s="9" t="s">
        <v>1043</v>
      </c>
      <c r="C454" s="9" t="s">
        <v>1116</v>
      </c>
      <c r="D454" s="9" t="s">
        <v>6306</v>
      </c>
      <c r="G454" t="str">
        <f t="shared" si="136"/>
        <v>國英數A自</v>
      </c>
      <c r="H454" s="9" t="str">
        <f t="shared" si="137"/>
        <v>國</v>
      </c>
      <c r="I454" s="9" t="str">
        <f t="shared" si="138"/>
        <v>英</v>
      </c>
      <c r="J454" t="str">
        <f t="shared" si="134"/>
        <v>數A</v>
      </c>
      <c r="K454" t="str">
        <f t="shared" si="135"/>
        <v/>
      </c>
      <c r="L454" s="9" t="str">
        <f t="shared" si="139"/>
        <v/>
      </c>
      <c r="M454" s="9" t="str">
        <f t="shared" si="140"/>
        <v>自</v>
      </c>
      <c r="N454" s="1" t="s">
        <v>87</v>
      </c>
      <c r="O454" s="1" t="s">
        <v>86</v>
      </c>
      <c r="P454" s="1" t="s">
        <v>86</v>
      </c>
      <c r="Q454" s="1" t="s">
        <v>85</v>
      </c>
      <c r="R454" s="1" t="s">
        <v>85</v>
      </c>
      <c r="S454" s="1" t="s">
        <v>86</v>
      </c>
      <c r="T454" s="1" t="s">
        <v>85</v>
      </c>
      <c r="U454" s="2">
        <v>0</v>
      </c>
      <c r="V454" s="2">
        <v>7</v>
      </c>
      <c r="W454" s="2">
        <v>7</v>
      </c>
      <c r="X454" s="2">
        <v>0</v>
      </c>
      <c r="Y454" s="2">
        <v>0</v>
      </c>
      <c r="Z454" s="2">
        <v>7</v>
      </c>
      <c r="AA454" s="2" t="s">
        <v>182</v>
      </c>
      <c r="AB454" s="13" t="str">
        <f t="shared" si="141"/>
        <v/>
      </c>
      <c r="AC454" s="2">
        <v>3</v>
      </c>
      <c r="AD454" s="3">
        <v>1</v>
      </c>
      <c r="AE454" s="3">
        <v>1.75</v>
      </c>
      <c r="AF454" s="3">
        <v>1.75</v>
      </c>
      <c r="AG454" s="3">
        <v>0</v>
      </c>
      <c r="AH454" s="3">
        <v>0</v>
      </c>
      <c r="AI454" s="3">
        <v>1.75</v>
      </c>
      <c r="AJ454" s="3">
        <v>50</v>
      </c>
      <c r="AK454" t="s">
        <v>85</v>
      </c>
      <c r="AL454" s="10">
        <v>45067</v>
      </c>
      <c r="AM454" s="10">
        <v>45067</v>
      </c>
      <c r="AQ454" s="10">
        <v>45079</v>
      </c>
      <c r="AR454" t="s">
        <v>88</v>
      </c>
      <c r="AS454" t="s">
        <v>156</v>
      </c>
      <c r="AX454">
        <v>0</v>
      </c>
      <c r="AY454">
        <v>0</v>
      </c>
      <c r="AZ454">
        <v>0</v>
      </c>
      <c r="BA454">
        <v>0</v>
      </c>
      <c r="BB454">
        <v>0</v>
      </c>
      <c r="BC454">
        <v>0</v>
      </c>
      <c r="BD454">
        <v>40</v>
      </c>
      <c r="BE454">
        <v>10</v>
      </c>
      <c r="BF454">
        <v>0</v>
      </c>
      <c r="BG454">
        <v>0</v>
      </c>
      <c r="BH454">
        <v>0</v>
      </c>
      <c r="BI454">
        <v>0</v>
      </c>
      <c r="BJ454" t="s">
        <v>91</v>
      </c>
      <c r="BK454" t="s">
        <v>157</v>
      </c>
      <c r="BL454" t="s">
        <v>382</v>
      </c>
      <c r="BM454" t="s">
        <v>94</v>
      </c>
      <c r="BN454" t="s">
        <v>124</v>
      </c>
      <c r="BP454" t="s">
        <v>4854</v>
      </c>
      <c r="BQ454" s="11" t="s">
        <v>4872</v>
      </c>
      <c r="BR454" s="11" t="s">
        <v>4873</v>
      </c>
      <c r="BS454">
        <v>72</v>
      </c>
      <c r="BT454">
        <v>0</v>
      </c>
      <c r="BU454">
        <v>0</v>
      </c>
      <c r="BV454">
        <v>1</v>
      </c>
      <c r="BW454">
        <v>0</v>
      </c>
      <c r="BY454">
        <v>0</v>
      </c>
      <c r="BZ454">
        <v>216</v>
      </c>
      <c r="CS454">
        <f t="shared" si="133"/>
        <v>1</v>
      </c>
      <c r="CT454" s="5">
        <f t="shared" si="142"/>
        <v>1</v>
      </c>
      <c r="CU454">
        <f t="shared" si="133"/>
        <v>1</v>
      </c>
      <c r="CV454" t="str">
        <f t="shared" si="133"/>
        <v/>
      </c>
      <c r="CW454">
        <f t="shared" si="133"/>
        <v>1</v>
      </c>
      <c r="CX454" t="str">
        <f t="shared" si="133"/>
        <v/>
      </c>
      <c r="CY454" t="str">
        <f t="shared" si="133"/>
        <v/>
      </c>
      <c r="CZ454" t="str">
        <f t="shared" si="133"/>
        <v/>
      </c>
      <c r="DA454">
        <f t="shared" si="133"/>
        <v>1</v>
      </c>
      <c r="DB454">
        <f t="shared" si="133"/>
        <v>1</v>
      </c>
      <c r="DC454">
        <f t="shared" si="133"/>
        <v>1</v>
      </c>
      <c r="DD454" t="str">
        <f t="shared" si="133"/>
        <v/>
      </c>
      <c r="DE454">
        <f t="shared" si="133"/>
        <v>1</v>
      </c>
      <c r="DF454">
        <f t="shared" si="133"/>
        <v>1</v>
      </c>
      <c r="DG454">
        <f t="shared" si="133"/>
        <v>1</v>
      </c>
      <c r="DH454">
        <f t="shared" si="133"/>
        <v>1</v>
      </c>
      <c r="DI454" t="str">
        <f t="shared" si="143"/>
        <v/>
      </c>
      <c r="DJ454" t="str">
        <f t="shared" si="144"/>
        <v/>
      </c>
    </row>
    <row r="455" spans="1:114" ht="18" customHeight="1" x14ac:dyDescent="0.3">
      <c r="A455" s="9" t="s">
        <v>1042</v>
      </c>
      <c r="B455" s="9" t="s">
        <v>1043</v>
      </c>
      <c r="C455" s="9" t="s">
        <v>1117</v>
      </c>
      <c r="D455" s="9" t="s">
        <v>1118</v>
      </c>
      <c r="G455" t="str">
        <f t="shared" si="136"/>
        <v>英數A自</v>
      </c>
      <c r="H455" s="9" t="str">
        <f t="shared" si="137"/>
        <v/>
      </c>
      <c r="I455" s="9" t="str">
        <f t="shared" si="138"/>
        <v>英</v>
      </c>
      <c r="J455" t="str">
        <f t="shared" si="134"/>
        <v>數A</v>
      </c>
      <c r="K455" t="str">
        <f t="shared" si="135"/>
        <v/>
      </c>
      <c r="L455" s="9" t="str">
        <f t="shared" si="139"/>
        <v/>
      </c>
      <c r="M455" s="9" t="str">
        <f t="shared" si="140"/>
        <v>自</v>
      </c>
      <c r="N455" s="1" t="s">
        <v>85</v>
      </c>
      <c r="O455" s="1" t="s">
        <v>97</v>
      </c>
      <c r="P455" s="1" t="s">
        <v>86</v>
      </c>
      <c r="Q455" s="1" t="s">
        <v>85</v>
      </c>
      <c r="R455" s="1" t="s">
        <v>85</v>
      </c>
      <c r="S455" s="1" t="s">
        <v>86</v>
      </c>
      <c r="T455" s="1" t="s">
        <v>85</v>
      </c>
      <c r="U455" s="2">
        <v>0</v>
      </c>
      <c r="V455" s="2">
        <v>3</v>
      </c>
      <c r="W455" s="2">
        <v>5</v>
      </c>
      <c r="X455" s="2">
        <v>0</v>
      </c>
      <c r="Y455" s="2">
        <v>0</v>
      </c>
      <c r="Z455" s="2">
        <v>4</v>
      </c>
      <c r="AA455" s="2" t="s">
        <v>85</v>
      </c>
      <c r="AB455" s="13" t="str">
        <f t="shared" si="141"/>
        <v/>
      </c>
      <c r="AC455" s="2">
        <v>0</v>
      </c>
      <c r="AD455" s="3">
        <v>0</v>
      </c>
      <c r="AE455" s="3">
        <v>1</v>
      </c>
      <c r="AF455" s="3">
        <v>1</v>
      </c>
      <c r="AG455" s="3">
        <v>0</v>
      </c>
      <c r="AH455" s="3">
        <v>0</v>
      </c>
      <c r="AI455" s="3">
        <v>1</v>
      </c>
      <c r="AJ455" s="3">
        <v>20</v>
      </c>
      <c r="AK455" t="s">
        <v>85</v>
      </c>
      <c r="AL455" s="10">
        <v>45066</v>
      </c>
      <c r="AM455" s="10">
        <v>45066</v>
      </c>
      <c r="AQ455" s="10">
        <v>45079</v>
      </c>
      <c r="AR455" t="s">
        <v>88</v>
      </c>
      <c r="AS455" t="s">
        <v>156</v>
      </c>
      <c r="AX455">
        <v>0</v>
      </c>
      <c r="AY455">
        <v>0</v>
      </c>
      <c r="AZ455">
        <v>0</v>
      </c>
      <c r="BA455">
        <v>0</v>
      </c>
      <c r="BB455">
        <v>0</v>
      </c>
      <c r="BC455">
        <v>0</v>
      </c>
      <c r="BD455">
        <v>40</v>
      </c>
      <c r="BE455">
        <v>40</v>
      </c>
      <c r="BF455">
        <v>0</v>
      </c>
      <c r="BG455">
        <v>0</v>
      </c>
      <c r="BH455">
        <v>0</v>
      </c>
      <c r="BI455">
        <v>0</v>
      </c>
      <c r="BJ455" t="s">
        <v>91</v>
      </c>
      <c r="BK455" t="s">
        <v>157</v>
      </c>
      <c r="BL455" t="s">
        <v>146</v>
      </c>
      <c r="BM455" t="s">
        <v>94</v>
      </c>
      <c r="BN455" t="s">
        <v>124</v>
      </c>
      <c r="BP455" t="s">
        <v>4854</v>
      </c>
      <c r="BQ455" s="12" t="s">
        <v>7263</v>
      </c>
      <c r="BR455" s="11" t="s">
        <v>4874</v>
      </c>
      <c r="BS455">
        <v>60</v>
      </c>
      <c r="BT455">
        <v>0</v>
      </c>
      <c r="BU455">
        <v>0</v>
      </c>
      <c r="BV455">
        <v>0</v>
      </c>
      <c r="BW455">
        <v>0</v>
      </c>
      <c r="BY455">
        <v>0</v>
      </c>
      <c r="BZ455">
        <v>180</v>
      </c>
      <c r="CS455">
        <f t="shared" si="133"/>
        <v>1</v>
      </c>
      <c r="CT455" s="5">
        <f t="shared" si="142"/>
        <v>1</v>
      </c>
      <c r="CU455">
        <f t="shared" si="133"/>
        <v>1</v>
      </c>
      <c r="CV455" t="str">
        <f t="shared" si="133"/>
        <v/>
      </c>
      <c r="CW455">
        <f t="shared" si="133"/>
        <v>1</v>
      </c>
      <c r="CX455">
        <f t="shared" si="133"/>
        <v>1</v>
      </c>
      <c r="CY455" t="str">
        <f t="shared" si="133"/>
        <v/>
      </c>
      <c r="CZ455" t="str">
        <f t="shared" si="133"/>
        <v/>
      </c>
      <c r="DA455">
        <f t="shared" si="133"/>
        <v>1</v>
      </c>
      <c r="DB455" t="str">
        <f t="shared" si="133"/>
        <v/>
      </c>
      <c r="DC455" t="str">
        <f t="shared" si="133"/>
        <v/>
      </c>
      <c r="DD455">
        <f t="shared" si="133"/>
        <v>1</v>
      </c>
      <c r="DE455">
        <f t="shared" si="133"/>
        <v>1</v>
      </c>
      <c r="DF455">
        <f t="shared" si="133"/>
        <v>1</v>
      </c>
      <c r="DG455">
        <f t="shared" si="133"/>
        <v>1</v>
      </c>
      <c r="DH455">
        <f t="shared" si="133"/>
        <v>1</v>
      </c>
      <c r="DI455" t="str">
        <f t="shared" si="143"/>
        <v/>
      </c>
      <c r="DJ455" t="str">
        <f t="shared" si="144"/>
        <v/>
      </c>
    </row>
    <row r="456" spans="1:114" ht="18" customHeight="1" x14ac:dyDescent="0.3">
      <c r="A456" s="9" t="s">
        <v>1042</v>
      </c>
      <c r="B456" s="9" t="s">
        <v>1043</v>
      </c>
      <c r="C456" s="9" t="s">
        <v>1119</v>
      </c>
      <c r="D456" s="9" t="s">
        <v>1120</v>
      </c>
      <c r="G456" t="str">
        <f t="shared" si="136"/>
        <v>國英數A自</v>
      </c>
      <c r="H456" s="9" t="str">
        <f t="shared" si="137"/>
        <v>國</v>
      </c>
      <c r="I456" s="9" t="str">
        <f t="shared" si="138"/>
        <v>英</v>
      </c>
      <c r="J456" t="str">
        <f t="shared" si="134"/>
        <v>數A</v>
      </c>
      <c r="K456" t="str">
        <f t="shared" si="135"/>
        <v/>
      </c>
      <c r="L456" s="9" t="str">
        <f t="shared" si="139"/>
        <v/>
      </c>
      <c r="M456" s="9" t="str">
        <f t="shared" si="140"/>
        <v>自</v>
      </c>
      <c r="N456" s="1" t="s">
        <v>87</v>
      </c>
      <c r="O456" s="1" t="s">
        <v>86</v>
      </c>
      <c r="P456" s="1" t="s">
        <v>86</v>
      </c>
      <c r="Q456" s="1" t="s">
        <v>85</v>
      </c>
      <c r="R456" s="1" t="s">
        <v>85</v>
      </c>
      <c r="S456" s="1" t="s">
        <v>86</v>
      </c>
      <c r="T456" s="1" t="s">
        <v>85</v>
      </c>
      <c r="U456" s="2">
        <v>5</v>
      </c>
      <c r="V456" s="2">
        <v>3</v>
      </c>
      <c r="W456" s="2">
        <v>3</v>
      </c>
      <c r="X456" s="2">
        <v>0</v>
      </c>
      <c r="Y456" s="2">
        <v>0</v>
      </c>
      <c r="Z456" s="2">
        <v>5</v>
      </c>
      <c r="AA456" s="2" t="s">
        <v>85</v>
      </c>
      <c r="AB456" s="13" t="str">
        <f t="shared" si="141"/>
        <v/>
      </c>
      <c r="AC456" s="2">
        <v>0</v>
      </c>
      <c r="AD456" s="3">
        <v>1</v>
      </c>
      <c r="AE456" s="3">
        <v>1.5</v>
      </c>
      <c r="AF456" s="3">
        <v>1.5</v>
      </c>
      <c r="AG456" s="3">
        <v>0</v>
      </c>
      <c r="AH456" s="3">
        <v>0</v>
      </c>
      <c r="AI456" s="3">
        <v>1</v>
      </c>
      <c r="AJ456" s="3">
        <v>45</v>
      </c>
      <c r="AK456" t="s">
        <v>85</v>
      </c>
      <c r="AL456" s="10">
        <v>45071</v>
      </c>
      <c r="AM456" s="10">
        <v>45071</v>
      </c>
      <c r="AQ456" s="10">
        <v>45079</v>
      </c>
      <c r="AR456" t="s">
        <v>88</v>
      </c>
      <c r="AS456" t="s">
        <v>156</v>
      </c>
      <c r="AX456">
        <v>0</v>
      </c>
      <c r="AY456">
        <v>0</v>
      </c>
      <c r="AZ456">
        <v>0</v>
      </c>
      <c r="BA456">
        <v>0</v>
      </c>
      <c r="BB456">
        <v>0</v>
      </c>
      <c r="BC456">
        <v>0</v>
      </c>
      <c r="BD456">
        <v>45</v>
      </c>
      <c r="BE456">
        <v>10</v>
      </c>
      <c r="BF456">
        <v>0</v>
      </c>
      <c r="BG456">
        <v>0</v>
      </c>
      <c r="BH456">
        <v>0</v>
      </c>
      <c r="BI456">
        <v>0</v>
      </c>
      <c r="BJ456" t="s">
        <v>91</v>
      </c>
      <c r="BK456" t="s">
        <v>157</v>
      </c>
      <c r="BL456" t="s">
        <v>382</v>
      </c>
      <c r="BM456" t="s">
        <v>94</v>
      </c>
      <c r="BP456" t="s">
        <v>4854</v>
      </c>
      <c r="BQ456" s="11" t="s">
        <v>4875</v>
      </c>
      <c r="BR456" s="12" t="s">
        <v>7264</v>
      </c>
      <c r="BS456">
        <v>43</v>
      </c>
      <c r="BT456">
        <v>0</v>
      </c>
      <c r="BU456">
        <v>0</v>
      </c>
      <c r="BV456">
        <v>1</v>
      </c>
      <c r="BW456">
        <v>0</v>
      </c>
      <c r="BY456">
        <v>0</v>
      </c>
      <c r="BZ456">
        <v>129</v>
      </c>
      <c r="CS456">
        <f t="shared" si="133"/>
        <v>1</v>
      </c>
      <c r="CT456" s="5">
        <f t="shared" si="142"/>
        <v>1</v>
      </c>
      <c r="CU456">
        <f t="shared" si="133"/>
        <v>1</v>
      </c>
      <c r="CV456" t="str">
        <f t="shared" si="133"/>
        <v/>
      </c>
      <c r="CW456">
        <f t="shared" si="133"/>
        <v>1</v>
      </c>
      <c r="CX456" t="str">
        <f t="shared" si="133"/>
        <v/>
      </c>
      <c r="CY456" t="str">
        <f t="shared" si="133"/>
        <v/>
      </c>
      <c r="CZ456" t="str">
        <f t="shared" si="133"/>
        <v/>
      </c>
      <c r="DA456">
        <f t="shared" si="133"/>
        <v>1</v>
      </c>
      <c r="DB456">
        <f t="shared" si="133"/>
        <v>1</v>
      </c>
      <c r="DC456">
        <f t="shared" si="133"/>
        <v>1</v>
      </c>
      <c r="DD456" t="str">
        <f t="shared" si="133"/>
        <v/>
      </c>
      <c r="DE456">
        <f t="shared" si="133"/>
        <v>1</v>
      </c>
      <c r="DF456">
        <f t="shared" si="133"/>
        <v>1</v>
      </c>
      <c r="DG456">
        <f t="shared" si="133"/>
        <v>1</v>
      </c>
      <c r="DH456">
        <f t="shared" si="133"/>
        <v>1</v>
      </c>
      <c r="DI456" t="str">
        <f t="shared" si="143"/>
        <v/>
      </c>
      <c r="DJ456" t="str">
        <f t="shared" si="144"/>
        <v/>
      </c>
    </row>
    <row r="457" spans="1:114" ht="18" customHeight="1" x14ac:dyDescent="0.3">
      <c r="A457" s="9" t="s">
        <v>1042</v>
      </c>
      <c r="B457" s="9" t="s">
        <v>1043</v>
      </c>
      <c r="C457" s="9" t="s">
        <v>1121</v>
      </c>
      <c r="D457" s="9" t="s">
        <v>1122</v>
      </c>
      <c r="G457" t="str">
        <f t="shared" si="136"/>
        <v>國英數A自</v>
      </c>
      <c r="H457" s="9" t="str">
        <f t="shared" si="137"/>
        <v>國</v>
      </c>
      <c r="I457" s="9" t="str">
        <f t="shared" si="138"/>
        <v>英</v>
      </c>
      <c r="J457" t="str">
        <f t="shared" si="134"/>
        <v>數A</v>
      </c>
      <c r="K457" t="str">
        <f t="shared" si="135"/>
        <v/>
      </c>
      <c r="L457" s="9" t="str">
        <f t="shared" si="139"/>
        <v/>
      </c>
      <c r="M457" s="9" t="str">
        <f t="shared" si="140"/>
        <v>自</v>
      </c>
      <c r="N457" s="1" t="s">
        <v>86</v>
      </c>
      <c r="O457" s="1" t="s">
        <v>97</v>
      </c>
      <c r="P457" s="1" t="s">
        <v>86</v>
      </c>
      <c r="Q457" s="1" t="s">
        <v>85</v>
      </c>
      <c r="R457" s="1" t="s">
        <v>85</v>
      </c>
      <c r="S457" s="1" t="s">
        <v>97</v>
      </c>
      <c r="T457" s="1" t="s">
        <v>85</v>
      </c>
      <c r="U457" s="2">
        <v>0</v>
      </c>
      <c r="V457" s="2">
        <v>0</v>
      </c>
      <c r="W457" s="2">
        <v>0</v>
      </c>
      <c r="X457" s="2">
        <v>0</v>
      </c>
      <c r="Y457" s="2">
        <v>0</v>
      </c>
      <c r="Z457" s="2">
        <v>0</v>
      </c>
      <c r="AA457" s="2" t="s">
        <v>182</v>
      </c>
      <c r="AB457" s="13" t="str">
        <f t="shared" si="141"/>
        <v/>
      </c>
      <c r="AC457" s="2">
        <v>3</v>
      </c>
      <c r="AD457" s="3">
        <v>1</v>
      </c>
      <c r="AE457" s="3">
        <v>1.25</v>
      </c>
      <c r="AF457" s="3">
        <v>1</v>
      </c>
      <c r="AG457" s="3">
        <v>0</v>
      </c>
      <c r="AH457" s="3">
        <v>0</v>
      </c>
      <c r="AI457" s="3">
        <v>1.25</v>
      </c>
      <c r="AJ457" s="3">
        <v>40</v>
      </c>
      <c r="AK457" t="s">
        <v>85</v>
      </c>
      <c r="AL457" s="10">
        <v>45067</v>
      </c>
      <c r="AM457" s="10">
        <v>45067</v>
      </c>
      <c r="AQ457" s="10">
        <v>45079</v>
      </c>
      <c r="AR457" t="s">
        <v>88</v>
      </c>
      <c r="AS457" t="s">
        <v>1123</v>
      </c>
      <c r="AT457" t="s">
        <v>156</v>
      </c>
      <c r="AX457">
        <v>0</v>
      </c>
      <c r="AY457">
        <v>60</v>
      </c>
      <c r="AZ457">
        <v>0</v>
      </c>
      <c r="BA457">
        <v>0</v>
      </c>
      <c r="BB457">
        <v>0</v>
      </c>
      <c r="BC457">
        <v>0</v>
      </c>
      <c r="BD457">
        <v>40</v>
      </c>
      <c r="BE457">
        <v>10</v>
      </c>
      <c r="BF457">
        <v>10</v>
      </c>
      <c r="BG457">
        <v>0</v>
      </c>
      <c r="BH457">
        <v>0</v>
      </c>
      <c r="BI457">
        <v>0</v>
      </c>
      <c r="BJ457" t="s">
        <v>91</v>
      </c>
      <c r="BK457" t="s">
        <v>157</v>
      </c>
      <c r="BL457" t="s">
        <v>1124</v>
      </c>
      <c r="BM457" t="s">
        <v>94</v>
      </c>
      <c r="BN457" t="s">
        <v>7265</v>
      </c>
      <c r="BP457" t="s">
        <v>4876</v>
      </c>
      <c r="BQ457" s="12" t="s">
        <v>7266</v>
      </c>
      <c r="BR457" s="11" t="s">
        <v>4877</v>
      </c>
      <c r="BS457">
        <v>36</v>
      </c>
      <c r="BT457">
        <v>0</v>
      </c>
      <c r="BU457">
        <v>0</v>
      </c>
      <c r="BV457">
        <v>1</v>
      </c>
      <c r="BW457">
        <v>0</v>
      </c>
      <c r="BY457">
        <v>0</v>
      </c>
      <c r="BZ457">
        <v>108</v>
      </c>
      <c r="CS457">
        <f t="shared" si="133"/>
        <v>1</v>
      </c>
      <c r="CT457" s="5">
        <f t="shared" si="142"/>
        <v>1</v>
      </c>
      <c r="CU457">
        <f t="shared" si="133"/>
        <v>1</v>
      </c>
      <c r="CV457" t="str">
        <f t="shared" si="133"/>
        <v/>
      </c>
      <c r="CW457">
        <f t="shared" si="133"/>
        <v>1</v>
      </c>
      <c r="CX457" t="str">
        <f t="shared" si="133"/>
        <v/>
      </c>
      <c r="CY457">
        <f t="shared" si="133"/>
        <v>1</v>
      </c>
      <c r="CZ457" t="str">
        <f t="shared" si="133"/>
        <v/>
      </c>
      <c r="DA457" t="str">
        <f t="shared" si="133"/>
        <v/>
      </c>
      <c r="DB457" t="str">
        <f t="shared" si="133"/>
        <v/>
      </c>
      <c r="DC457" t="str">
        <f t="shared" si="133"/>
        <v/>
      </c>
      <c r="DD457">
        <f t="shared" si="133"/>
        <v>1</v>
      </c>
      <c r="DE457">
        <f t="shared" si="133"/>
        <v>1</v>
      </c>
      <c r="DF457">
        <f t="shared" si="133"/>
        <v>1</v>
      </c>
      <c r="DG457">
        <f t="shared" si="133"/>
        <v>1</v>
      </c>
      <c r="DH457">
        <f t="shared" si="133"/>
        <v>1</v>
      </c>
      <c r="DI457" t="str">
        <f t="shared" si="143"/>
        <v/>
      </c>
      <c r="DJ457" t="str">
        <f t="shared" si="144"/>
        <v/>
      </c>
    </row>
    <row r="458" spans="1:114" ht="18" customHeight="1" x14ac:dyDescent="0.3">
      <c r="A458" s="9" t="s">
        <v>1042</v>
      </c>
      <c r="B458" s="9" t="s">
        <v>1043</v>
      </c>
      <c r="C458" s="9" t="s">
        <v>1125</v>
      </c>
      <c r="D458" s="9" t="s">
        <v>1126</v>
      </c>
      <c r="G458" t="str">
        <f t="shared" si="136"/>
        <v>英數A自</v>
      </c>
      <c r="H458" s="9" t="str">
        <f t="shared" si="137"/>
        <v/>
      </c>
      <c r="I458" s="9" t="str">
        <f t="shared" si="138"/>
        <v>英</v>
      </c>
      <c r="J458" t="str">
        <f t="shared" si="134"/>
        <v>數A</v>
      </c>
      <c r="K458" t="str">
        <f t="shared" si="135"/>
        <v/>
      </c>
      <c r="L458" s="9" t="str">
        <f t="shared" si="139"/>
        <v/>
      </c>
      <c r="M458" s="9" t="str">
        <f t="shared" si="140"/>
        <v>自</v>
      </c>
      <c r="N458" s="1" t="s">
        <v>85</v>
      </c>
      <c r="O458" s="1" t="s">
        <v>97</v>
      </c>
      <c r="P458" s="1" t="s">
        <v>97</v>
      </c>
      <c r="Q458" s="1" t="s">
        <v>85</v>
      </c>
      <c r="R458" s="1" t="s">
        <v>85</v>
      </c>
      <c r="S458" s="1" t="s">
        <v>97</v>
      </c>
      <c r="T458" s="1" t="s">
        <v>85</v>
      </c>
      <c r="U458" s="2">
        <v>0</v>
      </c>
      <c r="V458" s="2">
        <v>12</v>
      </c>
      <c r="W458" s="2">
        <v>10</v>
      </c>
      <c r="X458" s="2">
        <v>0</v>
      </c>
      <c r="Y458" s="2">
        <v>0</v>
      </c>
      <c r="Z458" s="2">
        <v>12</v>
      </c>
      <c r="AA458" s="2" t="s">
        <v>85</v>
      </c>
      <c r="AB458" s="13" t="str">
        <f t="shared" si="141"/>
        <v/>
      </c>
      <c r="AC458" s="2">
        <v>0</v>
      </c>
      <c r="AD458" s="3">
        <v>0</v>
      </c>
      <c r="AE458" s="3">
        <v>1</v>
      </c>
      <c r="AF458" s="3">
        <v>1.5</v>
      </c>
      <c r="AG458" s="3">
        <v>0</v>
      </c>
      <c r="AH458" s="3">
        <v>0</v>
      </c>
      <c r="AI458" s="3">
        <v>1</v>
      </c>
      <c r="AJ458" s="3">
        <v>30</v>
      </c>
      <c r="AK458" t="s">
        <v>85</v>
      </c>
      <c r="AL458" s="10">
        <v>45067</v>
      </c>
      <c r="AM458" s="10">
        <v>45067</v>
      </c>
      <c r="AQ458" s="10">
        <v>45079</v>
      </c>
      <c r="AR458" t="s">
        <v>88</v>
      </c>
      <c r="AS458" t="s">
        <v>156</v>
      </c>
      <c r="AX458">
        <v>0</v>
      </c>
      <c r="AY458">
        <v>0</v>
      </c>
      <c r="AZ458">
        <v>0</v>
      </c>
      <c r="BA458">
        <v>0</v>
      </c>
      <c r="BB458">
        <v>0</v>
      </c>
      <c r="BC458">
        <v>0</v>
      </c>
      <c r="BD458">
        <v>50</v>
      </c>
      <c r="BE458">
        <v>20</v>
      </c>
      <c r="BF458">
        <v>0</v>
      </c>
      <c r="BG458">
        <v>0</v>
      </c>
      <c r="BH458">
        <v>0</v>
      </c>
      <c r="BI458">
        <v>0</v>
      </c>
      <c r="BJ458" t="s">
        <v>91</v>
      </c>
      <c r="BK458" t="s">
        <v>157</v>
      </c>
      <c r="BL458" t="s">
        <v>146</v>
      </c>
      <c r="BM458" t="s">
        <v>94</v>
      </c>
      <c r="BN458" t="s">
        <v>1127</v>
      </c>
      <c r="BP458" t="s">
        <v>4854</v>
      </c>
      <c r="BQ458" s="11" t="s">
        <v>4878</v>
      </c>
      <c r="BR458" s="11" t="s">
        <v>1128</v>
      </c>
      <c r="BS458">
        <v>5</v>
      </c>
      <c r="BT458">
        <v>0</v>
      </c>
      <c r="BU458">
        <v>0</v>
      </c>
      <c r="BV458">
        <v>0</v>
      </c>
      <c r="BW458">
        <v>0</v>
      </c>
      <c r="BY458">
        <v>0</v>
      </c>
      <c r="BZ458">
        <v>50</v>
      </c>
      <c r="CS458">
        <f t="shared" si="133"/>
        <v>1</v>
      </c>
      <c r="CT458" s="5">
        <f t="shared" si="142"/>
        <v>1</v>
      </c>
      <c r="CU458">
        <f t="shared" si="133"/>
        <v>1</v>
      </c>
      <c r="CV458" t="str">
        <f t="shared" si="133"/>
        <v/>
      </c>
      <c r="CW458">
        <f t="shared" si="133"/>
        <v>1</v>
      </c>
      <c r="CX458">
        <f t="shared" si="133"/>
        <v>1</v>
      </c>
      <c r="CY458" t="str">
        <f t="shared" si="133"/>
        <v/>
      </c>
      <c r="CZ458" t="str">
        <f t="shared" si="133"/>
        <v/>
      </c>
      <c r="DA458">
        <f t="shared" si="133"/>
        <v>1</v>
      </c>
      <c r="DB458" t="str">
        <f t="shared" si="133"/>
        <v/>
      </c>
      <c r="DC458" t="str">
        <f t="shared" si="133"/>
        <v/>
      </c>
      <c r="DD458">
        <f t="shared" si="133"/>
        <v>1</v>
      </c>
      <c r="DE458">
        <f t="shared" si="133"/>
        <v>1</v>
      </c>
      <c r="DF458">
        <f t="shared" si="133"/>
        <v>1</v>
      </c>
      <c r="DG458">
        <f t="shared" si="133"/>
        <v>1</v>
      </c>
      <c r="DH458">
        <f t="shared" si="133"/>
        <v>1</v>
      </c>
      <c r="DI458" t="str">
        <f t="shared" si="143"/>
        <v/>
      </c>
      <c r="DJ458" t="str">
        <f t="shared" si="144"/>
        <v/>
      </c>
    </row>
    <row r="459" spans="1:114" ht="18" customHeight="1" x14ac:dyDescent="0.3">
      <c r="A459" s="9" t="s">
        <v>1042</v>
      </c>
      <c r="B459" s="9" t="s">
        <v>1043</v>
      </c>
      <c r="C459" s="9" t="s">
        <v>1129</v>
      </c>
      <c r="D459" s="9" t="s">
        <v>1130</v>
      </c>
      <c r="G459" t="str">
        <f t="shared" si="136"/>
        <v>英數A自</v>
      </c>
      <c r="H459" s="9" t="str">
        <f t="shared" si="137"/>
        <v/>
      </c>
      <c r="I459" s="9" t="str">
        <f t="shared" si="138"/>
        <v>英</v>
      </c>
      <c r="J459" t="str">
        <f t="shared" si="134"/>
        <v>數A</v>
      </c>
      <c r="K459" t="str">
        <f t="shared" si="135"/>
        <v/>
      </c>
      <c r="L459" s="9" t="str">
        <f t="shared" si="139"/>
        <v/>
      </c>
      <c r="M459" s="9" t="str">
        <f t="shared" si="140"/>
        <v>自</v>
      </c>
      <c r="N459" s="1" t="s">
        <v>85</v>
      </c>
      <c r="O459" s="1" t="s">
        <v>87</v>
      </c>
      <c r="P459" s="1" t="s">
        <v>97</v>
      </c>
      <c r="Q459" s="1" t="s">
        <v>85</v>
      </c>
      <c r="R459" s="1" t="s">
        <v>85</v>
      </c>
      <c r="S459" s="1" t="s">
        <v>97</v>
      </c>
      <c r="T459" s="1" t="s">
        <v>85</v>
      </c>
      <c r="U459" s="2">
        <v>0</v>
      </c>
      <c r="V459" s="2">
        <v>3</v>
      </c>
      <c r="W459" s="2">
        <v>3</v>
      </c>
      <c r="X459" s="2">
        <v>0</v>
      </c>
      <c r="Y459" s="2">
        <v>0</v>
      </c>
      <c r="Z459" s="2">
        <v>10</v>
      </c>
      <c r="AA459" s="2" t="s">
        <v>85</v>
      </c>
      <c r="AB459" s="13" t="str">
        <f t="shared" si="141"/>
        <v/>
      </c>
      <c r="AC459" s="2">
        <v>0</v>
      </c>
      <c r="AD459" s="3">
        <v>0</v>
      </c>
      <c r="AE459" s="3">
        <v>1</v>
      </c>
      <c r="AF459" s="3">
        <v>1.5</v>
      </c>
      <c r="AG459" s="3">
        <v>0</v>
      </c>
      <c r="AH459" s="3">
        <v>0</v>
      </c>
      <c r="AI459" s="3">
        <v>1</v>
      </c>
      <c r="AJ459" s="3">
        <v>30</v>
      </c>
      <c r="AK459" t="s">
        <v>85</v>
      </c>
      <c r="AL459" s="10">
        <v>45067</v>
      </c>
      <c r="AM459" s="10">
        <v>45067</v>
      </c>
      <c r="AQ459" s="10">
        <v>45079</v>
      </c>
      <c r="AR459" t="s">
        <v>88</v>
      </c>
      <c r="AS459" t="s">
        <v>156</v>
      </c>
      <c r="AX459">
        <v>0</v>
      </c>
      <c r="AY459">
        <v>0</v>
      </c>
      <c r="AZ459">
        <v>0</v>
      </c>
      <c r="BA459">
        <v>0</v>
      </c>
      <c r="BB459">
        <v>0</v>
      </c>
      <c r="BC459">
        <v>0</v>
      </c>
      <c r="BD459">
        <v>50</v>
      </c>
      <c r="BE459">
        <v>20</v>
      </c>
      <c r="BF459">
        <v>0</v>
      </c>
      <c r="BG459">
        <v>0</v>
      </c>
      <c r="BH459">
        <v>0</v>
      </c>
      <c r="BI459">
        <v>0</v>
      </c>
      <c r="BJ459" t="s">
        <v>91</v>
      </c>
      <c r="BK459" t="s">
        <v>157</v>
      </c>
      <c r="BL459" t="s">
        <v>146</v>
      </c>
      <c r="BM459" t="s">
        <v>94</v>
      </c>
      <c r="BN459" t="s">
        <v>1127</v>
      </c>
      <c r="BP459" t="s">
        <v>4854</v>
      </c>
      <c r="BQ459" s="11" t="s">
        <v>4879</v>
      </c>
      <c r="BR459" s="11" t="s">
        <v>1131</v>
      </c>
      <c r="BS459">
        <v>52</v>
      </c>
      <c r="BT459">
        <v>0</v>
      </c>
      <c r="BU459">
        <v>0</v>
      </c>
      <c r="BV459">
        <v>0</v>
      </c>
      <c r="BW459">
        <v>0</v>
      </c>
      <c r="BY459">
        <v>0</v>
      </c>
      <c r="BZ459">
        <v>156</v>
      </c>
      <c r="CS459">
        <f t="shared" si="133"/>
        <v>1</v>
      </c>
      <c r="CT459" s="5">
        <f t="shared" si="142"/>
        <v>1</v>
      </c>
      <c r="CU459">
        <f t="shared" si="133"/>
        <v>1</v>
      </c>
      <c r="CV459" t="str">
        <f t="shared" si="133"/>
        <v/>
      </c>
      <c r="CW459">
        <f t="shared" si="133"/>
        <v>1</v>
      </c>
      <c r="CX459">
        <f t="shared" si="133"/>
        <v>1</v>
      </c>
      <c r="CY459" t="str">
        <f t="shared" si="133"/>
        <v/>
      </c>
      <c r="CZ459" t="str">
        <f t="shared" si="133"/>
        <v/>
      </c>
      <c r="DA459">
        <f t="shared" si="133"/>
        <v>1</v>
      </c>
      <c r="DB459" t="str">
        <f t="shared" si="133"/>
        <v/>
      </c>
      <c r="DC459" t="str">
        <f t="shared" si="133"/>
        <v/>
      </c>
      <c r="DD459">
        <f t="shared" si="133"/>
        <v>1</v>
      </c>
      <c r="DE459">
        <f t="shared" si="133"/>
        <v>1</v>
      </c>
      <c r="DF459">
        <f t="shared" si="133"/>
        <v>1</v>
      </c>
      <c r="DG459">
        <f t="shared" si="133"/>
        <v>1</v>
      </c>
      <c r="DH459">
        <f t="shared" si="133"/>
        <v>1</v>
      </c>
      <c r="DI459" t="str">
        <f t="shared" si="143"/>
        <v/>
      </c>
      <c r="DJ459" t="str">
        <f t="shared" si="144"/>
        <v/>
      </c>
    </row>
    <row r="460" spans="1:114" ht="18" customHeight="1" x14ac:dyDescent="0.3">
      <c r="A460" s="9" t="s">
        <v>1042</v>
      </c>
      <c r="B460" s="9" t="s">
        <v>1043</v>
      </c>
      <c r="C460" s="9" t="s">
        <v>1132</v>
      </c>
      <c r="D460" s="9" t="s">
        <v>1133</v>
      </c>
      <c r="G460" t="str">
        <f t="shared" si="136"/>
        <v>國英數A自</v>
      </c>
      <c r="H460" s="9" t="str">
        <f t="shared" si="137"/>
        <v>國</v>
      </c>
      <c r="I460" s="9" t="str">
        <f t="shared" si="138"/>
        <v>英</v>
      </c>
      <c r="J460" t="str">
        <f t="shared" si="134"/>
        <v>數A</v>
      </c>
      <c r="K460" t="str">
        <f t="shared" si="135"/>
        <v/>
      </c>
      <c r="L460" s="9" t="str">
        <f t="shared" si="139"/>
        <v/>
      </c>
      <c r="M460" s="9" t="str">
        <f t="shared" si="140"/>
        <v>自</v>
      </c>
      <c r="N460" s="1" t="s">
        <v>86</v>
      </c>
      <c r="O460" s="1" t="s">
        <v>86</v>
      </c>
      <c r="P460" s="1" t="s">
        <v>86</v>
      </c>
      <c r="Q460" s="1" t="s">
        <v>85</v>
      </c>
      <c r="R460" s="1" t="s">
        <v>85</v>
      </c>
      <c r="S460" s="1" t="s">
        <v>86</v>
      </c>
      <c r="T460" s="1" t="s">
        <v>85</v>
      </c>
      <c r="U460" s="2">
        <v>10</v>
      </c>
      <c r="V460" s="2">
        <v>10</v>
      </c>
      <c r="W460" s="2">
        <v>10</v>
      </c>
      <c r="X460" s="2">
        <v>0</v>
      </c>
      <c r="Y460" s="2">
        <v>0</v>
      </c>
      <c r="Z460" s="2">
        <v>10</v>
      </c>
      <c r="AA460" s="2" t="s">
        <v>85</v>
      </c>
      <c r="AB460" s="13" t="str">
        <f t="shared" si="141"/>
        <v/>
      </c>
      <c r="AC460" s="2">
        <v>0</v>
      </c>
      <c r="AD460" s="3">
        <v>1</v>
      </c>
      <c r="AE460" s="3">
        <v>1</v>
      </c>
      <c r="AF460" s="3">
        <v>1</v>
      </c>
      <c r="AG460" s="3">
        <v>0</v>
      </c>
      <c r="AH460" s="3">
        <v>0</v>
      </c>
      <c r="AI460" s="3">
        <v>1</v>
      </c>
      <c r="AJ460" s="3">
        <v>40</v>
      </c>
      <c r="AK460" t="s">
        <v>85</v>
      </c>
      <c r="AL460" s="10">
        <v>45066</v>
      </c>
      <c r="AM460" s="10">
        <v>45066</v>
      </c>
      <c r="AQ460" s="10">
        <v>45079</v>
      </c>
      <c r="AR460" t="s">
        <v>88</v>
      </c>
      <c r="AS460" t="s">
        <v>156</v>
      </c>
      <c r="AX460">
        <v>0</v>
      </c>
      <c r="AY460">
        <v>0</v>
      </c>
      <c r="AZ460">
        <v>0</v>
      </c>
      <c r="BA460">
        <v>0</v>
      </c>
      <c r="BB460">
        <v>0</v>
      </c>
      <c r="BC460">
        <v>0</v>
      </c>
      <c r="BD460">
        <v>50</v>
      </c>
      <c r="BE460">
        <v>10</v>
      </c>
      <c r="BF460">
        <v>0</v>
      </c>
      <c r="BG460">
        <v>0</v>
      </c>
      <c r="BH460">
        <v>0</v>
      </c>
      <c r="BI460">
        <v>0</v>
      </c>
      <c r="BJ460" t="s">
        <v>91</v>
      </c>
      <c r="BK460" t="s">
        <v>157</v>
      </c>
      <c r="BL460" t="s">
        <v>153</v>
      </c>
      <c r="BM460" t="s">
        <v>94</v>
      </c>
      <c r="BP460" t="s">
        <v>4854</v>
      </c>
      <c r="BQ460" s="11" t="s">
        <v>4880</v>
      </c>
      <c r="BR460" s="11" t="s">
        <v>1134</v>
      </c>
      <c r="BS460">
        <v>5</v>
      </c>
      <c r="BT460">
        <v>0</v>
      </c>
      <c r="BU460">
        <v>0</v>
      </c>
      <c r="BV460">
        <v>0</v>
      </c>
      <c r="BW460">
        <v>0</v>
      </c>
      <c r="BY460">
        <v>0</v>
      </c>
      <c r="BZ460">
        <v>50</v>
      </c>
      <c r="CS460">
        <f t="shared" si="133"/>
        <v>1</v>
      </c>
      <c r="CT460" s="5">
        <f t="shared" si="142"/>
        <v>1</v>
      </c>
      <c r="CU460">
        <f t="shared" si="133"/>
        <v>1</v>
      </c>
      <c r="CV460" t="str">
        <f t="shared" si="133"/>
        <v/>
      </c>
      <c r="CW460">
        <f t="shared" si="133"/>
        <v>1</v>
      </c>
      <c r="CX460" t="str">
        <f t="shared" si="133"/>
        <v/>
      </c>
      <c r="CY460" t="str">
        <f t="shared" si="133"/>
        <v/>
      </c>
      <c r="CZ460" t="str">
        <f t="shared" si="133"/>
        <v/>
      </c>
      <c r="DA460">
        <f t="shared" si="133"/>
        <v>1</v>
      </c>
      <c r="DB460">
        <f t="shared" si="133"/>
        <v>1</v>
      </c>
      <c r="DC460" t="str">
        <f t="shared" si="133"/>
        <v/>
      </c>
      <c r="DD460">
        <f t="shared" si="133"/>
        <v>1</v>
      </c>
      <c r="DE460">
        <f t="shared" si="133"/>
        <v>1</v>
      </c>
      <c r="DF460">
        <f t="shared" si="133"/>
        <v>1</v>
      </c>
      <c r="DG460">
        <f t="shared" si="133"/>
        <v>1</v>
      </c>
      <c r="DH460">
        <f t="shared" si="133"/>
        <v>1</v>
      </c>
      <c r="DI460" t="str">
        <f t="shared" si="143"/>
        <v/>
      </c>
      <c r="DJ460" t="str">
        <f t="shared" si="144"/>
        <v/>
      </c>
    </row>
    <row r="461" spans="1:114" ht="18" customHeight="1" x14ac:dyDescent="0.3">
      <c r="A461" s="9" t="s">
        <v>1042</v>
      </c>
      <c r="B461" s="9" t="s">
        <v>1043</v>
      </c>
      <c r="C461" s="9" t="s">
        <v>1135</v>
      </c>
      <c r="D461" s="9" t="s">
        <v>1136</v>
      </c>
      <c r="G461" t="str">
        <f t="shared" si="136"/>
        <v>國英數A自</v>
      </c>
      <c r="H461" s="9" t="str">
        <f t="shared" si="137"/>
        <v>國</v>
      </c>
      <c r="I461" s="9" t="str">
        <f t="shared" si="138"/>
        <v>英</v>
      </c>
      <c r="J461" t="str">
        <f t="shared" si="134"/>
        <v>數A</v>
      </c>
      <c r="K461" t="str">
        <f t="shared" si="135"/>
        <v/>
      </c>
      <c r="L461" s="9" t="str">
        <f t="shared" si="139"/>
        <v/>
      </c>
      <c r="M461" s="9" t="str">
        <f t="shared" si="140"/>
        <v>自</v>
      </c>
      <c r="N461" s="1" t="s">
        <v>87</v>
      </c>
      <c r="O461" s="1" t="s">
        <v>86</v>
      </c>
      <c r="P461" s="1" t="s">
        <v>86</v>
      </c>
      <c r="Q461" s="1" t="s">
        <v>85</v>
      </c>
      <c r="R461" s="1" t="s">
        <v>85</v>
      </c>
      <c r="S461" s="1" t="s">
        <v>86</v>
      </c>
      <c r="T461" s="1" t="s">
        <v>85</v>
      </c>
      <c r="U461" s="2">
        <v>5</v>
      </c>
      <c r="V461" s="2">
        <v>3</v>
      </c>
      <c r="W461" s="2">
        <v>5</v>
      </c>
      <c r="X461" s="2">
        <v>0</v>
      </c>
      <c r="Y461" s="2">
        <v>0</v>
      </c>
      <c r="Z461" s="2">
        <v>5</v>
      </c>
      <c r="AA461" s="2" t="s">
        <v>85</v>
      </c>
      <c r="AB461" s="13" t="str">
        <f t="shared" si="141"/>
        <v/>
      </c>
      <c r="AC461" s="2">
        <v>0</v>
      </c>
      <c r="AD461" s="3">
        <v>0</v>
      </c>
      <c r="AE461" s="3">
        <v>1</v>
      </c>
      <c r="AF461" s="3">
        <v>1</v>
      </c>
      <c r="AG461" s="3">
        <v>0</v>
      </c>
      <c r="AH461" s="3">
        <v>0</v>
      </c>
      <c r="AI461" s="3">
        <v>1</v>
      </c>
      <c r="AJ461" s="3">
        <v>40</v>
      </c>
      <c r="AK461" t="s">
        <v>85</v>
      </c>
      <c r="AL461" s="10">
        <v>45066</v>
      </c>
      <c r="AM461" s="10">
        <v>45066</v>
      </c>
      <c r="AQ461" s="10">
        <v>45079</v>
      </c>
      <c r="AR461" t="s">
        <v>88</v>
      </c>
      <c r="AS461" t="s">
        <v>156</v>
      </c>
      <c r="AX461">
        <v>0</v>
      </c>
      <c r="AY461">
        <v>0</v>
      </c>
      <c r="AZ461">
        <v>0</v>
      </c>
      <c r="BA461">
        <v>0</v>
      </c>
      <c r="BB461">
        <v>0</v>
      </c>
      <c r="BC461">
        <v>0</v>
      </c>
      <c r="BD461">
        <v>50</v>
      </c>
      <c r="BE461">
        <v>10</v>
      </c>
      <c r="BF461">
        <v>0</v>
      </c>
      <c r="BG461">
        <v>0</v>
      </c>
      <c r="BH461">
        <v>0</v>
      </c>
      <c r="BI461">
        <v>0</v>
      </c>
      <c r="BJ461" t="s">
        <v>91</v>
      </c>
      <c r="BK461" t="s">
        <v>157</v>
      </c>
      <c r="BL461" t="s">
        <v>153</v>
      </c>
      <c r="BM461" t="s">
        <v>94</v>
      </c>
      <c r="BP461" t="s">
        <v>4854</v>
      </c>
      <c r="BQ461" s="11" t="s">
        <v>4881</v>
      </c>
      <c r="BR461" s="11" t="s">
        <v>1137</v>
      </c>
      <c r="BS461">
        <v>57</v>
      </c>
      <c r="BT461">
        <v>0</v>
      </c>
      <c r="BU461">
        <v>0</v>
      </c>
      <c r="BV461">
        <v>0</v>
      </c>
      <c r="BW461">
        <v>0</v>
      </c>
      <c r="BY461">
        <v>0</v>
      </c>
      <c r="BZ461">
        <v>171</v>
      </c>
      <c r="CS461">
        <f t="shared" si="133"/>
        <v>1</v>
      </c>
      <c r="CT461" s="5">
        <f t="shared" si="142"/>
        <v>1</v>
      </c>
      <c r="CU461">
        <f t="shared" si="133"/>
        <v>1</v>
      </c>
      <c r="CV461" t="str">
        <f t="shared" si="133"/>
        <v/>
      </c>
      <c r="CW461">
        <f t="shared" si="133"/>
        <v>1</v>
      </c>
      <c r="CX461" t="str">
        <f t="shared" si="133"/>
        <v/>
      </c>
      <c r="CY461" t="str">
        <f t="shared" si="133"/>
        <v/>
      </c>
      <c r="CZ461" t="str">
        <f t="shared" si="133"/>
        <v/>
      </c>
      <c r="DA461">
        <f t="shared" si="133"/>
        <v>1</v>
      </c>
      <c r="DB461">
        <f t="shared" si="133"/>
        <v>1</v>
      </c>
      <c r="DC461" t="str">
        <f t="shared" si="133"/>
        <v/>
      </c>
      <c r="DD461">
        <f t="shared" si="133"/>
        <v>1</v>
      </c>
      <c r="DE461">
        <f t="shared" si="133"/>
        <v>1</v>
      </c>
      <c r="DF461">
        <f t="shared" si="133"/>
        <v>1</v>
      </c>
      <c r="DG461">
        <f t="shared" si="133"/>
        <v>1</v>
      </c>
      <c r="DH461">
        <f t="shared" si="133"/>
        <v>1</v>
      </c>
      <c r="DI461" t="str">
        <f t="shared" si="143"/>
        <v/>
      </c>
      <c r="DJ461" t="str">
        <f t="shared" si="144"/>
        <v/>
      </c>
    </row>
    <row r="462" spans="1:114" ht="18" customHeight="1" x14ac:dyDescent="0.3">
      <c r="A462" s="9" t="s">
        <v>1042</v>
      </c>
      <c r="B462" s="9" t="s">
        <v>1043</v>
      </c>
      <c r="C462" s="9" t="s">
        <v>1138</v>
      </c>
      <c r="D462" s="9" t="s">
        <v>1139</v>
      </c>
      <c r="G462" t="str">
        <f t="shared" si="136"/>
        <v>英數A自</v>
      </c>
      <c r="H462" s="9" t="str">
        <f t="shared" si="137"/>
        <v/>
      </c>
      <c r="I462" s="9" t="str">
        <f t="shared" si="138"/>
        <v>英</v>
      </c>
      <c r="J462" t="str">
        <f t="shared" si="134"/>
        <v>數A</v>
      </c>
      <c r="K462" t="str">
        <f t="shared" si="135"/>
        <v/>
      </c>
      <c r="L462" s="9" t="str">
        <f t="shared" si="139"/>
        <v/>
      </c>
      <c r="M462" s="9" t="str">
        <f t="shared" si="140"/>
        <v>自</v>
      </c>
      <c r="N462" s="1" t="s">
        <v>85</v>
      </c>
      <c r="O462" s="1" t="s">
        <v>86</v>
      </c>
      <c r="P462" s="1" t="s">
        <v>86</v>
      </c>
      <c r="Q462" s="1" t="s">
        <v>85</v>
      </c>
      <c r="R462" s="1" t="s">
        <v>85</v>
      </c>
      <c r="S462" s="1" t="s">
        <v>86</v>
      </c>
      <c r="T462" s="1" t="s">
        <v>85</v>
      </c>
      <c r="U462" s="2">
        <v>0</v>
      </c>
      <c r="V462" s="2">
        <v>10</v>
      </c>
      <c r="W462" s="2">
        <v>10</v>
      </c>
      <c r="X462" s="2">
        <v>0</v>
      </c>
      <c r="Y462" s="2">
        <v>0</v>
      </c>
      <c r="Z462" s="2">
        <v>10</v>
      </c>
      <c r="AA462" s="2" t="s">
        <v>85</v>
      </c>
      <c r="AB462" s="13" t="str">
        <f t="shared" si="141"/>
        <v/>
      </c>
      <c r="AC462" s="2">
        <v>0</v>
      </c>
      <c r="AD462" s="3">
        <v>0</v>
      </c>
      <c r="AE462" s="3">
        <v>1</v>
      </c>
      <c r="AF462" s="3">
        <v>1</v>
      </c>
      <c r="AG462" s="3">
        <v>0</v>
      </c>
      <c r="AH462" s="3">
        <v>0</v>
      </c>
      <c r="AI462" s="3">
        <v>1</v>
      </c>
      <c r="AJ462" s="3">
        <v>40</v>
      </c>
      <c r="AK462" t="s">
        <v>85</v>
      </c>
      <c r="AL462" s="10">
        <v>45066</v>
      </c>
      <c r="AM462" s="10">
        <v>45066</v>
      </c>
      <c r="AQ462" s="10">
        <v>45079</v>
      </c>
      <c r="AR462" t="s">
        <v>88</v>
      </c>
      <c r="AS462" t="s">
        <v>156</v>
      </c>
      <c r="AX462">
        <v>0</v>
      </c>
      <c r="AY462">
        <v>0</v>
      </c>
      <c r="AZ462">
        <v>0</v>
      </c>
      <c r="BA462">
        <v>0</v>
      </c>
      <c r="BB462">
        <v>0</v>
      </c>
      <c r="BC462">
        <v>0</v>
      </c>
      <c r="BD462">
        <v>50</v>
      </c>
      <c r="BE462">
        <v>10</v>
      </c>
      <c r="BF462">
        <v>0</v>
      </c>
      <c r="BG462">
        <v>0</v>
      </c>
      <c r="BH462">
        <v>0</v>
      </c>
      <c r="BI462">
        <v>0</v>
      </c>
      <c r="BJ462" t="s">
        <v>91</v>
      </c>
      <c r="BK462" t="s">
        <v>157</v>
      </c>
      <c r="BL462" t="s">
        <v>153</v>
      </c>
      <c r="BM462" t="s">
        <v>94</v>
      </c>
      <c r="BP462" t="s">
        <v>4854</v>
      </c>
      <c r="BQ462" s="11" t="s">
        <v>4880</v>
      </c>
      <c r="BR462" s="11" t="s">
        <v>1140</v>
      </c>
      <c r="BS462">
        <v>5</v>
      </c>
      <c r="BT462">
        <v>0</v>
      </c>
      <c r="BU462">
        <v>0</v>
      </c>
      <c r="BV462">
        <v>0</v>
      </c>
      <c r="BW462">
        <v>0</v>
      </c>
      <c r="BY462">
        <v>0</v>
      </c>
      <c r="BZ462">
        <v>50</v>
      </c>
      <c r="CS462">
        <f t="shared" si="133"/>
        <v>1</v>
      </c>
      <c r="CT462" s="5">
        <f t="shared" si="142"/>
        <v>1</v>
      </c>
      <c r="CU462">
        <f t="shared" si="133"/>
        <v>1</v>
      </c>
      <c r="CV462" t="str">
        <f t="shared" si="133"/>
        <v/>
      </c>
      <c r="CW462">
        <f t="shared" si="133"/>
        <v>1</v>
      </c>
      <c r="CX462" t="str">
        <f t="shared" si="133"/>
        <v/>
      </c>
      <c r="CY462" t="str">
        <f t="shared" si="133"/>
        <v/>
      </c>
      <c r="CZ462" t="str">
        <f t="shared" si="133"/>
        <v/>
      </c>
      <c r="DA462">
        <f t="shared" si="133"/>
        <v>1</v>
      </c>
      <c r="DB462">
        <f t="shared" si="133"/>
        <v>1</v>
      </c>
      <c r="DC462" t="str">
        <f t="shared" si="133"/>
        <v/>
      </c>
      <c r="DD462">
        <f t="shared" si="133"/>
        <v>1</v>
      </c>
      <c r="DE462">
        <f t="shared" si="133"/>
        <v>1</v>
      </c>
      <c r="DF462">
        <f t="shared" si="133"/>
        <v>1</v>
      </c>
      <c r="DG462">
        <f t="shared" si="133"/>
        <v>1</v>
      </c>
      <c r="DH462">
        <f t="shared" ref="DH462" si="145">IF(OR(ISNUMBER(FIND(DH$1,$BK462)),ISNUMBER(FIND(DH$1,$BL462)),ISNUMBER(FIND(DH$1,$BM462))),1,"")</f>
        <v>1</v>
      </c>
      <c r="DI462" t="str">
        <f t="shared" si="143"/>
        <v/>
      </c>
      <c r="DJ462" t="str">
        <f t="shared" si="144"/>
        <v/>
      </c>
    </row>
    <row r="463" spans="1:114" ht="18" customHeight="1" x14ac:dyDescent="0.3">
      <c r="A463" s="9" t="s">
        <v>1042</v>
      </c>
      <c r="B463" s="9" t="s">
        <v>1043</v>
      </c>
      <c r="C463" s="9" t="s">
        <v>1141</v>
      </c>
      <c r="D463" s="9" t="s">
        <v>288</v>
      </c>
      <c r="G463" t="str">
        <f t="shared" si="136"/>
        <v>英數A自</v>
      </c>
      <c r="H463" s="9" t="str">
        <f t="shared" si="137"/>
        <v/>
      </c>
      <c r="I463" s="9" t="str">
        <f t="shared" si="138"/>
        <v>英</v>
      </c>
      <c r="J463" t="str">
        <f t="shared" si="134"/>
        <v>數A</v>
      </c>
      <c r="K463" t="str">
        <f t="shared" si="135"/>
        <v/>
      </c>
      <c r="L463" s="9" t="str">
        <f t="shared" si="139"/>
        <v/>
      </c>
      <c r="M463" s="9" t="str">
        <f t="shared" si="140"/>
        <v>自</v>
      </c>
      <c r="N463" s="1" t="s">
        <v>85</v>
      </c>
      <c r="O463" s="1" t="s">
        <v>85</v>
      </c>
      <c r="P463" s="1" t="s">
        <v>86</v>
      </c>
      <c r="Q463" s="1" t="s">
        <v>85</v>
      </c>
      <c r="R463" s="1" t="s">
        <v>85</v>
      </c>
      <c r="S463" s="1" t="s">
        <v>85</v>
      </c>
      <c r="T463" s="1" t="s">
        <v>85</v>
      </c>
      <c r="U463" s="2">
        <v>0</v>
      </c>
      <c r="V463" s="2">
        <v>0</v>
      </c>
      <c r="W463" s="2">
        <v>10</v>
      </c>
      <c r="X463" s="2">
        <v>0</v>
      </c>
      <c r="Y463" s="2">
        <v>0</v>
      </c>
      <c r="Z463" s="2">
        <v>0</v>
      </c>
      <c r="AA463" s="2" t="s">
        <v>85</v>
      </c>
      <c r="AB463" s="13" t="str">
        <f t="shared" si="141"/>
        <v/>
      </c>
      <c r="AC463" s="2">
        <v>0</v>
      </c>
      <c r="AD463" s="3">
        <v>0</v>
      </c>
      <c r="AE463" s="3">
        <v>1</v>
      </c>
      <c r="AF463" s="3">
        <v>1</v>
      </c>
      <c r="AG463" s="3">
        <v>0</v>
      </c>
      <c r="AH463" s="3">
        <v>0</v>
      </c>
      <c r="AI463" s="3">
        <v>1</v>
      </c>
      <c r="AJ463" s="3">
        <v>20</v>
      </c>
      <c r="AK463" t="s">
        <v>85</v>
      </c>
      <c r="AL463" s="10">
        <v>45066</v>
      </c>
      <c r="AM463" s="10">
        <v>45066</v>
      </c>
      <c r="AQ463" s="10">
        <v>45079</v>
      </c>
      <c r="AR463" t="s">
        <v>88</v>
      </c>
      <c r="AS463" t="s">
        <v>105</v>
      </c>
      <c r="AX463">
        <v>0</v>
      </c>
      <c r="AY463">
        <v>0</v>
      </c>
      <c r="AZ463">
        <v>0</v>
      </c>
      <c r="BA463">
        <v>0</v>
      </c>
      <c r="BB463">
        <v>0</v>
      </c>
      <c r="BC463">
        <v>0</v>
      </c>
      <c r="BD463">
        <v>40</v>
      </c>
      <c r="BE463">
        <v>40</v>
      </c>
      <c r="BF463">
        <v>0</v>
      </c>
      <c r="BG463">
        <v>0</v>
      </c>
      <c r="BH463">
        <v>0</v>
      </c>
      <c r="BI463">
        <v>0</v>
      </c>
      <c r="BJ463" t="s">
        <v>91</v>
      </c>
      <c r="BK463" t="s">
        <v>157</v>
      </c>
      <c r="BL463" t="s">
        <v>153</v>
      </c>
      <c r="BM463" t="s">
        <v>94</v>
      </c>
      <c r="BN463" t="s">
        <v>124</v>
      </c>
      <c r="BP463" t="s">
        <v>4882</v>
      </c>
      <c r="BQ463" s="12" t="s">
        <v>7267</v>
      </c>
      <c r="BR463" s="12" t="s">
        <v>7268</v>
      </c>
      <c r="BS463">
        <v>3</v>
      </c>
      <c r="BT463">
        <v>0</v>
      </c>
      <c r="BU463">
        <v>0</v>
      </c>
      <c r="BV463">
        <v>0</v>
      </c>
      <c r="BW463">
        <v>0</v>
      </c>
      <c r="BY463">
        <v>0</v>
      </c>
      <c r="BZ463">
        <v>30</v>
      </c>
      <c r="CS463">
        <f t="shared" ref="CS463:DH478" si="146">IF(OR(ISNUMBER(FIND(CS$1,$BK463)),ISNUMBER(FIND(CS$1,$BL463)),ISNUMBER(FIND(CS$1,$BM463))),1,"")</f>
        <v>1</v>
      </c>
      <c r="CT463" s="5">
        <f t="shared" si="142"/>
        <v>1</v>
      </c>
      <c r="CU463">
        <f t="shared" si="146"/>
        <v>1</v>
      </c>
      <c r="CV463" t="str">
        <f t="shared" si="146"/>
        <v/>
      </c>
      <c r="CW463">
        <f t="shared" si="146"/>
        <v>1</v>
      </c>
      <c r="CX463" t="str">
        <f t="shared" si="146"/>
        <v/>
      </c>
      <c r="CY463" t="str">
        <f t="shared" si="146"/>
        <v/>
      </c>
      <c r="CZ463" t="str">
        <f t="shared" si="146"/>
        <v/>
      </c>
      <c r="DA463">
        <f t="shared" si="146"/>
        <v>1</v>
      </c>
      <c r="DB463">
        <f t="shared" si="146"/>
        <v>1</v>
      </c>
      <c r="DC463" t="str">
        <f t="shared" si="146"/>
        <v/>
      </c>
      <c r="DD463">
        <f t="shared" si="146"/>
        <v>1</v>
      </c>
      <c r="DE463">
        <f t="shared" si="146"/>
        <v>1</v>
      </c>
      <c r="DF463">
        <f t="shared" si="146"/>
        <v>1</v>
      </c>
      <c r="DG463">
        <f t="shared" si="146"/>
        <v>1</v>
      </c>
      <c r="DH463">
        <f t="shared" si="146"/>
        <v>1</v>
      </c>
      <c r="DI463" t="str">
        <f t="shared" si="143"/>
        <v/>
      </c>
      <c r="DJ463" t="str">
        <f t="shared" si="144"/>
        <v/>
      </c>
    </row>
    <row r="464" spans="1:114" ht="18" customHeight="1" x14ac:dyDescent="0.3">
      <c r="A464" s="9" t="s">
        <v>1042</v>
      </c>
      <c r="B464" s="9" t="s">
        <v>1043</v>
      </c>
      <c r="C464" s="9" t="s">
        <v>1142</v>
      </c>
      <c r="D464" s="9" t="s">
        <v>496</v>
      </c>
      <c r="G464" t="str">
        <f t="shared" si="136"/>
        <v>英數A自</v>
      </c>
      <c r="H464" s="9" t="str">
        <f t="shared" si="137"/>
        <v/>
      </c>
      <c r="I464" s="9" t="str">
        <f t="shared" si="138"/>
        <v>英</v>
      </c>
      <c r="J464" t="str">
        <f t="shared" si="134"/>
        <v>數A</v>
      </c>
      <c r="K464" t="str">
        <f t="shared" si="135"/>
        <v/>
      </c>
      <c r="L464" s="9" t="str">
        <f t="shared" si="139"/>
        <v/>
      </c>
      <c r="M464" s="9" t="str">
        <f t="shared" si="140"/>
        <v>自</v>
      </c>
      <c r="N464" s="1" t="s">
        <v>85</v>
      </c>
      <c r="O464" s="1" t="s">
        <v>86</v>
      </c>
      <c r="P464" s="1" t="s">
        <v>86</v>
      </c>
      <c r="Q464" s="1" t="s">
        <v>85</v>
      </c>
      <c r="R464" s="1" t="s">
        <v>85</v>
      </c>
      <c r="S464" s="1" t="s">
        <v>86</v>
      </c>
      <c r="T464" s="1" t="s">
        <v>85</v>
      </c>
      <c r="U464" s="2">
        <v>0</v>
      </c>
      <c r="V464" s="2">
        <v>10</v>
      </c>
      <c r="W464" s="2">
        <v>10</v>
      </c>
      <c r="X464" s="2">
        <v>0</v>
      </c>
      <c r="Y464" s="2">
        <v>0</v>
      </c>
      <c r="Z464" s="2">
        <v>3</v>
      </c>
      <c r="AA464" s="2" t="s">
        <v>85</v>
      </c>
      <c r="AB464" s="13" t="str">
        <f t="shared" si="141"/>
        <v/>
      </c>
      <c r="AC464" s="2">
        <v>0</v>
      </c>
      <c r="AD464" s="3">
        <v>0</v>
      </c>
      <c r="AE464" s="3">
        <v>1</v>
      </c>
      <c r="AF464" s="3">
        <v>1</v>
      </c>
      <c r="AG464" s="3">
        <v>0</v>
      </c>
      <c r="AH464" s="3">
        <v>0</v>
      </c>
      <c r="AI464" s="3">
        <v>1</v>
      </c>
      <c r="AJ464" s="3">
        <v>50</v>
      </c>
      <c r="AK464" t="s">
        <v>85</v>
      </c>
      <c r="AL464" s="10">
        <v>45066</v>
      </c>
      <c r="AM464" s="10">
        <v>45066</v>
      </c>
      <c r="AQ464" s="10">
        <v>45079</v>
      </c>
      <c r="AR464" t="s">
        <v>88</v>
      </c>
      <c r="AS464" t="s">
        <v>156</v>
      </c>
      <c r="AX464">
        <v>0</v>
      </c>
      <c r="AY464">
        <v>0</v>
      </c>
      <c r="AZ464">
        <v>0</v>
      </c>
      <c r="BA464">
        <v>0</v>
      </c>
      <c r="BB464">
        <v>0</v>
      </c>
      <c r="BC464">
        <v>0</v>
      </c>
      <c r="BD464">
        <v>40</v>
      </c>
      <c r="BE464">
        <v>10</v>
      </c>
      <c r="BF464">
        <v>0</v>
      </c>
      <c r="BG464">
        <v>0</v>
      </c>
      <c r="BH464">
        <v>0</v>
      </c>
      <c r="BI464">
        <v>0</v>
      </c>
      <c r="BJ464" t="s">
        <v>91</v>
      </c>
      <c r="BK464" t="s">
        <v>157</v>
      </c>
      <c r="BL464" t="s">
        <v>275</v>
      </c>
      <c r="BM464" t="s">
        <v>94</v>
      </c>
      <c r="BP464" t="s">
        <v>4862</v>
      </c>
      <c r="BQ464" s="11" t="s">
        <v>4883</v>
      </c>
      <c r="BR464" s="11" t="s">
        <v>1143</v>
      </c>
      <c r="BS464">
        <v>15</v>
      </c>
      <c r="BT464">
        <v>0</v>
      </c>
      <c r="BU464">
        <v>0</v>
      </c>
      <c r="BV464">
        <v>0</v>
      </c>
      <c r="BW464">
        <v>0</v>
      </c>
      <c r="BY464">
        <v>0</v>
      </c>
      <c r="BZ464">
        <v>45</v>
      </c>
      <c r="CS464">
        <f t="shared" si="146"/>
        <v>1</v>
      </c>
      <c r="CT464" s="5">
        <f t="shared" si="142"/>
        <v>1</v>
      </c>
      <c r="CU464">
        <f t="shared" si="146"/>
        <v>1</v>
      </c>
      <c r="CV464" t="str">
        <f t="shared" si="146"/>
        <v/>
      </c>
      <c r="CW464">
        <f t="shared" si="146"/>
        <v>1</v>
      </c>
      <c r="CX464">
        <f t="shared" si="146"/>
        <v>1</v>
      </c>
      <c r="CY464" t="str">
        <f t="shared" si="146"/>
        <v/>
      </c>
      <c r="CZ464" t="str">
        <f t="shared" si="146"/>
        <v/>
      </c>
      <c r="DA464">
        <f t="shared" si="146"/>
        <v>1</v>
      </c>
      <c r="DB464" t="str">
        <f t="shared" si="146"/>
        <v/>
      </c>
      <c r="DC464">
        <f t="shared" si="146"/>
        <v>1</v>
      </c>
      <c r="DD464" t="str">
        <f t="shared" si="146"/>
        <v/>
      </c>
      <c r="DE464">
        <f t="shared" si="146"/>
        <v>1</v>
      </c>
      <c r="DF464">
        <f t="shared" si="146"/>
        <v>1</v>
      </c>
      <c r="DG464">
        <f t="shared" si="146"/>
        <v>1</v>
      </c>
      <c r="DH464">
        <f t="shared" si="146"/>
        <v>1</v>
      </c>
      <c r="DI464" t="str">
        <f t="shared" si="143"/>
        <v/>
      </c>
      <c r="DJ464" t="str">
        <f t="shared" si="144"/>
        <v/>
      </c>
    </row>
    <row r="465" spans="1:114" ht="18" customHeight="1" x14ac:dyDescent="0.3">
      <c r="A465" s="9" t="s">
        <v>1042</v>
      </c>
      <c r="B465" s="9" t="s">
        <v>1043</v>
      </c>
      <c r="C465" s="9" t="s">
        <v>1144</v>
      </c>
      <c r="D465" s="9" t="s">
        <v>297</v>
      </c>
      <c r="G465" t="str">
        <f t="shared" si="136"/>
        <v>英數A自</v>
      </c>
      <c r="H465" s="9" t="str">
        <f t="shared" si="137"/>
        <v/>
      </c>
      <c r="I465" s="9" t="str">
        <f t="shared" si="138"/>
        <v>英</v>
      </c>
      <c r="J465" t="str">
        <f t="shared" si="134"/>
        <v>數A</v>
      </c>
      <c r="K465" t="str">
        <f t="shared" si="135"/>
        <v/>
      </c>
      <c r="L465" s="9" t="str">
        <f t="shared" si="139"/>
        <v/>
      </c>
      <c r="M465" s="9" t="str">
        <f t="shared" si="140"/>
        <v>自</v>
      </c>
      <c r="N465" s="1" t="s">
        <v>85</v>
      </c>
      <c r="O465" s="1" t="s">
        <v>86</v>
      </c>
      <c r="P465" s="1" t="s">
        <v>86</v>
      </c>
      <c r="Q465" s="1" t="s">
        <v>85</v>
      </c>
      <c r="R465" s="1" t="s">
        <v>85</v>
      </c>
      <c r="S465" s="1" t="s">
        <v>86</v>
      </c>
      <c r="T465" s="1" t="s">
        <v>85</v>
      </c>
      <c r="U465" s="2">
        <v>0</v>
      </c>
      <c r="V465" s="2">
        <v>5</v>
      </c>
      <c r="W465" s="2">
        <v>3</v>
      </c>
      <c r="X465" s="2">
        <v>0</v>
      </c>
      <c r="Y465" s="2">
        <v>0</v>
      </c>
      <c r="Z465" s="2">
        <v>0</v>
      </c>
      <c r="AA465" s="2" t="s">
        <v>85</v>
      </c>
      <c r="AB465" s="13" t="str">
        <f t="shared" si="141"/>
        <v/>
      </c>
      <c r="AC465" s="2">
        <v>0</v>
      </c>
      <c r="AD465" s="3">
        <v>0</v>
      </c>
      <c r="AE465" s="3">
        <v>1</v>
      </c>
      <c r="AF465" s="3">
        <v>1</v>
      </c>
      <c r="AG465" s="3">
        <v>0</v>
      </c>
      <c r="AH465" s="3">
        <v>0</v>
      </c>
      <c r="AI465" s="3">
        <v>1</v>
      </c>
      <c r="AJ465" s="3">
        <v>40</v>
      </c>
      <c r="AK465" t="s">
        <v>85</v>
      </c>
      <c r="AL465" s="10">
        <v>45073</v>
      </c>
      <c r="AM465" s="10">
        <v>45073</v>
      </c>
      <c r="AQ465" s="10">
        <v>45079</v>
      </c>
      <c r="AR465" t="s">
        <v>88</v>
      </c>
      <c r="AS465" t="s">
        <v>1145</v>
      </c>
      <c r="AT465" t="s">
        <v>156</v>
      </c>
      <c r="AX465">
        <v>0</v>
      </c>
      <c r="AY465">
        <v>0</v>
      </c>
      <c r="AZ465">
        <v>0</v>
      </c>
      <c r="BA465">
        <v>0</v>
      </c>
      <c r="BB465">
        <v>0</v>
      </c>
      <c r="BC465">
        <v>0</v>
      </c>
      <c r="BD465">
        <v>40</v>
      </c>
      <c r="BE465">
        <v>10</v>
      </c>
      <c r="BF465">
        <v>10</v>
      </c>
      <c r="BG465">
        <v>0</v>
      </c>
      <c r="BH465">
        <v>0</v>
      </c>
      <c r="BI465">
        <v>0</v>
      </c>
      <c r="BJ465" t="s">
        <v>91</v>
      </c>
      <c r="BK465" t="s">
        <v>157</v>
      </c>
      <c r="BL465" t="s">
        <v>161</v>
      </c>
      <c r="BM465" t="s">
        <v>94</v>
      </c>
      <c r="BP465" t="s">
        <v>4854</v>
      </c>
      <c r="BQ465" s="12" t="s">
        <v>7269</v>
      </c>
      <c r="BR465" s="11" t="s">
        <v>1146</v>
      </c>
      <c r="BS465">
        <v>27</v>
      </c>
      <c r="BT465">
        <v>0</v>
      </c>
      <c r="BU465">
        <v>0</v>
      </c>
      <c r="BV465">
        <v>0</v>
      </c>
      <c r="BW465">
        <v>0</v>
      </c>
      <c r="BY465">
        <v>0</v>
      </c>
      <c r="BZ465">
        <v>81</v>
      </c>
      <c r="CS465">
        <f t="shared" si="146"/>
        <v>1</v>
      </c>
      <c r="CT465" s="5">
        <f t="shared" si="142"/>
        <v>1</v>
      </c>
      <c r="CU465">
        <f t="shared" si="146"/>
        <v>1</v>
      </c>
      <c r="CV465" t="str">
        <f t="shared" si="146"/>
        <v/>
      </c>
      <c r="CW465">
        <f t="shared" si="146"/>
        <v>1</v>
      </c>
      <c r="CX465" t="str">
        <f t="shared" si="146"/>
        <v/>
      </c>
      <c r="CY465" t="str">
        <f t="shared" si="146"/>
        <v/>
      </c>
      <c r="CZ465" t="str">
        <f t="shared" si="146"/>
        <v/>
      </c>
      <c r="DA465">
        <f t="shared" si="146"/>
        <v>1</v>
      </c>
      <c r="DB465" t="str">
        <f t="shared" si="146"/>
        <v/>
      </c>
      <c r="DC465">
        <f t="shared" si="146"/>
        <v>1</v>
      </c>
      <c r="DD465">
        <f t="shared" si="146"/>
        <v>1</v>
      </c>
      <c r="DE465">
        <f t="shared" si="146"/>
        <v>1</v>
      </c>
      <c r="DF465">
        <f t="shared" si="146"/>
        <v>1</v>
      </c>
      <c r="DG465">
        <f t="shared" si="146"/>
        <v>1</v>
      </c>
      <c r="DH465">
        <f t="shared" si="146"/>
        <v>1</v>
      </c>
      <c r="DI465" t="str">
        <f t="shared" si="143"/>
        <v/>
      </c>
      <c r="DJ465" t="str">
        <f t="shared" si="144"/>
        <v/>
      </c>
    </row>
    <row r="466" spans="1:114" ht="18" customHeight="1" x14ac:dyDescent="0.3">
      <c r="A466" s="9" t="s">
        <v>1042</v>
      </c>
      <c r="B466" s="9" t="s">
        <v>1043</v>
      </c>
      <c r="C466" s="9" t="s">
        <v>1147</v>
      </c>
      <c r="D466" s="9" t="s">
        <v>1148</v>
      </c>
      <c r="G466" t="str">
        <f t="shared" si="136"/>
        <v>國英數A自</v>
      </c>
      <c r="H466" s="9" t="str">
        <f t="shared" si="137"/>
        <v>國</v>
      </c>
      <c r="I466" s="9" t="str">
        <f t="shared" si="138"/>
        <v>英</v>
      </c>
      <c r="J466" t="str">
        <f t="shared" si="134"/>
        <v>數A</v>
      </c>
      <c r="K466" t="str">
        <f t="shared" si="135"/>
        <v/>
      </c>
      <c r="L466" s="9" t="str">
        <f t="shared" si="139"/>
        <v/>
      </c>
      <c r="M466" s="9" t="str">
        <f t="shared" si="140"/>
        <v>自</v>
      </c>
      <c r="N466" s="1" t="s">
        <v>87</v>
      </c>
      <c r="O466" s="1" t="s">
        <v>86</v>
      </c>
      <c r="P466" s="1" t="s">
        <v>87</v>
      </c>
      <c r="Q466" s="1" t="s">
        <v>85</v>
      </c>
      <c r="R466" s="1" t="s">
        <v>85</v>
      </c>
      <c r="S466" s="1" t="s">
        <v>86</v>
      </c>
      <c r="T466" s="1" t="s">
        <v>85</v>
      </c>
      <c r="U466" s="2">
        <v>0</v>
      </c>
      <c r="V466" s="2">
        <v>5</v>
      </c>
      <c r="W466" s="2">
        <v>10</v>
      </c>
      <c r="X466" s="2">
        <v>0</v>
      </c>
      <c r="Y466" s="2">
        <v>0</v>
      </c>
      <c r="Z466" s="2">
        <v>3</v>
      </c>
      <c r="AA466" s="2" t="s">
        <v>85</v>
      </c>
      <c r="AB466" s="13" t="str">
        <f t="shared" si="141"/>
        <v/>
      </c>
      <c r="AC466" s="2">
        <v>0</v>
      </c>
      <c r="AD466" s="3">
        <v>0</v>
      </c>
      <c r="AE466" s="3">
        <v>1</v>
      </c>
      <c r="AF466" s="3">
        <v>1</v>
      </c>
      <c r="AG466" s="3">
        <v>0</v>
      </c>
      <c r="AH466" s="3">
        <v>0</v>
      </c>
      <c r="AI466" s="3">
        <v>1</v>
      </c>
      <c r="AJ466" s="3">
        <v>40</v>
      </c>
      <c r="AK466" t="s">
        <v>85</v>
      </c>
      <c r="AL466" s="10">
        <v>45066</v>
      </c>
      <c r="AM466" s="10">
        <v>45066</v>
      </c>
      <c r="AQ466" s="10">
        <v>45079</v>
      </c>
      <c r="AR466" t="s">
        <v>88</v>
      </c>
      <c r="AS466" t="s">
        <v>105</v>
      </c>
      <c r="AX466">
        <v>0</v>
      </c>
      <c r="AY466">
        <v>0</v>
      </c>
      <c r="AZ466">
        <v>0</v>
      </c>
      <c r="BA466">
        <v>0</v>
      </c>
      <c r="BB466">
        <v>0</v>
      </c>
      <c r="BC466">
        <v>0</v>
      </c>
      <c r="BD466">
        <v>40</v>
      </c>
      <c r="BE466">
        <v>20</v>
      </c>
      <c r="BF466">
        <v>0</v>
      </c>
      <c r="BG466">
        <v>0</v>
      </c>
      <c r="BH466">
        <v>0</v>
      </c>
      <c r="BI466">
        <v>0</v>
      </c>
      <c r="BJ466" t="s">
        <v>91</v>
      </c>
      <c r="BK466" t="s">
        <v>157</v>
      </c>
      <c r="BL466" t="s">
        <v>161</v>
      </c>
      <c r="BM466" t="s">
        <v>138</v>
      </c>
      <c r="BP466" t="s">
        <v>4854</v>
      </c>
      <c r="BQ466" s="12" t="s">
        <v>7270</v>
      </c>
      <c r="BR466" s="12" t="s">
        <v>7271</v>
      </c>
      <c r="BS466">
        <v>19</v>
      </c>
      <c r="BT466">
        <v>0</v>
      </c>
      <c r="BU466">
        <v>0</v>
      </c>
      <c r="BV466">
        <v>1</v>
      </c>
      <c r="BW466">
        <v>0</v>
      </c>
      <c r="BY466">
        <v>0</v>
      </c>
      <c r="BZ466">
        <v>57</v>
      </c>
      <c r="CS466">
        <f t="shared" si="146"/>
        <v>1</v>
      </c>
      <c r="CT466" s="5">
        <f t="shared" si="142"/>
        <v>1</v>
      </c>
      <c r="CU466">
        <f t="shared" si="146"/>
        <v>1</v>
      </c>
      <c r="CV466" t="str">
        <f t="shared" si="146"/>
        <v/>
      </c>
      <c r="CW466">
        <f t="shared" si="146"/>
        <v>1</v>
      </c>
      <c r="CX466" t="str">
        <f t="shared" si="146"/>
        <v/>
      </c>
      <c r="CY466" t="str">
        <f t="shared" si="146"/>
        <v/>
      </c>
      <c r="CZ466" t="str">
        <f t="shared" si="146"/>
        <v/>
      </c>
      <c r="DA466">
        <f t="shared" si="146"/>
        <v>1</v>
      </c>
      <c r="DB466" t="str">
        <f t="shared" si="146"/>
        <v/>
      </c>
      <c r="DC466">
        <f t="shared" si="146"/>
        <v>1</v>
      </c>
      <c r="DD466">
        <f t="shared" si="146"/>
        <v>1</v>
      </c>
      <c r="DE466">
        <f t="shared" si="146"/>
        <v>1</v>
      </c>
      <c r="DF466" t="str">
        <f t="shared" si="146"/>
        <v/>
      </c>
      <c r="DG466">
        <f t="shared" si="146"/>
        <v>1</v>
      </c>
      <c r="DH466">
        <f t="shared" si="146"/>
        <v>1</v>
      </c>
      <c r="DI466" t="str">
        <f t="shared" si="143"/>
        <v/>
      </c>
      <c r="DJ466" t="str">
        <f t="shared" si="144"/>
        <v/>
      </c>
    </row>
    <row r="467" spans="1:114" ht="18" customHeight="1" x14ac:dyDescent="0.3">
      <c r="A467" s="9" t="s">
        <v>1042</v>
      </c>
      <c r="B467" s="9" t="s">
        <v>1043</v>
      </c>
      <c r="C467" s="9" t="s">
        <v>1149</v>
      </c>
      <c r="D467" s="9" t="s">
        <v>6307</v>
      </c>
      <c r="G467" t="str">
        <f t="shared" si="136"/>
        <v>國英數A自</v>
      </c>
      <c r="H467" s="9" t="str">
        <f t="shared" si="137"/>
        <v>國</v>
      </c>
      <c r="I467" s="9" t="str">
        <f t="shared" si="138"/>
        <v>英</v>
      </c>
      <c r="J467" t="str">
        <f t="shared" si="134"/>
        <v>數A</v>
      </c>
      <c r="K467" t="str">
        <f t="shared" si="135"/>
        <v/>
      </c>
      <c r="L467" s="9" t="str">
        <f t="shared" si="139"/>
        <v/>
      </c>
      <c r="M467" s="9" t="str">
        <f t="shared" si="140"/>
        <v>自</v>
      </c>
      <c r="N467" s="1" t="s">
        <v>86</v>
      </c>
      <c r="O467" s="1" t="s">
        <v>86</v>
      </c>
      <c r="P467" s="1" t="s">
        <v>86</v>
      </c>
      <c r="Q467" s="1" t="s">
        <v>85</v>
      </c>
      <c r="R467" s="1" t="s">
        <v>85</v>
      </c>
      <c r="S467" s="1" t="s">
        <v>97</v>
      </c>
      <c r="T467" s="1" t="s">
        <v>85</v>
      </c>
      <c r="U467" s="2">
        <v>0</v>
      </c>
      <c r="V467" s="2">
        <v>0</v>
      </c>
      <c r="W467" s="2">
        <v>0</v>
      </c>
      <c r="X467" s="2">
        <v>0</v>
      </c>
      <c r="Y467" s="2">
        <v>0</v>
      </c>
      <c r="Z467" s="2">
        <v>0</v>
      </c>
      <c r="AA467" s="2" t="s">
        <v>182</v>
      </c>
      <c r="AB467" s="13" t="str">
        <f t="shared" si="141"/>
        <v/>
      </c>
      <c r="AC467" s="2">
        <v>3</v>
      </c>
      <c r="AD467" s="3">
        <v>0</v>
      </c>
      <c r="AE467" s="3">
        <v>1</v>
      </c>
      <c r="AF467" s="3">
        <v>1</v>
      </c>
      <c r="AG467" s="3">
        <v>0</v>
      </c>
      <c r="AH467" s="3">
        <v>0</v>
      </c>
      <c r="AI467" s="3">
        <v>1</v>
      </c>
      <c r="AJ467" s="3">
        <v>50</v>
      </c>
      <c r="AK467" t="s">
        <v>85</v>
      </c>
      <c r="AL467" s="10">
        <v>45073</v>
      </c>
      <c r="AM467" s="10">
        <v>45073</v>
      </c>
      <c r="AQ467" s="10">
        <v>45079</v>
      </c>
      <c r="AR467" t="s">
        <v>88</v>
      </c>
      <c r="AS467" t="s">
        <v>1145</v>
      </c>
      <c r="AX467">
        <v>0</v>
      </c>
      <c r="AY467">
        <v>0</v>
      </c>
      <c r="AZ467">
        <v>0</v>
      </c>
      <c r="BA467">
        <v>0</v>
      </c>
      <c r="BB467">
        <v>0</v>
      </c>
      <c r="BC467">
        <v>0</v>
      </c>
      <c r="BD467">
        <v>40</v>
      </c>
      <c r="BE467">
        <v>10</v>
      </c>
      <c r="BF467">
        <v>0</v>
      </c>
      <c r="BG467">
        <v>0</v>
      </c>
      <c r="BH467">
        <v>0</v>
      </c>
      <c r="BI467">
        <v>0</v>
      </c>
      <c r="BJ467" t="s">
        <v>91</v>
      </c>
      <c r="BK467" t="s">
        <v>145</v>
      </c>
      <c r="BL467" t="s">
        <v>161</v>
      </c>
      <c r="BM467" t="s">
        <v>94</v>
      </c>
      <c r="BP467" t="s">
        <v>4862</v>
      </c>
      <c r="BQ467" s="12" t="s">
        <v>7272</v>
      </c>
      <c r="BR467" s="11" t="s">
        <v>1150</v>
      </c>
      <c r="BS467">
        <v>21</v>
      </c>
      <c r="BT467">
        <v>0</v>
      </c>
      <c r="BU467">
        <v>0</v>
      </c>
      <c r="BV467">
        <v>1</v>
      </c>
      <c r="BW467">
        <v>0</v>
      </c>
      <c r="BY467">
        <v>0</v>
      </c>
      <c r="BZ467">
        <v>63</v>
      </c>
      <c r="CS467">
        <f t="shared" si="146"/>
        <v>1</v>
      </c>
      <c r="CT467" s="5" t="str">
        <f t="shared" si="142"/>
        <v/>
      </c>
      <c r="CU467">
        <f t="shared" si="146"/>
        <v>1</v>
      </c>
      <c r="CV467" t="str">
        <f t="shared" si="146"/>
        <v/>
      </c>
      <c r="CW467">
        <f t="shared" si="146"/>
        <v>1</v>
      </c>
      <c r="CX467" t="str">
        <f t="shared" si="146"/>
        <v/>
      </c>
      <c r="CY467" t="str">
        <f t="shared" si="146"/>
        <v/>
      </c>
      <c r="CZ467" t="str">
        <f t="shared" si="146"/>
        <v/>
      </c>
      <c r="DA467">
        <f t="shared" si="146"/>
        <v>1</v>
      </c>
      <c r="DB467" t="str">
        <f t="shared" si="146"/>
        <v/>
      </c>
      <c r="DC467">
        <f t="shared" si="146"/>
        <v>1</v>
      </c>
      <c r="DD467">
        <f t="shared" si="146"/>
        <v>1</v>
      </c>
      <c r="DE467">
        <f t="shared" si="146"/>
        <v>1</v>
      </c>
      <c r="DF467">
        <f t="shared" si="146"/>
        <v>1</v>
      </c>
      <c r="DG467">
        <f t="shared" si="146"/>
        <v>1</v>
      </c>
      <c r="DH467">
        <f t="shared" si="146"/>
        <v>1</v>
      </c>
      <c r="DI467" t="str">
        <f t="shared" si="143"/>
        <v/>
      </c>
      <c r="DJ467" t="str">
        <f t="shared" si="144"/>
        <v/>
      </c>
    </row>
    <row r="468" spans="1:114" ht="18" customHeight="1" x14ac:dyDescent="0.3">
      <c r="A468" s="9" t="s">
        <v>1042</v>
      </c>
      <c r="B468" s="9" t="s">
        <v>1043</v>
      </c>
      <c r="C468" s="9" t="s">
        <v>1151</v>
      </c>
      <c r="D468" s="9" t="s">
        <v>1152</v>
      </c>
      <c r="G468" t="str">
        <f t="shared" si="136"/>
        <v>國英數A自</v>
      </c>
      <c r="H468" s="9" t="str">
        <f t="shared" si="137"/>
        <v>國</v>
      </c>
      <c r="I468" s="9" t="str">
        <f t="shared" si="138"/>
        <v>英</v>
      </c>
      <c r="J468" t="str">
        <f t="shared" si="134"/>
        <v>數A</v>
      </c>
      <c r="K468" t="str">
        <f t="shared" si="135"/>
        <v/>
      </c>
      <c r="L468" s="9" t="str">
        <f t="shared" si="139"/>
        <v/>
      </c>
      <c r="M468" s="9" t="str">
        <f t="shared" si="140"/>
        <v>自</v>
      </c>
      <c r="N468" s="1" t="s">
        <v>87</v>
      </c>
      <c r="O468" s="1" t="s">
        <v>86</v>
      </c>
      <c r="P468" s="1" t="s">
        <v>87</v>
      </c>
      <c r="Q468" s="1" t="s">
        <v>85</v>
      </c>
      <c r="R468" s="1" t="s">
        <v>85</v>
      </c>
      <c r="S468" s="1" t="s">
        <v>87</v>
      </c>
      <c r="T468" s="1" t="s">
        <v>85</v>
      </c>
      <c r="U468" s="2">
        <v>0</v>
      </c>
      <c r="V468" s="2">
        <v>5</v>
      </c>
      <c r="W468" s="2">
        <v>0</v>
      </c>
      <c r="X468" s="2">
        <v>0</v>
      </c>
      <c r="Y468" s="2">
        <v>0</v>
      </c>
      <c r="Z468" s="2">
        <v>0</v>
      </c>
      <c r="AA468" s="2" t="s">
        <v>1153</v>
      </c>
      <c r="AB468" s="13" t="str">
        <f t="shared" si="141"/>
        <v/>
      </c>
      <c r="AC468" s="2">
        <v>6</v>
      </c>
      <c r="AD468" s="3">
        <v>0</v>
      </c>
      <c r="AE468" s="3">
        <v>0</v>
      </c>
      <c r="AF468" s="3">
        <v>0</v>
      </c>
      <c r="AG468" s="3">
        <v>0</v>
      </c>
      <c r="AH468" s="3">
        <v>0</v>
      </c>
      <c r="AI468" s="3">
        <v>0</v>
      </c>
      <c r="AJ468" s="3">
        <v>0</v>
      </c>
      <c r="AK468" t="s">
        <v>85</v>
      </c>
      <c r="AL468" s="10">
        <v>45066</v>
      </c>
      <c r="AM468" s="10">
        <v>45066</v>
      </c>
      <c r="AQ468" s="10">
        <v>45079</v>
      </c>
      <c r="AR468" t="s">
        <v>88</v>
      </c>
      <c r="AS468" t="s">
        <v>203</v>
      </c>
      <c r="AT468" t="s">
        <v>1154</v>
      </c>
      <c r="AX468">
        <v>0</v>
      </c>
      <c r="AY468">
        <v>0</v>
      </c>
      <c r="AZ468">
        <v>0</v>
      </c>
      <c r="BA468">
        <v>0</v>
      </c>
      <c r="BB468">
        <v>0</v>
      </c>
      <c r="BC468">
        <v>0</v>
      </c>
      <c r="BD468">
        <v>45</v>
      </c>
      <c r="BE468">
        <v>30</v>
      </c>
      <c r="BF468">
        <v>25</v>
      </c>
      <c r="BG468">
        <v>0</v>
      </c>
      <c r="BH468">
        <v>0</v>
      </c>
      <c r="BI468">
        <v>0</v>
      </c>
      <c r="BJ468" t="s">
        <v>91</v>
      </c>
      <c r="BK468" t="s">
        <v>157</v>
      </c>
      <c r="BL468" t="s">
        <v>225</v>
      </c>
      <c r="BM468" t="s">
        <v>94</v>
      </c>
      <c r="BP468" t="s">
        <v>4862</v>
      </c>
      <c r="BQ468" s="12" t="s">
        <v>7273</v>
      </c>
      <c r="BR468" s="11" t="s">
        <v>4884</v>
      </c>
      <c r="BS468">
        <v>8</v>
      </c>
      <c r="BT468">
        <v>0</v>
      </c>
      <c r="BU468">
        <v>0</v>
      </c>
      <c r="BV468">
        <v>0</v>
      </c>
      <c r="BW468">
        <v>0</v>
      </c>
      <c r="BY468">
        <v>0</v>
      </c>
      <c r="BZ468">
        <v>40</v>
      </c>
      <c r="CS468">
        <f t="shared" si="146"/>
        <v>1</v>
      </c>
      <c r="CT468" s="5">
        <f t="shared" si="142"/>
        <v>1</v>
      </c>
      <c r="CU468">
        <f t="shared" si="146"/>
        <v>1</v>
      </c>
      <c r="CV468" t="str">
        <f t="shared" si="146"/>
        <v/>
      </c>
      <c r="CW468">
        <f t="shared" si="146"/>
        <v>1</v>
      </c>
      <c r="CX468" t="str">
        <f t="shared" si="146"/>
        <v/>
      </c>
      <c r="CY468" t="str">
        <f t="shared" si="146"/>
        <v/>
      </c>
      <c r="CZ468" t="str">
        <f t="shared" si="146"/>
        <v/>
      </c>
      <c r="DA468">
        <f t="shared" si="146"/>
        <v>1</v>
      </c>
      <c r="DB468" t="str">
        <f t="shared" si="146"/>
        <v/>
      </c>
      <c r="DC468" t="str">
        <f t="shared" si="146"/>
        <v/>
      </c>
      <c r="DD468">
        <f t="shared" si="146"/>
        <v>1</v>
      </c>
      <c r="DE468">
        <f t="shared" si="146"/>
        <v>1</v>
      </c>
      <c r="DF468">
        <f t="shared" si="146"/>
        <v>1</v>
      </c>
      <c r="DG468">
        <f t="shared" si="146"/>
        <v>1</v>
      </c>
      <c r="DH468">
        <f t="shared" si="146"/>
        <v>1</v>
      </c>
      <c r="DI468" t="str">
        <f t="shared" si="143"/>
        <v/>
      </c>
      <c r="DJ468" t="str">
        <f t="shared" si="144"/>
        <v/>
      </c>
    </row>
    <row r="469" spans="1:114" ht="18" customHeight="1" x14ac:dyDescent="0.3">
      <c r="A469" s="9" t="s">
        <v>1042</v>
      </c>
      <c r="B469" s="9" t="s">
        <v>1043</v>
      </c>
      <c r="C469" s="9" t="s">
        <v>1155</v>
      </c>
      <c r="D469" s="9" t="s">
        <v>1156</v>
      </c>
      <c r="G469" t="str">
        <f t="shared" si="136"/>
        <v>國英自</v>
      </c>
      <c r="H469" s="9" t="str">
        <f t="shared" si="137"/>
        <v>國</v>
      </c>
      <c r="I469" s="9" t="str">
        <f t="shared" si="138"/>
        <v>英</v>
      </c>
      <c r="J469" t="str">
        <f t="shared" si="134"/>
        <v/>
      </c>
      <c r="K469" t="str">
        <f t="shared" si="135"/>
        <v/>
      </c>
      <c r="L469" s="9" t="str">
        <f t="shared" si="139"/>
        <v/>
      </c>
      <c r="M469" s="9" t="str">
        <f t="shared" si="140"/>
        <v>自</v>
      </c>
      <c r="N469" s="1" t="s">
        <v>86</v>
      </c>
      <c r="O469" s="1" t="s">
        <v>86</v>
      </c>
      <c r="P469" s="1" t="s">
        <v>85</v>
      </c>
      <c r="Q469" s="1" t="s">
        <v>85</v>
      </c>
      <c r="R469" s="1" t="s">
        <v>85</v>
      </c>
      <c r="S469" s="1" t="s">
        <v>86</v>
      </c>
      <c r="T469" s="1" t="s">
        <v>85</v>
      </c>
      <c r="U469" s="2">
        <v>0</v>
      </c>
      <c r="V469" s="2">
        <v>0</v>
      </c>
      <c r="W469" s="2">
        <v>0</v>
      </c>
      <c r="X469" s="2">
        <v>0</v>
      </c>
      <c r="Y469" s="2">
        <v>0</v>
      </c>
      <c r="Z469" s="2">
        <v>0</v>
      </c>
      <c r="AA469" s="2" t="s">
        <v>85</v>
      </c>
      <c r="AB469" s="13" t="str">
        <f t="shared" si="141"/>
        <v/>
      </c>
      <c r="AC469" s="2">
        <v>0</v>
      </c>
      <c r="AD469" s="3">
        <v>0</v>
      </c>
      <c r="AE469" s="3">
        <v>0</v>
      </c>
      <c r="AF469" s="3">
        <v>0</v>
      </c>
      <c r="AG469" s="3">
        <v>0</v>
      </c>
      <c r="AH469" s="3">
        <v>0</v>
      </c>
      <c r="AI469" s="3">
        <v>0</v>
      </c>
      <c r="AJ469" s="3">
        <v>0</v>
      </c>
      <c r="AK469" t="s">
        <v>85</v>
      </c>
      <c r="AL469" s="10">
        <v>45071</v>
      </c>
      <c r="AM469" s="10">
        <v>45071</v>
      </c>
      <c r="AQ469" s="10">
        <v>45079</v>
      </c>
      <c r="AR469" t="s">
        <v>88</v>
      </c>
      <c r="AS469" t="s">
        <v>1157</v>
      </c>
      <c r="AX469">
        <v>0</v>
      </c>
      <c r="AY469">
        <v>70</v>
      </c>
      <c r="AZ469">
        <v>0</v>
      </c>
      <c r="BA469">
        <v>0</v>
      </c>
      <c r="BB469">
        <v>0</v>
      </c>
      <c r="BC469">
        <v>0</v>
      </c>
      <c r="BD469">
        <v>70</v>
      </c>
      <c r="BE469">
        <v>30</v>
      </c>
      <c r="BF469">
        <v>0</v>
      </c>
      <c r="BG469">
        <v>0</v>
      </c>
      <c r="BH469">
        <v>0</v>
      </c>
      <c r="BI469">
        <v>0</v>
      </c>
      <c r="BJ469" t="s">
        <v>91</v>
      </c>
      <c r="BK469" t="s">
        <v>7274</v>
      </c>
      <c r="BP469" t="s">
        <v>4581</v>
      </c>
      <c r="BQ469" s="11" t="s">
        <v>4885</v>
      </c>
      <c r="BR469" s="11" t="s">
        <v>1158</v>
      </c>
      <c r="BS469">
        <v>2</v>
      </c>
      <c r="BT469">
        <v>0</v>
      </c>
      <c r="BU469">
        <v>0</v>
      </c>
      <c r="BV469">
        <v>0</v>
      </c>
      <c r="BW469">
        <v>0</v>
      </c>
      <c r="BY469">
        <v>0</v>
      </c>
      <c r="BZ469">
        <v>50</v>
      </c>
      <c r="CS469" t="str">
        <f t="shared" si="146"/>
        <v/>
      </c>
      <c r="CT469" s="5" t="str">
        <f t="shared" si="142"/>
        <v/>
      </c>
      <c r="CU469" t="str">
        <f t="shared" si="146"/>
        <v/>
      </c>
      <c r="CV469" t="str">
        <f t="shared" si="146"/>
        <v/>
      </c>
      <c r="CW469" t="str">
        <f t="shared" si="146"/>
        <v/>
      </c>
      <c r="CX469" t="str">
        <f t="shared" si="146"/>
        <v/>
      </c>
      <c r="CY469" t="str">
        <f t="shared" si="146"/>
        <v/>
      </c>
      <c r="CZ469" t="str">
        <f t="shared" si="146"/>
        <v/>
      </c>
      <c r="DA469" t="str">
        <f t="shared" si="146"/>
        <v/>
      </c>
      <c r="DB469" t="str">
        <f t="shared" si="146"/>
        <v/>
      </c>
      <c r="DC469" t="str">
        <f t="shared" si="146"/>
        <v/>
      </c>
      <c r="DD469" t="str">
        <f t="shared" si="146"/>
        <v/>
      </c>
      <c r="DE469" t="str">
        <f t="shared" si="146"/>
        <v/>
      </c>
      <c r="DF469" t="str">
        <f t="shared" si="146"/>
        <v/>
      </c>
      <c r="DG469" t="str">
        <f t="shared" si="146"/>
        <v/>
      </c>
      <c r="DH469" t="str">
        <f t="shared" si="146"/>
        <v/>
      </c>
      <c r="DI469" t="str">
        <f t="shared" si="143"/>
        <v/>
      </c>
      <c r="DJ469" t="str">
        <f t="shared" si="144"/>
        <v/>
      </c>
    </row>
    <row r="470" spans="1:114" ht="18" customHeight="1" x14ac:dyDescent="0.3">
      <c r="A470" s="9" t="s">
        <v>1042</v>
      </c>
      <c r="B470" s="9" t="s">
        <v>1043</v>
      </c>
      <c r="C470" s="9" t="s">
        <v>1159</v>
      </c>
      <c r="D470" s="9" t="s">
        <v>1160</v>
      </c>
      <c r="G470" t="str">
        <f t="shared" si="136"/>
        <v>國英社</v>
      </c>
      <c r="H470" s="9" t="str">
        <f t="shared" si="137"/>
        <v>國</v>
      </c>
      <c r="I470" s="9" t="str">
        <f t="shared" si="138"/>
        <v>英</v>
      </c>
      <c r="J470" t="str">
        <f t="shared" si="134"/>
        <v/>
      </c>
      <c r="K470" t="str">
        <f t="shared" si="135"/>
        <v/>
      </c>
      <c r="L470" s="9" t="str">
        <f t="shared" si="139"/>
        <v>社</v>
      </c>
      <c r="M470" s="9" t="str">
        <f t="shared" si="140"/>
        <v/>
      </c>
      <c r="N470" s="1" t="s">
        <v>87</v>
      </c>
      <c r="O470" s="1" t="s">
        <v>87</v>
      </c>
      <c r="P470" s="1" t="s">
        <v>85</v>
      </c>
      <c r="Q470" s="1" t="s">
        <v>85</v>
      </c>
      <c r="R470" s="1" t="s">
        <v>87</v>
      </c>
      <c r="S470" s="1" t="s">
        <v>85</v>
      </c>
      <c r="T470" s="1" t="s">
        <v>85</v>
      </c>
      <c r="U470" s="2">
        <v>0</v>
      </c>
      <c r="V470" s="2">
        <v>0</v>
      </c>
      <c r="W470" s="2">
        <v>0</v>
      </c>
      <c r="X470" s="2">
        <v>0</v>
      </c>
      <c r="Y470" s="2">
        <v>0</v>
      </c>
      <c r="Z470" s="2">
        <v>0</v>
      </c>
      <c r="AA470" s="2" t="s">
        <v>118</v>
      </c>
      <c r="AB470" s="13" t="str">
        <f t="shared" si="141"/>
        <v/>
      </c>
      <c r="AC470" s="2">
        <v>3</v>
      </c>
      <c r="AD470" s="3">
        <v>0</v>
      </c>
      <c r="AE470" s="3">
        <v>0</v>
      </c>
      <c r="AF470" s="3">
        <v>0</v>
      </c>
      <c r="AG470" s="3">
        <v>0</v>
      </c>
      <c r="AH470" s="3">
        <v>0</v>
      </c>
      <c r="AI470" s="3">
        <v>0</v>
      </c>
      <c r="AJ470" s="3">
        <v>0</v>
      </c>
      <c r="AK470" t="s">
        <v>85</v>
      </c>
      <c r="AL470" s="10">
        <v>45071</v>
      </c>
      <c r="AM470" s="10">
        <v>45071</v>
      </c>
      <c r="AQ470" s="10">
        <v>45079</v>
      </c>
      <c r="AR470" t="s">
        <v>88</v>
      </c>
      <c r="AS470" t="s">
        <v>1157</v>
      </c>
      <c r="AX470">
        <v>0</v>
      </c>
      <c r="AY470">
        <v>0</v>
      </c>
      <c r="AZ470">
        <v>0</v>
      </c>
      <c r="BA470">
        <v>0</v>
      </c>
      <c r="BB470">
        <v>0</v>
      </c>
      <c r="BC470">
        <v>0</v>
      </c>
      <c r="BD470">
        <v>50</v>
      </c>
      <c r="BE470">
        <v>50</v>
      </c>
      <c r="BF470">
        <v>0</v>
      </c>
      <c r="BG470">
        <v>0</v>
      </c>
      <c r="BH470">
        <v>0</v>
      </c>
      <c r="BI470">
        <v>0</v>
      </c>
      <c r="BJ470" t="s">
        <v>91</v>
      </c>
      <c r="BK470" t="s">
        <v>101</v>
      </c>
      <c r="BL470" t="s">
        <v>106</v>
      </c>
      <c r="BM470" t="s">
        <v>94</v>
      </c>
      <c r="BN470" t="s">
        <v>7275</v>
      </c>
      <c r="BP470" t="s">
        <v>4886</v>
      </c>
      <c r="BQ470" s="11" t="s">
        <v>4887</v>
      </c>
      <c r="BR470" s="11" t="s">
        <v>4888</v>
      </c>
      <c r="BS470">
        <v>9</v>
      </c>
      <c r="BT470">
        <v>0</v>
      </c>
      <c r="BU470">
        <v>0</v>
      </c>
      <c r="BV470">
        <v>0</v>
      </c>
      <c r="BW470">
        <v>0</v>
      </c>
      <c r="BY470">
        <v>0</v>
      </c>
      <c r="BZ470">
        <v>27</v>
      </c>
      <c r="CS470">
        <f t="shared" si="146"/>
        <v>1</v>
      </c>
      <c r="CT470" s="5" t="str">
        <f t="shared" si="142"/>
        <v/>
      </c>
      <c r="CU470" t="str">
        <f t="shared" si="146"/>
        <v/>
      </c>
      <c r="CV470">
        <f t="shared" si="146"/>
        <v>1</v>
      </c>
      <c r="CW470">
        <f t="shared" si="146"/>
        <v>1</v>
      </c>
      <c r="CX470" t="str">
        <f t="shared" si="146"/>
        <v/>
      </c>
      <c r="CY470" t="str">
        <f t="shared" si="146"/>
        <v/>
      </c>
      <c r="CZ470" t="str">
        <f t="shared" si="146"/>
        <v/>
      </c>
      <c r="DA470" t="str">
        <f t="shared" si="146"/>
        <v/>
      </c>
      <c r="DB470" t="str">
        <f t="shared" si="146"/>
        <v/>
      </c>
      <c r="DC470" t="str">
        <f t="shared" si="146"/>
        <v/>
      </c>
      <c r="DD470" t="str">
        <f t="shared" si="146"/>
        <v/>
      </c>
      <c r="DE470">
        <f t="shared" si="146"/>
        <v>1</v>
      </c>
      <c r="DF470">
        <f t="shared" si="146"/>
        <v>1</v>
      </c>
      <c r="DG470">
        <f t="shared" si="146"/>
        <v>1</v>
      </c>
      <c r="DH470">
        <f t="shared" si="146"/>
        <v>1</v>
      </c>
      <c r="DI470" t="str">
        <f t="shared" si="143"/>
        <v/>
      </c>
      <c r="DJ470" t="str">
        <f t="shared" si="144"/>
        <v/>
      </c>
    </row>
    <row r="471" spans="1:114" ht="18" customHeight="1" x14ac:dyDescent="0.3">
      <c r="A471" s="9" t="s">
        <v>1042</v>
      </c>
      <c r="B471" s="9" t="s">
        <v>1043</v>
      </c>
      <c r="C471" s="9" t="s">
        <v>1161</v>
      </c>
      <c r="D471" s="9" t="s">
        <v>1162</v>
      </c>
      <c r="G471" t="str">
        <f t="shared" si="136"/>
        <v>國英數A數B</v>
      </c>
      <c r="H471" s="9" t="str">
        <f t="shared" si="137"/>
        <v>國</v>
      </c>
      <c r="I471" s="9" t="str">
        <f t="shared" si="138"/>
        <v>英</v>
      </c>
      <c r="J471" t="str">
        <f t="shared" si="134"/>
        <v>數A</v>
      </c>
      <c r="K471" t="str">
        <f t="shared" si="135"/>
        <v>數B</v>
      </c>
      <c r="L471" s="9" t="str">
        <f t="shared" si="139"/>
        <v/>
      </c>
      <c r="M471" s="9" t="str">
        <f t="shared" si="140"/>
        <v/>
      </c>
      <c r="N471" s="1" t="s">
        <v>87</v>
      </c>
      <c r="O471" s="1" t="s">
        <v>87</v>
      </c>
      <c r="P471" s="1" t="s">
        <v>87</v>
      </c>
      <c r="Q471" s="1" t="s">
        <v>87</v>
      </c>
      <c r="R471" s="1" t="s">
        <v>85</v>
      </c>
      <c r="S471" s="1" t="s">
        <v>85</v>
      </c>
      <c r="T471" s="1" t="s">
        <v>85</v>
      </c>
      <c r="U471" s="2">
        <v>0</v>
      </c>
      <c r="V471" s="2">
        <v>0</v>
      </c>
      <c r="W471" s="2">
        <v>0</v>
      </c>
      <c r="X471" s="2">
        <v>0</v>
      </c>
      <c r="Y471" s="2">
        <v>0</v>
      </c>
      <c r="Z471" s="2">
        <v>0</v>
      </c>
      <c r="AA471" s="2" t="s">
        <v>347</v>
      </c>
      <c r="AB471" s="13" t="str">
        <f t="shared" si="141"/>
        <v/>
      </c>
      <c r="AC471" s="2">
        <v>4.5</v>
      </c>
      <c r="AD471" s="3">
        <v>0</v>
      </c>
      <c r="AE471" s="3">
        <v>0</v>
      </c>
      <c r="AF471" s="3">
        <v>0</v>
      </c>
      <c r="AG471" s="3">
        <v>0</v>
      </c>
      <c r="AH471" s="3">
        <v>0</v>
      </c>
      <c r="AI471" s="3">
        <v>0</v>
      </c>
      <c r="AJ471" s="3">
        <v>0</v>
      </c>
      <c r="AK471" t="s">
        <v>85</v>
      </c>
      <c r="AL471" s="10">
        <v>45071</v>
      </c>
      <c r="AM471" s="10">
        <v>45071</v>
      </c>
      <c r="AQ471" s="10">
        <v>45079</v>
      </c>
      <c r="AR471" t="s">
        <v>88</v>
      </c>
      <c r="AS471" t="s">
        <v>1157</v>
      </c>
      <c r="AX471">
        <v>0</v>
      </c>
      <c r="AY471">
        <v>0</v>
      </c>
      <c r="AZ471">
        <v>0</v>
      </c>
      <c r="BA471">
        <v>0</v>
      </c>
      <c r="BB471">
        <v>0</v>
      </c>
      <c r="BC471">
        <v>0</v>
      </c>
      <c r="BD471">
        <v>50</v>
      </c>
      <c r="BE471">
        <v>50</v>
      </c>
      <c r="BF471">
        <v>0</v>
      </c>
      <c r="BG471">
        <v>0</v>
      </c>
      <c r="BH471">
        <v>0</v>
      </c>
      <c r="BI471">
        <v>0</v>
      </c>
      <c r="BJ471" t="s">
        <v>91</v>
      </c>
      <c r="BK471" t="s">
        <v>101</v>
      </c>
      <c r="BL471" t="s">
        <v>106</v>
      </c>
      <c r="BM471" t="s">
        <v>94</v>
      </c>
      <c r="BN471" t="s">
        <v>7275</v>
      </c>
      <c r="BP471" t="s">
        <v>4889</v>
      </c>
      <c r="BQ471" s="11" t="s">
        <v>4887</v>
      </c>
      <c r="BR471" s="11" t="s">
        <v>4890</v>
      </c>
      <c r="BS471">
        <v>4</v>
      </c>
      <c r="BT471">
        <v>0</v>
      </c>
      <c r="BU471">
        <v>0</v>
      </c>
      <c r="BV471">
        <v>1</v>
      </c>
      <c r="BW471">
        <v>0</v>
      </c>
      <c r="BY471">
        <v>0</v>
      </c>
      <c r="BZ471">
        <v>18</v>
      </c>
      <c r="CS471">
        <f t="shared" si="146"/>
        <v>1</v>
      </c>
      <c r="CT471" s="5" t="str">
        <f t="shared" si="142"/>
        <v/>
      </c>
      <c r="CU471" t="str">
        <f t="shared" si="146"/>
        <v/>
      </c>
      <c r="CV471">
        <f t="shared" si="146"/>
        <v>1</v>
      </c>
      <c r="CW471">
        <f t="shared" si="146"/>
        <v>1</v>
      </c>
      <c r="CX471" t="str">
        <f t="shared" si="146"/>
        <v/>
      </c>
      <c r="CY471" t="str">
        <f t="shared" si="146"/>
        <v/>
      </c>
      <c r="CZ471" t="str">
        <f t="shared" si="146"/>
        <v/>
      </c>
      <c r="DA471" t="str">
        <f t="shared" si="146"/>
        <v/>
      </c>
      <c r="DB471" t="str">
        <f t="shared" si="146"/>
        <v/>
      </c>
      <c r="DC471" t="str">
        <f t="shared" si="146"/>
        <v/>
      </c>
      <c r="DD471" t="str">
        <f t="shared" si="146"/>
        <v/>
      </c>
      <c r="DE471">
        <f t="shared" si="146"/>
        <v>1</v>
      </c>
      <c r="DF471">
        <f t="shared" si="146"/>
        <v>1</v>
      </c>
      <c r="DG471">
        <f t="shared" si="146"/>
        <v>1</v>
      </c>
      <c r="DH471">
        <f t="shared" si="146"/>
        <v>1</v>
      </c>
      <c r="DI471" t="str">
        <f t="shared" si="143"/>
        <v/>
      </c>
      <c r="DJ471" t="str">
        <f t="shared" si="144"/>
        <v/>
      </c>
    </row>
    <row r="472" spans="1:114" ht="18" customHeight="1" x14ac:dyDescent="0.3">
      <c r="A472" s="9" t="s">
        <v>1042</v>
      </c>
      <c r="B472" s="9" t="s">
        <v>1043</v>
      </c>
      <c r="C472" s="9" t="s">
        <v>1163</v>
      </c>
      <c r="D472" s="9" t="s">
        <v>1164</v>
      </c>
      <c r="G472" t="str">
        <f t="shared" si="136"/>
        <v>英數A自</v>
      </c>
      <c r="H472" s="9" t="str">
        <f t="shared" si="137"/>
        <v/>
      </c>
      <c r="I472" s="9" t="str">
        <f t="shared" si="138"/>
        <v>英</v>
      </c>
      <c r="J472" t="str">
        <f t="shared" si="134"/>
        <v>數A</v>
      </c>
      <c r="K472" t="str">
        <f t="shared" si="135"/>
        <v/>
      </c>
      <c r="L472" s="9" t="str">
        <f t="shared" si="139"/>
        <v/>
      </c>
      <c r="M472" s="9" t="str">
        <f t="shared" si="140"/>
        <v>自</v>
      </c>
      <c r="N472" s="1" t="s">
        <v>85</v>
      </c>
      <c r="O472" s="1" t="s">
        <v>87</v>
      </c>
      <c r="P472" s="1" t="s">
        <v>86</v>
      </c>
      <c r="Q472" s="1" t="s">
        <v>85</v>
      </c>
      <c r="R472" s="1" t="s">
        <v>85</v>
      </c>
      <c r="S472" s="1" t="s">
        <v>87</v>
      </c>
      <c r="T472" s="1" t="s">
        <v>85</v>
      </c>
      <c r="U472" s="2">
        <v>0</v>
      </c>
      <c r="V472" s="2">
        <v>0</v>
      </c>
      <c r="W472" s="2">
        <v>0</v>
      </c>
      <c r="X472" s="2">
        <v>0</v>
      </c>
      <c r="Y472" s="2">
        <v>0</v>
      </c>
      <c r="Z472" s="2">
        <v>0</v>
      </c>
      <c r="AA472" s="2" t="s">
        <v>224</v>
      </c>
      <c r="AB472" s="13" t="str">
        <f t="shared" si="141"/>
        <v/>
      </c>
      <c r="AC472" s="2">
        <v>3</v>
      </c>
      <c r="AD472" s="3">
        <v>0</v>
      </c>
      <c r="AE472" s="3">
        <v>0</v>
      </c>
      <c r="AF472" s="3">
        <v>0</v>
      </c>
      <c r="AG472" s="3">
        <v>0</v>
      </c>
      <c r="AH472" s="3">
        <v>0</v>
      </c>
      <c r="AI472" s="3">
        <v>0</v>
      </c>
      <c r="AJ472" s="3">
        <v>0</v>
      </c>
      <c r="AK472" t="s">
        <v>85</v>
      </c>
      <c r="AL472" s="10">
        <v>45072</v>
      </c>
      <c r="AM472" s="10">
        <v>45072</v>
      </c>
      <c r="AQ472" s="10">
        <v>45079</v>
      </c>
      <c r="AR472" t="s">
        <v>88</v>
      </c>
      <c r="AS472" t="s">
        <v>1157</v>
      </c>
      <c r="AX472">
        <v>0</v>
      </c>
      <c r="AY472">
        <v>0</v>
      </c>
      <c r="AZ472">
        <v>0</v>
      </c>
      <c r="BA472">
        <v>0</v>
      </c>
      <c r="BB472">
        <v>0</v>
      </c>
      <c r="BC472">
        <v>0</v>
      </c>
      <c r="BD472">
        <v>50</v>
      </c>
      <c r="BE472">
        <v>50</v>
      </c>
      <c r="BF472">
        <v>0</v>
      </c>
      <c r="BG472">
        <v>0</v>
      </c>
      <c r="BH472">
        <v>0</v>
      </c>
      <c r="BI472">
        <v>0</v>
      </c>
      <c r="BJ472" t="s">
        <v>91</v>
      </c>
      <c r="BK472" t="s">
        <v>145</v>
      </c>
      <c r="BL472" t="s">
        <v>106</v>
      </c>
      <c r="BM472" t="s">
        <v>94</v>
      </c>
      <c r="BN472" t="s">
        <v>7275</v>
      </c>
      <c r="BP472" t="s">
        <v>4886</v>
      </c>
      <c r="BQ472" s="11" t="s">
        <v>4887</v>
      </c>
      <c r="BR472" s="11" t="s">
        <v>4891</v>
      </c>
      <c r="BS472">
        <v>17</v>
      </c>
      <c r="BT472">
        <v>0</v>
      </c>
      <c r="BU472">
        <v>0</v>
      </c>
      <c r="BV472">
        <v>1</v>
      </c>
      <c r="BW472">
        <v>0</v>
      </c>
      <c r="BY472">
        <v>0</v>
      </c>
      <c r="BZ472">
        <v>51</v>
      </c>
      <c r="CS472">
        <f t="shared" si="146"/>
        <v>1</v>
      </c>
      <c r="CT472" s="5" t="str">
        <f t="shared" si="142"/>
        <v/>
      </c>
      <c r="CU472">
        <f t="shared" si="146"/>
        <v>1</v>
      </c>
      <c r="CV472" t="str">
        <f t="shared" si="146"/>
        <v/>
      </c>
      <c r="CW472">
        <f t="shared" si="146"/>
        <v>1</v>
      </c>
      <c r="CX472" t="str">
        <f t="shared" si="146"/>
        <v/>
      </c>
      <c r="CY472" t="str">
        <f t="shared" si="146"/>
        <v/>
      </c>
      <c r="CZ472" t="str">
        <f t="shared" si="146"/>
        <v/>
      </c>
      <c r="DA472" t="str">
        <f t="shared" si="146"/>
        <v/>
      </c>
      <c r="DB472" t="str">
        <f t="shared" si="146"/>
        <v/>
      </c>
      <c r="DC472" t="str">
        <f t="shared" si="146"/>
        <v/>
      </c>
      <c r="DD472" t="str">
        <f t="shared" si="146"/>
        <v/>
      </c>
      <c r="DE472">
        <f t="shared" si="146"/>
        <v>1</v>
      </c>
      <c r="DF472">
        <f t="shared" si="146"/>
        <v>1</v>
      </c>
      <c r="DG472">
        <f t="shared" si="146"/>
        <v>1</v>
      </c>
      <c r="DH472">
        <f t="shared" si="146"/>
        <v>1</v>
      </c>
      <c r="DI472" t="str">
        <f t="shared" si="143"/>
        <v/>
      </c>
      <c r="DJ472" t="str">
        <f t="shared" si="144"/>
        <v/>
      </c>
    </row>
    <row r="473" spans="1:114" ht="18" customHeight="1" x14ac:dyDescent="0.3">
      <c r="A473" s="9" t="s">
        <v>1042</v>
      </c>
      <c r="B473" s="9" t="s">
        <v>1043</v>
      </c>
      <c r="C473" s="9" t="s">
        <v>1165</v>
      </c>
      <c r="D473" s="9" t="s">
        <v>1166</v>
      </c>
      <c r="G473" t="str">
        <f t="shared" si="136"/>
        <v>英數A自</v>
      </c>
      <c r="H473" s="9" t="str">
        <f t="shared" si="137"/>
        <v/>
      </c>
      <c r="I473" s="9" t="str">
        <f t="shared" si="138"/>
        <v>英</v>
      </c>
      <c r="J473" t="str">
        <f t="shared" si="134"/>
        <v>數A</v>
      </c>
      <c r="K473" t="str">
        <f t="shared" si="135"/>
        <v/>
      </c>
      <c r="L473" s="9" t="str">
        <f t="shared" si="139"/>
        <v/>
      </c>
      <c r="M473" s="9" t="str">
        <f t="shared" si="140"/>
        <v>自</v>
      </c>
      <c r="N473" s="1" t="s">
        <v>85</v>
      </c>
      <c r="O473" s="1" t="s">
        <v>86</v>
      </c>
      <c r="P473" s="1" t="s">
        <v>86</v>
      </c>
      <c r="Q473" s="1" t="s">
        <v>85</v>
      </c>
      <c r="R473" s="1" t="s">
        <v>85</v>
      </c>
      <c r="S473" s="1" t="s">
        <v>86</v>
      </c>
      <c r="T473" s="1" t="s">
        <v>85</v>
      </c>
      <c r="U473" s="2">
        <v>0</v>
      </c>
      <c r="V473" s="2">
        <v>0</v>
      </c>
      <c r="W473" s="2">
        <v>0</v>
      </c>
      <c r="X473" s="2">
        <v>0</v>
      </c>
      <c r="Y473" s="2">
        <v>0</v>
      </c>
      <c r="Z473" s="2">
        <v>0</v>
      </c>
      <c r="AA473" s="2" t="s">
        <v>224</v>
      </c>
      <c r="AB473" s="13" t="str">
        <f t="shared" si="141"/>
        <v/>
      </c>
      <c r="AC473" s="2">
        <v>3</v>
      </c>
      <c r="AD473" s="3">
        <v>0</v>
      </c>
      <c r="AE473" s="3">
        <v>0</v>
      </c>
      <c r="AF473" s="3">
        <v>0</v>
      </c>
      <c r="AG473" s="3">
        <v>0</v>
      </c>
      <c r="AH473" s="3">
        <v>0</v>
      </c>
      <c r="AI473" s="3">
        <v>0</v>
      </c>
      <c r="AJ473" s="3">
        <v>0</v>
      </c>
      <c r="AK473" t="s">
        <v>85</v>
      </c>
      <c r="AL473" s="10">
        <v>45072</v>
      </c>
      <c r="AM473" s="10">
        <v>45072</v>
      </c>
      <c r="AQ473" s="10">
        <v>45079</v>
      </c>
      <c r="AR473" t="s">
        <v>88</v>
      </c>
      <c r="AS473" t="s">
        <v>1157</v>
      </c>
      <c r="AX473">
        <v>0</v>
      </c>
      <c r="AY473">
        <v>0</v>
      </c>
      <c r="AZ473">
        <v>0</v>
      </c>
      <c r="BA473">
        <v>0</v>
      </c>
      <c r="BB473">
        <v>0</v>
      </c>
      <c r="BC473">
        <v>0</v>
      </c>
      <c r="BD473">
        <v>50</v>
      </c>
      <c r="BE473">
        <v>50</v>
      </c>
      <c r="BF473">
        <v>0</v>
      </c>
      <c r="BG473">
        <v>0</v>
      </c>
      <c r="BH473">
        <v>0</v>
      </c>
      <c r="BI473">
        <v>0</v>
      </c>
      <c r="BJ473" t="s">
        <v>91</v>
      </c>
      <c r="BK473" t="s">
        <v>145</v>
      </c>
      <c r="BL473" t="s">
        <v>106</v>
      </c>
      <c r="BM473" t="s">
        <v>94</v>
      </c>
      <c r="BN473" t="s">
        <v>7275</v>
      </c>
      <c r="BP473" t="s">
        <v>4886</v>
      </c>
      <c r="BQ473" s="11" t="s">
        <v>4887</v>
      </c>
      <c r="BR473" s="11" t="s">
        <v>4892</v>
      </c>
      <c r="BS473">
        <v>6</v>
      </c>
      <c r="BT473">
        <v>0</v>
      </c>
      <c r="BU473">
        <v>0</v>
      </c>
      <c r="BV473">
        <v>1</v>
      </c>
      <c r="BW473">
        <v>0</v>
      </c>
      <c r="BY473">
        <v>0</v>
      </c>
      <c r="BZ473">
        <v>18</v>
      </c>
      <c r="CS473">
        <f t="shared" si="146"/>
        <v>1</v>
      </c>
      <c r="CT473" s="5" t="str">
        <f t="shared" si="142"/>
        <v/>
      </c>
      <c r="CU473">
        <f t="shared" si="146"/>
        <v>1</v>
      </c>
      <c r="CV473" t="str">
        <f t="shared" si="146"/>
        <v/>
      </c>
      <c r="CW473">
        <f t="shared" si="146"/>
        <v>1</v>
      </c>
      <c r="CX473" t="str">
        <f t="shared" si="146"/>
        <v/>
      </c>
      <c r="CY473" t="str">
        <f t="shared" si="146"/>
        <v/>
      </c>
      <c r="CZ473" t="str">
        <f t="shared" si="146"/>
        <v/>
      </c>
      <c r="DA473" t="str">
        <f t="shared" si="146"/>
        <v/>
      </c>
      <c r="DB473" t="str">
        <f t="shared" si="146"/>
        <v/>
      </c>
      <c r="DC473" t="str">
        <f t="shared" si="146"/>
        <v/>
      </c>
      <c r="DD473" t="str">
        <f t="shared" si="146"/>
        <v/>
      </c>
      <c r="DE473">
        <f t="shared" si="146"/>
        <v>1</v>
      </c>
      <c r="DF473">
        <f t="shared" si="146"/>
        <v>1</v>
      </c>
      <c r="DG473">
        <f t="shared" si="146"/>
        <v>1</v>
      </c>
      <c r="DH473">
        <f t="shared" si="146"/>
        <v>1</v>
      </c>
      <c r="DI473" t="str">
        <f t="shared" si="143"/>
        <v/>
      </c>
      <c r="DJ473" t="str">
        <f t="shared" si="144"/>
        <v/>
      </c>
    </row>
    <row r="474" spans="1:114" ht="18" customHeight="1" x14ac:dyDescent="0.3">
      <c r="A474" s="9" t="s">
        <v>1042</v>
      </c>
      <c r="B474" s="9" t="s">
        <v>1043</v>
      </c>
      <c r="C474" s="9" t="s">
        <v>1167</v>
      </c>
      <c r="D474" s="9" t="s">
        <v>1168</v>
      </c>
      <c r="G474" t="str">
        <f t="shared" si="136"/>
        <v>國英數A</v>
      </c>
      <c r="H474" s="9" t="str">
        <f t="shared" si="137"/>
        <v>國</v>
      </c>
      <c r="I474" s="9" t="str">
        <f t="shared" si="138"/>
        <v>英</v>
      </c>
      <c r="J474" t="str">
        <f t="shared" si="134"/>
        <v>數A</v>
      </c>
      <c r="K474" t="str">
        <f t="shared" si="135"/>
        <v/>
      </c>
      <c r="L474" s="9" t="str">
        <f t="shared" si="139"/>
        <v/>
      </c>
      <c r="M474" s="9" t="str">
        <f t="shared" si="140"/>
        <v/>
      </c>
      <c r="N474" s="1" t="s">
        <v>87</v>
      </c>
      <c r="O474" s="1" t="s">
        <v>87</v>
      </c>
      <c r="P474" s="1" t="s">
        <v>87</v>
      </c>
      <c r="Q474" s="1" t="s">
        <v>85</v>
      </c>
      <c r="R474" s="1" t="s">
        <v>85</v>
      </c>
      <c r="S474" s="1" t="s">
        <v>85</v>
      </c>
      <c r="T474" s="1" t="s">
        <v>85</v>
      </c>
      <c r="U474" s="2">
        <v>6</v>
      </c>
      <c r="V474" s="2">
        <v>4</v>
      </c>
      <c r="W474" s="2">
        <v>4</v>
      </c>
      <c r="X474" s="2">
        <v>0</v>
      </c>
      <c r="Y474" s="2">
        <v>0</v>
      </c>
      <c r="Z474" s="2">
        <v>0</v>
      </c>
      <c r="AA474" s="2" t="s">
        <v>85</v>
      </c>
      <c r="AB474" s="13" t="str">
        <f t="shared" si="141"/>
        <v/>
      </c>
      <c r="AC474" s="2">
        <v>0</v>
      </c>
      <c r="AD474" s="3">
        <v>1</v>
      </c>
      <c r="AE474" s="3">
        <v>1</v>
      </c>
      <c r="AF474" s="3">
        <v>1</v>
      </c>
      <c r="AG474" s="3">
        <v>0</v>
      </c>
      <c r="AH474" s="3">
        <v>0</v>
      </c>
      <c r="AI474" s="3">
        <v>0</v>
      </c>
      <c r="AJ474" s="3">
        <v>40</v>
      </c>
      <c r="AK474" t="s">
        <v>85</v>
      </c>
      <c r="AL474" s="8">
        <v>45072</v>
      </c>
      <c r="AM474" s="8">
        <v>45072</v>
      </c>
      <c r="AQ474" s="10">
        <v>45079</v>
      </c>
      <c r="AR474" t="s">
        <v>88</v>
      </c>
      <c r="AS474" t="s">
        <v>203</v>
      </c>
      <c r="AX474">
        <v>0</v>
      </c>
      <c r="AY474">
        <v>0</v>
      </c>
      <c r="AZ474">
        <v>0</v>
      </c>
      <c r="BA474">
        <v>0</v>
      </c>
      <c r="BB474">
        <v>0</v>
      </c>
      <c r="BC474">
        <v>0</v>
      </c>
      <c r="BD474">
        <v>30</v>
      </c>
      <c r="BE474">
        <v>30</v>
      </c>
      <c r="BF474">
        <v>0</v>
      </c>
      <c r="BG474">
        <v>0</v>
      </c>
      <c r="BH474">
        <v>0</v>
      </c>
      <c r="BI474">
        <v>0</v>
      </c>
      <c r="BJ474" t="s">
        <v>91</v>
      </c>
      <c r="BK474" t="s">
        <v>200</v>
      </c>
      <c r="BL474" t="s">
        <v>848</v>
      </c>
      <c r="BM474" t="s">
        <v>138</v>
      </c>
      <c r="BP474" t="s">
        <v>4854</v>
      </c>
      <c r="BQ474" s="12" t="s">
        <v>7276</v>
      </c>
      <c r="BR474" s="11" t="s">
        <v>1169</v>
      </c>
      <c r="BS474">
        <v>12</v>
      </c>
      <c r="BT474">
        <v>0</v>
      </c>
      <c r="BU474">
        <v>0</v>
      </c>
      <c r="BV474">
        <v>1</v>
      </c>
      <c r="BW474">
        <v>1</v>
      </c>
      <c r="BX474" t="s">
        <v>9132</v>
      </c>
      <c r="BY474">
        <v>0</v>
      </c>
      <c r="BZ474">
        <v>48</v>
      </c>
      <c r="CS474">
        <f t="shared" si="146"/>
        <v>1</v>
      </c>
      <c r="CT474" s="5" t="str">
        <f t="shared" si="142"/>
        <v/>
      </c>
      <c r="CU474" t="str">
        <f t="shared" si="146"/>
        <v/>
      </c>
      <c r="CV474" t="str">
        <f t="shared" si="146"/>
        <v/>
      </c>
      <c r="CW474">
        <f t="shared" si="146"/>
        <v>1</v>
      </c>
      <c r="CX474" t="str">
        <f t="shared" si="146"/>
        <v/>
      </c>
      <c r="CY474" t="str">
        <f t="shared" si="146"/>
        <v/>
      </c>
      <c r="CZ474" t="str">
        <f t="shared" si="146"/>
        <v/>
      </c>
      <c r="DA474">
        <f t="shared" si="146"/>
        <v>1</v>
      </c>
      <c r="DB474" t="str">
        <f t="shared" si="146"/>
        <v/>
      </c>
      <c r="DC474">
        <f t="shared" si="146"/>
        <v>1</v>
      </c>
      <c r="DD474" t="str">
        <f t="shared" si="146"/>
        <v/>
      </c>
      <c r="DE474">
        <f t="shared" si="146"/>
        <v>1</v>
      </c>
      <c r="DF474" t="str">
        <f t="shared" si="146"/>
        <v/>
      </c>
      <c r="DG474">
        <f t="shared" si="146"/>
        <v>1</v>
      </c>
      <c r="DH474">
        <f t="shared" si="146"/>
        <v>1</v>
      </c>
      <c r="DI474" t="str">
        <f t="shared" si="143"/>
        <v/>
      </c>
      <c r="DJ474" t="str">
        <f t="shared" si="144"/>
        <v/>
      </c>
    </row>
    <row r="475" spans="1:114" ht="18" customHeight="1" x14ac:dyDescent="0.3">
      <c r="A475" s="9" t="s">
        <v>1042</v>
      </c>
      <c r="B475" s="9" t="s">
        <v>1043</v>
      </c>
      <c r="C475" s="9" t="s">
        <v>1170</v>
      </c>
      <c r="D475" s="9" t="s">
        <v>1171</v>
      </c>
      <c r="G475" t="str">
        <f t="shared" si="136"/>
        <v>國英數A數B</v>
      </c>
      <c r="H475" s="9" t="str">
        <f t="shared" si="137"/>
        <v>國</v>
      </c>
      <c r="I475" s="9" t="str">
        <f t="shared" si="138"/>
        <v>英</v>
      </c>
      <c r="J475" t="str">
        <f t="shared" si="134"/>
        <v>數A</v>
      </c>
      <c r="K475" t="str">
        <f t="shared" si="135"/>
        <v>數B</v>
      </c>
      <c r="L475" s="9" t="str">
        <f t="shared" si="139"/>
        <v/>
      </c>
      <c r="M475" s="9" t="str">
        <f t="shared" si="140"/>
        <v/>
      </c>
      <c r="N475" s="1" t="s">
        <v>87</v>
      </c>
      <c r="O475" s="1" t="s">
        <v>86</v>
      </c>
      <c r="P475" s="1" t="s">
        <v>87</v>
      </c>
      <c r="Q475" s="1" t="s">
        <v>87</v>
      </c>
      <c r="R475" s="1" t="s">
        <v>85</v>
      </c>
      <c r="S475" s="1" t="s">
        <v>85</v>
      </c>
      <c r="T475" s="1" t="s">
        <v>85</v>
      </c>
      <c r="U475" s="2">
        <v>6</v>
      </c>
      <c r="V475" s="2">
        <v>3</v>
      </c>
      <c r="W475" s="2">
        <v>0</v>
      </c>
      <c r="X475" s="2">
        <v>0</v>
      </c>
      <c r="Y475" s="2">
        <v>0</v>
      </c>
      <c r="Z475" s="2">
        <v>0</v>
      </c>
      <c r="AA475" s="2" t="s">
        <v>85</v>
      </c>
      <c r="AB475" s="13" t="str">
        <f t="shared" si="141"/>
        <v/>
      </c>
      <c r="AC475" s="2">
        <v>0</v>
      </c>
      <c r="AD475" s="3">
        <v>1</v>
      </c>
      <c r="AE475" s="3">
        <v>1</v>
      </c>
      <c r="AF475" s="3">
        <v>0</v>
      </c>
      <c r="AG475" s="3">
        <v>0</v>
      </c>
      <c r="AH475" s="3">
        <v>0</v>
      </c>
      <c r="AI475" s="3">
        <v>0</v>
      </c>
      <c r="AJ475" s="3">
        <v>30</v>
      </c>
      <c r="AK475" t="s">
        <v>85</v>
      </c>
      <c r="AL475" s="10">
        <v>45073</v>
      </c>
      <c r="AM475" s="10">
        <v>45073</v>
      </c>
      <c r="AQ475" s="10">
        <v>45079</v>
      </c>
      <c r="AR475" t="s">
        <v>88</v>
      </c>
      <c r="AS475" t="s">
        <v>203</v>
      </c>
      <c r="AX475">
        <v>0</v>
      </c>
      <c r="AY475">
        <v>0</v>
      </c>
      <c r="AZ475">
        <v>0</v>
      </c>
      <c r="BA475">
        <v>0</v>
      </c>
      <c r="BB475">
        <v>0</v>
      </c>
      <c r="BC475">
        <v>0</v>
      </c>
      <c r="BD475">
        <v>40</v>
      </c>
      <c r="BE475">
        <v>30</v>
      </c>
      <c r="BF475">
        <v>0</v>
      </c>
      <c r="BG475">
        <v>0</v>
      </c>
      <c r="BH475">
        <v>0</v>
      </c>
      <c r="BI475">
        <v>0</v>
      </c>
      <c r="BJ475" t="s">
        <v>91</v>
      </c>
      <c r="BK475" t="s">
        <v>92</v>
      </c>
      <c r="BL475" t="s">
        <v>153</v>
      </c>
      <c r="BM475" t="s">
        <v>138</v>
      </c>
      <c r="BP475" t="s">
        <v>4863</v>
      </c>
      <c r="BQ475" s="12" t="s">
        <v>7277</v>
      </c>
      <c r="BR475" s="11" t="s">
        <v>1172</v>
      </c>
      <c r="BS475">
        <v>19</v>
      </c>
      <c r="BT475">
        <v>0</v>
      </c>
      <c r="BU475">
        <v>0</v>
      </c>
      <c r="BV475">
        <v>0</v>
      </c>
      <c r="BW475">
        <v>0</v>
      </c>
      <c r="BY475">
        <v>0</v>
      </c>
      <c r="BZ475">
        <v>57</v>
      </c>
      <c r="CS475">
        <f t="shared" si="146"/>
        <v>1</v>
      </c>
      <c r="CT475" s="5">
        <f t="shared" si="142"/>
        <v>1</v>
      </c>
      <c r="CU475" t="str">
        <f t="shared" si="146"/>
        <v/>
      </c>
      <c r="CV475" t="str">
        <f t="shared" si="146"/>
        <v/>
      </c>
      <c r="CW475">
        <f t="shared" si="146"/>
        <v>1</v>
      </c>
      <c r="CX475" t="str">
        <f t="shared" si="146"/>
        <v/>
      </c>
      <c r="CY475" t="str">
        <f t="shared" si="146"/>
        <v/>
      </c>
      <c r="CZ475" t="str">
        <f t="shared" si="146"/>
        <v/>
      </c>
      <c r="DA475">
        <f t="shared" si="146"/>
        <v>1</v>
      </c>
      <c r="DB475">
        <f t="shared" si="146"/>
        <v>1</v>
      </c>
      <c r="DC475" t="str">
        <f t="shared" si="146"/>
        <v/>
      </c>
      <c r="DD475">
        <f t="shared" si="146"/>
        <v>1</v>
      </c>
      <c r="DE475">
        <f t="shared" si="146"/>
        <v>1</v>
      </c>
      <c r="DF475" t="str">
        <f t="shared" si="146"/>
        <v/>
      </c>
      <c r="DG475">
        <f t="shared" si="146"/>
        <v>1</v>
      </c>
      <c r="DH475">
        <f t="shared" si="146"/>
        <v>1</v>
      </c>
      <c r="DI475" t="str">
        <f t="shared" si="143"/>
        <v/>
      </c>
      <c r="DJ475" t="str">
        <f t="shared" si="144"/>
        <v/>
      </c>
    </row>
    <row r="476" spans="1:114" ht="18" customHeight="1" x14ac:dyDescent="0.3">
      <c r="A476" s="9" t="s">
        <v>1042</v>
      </c>
      <c r="B476" s="9" t="s">
        <v>1043</v>
      </c>
      <c r="C476" s="9" t="s">
        <v>1173</v>
      </c>
      <c r="D476" s="9" t="s">
        <v>1174</v>
      </c>
      <c r="G476" t="str">
        <f t="shared" si="136"/>
        <v>國英數A數B</v>
      </c>
      <c r="H476" s="9" t="str">
        <f t="shared" si="137"/>
        <v>國</v>
      </c>
      <c r="I476" s="9" t="str">
        <f t="shared" si="138"/>
        <v>英</v>
      </c>
      <c r="J476" t="str">
        <f t="shared" si="134"/>
        <v>數A</v>
      </c>
      <c r="K476" t="str">
        <f t="shared" si="135"/>
        <v>數B</v>
      </c>
      <c r="L476" s="9" t="str">
        <f t="shared" si="139"/>
        <v/>
      </c>
      <c r="M476" s="9" t="str">
        <f t="shared" si="140"/>
        <v/>
      </c>
      <c r="N476" s="1" t="s">
        <v>87</v>
      </c>
      <c r="O476" s="1" t="s">
        <v>86</v>
      </c>
      <c r="P476" s="1" t="s">
        <v>87</v>
      </c>
      <c r="Q476" s="1" t="s">
        <v>87</v>
      </c>
      <c r="R476" s="1" t="s">
        <v>85</v>
      </c>
      <c r="S476" s="1" t="s">
        <v>85</v>
      </c>
      <c r="T476" s="1" t="s">
        <v>85</v>
      </c>
      <c r="U476" s="2">
        <v>10</v>
      </c>
      <c r="V476" s="2">
        <v>6</v>
      </c>
      <c r="W476" s="2">
        <v>0</v>
      </c>
      <c r="X476" s="2">
        <v>0</v>
      </c>
      <c r="Y476" s="2">
        <v>0</v>
      </c>
      <c r="Z476" s="2">
        <v>0</v>
      </c>
      <c r="AA476" s="2" t="s">
        <v>85</v>
      </c>
      <c r="AB476" s="13" t="str">
        <f t="shared" si="141"/>
        <v/>
      </c>
      <c r="AC476" s="2">
        <v>0</v>
      </c>
      <c r="AD476" s="3">
        <v>1</v>
      </c>
      <c r="AE476" s="3">
        <v>1</v>
      </c>
      <c r="AF476" s="3">
        <v>0</v>
      </c>
      <c r="AG476" s="3">
        <v>0</v>
      </c>
      <c r="AH476" s="3">
        <v>0</v>
      </c>
      <c r="AI476" s="3">
        <v>0</v>
      </c>
      <c r="AJ476" s="3">
        <v>30</v>
      </c>
      <c r="AK476" t="s">
        <v>85</v>
      </c>
      <c r="AL476" s="10">
        <v>45072</v>
      </c>
      <c r="AM476" s="10">
        <v>45072</v>
      </c>
      <c r="AQ476" s="10">
        <v>45079</v>
      </c>
      <c r="AR476" t="s">
        <v>88</v>
      </c>
      <c r="AS476" t="s">
        <v>1175</v>
      </c>
      <c r="AX476">
        <v>0</v>
      </c>
      <c r="AY476">
        <v>70</v>
      </c>
      <c r="AZ476">
        <v>0</v>
      </c>
      <c r="BA476">
        <v>0</v>
      </c>
      <c r="BB476">
        <v>0</v>
      </c>
      <c r="BC476">
        <v>0</v>
      </c>
      <c r="BD476">
        <v>30</v>
      </c>
      <c r="BE476">
        <v>40</v>
      </c>
      <c r="BF476">
        <v>0</v>
      </c>
      <c r="BG476">
        <v>0</v>
      </c>
      <c r="BH476">
        <v>0</v>
      </c>
      <c r="BI476">
        <v>0</v>
      </c>
      <c r="BJ476" t="s">
        <v>91</v>
      </c>
      <c r="BK476" t="s">
        <v>92</v>
      </c>
      <c r="BL476" t="s">
        <v>127</v>
      </c>
      <c r="BM476" t="s">
        <v>138</v>
      </c>
      <c r="BP476" t="s">
        <v>4893</v>
      </c>
      <c r="BQ476" s="11" t="s">
        <v>4894</v>
      </c>
      <c r="BR476" s="11" t="s">
        <v>1176</v>
      </c>
      <c r="BS476">
        <v>5</v>
      </c>
      <c r="BT476">
        <v>0</v>
      </c>
      <c r="BU476">
        <v>0</v>
      </c>
      <c r="BV476">
        <v>0</v>
      </c>
      <c r="BW476">
        <v>0</v>
      </c>
      <c r="BY476">
        <v>0</v>
      </c>
      <c r="BZ476">
        <v>30</v>
      </c>
      <c r="CS476">
        <f t="shared" si="146"/>
        <v>1</v>
      </c>
      <c r="CT476" s="5">
        <f t="shared" si="142"/>
        <v>1</v>
      </c>
      <c r="CU476" t="str">
        <f t="shared" si="146"/>
        <v/>
      </c>
      <c r="CV476" t="str">
        <f t="shared" si="146"/>
        <v/>
      </c>
      <c r="CW476" t="str">
        <f t="shared" si="146"/>
        <v/>
      </c>
      <c r="CX476" t="str">
        <f t="shared" si="146"/>
        <v/>
      </c>
      <c r="CY476" t="str">
        <f t="shared" si="146"/>
        <v/>
      </c>
      <c r="CZ476" t="str">
        <f t="shared" si="146"/>
        <v/>
      </c>
      <c r="DA476">
        <f t="shared" si="146"/>
        <v>1</v>
      </c>
      <c r="DB476">
        <f t="shared" si="146"/>
        <v>1</v>
      </c>
      <c r="DC476" t="str">
        <f t="shared" si="146"/>
        <v/>
      </c>
      <c r="DD476">
        <f t="shared" si="146"/>
        <v>1</v>
      </c>
      <c r="DE476">
        <f t="shared" si="146"/>
        <v>1</v>
      </c>
      <c r="DF476" t="str">
        <f t="shared" si="146"/>
        <v/>
      </c>
      <c r="DG476">
        <f t="shared" si="146"/>
        <v>1</v>
      </c>
      <c r="DH476">
        <f t="shared" si="146"/>
        <v>1</v>
      </c>
      <c r="DI476" t="str">
        <f t="shared" si="143"/>
        <v/>
      </c>
      <c r="DJ476" t="str">
        <f t="shared" si="144"/>
        <v/>
      </c>
    </row>
    <row r="477" spans="1:114" ht="18" customHeight="1" x14ac:dyDescent="0.3">
      <c r="A477" s="9" t="s">
        <v>1042</v>
      </c>
      <c r="B477" s="9" t="s">
        <v>1043</v>
      </c>
      <c r="C477" s="9" t="s">
        <v>1177</v>
      </c>
      <c r="D477" s="9" t="s">
        <v>1178</v>
      </c>
      <c r="G477" t="str">
        <f t="shared" si="136"/>
        <v>國英</v>
      </c>
      <c r="H477" s="9" t="str">
        <f t="shared" si="137"/>
        <v>國</v>
      </c>
      <c r="I477" s="9" t="str">
        <f t="shared" si="138"/>
        <v>英</v>
      </c>
      <c r="J477" t="str">
        <f t="shared" si="134"/>
        <v/>
      </c>
      <c r="K477" t="str">
        <f t="shared" si="135"/>
        <v/>
      </c>
      <c r="L477" s="9" t="str">
        <f t="shared" si="139"/>
        <v/>
      </c>
      <c r="M477" s="9" t="str">
        <f t="shared" si="140"/>
        <v/>
      </c>
      <c r="N477" s="1" t="s">
        <v>87</v>
      </c>
      <c r="O477" s="1" t="s">
        <v>86</v>
      </c>
      <c r="P477" s="1" t="s">
        <v>85</v>
      </c>
      <c r="Q477" s="1" t="s">
        <v>85</v>
      </c>
      <c r="R477" s="1" t="s">
        <v>85</v>
      </c>
      <c r="S477" s="1" t="s">
        <v>85</v>
      </c>
      <c r="T477" s="1" t="s">
        <v>85</v>
      </c>
      <c r="U477" s="2">
        <v>10</v>
      </c>
      <c r="V477" s="2">
        <v>5</v>
      </c>
      <c r="W477" s="2">
        <v>0</v>
      </c>
      <c r="X477" s="2">
        <v>0</v>
      </c>
      <c r="Y477" s="2">
        <v>0</v>
      </c>
      <c r="Z477" s="2">
        <v>0</v>
      </c>
      <c r="AA477" s="2" t="s">
        <v>85</v>
      </c>
      <c r="AB477" s="13" t="str">
        <f t="shared" si="141"/>
        <v/>
      </c>
      <c r="AC477" s="2">
        <v>0</v>
      </c>
      <c r="AD477" s="3">
        <v>1.5</v>
      </c>
      <c r="AE477" s="3">
        <v>1</v>
      </c>
      <c r="AF477" s="3">
        <v>0</v>
      </c>
      <c r="AG477" s="3">
        <v>0</v>
      </c>
      <c r="AH477" s="3">
        <v>0</v>
      </c>
      <c r="AI477" s="3">
        <v>0</v>
      </c>
      <c r="AJ477" s="3">
        <v>30</v>
      </c>
      <c r="AK477" t="s">
        <v>85</v>
      </c>
      <c r="AL477" s="10">
        <v>45071</v>
      </c>
      <c r="AM477" s="10">
        <v>45071</v>
      </c>
      <c r="AQ477" s="10">
        <v>45079</v>
      </c>
      <c r="AR477" t="s">
        <v>88</v>
      </c>
      <c r="AS477" t="s">
        <v>203</v>
      </c>
      <c r="AX477">
        <v>0</v>
      </c>
      <c r="AY477">
        <v>70</v>
      </c>
      <c r="AZ477">
        <v>0</v>
      </c>
      <c r="BA477">
        <v>0</v>
      </c>
      <c r="BB477">
        <v>0</v>
      </c>
      <c r="BC477">
        <v>0</v>
      </c>
      <c r="BD477">
        <v>30</v>
      </c>
      <c r="BE477">
        <v>40</v>
      </c>
      <c r="BF477">
        <v>0</v>
      </c>
      <c r="BG477">
        <v>0</v>
      </c>
      <c r="BH477">
        <v>0</v>
      </c>
      <c r="BI477">
        <v>0</v>
      </c>
      <c r="BJ477" t="s">
        <v>91</v>
      </c>
      <c r="BK477" t="s">
        <v>92</v>
      </c>
      <c r="BL477" t="s">
        <v>258</v>
      </c>
      <c r="BM477" t="s">
        <v>94</v>
      </c>
      <c r="BN477" t="s">
        <v>526</v>
      </c>
      <c r="BP477" t="s">
        <v>4895</v>
      </c>
      <c r="BQ477" s="12" t="s">
        <v>7278</v>
      </c>
      <c r="BR477" s="11" t="s">
        <v>1179</v>
      </c>
      <c r="BS477">
        <v>6</v>
      </c>
      <c r="BT477">
        <v>0</v>
      </c>
      <c r="BU477">
        <v>0</v>
      </c>
      <c r="BV477">
        <v>0</v>
      </c>
      <c r="BW477">
        <v>0</v>
      </c>
      <c r="BY477">
        <v>0</v>
      </c>
      <c r="BZ477">
        <v>30</v>
      </c>
      <c r="CS477">
        <f t="shared" si="146"/>
        <v>1</v>
      </c>
      <c r="CT477" s="5">
        <f t="shared" si="142"/>
        <v>1</v>
      </c>
      <c r="CU477" t="str">
        <f t="shared" si="146"/>
        <v/>
      </c>
      <c r="CV477" t="str">
        <f t="shared" si="146"/>
        <v/>
      </c>
      <c r="CW477">
        <f t="shared" si="146"/>
        <v>1</v>
      </c>
      <c r="CX477" t="str">
        <f t="shared" si="146"/>
        <v/>
      </c>
      <c r="CY477" t="str">
        <f t="shared" si="146"/>
        <v/>
      </c>
      <c r="CZ477" t="str">
        <f t="shared" si="146"/>
        <v/>
      </c>
      <c r="DA477" t="str">
        <f t="shared" si="146"/>
        <v/>
      </c>
      <c r="DB477">
        <f t="shared" si="146"/>
        <v>1</v>
      </c>
      <c r="DC477" t="str">
        <f t="shared" si="146"/>
        <v/>
      </c>
      <c r="DD477">
        <f t="shared" si="146"/>
        <v>1</v>
      </c>
      <c r="DE477">
        <f t="shared" si="146"/>
        <v>1</v>
      </c>
      <c r="DF477">
        <f t="shared" si="146"/>
        <v>1</v>
      </c>
      <c r="DG477">
        <f t="shared" si="146"/>
        <v>1</v>
      </c>
      <c r="DH477">
        <f t="shared" si="146"/>
        <v>1</v>
      </c>
      <c r="DI477" t="str">
        <f t="shared" si="143"/>
        <v/>
      </c>
      <c r="DJ477" t="str">
        <f t="shared" si="144"/>
        <v/>
      </c>
    </row>
    <row r="478" spans="1:114" ht="18" customHeight="1" x14ac:dyDescent="0.3">
      <c r="A478" s="9" t="s">
        <v>1042</v>
      </c>
      <c r="B478" s="9" t="s">
        <v>1043</v>
      </c>
      <c r="C478" s="9" t="s">
        <v>1180</v>
      </c>
      <c r="D478" s="9" t="s">
        <v>430</v>
      </c>
      <c r="G478" t="str">
        <f t="shared" si="136"/>
        <v>國英</v>
      </c>
      <c r="H478" s="9" t="str">
        <f t="shared" si="137"/>
        <v>國</v>
      </c>
      <c r="I478" s="9" t="str">
        <f t="shared" si="138"/>
        <v>英</v>
      </c>
      <c r="J478" t="str">
        <f t="shared" si="134"/>
        <v/>
      </c>
      <c r="K478" t="str">
        <f t="shared" si="135"/>
        <v/>
      </c>
      <c r="L478" s="9" t="str">
        <f t="shared" si="139"/>
        <v/>
      </c>
      <c r="M478" s="9" t="str">
        <f t="shared" si="140"/>
        <v/>
      </c>
      <c r="N478" s="1" t="s">
        <v>85</v>
      </c>
      <c r="O478" s="1" t="s">
        <v>85</v>
      </c>
      <c r="P478" s="1" t="s">
        <v>85</v>
      </c>
      <c r="Q478" s="1" t="s">
        <v>85</v>
      </c>
      <c r="R478" s="1" t="s">
        <v>85</v>
      </c>
      <c r="S478" s="1" t="s">
        <v>85</v>
      </c>
      <c r="T478" s="1" t="s">
        <v>85</v>
      </c>
      <c r="U478" s="2">
        <v>0</v>
      </c>
      <c r="V478" s="2">
        <v>0</v>
      </c>
      <c r="W478" s="2">
        <v>0</v>
      </c>
      <c r="X478" s="2">
        <v>0</v>
      </c>
      <c r="Y478" s="2">
        <v>0</v>
      </c>
      <c r="Z478" s="2">
        <v>0</v>
      </c>
      <c r="AA478" s="2" t="s">
        <v>85</v>
      </c>
      <c r="AB478" s="13" t="str">
        <f t="shared" si="141"/>
        <v/>
      </c>
      <c r="AC478" s="2">
        <v>0</v>
      </c>
      <c r="AD478" s="3">
        <v>1</v>
      </c>
      <c r="AE478" s="3">
        <v>1</v>
      </c>
      <c r="AF478" s="3">
        <v>0</v>
      </c>
      <c r="AG478" s="3">
        <v>0</v>
      </c>
      <c r="AH478" s="3">
        <v>0</v>
      </c>
      <c r="AI478" s="3">
        <v>0</v>
      </c>
      <c r="AJ478" s="3">
        <v>5</v>
      </c>
      <c r="AK478" t="s">
        <v>431</v>
      </c>
      <c r="AL478" s="10"/>
      <c r="AM478" s="10"/>
      <c r="AQ478" s="10">
        <v>45079</v>
      </c>
      <c r="AX478">
        <v>0</v>
      </c>
      <c r="AY478">
        <v>0</v>
      </c>
      <c r="AZ478">
        <v>0</v>
      </c>
      <c r="BA478">
        <v>0</v>
      </c>
      <c r="BB478">
        <v>0</v>
      </c>
      <c r="BC478">
        <v>0</v>
      </c>
      <c r="BD478">
        <v>0</v>
      </c>
      <c r="BE478">
        <v>0</v>
      </c>
      <c r="BF478">
        <v>0</v>
      </c>
      <c r="BG478">
        <v>0</v>
      </c>
      <c r="BH478">
        <v>0</v>
      </c>
      <c r="BI478">
        <v>0</v>
      </c>
      <c r="BQ478" s="12" t="s">
        <v>7279</v>
      </c>
      <c r="BR478" s="12" t="s">
        <v>7280</v>
      </c>
      <c r="BS478">
        <v>35</v>
      </c>
      <c r="BT478">
        <v>0</v>
      </c>
      <c r="BU478">
        <v>0</v>
      </c>
      <c r="BV478">
        <v>2</v>
      </c>
      <c r="BW478">
        <v>0</v>
      </c>
      <c r="BY478">
        <v>0</v>
      </c>
      <c r="BZ478">
        <v>525</v>
      </c>
      <c r="CH478" t="s">
        <v>432</v>
      </c>
      <c r="CI478">
        <v>0</v>
      </c>
      <c r="CJ478">
        <v>0</v>
      </c>
      <c r="CK478">
        <v>0</v>
      </c>
      <c r="CL478">
        <v>0</v>
      </c>
      <c r="CM478">
        <v>29</v>
      </c>
      <c r="CN478">
        <v>0</v>
      </c>
      <c r="CO478">
        <v>1</v>
      </c>
      <c r="CP478">
        <v>0</v>
      </c>
      <c r="CQ478">
        <v>1</v>
      </c>
      <c r="CS478" t="str">
        <f t="shared" si="146"/>
        <v/>
      </c>
      <c r="CT478" s="5" t="str">
        <f t="shared" si="142"/>
        <v/>
      </c>
      <c r="CU478" t="str">
        <f t="shared" si="146"/>
        <v/>
      </c>
      <c r="CV478" t="str">
        <f t="shared" si="146"/>
        <v/>
      </c>
      <c r="CW478" t="str">
        <f t="shared" si="146"/>
        <v/>
      </c>
      <c r="CX478" t="str">
        <f t="shared" si="146"/>
        <v/>
      </c>
      <c r="CY478" t="str">
        <f t="shared" si="146"/>
        <v/>
      </c>
      <c r="CZ478" t="str">
        <f t="shared" si="146"/>
        <v/>
      </c>
      <c r="DA478" t="str">
        <f t="shared" si="146"/>
        <v/>
      </c>
      <c r="DB478" t="str">
        <f t="shared" si="146"/>
        <v/>
      </c>
      <c r="DC478" t="str">
        <f t="shared" si="146"/>
        <v/>
      </c>
      <c r="DD478" t="str">
        <f t="shared" si="146"/>
        <v/>
      </c>
      <c r="DE478" t="str">
        <f t="shared" si="146"/>
        <v/>
      </c>
      <c r="DF478" t="str">
        <f t="shared" si="146"/>
        <v/>
      </c>
      <c r="DG478" t="str">
        <f t="shared" si="146"/>
        <v/>
      </c>
      <c r="DH478" t="str">
        <f t="shared" ref="DH478" si="147">IF(OR(ISNUMBER(FIND(DH$1,$BK478)),ISNUMBER(FIND(DH$1,$BL478)),ISNUMBER(FIND(DH$1,$BM478))),1,"")</f>
        <v/>
      </c>
      <c r="DI478" t="str">
        <f t="shared" si="143"/>
        <v/>
      </c>
      <c r="DJ478" t="str">
        <f t="shared" si="144"/>
        <v/>
      </c>
    </row>
    <row r="479" spans="1:114" ht="18" customHeight="1" x14ac:dyDescent="0.3">
      <c r="A479" s="9" t="s">
        <v>1042</v>
      </c>
      <c r="B479" s="9" t="s">
        <v>1043</v>
      </c>
      <c r="C479" s="9" t="s">
        <v>1181</v>
      </c>
      <c r="D479" s="9" t="s">
        <v>1182</v>
      </c>
      <c r="G479" t="str">
        <f t="shared" si="136"/>
        <v>國英</v>
      </c>
      <c r="H479" s="9" t="str">
        <f t="shared" si="137"/>
        <v>國</v>
      </c>
      <c r="I479" s="9" t="str">
        <f t="shared" si="138"/>
        <v>英</v>
      </c>
      <c r="J479" t="str">
        <f t="shared" si="134"/>
        <v/>
      </c>
      <c r="K479" t="str">
        <f t="shared" si="135"/>
        <v/>
      </c>
      <c r="L479" s="9" t="str">
        <f t="shared" si="139"/>
        <v/>
      </c>
      <c r="M479" s="9" t="str">
        <f t="shared" si="140"/>
        <v/>
      </c>
      <c r="N479" s="1" t="s">
        <v>85</v>
      </c>
      <c r="O479" s="1" t="s">
        <v>85</v>
      </c>
      <c r="P479" s="1" t="s">
        <v>85</v>
      </c>
      <c r="Q479" s="1" t="s">
        <v>85</v>
      </c>
      <c r="R479" s="1" t="s">
        <v>85</v>
      </c>
      <c r="S479" s="1" t="s">
        <v>85</v>
      </c>
      <c r="T479" s="1" t="s">
        <v>85</v>
      </c>
      <c r="U479" s="2">
        <v>0</v>
      </c>
      <c r="V479" s="2">
        <v>0</v>
      </c>
      <c r="W479" s="2">
        <v>0</v>
      </c>
      <c r="X479" s="2">
        <v>0</v>
      </c>
      <c r="Y479" s="2">
        <v>0</v>
      </c>
      <c r="Z479" s="2">
        <v>0</v>
      </c>
      <c r="AA479" s="2" t="s">
        <v>85</v>
      </c>
      <c r="AB479" s="13" t="str">
        <f t="shared" si="141"/>
        <v/>
      </c>
      <c r="AC479" s="2">
        <v>0</v>
      </c>
      <c r="AD479" s="3">
        <v>1.5</v>
      </c>
      <c r="AE479" s="3">
        <v>1</v>
      </c>
      <c r="AF479" s="3">
        <v>0</v>
      </c>
      <c r="AG479" s="3">
        <v>0</v>
      </c>
      <c r="AH479" s="3">
        <v>0</v>
      </c>
      <c r="AI479" s="3">
        <v>0</v>
      </c>
      <c r="AJ479" s="3">
        <v>15</v>
      </c>
      <c r="AK479" t="s">
        <v>431</v>
      </c>
      <c r="AL479" s="10">
        <v>45072</v>
      </c>
      <c r="AM479" s="10">
        <v>45073</v>
      </c>
      <c r="AQ479" s="10">
        <v>45079</v>
      </c>
      <c r="AR479" t="s">
        <v>88</v>
      </c>
      <c r="AS479" t="s">
        <v>203</v>
      </c>
      <c r="AX479">
        <v>0</v>
      </c>
      <c r="AY479">
        <v>70</v>
      </c>
      <c r="AZ479">
        <v>0</v>
      </c>
      <c r="BA479">
        <v>0</v>
      </c>
      <c r="BB479">
        <v>0</v>
      </c>
      <c r="BC479">
        <v>0</v>
      </c>
      <c r="BD479">
        <v>30</v>
      </c>
      <c r="BE479">
        <v>35</v>
      </c>
      <c r="BF479">
        <v>0</v>
      </c>
      <c r="BG479">
        <v>0</v>
      </c>
      <c r="BH479">
        <v>0</v>
      </c>
      <c r="BI479">
        <v>0</v>
      </c>
      <c r="BJ479" t="s">
        <v>91</v>
      </c>
      <c r="BK479" t="s">
        <v>92</v>
      </c>
      <c r="BL479" t="s">
        <v>258</v>
      </c>
      <c r="BM479" t="s">
        <v>94</v>
      </c>
      <c r="BN479" t="s">
        <v>526</v>
      </c>
      <c r="BP479" t="s">
        <v>4896</v>
      </c>
      <c r="BQ479" s="12" t="s">
        <v>7281</v>
      </c>
      <c r="BR479" s="11" t="s">
        <v>4897</v>
      </c>
      <c r="BS479">
        <v>20</v>
      </c>
      <c r="BT479">
        <v>0</v>
      </c>
      <c r="BU479">
        <v>0</v>
      </c>
      <c r="BV479">
        <v>1</v>
      </c>
      <c r="BW479">
        <v>0</v>
      </c>
      <c r="BY479">
        <v>0</v>
      </c>
      <c r="BZ479">
        <v>90</v>
      </c>
      <c r="CH479">
        <v>4.5</v>
      </c>
      <c r="CI479">
        <v>9</v>
      </c>
      <c r="CJ479">
        <v>0</v>
      </c>
      <c r="CK479">
        <v>0</v>
      </c>
      <c r="CL479">
        <v>0</v>
      </c>
      <c r="CM479">
        <v>2</v>
      </c>
      <c r="CN479">
        <v>1.5</v>
      </c>
      <c r="CO479">
        <v>1</v>
      </c>
      <c r="CP479">
        <v>1</v>
      </c>
      <c r="CQ479">
        <v>1</v>
      </c>
      <c r="CS479">
        <f t="shared" ref="CS479:DH494" si="148">IF(OR(ISNUMBER(FIND(CS$1,$BK479)),ISNUMBER(FIND(CS$1,$BL479)),ISNUMBER(FIND(CS$1,$BM479))),1,"")</f>
        <v>1</v>
      </c>
      <c r="CT479" s="5">
        <f t="shared" si="142"/>
        <v>1</v>
      </c>
      <c r="CU479" t="str">
        <f t="shared" si="148"/>
        <v/>
      </c>
      <c r="CV479" t="str">
        <f t="shared" si="148"/>
        <v/>
      </c>
      <c r="CW479">
        <f t="shared" si="148"/>
        <v>1</v>
      </c>
      <c r="CX479" t="str">
        <f t="shared" si="148"/>
        <v/>
      </c>
      <c r="CY479" t="str">
        <f t="shared" si="148"/>
        <v/>
      </c>
      <c r="CZ479" t="str">
        <f t="shared" si="148"/>
        <v/>
      </c>
      <c r="DA479" t="str">
        <f t="shared" si="148"/>
        <v/>
      </c>
      <c r="DB479">
        <f t="shared" si="148"/>
        <v>1</v>
      </c>
      <c r="DC479" t="str">
        <f t="shared" si="148"/>
        <v/>
      </c>
      <c r="DD479">
        <f t="shared" si="148"/>
        <v>1</v>
      </c>
      <c r="DE479">
        <f t="shared" si="148"/>
        <v>1</v>
      </c>
      <c r="DF479">
        <f t="shared" si="148"/>
        <v>1</v>
      </c>
      <c r="DG479">
        <f t="shared" si="148"/>
        <v>1</v>
      </c>
      <c r="DH479">
        <f t="shared" si="148"/>
        <v>1</v>
      </c>
      <c r="DI479" t="str">
        <f t="shared" si="143"/>
        <v/>
      </c>
      <c r="DJ479" t="str">
        <f t="shared" si="144"/>
        <v/>
      </c>
    </row>
    <row r="480" spans="1:114" ht="18" customHeight="1" x14ac:dyDescent="0.3">
      <c r="A480" s="9" t="s">
        <v>1042</v>
      </c>
      <c r="B480" s="9" t="s">
        <v>1043</v>
      </c>
      <c r="C480" s="9" t="s">
        <v>1183</v>
      </c>
      <c r="D480" s="9" t="s">
        <v>1184</v>
      </c>
      <c r="G480" t="str">
        <f t="shared" si="136"/>
        <v>國英</v>
      </c>
      <c r="H480" s="9" t="str">
        <f t="shared" si="137"/>
        <v>國</v>
      </c>
      <c r="I480" s="9" t="str">
        <f t="shared" si="138"/>
        <v>英</v>
      </c>
      <c r="J480" t="str">
        <f t="shared" si="134"/>
        <v/>
      </c>
      <c r="K480" t="str">
        <f t="shared" si="135"/>
        <v/>
      </c>
      <c r="L480" s="9" t="str">
        <f t="shared" si="139"/>
        <v/>
      </c>
      <c r="M480" s="9" t="str">
        <f t="shared" si="140"/>
        <v/>
      </c>
      <c r="N480" s="1" t="s">
        <v>85</v>
      </c>
      <c r="O480" s="1" t="s">
        <v>85</v>
      </c>
      <c r="P480" s="1" t="s">
        <v>85</v>
      </c>
      <c r="Q480" s="1" t="s">
        <v>85</v>
      </c>
      <c r="R480" s="1" t="s">
        <v>85</v>
      </c>
      <c r="S480" s="1" t="s">
        <v>85</v>
      </c>
      <c r="T480" s="1" t="s">
        <v>85</v>
      </c>
      <c r="U480" s="2">
        <v>0</v>
      </c>
      <c r="V480" s="2">
        <v>0</v>
      </c>
      <c r="W480" s="2">
        <v>0</v>
      </c>
      <c r="X480" s="2">
        <v>0</v>
      </c>
      <c r="Y480" s="2">
        <v>0</v>
      </c>
      <c r="Z480" s="2">
        <v>0</v>
      </c>
      <c r="AA480" s="2" t="s">
        <v>85</v>
      </c>
      <c r="AB480" s="13" t="str">
        <f t="shared" si="141"/>
        <v/>
      </c>
      <c r="AC480" s="2">
        <v>0</v>
      </c>
      <c r="AD480" s="3">
        <v>1.5</v>
      </c>
      <c r="AE480" s="3">
        <v>1</v>
      </c>
      <c r="AF480" s="3">
        <v>0</v>
      </c>
      <c r="AG480" s="3">
        <v>0</v>
      </c>
      <c r="AH480" s="3">
        <v>0</v>
      </c>
      <c r="AI480" s="3">
        <v>0</v>
      </c>
      <c r="AJ480" s="3">
        <v>15</v>
      </c>
      <c r="AK480" t="s">
        <v>431</v>
      </c>
      <c r="AL480" s="10">
        <v>45072</v>
      </c>
      <c r="AM480" s="10">
        <v>45073</v>
      </c>
      <c r="AQ480" s="10">
        <v>45079</v>
      </c>
      <c r="AR480" t="s">
        <v>88</v>
      </c>
      <c r="AS480" t="s">
        <v>203</v>
      </c>
      <c r="AX480">
        <v>0</v>
      </c>
      <c r="AY480">
        <v>70</v>
      </c>
      <c r="AZ480">
        <v>0</v>
      </c>
      <c r="BA480">
        <v>0</v>
      </c>
      <c r="BB480">
        <v>0</v>
      </c>
      <c r="BC480">
        <v>0</v>
      </c>
      <c r="BD480">
        <v>30</v>
      </c>
      <c r="BE480">
        <v>35</v>
      </c>
      <c r="BF480">
        <v>0</v>
      </c>
      <c r="BG480">
        <v>0</v>
      </c>
      <c r="BH480">
        <v>0</v>
      </c>
      <c r="BI480">
        <v>0</v>
      </c>
      <c r="BJ480" t="s">
        <v>91</v>
      </c>
      <c r="BK480" t="s">
        <v>92</v>
      </c>
      <c r="BL480" t="s">
        <v>258</v>
      </c>
      <c r="BM480" t="s">
        <v>94</v>
      </c>
      <c r="BN480" t="s">
        <v>526</v>
      </c>
      <c r="BP480" t="s">
        <v>4896</v>
      </c>
      <c r="BQ480" s="12" t="s">
        <v>7282</v>
      </c>
      <c r="BR480" s="11" t="s">
        <v>1185</v>
      </c>
      <c r="BS480">
        <v>20</v>
      </c>
      <c r="BT480">
        <v>0</v>
      </c>
      <c r="BU480">
        <v>0</v>
      </c>
      <c r="BV480">
        <v>1</v>
      </c>
      <c r="BW480">
        <v>0</v>
      </c>
      <c r="BY480">
        <v>0</v>
      </c>
      <c r="BZ480">
        <v>90</v>
      </c>
      <c r="CH480">
        <v>9</v>
      </c>
      <c r="CI480">
        <v>0</v>
      </c>
      <c r="CJ480">
        <v>4.5</v>
      </c>
      <c r="CK480">
        <v>0</v>
      </c>
      <c r="CL480">
        <v>0</v>
      </c>
      <c r="CM480">
        <v>1</v>
      </c>
      <c r="CN480">
        <v>0</v>
      </c>
      <c r="CO480">
        <v>1.5</v>
      </c>
      <c r="CP480">
        <v>0</v>
      </c>
      <c r="CQ480">
        <v>0</v>
      </c>
      <c r="CS480">
        <f t="shared" si="148"/>
        <v>1</v>
      </c>
      <c r="CT480" s="5">
        <f t="shared" si="142"/>
        <v>1</v>
      </c>
      <c r="CU480" t="str">
        <f t="shared" si="148"/>
        <v/>
      </c>
      <c r="CV480" t="str">
        <f t="shared" si="148"/>
        <v/>
      </c>
      <c r="CW480">
        <f t="shared" si="148"/>
        <v>1</v>
      </c>
      <c r="CX480" t="str">
        <f t="shared" si="148"/>
        <v/>
      </c>
      <c r="CY480" t="str">
        <f t="shared" si="148"/>
        <v/>
      </c>
      <c r="CZ480" t="str">
        <f t="shared" si="148"/>
        <v/>
      </c>
      <c r="DA480" t="str">
        <f t="shared" si="148"/>
        <v/>
      </c>
      <c r="DB480">
        <f t="shared" si="148"/>
        <v>1</v>
      </c>
      <c r="DC480" t="str">
        <f t="shared" si="148"/>
        <v/>
      </c>
      <c r="DD480">
        <f t="shared" si="148"/>
        <v>1</v>
      </c>
      <c r="DE480">
        <f t="shared" si="148"/>
        <v>1</v>
      </c>
      <c r="DF480">
        <f t="shared" si="148"/>
        <v>1</v>
      </c>
      <c r="DG480">
        <f t="shared" si="148"/>
        <v>1</v>
      </c>
      <c r="DH480">
        <f t="shared" si="148"/>
        <v>1</v>
      </c>
      <c r="DI480" t="str">
        <f t="shared" si="143"/>
        <v/>
      </c>
      <c r="DJ480" t="str">
        <f t="shared" si="144"/>
        <v/>
      </c>
    </row>
    <row r="481" spans="1:114" ht="18" customHeight="1" x14ac:dyDescent="0.3">
      <c r="A481" s="9" t="s">
        <v>1186</v>
      </c>
      <c r="B481" s="9" t="s">
        <v>1187</v>
      </c>
      <c r="C481" s="9" t="s">
        <v>1188</v>
      </c>
      <c r="D481" s="9" t="s">
        <v>188</v>
      </c>
      <c r="G481" t="str">
        <f t="shared" si="136"/>
        <v>國英數A自</v>
      </c>
      <c r="H481" s="9" t="str">
        <f t="shared" si="137"/>
        <v>國</v>
      </c>
      <c r="I481" s="9" t="str">
        <f t="shared" si="138"/>
        <v>英</v>
      </c>
      <c r="J481" t="str">
        <f t="shared" si="134"/>
        <v>數A</v>
      </c>
      <c r="K481" t="str">
        <f t="shared" si="135"/>
        <v/>
      </c>
      <c r="L481" s="9" t="str">
        <f t="shared" si="139"/>
        <v/>
      </c>
      <c r="M481" s="9" t="str">
        <f t="shared" si="140"/>
        <v>自</v>
      </c>
      <c r="N481" s="1" t="s">
        <v>86</v>
      </c>
      <c r="O481" s="1" t="s">
        <v>86</v>
      </c>
      <c r="P481" s="1" t="s">
        <v>86</v>
      </c>
      <c r="Q481" s="1" t="s">
        <v>85</v>
      </c>
      <c r="R481" s="1" t="s">
        <v>85</v>
      </c>
      <c r="S481" s="1" t="s">
        <v>86</v>
      </c>
      <c r="T481" s="1" t="s">
        <v>85</v>
      </c>
      <c r="U481" s="2">
        <v>10</v>
      </c>
      <c r="V481" s="2">
        <v>8</v>
      </c>
      <c r="W481" s="2">
        <v>3</v>
      </c>
      <c r="X481" s="2">
        <v>0</v>
      </c>
      <c r="Y481" s="2">
        <v>0</v>
      </c>
      <c r="Z481" s="2">
        <v>7</v>
      </c>
      <c r="AA481" s="2" t="s">
        <v>85</v>
      </c>
      <c r="AB481" s="13" t="str">
        <f t="shared" si="141"/>
        <v/>
      </c>
      <c r="AC481" s="2">
        <v>0</v>
      </c>
      <c r="AD481" s="3">
        <v>1</v>
      </c>
      <c r="AE481" s="3">
        <v>1</v>
      </c>
      <c r="AF481" s="3">
        <v>1</v>
      </c>
      <c r="AG481" s="3">
        <v>0</v>
      </c>
      <c r="AH481" s="3">
        <v>0</v>
      </c>
      <c r="AI481" s="3">
        <v>1</v>
      </c>
      <c r="AJ481" s="3">
        <v>30</v>
      </c>
      <c r="AK481" t="s">
        <v>85</v>
      </c>
      <c r="AL481" s="10">
        <v>45073</v>
      </c>
      <c r="AM481" s="10">
        <v>45074</v>
      </c>
      <c r="AQ481" s="10">
        <v>45077</v>
      </c>
      <c r="AR481" t="s">
        <v>88</v>
      </c>
      <c r="AS481" t="s">
        <v>1145</v>
      </c>
      <c r="AX481">
        <v>0</v>
      </c>
      <c r="AY481">
        <v>0</v>
      </c>
      <c r="AZ481">
        <v>0</v>
      </c>
      <c r="BA481">
        <v>0</v>
      </c>
      <c r="BB481">
        <v>0</v>
      </c>
      <c r="BC481">
        <v>0</v>
      </c>
      <c r="BD481">
        <v>20</v>
      </c>
      <c r="BE481">
        <v>50</v>
      </c>
      <c r="BF481">
        <v>0</v>
      </c>
      <c r="BG481">
        <v>0</v>
      </c>
      <c r="BH481">
        <v>0</v>
      </c>
      <c r="BI481">
        <v>0</v>
      </c>
      <c r="BJ481" t="s">
        <v>91</v>
      </c>
      <c r="BK481" t="s">
        <v>131</v>
      </c>
      <c r="BL481" t="s">
        <v>179</v>
      </c>
      <c r="BM481" t="s">
        <v>142</v>
      </c>
      <c r="BQ481" s="12" t="s">
        <v>7283</v>
      </c>
      <c r="BR481" s="12" t="s">
        <v>7284</v>
      </c>
      <c r="BS481">
        <v>32</v>
      </c>
      <c r="BT481">
        <v>0</v>
      </c>
      <c r="BU481">
        <v>0</v>
      </c>
      <c r="BV481">
        <v>0</v>
      </c>
      <c r="BW481">
        <v>1</v>
      </c>
      <c r="BX481" t="s">
        <v>9133</v>
      </c>
      <c r="BY481">
        <v>0</v>
      </c>
      <c r="BZ481">
        <v>96</v>
      </c>
      <c r="CS481" t="str">
        <f t="shared" si="148"/>
        <v/>
      </c>
      <c r="CT481" s="5" t="str">
        <f t="shared" si="142"/>
        <v/>
      </c>
      <c r="CU481">
        <f t="shared" si="148"/>
        <v>1</v>
      </c>
      <c r="CV481" t="str">
        <f t="shared" si="148"/>
        <v/>
      </c>
      <c r="CW481">
        <f t="shared" si="148"/>
        <v>1</v>
      </c>
      <c r="CX481">
        <f t="shared" si="148"/>
        <v>1</v>
      </c>
      <c r="CY481" t="str">
        <f t="shared" si="148"/>
        <v/>
      </c>
      <c r="CZ481">
        <f t="shared" si="148"/>
        <v>1</v>
      </c>
      <c r="DA481" t="str">
        <f t="shared" si="148"/>
        <v/>
      </c>
      <c r="DB481" t="str">
        <f t="shared" si="148"/>
        <v/>
      </c>
      <c r="DC481" t="str">
        <f t="shared" si="148"/>
        <v/>
      </c>
      <c r="DD481" t="str">
        <f t="shared" si="148"/>
        <v/>
      </c>
      <c r="DE481">
        <f t="shared" si="148"/>
        <v>1</v>
      </c>
      <c r="DF481">
        <f t="shared" si="148"/>
        <v>1</v>
      </c>
      <c r="DG481" t="str">
        <f t="shared" si="148"/>
        <v/>
      </c>
      <c r="DH481" t="str">
        <f t="shared" si="148"/>
        <v/>
      </c>
      <c r="DI481" t="str">
        <f t="shared" si="143"/>
        <v/>
      </c>
      <c r="DJ481" t="str">
        <f t="shared" si="144"/>
        <v/>
      </c>
    </row>
    <row r="482" spans="1:114" ht="18" customHeight="1" x14ac:dyDescent="0.3">
      <c r="A482" s="9" t="s">
        <v>1186</v>
      </c>
      <c r="B482" s="9" t="s">
        <v>1187</v>
      </c>
      <c r="C482" s="9" t="s">
        <v>1189</v>
      </c>
      <c r="D482" s="9" t="s">
        <v>181</v>
      </c>
      <c r="G482" t="str">
        <f t="shared" si="136"/>
        <v>國數A社自</v>
      </c>
      <c r="H482" s="9" t="str">
        <f t="shared" si="137"/>
        <v>國</v>
      </c>
      <c r="I482" s="9" t="str">
        <f t="shared" si="138"/>
        <v/>
      </c>
      <c r="J482" t="str">
        <f t="shared" si="134"/>
        <v>數A</v>
      </c>
      <c r="K482" t="str">
        <f t="shared" si="135"/>
        <v/>
      </c>
      <c r="L482" s="9" t="str">
        <f t="shared" si="139"/>
        <v>社</v>
      </c>
      <c r="M482" s="9" t="str">
        <f t="shared" si="140"/>
        <v>自</v>
      </c>
      <c r="N482" s="1" t="s">
        <v>86</v>
      </c>
      <c r="O482" s="1" t="s">
        <v>85</v>
      </c>
      <c r="P482" s="1" t="s">
        <v>97</v>
      </c>
      <c r="Q482" s="1" t="s">
        <v>85</v>
      </c>
      <c r="R482" s="1" t="s">
        <v>86</v>
      </c>
      <c r="S482" s="1" t="s">
        <v>97</v>
      </c>
      <c r="T482" s="1" t="s">
        <v>98</v>
      </c>
      <c r="U482" s="2">
        <v>8</v>
      </c>
      <c r="V482" s="2">
        <v>0</v>
      </c>
      <c r="W482" s="2">
        <v>3</v>
      </c>
      <c r="X482" s="2">
        <v>0</v>
      </c>
      <c r="Y482" s="2">
        <v>8</v>
      </c>
      <c r="Z482" s="2">
        <v>3</v>
      </c>
      <c r="AA482" s="2" t="s">
        <v>1190</v>
      </c>
      <c r="AB482" s="13" t="str">
        <f t="shared" si="141"/>
        <v/>
      </c>
      <c r="AC482" s="2">
        <v>5</v>
      </c>
      <c r="AD482" s="3">
        <v>1</v>
      </c>
      <c r="AE482" s="3">
        <v>0</v>
      </c>
      <c r="AF482" s="3">
        <v>1.25</v>
      </c>
      <c r="AG482" s="3">
        <v>0</v>
      </c>
      <c r="AH482" s="3">
        <v>1</v>
      </c>
      <c r="AI482" s="3">
        <v>1.25</v>
      </c>
      <c r="AJ482" s="3">
        <v>40</v>
      </c>
      <c r="AK482" t="s">
        <v>85</v>
      </c>
      <c r="AL482" s="10">
        <v>45065</v>
      </c>
      <c r="AM482" s="10">
        <v>45068</v>
      </c>
      <c r="AQ482" s="10">
        <v>45077</v>
      </c>
      <c r="AR482" t="s">
        <v>88</v>
      </c>
      <c r="AS482" t="s">
        <v>1145</v>
      </c>
      <c r="AX482">
        <v>0</v>
      </c>
      <c r="AY482">
        <v>0</v>
      </c>
      <c r="AZ482">
        <v>0</v>
      </c>
      <c r="BA482">
        <v>0</v>
      </c>
      <c r="BB482">
        <v>0</v>
      </c>
      <c r="BC482">
        <v>0</v>
      </c>
      <c r="BD482">
        <v>10</v>
      </c>
      <c r="BE482">
        <v>50</v>
      </c>
      <c r="BF482">
        <v>0</v>
      </c>
      <c r="BG482">
        <v>0</v>
      </c>
      <c r="BH482">
        <v>0</v>
      </c>
      <c r="BI482">
        <v>0</v>
      </c>
      <c r="BJ482" t="s">
        <v>91</v>
      </c>
      <c r="BK482" t="s">
        <v>152</v>
      </c>
      <c r="BL482" t="s">
        <v>146</v>
      </c>
      <c r="BM482" t="s">
        <v>94</v>
      </c>
      <c r="BQ482" s="12" t="s">
        <v>7285</v>
      </c>
      <c r="BR482" s="12" t="s">
        <v>7286</v>
      </c>
      <c r="BS482">
        <v>87</v>
      </c>
      <c r="BT482">
        <v>0</v>
      </c>
      <c r="BU482">
        <v>0</v>
      </c>
      <c r="BV482">
        <v>0</v>
      </c>
      <c r="BW482">
        <v>0</v>
      </c>
      <c r="BY482">
        <v>0</v>
      </c>
      <c r="BZ482">
        <v>261</v>
      </c>
      <c r="CS482">
        <f t="shared" si="148"/>
        <v>1</v>
      </c>
      <c r="CT482" s="5">
        <f t="shared" si="142"/>
        <v>1</v>
      </c>
      <c r="CU482">
        <f t="shared" si="148"/>
        <v>1</v>
      </c>
      <c r="CV482">
        <f t="shared" si="148"/>
        <v>1</v>
      </c>
      <c r="CW482">
        <f t="shared" si="148"/>
        <v>1</v>
      </c>
      <c r="CX482">
        <f t="shared" si="148"/>
        <v>1</v>
      </c>
      <c r="CY482" t="str">
        <f t="shared" si="148"/>
        <v/>
      </c>
      <c r="CZ482" t="str">
        <f t="shared" si="148"/>
        <v/>
      </c>
      <c r="DA482">
        <f t="shared" si="148"/>
        <v>1</v>
      </c>
      <c r="DB482" t="str">
        <f t="shared" si="148"/>
        <v/>
      </c>
      <c r="DC482" t="str">
        <f t="shared" si="148"/>
        <v/>
      </c>
      <c r="DD482">
        <f t="shared" si="148"/>
        <v>1</v>
      </c>
      <c r="DE482">
        <f t="shared" si="148"/>
        <v>1</v>
      </c>
      <c r="DF482">
        <f t="shared" si="148"/>
        <v>1</v>
      </c>
      <c r="DG482">
        <f t="shared" si="148"/>
        <v>1</v>
      </c>
      <c r="DH482">
        <f t="shared" si="148"/>
        <v>1</v>
      </c>
      <c r="DI482" t="str">
        <f t="shared" si="143"/>
        <v/>
      </c>
      <c r="DJ482" t="str">
        <f t="shared" si="144"/>
        <v/>
      </c>
    </row>
    <row r="483" spans="1:114" ht="18" customHeight="1" x14ac:dyDescent="0.3">
      <c r="A483" s="9" t="s">
        <v>1186</v>
      </c>
      <c r="B483" s="9" t="s">
        <v>1187</v>
      </c>
      <c r="C483" s="9" t="s">
        <v>1191</v>
      </c>
      <c r="D483" s="9" t="s">
        <v>1192</v>
      </c>
      <c r="G483" t="str">
        <f t="shared" si="136"/>
        <v>國英數A自</v>
      </c>
      <c r="H483" s="9" t="str">
        <f t="shared" si="137"/>
        <v>國</v>
      </c>
      <c r="I483" s="9" t="str">
        <f t="shared" si="138"/>
        <v>英</v>
      </c>
      <c r="J483" t="str">
        <f t="shared" si="134"/>
        <v>數A</v>
      </c>
      <c r="K483" t="str">
        <f t="shared" si="135"/>
        <v/>
      </c>
      <c r="L483" s="9" t="str">
        <f t="shared" si="139"/>
        <v/>
      </c>
      <c r="M483" s="9" t="str">
        <f t="shared" si="140"/>
        <v>自</v>
      </c>
      <c r="N483" s="1" t="s">
        <v>86</v>
      </c>
      <c r="O483" s="1" t="s">
        <v>86</v>
      </c>
      <c r="P483" s="1" t="s">
        <v>97</v>
      </c>
      <c r="Q483" s="1" t="s">
        <v>85</v>
      </c>
      <c r="R483" s="1" t="s">
        <v>85</v>
      </c>
      <c r="S483" s="1" t="s">
        <v>97</v>
      </c>
      <c r="T483" s="1" t="s">
        <v>85</v>
      </c>
      <c r="U483" s="2">
        <v>6</v>
      </c>
      <c r="V483" s="2">
        <v>5</v>
      </c>
      <c r="W483" s="2">
        <v>5</v>
      </c>
      <c r="X483" s="2">
        <v>0</v>
      </c>
      <c r="Y483" s="2">
        <v>0</v>
      </c>
      <c r="Z483" s="2">
        <v>3</v>
      </c>
      <c r="AA483" s="2" t="s">
        <v>85</v>
      </c>
      <c r="AB483" s="13" t="str">
        <f t="shared" si="141"/>
        <v/>
      </c>
      <c r="AC483" s="2">
        <v>0</v>
      </c>
      <c r="AD483" s="3">
        <v>1.25</v>
      </c>
      <c r="AE483" s="3">
        <v>1</v>
      </c>
      <c r="AF483" s="3">
        <v>1</v>
      </c>
      <c r="AG483" s="3">
        <v>0</v>
      </c>
      <c r="AH483" s="3">
        <v>0</v>
      </c>
      <c r="AI483" s="3">
        <v>1.25</v>
      </c>
      <c r="AJ483" s="3">
        <v>40</v>
      </c>
      <c r="AK483" t="s">
        <v>85</v>
      </c>
      <c r="AL483" s="10">
        <v>45066</v>
      </c>
      <c r="AM483" s="10">
        <v>45067</v>
      </c>
      <c r="AQ483" s="10">
        <v>45077</v>
      </c>
      <c r="AR483" t="s">
        <v>88</v>
      </c>
      <c r="AS483" t="s">
        <v>1145</v>
      </c>
      <c r="AX483">
        <v>0</v>
      </c>
      <c r="AY483">
        <v>0</v>
      </c>
      <c r="AZ483">
        <v>0</v>
      </c>
      <c r="BA483">
        <v>0</v>
      </c>
      <c r="BB483">
        <v>0</v>
      </c>
      <c r="BC483">
        <v>0</v>
      </c>
      <c r="BD483">
        <v>25</v>
      </c>
      <c r="BE483">
        <v>35</v>
      </c>
      <c r="BF483">
        <v>0</v>
      </c>
      <c r="BG483">
        <v>0</v>
      </c>
      <c r="BH483">
        <v>0</v>
      </c>
      <c r="BI483">
        <v>0</v>
      </c>
      <c r="BJ483" t="s">
        <v>91</v>
      </c>
      <c r="BK483" t="s">
        <v>110</v>
      </c>
      <c r="BL483" t="s">
        <v>621</v>
      </c>
      <c r="BM483" t="s">
        <v>133</v>
      </c>
      <c r="BQ483" s="12" t="s">
        <v>7287</v>
      </c>
      <c r="BR483" s="12" t="s">
        <v>7288</v>
      </c>
      <c r="BS483">
        <v>41</v>
      </c>
      <c r="BT483">
        <v>0</v>
      </c>
      <c r="BU483">
        <v>0</v>
      </c>
      <c r="BV483">
        <v>0</v>
      </c>
      <c r="BW483">
        <v>0</v>
      </c>
      <c r="BY483">
        <v>0</v>
      </c>
      <c r="BZ483">
        <v>123</v>
      </c>
      <c r="CS483" t="str">
        <f t="shared" si="148"/>
        <v/>
      </c>
      <c r="CT483" s="5" t="str">
        <f t="shared" si="142"/>
        <v/>
      </c>
      <c r="CU483">
        <f t="shared" si="148"/>
        <v>1</v>
      </c>
      <c r="CV483">
        <f t="shared" si="148"/>
        <v>1</v>
      </c>
      <c r="CW483">
        <f t="shared" si="148"/>
        <v>1</v>
      </c>
      <c r="CX483">
        <f t="shared" si="148"/>
        <v>1</v>
      </c>
      <c r="CY483" t="str">
        <f t="shared" si="148"/>
        <v/>
      </c>
      <c r="CZ483">
        <f t="shared" si="148"/>
        <v>1</v>
      </c>
      <c r="DA483" t="str">
        <f t="shared" si="148"/>
        <v/>
      </c>
      <c r="DB483">
        <f t="shared" si="148"/>
        <v>1</v>
      </c>
      <c r="DC483" t="str">
        <f t="shared" si="148"/>
        <v/>
      </c>
      <c r="DD483" t="str">
        <f t="shared" si="148"/>
        <v/>
      </c>
      <c r="DE483">
        <f t="shared" si="148"/>
        <v>1</v>
      </c>
      <c r="DF483">
        <f t="shared" si="148"/>
        <v>1</v>
      </c>
      <c r="DG483">
        <f t="shared" si="148"/>
        <v>1</v>
      </c>
      <c r="DH483" t="str">
        <f t="shared" si="148"/>
        <v/>
      </c>
      <c r="DI483" t="str">
        <f t="shared" si="143"/>
        <v/>
      </c>
      <c r="DJ483" t="str">
        <f t="shared" si="144"/>
        <v/>
      </c>
    </row>
    <row r="484" spans="1:114" ht="18" customHeight="1" x14ac:dyDescent="0.3">
      <c r="A484" s="9" t="s">
        <v>1186</v>
      </c>
      <c r="B484" s="9" t="s">
        <v>1187</v>
      </c>
      <c r="C484" s="9" t="s">
        <v>1193</v>
      </c>
      <c r="D484" s="9" t="s">
        <v>1194</v>
      </c>
      <c r="G484" t="str">
        <f t="shared" si="136"/>
        <v>國英數A自</v>
      </c>
      <c r="H484" s="9" t="str">
        <f t="shared" si="137"/>
        <v>國</v>
      </c>
      <c r="I484" s="9" t="str">
        <f t="shared" si="138"/>
        <v>英</v>
      </c>
      <c r="J484" t="str">
        <f t="shared" si="134"/>
        <v>數A</v>
      </c>
      <c r="K484" t="str">
        <f t="shared" si="135"/>
        <v/>
      </c>
      <c r="L484" s="9" t="str">
        <f t="shared" si="139"/>
        <v/>
      </c>
      <c r="M484" s="9" t="str">
        <f t="shared" si="140"/>
        <v>自</v>
      </c>
      <c r="N484" s="1" t="s">
        <v>86</v>
      </c>
      <c r="O484" s="1" t="s">
        <v>86</v>
      </c>
      <c r="P484" s="1" t="s">
        <v>97</v>
      </c>
      <c r="Q484" s="1" t="s">
        <v>85</v>
      </c>
      <c r="R484" s="1" t="s">
        <v>85</v>
      </c>
      <c r="S484" s="1" t="s">
        <v>97</v>
      </c>
      <c r="T484" s="1" t="s">
        <v>85</v>
      </c>
      <c r="U484" s="2">
        <v>6</v>
      </c>
      <c r="V484" s="2">
        <v>5</v>
      </c>
      <c r="W484" s="2">
        <v>5</v>
      </c>
      <c r="X484" s="2">
        <v>0</v>
      </c>
      <c r="Y484" s="2">
        <v>0</v>
      </c>
      <c r="Z484" s="2">
        <v>3</v>
      </c>
      <c r="AA484" s="2" t="s">
        <v>85</v>
      </c>
      <c r="AB484" s="13" t="str">
        <f t="shared" si="141"/>
        <v/>
      </c>
      <c r="AC484" s="2">
        <v>0</v>
      </c>
      <c r="AD484" s="3">
        <v>1.25</v>
      </c>
      <c r="AE484" s="3">
        <v>1</v>
      </c>
      <c r="AF484" s="3">
        <v>1</v>
      </c>
      <c r="AG484" s="3">
        <v>0</v>
      </c>
      <c r="AH484" s="3">
        <v>0</v>
      </c>
      <c r="AI484" s="3">
        <v>1.25</v>
      </c>
      <c r="AJ484" s="3">
        <v>40</v>
      </c>
      <c r="AK484" t="s">
        <v>85</v>
      </c>
      <c r="AL484" s="10">
        <v>45066</v>
      </c>
      <c r="AM484" s="10">
        <v>45067</v>
      </c>
      <c r="AQ484" s="10">
        <v>45077</v>
      </c>
      <c r="AR484" t="s">
        <v>88</v>
      </c>
      <c r="AS484" t="s">
        <v>1145</v>
      </c>
      <c r="AX484">
        <v>0</v>
      </c>
      <c r="AY484">
        <v>0</v>
      </c>
      <c r="AZ484">
        <v>0</v>
      </c>
      <c r="BA484">
        <v>0</v>
      </c>
      <c r="BB484">
        <v>0</v>
      </c>
      <c r="BC484">
        <v>0</v>
      </c>
      <c r="BD484">
        <v>25</v>
      </c>
      <c r="BE484">
        <v>35</v>
      </c>
      <c r="BF484">
        <v>0</v>
      </c>
      <c r="BG484">
        <v>0</v>
      </c>
      <c r="BH484">
        <v>0</v>
      </c>
      <c r="BI484">
        <v>0</v>
      </c>
      <c r="BJ484" t="s">
        <v>91</v>
      </c>
      <c r="BK484" t="s">
        <v>110</v>
      </c>
      <c r="BL484" t="s">
        <v>621</v>
      </c>
      <c r="BM484" t="s">
        <v>133</v>
      </c>
      <c r="BQ484" s="12" t="s">
        <v>7289</v>
      </c>
      <c r="BR484" s="12" t="s">
        <v>7290</v>
      </c>
      <c r="BS484">
        <v>43</v>
      </c>
      <c r="BT484">
        <v>0</v>
      </c>
      <c r="BU484">
        <v>0</v>
      </c>
      <c r="BV484">
        <v>0</v>
      </c>
      <c r="BW484">
        <v>2</v>
      </c>
      <c r="BX484" t="s">
        <v>9134</v>
      </c>
      <c r="BY484">
        <v>0</v>
      </c>
      <c r="BZ484">
        <v>129</v>
      </c>
      <c r="CS484" t="str">
        <f t="shared" si="148"/>
        <v/>
      </c>
      <c r="CT484" s="5" t="str">
        <f t="shared" si="142"/>
        <v/>
      </c>
      <c r="CU484">
        <f t="shared" si="148"/>
        <v>1</v>
      </c>
      <c r="CV484">
        <f t="shared" si="148"/>
        <v>1</v>
      </c>
      <c r="CW484">
        <f t="shared" si="148"/>
        <v>1</v>
      </c>
      <c r="CX484">
        <f t="shared" si="148"/>
        <v>1</v>
      </c>
      <c r="CY484" t="str">
        <f t="shared" si="148"/>
        <v/>
      </c>
      <c r="CZ484">
        <f t="shared" si="148"/>
        <v>1</v>
      </c>
      <c r="DA484" t="str">
        <f t="shared" si="148"/>
        <v/>
      </c>
      <c r="DB484">
        <f t="shared" si="148"/>
        <v>1</v>
      </c>
      <c r="DC484" t="str">
        <f t="shared" si="148"/>
        <v/>
      </c>
      <c r="DD484" t="str">
        <f t="shared" si="148"/>
        <v/>
      </c>
      <c r="DE484">
        <f t="shared" si="148"/>
        <v>1</v>
      </c>
      <c r="DF484">
        <f t="shared" si="148"/>
        <v>1</v>
      </c>
      <c r="DG484">
        <f t="shared" si="148"/>
        <v>1</v>
      </c>
      <c r="DH484" t="str">
        <f t="shared" si="148"/>
        <v/>
      </c>
      <c r="DI484" t="str">
        <f t="shared" si="143"/>
        <v/>
      </c>
      <c r="DJ484" t="str">
        <f t="shared" si="144"/>
        <v/>
      </c>
    </row>
    <row r="485" spans="1:114" ht="18" customHeight="1" x14ac:dyDescent="0.3">
      <c r="A485" s="9" t="s">
        <v>1186</v>
      </c>
      <c r="B485" s="9" t="s">
        <v>1187</v>
      </c>
      <c r="C485" s="9" t="s">
        <v>1195</v>
      </c>
      <c r="D485" s="9" t="s">
        <v>193</v>
      </c>
      <c r="G485" t="str">
        <f t="shared" si="136"/>
        <v>國英數A自</v>
      </c>
      <c r="H485" s="9" t="str">
        <f t="shared" si="137"/>
        <v>國</v>
      </c>
      <c r="I485" s="9" t="str">
        <f t="shared" si="138"/>
        <v>英</v>
      </c>
      <c r="J485" t="str">
        <f t="shared" si="134"/>
        <v>數A</v>
      </c>
      <c r="K485" t="str">
        <f t="shared" si="135"/>
        <v/>
      </c>
      <c r="L485" s="9" t="str">
        <f t="shared" si="139"/>
        <v/>
      </c>
      <c r="M485" s="9" t="str">
        <f t="shared" si="140"/>
        <v>自</v>
      </c>
      <c r="N485" s="1" t="s">
        <v>85</v>
      </c>
      <c r="O485" s="1" t="s">
        <v>87</v>
      </c>
      <c r="P485" s="1" t="s">
        <v>87</v>
      </c>
      <c r="Q485" s="1" t="s">
        <v>85</v>
      </c>
      <c r="R485" s="1" t="s">
        <v>85</v>
      </c>
      <c r="S485" s="1" t="s">
        <v>87</v>
      </c>
      <c r="T485" s="1" t="s">
        <v>366</v>
      </c>
      <c r="U485" s="2">
        <v>0</v>
      </c>
      <c r="V485" s="2">
        <v>0</v>
      </c>
      <c r="W485" s="2">
        <v>3</v>
      </c>
      <c r="X485" s="2">
        <v>0</v>
      </c>
      <c r="Y485" s="2">
        <v>0</v>
      </c>
      <c r="Z485" s="2">
        <v>5</v>
      </c>
      <c r="AA485" s="2" t="s">
        <v>85</v>
      </c>
      <c r="AB485" s="13" t="str">
        <f t="shared" si="141"/>
        <v/>
      </c>
      <c r="AC485" s="2">
        <v>0</v>
      </c>
      <c r="AD485" s="3">
        <v>1</v>
      </c>
      <c r="AE485" s="3">
        <v>1</v>
      </c>
      <c r="AF485" s="3">
        <v>1</v>
      </c>
      <c r="AG485" s="3">
        <v>0</v>
      </c>
      <c r="AH485" s="3">
        <v>0</v>
      </c>
      <c r="AI485" s="3">
        <v>1.25</v>
      </c>
      <c r="AJ485" s="3">
        <v>50</v>
      </c>
      <c r="AK485" t="s">
        <v>85</v>
      </c>
      <c r="AL485" s="10">
        <v>45073</v>
      </c>
      <c r="AM485" s="10">
        <v>45074</v>
      </c>
      <c r="AQ485" s="10">
        <v>45077</v>
      </c>
      <c r="AR485" t="s">
        <v>88</v>
      </c>
      <c r="AS485" t="s">
        <v>1145</v>
      </c>
      <c r="AX485">
        <v>0</v>
      </c>
      <c r="AY485">
        <v>0</v>
      </c>
      <c r="AZ485">
        <v>0</v>
      </c>
      <c r="BA485">
        <v>0</v>
      </c>
      <c r="BB485">
        <v>0</v>
      </c>
      <c r="BC485">
        <v>0</v>
      </c>
      <c r="BD485">
        <v>20</v>
      </c>
      <c r="BE485">
        <v>30</v>
      </c>
      <c r="BF485">
        <v>0</v>
      </c>
      <c r="BG485">
        <v>0</v>
      </c>
      <c r="BH485">
        <v>0</v>
      </c>
      <c r="BI485">
        <v>0</v>
      </c>
      <c r="BJ485" t="s">
        <v>91</v>
      </c>
      <c r="BK485" t="s">
        <v>131</v>
      </c>
      <c r="BL485" t="s">
        <v>329</v>
      </c>
      <c r="BM485" t="s">
        <v>212</v>
      </c>
      <c r="BQ485" s="12" t="s">
        <v>7291</v>
      </c>
      <c r="BR485" s="11" t="s">
        <v>1196</v>
      </c>
      <c r="BS485">
        <v>157</v>
      </c>
      <c r="BT485">
        <v>0</v>
      </c>
      <c r="BU485">
        <v>0</v>
      </c>
      <c r="BV485">
        <v>14</v>
      </c>
      <c r="BW485">
        <v>1</v>
      </c>
      <c r="BX485" t="s">
        <v>9131</v>
      </c>
      <c r="BY485">
        <v>0</v>
      </c>
      <c r="BZ485">
        <v>471</v>
      </c>
      <c r="CS485" t="str">
        <f t="shared" si="148"/>
        <v/>
      </c>
      <c r="CT485" s="5" t="str">
        <f t="shared" si="142"/>
        <v/>
      </c>
      <c r="CU485">
        <f t="shared" si="148"/>
        <v>1</v>
      </c>
      <c r="CV485" t="str">
        <f t="shared" si="148"/>
        <v/>
      </c>
      <c r="CW485">
        <f t="shared" si="148"/>
        <v>1</v>
      </c>
      <c r="CX485">
        <f t="shared" si="148"/>
        <v>1</v>
      </c>
      <c r="CY485" t="str">
        <f t="shared" si="148"/>
        <v/>
      </c>
      <c r="CZ485">
        <f t="shared" si="148"/>
        <v>1</v>
      </c>
      <c r="DA485" t="str">
        <f t="shared" si="148"/>
        <v/>
      </c>
      <c r="DB485" t="str">
        <f t="shared" si="148"/>
        <v/>
      </c>
      <c r="DC485" t="str">
        <f t="shared" si="148"/>
        <v/>
      </c>
      <c r="DD485">
        <f t="shared" si="148"/>
        <v>1</v>
      </c>
      <c r="DE485">
        <f t="shared" si="148"/>
        <v>1</v>
      </c>
      <c r="DF485" t="str">
        <f t="shared" si="148"/>
        <v/>
      </c>
      <c r="DG485">
        <f t="shared" si="148"/>
        <v>1</v>
      </c>
      <c r="DH485" t="str">
        <f t="shared" si="148"/>
        <v/>
      </c>
      <c r="DI485" t="str">
        <f t="shared" si="143"/>
        <v/>
      </c>
      <c r="DJ485" t="str">
        <f t="shared" si="144"/>
        <v/>
      </c>
    </row>
    <row r="486" spans="1:114" ht="18" customHeight="1" x14ac:dyDescent="0.3">
      <c r="A486" s="9" t="s">
        <v>1186</v>
      </c>
      <c r="B486" s="9" t="s">
        <v>1187</v>
      </c>
      <c r="C486" s="9" t="s">
        <v>1197</v>
      </c>
      <c r="D486" s="9" t="s">
        <v>202</v>
      </c>
      <c r="G486" t="str">
        <f t="shared" si="136"/>
        <v>國英自</v>
      </c>
      <c r="H486" s="9" t="str">
        <f t="shared" si="137"/>
        <v>國</v>
      </c>
      <c r="I486" s="9" t="str">
        <f t="shared" si="138"/>
        <v>英</v>
      </c>
      <c r="J486" t="str">
        <f t="shared" si="134"/>
        <v/>
      </c>
      <c r="K486" t="str">
        <f t="shared" si="135"/>
        <v/>
      </c>
      <c r="L486" s="9" t="str">
        <f t="shared" si="139"/>
        <v/>
      </c>
      <c r="M486" s="9" t="str">
        <f t="shared" si="140"/>
        <v>自</v>
      </c>
      <c r="N486" s="1" t="s">
        <v>418</v>
      </c>
      <c r="O486" s="1" t="s">
        <v>418</v>
      </c>
      <c r="P486" s="1" t="s">
        <v>85</v>
      </c>
      <c r="Q486" s="1" t="s">
        <v>85</v>
      </c>
      <c r="R486" s="1" t="s">
        <v>85</v>
      </c>
      <c r="S486" s="1" t="s">
        <v>418</v>
      </c>
      <c r="T486" s="1" t="s">
        <v>85</v>
      </c>
      <c r="U486" s="2">
        <v>0</v>
      </c>
      <c r="V486" s="2">
        <v>3</v>
      </c>
      <c r="W486" s="2">
        <v>0</v>
      </c>
      <c r="X486" s="2">
        <v>0</v>
      </c>
      <c r="Y486" s="2">
        <v>0</v>
      </c>
      <c r="Z486" s="2">
        <v>10</v>
      </c>
      <c r="AA486" s="2" t="s">
        <v>85</v>
      </c>
      <c r="AB486" s="13" t="str">
        <f t="shared" si="141"/>
        <v/>
      </c>
      <c r="AC486" s="2">
        <v>0</v>
      </c>
      <c r="AD486" s="3">
        <v>1</v>
      </c>
      <c r="AE486" s="3">
        <v>1</v>
      </c>
      <c r="AF486" s="3">
        <v>0</v>
      </c>
      <c r="AG486" s="3">
        <v>0</v>
      </c>
      <c r="AH486" s="3">
        <v>0</v>
      </c>
      <c r="AI486" s="3">
        <v>1</v>
      </c>
      <c r="AJ486" s="3">
        <v>20</v>
      </c>
      <c r="AK486" t="s">
        <v>85</v>
      </c>
      <c r="AL486" s="10">
        <v>45066</v>
      </c>
      <c r="AM486" s="10">
        <v>45067</v>
      </c>
      <c r="AQ486" s="10">
        <v>45077</v>
      </c>
      <c r="AR486" t="s">
        <v>88</v>
      </c>
      <c r="AS486" t="s">
        <v>1145</v>
      </c>
      <c r="AX486">
        <v>0</v>
      </c>
      <c r="AY486">
        <v>0</v>
      </c>
      <c r="AZ486">
        <v>0</v>
      </c>
      <c r="BA486">
        <v>0</v>
      </c>
      <c r="BB486">
        <v>0</v>
      </c>
      <c r="BC486">
        <v>0</v>
      </c>
      <c r="BD486">
        <v>40</v>
      </c>
      <c r="BE486">
        <v>40</v>
      </c>
      <c r="BF486">
        <v>0</v>
      </c>
      <c r="BG486">
        <v>0</v>
      </c>
      <c r="BH486">
        <v>0</v>
      </c>
      <c r="BI486">
        <v>0</v>
      </c>
      <c r="BJ486" t="s">
        <v>91</v>
      </c>
      <c r="BK486" t="s">
        <v>200</v>
      </c>
      <c r="BL486" t="s">
        <v>268</v>
      </c>
      <c r="BM486" t="s">
        <v>94</v>
      </c>
      <c r="BQ486" s="12" t="s">
        <v>7292</v>
      </c>
      <c r="BR486" s="11" t="s">
        <v>1198</v>
      </c>
      <c r="BS486">
        <v>47</v>
      </c>
      <c r="BT486">
        <v>0</v>
      </c>
      <c r="BU486">
        <v>0</v>
      </c>
      <c r="BV486">
        <v>4</v>
      </c>
      <c r="BW486">
        <v>0</v>
      </c>
      <c r="BY486">
        <v>0</v>
      </c>
      <c r="BZ486">
        <v>141</v>
      </c>
      <c r="CS486">
        <f t="shared" si="148"/>
        <v>1</v>
      </c>
      <c r="CT486" s="5" t="str">
        <f t="shared" si="142"/>
        <v/>
      </c>
      <c r="CU486" t="str">
        <f t="shared" si="148"/>
        <v/>
      </c>
      <c r="CV486" t="str">
        <f t="shared" si="148"/>
        <v/>
      </c>
      <c r="CW486">
        <f t="shared" si="148"/>
        <v>1</v>
      </c>
      <c r="CX486">
        <f t="shared" si="148"/>
        <v>1</v>
      </c>
      <c r="CY486">
        <f t="shared" si="148"/>
        <v>1</v>
      </c>
      <c r="CZ486" t="str">
        <f t="shared" si="148"/>
        <v/>
      </c>
      <c r="DA486" t="str">
        <f t="shared" si="148"/>
        <v/>
      </c>
      <c r="DB486" t="str">
        <f t="shared" si="148"/>
        <v/>
      </c>
      <c r="DC486" t="str">
        <f t="shared" si="148"/>
        <v/>
      </c>
      <c r="DD486" t="str">
        <f t="shared" si="148"/>
        <v/>
      </c>
      <c r="DE486">
        <f t="shared" si="148"/>
        <v>1</v>
      </c>
      <c r="DF486">
        <f t="shared" si="148"/>
        <v>1</v>
      </c>
      <c r="DG486">
        <f t="shared" si="148"/>
        <v>1</v>
      </c>
      <c r="DH486">
        <f t="shared" si="148"/>
        <v>1</v>
      </c>
      <c r="DI486" t="str">
        <f t="shared" si="143"/>
        <v/>
      </c>
      <c r="DJ486" t="str">
        <f t="shared" si="144"/>
        <v/>
      </c>
    </row>
    <row r="487" spans="1:114" ht="18" customHeight="1" x14ac:dyDescent="0.3">
      <c r="A487" s="9" t="s">
        <v>1186</v>
      </c>
      <c r="B487" s="9" t="s">
        <v>1187</v>
      </c>
      <c r="C487" s="9" t="s">
        <v>1199</v>
      </c>
      <c r="D487" s="9" t="s">
        <v>611</v>
      </c>
      <c r="G487" t="str">
        <f t="shared" si="136"/>
        <v>國英自</v>
      </c>
      <c r="H487" s="9" t="str">
        <f t="shared" si="137"/>
        <v>國</v>
      </c>
      <c r="I487" s="9" t="str">
        <f t="shared" si="138"/>
        <v>英</v>
      </c>
      <c r="J487" t="str">
        <f t="shared" si="134"/>
        <v/>
      </c>
      <c r="K487" t="str">
        <f t="shared" si="135"/>
        <v/>
      </c>
      <c r="L487" s="9" t="str">
        <f t="shared" si="139"/>
        <v/>
      </c>
      <c r="M487" s="9" t="str">
        <f t="shared" si="140"/>
        <v>自</v>
      </c>
      <c r="N487" s="1" t="s">
        <v>85</v>
      </c>
      <c r="O487" s="1" t="s">
        <v>418</v>
      </c>
      <c r="P487" s="1" t="s">
        <v>85</v>
      </c>
      <c r="Q487" s="1" t="s">
        <v>85</v>
      </c>
      <c r="R487" s="1" t="s">
        <v>85</v>
      </c>
      <c r="S487" s="1" t="s">
        <v>418</v>
      </c>
      <c r="T487" s="1" t="s">
        <v>85</v>
      </c>
      <c r="U487" s="2">
        <v>0</v>
      </c>
      <c r="V487" s="2">
        <v>15</v>
      </c>
      <c r="W487" s="2">
        <v>0</v>
      </c>
      <c r="X487" s="2">
        <v>0</v>
      </c>
      <c r="Y487" s="2">
        <v>0</v>
      </c>
      <c r="Z487" s="2">
        <v>3</v>
      </c>
      <c r="AA487" s="2" t="s">
        <v>85</v>
      </c>
      <c r="AB487" s="13" t="str">
        <f t="shared" si="141"/>
        <v/>
      </c>
      <c r="AC487" s="2">
        <v>0</v>
      </c>
      <c r="AD487" s="3">
        <v>1</v>
      </c>
      <c r="AE487" s="3">
        <v>1</v>
      </c>
      <c r="AF487" s="3">
        <v>0</v>
      </c>
      <c r="AG487" s="3">
        <v>0</v>
      </c>
      <c r="AH487" s="3">
        <v>0</v>
      </c>
      <c r="AI487" s="3">
        <v>1</v>
      </c>
      <c r="AJ487" s="3">
        <v>20</v>
      </c>
      <c r="AK487" t="s">
        <v>85</v>
      </c>
      <c r="AL487" s="10">
        <v>45066</v>
      </c>
      <c r="AM487" s="10">
        <v>45067</v>
      </c>
      <c r="AQ487" s="10">
        <v>45077</v>
      </c>
      <c r="AR487" t="s">
        <v>88</v>
      </c>
      <c r="AS487" t="s">
        <v>1145</v>
      </c>
      <c r="AX487">
        <v>0</v>
      </c>
      <c r="AY487">
        <v>0</v>
      </c>
      <c r="AZ487">
        <v>0</v>
      </c>
      <c r="BA487">
        <v>0</v>
      </c>
      <c r="BB487">
        <v>0</v>
      </c>
      <c r="BC487">
        <v>0</v>
      </c>
      <c r="BD487">
        <v>35</v>
      </c>
      <c r="BE487">
        <v>45</v>
      </c>
      <c r="BF487">
        <v>0</v>
      </c>
      <c r="BG487">
        <v>0</v>
      </c>
      <c r="BH487">
        <v>0</v>
      </c>
      <c r="BI487">
        <v>0</v>
      </c>
      <c r="BJ487" t="s">
        <v>91</v>
      </c>
      <c r="BK487" t="s">
        <v>106</v>
      </c>
      <c r="BQ487" s="12" t="s">
        <v>7293</v>
      </c>
      <c r="BR487" s="11" t="s">
        <v>1200</v>
      </c>
      <c r="BS487">
        <v>27</v>
      </c>
      <c r="BT487">
        <v>0</v>
      </c>
      <c r="BU487">
        <v>0</v>
      </c>
      <c r="BV487">
        <v>3</v>
      </c>
      <c r="BW487">
        <v>0</v>
      </c>
      <c r="BY487">
        <v>0</v>
      </c>
      <c r="BZ487">
        <v>81</v>
      </c>
      <c r="CS487" t="str">
        <f t="shared" si="148"/>
        <v/>
      </c>
      <c r="CT487" s="5" t="str">
        <f t="shared" si="142"/>
        <v/>
      </c>
      <c r="CU487" t="str">
        <f t="shared" si="148"/>
        <v/>
      </c>
      <c r="CV487" t="str">
        <f t="shared" si="148"/>
        <v/>
      </c>
      <c r="CW487">
        <f t="shared" si="148"/>
        <v>1</v>
      </c>
      <c r="CX487" t="str">
        <f t="shared" si="148"/>
        <v/>
      </c>
      <c r="CY487" t="str">
        <f t="shared" si="148"/>
        <v/>
      </c>
      <c r="CZ487" t="str">
        <f t="shared" si="148"/>
        <v/>
      </c>
      <c r="DA487" t="str">
        <f t="shared" si="148"/>
        <v/>
      </c>
      <c r="DB487" t="str">
        <f t="shared" si="148"/>
        <v/>
      </c>
      <c r="DC487" t="str">
        <f t="shared" si="148"/>
        <v/>
      </c>
      <c r="DD487" t="str">
        <f t="shared" si="148"/>
        <v/>
      </c>
      <c r="DE487">
        <f t="shared" si="148"/>
        <v>1</v>
      </c>
      <c r="DF487" t="str">
        <f t="shared" si="148"/>
        <v/>
      </c>
      <c r="DG487" t="str">
        <f t="shared" si="148"/>
        <v/>
      </c>
      <c r="DH487" t="str">
        <f t="shared" si="148"/>
        <v/>
      </c>
      <c r="DI487" t="str">
        <f t="shared" si="143"/>
        <v/>
      </c>
      <c r="DJ487" t="str">
        <f t="shared" si="144"/>
        <v/>
      </c>
    </row>
    <row r="488" spans="1:114" ht="18" customHeight="1" x14ac:dyDescent="0.3">
      <c r="A488" s="9" t="s">
        <v>1186</v>
      </c>
      <c r="B488" s="9" t="s">
        <v>1187</v>
      </c>
      <c r="C488" s="9" t="s">
        <v>1201</v>
      </c>
      <c r="D488" s="9" t="s">
        <v>1202</v>
      </c>
      <c r="G488" t="str">
        <f t="shared" si="136"/>
        <v>國英自</v>
      </c>
      <c r="H488" s="9" t="str">
        <f t="shared" si="137"/>
        <v>國</v>
      </c>
      <c r="I488" s="9" t="str">
        <f t="shared" si="138"/>
        <v>英</v>
      </c>
      <c r="J488" t="str">
        <f t="shared" si="134"/>
        <v/>
      </c>
      <c r="K488" t="str">
        <f t="shared" si="135"/>
        <v/>
      </c>
      <c r="L488" s="9" t="str">
        <f t="shared" si="139"/>
        <v/>
      </c>
      <c r="M488" s="9" t="str">
        <f t="shared" si="140"/>
        <v>自</v>
      </c>
      <c r="N488" s="1" t="s">
        <v>85</v>
      </c>
      <c r="O488" s="1" t="s">
        <v>418</v>
      </c>
      <c r="P488" s="1" t="s">
        <v>85</v>
      </c>
      <c r="Q488" s="1" t="s">
        <v>85</v>
      </c>
      <c r="R488" s="1" t="s">
        <v>85</v>
      </c>
      <c r="S488" s="1" t="s">
        <v>418</v>
      </c>
      <c r="T488" s="1" t="s">
        <v>85</v>
      </c>
      <c r="U488" s="2">
        <v>0</v>
      </c>
      <c r="V488" s="2">
        <v>8</v>
      </c>
      <c r="W488" s="2">
        <v>0</v>
      </c>
      <c r="X488" s="2">
        <v>0</v>
      </c>
      <c r="Y488" s="2">
        <v>0</v>
      </c>
      <c r="Z488" s="2">
        <v>3</v>
      </c>
      <c r="AA488" s="2" t="s">
        <v>85</v>
      </c>
      <c r="AB488" s="13" t="str">
        <f t="shared" si="141"/>
        <v/>
      </c>
      <c r="AC488" s="2">
        <v>0</v>
      </c>
      <c r="AD488" s="3">
        <v>1</v>
      </c>
      <c r="AE488" s="3">
        <v>1</v>
      </c>
      <c r="AF488" s="3">
        <v>0</v>
      </c>
      <c r="AG488" s="3">
        <v>0</v>
      </c>
      <c r="AH488" s="3">
        <v>0</v>
      </c>
      <c r="AI488" s="3">
        <v>1</v>
      </c>
      <c r="AJ488" s="3">
        <v>30</v>
      </c>
      <c r="AK488" t="s">
        <v>85</v>
      </c>
      <c r="AL488" s="10">
        <v>45066</v>
      </c>
      <c r="AM488" s="10">
        <v>45067</v>
      </c>
      <c r="AQ488" s="10">
        <v>45077</v>
      </c>
      <c r="AR488" t="s">
        <v>88</v>
      </c>
      <c r="AS488" t="s">
        <v>1145</v>
      </c>
      <c r="AX488">
        <v>0</v>
      </c>
      <c r="AY488">
        <v>0</v>
      </c>
      <c r="AZ488">
        <v>0</v>
      </c>
      <c r="BA488">
        <v>0</v>
      </c>
      <c r="BB488">
        <v>0</v>
      </c>
      <c r="BC488">
        <v>0</v>
      </c>
      <c r="BD488">
        <v>30</v>
      </c>
      <c r="BE488">
        <v>40</v>
      </c>
      <c r="BF488">
        <v>0</v>
      </c>
      <c r="BG488">
        <v>0</v>
      </c>
      <c r="BH488">
        <v>0</v>
      </c>
      <c r="BI488">
        <v>0</v>
      </c>
      <c r="BJ488" t="s">
        <v>91</v>
      </c>
      <c r="BK488" t="s">
        <v>200</v>
      </c>
      <c r="BL488" t="s">
        <v>268</v>
      </c>
      <c r="BM488" t="s">
        <v>142</v>
      </c>
      <c r="BQ488" s="12" t="s">
        <v>7294</v>
      </c>
      <c r="BR488" s="12" t="s">
        <v>7295</v>
      </c>
      <c r="BS488">
        <v>44</v>
      </c>
      <c r="BT488">
        <v>0</v>
      </c>
      <c r="BU488">
        <v>0</v>
      </c>
      <c r="BV488">
        <v>4</v>
      </c>
      <c r="BW488">
        <v>0</v>
      </c>
      <c r="BY488">
        <v>0</v>
      </c>
      <c r="BZ488">
        <v>132</v>
      </c>
      <c r="CS488">
        <f t="shared" si="148"/>
        <v>1</v>
      </c>
      <c r="CT488" s="5" t="str">
        <f t="shared" si="142"/>
        <v/>
      </c>
      <c r="CU488" t="str">
        <f t="shared" si="148"/>
        <v/>
      </c>
      <c r="CV488" t="str">
        <f t="shared" si="148"/>
        <v/>
      </c>
      <c r="CW488">
        <f t="shared" si="148"/>
        <v>1</v>
      </c>
      <c r="CX488">
        <f t="shared" si="148"/>
        <v>1</v>
      </c>
      <c r="CY488">
        <f t="shared" si="148"/>
        <v>1</v>
      </c>
      <c r="CZ488" t="str">
        <f t="shared" si="148"/>
        <v/>
      </c>
      <c r="DA488" t="str">
        <f t="shared" si="148"/>
        <v/>
      </c>
      <c r="DB488" t="str">
        <f t="shared" si="148"/>
        <v/>
      </c>
      <c r="DC488" t="str">
        <f t="shared" si="148"/>
        <v/>
      </c>
      <c r="DD488" t="str">
        <f t="shared" si="148"/>
        <v/>
      </c>
      <c r="DE488">
        <f t="shared" si="148"/>
        <v>1</v>
      </c>
      <c r="DF488">
        <f t="shared" si="148"/>
        <v>1</v>
      </c>
      <c r="DG488" t="str">
        <f t="shared" si="148"/>
        <v/>
      </c>
      <c r="DH488" t="str">
        <f t="shared" si="148"/>
        <v/>
      </c>
      <c r="DI488" t="str">
        <f t="shared" si="143"/>
        <v/>
      </c>
      <c r="DJ488" t="str">
        <f t="shared" si="144"/>
        <v/>
      </c>
    </row>
    <row r="489" spans="1:114" ht="18" customHeight="1" x14ac:dyDescent="0.3">
      <c r="A489" s="9" t="s">
        <v>1186</v>
      </c>
      <c r="B489" s="9" t="s">
        <v>1187</v>
      </c>
      <c r="C489" s="9" t="s">
        <v>1203</v>
      </c>
      <c r="D489" s="9" t="s">
        <v>207</v>
      </c>
      <c r="G489" t="str">
        <f t="shared" si="136"/>
        <v>英數A自</v>
      </c>
      <c r="H489" s="9" t="str">
        <f t="shared" si="137"/>
        <v/>
      </c>
      <c r="I489" s="9" t="str">
        <f t="shared" si="138"/>
        <v>英</v>
      </c>
      <c r="J489" t="str">
        <f t="shared" si="134"/>
        <v>數A</v>
      </c>
      <c r="K489" t="str">
        <f t="shared" si="135"/>
        <v/>
      </c>
      <c r="L489" s="9" t="str">
        <f t="shared" si="139"/>
        <v/>
      </c>
      <c r="M489" s="9" t="str">
        <f t="shared" si="140"/>
        <v>自</v>
      </c>
      <c r="N489" s="1" t="s">
        <v>85</v>
      </c>
      <c r="O489" s="1" t="s">
        <v>418</v>
      </c>
      <c r="P489" s="1" t="s">
        <v>85</v>
      </c>
      <c r="Q489" s="1" t="s">
        <v>85</v>
      </c>
      <c r="R489" s="1" t="s">
        <v>85</v>
      </c>
      <c r="S489" s="1" t="s">
        <v>418</v>
      </c>
      <c r="T489" s="1" t="s">
        <v>85</v>
      </c>
      <c r="U489" s="2">
        <v>0</v>
      </c>
      <c r="V489" s="2">
        <v>3</v>
      </c>
      <c r="W489" s="2">
        <v>0</v>
      </c>
      <c r="X489" s="2">
        <v>0</v>
      </c>
      <c r="Y489" s="2">
        <v>0</v>
      </c>
      <c r="Z489" s="2">
        <v>8</v>
      </c>
      <c r="AA489" s="2" t="s">
        <v>85</v>
      </c>
      <c r="AB489" s="13" t="str">
        <f t="shared" si="141"/>
        <v/>
      </c>
      <c r="AC489" s="2">
        <v>0</v>
      </c>
      <c r="AD489" s="3">
        <v>0</v>
      </c>
      <c r="AE489" s="3">
        <v>1</v>
      </c>
      <c r="AF489" s="3">
        <v>1</v>
      </c>
      <c r="AG489" s="3">
        <v>0</v>
      </c>
      <c r="AH489" s="3">
        <v>0</v>
      </c>
      <c r="AI489" s="3">
        <v>1</v>
      </c>
      <c r="AJ489" s="3">
        <v>30</v>
      </c>
      <c r="AK489" t="s">
        <v>85</v>
      </c>
      <c r="AL489" s="10">
        <v>45066</v>
      </c>
      <c r="AM489" s="10">
        <v>45067</v>
      </c>
      <c r="AQ489" s="10">
        <v>45077</v>
      </c>
      <c r="AR489" t="s">
        <v>88</v>
      </c>
      <c r="AS489" t="s">
        <v>1145</v>
      </c>
      <c r="AX489">
        <v>0</v>
      </c>
      <c r="AY489">
        <v>0</v>
      </c>
      <c r="AZ489">
        <v>0</v>
      </c>
      <c r="BA489">
        <v>0</v>
      </c>
      <c r="BB489">
        <v>0</v>
      </c>
      <c r="BC489">
        <v>0</v>
      </c>
      <c r="BD489">
        <v>30</v>
      </c>
      <c r="BE489">
        <v>40</v>
      </c>
      <c r="BF489">
        <v>0</v>
      </c>
      <c r="BG489">
        <v>0</v>
      </c>
      <c r="BH489">
        <v>0</v>
      </c>
      <c r="BI489">
        <v>0</v>
      </c>
      <c r="BJ489" t="s">
        <v>91</v>
      </c>
      <c r="BK489" t="s">
        <v>106</v>
      </c>
      <c r="BL489" t="s">
        <v>912</v>
      </c>
      <c r="BQ489" s="12" t="s">
        <v>7296</v>
      </c>
      <c r="BR489" s="12" t="s">
        <v>7297</v>
      </c>
      <c r="BS489">
        <v>28</v>
      </c>
      <c r="BT489">
        <v>0</v>
      </c>
      <c r="BU489">
        <v>0</v>
      </c>
      <c r="BV489">
        <v>3</v>
      </c>
      <c r="BW489">
        <v>1</v>
      </c>
      <c r="BX489" t="s">
        <v>9131</v>
      </c>
      <c r="BY489">
        <v>0</v>
      </c>
      <c r="BZ489">
        <v>84</v>
      </c>
      <c r="CS489" t="str">
        <f t="shared" si="148"/>
        <v/>
      </c>
      <c r="CT489" s="5" t="str">
        <f t="shared" si="142"/>
        <v/>
      </c>
      <c r="CU489" t="str">
        <f t="shared" si="148"/>
        <v/>
      </c>
      <c r="CV489" t="str">
        <f t="shared" si="148"/>
        <v/>
      </c>
      <c r="CW489">
        <f t="shared" si="148"/>
        <v>1</v>
      </c>
      <c r="CX489" t="str">
        <f t="shared" si="148"/>
        <v/>
      </c>
      <c r="CY489" t="str">
        <f t="shared" si="148"/>
        <v/>
      </c>
      <c r="CZ489" t="str">
        <f t="shared" si="148"/>
        <v/>
      </c>
      <c r="DA489" t="str">
        <f t="shared" si="148"/>
        <v/>
      </c>
      <c r="DB489" t="str">
        <f t="shared" si="148"/>
        <v/>
      </c>
      <c r="DC489" t="str">
        <f t="shared" si="148"/>
        <v/>
      </c>
      <c r="DD489" t="str">
        <f t="shared" si="148"/>
        <v/>
      </c>
      <c r="DE489">
        <f t="shared" si="148"/>
        <v>1</v>
      </c>
      <c r="DF489">
        <f t="shared" si="148"/>
        <v>1</v>
      </c>
      <c r="DG489" t="str">
        <f t="shared" si="148"/>
        <v/>
      </c>
      <c r="DH489">
        <f t="shared" si="148"/>
        <v>1</v>
      </c>
      <c r="DI489" t="str">
        <f t="shared" si="143"/>
        <v/>
      </c>
      <c r="DJ489" t="str">
        <f t="shared" si="144"/>
        <v/>
      </c>
    </row>
    <row r="490" spans="1:114" ht="18" customHeight="1" x14ac:dyDescent="0.3">
      <c r="A490" s="9" t="s">
        <v>1186</v>
      </c>
      <c r="B490" s="9" t="s">
        <v>1187</v>
      </c>
      <c r="C490" s="9" t="s">
        <v>1204</v>
      </c>
      <c r="D490" s="9" t="s">
        <v>854</v>
      </c>
      <c r="G490" t="str">
        <f t="shared" si="136"/>
        <v>國英自</v>
      </c>
      <c r="H490" s="9" t="str">
        <f t="shared" si="137"/>
        <v>國</v>
      </c>
      <c r="I490" s="9" t="str">
        <f t="shared" si="138"/>
        <v>英</v>
      </c>
      <c r="J490" t="str">
        <f t="shared" si="134"/>
        <v/>
      </c>
      <c r="K490" t="str">
        <f t="shared" si="135"/>
        <v/>
      </c>
      <c r="L490" s="9" t="str">
        <f t="shared" si="139"/>
        <v/>
      </c>
      <c r="M490" s="9" t="str">
        <f t="shared" si="140"/>
        <v>自</v>
      </c>
      <c r="N490" s="1" t="s">
        <v>85</v>
      </c>
      <c r="O490" s="1" t="s">
        <v>418</v>
      </c>
      <c r="P490" s="1" t="s">
        <v>85</v>
      </c>
      <c r="Q490" s="1" t="s">
        <v>85</v>
      </c>
      <c r="R490" s="1" t="s">
        <v>85</v>
      </c>
      <c r="S490" s="1" t="s">
        <v>418</v>
      </c>
      <c r="T490" s="1" t="s">
        <v>85</v>
      </c>
      <c r="U490" s="2">
        <v>0</v>
      </c>
      <c r="V490" s="2">
        <v>3</v>
      </c>
      <c r="W490" s="2">
        <v>0</v>
      </c>
      <c r="X490" s="2">
        <v>0</v>
      </c>
      <c r="Y490" s="2">
        <v>0</v>
      </c>
      <c r="Z490" s="2">
        <v>10</v>
      </c>
      <c r="AA490" s="2" t="s">
        <v>85</v>
      </c>
      <c r="AB490" s="13" t="str">
        <f t="shared" si="141"/>
        <v/>
      </c>
      <c r="AC490" s="2">
        <v>0</v>
      </c>
      <c r="AD490" s="3">
        <v>1</v>
      </c>
      <c r="AE490" s="3">
        <v>1</v>
      </c>
      <c r="AF490" s="3">
        <v>0</v>
      </c>
      <c r="AG490" s="3">
        <v>0</v>
      </c>
      <c r="AH490" s="3">
        <v>0</v>
      </c>
      <c r="AI490" s="3">
        <v>1</v>
      </c>
      <c r="AJ490" s="3">
        <v>20</v>
      </c>
      <c r="AK490" t="s">
        <v>85</v>
      </c>
      <c r="AL490" s="10">
        <v>45066</v>
      </c>
      <c r="AM490" s="10">
        <v>45066</v>
      </c>
      <c r="AQ490" s="10">
        <v>45077</v>
      </c>
      <c r="AR490" t="s">
        <v>88</v>
      </c>
      <c r="AS490" t="s">
        <v>1145</v>
      </c>
      <c r="AX490">
        <v>0</v>
      </c>
      <c r="AY490">
        <v>0</v>
      </c>
      <c r="AZ490">
        <v>0</v>
      </c>
      <c r="BA490">
        <v>0</v>
      </c>
      <c r="BB490">
        <v>0</v>
      </c>
      <c r="BC490">
        <v>0</v>
      </c>
      <c r="BD490">
        <v>40</v>
      </c>
      <c r="BE490">
        <v>40</v>
      </c>
      <c r="BF490">
        <v>0</v>
      </c>
      <c r="BG490">
        <v>0</v>
      </c>
      <c r="BH490">
        <v>0</v>
      </c>
      <c r="BI490">
        <v>0</v>
      </c>
      <c r="BJ490" t="s">
        <v>91</v>
      </c>
      <c r="BK490" t="s">
        <v>145</v>
      </c>
      <c r="BL490" t="s">
        <v>1205</v>
      </c>
      <c r="BM490" t="s">
        <v>94</v>
      </c>
      <c r="BQ490" s="12" t="s">
        <v>7298</v>
      </c>
      <c r="BR490" s="12" t="s">
        <v>7299</v>
      </c>
      <c r="BS490">
        <v>36</v>
      </c>
      <c r="BT490">
        <v>0</v>
      </c>
      <c r="BU490">
        <v>0</v>
      </c>
      <c r="BV490">
        <v>4</v>
      </c>
      <c r="BW490">
        <v>0</v>
      </c>
      <c r="BY490">
        <v>0</v>
      </c>
      <c r="BZ490">
        <v>108</v>
      </c>
      <c r="CS490">
        <f t="shared" si="148"/>
        <v>1</v>
      </c>
      <c r="CT490" s="5" t="str">
        <f t="shared" si="142"/>
        <v/>
      </c>
      <c r="CU490">
        <f t="shared" si="148"/>
        <v>1</v>
      </c>
      <c r="CV490" t="str">
        <f t="shared" si="148"/>
        <v/>
      </c>
      <c r="CW490" t="str">
        <f t="shared" si="148"/>
        <v/>
      </c>
      <c r="CX490" t="str">
        <f t="shared" si="148"/>
        <v/>
      </c>
      <c r="CY490">
        <f t="shared" si="148"/>
        <v>1</v>
      </c>
      <c r="CZ490" t="str">
        <f t="shared" si="148"/>
        <v/>
      </c>
      <c r="DA490" t="str">
        <f t="shared" si="148"/>
        <v/>
      </c>
      <c r="DB490" t="str">
        <f t="shared" si="148"/>
        <v/>
      </c>
      <c r="DC490" t="str">
        <f t="shared" si="148"/>
        <v/>
      </c>
      <c r="DD490" t="str">
        <f t="shared" si="148"/>
        <v/>
      </c>
      <c r="DE490">
        <f t="shared" si="148"/>
        <v>1</v>
      </c>
      <c r="DF490">
        <f t="shared" si="148"/>
        <v>1</v>
      </c>
      <c r="DG490">
        <f t="shared" si="148"/>
        <v>1</v>
      </c>
      <c r="DH490">
        <f t="shared" si="148"/>
        <v>1</v>
      </c>
      <c r="DI490" t="str">
        <f t="shared" si="143"/>
        <v/>
      </c>
      <c r="DJ490" t="str">
        <f t="shared" si="144"/>
        <v/>
      </c>
    </row>
    <row r="491" spans="1:114" ht="18" customHeight="1" x14ac:dyDescent="0.3">
      <c r="A491" s="9" t="s">
        <v>1186</v>
      </c>
      <c r="B491" s="9" t="s">
        <v>1187</v>
      </c>
      <c r="C491" s="9" t="s">
        <v>1206</v>
      </c>
      <c r="D491" s="9" t="s">
        <v>822</v>
      </c>
      <c r="G491" t="str">
        <f t="shared" si="136"/>
        <v>國英自</v>
      </c>
      <c r="H491" s="9" t="str">
        <f t="shared" si="137"/>
        <v>國</v>
      </c>
      <c r="I491" s="9" t="str">
        <f t="shared" si="138"/>
        <v>英</v>
      </c>
      <c r="J491" t="str">
        <f t="shared" si="134"/>
        <v/>
      </c>
      <c r="K491" t="str">
        <f t="shared" si="135"/>
        <v/>
      </c>
      <c r="L491" s="9" t="str">
        <f t="shared" si="139"/>
        <v/>
      </c>
      <c r="M491" s="9" t="str">
        <f t="shared" si="140"/>
        <v>自</v>
      </c>
      <c r="N491" s="1" t="s">
        <v>85</v>
      </c>
      <c r="O491" s="1" t="s">
        <v>418</v>
      </c>
      <c r="P491" s="1" t="s">
        <v>85</v>
      </c>
      <c r="Q491" s="1" t="s">
        <v>85</v>
      </c>
      <c r="R491" s="1" t="s">
        <v>85</v>
      </c>
      <c r="S491" s="1" t="s">
        <v>418</v>
      </c>
      <c r="T491" s="1" t="s">
        <v>85</v>
      </c>
      <c r="U491" s="2">
        <v>0</v>
      </c>
      <c r="V491" s="2">
        <v>15</v>
      </c>
      <c r="W491" s="2">
        <v>0</v>
      </c>
      <c r="X491" s="2">
        <v>0</v>
      </c>
      <c r="Y491" s="2">
        <v>0</v>
      </c>
      <c r="Z491" s="2">
        <v>3</v>
      </c>
      <c r="AA491" s="2" t="s">
        <v>85</v>
      </c>
      <c r="AB491" s="13" t="str">
        <f t="shared" si="141"/>
        <v/>
      </c>
      <c r="AC491" s="2">
        <v>0</v>
      </c>
      <c r="AD491" s="3">
        <v>1</v>
      </c>
      <c r="AE491" s="3">
        <v>1</v>
      </c>
      <c r="AF491" s="3">
        <v>0</v>
      </c>
      <c r="AG491" s="3">
        <v>0</v>
      </c>
      <c r="AH491" s="3">
        <v>0</v>
      </c>
      <c r="AI491" s="3">
        <v>1</v>
      </c>
      <c r="AJ491" s="3">
        <v>20</v>
      </c>
      <c r="AK491" t="s">
        <v>85</v>
      </c>
      <c r="AL491" s="10">
        <v>45073</v>
      </c>
      <c r="AM491" s="10">
        <v>45073</v>
      </c>
      <c r="AQ491" s="10">
        <v>45077</v>
      </c>
      <c r="AR491" t="s">
        <v>88</v>
      </c>
      <c r="AS491" t="s">
        <v>1145</v>
      </c>
      <c r="AX491">
        <v>0</v>
      </c>
      <c r="AY491">
        <v>0</v>
      </c>
      <c r="AZ491">
        <v>0</v>
      </c>
      <c r="BA491">
        <v>0</v>
      </c>
      <c r="BB491">
        <v>0</v>
      </c>
      <c r="BC491">
        <v>0</v>
      </c>
      <c r="BD491">
        <v>35</v>
      </c>
      <c r="BE491">
        <v>45</v>
      </c>
      <c r="BF491">
        <v>0</v>
      </c>
      <c r="BG491">
        <v>0</v>
      </c>
      <c r="BH491">
        <v>0</v>
      </c>
      <c r="BI491">
        <v>0</v>
      </c>
      <c r="BJ491" t="s">
        <v>91</v>
      </c>
      <c r="BK491" t="s">
        <v>106</v>
      </c>
      <c r="BL491" t="s">
        <v>94</v>
      </c>
      <c r="BQ491" s="12" t="s">
        <v>7300</v>
      </c>
      <c r="BR491" s="11" t="s">
        <v>1207</v>
      </c>
      <c r="BS491">
        <v>25</v>
      </c>
      <c r="BT491">
        <v>0</v>
      </c>
      <c r="BU491">
        <v>0</v>
      </c>
      <c r="BV491">
        <v>3</v>
      </c>
      <c r="BW491">
        <v>0</v>
      </c>
      <c r="BY491">
        <v>0</v>
      </c>
      <c r="BZ491">
        <v>75</v>
      </c>
      <c r="CS491" t="str">
        <f t="shared" si="148"/>
        <v/>
      </c>
      <c r="CT491" s="5" t="str">
        <f t="shared" si="142"/>
        <v/>
      </c>
      <c r="CU491" t="str">
        <f t="shared" si="148"/>
        <v/>
      </c>
      <c r="CV491" t="str">
        <f t="shared" si="148"/>
        <v/>
      </c>
      <c r="CW491">
        <f t="shared" si="148"/>
        <v>1</v>
      </c>
      <c r="CX491" t="str">
        <f t="shared" si="148"/>
        <v/>
      </c>
      <c r="CY491" t="str">
        <f t="shared" si="148"/>
        <v/>
      </c>
      <c r="CZ491" t="str">
        <f t="shared" si="148"/>
        <v/>
      </c>
      <c r="DA491" t="str">
        <f t="shared" si="148"/>
        <v/>
      </c>
      <c r="DB491" t="str">
        <f t="shared" si="148"/>
        <v/>
      </c>
      <c r="DC491" t="str">
        <f t="shared" si="148"/>
        <v/>
      </c>
      <c r="DD491" t="str">
        <f t="shared" si="148"/>
        <v/>
      </c>
      <c r="DE491">
        <f t="shared" si="148"/>
        <v>1</v>
      </c>
      <c r="DF491">
        <f t="shared" si="148"/>
        <v>1</v>
      </c>
      <c r="DG491">
        <f t="shared" si="148"/>
        <v>1</v>
      </c>
      <c r="DH491">
        <f t="shared" si="148"/>
        <v>1</v>
      </c>
      <c r="DI491" t="str">
        <f t="shared" si="143"/>
        <v/>
      </c>
      <c r="DJ491" t="str">
        <f t="shared" si="144"/>
        <v/>
      </c>
    </row>
    <row r="492" spans="1:114" ht="18" customHeight="1" x14ac:dyDescent="0.3">
      <c r="A492" s="9" t="s">
        <v>1186</v>
      </c>
      <c r="B492" s="9" t="s">
        <v>1187</v>
      </c>
      <c r="C492" s="9" t="s">
        <v>1208</v>
      </c>
      <c r="D492" s="9" t="s">
        <v>1209</v>
      </c>
      <c r="G492" t="str">
        <f t="shared" si="136"/>
        <v>國英</v>
      </c>
      <c r="H492" s="9" t="str">
        <f t="shared" si="137"/>
        <v>國</v>
      </c>
      <c r="I492" s="9" t="str">
        <f t="shared" si="138"/>
        <v>英</v>
      </c>
      <c r="J492" t="str">
        <f t="shared" si="134"/>
        <v/>
      </c>
      <c r="K492" t="str">
        <f t="shared" si="135"/>
        <v/>
      </c>
      <c r="L492" s="9" t="str">
        <f t="shared" si="139"/>
        <v/>
      </c>
      <c r="M492" s="9" t="str">
        <f t="shared" si="140"/>
        <v/>
      </c>
      <c r="N492" s="1" t="s">
        <v>418</v>
      </c>
      <c r="O492" s="1" t="s">
        <v>85</v>
      </c>
      <c r="P492" s="1" t="s">
        <v>85</v>
      </c>
      <c r="Q492" s="1" t="s">
        <v>85</v>
      </c>
      <c r="R492" s="1" t="s">
        <v>85</v>
      </c>
      <c r="S492" s="1" t="s">
        <v>85</v>
      </c>
      <c r="T492" s="1" t="s">
        <v>85</v>
      </c>
      <c r="U492" s="2">
        <v>3</v>
      </c>
      <c r="V492" s="2">
        <v>0</v>
      </c>
      <c r="W492" s="2">
        <v>0</v>
      </c>
      <c r="X492" s="2">
        <v>0</v>
      </c>
      <c r="Y492" s="2">
        <v>0</v>
      </c>
      <c r="Z492" s="2">
        <v>0</v>
      </c>
      <c r="AA492" s="2" t="s">
        <v>85</v>
      </c>
      <c r="AB492" s="13" t="str">
        <f t="shared" si="141"/>
        <v/>
      </c>
      <c r="AC492" s="2">
        <v>0</v>
      </c>
      <c r="AD492" s="3">
        <v>1</v>
      </c>
      <c r="AE492" s="3">
        <v>1</v>
      </c>
      <c r="AF492" s="3">
        <v>0</v>
      </c>
      <c r="AG492" s="3">
        <v>0</v>
      </c>
      <c r="AH492" s="3">
        <v>0</v>
      </c>
      <c r="AI492" s="3">
        <v>0</v>
      </c>
      <c r="AJ492" s="3">
        <v>20</v>
      </c>
      <c r="AK492" t="s">
        <v>85</v>
      </c>
      <c r="AL492" s="10">
        <v>45066</v>
      </c>
      <c r="AM492" s="10">
        <v>45066</v>
      </c>
      <c r="AQ492" s="10">
        <v>45077</v>
      </c>
      <c r="AR492" t="s">
        <v>88</v>
      </c>
      <c r="AS492" t="s">
        <v>1145</v>
      </c>
      <c r="AX492">
        <v>0</v>
      </c>
      <c r="AY492">
        <v>0</v>
      </c>
      <c r="AZ492">
        <v>0</v>
      </c>
      <c r="BA492">
        <v>0</v>
      </c>
      <c r="BB492">
        <v>0</v>
      </c>
      <c r="BC492">
        <v>0</v>
      </c>
      <c r="BD492">
        <v>35</v>
      </c>
      <c r="BE492">
        <v>45</v>
      </c>
      <c r="BF492">
        <v>0</v>
      </c>
      <c r="BG492">
        <v>0</v>
      </c>
      <c r="BH492">
        <v>0</v>
      </c>
      <c r="BI492">
        <v>0</v>
      </c>
      <c r="BJ492" t="s">
        <v>91</v>
      </c>
      <c r="BK492" t="s">
        <v>131</v>
      </c>
      <c r="BL492" t="s">
        <v>272</v>
      </c>
      <c r="BM492" t="s">
        <v>912</v>
      </c>
      <c r="BQ492" s="12" t="s">
        <v>7301</v>
      </c>
      <c r="BR492" s="11" t="s">
        <v>4898</v>
      </c>
      <c r="BS492">
        <v>24</v>
      </c>
      <c r="BT492">
        <v>0</v>
      </c>
      <c r="BU492">
        <v>0</v>
      </c>
      <c r="BV492">
        <v>2</v>
      </c>
      <c r="BW492">
        <v>0</v>
      </c>
      <c r="BY492">
        <v>0</v>
      </c>
      <c r="BZ492">
        <v>72</v>
      </c>
      <c r="CS492" t="str">
        <f t="shared" si="148"/>
        <v/>
      </c>
      <c r="CT492" s="5" t="str">
        <f t="shared" si="142"/>
        <v/>
      </c>
      <c r="CU492">
        <f t="shared" si="148"/>
        <v>1</v>
      </c>
      <c r="CV492" t="str">
        <f t="shared" si="148"/>
        <v/>
      </c>
      <c r="CW492">
        <f t="shared" si="148"/>
        <v>1</v>
      </c>
      <c r="CX492">
        <f t="shared" si="148"/>
        <v>1</v>
      </c>
      <c r="CY492" t="str">
        <f t="shared" si="148"/>
        <v/>
      </c>
      <c r="CZ492" t="str">
        <f t="shared" si="148"/>
        <v/>
      </c>
      <c r="DA492" t="str">
        <f t="shared" si="148"/>
        <v/>
      </c>
      <c r="DB492" t="str">
        <f t="shared" si="148"/>
        <v/>
      </c>
      <c r="DC492" t="str">
        <f t="shared" si="148"/>
        <v/>
      </c>
      <c r="DD492" t="str">
        <f t="shared" si="148"/>
        <v/>
      </c>
      <c r="DE492">
        <f t="shared" si="148"/>
        <v>1</v>
      </c>
      <c r="DF492">
        <f t="shared" si="148"/>
        <v>1</v>
      </c>
      <c r="DG492" t="str">
        <f t="shared" si="148"/>
        <v/>
      </c>
      <c r="DH492">
        <f t="shared" si="148"/>
        <v>1</v>
      </c>
      <c r="DI492" t="str">
        <f t="shared" si="143"/>
        <v/>
      </c>
      <c r="DJ492" t="str">
        <f t="shared" si="144"/>
        <v/>
      </c>
    </row>
    <row r="493" spans="1:114" ht="18" customHeight="1" x14ac:dyDescent="0.3">
      <c r="A493" s="9" t="s">
        <v>1186</v>
      </c>
      <c r="B493" s="9" t="s">
        <v>1187</v>
      </c>
      <c r="C493" s="9" t="s">
        <v>1210</v>
      </c>
      <c r="D493" s="9" t="s">
        <v>1211</v>
      </c>
      <c r="G493" t="str">
        <f t="shared" si="136"/>
        <v>英數A自</v>
      </c>
      <c r="H493" s="9" t="str">
        <f t="shared" si="137"/>
        <v/>
      </c>
      <c r="I493" s="9" t="str">
        <f t="shared" si="138"/>
        <v>英</v>
      </c>
      <c r="J493" t="str">
        <f t="shared" si="134"/>
        <v>數A</v>
      </c>
      <c r="K493" t="str">
        <f t="shared" si="135"/>
        <v/>
      </c>
      <c r="L493" s="9" t="str">
        <f t="shared" si="139"/>
        <v/>
      </c>
      <c r="M493" s="9" t="str">
        <f t="shared" si="140"/>
        <v>自</v>
      </c>
      <c r="N493" s="1" t="s">
        <v>85</v>
      </c>
      <c r="O493" s="1" t="s">
        <v>418</v>
      </c>
      <c r="P493" s="1" t="s">
        <v>85</v>
      </c>
      <c r="Q493" s="1" t="s">
        <v>85</v>
      </c>
      <c r="R493" s="1" t="s">
        <v>85</v>
      </c>
      <c r="S493" s="1" t="s">
        <v>418</v>
      </c>
      <c r="T493" s="1" t="s">
        <v>85</v>
      </c>
      <c r="U493" s="2">
        <v>0</v>
      </c>
      <c r="V493" s="2">
        <v>10</v>
      </c>
      <c r="W493" s="2">
        <v>0</v>
      </c>
      <c r="X493" s="2">
        <v>0</v>
      </c>
      <c r="Y493" s="2">
        <v>0</v>
      </c>
      <c r="Z493" s="2">
        <v>3</v>
      </c>
      <c r="AA493" s="2" t="s">
        <v>85</v>
      </c>
      <c r="AB493" s="13" t="str">
        <f t="shared" si="141"/>
        <v/>
      </c>
      <c r="AC493" s="2">
        <v>0</v>
      </c>
      <c r="AD493" s="3">
        <v>0</v>
      </c>
      <c r="AE493" s="3">
        <v>1.5</v>
      </c>
      <c r="AF493" s="3">
        <v>1</v>
      </c>
      <c r="AG493" s="3">
        <v>0</v>
      </c>
      <c r="AH493" s="3">
        <v>0</v>
      </c>
      <c r="AI493" s="3">
        <v>1.25</v>
      </c>
      <c r="AJ493" s="3">
        <v>20</v>
      </c>
      <c r="AK493" t="s">
        <v>85</v>
      </c>
      <c r="AL493" s="10">
        <v>45066</v>
      </c>
      <c r="AM493" s="10">
        <v>45066</v>
      </c>
      <c r="AQ493" s="10">
        <v>45077</v>
      </c>
      <c r="AR493" t="s">
        <v>88</v>
      </c>
      <c r="AS493" t="s">
        <v>1145</v>
      </c>
      <c r="AX493">
        <v>0</v>
      </c>
      <c r="AY493">
        <v>0</v>
      </c>
      <c r="AZ493">
        <v>0</v>
      </c>
      <c r="BA493">
        <v>0</v>
      </c>
      <c r="BB493">
        <v>0</v>
      </c>
      <c r="BC493">
        <v>0</v>
      </c>
      <c r="BD493">
        <v>40</v>
      </c>
      <c r="BE493">
        <v>40</v>
      </c>
      <c r="BF493">
        <v>0</v>
      </c>
      <c r="BG493">
        <v>0</v>
      </c>
      <c r="BH493">
        <v>0</v>
      </c>
      <c r="BI493">
        <v>0</v>
      </c>
      <c r="BJ493" t="s">
        <v>91</v>
      </c>
      <c r="BK493" t="s">
        <v>200</v>
      </c>
      <c r="BL493" t="s">
        <v>179</v>
      </c>
      <c r="BQ493" s="12" t="s">
        <v>7302</v>
      </c>
      <c r="BR493" s="11" t="s">
        <v>1212</v>
      </c>
      <c r="BS493">
        <v>26</v>
      </c>
      <c r="BT493">
        <v>0</v>
      </c>
      <c r="BU493">
        <v>0</v>
      </c>
      <c r="BV493">
        <v>3</v>
      </c>
      <c r="BW493">
        <v>0</v>
      </c>
      <c r="BY493">
        <v>0</v>
      </c>
      <c r="BZ493">
        <v>78</v>
      </c>
      <c r="CS493">
        <f t="shared" si="148"/>
        <v>1</v>
      </c>
      <c r="CT493" s="5" t="str">
        <f t="shared" si="142"/>
        <v/>
      </c>
      <c r="CU493" t="str">
        <f t="shared" si="148"/>
        <v/>
      </c>
      <c r="CV493" t="str">
        <f t="shared" si="148"/>
        <v/>
      </c>
      <c r="CW493">
        <f t="shared" si="148"/>
        <v>1</v>
      </c>
      <c r="CX493">
        <f t="shared" si="148"/>
        <v>1</v>
      </c>
      <c r="CY493" t="str">
        <f t="shared" si="148"/>
        <v/>
      </c>
      <c r="CZ493">
        <f t="shared" si="148"/>
        <v>1</v>
      </c>
      <c r="DA493" t="str">
        <f t="shared" si="148"/>
        <v/>
      </c>
      <c r="DB493" t="str">
        <f t="shared" si="148"/>
        <v/>
      </c>
      <c r="DC493" t="str">
        <f t="shared" si="148"/>
        <v/>
      </c>
      <c r="DD493" t="str">
        <f t="shared" si="148"/>
        <v/>
      </c>
      <c r="DE493">
        <f t="shared" si="148"/>
        <v>1</v>
      </c>
      <c r="DF493" t="str">
        <f t="shared" si="148"/>
        <v/>
      </c>
      <c r="DG493" t="str">
        <f t="shared" si="148"/>
        <v/>
      </c>
      <c r="DH493" t="str">
        <f t="shared" si="148"/>
        <v/>
      </c>
      <c r="DI493" t="str">
        <f t="shared" si="143"/>
        <v/>
      </c>
      <c r="DJ493" t="str">
        <f t="shared" si="144"/>
        <v/>
      </c>
    </row>
    <row r="494" spans="1:114" ht="18" customHeight="1" x14ac:dyDescent="0.3">
      <c r="A494" s="9" t="s">
        <v>1186</v>
      </c>
      <c r="B494" s="9" t="s">
        <v>1187</v>
      </c>
      <c r="C494" s="9" t="s">
        <v>1213</v>
      </c>
      <c r="D494" s="9" t="s">
        <v>1214</v>
      </c>
      <c r="E494" s="4" t="s">
        <v>9146</v>
      </c>
      <c r="G494" t="str">
        <f t="shared" si="136"/>
        <v>英數B自</v>
      </c>
      <c r="H494" s="9" t="str">
        <f t="shared" si="137"/>
        <v/>
      </c>
      <c r="I494" s="9" t="str">
        <f t="shared" si="138"/>
        <v>英</v>
      </c>
      <c r="J494" t="str">
        <f t="shared" si="134"/>
        <v/>
      </c>
      <c r="K494" t="str">
        <f t="shared" si="135"/>
        <v>數B</v>
      </c>
      <c r="L494" s="9" t="str">
        <f t="shared" si="139"/>
        <v/>
      </c>
      <c r="M494" s="9" t="str">
        <f t="shared" si="140"/>
        <v>自</v>
      </c>
      <c r="N494" s="1" t="s">
        <v>85</v>
      </c>
      <c r="O494" s="1" t="s">
        <v>418</v>
      </c>
      <c r="P494" s="1" t="s">
        <v>85</v>
      </c>
      <c r="Q494" s="1" t="s">
        <v>418</v>
      </c>
      <c r="R494" s="1" t="s">
        <v>85</v>
      </c>
      <c r="S494" s="1" t="s">
        <v>85</v>
      </c>
      <c r="T494" s="1" t="s">
        <v>85</v>
      </c>
      <c r="U494" s="2">
        <v>0</v>
      </c>
      <c r="V494" s="2">
        <v>8</v>
      </c>
      <c r="W494" s="2">
        <v>0</v>
      </c>
      <c r="X494" s="2">
        <v>3</v>
      </c>
      <c r="Y494" s="2">
        <v>0</v>
      </c>
      <c r="Z494" s="2">
        <v>0</v>
      </c>
      <c r="AA494" s="2" t="s">
        <v>85</v>
      </c>
      <c r="AB494" s="13" t="str">
        <f t="shared" si="141"/>
        <v/>
      </c>
      <c r="AC494" s="2">
        <v>0</v>
      </c>
      <c r="AD494" s="3">
        <v>0</v>
      </c>
      <c r="AE494" s="3">
        <v>1</v>
      </c>
      <c r="AF494" s="3">
        <v>0</v>
      </c>
      <c r="AG494" s="3">
        <v>1</v>
      </c>
      <c r="AH494" s="3">
        <v>0</v>
      </c>
      <c r="AI494" s="3">
        <v>1</v>
      </c>
      <c r="AJ494" s="3">
        <v>30</v>
      </c>
      <c r="AK494" t="s">
        <v>85</v>
      </c>
      <c r="AL494" s="8">
        <v>45073</v>
      </c>
      <c r="AM494" s="8">
        <v>45073</v>
      </c>
      <c r="AQ494" s="10">
        <v>45077</v>
      </c>
      <c r="AR494" t="s">
        <v>88</v>
      </c>
      <c r="AS494" t="s">
        <v>1145</v>
      </c>
      <c r="AX494">
        <v>0</v>
      </c>
      <c r="AY494">
        <v>0</v>
      </c>
      <c r="AZ494">
        <v>0</v>
      </c>
      <c r="BA494">
        <v>0</v>
      </c>
      <c r="BB494">
        <v>0</v>
      </c>
      <c r="BC494">
        <v>0</v>
      </c>
      <c r="BD494">
        <v>30</v>
      </c>
      <c r="BE494">
        <v>40</v>
      </c>
      <c r="BF494">
        <v>0</v>
      </c>
      <c r="BG494">
        <v>0</v>
      </c>
      <c r="BH494">
        <v>0</v>
      </c>
      <c r="BI494">
        <v>0</v>
      </c>
      <c r="BJ494" t="s">
        <v>91</v>
      </c>
      <c r="BK494" t="s">
        <v>308</v>
      </c>
      <c r="BL494" t="s">
        <v>828</v>
      </c>
      <c r="BM494" t="s">
        <v>212</v>
      </c>
      <c r="BQ494" s="12" t="s">
        <v>7303</v>
      </c>
      <c r="BR494" s="12" t="s">
        <v>7304</v>
      </c>
      <c r="BS494">
        <v>34</v>
      </c>
      <c r="BT494">
        <v>0</v>
      </c>
      <c r="BU494">
        <v>0</v>
      </c>
      <c r="BV494">
        <v>3</v>
      </c>
      <c r="BW494">
        <v>0</v>
      </c>
      <c r="BY494">
        <v>0</v>
      </c>
      <c r="BZ494">
        <v>102</v>
      </c>
      <c r="CS494" t="str">
        <f t="shared" si="148"/>
        <v/>
      </c>
      <c r="CT494" s="5">
        <f t="shared" si="142"/>
        <v>1</v>
      </c>
      <c r="CU494">
        <f t="shared" si="148"/>
        <v>1</v>
      </c>
      <c r="CV494" t="str">
        <f t="shared" si="148"/>
        <v/>
      </c>
      <c r="CW494" t="str">
        <f t="shared" si="148"/>
        <v/>
      </c>
      <c r="CX494">
        <f t="shared" si="148"/>
        <v>1</v>
      </c>
      <c r="CY494">
        <f t="shared" si="148"/>
        <v>1</v>
      </c>
      <c r="CZ494" t="str">
        <f t="shared" si="148"/>
        <v/>
      </c>
      <c r="DA494">
        <f t="shared" si="148"/>
        <v>1</v>
      </c>
      <c r="DB494" t="str">
        <f t="shared" si="148"/>
        <v/>
      </c>
      <c r="DC494">
        <f t="shared" si="148"/>
        <v>1</v>
      </c>
      <c r="DD494" t="str">
        <f t="shared" si="148"/>
        <v/>
      </c>
      <c r="DE494">
        <f t="shared" si="148"/>
        <v>1</v>
      </c>
      <c r="DF494" t="str">
        <f t="shared" si="148"/>
        <v/>
      </c>
      <c r="DG494">
        <f t="shared" si="148"/>
        <v>1</v>
      </c>
      <c r="DH494" t="str">
        <f t="shared" ref="DH494" si="149">IF(OR(ISNUMBER(FIND(DH$1,$BK494)),ISNUMBER(FIND(DH$1,$BL494)),ISNUMBER(FIND(DH$1,$BM494))),1,"")</f>
        <v/>
      </c>
      <c r="DI494" t="str">
        <f t="shared" si="143"/>
        <v/>
      </c>
      <c r="DJ494" t="str">
        <f t="shared" si="144"/>
        <v/>
      </c>
    </row>
    <row r="495" spans="1:114" ht="18" customHeight="1" x14ac:dyDescent="0.3">
      <c r="A495" s="9" t="s">
        <v>1186</v>
      </c>
      <c r="B495" s="9" t="s">
        <v>1187</v>
      </c>
      <c r="C495" s="9" t="s">
        <v>1215</v>
      </c>
      <c r="D495" s="9" t="s">
        <v>1216</v>
      </c>
      <c r="G495" t="str">
        <f t="shared" si="136"/>
        <v>國英自</v>
      </c>
      <c r="H495" s="9" t="str">
        <f t="shared" si="137"/>
        <v>國</v>
      </c>
      <c r="I495" s="9" t="str">
        <f t="shared" si="138"/>
        <v>英</v>
      </c>
      <c r="J495" t="str">
        <f t="shared" si="134"/>
        <v/>
      </c>
      <c r="K495" t="str">
        <f t="shared" si="135"/>
        <v/>
      </c>
      <c r="L495" s="9" t="str">
        <f t="shared" si="139"/>
        <v/>
      </c>
      <c r="M495" s="9" t="str">
        <f t="shared" si="140"/>
        <v>自</v>
      </c>
      <c r="N495" s="1" t="s">
        <v>418</v>
      </c>
      <c r="O495" s="1" t="s">
        <v>418</v>
      </c>
      <c r="P495" s="1" t="s">
        <v>85</v>
      </c>
      <c r="Q495" s="1" t="s">
        <v>85</v>
      </c>
      <c r="R495" s="1" t="s">
        <v>85</v>
      </c>
      <c r="S495" s="1" t="s">
        <v>85</v>
      </c>
      <c r="T495" s="1" t="s">
        <v>85</v>
      </c>
      <c r="U495" s="2">
        <v>3</v>
      </c>
      <c r="V495" s="2">
        <v>0</v>
      </c>
      <c r="W495" s="2">
        <v>0</v>
      </c>
      <c r="X495" s="2">
        <v>0</v>
      </c>
      <c r="Y495" s="2">
        <v>0</v>
      </c>
      <c r="Z495" s="2">
        <v>12</v>
      </c>
      <c r="AA495" s="2" t="s">
        <v>85</v>
      </c>
      <c r="AB495" s="13" t="str">
        <f t="shared" si="141"/>
        <v/>
      </c>
      <c r="AC495" s="2">
        <v>0</v>
      </c>
      <c r="AD495" s="3">
        <v>2</v>
      </c>
      <c r="AE495" s="3">
        <v>1.75</v>
      </c>
      <c r="AF495" s="3">
        <v>0</v>
      </c>
      <c r="AG495" s="3">
        <v>0</v>
      </c>
      <c r="AH495" s="3">
        <v>0</v>
      </c>
      <c r="AI495" s="3">
        <v>2</v>
      </c>
      <c r="AJ495" s="3">
        <v>30</v>
      </c>
      <c r="AK495" t="s">
        <v>85</v>
      </c>
      <c r="AL495" s="10">
        <v>45066</v>
      </c>
      <c r="AM495" s="10">
        <v>45067</v>
      </c>
      <c r="AQ495" s="10">
        <v>45077</v>
      </c>
      <c r="AR495" t="s">
        <v>88</v>
      </c>
      <c r="AS495" t="s">
        <v>1145</v>
      </c>
      <c r="AX495">
        <v>0</v>
      </c>
      <c r="AY495">
        <v>0</v>
      </c>
      <c r="AZ495">
        <v>0</v>
      </c>
      <c r="BA495">
        <v>0</v>
      </c>
      <c r="BB495">
        <v>0</v>
      </c>
      <c r="BC495">
        <v>0</v>
      </c>
      <c r="BD495">
        <v>30</v>
      </c>
      <c r="BE495">
        <v>40</v>
      </c>
      <c r="BF495">
        <v>0</v>
      </c>
      <c r="BG495">
        <v>0</v>
      </c>
      <c r="BH495">
        <v>0</v>
      </c>
      <c r="BI495">
        <v>0</v>
      </c>
      <c r="BJ495" t="s">
        <v>91</v>
      </c>
      <c r="BK495" t="s">
        <v>131</v>
      </c>
      <c r="BL495" t="s">
        <v>684</v>
      </c>
      <c r="BM495" t="s">
        <v>138</v>
      </c>
      <c r="BQ495" s="12" t="s">
        <v>7305</v>
      </c>
      <c r="BR495" s="12" t="s">
        <v>7306</v>
      </c>
      <c r="BS495">
        <v>93</v>
      </c>
      <c r="BT495">
        <v>0</v>
      </c>
      <c r="BU495">
        <v>0</v>
      </c>
      <c r="BV495">
        <v>10</v>
      </c>
      <c r="BW495">
        <v>0</v>
      </c>
      <c r="BY495">
        <v>0</v>
      </c>
      <c r="BZ495">
        <v>279</v>
      </c>
      <c r="CS495" t="str">
        <f t="shared" ref="CS495:DH510" si="150">IF(OR(ISNUMBER(FIND(CS$1,$BK495)),ISNUMBER(FIND(CS$1,$BL495)),ISNUMBER(FIND(CS$1,$BM495))),1,"")</f>
        <v/>
      </c>
      <c r="CT495" s="5" t="str">
        <f t="shared" si="142"/>
        <v/>
      </c>
      <c r="CU495">
        <f t="shared" si="150"/>
        <v>1</v>
      </c>
      <c r="CV495" t="str">
        <f t="shared" si="150"/>
        <v/>
      </c>
      <c r="CW495">
        <f t="shared" si="150"/>
        <v>1</v>
      </c>
      <c r="CX495" t="str">
        <f t="shared" si="150"/>
        <v/>
      </c>
      <c r="CY495" t="str">
        <f t="shared" si="150"/>
        <v/>
      </c>
      <c r="CZ495" t="str">
        <f t="shared" si="150"/>
        <v/>
      </c>
      <c r="DA495" t="str">
        <f t="shared" si="150"/>
        <v/>
      </c>
      <c r="DB495" t="str">
        <f t="shared" si="150"/>
        <v/>
      </c>
      <c r="DC495">
        <f t="shared" si="150"/>
        <v>1</v>
      </c>
      <c r="DD495" t="str">
        <f t="shared" si="150"/>
        <v/>
      </c>
      <c r="DE495">
        <f t="shared" si="150"/>
        <v>1</v>
      </c>
      <c r="DF495" t="str">
        <f t="shared" si="150"/>
        <v/>
      </c>
      <c r="DG495">
        <f t="shared" si="150"/>
        <v>1</v>
      </c>
      <c r="DH495">
        <f t="shared" si="150"/>
        <v>1</v>
      </c>
      <c r="DI495" t="str">
        <f t="shared" si="143"/>
        <v/>
      </c>
      <c r="DJ495" t="str">
        <f t="shared" si="144"/>
        <v/>
      </c>
    </row>
    <row r="496" spans="1:114" ht="18" customHeight="1" x14ac:dyDescent="0.3">
      <c r="A496" s="9" t="s">
        <v>1186</v>
      </c>
      <c r="B496" s="9" t="s">
        <v>1187</v>
      </c>
      <c r="C496" s="9" t="s">
        <v>1217</v>
      </c>
      <c r="D496" s="9" t="s">
        <v>594</v>
      </c>
      <c r="G496" t="str">
        <f t="shared" si="136"/>
        <v>英數A自</v>
      </c>
      <c r="H496" s="9" t="str">
        <f t="shared" si="137"/>
        <v/>
      </c>
      <c r="I496" s="9" t="str">
        <f t="shared" si="138"/>
        <v>英</v>
      </c>
      <c r="J496" t="str">
        <f t="shared" si="134"/>
        <v>數A</v>
      </c>
      <c r="K496" t="str">
        <f t="shared" si="135"/>
        <v/>
      </c>
      <c r="L496" s="9" t="str">
        <f t="shared" si="139"/>
        <v/>
      </c>
      <c r="M496" s="9" t="str">
        <f t="shared" si="140"/>
        <v>自</v>
      </c>
      <c r="N496" s="1" t="s">
        <v>85</v>
      </c>
      <c r="O496" s="1" t="s">
        <v>418</v>
      </c>
      <c r="P496" s="1" t="s">
        <v>418</v>
      </c>
      <c r="Q496" s="1" t="s">
        <v>85</v>
      </c>
      <c r="R496" s="1" t="s">
        <v>85</v>
      </c>
      <c r="S496" s="1" t="s">
        <v>418</v>
      </c>
      <c r="T496" s="1" t="s">
        <v>85</v>
      </c>
      <c r="U496" s="2">
        <v>0</v>
      </c>
      <c r="V496" s="2">
        <v>3</v>
      </c>
      <c r="W496" s="2">
        <v>0</v>
      </c>
      <c r="X496" s="2">
        <v>0</v>
      </c>
      <c r="Y496" s="2">
        <v>0</v>
      </c>
      <c r="Z496" s="2">
        <v>12</v>
      </c>
      <c r="AA496" s="2" t="s">
        <v>85</v>
      </c>
      <c r="AB496" s="13" t="str">
        <f t="shared" si="141"/>
        <v/>
      </c>
      <c r="AC496" s="2">
        <v>0</v>
      </c>
      <c r="AD496" s="3">
        <v>0</v>
      </c>
      <c r="AE496" s="3">
        <v>1.5</v>
      </c>
      <c r="AF496" s="3">
        <v>1</v>
      </c>
      <c r="AG496" s="3">
        <v>0</v>
      </c>
      <c r="AH496" s="3">
        <v>0</v>
      </c>
      <c r="AI496" s="3">
        <v>1</v>
      </c>
      <c r="AJ496" s="3">
        <v>20</v>
      </c>
      <c r="AK496" t="s">
        <v>85</v>
      </c>
      <c r="AL496" s="10">
        <v>45066</v>
      </c>
      <c r="AM496" s="10">
        <v>45067</v>
      </c>
      <c r="AQ496" s="10">
        <v>45077</v>
      </c>
      <c r="AR496" t="s">
        <v>88</v>
      </c>
      <c r="AS496" t="s">
        <v>1145</v>
      </c>
      <c r="AX496">
        <v>0</v>
      </c>
      <c r="AY496">
        <v>0</v>
      </c>
      <c r="AZ496">
        <v>0</v>
      </c>
      <c r="BA496">
        <v>0</v>
      </c>
      <c r="BB496">
        <v>0</v>
      </c>
      <c r="BC496">
        <v>0</v>
      </c>
      <c r="BD496">
        <v>40</v>
      </c>
      <c r="BE496">
        <v>40</v>
      </c>
      <c r="BF496">
        <v>0</v>
      </c>
      <c r="BG496">
        <v>0</v>
      </c>
      <c r="BH496">
        <v>0</v>
      </c>
      <c r="BI496">
        <v>0</v>
      </c>
      <c r="BJ496" t="s">
        <v>91</v>
      </c>
      <c r="BK496" t="s">
        <v>308</v>
      </c>
      <c r="BL496" t="s">
        <v>272</v>
      </c>
      <c r="BM496" t="s">
        <v>138</v>
      </c>
      <c r="BQ496" s="12" t="s">
        <v>7307</v>
      </c>
      <c r="BR496" s="12" t="s">
        <v>7308</v>
      </c>
      <c r="BS496">
        <v>28</v>
      </c>
      <c r="BT496">
        <v>0</v>
      </c>
      <c r="BU496">
        <v>0</v>
      </c>
      <c r="BV496">
        <v>3</v>
      </c>
      <c r="BW496">
        <v>0</v>
      </c>
      <c r="BY496">
        <v>0</v>
      </c>
      <c r="BZ496">
        <v>84</v>
      </c>
      <c r="CS496" t="str">
        <f t="shared" si="150"/>
        <v/>
      </c>
      <c r="CT496" s="5">
        <f t="shared" si="142"/>
        <v>1</v>
      </c>
      <c r="CU496">
        <f t="shared" si="150"/>
        <v>1</v>
      </c>
      <c r="CV496" t="str">
        <f t="shared" si="150"/>
        <v/>
      </c>
      <c r="CW496">
        <f t="shared" si="150"/>
        <v>1</v>
      </c>
      <c r="CX496">
        <f t="shared" si="150"/>
        <v>1</v>
      </c>
      <c r="CY496" t="str">
        <f t="shared" si="150"/>
        <v/>
      </c>
      <c r="CZ496" t="str">
        <f t="shared" si="150"/>
        <v/>
      </c>
      <c r="DA496" t="str">
        <f t="shared" si="150"/>
        <v/>
      </c>
      <c r="DB496" t="str">
        <f t="shared" si="150"/>
        <v/>
      </c>
      <c r="DC496" t="str">
        <f t="shared" si="150"/>
        <v/>
      </c>
      <c r="DD496" t="str">
        <f t="shared" si="150"/>
        <v/>
      </c>
      <c r="DE496">
        <f t="shared" si="150"/>
        <v>1</v>
      </c>
      <c r="DF496" t="str">
        <f t="shared" si="150"/>
        <v/>
      </c>
      <c r="DG496">
        <f t="shared" si="150"/>
        <v>1</v>
      </c>
      <c r="DH496">
        <f t="shared" si="150"/>
        <v>1</v>
      </c>
      <c r="DI496" t="str">
        <f t="shared" si="143"/>
        <v/>
      </c>
      <c r="DJ496" t="str">
        <f t="shared" si="144"/>
        <v/>
      </c>
    </row>
    <row r="497" spans="1:114" ht="18" customHeight="1" x14ac:dyDescent="0.3">
      <c r="A497" s="9" t="s">
        <v>1218</v>
      </c>
      <c r="B497" s="9" t="s">
        <v>1219</v>
      </c>
      <c r="C497" s="9" t="s">
        <v>1220</v>
      </c>
      <c r="D497" s="9" t="s">
        <v>6308</v>
      </c>
      <c r="G497" t="str">
        <f t="shared" si="136"/>
        <v>英數A自</v>
      </c>
      <c r="H497" s="9" t="str">
        <f t="shared" si="137"/>
        <v/>
      </c>
      <c r="I497" s="9" t="str">
        <f t="shared" si="138"/>
        <v>英</v>
      </c>
      <c r="J497" t="str">
        <f t="shared" si="134"/>
        <v>數A</v>
      </c>
      <c r="K497" t="str">
        <f t="shared" si="135"/>
        <v/>
      </c>
      <c r="L497" s="9" t="str">
        <f t="shared" si="139"/>
        <v/>
      </c>
      <c r="M497" s="9" t="str">
        <f t="shared" si="140"/>
        <v>自</v>
      </c>
      <c r="N497" s="1" t="s">
        <v>85</v>
      </c>
      <c r="O497" s="1" t="s">
        <v>97</v>
      </c>
      <c r="P497" s="1" t="s">
        <v>97</v>
      </c>
      <c r="Q497" s="1" t="s">
        <v>85</v>
      </c>
      <c r="R497" s="1" t="s">
        <v>85</v>
      </c>
      <c r="S497" s="1" t="s">
        <v>97</v>
      </c>
      <c r="T497" s="1" t="s">
        <v>85</v>
      </c>
      <c r="U497" s="2">
        <v>0</v>
      </c>
      <c r="V497" s="2">
        <v>6</v>
      </c>
      <c r="W497" s="2">
        <v>6</v>
      </c>
      <c r="X497" s="2">
        <v>0</v>
      </c>
      <c r="Y497" s="2">
        <v>0</v>
      </c>
      <c r="Z497" s="2">
        <v>6</v>
      </c>
      <c r="AA497" s="2" t="s">
        <v>85</v>
      </c>
      <c r="AB497" s="13" t="str">
        <f t="shared" si="141"/>
        <v/>
      </c>
      <c r="AC497" s="2">
        <v>0</v>
      </c>
      <c r="AD497" s="3">
        <v>0</v>
      </c>
      <c r="AE497" s="3">
        <v>1.5</v>
      </c>
      <c r="AF497" s="3">
        <v>2</v>
      </c>
      <c r="AG497" s="3">
        <v>0</v>
      </c>
      <c r="AH497" s="3">
        <v>0</v>
      </c>
      <c r="AI497" s="3">
        <v>2</v>
      </c>
      <c r="AJ497" s="3">
        <v>45</v>
      </c>
      <c r="AK497" t="s">
        <v>85</v>
      </c>
      <c r="AL497" s="10"/>
      <c r="AM497" s="10"/>
      <c r="AN497" s="8">
        <v>45065</v>
      </c>
      <c r="AQ497" s="10">
        <v>45079</v>
      </c>
      <c r="AR497" t="s">
        <v>88</v>
      </c>
      <c r="AS497" t="s">
        <v>629</v>
      </c>
      <c r="AX497">
        <v>0</v>
      </c>
      <c r="AY497">
        <v>0</v>
      </c>
      <c r="AZ497">
        <v>0</v>
      </c>
      <c r="BA497">
        <v>0</v>
      </c>
      <c r="BB497">
        <v>0</v>
      </c>
      <c r="BC497">
        <v>0</v>
      </c>
      <c r="BD497">
        <v>45</v>
      </c>
      <c r="BE497">
        <v>10</v>
      </c>
      <c r="BF497">
        <v>0</v>
      </c>
      <c r="BG497">
        <v>0</v>
      </c>
      <c r="BH497">
        <v>0</v>
      </c>
      <c r="BI497">
        <v>0</v>
      </c>
      <c r="BJ497" t="s">
        <v>91</v>
      </c>
      <c r="BK497" t="s">
        <v>157</v>
      </c>
      <c r="BL497" t="s">
        <v>146</v>
      </c>
      <c r="BM497" t="s">
        <v>94</v>
      </c>
      <c r="BP497" t="s">
        <v>4899</v>
      </c>
      <c r="BQ497" s="12" t="s">
        <v>7309</v>
      </c>
      <c r="BR497" s="12" t="s">
        <v>7310</v>
      </c>
      <c r="BS497">
        <v>8</v>
      </c>
      <c r="BT497">
        <v>0</v>
      </c>
      <c r="BU497">
        <v>0</v>
      </c>
      <c r="BV497">
        <v>0</v>
      </c>
      <c r="BW497">
        <v>0</v>
      </c>
      <c r="BY497">
        <v>0</v>
      </c>
      <c r="BZ497">
        <v>48</v>
      </c>
      <c r="CS497">
        <f t="shared" si="150"/>
        <v>1</v>
      </c>
      <c r="CT497" s="5">
        <f t="shared" si="142"/>
        <v>1</v>
      </c>
      <c r="CU497">
        <f t="shared" si="150"/>
        <v>1</v>
      </c>
      <c r="CV497" t="str">
        <f t="shared" si="150"/>
        <v/>
      </c>
      <c r="CW497">
        <f t="shared" si="150"/>
        <v>1</v>
      </c>
      <c r="CX497">
        <f t="shared" si="150"/>
        <v>1</v>
      </c>
      <c r="CY497" t="str">
        <f t="shared" si="150"/>
        <v/>
      </c>
      <c r="CZ497" t="str">
        <f t="shared" si="150"/>
        <v/>
      </c>
      <c r="DA497">
        <f t="shared" si="150"/>
        <v>1</v>
      </c>
      <c r="DB497" t="str">
        <f t="shared" si="150"/>
        <v/>
      </c>
      <c r="DC497" t="str">
        <f t="shared" si="150"/>
        <v/>
      </c>
      <c r="DD497">
        <f t="shared" si="150"/>
        <v>1</v>
      </c>
      <c r="DE497">
        <f t="shared" si="150"/>
        <v>1</v>
      </c>
      <c r="DF497">
        <f t="shared" si="150"/>
        <v>1</v>
      </c>
      <c r="DG497">
        <f t="shared" si="150"/>
        <v>1</v>
      </c>
      <c r="DH497">
        <f t="shared" si="150"/>
        <v>1</v>
      </c>
      <c r="DI497">
        <f t="shared" si="143"/>
        <v>1</v>
      </c>
      <c r="DJ497" t="str">
        <f t="shared" si="144"/>
        <v/>
      </c>
    </row>
    <row r="498" spans="1:114" ht="18" customHeight="1" x14ac:dyDescent="0.3">
      <c r="A498" s="9" t="s">
        <v>1218</v>
      </c>
      <c r="B498" s="9" t="s">
        <v>1219</v>
      </c>
      <c r="C498" s="9" t="s">
        <v>1222</v>
      </c>
      <c r="D498" s="9" t="s">
        <v>6309</v>
      </c>
      <c r="G498" t="str">
        <f t="shared" si="136"/>
        <v>英數A自</v>
      </c>
      <c r="H498" s="9" t="str">
        <f t="shared" si="137"/>
        <v/>
      </c>
      <c r="I498" s="9" t="str">
        <f t="shared" si="138"/>
        <v>英</v>
      </c>
      <c r="J498" t="str">
        <f t="shared" si="134"/>
        <v>數A</v>
      </c>
      <c r="K498" t="str">
        <f t="shared" si="135"/>
        <v/>
      </c>
      <c r="L498" s="9" t="str">
        <f t="shared" si="139"/>
        <v/>
      </c>
      <c r="M498" s="9" t="str">
        <f t="shared" si="140"/>
        <v>自</v>
      </c>
      <c r="N498" s="1" t="s">
        <v>85</v>
      </c>
      <c r="O498" s="1" t="s">
        <v>87</v>
      </c>
      <c r="P498" s="1" t="s">
        <v>86</v>
      </c>
      <c r="Q498" s="1" t="s">
        <v>85</v>
      </c>
      <c r="R498" s="1" t="s">
        <v>85</v>
      </c>
      <c r="S498" s="1" t="s">
        <v>86</v>
      </c>
      <c r="T498" s="1" t="s">
        <v>85</v>
      </c>
      <c r="U498" s="2">
        <v>0</v>
      </c>
      <c r="V498" s="2">
        <v>5</v>
      </c>
      <c r="W498" s="2">
        <v>5</v>
      </c>
      <c r="X498" s="2">
        <v>0</v>
      </c>
      <c r="Y498" s="2">
        <v>0</v>
      </c>
      <c r="Z498" s="2">
        <v>3</v>
      </c>
      <c r="AA498" s="2" t="s">
        <v>85</v>
      </c>
      <c r="AB498" s="13" t="str">
        <f t="shared" si="141"/>
        <v/>
      </c>
      <c r="AC498" s="2">
        <v>0</v>
      </c>
      <c r="AD498" s="3">
        <v>0</v>
      </c>
      <c r="AE498" s="3">
        <v>1</v>
      </c>
      <c r="AF498" s="3">
        <v>1.5</v>
      </c>
      <c r="AG498" s="3">
        <v>0</v>
      </c>
      <c r="AH498" s="3">
        <v>0</v>
      </c>
      <c r="AI498" s="3">
        <v>1.5</v>
      </c>
      <c r="AJ498" s="3">
        <v>45</v>
      </c>
      <c r="AK498" t="s">
        <v>85</v>
      </c>
      <c r="AN498" s="8">
        <v>45065</v>
      </c>
      <c r="AO498" s="8">
        <v>45072</v>
      </c>
      <c r="AQ498" s="10">
        <v>45079</v>
      </c>
      <c r="AR498" t="s">
        <v>88</v>
      </c>
      <c r="AS498" t="s">
        <v>629</v>
      </c>
      <c r="AX498">
        <v>0</v>
      </c>
      <c r="AY498">
        <v>0</v>
      </c>
      <c r="AZ498">
        <v>0</v>
      </c>
      <c r="BA498">
        <v>0</v>
      </c>
      <c r="BB498">
        <v>0</v>
      </c>
      <c r="BC498">
        <v>0</v>
      </c>
      <c r="BD498">
        <v>45</v>
      </c>
      <c r="BE498">
        <v>10</v>
      </c>
      <c r="BF498">
        <v>0</v>
      </c>
      <c r="BG498">
        <v>0</v>
      </c>
      <c r="BH498">
        <v>0</v>
      </c>
      <c r="BI498">
        <v>0</v>
      </c>
      <c r="BJ498" t="s">
        <v>91</v>
      </c>
      <c r="BK498" t="s">
        <v>157</v>
      </c>
      <c r="BL498" t="s">
        <v>146</v>
      </c>
      <c r="BM498" t="s">
        <v>94</v>
      </c>
      <c r="BP498" t="s">
        <v>4900</v>
      </c>
      <c r="BQ498" s="12" t="s">
        <v>7311</v>
      </c>
      <c r="BR498" s="12" t="s">
        <v>7312</v>
      </c>
      <c r="BS498">
        <v>113</v>
      </c>
      <c r="BT498">
        <v>0</v>
      </c>
      <c r="BU498">
        <v>0</v>
      </c>
      <c r="BV498">
        <v>1</v>
      </c>
      <c r="BW498">
        <v>0</v>
      </c>
      <c r="BY498">
        <v>0</v>
      </c>
      <c r="BZ498">
        <v>339</v>
      </c>
      <c r="CS498">
        <f t="shared" si="150"/>
        <v>1</v>
      </c>
      <c r="CT498" s="5">
        <f t="shared" si="142"/>
        <v>1</v>
      </c>
      <c r="CU498">
        <f t="shared" si="150"/>
        <v>1</v>
      </c>
      <c r="CV498" t="str">
        <f t="shared" si="150"/>
        <v/>
      </c>
      <c r="CW498">
        <f t="shared" si="150"/>
        <v>1</v>
      </c>
      <c r="CX498">
        <f t="shared" si="150"/>
        <v>1</v>
      </c>
      <c r="CY498" t="str">
        <f t="shared" si="150"/>
        <v/>
      </c>
      <c r="CZ498" t="str">
        <f t="shared" si="150"/>
        <v/>
      </c>
      <c r="DA498">
        <f t="shared" si="150"/>
        <v>1</v>
      </c>
      <c r="DB498" t="str">
        <f t="shared" si="150"/>
        <v/>
      </c>
      <c r="DC498" t="str">
        <f t="shared" si="150"/>
        <v/>
      </c>
      <c r="DD498">
        <f t="shared" si="150"/>
        <v>1</v>
      </c>
      <c r="DE498">
        <f t="shared" si="150"/>
        <v>1</v>
      </c>
      <c r="DF498">
        <f t="shared" si="150"/>
        <v>1</v>
      </c>
      <c r="DG498">
        <f t="shared" si="150"/>
        <v>1</v>
      </c>
      <c r="DH498">
        <f t="shared" si="150"/>
        <v>1</v>
      </c>
      <c r="DI498">
        <f t="shared" si="143"/>
        <v>1</v>
      </c>
      <c r="DJ498" t="str">
        <f t="shared" si="144"/>
        <v/>
      </c>
    </row>
    <row r="499" spans="1:114" ht="18" customHeight="1" x14ac:dyDescent="0.3">
      <c r="A499" s="9" t="s">
        <v>1218</v>
      </c>
      <c r="B499" s="9" t="s">
        <v>1219</v>
      </c>
      <c r="C499" s="9" t="s">
        <v>1224</v>
      </c>
      <c r="D499" s="9" t="s">
        <v>6310</v>
      </c>
      <c r="G499" t="str">
        <f t="shared" si="136"/>
        <v>英數A自</v>
      </c>
      <c r="H499" s="9" t="str">
        <f t="shared" si="137"/>
        <v/>
      </c>
      <c r="I499" s="9" t="str">
        <f t="shared" si="138"/>
        <v>英</v>
      </c>
      <c r="J499" t="str">
        <f t="shared" si="134"/>
        <v>數A</v>
      </c>
      <c r="K499" t="str">
        <f t="shared" si="135"/>
        <v/>
      </c>
      <c r="L499" s="9" t="str">
        <f t="shared" si="139"/>
        <v/>
      </c>
      <c r="M499" s="9" t="str">
        <f t="shared" si="140"/>
        <v>自</v>
      </c>
      <c r="N499" s="1" t="s">
        <v>85</v>
      </c>
      <c r="O499" s="1" t="s">
        <v>97</v>
      </c>
      <c r="P499" s="1" t="s">
        <v>86</v>
      </c>
      <c r="Q499" s="1" t="s">
        <v>85</v>
      </c>
      <c r="R499" s="1" t="s">
        <v>85</v>
      </c>
      <c r="S499" s="1" t="s">
        <v>97</v>
      </c>
      <c r="T499" s="1" t="s">
        <v>85</v>
      </c>
      <c r="U499" s="2">
        <v>0</v>
      </c>
      <c r="V499" s="2">
        <v>6</v>
      </c>
      <c r="W499" s="2">
        <v>6</v>
      </c>
      <c r="X499" s="2">
        <v>0</v>
      </c>
      <c r="Y499" s="2">
        <v>0</v>
      </c>
      <c r="Z499" s="2">
        <v>8</v>
      </c>
      <c r="AA499" s="2" t="s">
        <v>85</v>
      </c>
      <c r="AB499" s="13" t="str">
        <f t="shared" si="141"/>
        <v/>
      </c>
      <c r="AC499" s="2">
        <v>0</v>
      </c>
      <c r="AD499" s="3">
        <v>0</v>
      </c>
      <c r="AE499" s="3">
        <v>1</v>
      </c>
      <c r="AF499" s="3">
        <v>1.5</v>
      </c>
      <c r="AG499" s="3">
        <v>0</v>
      </c>
      <c r="AH499" s="3">
        <v>0</v>
      </c>
      <c r="AI499" s="3">
        <v>2</v>
      </c>
      <c r="AJ499" s="3">
        <v>45</v>
      </c>
      <c r="AK499" t="s">
        <v>85</v>
      </c>
      <c r="AL499" s="10"/>
      <c r="AM499" s="10"/>
      <c r="AN499" s="8">
        <v>45072</v>
      </c>
      <c r="AQ499" s="10">
        <v>45079</v>
      </c>
      <c r="AR499" t="s">
        <v>88</v>
      </c>
      <c r="AS499" t="s">
        <v>629</v>
      </c>
      <c r="AX499">
        <v>0</v>
      </c>
      <c r="AY499">
        <v>0</v>
      </c>
      <c r="AZ499">
        <v>0</v>
      </c>
      <c r="BA499">
        <v>0</v>
      </c>
      <c r="BB499">
        <v>0</v>
      </c>
      <c r="BC499">
        <v>0</v>
      </c>
      <c r="BD499">
        <v>45</v>
      </c>
      <c r="BE499">
        <v>10</v>
      </c>
      <c r="BF499">
        <v>0</v>
      </c>
      <c r="BG499">
        <v>0</v>
      </c>
      <c r="BH499">
        <v>0</v>
      </c>
      <c r="BI499">
        <v>0</v>
      </c>
      <c r="BJ499" t="s">
        <v>91</v>
      </c>
      <c r="BK499" t="s">
        <v>157</v>
      </c>
      <c r="BL499" t="s">
        <v>146</v>
      </c>
      <c r="BM499" t="s">
        <v>94</v>
      </c>
      <c r="BP499" t="s">
        <v>4901</v>
      </c>
      <c r="BQ499" s="12" t="s">
        <v>7313</v>
      </c>
      <c r="BR499" s="12" t="s">
        <v>7314</v>
      </c>
      <c r="BS499">
        <v>8</v>
      </c>
      <c r="BT499">
        <v>0</v>
      </c>
      <c r="BU499">
        <v>0</v>
      </c>
      <c r="BV499">
        <v>0</v>
      </c>
      <c r="BW499">
        <v>0</v>
      </c>
      <c r="BY499">
        <v>0</v>
      </c>
      <c r="BZ499">
        <v>48</v>
      </c>
      <c r="CS499">
        <f t="shared" si="150"/>
        <v>1</v>
      </c>
      <c r="CT499" s="5">
        <f t="shared" si="142"/>
        <v>1</v>
      </c>
      <c r="CU499">
        <f t="shared" si="150"/>
        <v>1</v>
      </c>
      <c r="CV499" t="str">
        <f t="shared" si="150"/>
        <v/>
      </c>
      <c r="CW499">
        <f t="shared" si="150"/>
        <v>1</v>
      </c>
      <c r="CX499">
        <f t="shared" si="150"/>
        <v>1</v>
      </c>
      <c r="CY499" t="str">
        <f t="shared" si="150"/>
        <v/>
      </c>
      <c r="CZ499" t="str">
        <f t="shared" si="150"/>
        <v/>
      </c>
      <c r="DA499">
        <f t="shared" si="150"/>
        <v>1</v>
      </c>
      <c r="DB499" t="str">
        <f t="shared" si="150"/>
        <v/>
      </c>
      <c r="DC499" t="str">
        <f t="shared" si="150"/>
        <v/>
      </c>
      <c r="DD499">
        <f t="shared" si="150"/>
        <v>1</v>
      </c>
      <c r="DE499">
        <f t="shared" si="150"/>
        <v>1</v>
      </c>
      <c r="DF499">
        <f t="shared" si="150"/>
        <v>1</v>
      </c>
      <c r="DG499">
        <f t="shared" si="150"/>
        <v>1</v>
      </c>
      <c r="DH499">
        <f t="shared" si="150"/>
        <v>1</v>
      </c>
      <c r="DI499">
        <f t="shared" si="143"/>
        <v>1</v>
      </c>
      <c r="DJ499" t="str">
        <f t="shared" si="144"/>
        <v/>
      </c>
    </row>
    <row r="500" spans="1:114" ht="18" customHeight="1" x14ac:dyDescent="0.3">
      <c r="A500" s="9" t="s">
        <v>1218</v>
      </c>
      <c r="B500" s="9" t="s">
        <v>1219</v>
      </c>
      <c r="C500" s="9" t="s">
        <v>1227</v>
      </c>
      <c r="D500" s="9" t="s">
        <v>1225</v>
      </c>
      <c r="G500" t="str">
        <f t="shared" si="136"/>
        <v>英數A自</v>
      </c>
      <c r="H500" s="9" t="str">
        <f t="shared" si="137"/>
        <v/>
      </c>
      <c r="I500" s="9" t="str">
        <f t="shared" si="138"/>
        <v>英</v>
      </c>
      <c r="J500" t="str">
        <f t="shared" si="134"/>
        <v>數A</v>
      </c>
      <c r="K500" t="str">
        <f t="shared" si="135"/>
        <v/>
      </c>
      <c r="L500" s="9" t="str">
        <f t="shared" si="139"/>
        <v/>
      </c>
      <c r="M500" s="9" t="str">
        <f t="shared" si="140"/>
        <v>自</v>
      </c>
      <c r="N500" s="1" t="s">
        <v>85</v>
      </c>
      <c r="O500" s="1" t="s">
        <v>86</v>
      </c>
      <c r="P500" s="1" t="s">
        <v>86</v>
      </c>
      <c r="Q500" s="1" t="s">
        <v>85</v>
      </c>
      <c r="R500" s="1" t="s">
        <v>85</v>
      </c>
      <c r="S500" s="1" t="s">
        <v>86</v>
      </c>
      <c r="T500" s="1" t="s">
        <v>85</v>
      </c>
      <c r="U500" s="2">
        <v>0</v>
      </c>
      <c r="V500" s="2">
        <v>3</v>
      </c>
      <c r="W500" s="2">
        <v>5</v>
      </c>
      <c r="X500" s="2">
        <v>0</v>
      </c>
      <c r="Y500" s="2">
        <v>0</v>
      </c>
      <c r="Z500" s="2">
        <v>5</v>
      </c>
      <c r="AA500" s="2" t="s">
        <v>85</v>
      </c>
      <c r="AB500" s="13" t="str">
        <f t="shared" si="141"/>
        <v/>
      </c>
      <c r="AC500" s="2">
        <v>0</v>
      </c>
      <c r="AD500" s="3">
        <v>0</v>
      </c>
      <c r="AE500" s="3">
        <v>1</v>
      </c>
      <c r="AF500" s="3">
        <v>2</v>
      </c>
      <c r="AG500" s="3">
        <v>0</v>
      </c>
      <c r="AH500" s="3">
        <v>0</v>
      </c>
      <c r="AI500" s="3">
        <v>2</v>
      </c>
      <c r="AJ500" s="3">
        <v>20</v>
      </c>
      <c r="AK500" t="s">
        <v>85</v>
      </c>
      <c r="AL500" s="10">
        <v>45071</v>
      </c>
      <c r="AM500" s="10">
        <v>45071</v>
      </c>
      <c r="AQ500" s="10">
        <v>45079</v>
      </c>
      <c r="AR500" t="s">
        <v>88</v>
      </c>
      <c r="AS500" t="s">
        <v>105</v>
      </c>
      <c r="AX500">
        <v>0</v>
      </c>
      <c r="AY500">
        <v>0</v>
      </c>
      <c r="AZ500">
        <v>0</v>
      </c>
      <c r="BA500">
        <v>0</v>
      </c>
      <c r="BB500">
        <v>0</v>
      </c>
      <c r="BC500">
        <v>0</v>
      </c>
      <c r="BD500">
        <v>35</v>
      </c>
      <c r="BE500">
        <v>45</v>
      </c>
      <c r="BF500">
        <v>0</v>
      </c>
      <c r="BG500">
        <v>0</v>
      </c>
      <c r="BH500">
        <v>0</v>
      </c>
      <c r="BI500">
        <v>0</v>
      </c>
      <c r="BJ500" t="s">
        <v>91</v>
      </c>
      <c r="BK500" t="s">
        <v>240</v>
      </c>
      <c r="BL500" t="s">
        <v>329</v>
      </c>
      <c r="BM500" t="s">
        <v>94</v>
      </c>
      <c r="BN500" t="s">
        <v>1226</v>
      </c>
      <c r="BP500" t="s">
        <v>4902</v>
      </c>
      <c r="BQ500" s="12" t="s">
        <v>7315</v>
      </c>
      <c r="BR500" s="11" t="s">
        <v>4903</v>
      </c>
      <c r="BS500">
        <v>19</v>
      </c>
      <c r="BT500">
        <v>0</v>
      </c>
      <c r="BU500">
        <v>0</v>
      </c>
      <c r="BV500">
        <v>1</v>
      </c>
      <c r="BW500">
        <v>0</v>
      </c>
      <c r="BY500">
        <v>0</v>
      </c>
      <c r="BZ500">
        <v>57</v>
      </c>
      <c r="CS500">
        <f t="shared" si="150"/>
        <v>1</v>
      </c>
      <c r="CT500" s="5" t="str">
        <f t="shared" si="142"/>
        <v/>
      </c>
      <c r="CU500">
        <f t="shared" si="150"/>
        <v>1</v>
      </c>
      <c r="CV500">
        <f t="shared" si="150"/>
        <v>1</v>
      </c>
      <c r="CW500">
        <f t="shared" si="150"/>
        <v>1</v>
      </c>
      <c r="CX500">
        <f t="shared" si="150"/>
        <v>1</v>
      </c>
      <c r="CY500" t="str">
        <f t="shared" si="150"/>
        <v/>
      </c>
      <c r="CZ500">
        <f t="shared" si="150"/>
        <v>1</v>
      </c>
      <c r="DA500" t="str">
        <f t="shared" si="150"/>
        <v/>
      </c>
      <c r="DB500" t="str">
        <f t="shared" si="150"/>
        <v/>
      </c>
      <c r="DC500" t="str">
        <f t="shared" si="150"/>
        <v/>
      </c>
      <c r="DD500">
        <f t="shared" si="150"/>
        <v>1</v>
      </c>
      <c r="DE500">
        <f t="shared" si="150"/>
        <v>1</v>
      </c>
      <c r="DF500">
        <f t="shared" si="150"/>
        <v>1</v>
      </c>
      <c r="DG500">
        <f t="shared" si="150"/>
        <v>1</v>
      </c>
      <c r="DH500">
        <f t="shared" si="150"/>
        <v>1</v>
      </c>
      <c r="DI500" t="str">
        <f t="shared" si="143"/>
        <v/>
      </c>
      <c r="DJ500" t="str">
        <f t="shared" si="144"/>
        <v/>
      </c>
    </row>
    <row r="501" spans="1:114" ht="18" customHeight="1" x14ac:dyDescent="0.3">
      <c r="A501" s="9" t="s">
        <v>1218</v>
      </c>
      <c r="B501" s="9" t="s">
        <v>1219</v>
      </c>
      <c r="C501" s="9" t="s">
        <v>1230</v>
      </c>
      <c r="D501" s="9" t="s">
        <v>1228</v>
      </c>
      <c r="G501" t="str">
        <f t="shared" si="136"/>
        <v>國英數A自</v>
      </c>
      <c r="H501" s="9" t="str">
        <f t="shared" si="137"/>
        <v>國</v>
      </c>
      <c r="I501" s="9" t="str">
        <f t="shared" si="138"/>
        <v>英</v>
      </c>
      <c r="J501" t="str">
        <f t="shared" si="134"/>
        <v>數A</v>
      </c>
      <c r="K501" t="str">
        <f t="shared" si="135"/>
        <v/>
      </c>
      <c r="L501" s="9" t="str">
        <f t="shared" si="139"/>
        <v/>
      </c>
      <c r="M501" s="9" t="str">
        <f t="shared" si="140"/>
        <v>自</v>
      </c>
      <c r="N501" s="1" t="s">
        <v>87</v>
      </c>
      <c r="O501" s="1" t="s">
        <v>86</v>
      </c>
      <c r="P501" s="1" t="s">
        <v>97</v>
      </c>
      <c r="Q501" s="1" t="s">
        <v>85</v>
      </c>
      <c r="R501" s="1" t="s">
        <v>85</v>
      </c>
      <c r="S501" s="1" t="s">
        <v>97</v>
      </c>
      <c r="T501" s="1" t="s">
        <v>85</v>
      </c>
      <c r="U501" s="2">
        <v>0</v>
      </c>
      <c r="V501" s="2">
        <v>20</v>
      </c>
      <c r="W501" s="2">
        <v>10</v>
      </c>
      <c r="X501" s="2">
        <v>0</v>
      </c>
      <c r="Y501" s="2">
        <v>0</v>
      </c>
      <c r="Z501" s="2">
        <v>20</v>
      </c>
      <c r="AA501" s="2" t="s">
        <v>85</v>
      </c>
      <c r="AB501" s="13" t="str">
        <f t="shared" si="141"/>
        <v/>
      </c>
      <c r="AC501" s="2">
        <v>0</v>
      </c>
      <c r="AD501" s="3">
        <v>0</v>
      </c>
      <c r="AE501" s="3">
        <v>1</v>
      </c>
      <c r="AF501" s="3">
        <v>1.2</v>
      </c>
      <c r="AG501" s="3">
        <v>0</v>
      </c>
      <c r="AH501" s="3">
        <v>0</v>
      </c>
      <c r="AI501" s="3">
        <v>1</v>
      </c>
      <c r="AJ501" s="3">
        <v>40</v>
      </c>
      <c r="AK501" t="s">
        <v>85</v>
      </c>
      <c r="AN501" s="8">
        <v>45066</v>
      </c>
      <c r="AQ501" s="10">
        <v>45079</v>
      </c>
      <c r="AR501" t="s">
        <v>88</v>
      </c>
      <c r="AS501" t="s">
        <v>1229</v>
      </c>
      <c r="AX501">
        <v>0</v>
      </c>
      <c r="AY501">
        <v>0</v>
      </c>
      <c r="AZ501">
        <v>0</v>
      </c>
      <c r="BA501">
        <v>0</v>
      </c>
      <c r="BB501">
        <v>0</v>
      </c>
      <c r="BC501">
        <v>0</v>
      </c>
      <c r="BD501">
        <v>50</v>
      </c>
      <c r="BE501">
        <v>10</v>
      </c>
      <c r="BF501">
        <v>0</v>
      </c>
      <c r="BG501">
        <v>0</v>
      </c>
      <c r="BH501">
        <v>0</v>
      </c>
      <c r="BI501">
        <v>0</v>
      </c>
      <c r="BJ501" t="s">
        <v>91</v>
      </c>
      <c r="BK501" t="s">
        <v>157</v>
      </c>
      <c r="BL501" t="s">
        <v>127</v>
      </c>
      <c r="BM501" t="s">
        <v>133</v>
      </c>
      <c r="BP501" t="s">
        <v>4904</v>
      </c>
      <c r="BQ501" s="12" t="s">
        <v>7316</v>
      </c>
      <c r="BR501" s="12" t="s">
        <v>7317</v>
      </c>
      <c r="BS501">
        <v>5</v>
      </c>
      <c r="BT501">
        <v>0</v>
      </c>
      <c r="BU501">
        <v>0</v>
      </c>
      <c r="BV501">
        <v>0</v>
      </c>
      <c r="BW501">
        <v>0</v>
      </c>
      <c r="BY501">
        <v>0</v>
      </c>
      <c r="BZ501">
        <v>50</v>
      </c>
      <c r="CS501">
        <f t="shared" si="150"/>
        <v>1</v>
      </c>
      <c r="CT501" s="5">
        <f t="shared" si="142"/>
        <v>1</v>
      </c>
      <c r="CU501">
        <f t="shared" si="150"/>
        <v>1</v>
      </c>
      <c r="CV501" t="str">
        <f t="shared" si="150"/>
        <v/>
      </c>
      <c r="CW501" t="str">
        <f t="shared" si="150"/>
        <v/>
      </c>
      <c r="CX501" t="str">
        <f t="shared" si="150"/>
        <v/>
      </c>
      <c r="CY501" t="str">
        <f t="shared" si="150"/>
        <v/>
      </c>
      <c r="CZ501" t="str">
        <f t="shared" si="150"/>
        <v/>
      </c>
      <c r="DA501">
        <f t="shared" si="150"/>
        <v>1</v>
      </c>
      <c r="DB501">
        <f t="shared" si="150"/>
        <v>1</v>
      </c>
      <c r="DC501" t="str">
        <f t="shared" si="150"/>
        <v/>
      </c>
      <c r="DD501">
        <f t="shared" si="150"/>
        <v>1</v>
      </c>
      <c r="DE501">
        <f t="shared" si="150"/>
        <v>1</v>
      </c>
      <c r="DF501">
        <f t="shared" si="150"/>
        <v>1</v>
      </c>
      <c r="DG501">
        <f t="shared" si="150"/>
        <v>1</v>
      </c>
      <c r="DH501" t="str">
        <f t="shared" si="150"/>
        <v/>
      </c>
      <c r="DI501" t="str">
        <f t="shared" si="143"/>
        <v/>
      </c>
      <c r="DJ501" t="str">
        <f t="shared" si="144"/>
        <v/>
      </c>
    </row>
    <row r="502" spans="1:114" ht="18" customHeight="1" x14ac:dyDescent="0.3">
      <c r="A502" s="9" t="s">
        <v>1218</v>
      </c>
      <c r="B502" s="9" t="s">
        <v>1219</v>
      </c>
      <c r="C502" s="9" t="s">
        <v>1232</v>
      </c>
      <c r="D502" s="9" t="s">
        <v>1231</v>
      </c>
      <c r="G502" t="str">
        <f t="shared" si="136"/>
        <v>國英數A自</v>
      </c>
      <c r="H502" s="9" t="str">
        <f t="shared" si="137"/>
        <v>國</v>
      </c>
      <c r="I502" s="9" t="str">
        <f t="shared" si="138"/>
        <v>英</v>
      </c>
      <c r="J502" t="str">
        <f t="shared" si="134"/>
        <v>數A</v>
      </c>
      <c r="K502" t="str">
        <f t="shared" si="135"/>
        <v/>
      </c>
      <c r="L502" s="9" t="str">
        <f t="shared" si="139"/>
        <v/>
      </c>
      <c r="M502" s="9" t="str">
        <f t="shared" si="140"/>
        <v>自</v>
      </c>
      <c r="N502" s="1" t="s">
        <v>87</v>
      </c>
      <c r="O502" s="1" t="s">
        <v>86</v>
      </c>
      <c r="P502" s="1" t="s">
        <v>97</v>
      </c>
      <c r="Q502" s="1" t="s">
        <v>85</v>
      </c>
      <c r="R502" s="1" t="s">
        <v>85</v>
      </c>
      <c r="S502" s="1" t="s">
        <v>86</v>
      </c>
      <c r="T502" s="1" t="s">
        <v>85</v>
      </c>
      <c r="U502" s="2">
        <v>0</v>
      </c>
      <c r="V502" s="2">
        <v>5</v>
      </c>
      <c r="W502" s="2">
        <v>3</v>
      </c>
      <c r="X502" s="2">
        <v>0</v>
      </c>
      <c r="Y502" s="2">
        <v>0</v>
      </c>
      <c r="Z502" s="2">
        <v>5</v>
      </c>
      <c r="AA502" s="2" t="s">
        <v>85</v>
      </c>
      <c r="AB502" s="13" t="str">
        <f t="shared" si="141"/>
        <v/>
      </c>
      <c r="AC502" s="2">
        <v>0</v>
      </c>
      <c r="AD502" s="3">
        <v>0</v>
      </c>
      <c r="AE502" s="3">
        <v>1</v>
      </c>
      <c r="AF502" s="3">
        <v>1.2</v>
      </c>
      <c r="AG502" s="3">
        <v>0</v>
      </c>
      <c r="AH502" s="3">
        <v>0</v>
      </c>
      <c r="AI502" s="3">
        <v>1</v>
      </c>
      <c r="AJ502" s="3">
        <v>40</v>
      </c>
      <c r="AK502" t="s">
        <v>85</v>
      </c>
      <c r="AN502" s="8">
        <v>45066</v>
      </c>
      <c r="AQ502" s="10">
        <v>45079</v>
      </c>
      <c r="AR502" t="s">
        <v>88</v>
      </c>
      <c r="AS502" t="s">
        <v>1229</v>
      </c>
      <c r="AX502">
        <v>0</v>
      </c>
      <c r="AY502">
        <v>0</v>
      </c>
      <c r="AZ502">
        <v>0</v>
      </c>
      <c r="BA502">
        <v>0</v>
      </c>
      <c r="BB502">
        <v>0</v>
      </c>
      <c r="BC502">
        <v>0</v>
      </c>
      <c r="BD502">
        <v>50</v>
      </c>
      <c r="BE502">
        <v>10</v>
      </c>
      <c r="BF502">
        <v>0</v>
      </c>
      <c r="BG502">
        <v>0</v>
      </c>
      <c r="BH502">
        <v>0</v>
      </c>
      <c r="BI502">
        <v>0</v>
      </c>
      <c r="BJ502" t="s">
        <v>91</v>
      </c>
      <c r="BK502" t="s">
        <v>157</v>
      </c>
      <c r="BL502" t="s">
        <v>127</v>
      </c>
      <c r="BM502" t="s">
        <v>133</v>
      </c>
      <c r="BP502" t="s">
        <v>4904</v>
      </c>
      <c r="BQ502" s="12" t="s">
        <v>7318</v>
      </c>
      <c r="BR502" s="12" t="s">
        <v>7319</v>
      </c>
      <c r="BS502">
        <v>108</v>
      </c>
      <c r="BT502">
        <v>0</v>
      </c>
      <c r="BU502">
        <v>0</v>
      </c>
      <c r="BV502">
        <v>0</v>
      </c>
      <c r="BW502">
        <v>1</v>
      </c>
      <c r="BX502" t="s">
        <v>9132</v>
      </c>
      <c r="BY502">
        <v>0</v>
      </c>
      <c r="BZ502">
        <v>324</v>
      </c>
      <c r="CS502">
        <f t="shared" si="150"/>
        <v>1</v>
      </c>
      <c r="CT502" s="5">
        <f t="shared" si="142"/>
        <v>1</v>
      </c>
      <c r="CU502">
        <f t="shared" si="150"/>
        <v>1</v>
      </c>
      <c r="CV502" t="str">
        <f t="shared" si="150"/>
        <v/>
      </c>
      <c r="CW502" t="str">
        <f t="shared" si="150"/>
        <v/>
      </c>
      <c r="CX502" t="str">
        <f t="shared" si="150"/>
        <v/>
      </c>
      <c r="CY502" t="str">
        <f t="shared" si="150"/>
        <v/>
      </c>
      <c r="CZ502" t="str">
        <f t="shared" si="150"/>
        <v/>
      </c>
      <c r="DA502">
        <f t="shared" si="150"/>
        <v>1</v>
      </c>
      <c r="DB502">
        <f t="shared" si="150"/>
        <v>1</v>
      </c>
      <c r="DC502" t="str">
        <f t="shared" si="150"/>
        <v/>
      </c>
      <c r="DD502">
        <f t="shared" si="150"/>
        <v>1</v>
      </c>
      <c r="DE502">
        <f t="shared" si="150"/>
        <v>1</v>
      </c>
      <c r="DF502">
        <f t="shared" si="150"/>
        <v>1</v>
      </c>
      <c r="DG502">
        <f t="shared" si="150"/>
        <v>1</v>
      </c>
      <c r="DH502" t="str">
        <f t="shared" si="150"/>
        <v/>
      </c>
      <c r="DI502" t="str">
        <f t="shared" si="143"/>
        <v/>
      </c>
      <c r="DJ502" t="str">
        <f t="shared" si="144"/>
        <v/>
      </c>
    </row>
    <row r="503" spans="1:114" ht="18" customHeight="1" x14ac:dyDescent="0.3">
      <c r="A503" s="9" t="s">
        <v>1218</v>
      </c>
      <c r="B503" s="9" t="s">
        <v>1219</v>
      </c>
      <c r="C503" s="9" t="s">
        <v>1234</v>
      </c>
      <c r="D503" s="9" t="s">
        <v>288</v>
      </c>
      <c r="G503" t="str">
        <f t="shared" si="136"/>
        <v>數A自</v>
      </c>
      <c r="H503" s="9" t="str">
        <f t="shared" si="137"/>
        <v/>
      </c>
      <c r="I503" s="9" t="str">
        <f t="shared" si="138"/>
        <v/>
      </c>
      <c r="J503" t="str">
        <f t="shared" si="134"/>
        <v>數A</v>
      </c>
      <c r="K503" t="str">
        <f t="shared" si="135"/>
        <v/>
      </c>
      <c r="L503" s="9" t="str">
        <f t="shared" si="139"/>
        <v/>
      </c>
      <c r="M503" s="9" t="str">
        <f t="shared" si="140"/>
        <v>自</v>
      </c>
      <c r="N503" s="1" t="s">
        <v>85</v>
      </c>
      <c r="O503" s="1" t="s">
        <v>85</v>
      </c>
      <c r="P503" s="1" t="s">
        <v>86</v>
      </c>
      <c r="Q503" s="1" t="s">
        <v>85</v>
      </c>
      <c r="R503" s="1" t="s">
        <v>85</v>
      </c>
      <c r="S503" s="1" t="s">
        <v>87</v>
      </c>
      <c r="T503" s="1" t="s">
        <v>85</v>
      </c>
      <c r="U503" s="2">
        <v>0</v>
      </c>
      <c r="V503" s="2">
        <v>0</v>
      </c>
      <c r="W503" s="2">
        <v>20</v>
      </c>
      <c r="X503" s="2">
        <v>0</v>
      </c>
      <c r="Y503" s="2">
        <v>0</v>
      </c>
      <c r="Z503" s="2">
        <v>0</v>
      </c>
      <c r="AA503" s="2" t="s">
        <v>85</v>
      </c>
      <c r="AB503" s="13" t="str">
        <f t="shared" si="141"/>
        <v/>
      </c>
      <c r="AC503" s="2">
        <v>0</v>
      </c>
      <c r="AD503" s="3">
        <v>0</v>
      </c>
      <c r="AE503" s="3">
        <v>0</v>
      </c>
      <c r="AF503" s="3">
        <v>1</v>
      </c>
      <c r="AG503" s="3">
        <v>0</v>
      </c>
      <c r="AH503" s="3">
        <v>0</v>
      </c>
      <c r="AI503" s="3">
        <v>0</v>
      </c>
      <c r="AJ503" s="3">
        <v>20</v>
      </c>
      <c r="AK503" t="s">
        <v>85</v>
      </c>
      <c r="AL503" s="10"/>
      <c r="AM503" s="10"/>
      <c r="AN503" s="8">
        <v>45070</v>
      </c>
      <c r="AQ503" s="10">
        <v>45079</v>
      </c>
      <c r="AR503" t="s">
        <v>88</v>
      </c>
      <c r="AS503" t="s">
        <v>105</v>
      </c>
      <c r="AX503">
        <v>0</v>
      </c>
      <c r="AY503">
        <v>0</v>
      </c>
      <c r="AZ503">
        <v>0</v>
      </c>
      <c r="BA503">
        <v>0</v>
      </c>
      <c r="BB503">
        <v>0</v>
      </c>
      <c r="BC503">
        <v>0</v>
      </c>
      <c r="BD503">
        <v>35</v>
      </c>
      <c r="BE503">
        <v>45</v>
      </c>
      <c r="BF503">
        <v>0</v>
      </c>
      <c r="BG503">
        <v>0</v>
      </c>
      <c r="BH503">
        <v>0</v>
      </c>
      <c r="BI503">
        <v>0</v>
      </c>
      <c r="BJ503" t="s">
        <v>91</v>
      </c>
      <c r="BK503" t="s">
        <v>157</v>
      </c>
      <c r="BL503" t="s">
        <v>127</v>
      </c>
      <c r="BM503" t="s">
        <v>133</v>
      </c>
      <c r="BP503" t="s">
        <v>4904</v>
      </c>
      <c r="BQ503" s="12" t="s">
        <v>7320</v>
      </c>
      <c r="BR503" s="12" t="s">
        <v>7321</v>
      </c>
      <c r="BS503">
        <v>5</v>
      </c>
      <c r="BT503">
        <v>0</v>
      </c>
      <c r="BU503">
        <v>0</v>
      </c>
      <c r="BV503">
        <v>0</v>
      </c>
      <c r="BW503">
        <v>0</v>
      </c>
      <c r="BY503">
        <v>0</v>
      </c>
      <c r="BZ503">
        <v>45</v>
      </c>
      <c r="CS503">
        <f t="shared" si="150"/>
        <v>1</v>
      </c>
      <c r="CT503" s="5">
        <f t="shared" si="142"/>
        <v>1</v>
      </c>
      <c r="CU503">
        <f t="shared" si="150"/>
        <v>1</v>
      </c>
      <c r="CV503" t="str">
        <f t="shared" si="150"/>
        <v/>
      </c>
      <c r="CW503" t="str">
        <f t="shared" si="150"/>
        <v/>
      </c>
      <c r="CX503" t="str">
        <f t="shared" si="150"/>
        <v/>
      </c>
      <c r="CY503" t="str">
        <f t="shared" si="150"/>
        <v/>
      </c>
      <c r="CZ503" t="str">
        <f t="shared" si="150"/>
        <v/>
      </c>
      <c r="DA503">
        <f t="shared" si="150"/>
        <v>1</v>
      </c>
      <c r="DB503">
        <f t="shared" si="150"/>
        <v>1</v>
      </c>
      <c r="DC503" t="str">
        <f t="shared" si="150"/>
        <v/>
      </c>
      <c r="DD503">
        <f t="shared" si="150"/>
        <v>1</v>
      </c>
      <c r="DE503">
        <f t="shared" si="150"/>
        <v>1</v>
      </c>
      <c r="DF503">
        <f t="shared" si="150"/>
        <v>1</v>
      </c>
      <c r="DG503">
        <f t="shared" si="150"/>
        <v>1</v>
      </c>
      <c r="DH503" t="str">
        <f t="shared" si="150"/>
        <v/>
      </c>
      <c r="DI503" t="str">
        <f t="shared" si="143"/>
        <v/>
      </c>
      <c r="DJ503" t="str">
        <f t="shared" si="144"/>
        <v/>
      </c>
    </row>
    <row r="504" spans="1:114" ht="18" customHeight="1" x14ac:dyDescent="0.3">
      <c r="A504" s="9" t="s">
        <v>1218</v>
      </c>
      <c r="B504" s="9" t="s">
        <v>1219</v>
      </c>
      <c r="C504" s="9" t="s">
        <v>1236</v>
      </c>
      <c r="D504" s="9" t="s">
        <v>1235</v>
      </c>
      <c r="G504" t="str">
        <f t="shared" si="136"/>
        <v>英數A自</v>
      </c>
      <c r="H504" s="9" t="str">
        <f t="shared" si="137"/>
        <v/>
      </c>
      <c r="I504" s="9" t="str">
        <f t="shared" si="138"/>
        <v>英</v>
      </c>
      <c r="J504" t="str">
        <f t="shared" si="134"/>
        <v>數A</v>
      </c>
      <c r="K504" t="str">
        <f t="shared" si="135"/>
        <v/>
      </c>
      <c r="L504" s="9" t="str">
        <f t="shared" si="139"/>
        <v/>
      </c>
      <c r="M504" s="9" t="str">
        <f t="shared" si="140"/>
        <v>自</v>
      </c>
      <c r="N504" s="1" t="s">
        <v>85</v>
      </c>
      <c r="O504" s="1" t="s">
        <v>86</v>
      </c>
      <c r="P504" s="1" t="s">
        <v>86</v>
      </c>
      <c r="Q504" s="1" t="s">
        <v>85</v>
      </c>
      <c r="R504" s="1" t="s">
        <v>85</v>
      </c>
      <c r="S504" s="1" t="s">
        <v>86</v>
      </c>
      <c r="T504" s="1" t="s">
        <v>85</v>
      </c>
      <c r="U504" s="2">
        <v>0</v>
      </c>
      <c r="V504" s="2">
        <v>12</v>
      </c>
      <c r="W504" s="2">
        <v>10</v>
      </c>
      <c r="X504" s="2">
        <v>0</v>
      </c>
      <c r="Y504" s="2">
        <v>0</v>
      </c>
      <c r="Z504" s="2">
        <v>12</v>
      </c>
      <c r="AA504" s="2" t="s">
        <v>224</v>
      </c>
      <c r="AB504" s="13" t="str">
        <f t="shared" si="141"/>
        <v/>
      </c>
      <c r="AC504" s="2">
        <v>3</v>
      </c>
      <c r="AD504" s="3">
        <v>0</v>
      </c>
      <c r="AE504" s="3">
        <v>1</v>
      </c>
      <c r="AF504" s="3">
        <v>1</v>
      </c>
      <c r="AG504" s="3">
        <v>0</v>
      </c>
      <c r="AH504" s="3">
        <v>0</v>
      </c>
      <c r="AI504" s="3">
        <v>1</v>
      </c>
      <c r="AJ504" s="3">
        <v>50</v>
      </c>
      <c r="AK504" t="s">
        <v>85</v>
      </c>
      <c r="AL504" s="10">
        <v>45065</v>
      </c>
      <c r="AM504" s="10">
        <v>45065</v>
      </c>
      <c r="AQ504" s="10">
        <v>45079</v>
      </c>
      <c r="AR504" t="s">
        <v>88</v>
      </c>
      <c r="AS504" t="s">
        <v>1238</v>
      </c>
      <c r="AX504">
        <v>0</v>
      </c>
      <c r="AY504">
        <v>0</v>
      </c>
      <c r="AZ504">
        <v>0</v>
      </c>
      <c r="BA504">
        <v>0</v>
      </c>
      <c r="BB504">
        <v>0</v>
      </c>
      <c r="BC504">
        <v>0</v>
      </c>
      <c r="BD504">
        <v>45</v>
      </c>
      <c r="BE504">
        <v>5</v>
      </c>
      <c r="BF504">
        <v>0</v>
      </c>
      <c r="BG504">
        <v>0</v>
      </c>
      <c r="BH504">
        <v>0</v>
      </c>
      <c r="BI504">
        <v>0</v>
      </c>
      <c r="BJ504" t="s">
        <v>91</v>
      </c>
      <c r="BK504" t="s">
        <v>145</v>
      </c>
      <c r="BL504" t="s">
        <v>326</v>
      </c>
      <c r="BM504" t="s">
        <v>212</v>
      </c>
      <c r="BN504" t="s">
        <v>124</v>
      </c>
      <c r="BP504" t="s">
        <v>4905</v>
      </c>
      <c r="BQ504" s="12" t="s">
        <v>7322</v>
      </c>
      <c r="BR504" s="11" t="s">
        <v>4906</v>
      </c>
      <c r="BS504">
        <v>16</v>
      </c>
      <c r="BT504">
        <v>0</v>
      </c>
      <c r="BU504">
        <v>0</v>
      </c>
      <c r="BV504">
        <v>0</v>
      </c>
      <c r="BW504">
        <v>0</v>
      </c>
      <c r="BY504">
        <v>0</v>
      </c>
      <c r="BZ504">
        <v>48</v>
      </c>
      <c r="CS504">
        <f t="shared" si="150"/>
        <v>1</v>
      </c>
      <c r="CT504" s="5" t="str">
        <f t="shared" si="142"/>
        <v/>
      </c>
      <c r="CU504">
        <f t="shared" si="150"/>
        <v>1</v>
      </c>
      <c r="CV504" t="str">
        <f t="shared" si="150"/>
        <v/>
      </c>
      <c r="CW504">
        <f t="shared" si="150"/>
        <v>1</v>
      </c>
      <c r="CX504">
        <f t="shared" si="150"/>
        <v>1</v>
      </c>
      <c r="CY504">
        <f t="shared" si="150"/>
        <v>1</v>
      </c>
      <c r="CZ504" t="str">
        <f t="shared" si="150"/>
        <v/>
      </c>
      <c r="DA504" t="str">
        <f t="shared" si="150"/>
        <v/>
      </c>
      <c r="DB504" t="str">
        <f t="shared" si="150"/>
        <v/>
      </c>
      <c r="DC504" t="str">
        <f t="shared" si="150"/>
        <v/>
      </c>
      <c r="DD504">
        <f t="shared" si="150"/>
        <v>1</v>
      </c>
      <c r="DE504">
        <f t="shared" si="150"/>
        <v>1</v>
      </c>
      <c r="DF504" t="str">
        <f t="shared" si="150"/>
        <v/>
      </c>
      <c r="DG504">
        <f t="shared" si="150"/>
        <v>1</v>
      </c>
      <c r="DH504" t="str">
        <f t="shared" si="150"/>
        <v/>
      </c>
      <c r="DI504" t="str">
        <f t="shared" si="143"/>
        <v/>
      </c>
      <c r="DJ504">
        <f t="shared" si="144"/>
        <v>1</v>
      </c>
    </row>
    <row r="505" spans="1:114" ht="18" customHeight="1" x14ac:dyDescent="0.3">
      <c r="A505" s="9" t="s">
        <v>1218</v>
      </c>
      <c r="B505" s="9" t="s">
        <v>1219</v>
      </c>
      <c r="C505" s="9" t="s">
        <v>1239</v>
      </c>
      <c r="D505" s="9" t="s">
        <v>1237</v>
      </c>
      <c r="G505" t="str">
        <f t="shared" si="136"/>
        <v>英數A自</v>
      </c>
      <c r="H505" s="9" t="str">
        <f t="shared" si="137"/>
        <v/>
      </c>
      <c r="I505" s="9" t="str">
        <f t="shared" si="138"/>
        <v>英</v>
      </c>
      <c r="J505" t="str">
        <f t="shared" si="134"/>
        <v>數A</v>
      </c>
      <c r="K505" t="str">
        <f t="shared" si="135"/>
        <v/>
      </c>
      <c r="L505" s="9" t="str">
        <f t="shared" si="139"/>
        <v/>
      </c>
      <c r="M505" s="9" t="str">
        <f t="shared" si="140"/>
        <v>自</v>
      </c>
      <c r="N505" s="1" t="s">
        <v>85</v>
      </c>
      <c r="O505" s="1" t="s">
        <v>86</v>
      </c>
      <c r="P505" s="1" t="s">
        <v>86</v>
      </c>
      <c r="Q505" s="1" t="s">
        <v>85</v>
      </c>
      <c r="R505" s="1" t="s">
        <v>85</v>
      </c>
      <c r="S505" s="1" t="s">
        <v>86</v>
      </c>
      <c r="T505" s="1" t="s">
        <v>85</v>
      </c>
      <c r="U505" s="2">
        <v>0</v>
      </c>
      <c r="V505" s="2">
        <v>10</v>
      </c>
      <c r="W505" s="2">
        <v>3</v>
      </c>
      <c r="X505" s="2">
        <v>0</v>
      </c>
      <c r="Y505" s="2">
        <v>0</v>
      </c>
      <c r="Z505" s="2">
        <v>10</v>
      </c>
      <c r="AA505" s="2" t="s">
        <v>85</v>
      </c>
      <c r="AB505" s="13" t="str">
        <f t="shared" si="141"/>
        <v/>
      </c>
      <c r="AC505" s="2">
        <v>0</v>
      </c>
      <c r="AD505" s="3">
        <v>0</v>
      </c>
      <c r="AE505" s="3">
        <v>1</v>
      </c>
      <c r="AF505" s="3">
        <v>1</v>
      </c>
      <c r="AG505" s="3">
        <v>0</v>
      </c>
      <c r="AH505" s="3">
        <v>0</v>
      </c>
      <c r="AI505" s="3">
        <v>1</v>
      </c>
      <c r="AJ505" s="3">
        <v>50</v>
      </c>
      <c r="AK505" t="s">
        <v>85</v>
      </c>
      <c r="AL505" s="10">
        <v>45065</v>
      </c>
      <c r="AM505" s="10">
        <v>45065</v>
      </c>
      <c r="AQ505" s="10">
        <v>45079</v>
      </c>
      <c r="AR505" t="s">
        <v>88</v>
      </c>
      <c r="AS505" t="s">
        <v>1238</v>
      </c>
      <c r="AX505">
        <v>0</v>
      </c>
      <c r="AY505">
        <v>0</v>
      </c>
      <c r="AZ505">
        <v>0</v>
      </c>
      <c r="BA505">
        <v>0</v>
      </c>
      <c r="BB505">
        <v>0</v>
      </c>
      <c r="BC505">
        <v>0</v>
      </c>
      <c r="BD505">
        <v>45</v>
      </c>
      <c r="BE505">
        <v>5</v>
      </c>
      <c r="BF505">
        <v>0</v>
      </c>
      <c r="BG505">
        <v>0</v>
      </c>
      <c r="BH505">
        <v>0</v>
      </c>
      <c r="BI505">
        <v>0</v>
      </c>
      <c r="BJ505" t="s">
        <v>91</v>
      </c>
      <c r="BK505" t="s">
        <v>145</v>
      </c>
      <c r="BL505" t="s">
        <v>326</v>
      </c>
      <c r="BM505" t="s">
        <v>212</v>
      </c>
      <c r="BN505" t="s">
        <v>124</v>
      </c>
      <c r="BP505" t="s">
        <v>4907</v>
      </c>
      <c r="BQ505" s="12" t="s">
        <v>7322</v>
      </c>
      <c r="BR505" s="11" t="s">
        <v>4908</v>
      </c>
      <c r="BS505">
        <v>17</v>
      </c>
      <c r="BT505">
        <v>0</v>
      </c>
      <c r="BU505">
        <v>0</v>
      </c>
      <c r="BV505">
        <v>0</v>
      </c>
      <c r="BW505">
        <v>0</v>
      </c>
      <c r="BY505">
        <v>0</v>
      </c>
      <c r="BZ505">
        <v>51</v>
      </c>
      <c r="CS505">
        <f t="shared" si="150"/>
        <v>1</v>
      </c>
      <c r="CT505" s="5" t="str">
        <f t="shared" si="142"/>
        <v/>
      </c>
      <c r="CU505">
        <f t="shared" si="150"/>
        <v>1</v>
      </c>
      <c r="CV505" t="str">
        <f t="shared" si="150"/>
        <v/>
      </c>
      <c r="CW505">
        <f t="shared" si="150"/>
        <v>1</v>
      </c>
      <c r="CX505">
        <f t="shared" si="150"/>
        <v>1</v>
      </c>
      <c r="CY505">
        <f t="shared" si="150"/>
        <v>1</v>
      </c>
      <c r="CZ505" t="str">
        <f t="shared" si="150"/>
        <v/>
      </c>
      <c r="DA505" t="str">
        <f t="shared" si="150"/>
        <v/>
      </c>
      <c r="DB505" t="str">
        <f t="shared" si="150"/>
        <v/>
      </c>
      <c r="DC505" t="str">
        <f t="shared" si="150"/>
        <v/>
      </c>
      <c r="DD505">
        <f t="shared" si="150"/>
        <v>1</v>
      </c>
      <c r="DE505">
        <f t="shared" si="150"/>
        <v>1</v>
      </c>
      <c r="DF505" t="str">
        <f t="shared" si="150"/>
        <v/>
      </c>
      <c r="DG505">
        <f t="shared" si="150"/>
        <v>1</v>
      </c>
      <c r="DH505" t="str">
        <f t="shared" si="150"/>
        <v/>
      </c>
      <c r="DI505" t="str">
        <f t="shared" si="143"/>
        <v/>
      </c>
      <c r="DJ505">
        <f t="shared" si="144"/>
        <v>1</v>
      </c>
    </row>
    <row r="506" spans="1:114" ht="18" customHeight="1" x14ac:dyDescent="0.3">
      <c r="A506" s="9" t="s">
        <v>1218</v>
      </c>
      <c r="B506" s="9" t="s">
        <v>1219</v>
      </c>
      <c r="C506" s="9" t="s">
        <v>1241</v>
      </c>
      <c r="D506" s="9" t="s">
        <v>227</v>
      </c>
      <c r="G506" s="2" t="str">
        <f>AA506</f>
        <v>國英自</v>
      </c>
      <c r="H506" s="9" t="str">
        <f t="shared" si="137"/>
        <v/>
      </c>
      <c r="I506" s="9" t="str">
        <f t="shared" si="138"/>
        <v>英</v>
      </c>
      <c r="J506" t="str">
        <f t="shared" si="134"/>
        <v/>
      </c>
      <c r="K506" t="str">
        <f t="shared" si="135"/>
        <v/>
      </c>
      <c r="L506" s="9" t="str">
        <f t="shared" si="139"/>
        <v/>
      </c>
      <c r="M506" s="9" t="str">
        <f t="shared" si="140"/>
        <v>自</v>
      </c>
      <c r="N506" s="1" t="s">
        <v>85</v>
      </c>
      <c r="O506" s="1" t="s">
        <v>86</v>
      </c>
      <c r="P506" s="1" t="s">
        <v>85</v>
      </c>
      <c r="Q506" s="1" t="s">
        <v>85</v>
      </c>
      <c r="R506" s="1" t="s">
        <v>85</v>
      </c>
      <c r="S506" s="1" t="s">
        <v>86</v>
      </c>
      <c r="T506" s="1" t="s">
        <v>85</v>
      </c>
      <c r="U506" s="2">
        <v>0</v>
      </c>
      <c r="V506" s="2">
        <v>3</v>
      </c>
      <c r="W506" s="2">
        <v>0</v>
      </c>
      <c r="X506" s="2">
        <v>0</v>
      </c>
      <c r="Y506" s="2">
        <v>0</v>
      </c>
      <c r="Z506" s="2">
        <v>3</v>
      </c>
      <c r="AA506" s="2" t="s">
        <v>585</v>
      </c>
      <c r="AB506" s="13" t="str">
        <f t="shared" si="141"/>
        <v/>
      </c>
      <c r="AC506" s="2">
        <v>5</v>
      </c>
      <c r="AD506" s="3">
        <v>0</v>
      </c>
      <c r="AE506" s="3">
        <v>1</v>
      </c>
      <c r="AF506" s="3">
        <v>0</v>
      </c>
      <c r="AG506" s="3">
        <v>0</v>
      </c>
      <c r="AH506" s="3">
        <v>0</v>
      </c>
      <c r="AI506" s="3">
        <v>1</v>
      </c>
      <c r="AJ506" s="3">
        <v>50</v>
      </c>
      <c r="AK506" t="s">
        <v>85</v>
      </c>
      <c r="AL506" s="10"/>
      <c r="AM506" s="10"/>
      <c r="AN506" s="8">
        <v>45073</v>
      </c>
      <c r="AQ506" s="10">
        <v>45079</v>
      </c>
      <c r="AR506" t="s">
        <v>88</v>
      </c>
      <c r="AS506" t="s">
        <v>1240</v>
      </c>
      <c r="AX506">
        <v>0</v>
      </c>
      <c r="AY506">
        <v>0</v>
      </c>
      <c r="AZ506">
        <v>0</v>
      </c>
      <c r="BA506">
        <v>0</v>
      </c>
      <c r="BB506">
        <v>0</v>
      </c>
      <c r="BC506">
        <v>0</v>
      </c>
      <c r="BD506">
        <v>40</v>
      </c>
      <c r="BE506">
        <v>10</v>
      </c>
      <c r="BF506">
        <v>0</v>
      </c>
      <c r="BG506">
        <v>0</v>
      </c>
      <c r="BH506">
        <v>0</v>
      </c>
      <c r="BI506">
        <v>0</v>
      </c>
      <c r="BJ506" t="s">
        <v>91</v>
      </c>
      <c r="BK506" t="s">
        <v>145</v>
      </c>
      <c r="BL506" t="s">
        <v>409</v>
      </c>
      <c r="BM506" t="s">
        <v>94</v>
      </c>
      <c r="BN506" t="s">
        <v>124</v>
      </c>
      <c r="BP506" t="s">
        <v>4909</v>
      </c>
      <c r="BQ506" s="12" t="s">
        <v>7323</v>
      </c>
      <c r="BR506" s="11" t="s">
        <v>4910</v>
      </c>
      <c r="BS506">
        <v>25</v>
      </c>
      <c r="BT506">
        <v>0</v>
      </c>
      <c r="BU506">
        <v>0</v>
      </c>
      <c r="BV506">
        <v>1</v>
      </c>
      <c r="BW506">
        <v>0</v>
      </c>
      <c r="BY506">
        <v>0</v>
      </c>
      <c r="BZ506">
        <v>75</v>
      </c>
      <c r="CS506">
        <f t="shared" si="150"/>
        <v>1</v>
      </c>
      <c r="CT506" s="5" t="str">
        <f t="shared" si="142"/>
        <v/>
      </c>
      <c r="CU506">
        <f t="shared" si="150"/>
        <v>1</v>
      </c>
      <c r="CV506" t="str">
        <f t="shared" si="150"/>
        <v/>
      </c>
      <c r="CW506">
        <f t="shared" si="150"/>
        <v>1</v>
      </c>
      <c r="CX506" t="str">
        <f t="shared" si="150"/>
        <v/>
      </c>
      <c r="CY506" t="str">
        <f t="shared" si="150"/>
        <v/>
      </c>
      <c r="CZ506">
        <f t="shared" si="150"/>
        <v>1</v>
      </c>
      <c r="DA506">
        <f t="shared" si="150"/>
        <v>1</v>
      </c>
      <c r="DB506" t="str">
        <f t="shared" si="150"/>
        <v/>
      </c>
      <c r="DC506">
        <f t="shared" si="150"/>
        <v>1</v>
      </c>
      <c r="DD506" t="str">
        <f t="shared" si="150"/>
        <v/>
      </c>
      <c r="DE506">
        <f t="shared" si="150"/>
        <v>1</v>
      </c>
      <c r="DF506">
        <f t="shared" si="150"/>
        <v>1</v>
      </c>
      <c r="DG506">
        <f t="shared" si="150"/>
        <v>1</v>
      </c>
      <c r="DH506">
        <f t="shared" si="150"/>
        <v>1</v>
      </c>
      <c r="DI506" t="str">
        <f t="shared" si="143"/>
        <v/>
      </c>
      <c r="DJ506" t="str">
        <f t="shared" si="144"/>
        <v/>
      </c>
    </row>
    <row r="507" spans="1:114" ht="18" customHeight="1" x14ac:dyDescent="0.3">
      <c r="A507" s="9" t="s">
        <v>1218</v>
      </c>
      <c r="B507" s="9" t="s">
        <v>1219</v>
      </c>
      <c r="C507" s="9" t="s">
        <v>1242</v>
      </c>
      <c r="D507" s="9" t="s">
        <v>217</v>
      </c>
      <c r="G507" t="str">
        <f t="shared" si="136"/>
        <v>國英數A自</v>
      </c>
      <c r="H507" s="9" t="str">
        <f t="shared" si="137"/>
        <v>國</v>
      </c>
      <c r="I507" s="9" t="str">
        <f t="shared" si="138"/>
        <v>英</v>
      </c>
      <c r="J507" t="str">
        <f t="shared" si="134"/>
        <v>數A</v>
      </c>
      <c r="K507" t="str">
        <f t="shared" si="135"/>
        <v/>
      </c>
      <c r="L507" s="9" t="str">
        <f t="shared" si="139"/>
        <v/>
      </c>
      <c r="M507" s="9" t="str">
        <f t="shared" si="140"/>
        <v>自</v>
      </c>
      <c r="N507" s="1" t="s">
        <v>87</v>
      </c>
      <c r="O507" s="1" t="s">
        <v>87</v>
      </c>
      <c r="P507" s="1" t="s">
        <v>86</v>
      </c>
      <c r="Q507" s="1" t="s">
        <v>85</v>
      </c>
      <c r="R507" s="1" t="s">
        <v>85</v>
      </c>
      <c r="S507" s="1" t="s">
        <v>86</v>
      </c>
      <c r="T507" s="1" t="s">
        <v>85</v>
      </c>
      <c r="U507" s="2">
        <v>0</v>
      </c>
      <c r="V507" s="2">
        <v>8</v>
      </c>
      <c r="W507" s="2">
        <v>8</v>
      </c>
      <c r="X507" s="2">
        <v>0</v>
      </c>
      <c r="Y507" s="2">
        <v>0</v>
      </c>
      <c r="Z507" s="2">
        <v>8</v>
      </c>
      <c r="AA507" s="2" t="s">
        <v>182</v>
      </c>
      <c r="AB507" s="13" t="str">
        <f t="shared" si="141"/>
        <v/>
      </c>
      <c r="AC507" s="2">
        <v>3</v>
      </c>
      <c r="AD507" s="3">
        <v>0</v>
      </c>
      <c r="AE507" s="3">
        <v>1</v>
      </c>
      <c r="AF507" s="3">
        <v>2</v>
      </c>
      <c r="AG507" s="3">
        <v>0</v>
      </c>
      <c r="AH507" s="3">
        <v>0</v>
      </c>
      <c r="AI507" s="3">
        <v>2</v>
      </c>
      <c r="AJ507" s="3">
        <v>50</v>
      </c>
      <c r="AK507" t="s">
        <v>85</v>
      </c>
      <c r="AL507" s="10"/>
      <c r="AM507" s="10"/>
      <c r="AN507" s="8">
        <v>45067</v>
      </c>
      <c r="AQ507" s="10">
        <v>45079</v>
      </c>
      <c r="AR507" t="s">
        <v>88</v>
      </c>
      <c r="AS507" t="s">
        <v>1238</v>
      </c>
      <c r="AX507">
        <v>0</v>
      </c>
      <c r="AY507">
        <v>0</v>
      </c>
      <c r="AZ507">
        <v>0</v>
      </c>
      <c r="BA507">
        <v>0</v>
      </c>
      <c r="BB507">
        <v>0</v>
      </c>
      <c r="BC507">
        <v>0</v>
      </c>
      <c r="BD507">
        <v>35</v>
      </c>
      <c r="BE507">
        <v>15</v>
      </c>
      <c r="BF507">
        <v>0</v>
      </c>
      <c r="BG507">
        <v>0</v>
      </c>
      <c r="BH507">
        <v>0</v>
      </c>
      <c r="BI507">
        <v>0</v>
      </c>
      <c r="BJ507" t="s">
        <v>91</v>
      </c>
      <c r="BK507" t="s">
        <v>157</v>
      </c>
      <c r="BL507" t="s">
        <v>469</v>
      </c>
      <c r="BM507" t="s">
        <v>94</v>
      </c>
      <c r="BP507" t="s">
        <v>4911</v>
      </c>
      <c r="BQ507" s="12" t="s">
        <v>7324</v>
      </c>
      <c r="BR507" s="12" t="s">
        <v>7325</v>
      </c>
      <c r="BS507">
        <v>53</v>
      </c>
      <c r="BT507">
        <v>0</v>
      </c>
      <c r="BU507">
        <v>0</v>
      </c>
      <c r="BV507">
        <v>0</v>
      </c>
      <c r="BW507">
        <v>0</v>
      </c>
      <c r="BY507">
        <v>0</v>
      </c>
      <c r="BZ507">
        <v>159</v>
      </c>
      <c r="CS507">
        <f t="shared" si="150"/>
        <v>1</v>
      </c>
      <c r="CT507" s="5">
        <f t="shared" si="142"/>
        <v>1</v>
      </c>
      <c r="CU507">
        <f t="shared" si="150"/>
        <v>1</v>
      </c>
      <c r="CV507" t="str">
        <f t="shared" si="150"/>
        <v/>
      </c>
      <c r="CW507">
        <f t="shared" si="150"/>
        <v>1</v>
      </c>
      <c r="CX507">
        <f t="shared" si="150"/>
        <v>1</v>
      </c>
      <c r="CY507" t="str">
        <f t="shared" si="150"/>
        <v/>
      </c>
      <c r="CZ507" t="str">
        <f t="shared" si="150"/>
        <v/>
      </c>
      <c r="DA507" t="str">
        <f t="shared" si="150"/>
        <v/>
      </c>
      <c r="DB507" t="str">
        <f t="shared" si="150"/>
        <v/>
      </c>
      <c r="DC507">
        <f t="shared" si="150"/>
        <v>1</v>
      </c>
      <c r="DD507">
        <f t="shared" si="150"/>
        <v>1</v>
      </c>
      <c r="DE507">
        <f t="shared" si="150"/>
        <v>1</v>
      </c>
      <c r="DF507">
        <f t="shared" si="150"/>
        <v>1</v>
      </c>
      <c r="DG507">
        <f t="shared" si="150"/>
        <v>1</v>
      </c>
      <c r="DH507">
        <f t="shared" si="150"/>
        <v>1</v>
      </c>
      <c r="DI507" t="str">
        <f t="shared" si="143"/>
        <v/>
      </c>
      <c r="DJ507" t="str">
        <f t="shared" si="144"/>
        <v/>
      </c>
    </row>
    <row r="508" spans="1:114" ht="18" customHeight="1" x14ac:dyDescent="0.3">
      <c r="A508" s="9" t="s">
        <v>1218</v>
      </c>
      <c r="B508" s="9" t="s">
        <v>1219</v>
      </c>
      <c r="C508" s="9" t="s">
        <v>1245</v>
      </c>
      <c r="D508" s="9" t="s">
        <v>1243</v>
      </c>
      <c r="G508" t="str">
        <f t="shared" si="136"/>
        <v>國英數A自</v>
      </c>
      <c r="H508" s="9" t="str">
        <f t="shared" si="137"/>
        <v>國</v>
      </c>
      <c r="I508" s="9" t="str">
        <f t="shared" si="138"/>
        <v>英</v>
      </c>
      <c r="J508" t="str">
        <f t="shared" si="134"/>
        <v>數A</v>
      </c>
      <c r="K508" t="str">
        <f t="shared" si="135"/>
        <v/>
      </c>
      <c r="L508" s="9" t="str">
        <f t="shared" si="139"/>
        <v/>
      </c>
      <c r="M508" s="9" t="str">
        <f t="shared" si="140"/>
        <v>自</v>
      </c>
      <c r="N508" s="1" t="s">
        <v>87</v>
      </c>
      <c r="O508" s="1" t="s">
        <v>87</v>
      </c>
      <c r="P508" s="1" t="s">
        <v>86</v>
      </c>
      <c r="Q508" s="1" t="s">
        <v>85</v>
      </c>
      <c r="R508" s="1" t="s">
        <v>85</v>
      </c>
      <c r="S508" s="1" t="s">
        <v>87</v>
      </c>
      <c r="T508" s="1" t="s">
        <v>85</v>
      </c>
      <c r="U508" s="2">
        <v>0</v>
      </c>
      <c r="V508" s="2">
        <v>3</v>
      </c>
      <c r="W508" s="2">
        <v>5</v>
      </c>
      <c r="X508" s="2">
        <v>0</v>
      </c>
      <c r="Y508" s="2">
        <v>0</v>
      </c>
      <c r="Z508" s="2">
        <v>3</v>
      </c>
      <c r="AA508" s="2" t="s">
        <v>85</v>
      </c>
      <c r="AB508" s="13" t="str">
        <f t="shared" si="141"/>
        <v/>
      </c>
      <c r="AC508" s="2">
        <v>0</v>
      </c>
      <c r="AD508" s="3">
        <v>0</v>
      </c>
      <c r="AE508" s="3">
        <v>1</v>
      </c>
      <c r="AF508" s="3">
        <v>1</v>
      </c>
      <c r="AG508" s="3">
        <v>0</v>
      </c>
      <c r="AH508" s="3">
        <v>0</v>
      </c>
      <c r="AI508" s="3">
        <v>1</v>
      </c>
      <c r="AJ508" s="3">
        <v>50</v>
      </c>
      <c r="AK508" t="s">
        <v>85</v>
      </c>
      <c r="AL508" s="8">
        <v>45065</v>
      </c>
      <c r="AM508" s="8">
        <v>45065</v>
      </c>
      <c r="AQ508" s="10">
        <v>45079</v>
      </c>
      <c r="AR508" t="s">
        <v>88</v>
      </c>
      <c r="AS508" t="s">
        <v>1244</v>
      </c>
      <c r="AX508">
        <v>0</v>
      </c>
      <c r="AY508">
        <v>0</v>
      </c>
      <c r="AZ508">
        <v>0</v>
      </c>
      <c r="BA508">
        <v>0</v>
      </c>
      <c r="BB508">
        <v>0</v>
      </c>
      <c r="BC508">
        <v>0</v>
      </c>
      <c r="BD508">
        <v>40</v>
      </c>
      <c r="BE508">
        <v>10</v>
      </c>
      <c r="BF508">
        <v>0</v>
      </c>
      <c r="BG508">
        <v>0</v>
      </c>
      <c r="BH508">
        <v>0</v>
      </c>
      <c r="BI508">
        <v>0</v>
      </c>
      <c r="BJ508" t="s">
        <v>91</v>
      </c>
      <c r="BK508" t="s">
        <v>145</v>
      </c>
      <c r="BL508" t="s">
        <v>161</v>
      </c>
      <c r="BM508" t="s">
        <v>94</v>
      </c>
      <c r="BP508" s="6" t="s">
        <v>7326</v>
      </c>
      <c r="BQ508" s="12" t="s">
        <v>7327</v>
      </c>
      <c r="BR508" s="11" t="s">
        <v>4912</v>
      </c>
      <c r="BS508">
        <v>19</v>
      </c>
      <c r="BT508">
        <v>0</v>
      </c>
      <c r="BU508">
        <v>0</v>
      </c>
      <c r="BV508">
        <v>2</v>
      </c>
      <c r="BW508">
        <v>1</v>
      </c>
      <c r="BX508" t="s">
        <v>9132</v>
      </c>
      <c r="BY508">
        <v>0</v>
      </c>
      <c r="BZ508">
        <v>57</v>
      </c>
      <c r="CS508">
        <f t="shared" si="150"/>
        <v>1</v>
      </c>
      <c r="CT508" s="5" t="str">
        <f t="shared" si="142"/>
        <v/>
      </c>
      <c r="CU508">
        <f t="shared" si="150"/>
        <v>1</v>
      </c>
      <c r="CV508" t="str">
        <f t="shared" si="150"/>
        <v/>
      </c>
      <c r="CW508">
        <f t="shared" si="150"/>
        <v>1</v>
      </c>
      <c r="CX508" t="str">
        <f t="shared" si="150"/>
        <v/>
      </c>
      <c r="CY508" t="str">
        <f t="shared" si="150"/>
        <v/>
      </c>
      <c r="CZ508" t="str">
        <f t="shared" si="150"/>
        <v/>
      </c>
      <c r="DA508">
        <f t="shared" si="150"/>
        <v>1</v>
      </c>
      <c r="DB508" t="str">
        <f t="shared" si="150"/>
        <v/>
      </c>
      <c r="DC508">
        <f t="shared" si="150"/>
        <v>1</v>
      </c>
      <c r="DD508">
        <f t="shared" si="150"/>
        <v>1</v>
      </c>
      <c r="DE508">
        <f t="shared" si="150"/>
        <v>1</v>
      </c>
      <c r="DF508">
        <f t="shared" si="150"/>
        <v>1</v>
      </c>
      <c r="DG508">
        <f t="shared" si="150"/>
        <v>1</v>
      </c>
      <c r="DH508">
        <f t="shared" si="150"/>
        <v>1</v>
      </c>
      <c r="DI508" t="str">
        <f t="shared" si="143"/>
        <v/>
      </c>
      <c r="DJ508" t="str">
        <f t="shared" si="144"/>
        <v/>
      </c>
    </row>
    <row r="509" spans="1:114" ht="18" customHeight="1" x14ac:dyDescent="0.3">
      <c r="A509" s="9" t="s">
        <v>1218</v>
      </c>
      <c r="B509" s="9" t="s">
        <v>1219</v>
      </c>
      <c r="C509" s="9" t="s">
        <v>1248</v>
      </c>
      <c r="D509" s="9" t="s">
        <v>1246</v>
      </c>
      <c r="G509" t="str">
        <f t="shared" si="136"/>
        <v>國英數A自</v>
      </c>
      <c r="H509" s="9" t="str">
        <f t="shared" si="137"/>
        <v>國</v>
      </c>
      <c r="I509" s="9" t="str">
        <f t="shared" si="138"/>
        <v>英</v>
      </c>
      <c r="J509" t="str">
        <f t="shared" si="134"/>
        <v>數A</v>
      </c>
      <c r="K509" t="str">
        <f t="shared" si="135"/>
        <v/>
      </c>
      <c r="L509" s="9" t="str">
        <f t="shared" si="139"/>
        <v/>
      </c>
      <c r="M509" s="9" t="str">
        <f t="shared" si="140"/>
        <v>自</v>
      </c>
      <c r="N509" s="1" t="s">
        <v>87</v>
      </c>
      <c r="O509" s="1" t="s">
        <v>86</v>
      </c>
      <c r="P509" s="1" t="s">
        <v>86</v>
      </c>
      <c r="Q509" s="1" t="s">
        <v>85</v>
      </c>
      <c r="R509" s="1" t="s">
        <v>85</v>
      </c>
      <c r="S509" s="1" t="s">
        <v>87</v>
      </c>
      <c r="T509" s="1" t="s">
        <v>366</v>
      </c>
      <c r="U509" s="2">
        <v>0</v>
      </c>
      <c r="V509" s="2">
        <v>4</v>
      </c>
      <c r="W509" s="2">
        <v>5</v>
      </c>
      <c r="X509" s="2">
        <v>0</v>
      </c>
      <c r="Y509" s="2">
        <v>0</v>
      </c>
      <c r="Z509" s="2">
        <v>3</v>
      </c>
      <c r="AA509" s="2" t="s">
        <v>85</v>
      </c>
      <c r="AB509" s="13" t="str">
        <f t="shared" si="141"/>
        <v/>
      </c>
      <c r="AC509" s="2">
        <v>0</v>
      </c>
      <c r="AD509" s="3">
        <v>0</v>
      </c>
      <c r="AE509" s="3">
        <v>1</v>
      </c>
      <c r="AF509" s="3">
        <v>1</v>
      </c>
      <c r="AG509" s="3">
        <v>0</v>
      </c>
      <c r="AH509" s="3">
        <v>0</v>
      </c>
      <c r="AI509" s="3">
        <v>1</v>
      </c>
      <c r="AJ509" s="3">
        <v>50</v>
      </c>
      <c r="AK509" t="s">
        <v>85</v>
      </c>
      <c r="AL509" s="8">
        <v>45065</v>
      </c>
      <c r="AM509" s="8">
        <v>45065</v>
      </c>
      <c r="AQ509" s="10">
        <v>45079</v>
      </c>
      <c r="AR509" t="s">
        <v>88</v>
      </c>
      <c r="AS509" t="s">
        <v>1244</v>
      </c>
      <c r="AX509">
        <v>0</v>
      </c>
      <c r="AY509">
        <v>0</v>
      </c>
      <c r="AZ509">
        <v>0</v>
      </c>
      <c r="BA509">
        <v>0</v>
      </c>
      <c r="BB509">
        <v>0</v>
      </c>
      <c r="BC509">
        <v>0</v>
      </c>
      <c r="BD509">
        <v>40</v>
      </c>
      <c r="BE509">
        <v>10</v>
      </c>
      <c r="BF509">
        <v>0</v>
      </c>
      <c r="BG509">
        <v>0</v>
      </c>
      <c r="BH509">
        <v>0</v>
      </c>
      <c r="BI509">
        <v>0</v>
      </c>
      <c r="BJ509" t="s">
        <v>91</v>
      </c>
      <c r="BK509" t="s">
        <v>145</v>
      </c>
      <c r="BL509" t="s">
        <v>161</v>
      </c>
      <c r="BM509" t="s">
        <v>94</v>
      </c>
      <c r="BP509" s="6" t="s">
        <v>7328</v>
      </c>
      <c r="BQ509" s="12" t="s">
        <v>7329</v>
      </c>
      <c r="BR509" s="11" t="s">
        <v>1247</v>
      </c>
      <c r="BS509">
        <v>30</v>
      </c>
      <c r="BT509">
        <v>0</v>
      </c>
      <c r="BU509">
        <v>0</v>
      </c>
      <c r="BV509">
        <v>0</v>
      </c>
      <c r="BW509">
        <v>0</v>
      </c>
      <c r="BY509">
        <v>0</v>
      </c>
      <c r="BZ509">
        <v>90</v>
      </c>
      <c r="CS509">
        <f t="shared" si="150"/>
        <v>1</v>
      </c>
      <c r="CT509" s="5" t="str">
        <f t="shared" si="142"/>
        <v/>
      </c>
      <c r="CU509">
        <f t="shared" si="150"/>
        <v>1</v>
      </c>
      <c r="CV509" t="str">
        <f t="shared" si="150"/>
        <v/>
      </c>
      <c r="CW509">
        <f t="shared" si="150"/>
        <v>1</v>
      </c>
      <c r="CX509" t="str">
        <f t="shared" si="150"/>
        <v/>
      </c>
      <c r="CY509" t="str">
        <f t="shared" si="150"/>
        <v/>
      </c>
      <c r="CZ509" t="str">
        <f t="shared" si="150"/>
        <v/>
      </c>
      <c r="DA509">
        <f t="shared" si="150"/>
        <v>1</v>
      </c>
      <c r="DB509" t="str">
        <f t="shared" si="150"/>
        <v/>
      </c>
      <c r="DC509">
        <f t="shared" si="150"/>
        <v>1</v>
      </c>
      <c r="DD509">
        <f t="shared" si="150"/>
        <v>1</v>
      </c>
      <c r="DE509">
        <f t="shared" si="150"/>
        <v>1</v>
      </c>
      <c r="DF509">
        <f t="shared" si="150"/>
        <v>1</v>
      </c>
      <c r="DG509">
        <f t="shared" si="150"/>
        <v>1</v>
      </c>
      <c r="DH509">
        <f t="shared" si="150"/>
        <v>1</v>
      </c>
      <c r="DI509" t="str">
        <f t="shared" si="143"/>
        <v/>
      </c>
      <c r="DJ509" t="str">
        <f t="shared" si="144"/>
        <v/>
      </c>
    </row>
    <row r="510" spans="1:114" ht="18" customHeight="1" x14ac:dyDescent="0.3">
      <c r="A510" s="9" t="s">
        <v>1218</v>
      </c>
      <c r="B510" s="9" t="s">
        <v>1219</v>
      </c>
      <c r="C510" s="9" t="s">
        <v>1251</v>
      </c>
      <c r="D510" s="9" t="s">
        <v>1249</v>
      </c>
      <c r="G510" t="str">
        <f t="shared" si="136"/>
        <v>國英數A自</v>
      </c>
      <c r="H510" s="9" t="str">
        <f t="shared" si="137"/>
        <v>國</v>
      </c>
      <c r="I510" s="9" t="str">
        <f t="shared" si="138"/>
        <v>英</v>
      </c>
      <c r="J510" t="str">
        <f t="shared" si="134"/>
        <v>數A</v>
      </c>
      <c r="K510" t="str">
        <f t="shared" si="135"/>
        <v/>
      </c>
      <c r="L510" s="9" t="str">
        <f t="shared" si="139"/>
        <v/>
      </c>
      <c r="M510" s="9" t="str">
        <f t="shared" si="140"/>
        <v>自</v>
      </c>
      <c r="N510" s="1" t="s">
        <v>87</v>
      </c>
      <c r="O510" s="1" t="s">
        <v>86</v>
      </c>
      <c r="P510" s="1" t="s">
        <v>86</v>
      </c>
      <c r="Q510" s="1" t="s">
        <v>85</v>
      </c>
      <c r="R510" s="1" t="s">
        <v>85</v>
      </c>
      <c r="S510" s="1" t="s">
        <v>86</v>
      </c>
      <c r="T510" s="1" t="s">
        <v>85</v>
      </c>
      <c r="U510" s="2">
        <v>0</v>
      </c>
      <c r="V510" s="2">
        <v>5</v>
      </c>
      <c r="W510" s="2">
        <v>5</v>
      </c>
      <c r="X510" s="2">
        <v>0</v>
      </c>
      <c r="Y510" s="2">
        <v>0</v>
      </c>
      <c r="Z510" s="2">
        <v>5</v>
      </c>
      <c r="AA510" s="2" t="s">
        <v>85</v>
      </c>
      <c r="AB510" s="13" t="str">
        <f t="shared" si="141"/>
        <v/>
      </c>
      <c r="AC510" s="2">
        <v>0</v>
      </c>
      <c r="AD510" s="3">
        <v>0</v>
      </c>
      <c r="AE510" s="3">
        <v>1</v>
      </c>
      <c r="AF510" s="3">
        <v>1.5</v>
      </c>
      <c r="AG510" s="3">
        <v>0</v>
      </c>
      <c r="AH510" s="3">
        <v>0</v>
      </c>
      <c r="AI510" s="3">
        <v>1.5</v>
      </c>
      <c r="AJ510" s="3">
        <v>30</v>
      </c>
      <c r="AK510" t="s">
        <v>85</v>
      </c>
      <c r="AL510" s="10"/>
      <c r="AM510" s="10"/>
      <c r="AN510" s="8">
        <v>45072</v>
      </c>
      <c r="AQ510" s="10">
        <v>45079</v>
      </c>
      <c r="AR510" t="s">
        <v>88</v>
      </c>
      <c r="AS510" t="s">
        <v>203</v>
      </c>
      <c r="AX510">
        <v>0</v>
      </c>
      <c r="AY510">
        <v>0</v>
      </c>
      <c r="AZ510">
        <v>0</v>
      </c>
      <c r="BA510">
        <v>0</v>
      </c>
      <c r="BB510">
        <v>0</v>
      </c>
      <c r="BC510">
        <v>0</v>
      </c>
      <c r="BD510">
        <v>35</v>
      </c>
      <c r="BE510">
        <v>35</v>
      </c>
      <c r="BF510">
        <v>0</v>
      </c>
      <c r="BG510">
        <v>0</v>
      </c>
      <c r="BH510">
        <v>0</v>
      </c>
      <c r="BI510">
        <v>0</v>
      </c>
      <c r="BJ510" t="s">
        <v>91</v>
      </c>
      <c r="BK510" t="s">
        <v>157</v>
      </c>
      <c r="BL510" t="s">
        <v>161</v>
      </c>
      <c r="BM510" t="s">
        <v>94</v>
      </c>
      <c r="BN510" t="s">
        <v>1281</v>
      </c>
      <c r="BP510" t="s">
        <v>4913</v>
      </c>
      <c r="BQ510" s="12" t="s">
        <v>7330</v>
      </c>
      <c r="BR510" s="11" t="s">
        <v>1250</v>
      </c>
      <c r="BS510">
        <v>4</v>
      </c>
      <c r="BT510">
        <v>0</v>
      </c>
      <c r="BU510">
        <v>0</v>
      </c>
      <c r="BV510">
        <v>0</v>
      </c>
      <c r="BW510">
        <v>0</v>
      </c>
      <c r="BY510">
        <v>0</v>
      </c>
      <c r="BZ510">
        <v>20</v>
      </c>
      <c r="CS510">
        <f t="shared" si="150"/>
        <v>1</v>
      </c>
      <c r="CT510" s="5">
        <f t="shared" si="142"/>
        <v>1</v>
      </c>
      <c r="CU510">
        <f t="shared" si="150"/>
        <v>1</v>
      </c>
      <c r="CV510" t="str">
        <f t="shared" si="150"/>
        <v/>
      </c>
      <c r="CW510">
        <f t="shared" si="150"/>
        <v>1</v>
      </c>
      <c r="CX510" t="str">
        <f t="shared" si="150"/>
        <v/>
      </c>
      <c r="CY510" t="str">
        <f t="shared" si="150"/>
        <v/>
      </c>
      <c r="CZ510" t="str">
        <f t="shared" si="150"/>
        <v/>
      </c>
      <c r="DA510">
        <f t="shared" si="150"/>
        <v>1</v>
      </c>
      <c r="DB510" t="str">
        <f t="shared" si="150"/>
        <v/>
      </c>
      <c r="DC510">
        <f t="shared" si="150"/>
        <v>1</v>
      </c>
      <c r="DD510">
        <f t="shared" si="150"/>
        <v>1</v>
      </c>
      <c r="DE510">
        <f t="shared" si="150"/>
        <v>1</v>
      </c>
      <c r="DF510">
        <f t="shared" si="150"/>
        <v>1</v>
      </c>
      <c r="DG510">
        <f t="shared" si="150"/>
        <v>1</v>
      </c>
      <c r="DH510">
        <f t="shared" ref="DH510" si="151">IF(OR(ISNUMBER(FIND(DH$1,$BK510)),ISNUMBER(FIND(DH$1,$BL510)),ISNUMBER(FIND(DH$1,$BM510))),1,"")</f>
        <v>1</v>
      </c>
      <c r="DI510" t="str">
        <f t="shared" si="143"/>
        <v/>
      </c>
      <c r="DJ510">
        <f t="shared" si="144"/>
        <v>1</v>
      </c>
    </row>
    <row r="511" spans="1:114" ht="18" customHeight="1" x14ac:dyDescent="0.3">
      <c r="A511" s="9" t="s">
        <v>1218</v>
      </c>
      <c r="B511" s="9" t="s">
        <v>1219</v>
      </c>
      <c r="C511" s="9" t="s">
        <v>1254</v>
      </c>
      <c r="D511" s="9" t="s">
        <v>1252</v>
      </c>
      <c r="G511" t="str">
        <f t="shared" si="136"/>
        <v>國英數A自</v>
      </c>
      <c r="H511" s="9" t="str">
        <f t="shared" si="137"/>
        <v>國</v>
      </c>
      <c r="I511" s="9" t="str">
        <f t="shared" si="138"/>
        <v>英</v>
      </c>
      <c r="J511" t="str">
        <f t="shared" si="134"/>
        <v>數A</v>
      </c>
      <c r="K511" t="str">
        <f t="shared" si="135"/>
        <v/>
      </c>
      <c r="L511" s="9" t="str">
        <f t="shared" si="139"/>
        <v/>
      </c>
      <c r="M511" s="9" t="str">
        <f t="shared" si="140"/>
        <v>自</v>
      </c>
      <c r="N511" s="1" t="s">
        <v>87</v>
      </c>
      <c r="O511" s="1" t="s">
        <v>86</v>
      </c>
      <c r="P511" s="1" t="s">
        <v>86</v>
      </c>
      <c r="Q511" s="1" t="s">
        <v>85</v>
      </c>
      <c r="R511" s="1" t="s">
        <v>85</v>
      </c>
      <c r="S511" s="1" t="s">
        <v>87</v>
      </c>
      <c r="T511" s="1" t="s">
        <v>85</v>
      </c>
      <c r="U511" s="2">
        <v>0</v>
      </c>
      <c r="V511" s="2">
        <v>5</v>
      </c>
      <c r="W511" s="2">
        <v>5</v>
      </c>
      <c r="X511" s="2">
        <v>0</v>
      </c>
      <c r="Y511" s="2">
        <v>0</v>
      </c>
      <c r="Z511" s="2">
        <v>5</v>
      </c>
      <c r="AA511" s="2" t="s">
        <v>85</v>
      </c>
      <c r="AB511" s="13" t="str">
        <f t="shared" si="141"/>
        <v/>
      </c>
      <c r="AC511" s="2">
        <v>0</v>
      </c>
      <c r="AD511" s="3">
        <v>0</v>
      </c>
      <c r="AE511" s="3">
        <v>1</v>
      </c>
      <c r="AF511" s="3">
        <v>1.5</v>
      </c>
      <c r="AG511" s="3">
        <v>0</v>
      </c>
      <c r="AH511" s="3">
        <v>0</v>
      </c>
      <c r="AI511" s="3">
        <v>1.5</v>
      </c>
      <c r="AJ511" s="3">
        <v>30</v>
      </c>
      <c r="AK511" t="s">
        <v>85</v>
      </c>
      <c r="AN511" s="8">
        <v>45072</v>
      </c>
      <c r="AQ511" s="10">
        <v>45079</v>
      </c>
      <c r="AR511" t="s">
        <v>88</v>
      </c>
      <c r="AS511" t="s">
        <v>203</v>
      </c>
      <c r="AX511">
        <v>0</v>
      </c>
      <c r="AY511">
        <v>0</v>
      </c>
      <c r="AZ511">
        <v>0</v>
      </c>
      <c r="BA511">
        <v>0</v>
      </c>
      <c r="BB511">
        <v>0</v>
      </c>
      <c r="BC511">
        <v>0</v>
      </c>
      <c r="BD511">
        <v>35</v>
      </c>
      <c r="BE511">
        <v>35</v>
      </c>
      <c r="BF511">
        <v>0</v>
      </c>
      <c r="BG511">
        <v>0</v>
      </c>
      <c r="BH511">
        <v>0</v>
      </c>
      <c r="BI511">
        <v>0</v>
      </c>
      <c r="BJ511" t="s">
        <v>91</v>
      </c>
      <c r="BK511" t="s">
        <v>157</v>
      </c>
      <c r="BL511" t="s">
        <v>161</v>
      </c>
      <c r="BM511" t="s">
        <v>94</v>
      </c>
      <c r="BN511" t="s">
        <v>1281</v>
      </c>
      <c r="BP511" t="s">
        <v>4913</v>
      </c>
      <c r="BQ511" s="12" t="s">
        <v>7331</v>
      </c>
      <c r="BR511" s="11" t="s">
        <v>1253</v>
      </c>
      <c r="BS511">
        <v>4</v>
      </c>
      <c r="BT511">
        <v>0</v>
      </c>
      <c r="BU511">
        <v>0</v>
      </c>
      <c r="BV511">
        <v>0</v>
      </c>
      <c r="BW511">
        <v>0</v>
      </c>
      <c r="BY511">
        <v>0</v>
      </c>
      <c r="BZ511">
        <v>20</v>
      </c>
      <c r="CS511">
        <f t="shared" ref="CS511:DH526" si="152">IF(OR(ISNUMBER(FIND(CS$1,$BK511)),ISNUMBER(FIND(CS$1,$BL511)),ISNUMBER(FIND(CS$1,$BM511))),1,"")</f>
        <v>1</v>
      </c>
      <c r="CT511" s="5">
        <f t="shared" si="142"/>
        <v>1</v>
      </c>
      <c r="CU511">
        <f t="shared" si="152"/>
        <v>1</v>
      </c>
      <c r="CV511" t="str">
        <f t="shared" si="152"/>
        <v/>
      </c>
      <c r="CW511">
        <f t="shared" si="152"/>
        <v>1</v>
      </c>
      <c r="CX511" t="str">
        <f t="shared" si="152"/>
        <v/>
      </c>
      <c r="CY511" t="str">
        <f t="shared" si="152"/>
        <v/>
      </c>
      <c r="CZ511" t="str">
        <f t="shared" si="152"/>
        <v/>
      </c>
      <c r="DA511">
        <f t="shared" si="152"/>
        <v>1</v>
      </c>
      <c r="DB511" t="str">
        <f t="shared" si="152"/>
        <v/>
      </c>
      <c r="DC511">
        <f t="shared" si="152"/>
        <v>1</v>
      </c>
      <c r="DD511">
        <f t="shared" si="152"/>
        <v>1</v>
      </c>
      <c r="DE511">
        <f t="shared" si="152"/>
        <v>1</v>
      </c>
      <c r="DF511">
        <f t="shared" si="152"/>
        <v>1</v>
      </c>
      <c r="DG511">
        <f t="shared" si="152"/>
        <v>1</v>
      </c>
      <c r="DH511">
        <f t="shared" si="152"/>
        <v>1</v>
      </c>
      <c r="DI511" t="str">
        <f t="shared" si="143"/>
        <v/>
      </c>
      <c r="DJ511">
        <f t="shared" si="144"/>
        <v>1</v>
      </c>
    </row>
    <row r="512" spans="1:114" ht="18" customHeight="1" x14ac:dyDescent="0.3">
      <c r="A512" s="9" t="s">
        <v>1218</v>
      </c>
      <c r="B512" s="9" t="s">
        <v>1219</v>
      </c>
      <c r="C512" s="9" t="s">
        <v>1257</v>
      </c>
      <c r="D512" s="9" t="s">
        <v>1255</v>
      </c>
      <c r="G512" t="str">
        <f t="shared" si="136"/>
        <v>國英數A自</v>
      </c>
      <c r="H512" s="9" t="str">
        <f t="shared" si="137"/>
        <v>國</v>
      </c>
      <c r="I512" s="9" t="str">
        <f t="shared" si="138"/>
        <v>英</v>
      </c>
      <c r="J512" t="str">
        <f t="shared" si="134"/>
        <v>數A</v>
      </c>
      <c r="K512" t="str">
        <f t="shared" si="135"/>
        <v/>
      </c>
      <c r="L512" s="9" t="str">
        <f t="shared" si="139"/>
        <v/>
      </c>
      <c r="M512" s="9" t="str">
        <f t="shared" si="140"/>
        <v>自</v>
      </c>
      <c r="N512" s="1" t="s">
        <v>87</v>
      </c>
      <c r="O512" s="1" t="s">
        <v>86</v>
      </c>
      <c r="P512" s="1" t="s">
        <v>87</v>
      </c>
      <c r="Q512" s="1" t="s">
        <v>85</v>
      </c>
      <c r="R512" s="1" t="s">
        <v>85</v>
      </c>
      <c r="S512" s="1" t="s">
        <v>86</v>
      </c>
      <c r="T512" s="1" t="s">
        <v>85</v>
      </c>
      <c r="U512" s="2">
        <v>0</v>
      </c>
      <c r="V512" s="2">
        <v>5</v>
      </c>
      <c r="W512" s="2">
        <v>5</v>
      </c>
      <c r="X512" s="2">
        <v>0</v>
      </c>
      <c r="Y512" s="2">
        <v>0</v>
      </c>
      <c r="Z512" s="2">
        <v>5</v>
      </c>
      <c r="AA512" s="2" t="s">
        <v>85</v>
      </c>
      <c r="AB512" s="13" t="str">
        <f t="shared" si="141"/>
        <v/>
      </c>
      <c r="AC512" s="2">
        <v>0</v>
      </c>
      <c r="AD512" s="3">
        <v>0</v>
      </c>
      <c r="AE512" s="3">
        <v>1</v>
      </c>
      <c r="AF512" s="3">
        <v>1.5</v>
      </c>
      <c r="AG512" s="3">
        <v>0</v>
      </c>
      <c r="AH512" s="3">
        <v>0</v>
      </c>
      <c r="AI512" s="3">
        <v>1.5</v>
      </c>
      <c r="AJ512" s="3">
        <v>30</v>
      </c>
      <c r="AK512" t="s">
        <v>85</v>
      </c>
      <c r="AN512" s="8">
        <v>45072</v>
      </c>
      <c r="AQ512" s="10">
        <v>45079</v>
      </c>
      <c r="AR512" t="s">
        <v>88</v>
      </c>
      <c r="AS512" t="s">
        <v>203</v>
      </c>
      <c r="AX512">
        <v>0</v>
      </c>
      <c r="AY512">
        <v>0</v>
      </c>
      <c r="AZ512">
        <v>0</v>
      </c>
      <c r="BA512">
        <v>0</v>
      </c>
      <c r="BB512">
        <v>0</v>
      </c>
      <c r="BC512">
        <v>0</v>
      </c>
      <c r="BD512">
        <v>35</v>
      </c>
      <c r="BE512">
        <v>35</v>
      </c>
      <c r="BF512">
        <v>0</v>
      </c>
      <c r="BG512">
        <v>0</v>
      </c>
      <c r="BH512">
        <v>0</v>
      </c>
      <c r="BI512">
        <v>0</v>
      </c>
      <c r="BJ512" t="s">
        <v>91</v>
      </c>
      <c r="BK512" t="s">
        <v>157</v>
      </c>
      <c r="BL512" t="s">
        <v>161</v>
      </c>
      <c r="BM512" t="s">
        <v>94</v>
      </c>
      <c r="BN512" t="s">
        <v>1281</v>
      </c>
      <c r="BP512" t="s">
        <v>4913</v>
      </c>
      <c r="BQ512" s="11" t="s">
        <v>1256</v>
      </c>
      <c r="BR512" s="12" t="s">
        <v>7332</v>
      </c>
      <c r="BS512">
        <v>4</v>
      </c>
      <c r="BT512">
        <v>0</v>
      </c>
      <c r="BU512">
        <v>0</v>
      </c>
      <c r="BV512">
        <v>0</v>
      </c>
      <c r="BW512">
        <v>0</v>
      </c>
      <c r="BY512">
        <v>0</v>
      </c>
      <c r="BZ512">
        <v>20</v>
      </c>
      <c r="CS512">
        <f t="shared" si="152"/>
        <v>1</v>
      </c>
      <c r="CT512" s="5">
        <f t="shared" si="142"/>
        <v>1</v>
      </c>
      <c r="CU512">
        <f t="shared" si="152"/>
        <v>1</v>
      </c>
      <c r="CV512" t="str">
        <f t="shared" si="152"/>
        <v/>
      </c>
      <c r="CW512">
        <f t="shared" si="152"/>
        <v>1</v>
      </c>
      <c r="CX512" t="str">
        <f t="shared" si="152"/>
        <v/>
      </c>
      <c r="CY512" t="str">
        <f t="shared" si="152"/>
        <v/>
      </c>
      <c r="CZ512" t="str">
        <f t="shared" si="152"/>
        <v/>
      </c>
      <c r="DA512">
        <f t="shared" si="152"/>
        <v>1</v>
      </c>
      <c r="DB512" t="str">
        <f t="shared" si="152"/>
        <v/>
      </c>
      <c r="DC512">
        <f t="shared" si="152"/>
        <v>1</v>
      </c>
      <c r="DD512">
        <f t="shared" si="152"/>
        <v>1</v>
      </c>
      <c r="DE512">
        <f t="shared" si="152"/>
        <v>1</v>
      </c>
      <c r="DF512">
        <f t="shared" si="152"/>
        <v>1</v>
      </c>
      <c r="DG512">
        <f t="shared" si="152"/>
        <v>1</v>
      </c>
      <c r="DH512">
        <f t="shared" si="152"/>
        <v>1</v>
      </c>
      <c r="DI512" t="str">
        <f t="shared" si="143"/>
        <v/>
      </c>
      <c r="DJ512">
        <f t="shared" si="144"/>
        <v>1</v>
      </c>
    </row>
    <row r="513" spans="1:114" ht="18" customHeight="1" x14ac:dyDescent="0.3">
      <c r="A513" s="9" t="s">
        <v>1218</v>
      </c>
      <c r="B513" s="9" t="s">
        <v>1219</v>
      </c>
      <c r="C513" s="9" t="s">
        <v>1260</v>
      </c>
      <c r="D513" s="9" t="s">
        <v>1258</v>
      </c>
      <c r="G513" t="str">
        <f t="shared" si="136"/>
        <v>國英數A自</v>
      </c>
      <c r="H513" s="9" t="str">
        <f t="shared" si="137"/>
        <v>國</v>
      </c>
      <c r="I513" s="9" t="str">
        <f t="shared" si="138"/>
        <v>英</v>
      </c>
      <c r="J513" t="str">
        <f t="shared" si="134"/>
        <v>數A</v>
      </c>
      <c r="K513" t="str">
        <f t="shared" si="135"/>
        <v/>
      </c>
      <c r="L513" s="9" t="str">
        <f t="shared" si="139"/>
        <v/>
      </c>
      <c r="M513" s="9" t="str">
        <f t="shared" si="140"/>
        <v>自</v>
      </c>
      <c r="N513" s="1" t="s">
        <v>86</v>
      </c>
      <c r="O513" s="1" t="s">
        <v>86</v>
      </c>
      <c r="P513" s="1" t="s">
        <v>86</v>
      </c>
      <c r="Q513" s="1" t="s">
        <v>85</v>
      </c>
      <c r="R513" s="1" t="s">
        <v>85</v>
      </c>
      <c r="S513" s="1" t="s">
        <v>86</v>
      </c>
      <c r="T513" s="1" t="s">
        <v>85</v>
      </c>
      <c r="U513" s="2">
        <v>0</v>
      </c>
      <c r="V513" s="2">
        <v>0</v>
      </c>
      <c r="W513" s="2">
        <v>3.5</v>
      </c>
      <c r="X513" s="2">
        <v>0</v>
      </c>
      <c r="Y513" s="2">
        <v>0</v>
      </c>
      <c r="Z513" s="2">
        <v>3.5</v>
      </c>
      <c r="AA513" s="2" t="s">
        <v>85</v>
      </c>
      <c r="AB513" s="13" t="str">
        <f t="shared" si="141"/>
        <v/>
      </c>
      <c r="AC513" s="2">
        <v>0</v>
      </c>
      <c r="AD513" s="3">
        <v>1</v>
      </c>
      <c r="AE513" s="3">
        <v>2</v>
      </c>
      <c r="AF513" s="3">
        <v>2</v>
      </c>
      <c r="AG513" s="3">
        <v>0</v>
      </c>
      <c r="AH513" s="3">
        <v>0</v>
      </c>
      <c r="AI513" s="3">
        <v>2</v>
      </c>
      <c r="AJ513" s="3">
        <v>50</v>
      </c>
      <c r="AK513" t="s">
        <v>85</v>
      </c>
      <c r="AL513" s="8">
        <v>45065</v>
      </c>
      <c r="AM513" s="8">
        <v>45065</v>
      </c>
      <c r="AQ513" s="10">
        <v>45079</v>
      </c>
      <c r="AR513" t="s">
        <v>88</v>
      </c>
      <c r="AS513" t="s">
        <v>1259</v>
      </c>
      <c r="AX513">
        <v>0</v>
      </c>
      <c r="AY513">
        <v>0</v>
      </c>
      <c r="AZ513">
        <v>0</v>
      </c>
      <c r="BA513">
        <v>0</v>
      </c>
      <c r="BB513">
        <v>0</v>
      </c>
      <c r="BC513">
        <v>0</v>
      </c>
      <c r="BD513">
        <v>45</v>
      </c>
      <c r="BE513">
        <v>5</v>
      </c>
      <c r="BF513">
        <v>0</v>
      </c>
      <c r="BG513">
        <v>0</v>
      </c>
      <c r="BH513">
        <v>0</v>
      </c>
      <c r="BI513">
        <v>0</v>
      </c>
      <c r="BJ513" t="s">
        <v>91</v>
      </c>
      <c r="BK513" t="s">
        <v>131</v>
      </c>
      <c r="BL513" t="s">
        <v>326</v>
      </c>
      <c r="BM513" t="s">
        <v>94</v>
      </c>
      <c r="BP513" t="s">
        <v>4909</v>
      </c>
      <c r="BQ513" s="12" t="s">
        <v>7333</v>
      </c>
      <c r="BR513" s="11" t="s">
        <v>4914</v>
      </c>
      <c r="BS513">
        <v>13</v>
      </c>
      <c r="BT513">
        <v>0</v>
      </c>
      <c r="BU513">
        <v>0</v>
      </c>
      <c r="BV513">
        <v>0</v>
      </c>
      <c r="BW513">
        <v>0</v>
      </c>
      <c r="BY513">
        <v>0</v>
      </c>
      <c r="BZ513">
        <v>46</v>
      </c>
      <c r="CS513" t="str">
        <f t="shared" si="152"/>
        <v/>
      </c>
      <c r="CT513" s="5" t="str">
        <f t="shared" si="142"/>
        <v/>
      </c>
      <c r="CU513">
        <f t="shared" si="152"/>
        <v>1</v>
      </c>
      <c r="CV513" t="str">
        <f t="shared" si="152"/>
        <v/>
      </c>
      <c r="CW513">
        <f t="shared" si="152"/>
        <v>1</v>
      </c>
      <c r="CX513">
        <f t="shared" si="152"/>
        <v>1</v>
      </c>
      <c r="CY513">
        <f t="shared" si="152"/>
        <v>1</v>
      </c>
      <c r="CZ513" t="str">
        <f t="shared" si="152"/>
        <v/>
      </c>
      <c r="DA513" t="str">
        <f t="shared" si="152"/>
        <v/>
      </c>
      <c r="DB513" t="str">
        <f t="shared" si="152"/>
        <v/>
      </c>
      <c r="DC513" t="str">
        <f t="shared" si="152"/>
        <v/>
      </c>
      <c r="DD513">
        <f t="shared" si="152"/>
        <v>1</v>
      </c>
      <c r="DE513">
        <f t="shared" si="152"/>
        <v>1</v>
      </c>
      <c r="DF513">
        <f t="shared" si="152"/>
        <v>1</v>
      </c>
      <c r="DG513">
        <f t="shared" si="152"/>
        <v>1</v>
      </c>
      <c r="DH513">
        <f t="shared" si="152"/>
        <v>1</v>
      </c>
      <c r="DI513" t="str">
        <f t="shared" si="143"/>
        <v/>
      </c>
      <c r="DJ513" t="str">
        <f t="shared" si="144"/>
        <v/>
      </c>
    </row>
    <row r="514" spans="1:114" ht="18" customHeight="1" x14ac:dyDescent="0.3">
      <c r="A514" s="9" t="s">
        <v>1218</v>
      </c>
      <c r="B514" s="9" t="s">
        <v>1219</v>
      </c>
      <c r="C514" s="9" t="s">
        <v>1262</v>
      </c>
      <c r="D514" s="9" t="s">
        <v>1261</v>
      </c>
      <c r="G514" t="str">
        <f t="shared" si="136"/>
        <v>國英數A自</v>
      </c>
      <c r="H514" s="9" t="str">
        <f t="shared" si="137"/>
        <v>國</v>
      </c>
      <c r="I514" s="9" t="str">
        <f t="shared" si="138"/>
        <v>英</v>
      </c>
      <c r="J514" t="str">
        <f t="shared" ref="J514:J577" si="153">IF(AND(P514="--",W514=0,AF514=0),"",RIGHT(J$1,2))</f>
        <v>數A</v>
      </c>
      <c r="K514" t="str">
        <f t="shared" ref="K514:K577" si="154">IF(AND(Q514="--",X514=0,AG514=0),"",RIGHT(K$1,2))</f>
        <v/>
      </c>
      <c r="L514" s="9" t="str">
        <f t="shared" si="139"/>
        <v/>
      </c>
      <c r="M514" s="9" t="str">
        <f t="shared" si="140"/>
        <v>自</v>
      </c>
      <c r="N514" s="1" t="s">
        <v>86</v>
      </c>
      <c r="O514" s="1" t="s">
        <v>86</v>
      </c>
      <c r="P514" s="1" t="s">
        <v>86</v>
      </c>
      <c r="Q514" s="1" t="s">
        <v>85</v>
      </c>
      <c r="R514" s="1" t="s">
        <v>85</v>
      </c>
      <c r="S514" s="1" t="s">
        <v>86</v>
      </c>
      <c r="T514" s="1" t="s">
        <v>85</v>
      </c>
      <c r="U514" s="2">
        <v>0</v>
      </c>
      <c r="V514" s="2">
        <v>0</v>
      </c>
      <c r="W514" s="2">
        <v>3.5</v>
      </c>
      <c r="X514" s="2">
        <v>0</v>
      </c>
      <c r="Y514" s="2">
        <v>0</v>
      </c>
      <c r="Z514" s="2">
        <v>3.5</v>
      </c>
      <c r="AA514" s="2" t="s">
        <v>85</v>
      </c>
      <c r="AB514" s="13" t="str">
        <f t="shared" si="141"/>
        <v/>
      </c>
      <c r="AC514" s="2">
        <v>0</v>
      </c>
      <c r="AD514" s="3">
        <v>1</v>
      </c>
      <c r="AE514" s="3">
        <v>2</v>
      </c>
      <c r="AF514" s="3">
        <v>2</v>
      </c>
      <c r="AG514" s="3">
        <v>0</v>
      </c>
      <c r="AH514" s="3">
        <v>0</v>
      </c>
      <c r="AI514" s="3">
        <v>2</v>
      </c>
      <c r="AJ514" s="3">
        <v>50</v>
      </c>
      <c r="AK514" t="s">
        <v>85</v>
      </c>
      <c r="AL514" s="10">
        <v>45065</v>
      </c>
      <c r="AM514" s="10">
        <v>45065</v>
      </c>
      <c r="AQ514" s="10">
        <v>45079</v>
      </c>
      <c r="AR514" t="s">
        <v>88</v>
      </c>
      <c r="AS514" t="s">
        <v>1259</v>
      </c>
      <c r="AX514">
        <v>0</v>
      </c>
      <c r="AY514">
        <v>0</v>
      </c>
      <c r="AZ514">
        <v>0</v>
      </c>
      <c r="BA514">
        <v>0</v>
      </c>
      <c r="BB514">
        <v>0</v>
      </c>
      <c r="BC514">
        <v>0</v>
      </c>
      <c r="BD514">
        <v>45</v>
      </c>
      <c r="BE514">
        <v>5</v>
      </c>
      <c r="BF514">
        <v>0</v>
      </c>
      <c r="BG514">
        <v>0</v>
      </c>
      <c r="BH514">
        <v>0</v>
      </c>
      <c r="BI514">
        <v>0</v>
      </c>
      <c r="BJ514" t="s">
        <v>91</v>
      </c>
      <c r="BK514" t="s">
        <v>131</v>
      </c>
      <c r="BL514" t="s">
        <v>326</v>
      </c>
      <c r="BM514" t="s">
        <v>94</v>
      </c>
      <c r="BP514" t="s">
        <v>4909</v>
      </c>
      <c r="BQ514" s="12" t="s">
        <v>7334</v>
      </c>
      <c r="BR514" s="11" t="s">
        <v>4915</v>
      </c>
      <c r="BS514">
        <v>13</v>
      </c>
      <c r="BT514">
        <v>0</v>
      </c>
      <c r="BU514">
        <v>0</v>
      </c>
      <c r="BV514">
        <v>0</v>
      </c>
      <c r="BW514">
        <v>0</v>
      </c>
      <c r="BY514">
        <v>0</v>
      </c>
      <c r="BZ514">
        <v>46</v>
      </c>
      <c r="CS514" t="str">
        <f t="shared" si="152"/>
        <v/>
      </c>
      <c r="CT514" s="5" t="str">
        <f t="shared" si="142"/>
        <v/>
      </c>
      <c r="CU514">
        <f t="shared" si="152"/>
        <v>1</v>
      </c>
      <c r="CV514" t="str">
        <f t="shared" si="152"/>
        <v/>
      </c>
      <c r="CW514">
        <f t="shared" si="152"/>
        <v>1</v>
      </c>
      <c r="CX514">
        <f t="shared" si="152"/>
        <v>1</v>
      </c>
      <c r="CY514">
        <f t="shared" si="152"/>
        <v>1</v>
      </c>
      <c r="CZ514" t="str">
        <f t="shared" si="152"/>
        <v/>
      </c>
      <c r="DA514" t="str">
        <f t="shared" si="152"/>
        <v/>
      </c>
      <c r="DB514" t="str">
        <f t="shared" si="152"/>
        <v/>
      </c>
      <c r="DC514" t="str">
        <f t="shared" si="152"/>
        <v/>
      </c>
      <c r="DD514">
        <f t="shared" si="152"/>
        <v>1</v>
      </c>
      <c r="DE514">
        <f t="shared" si="152"/>
        <v>1</v>
      </c>
      <c r="DF514">
        <f t="shared" si="152"/>
        <v>1</v>
      </c>
      <c r="DG514">
        <f t="shared" si="152"/>
        <v>1</v>
      </c>
      <c r="DH514">
        <f t="shared" si="152"/>
        <v>1</v>
      </c>
      <c r="DI514" t="str">
        <f t="shared" si="143"/>
        <v/>
      </c>
      <c r="DJ514" t="str">
        <f t="shared" si="144"/>
        <v/>
      </c>
    </row>
    <row r="515" spans="1:114" ht="18" customHeight="1" x14ac:dyDescent="0.3">
      <c r="A515" s="9" t="s">
        <v>1218</v>
      </c>
      <c r="B515" s="9" t="s">
        <v>1219</v>
      </c>
      <c r="C515" s="9" t="s">
        <v>1264</v>
      </c>
      <c r="D515" s="9" t="s">
        <v>1263</v>
      </c>
      <c r="G515" t="str">
        <f t="shared" ref="G515:G578" si="155">H515&amp;I515&amp;J515&amp;K515&amp;L515&amp;M515</f>
        <v>國英數A自</v>
      </c>
      <c r="H515" s="9" t="str">
        <f t="shared" ref="H515:H578" si="156">IF(AND(N515="--",U515=0,AD515=0),"",MID(H$1,2,1))</f>
        <v>國</v>
      </c>
      <c r="I515" s="9" t="str">
        <f t="shared" ref="I515:I578" si="157">IF(AND(O515="--",V515=0,AE515=0),"",MID(I$1,2,1))</f>
        <v>英</v>
      </c>
      <c r="J515" t="str">
        <f t="shared" si="153"/>
        <v>數A</v>
      </c>
      <c r="K515" t="str">
        <f t="shared" si="154"/>
        <v/>
      </c>
      <c r="L515" s="9" t="str">
        <f t="shared" ref="L515:L578" si="158">IF(AND(R515="--",Y515=0,AH515=0),"",MID(L$1,2,1))</f>
        <v/>
      </c>
      <c r="M515" s="9" t="str">
        <f t="shared" ref="M515:M578" si="159">IF(AND(S515="--",Z515=0,AI515=0),"",MID(M$1,2,1))</f>
        <v>自</v>
      </c>
      <c r="N515" s="1" t="s">
        <v>87</v>
      </c>
      <c r="O515" s="1" t="s">
        <v>86</v>
      </c>
      <c r="P515" s="1" t="s">
        <v>86</v>
      </c>
      <c r="Q515" s="1" t="s">
        <v>85</v>
      </c>
      <c r="R515" s="1" t="s">
        <v>85</v>
      </c>
      <c r="S515" s="1" t="s">
        <v>86</v>
      </c>
      <c r="T515" s="1" t="s">
        <v>85</v>
      </c>
      <c r="U515" s="2">
        <v>0</v>
      </c>
      <c r="V515" s="2">
        <v>3</v>
      </c>
      <c r="W515" s="2">
        <v>3</v>
      </c>
      <c r="X515" s="2">
        <v>0</v>
      </c>
      <c r="Y515" s="2">
        <v>0</v>
      </c>
      <c r="Z515" s="2">
        <v>3</v>
      </c>
      <c r="AA515" s="2" t="s">
        <v>85</v>
      </c>
      <c r="AB515" s="13" t="str">
        <f t="shared" ref="AB515:AB578" si="160">IF(LEN(G515)&lt;LEN(AA515),"err","")</f>
        <v/>
      </c>
      <c r="AC515" s="2">
        <v>0</v>
      </c>
      <c r="AD515" s="3">
        <v>0</v>
      </c>
      <c r="AE515" s="3">
        <v>1</v>
      </c>
      <c r="AF515" s="3">
        <v>1</v>
      </c>
      <c r="AG515" s="3">
        <v>0</v>
      </c>
      <c r="AH515" s="3">
        <v>0</v>
      </c>
      <c r="AI515" s="3">
        <v>1</v>
      </c>
      <c r="AJ515" s="3">
        <v>40</v>
      </c>
      <c r="AK515" t="s">
        <v>85</v>
      </c>
      <c r="AL515" s="10">
        <v>45065</v>
      </c>
      <c r="AM515" s="10">
        <v>45065</v>
      </c>
      <c r="AQ515" s="10">
        <v>45079</v>
      </c>
      <c r="AR515" t="s">
        <v>88</v>
      </c>
      <c r="AS515" t="s">
        <v>203</v>
      </c>
      <c r="AX515">
        <v>0</v>
      </c>
      <c r="AY515">
        <v>0</v>
      </c>
      <c r="AZ515">
        <v>0</v>
      </c>
      <c r="BA515">
        <v>0</v>
      </c>
      <c r="BB515">
        <v>0</v>
      </c>
      <c r="BC515">
        <v>0</v>
      </c>
      <c r="BD515">
        <v>30</v>
      </c>
      <c r="BE515">
        <v>30</v>
      </c>
      <c r="BF515">
        <v>0</v>
      </c>
      <c r="BG515">
        <v>0</v>
      </c>
      <c r="BH515">
        <v>0</v>
      </c>
      <c r="BI515">
        <v>0</v>
      </c>
      <c r="BJ515" t="s">
        <v>91</v>
      </c>
      <c r="BK515" t="s">
        <v>145</v>
      </c>
      <c r="BL515" t="s">
        <v>146</v>
      </c>
      <c r="BM515" t="s">
        <v>94</v>
      </c>
      <c r="BP515" t="s">
        <v>4916</v>
      </c>
      <c r="BQ515" s="12" t="s">
        <v>7335</v>
      </c>
      <c r="BR515" s="12" t="s">
        <v>7336</v>
      </c>
      <c r="BS515">
        <v>23</v>
      </c>
      <c r="BT515">
        <v>0</v>
      </c>
      <c r="BU515">
        <v>0</v>
      </c>
      <c r="BV515">
        <v>1</v>
      </c>
      <c r="BW515">
        <v>0</v>
      </c>
      <c r="BY515">
        <v>0</v>
      </c>
      <c r="BZ515">
        <v>69</v>
      </c>
      <c r="CS515">
        <f t="shared" si="152"/>
        <v>1</v>
      </c>
      <c r="CT515" s="5" t="str">
        <f t="shared" ref="CT515:CT578" si="161">IF(ISNUMBER(FIND(CT$1,$BK515)),1,"")</f>
        <v/>
      </c>
      <c r="CU515">
        <f t="shared" si="152"/>
        <v>1</v>
      </c>
      <c r="CV515" t="str">
        <f t="shared" si="152"/>
        <v/>
      </c>
      <c r="CW515">
        <f t="shared" si="152"/>
        <v>1</v>
      </c>
      <c r="CX515">
        <f t="shared" si="152"/>
        <v>1</v>
      </c>
      <c r="CY515" t="str">
        <f t="shared" si="152"/>
        <v/>
      </c>
      <c r="CZ515" t="str">
        <f t="shared" si="152"/>
        <v/>
      </c>
      <c r="DA515">
        <f t="shared" si="152"/>
        <v>1</v>
      </c>
      <c r="DB515" t="str">
        <f t="shared" si="152"/>
        <v/>
      </c>
      <c r="DC515" t="str">
        <f t="shared" si="152"/>
        <v/>
      </c>
      <c r="DD515">
        <f t="shared" si="152"/>
        <v>1</v>
      </c>
      <c r="DE515">
        <f t="shared" si="152"/>
        <v>1</v>
      </c>
      <c r="DF515">
        <f t="shared" si="152"/>
        <v>1</v>
      </c>
      <c r="DG515">
        <f t="shared" si="152"/>
        <v>1</v>
      </c>
      <c r="DH515">
        <f t="shared" si="152"/>
        <v>1</v>
      </c>
      <c r="DI515" t="str">
        <f t="shared" ref="DI515:DI578" si="162">IF(OR(ISNUMBER(FIND(DI$1,$BL515)),ISNUMBER(FIND(DI$1,$BM515)),ISNUMBER(FIND(DI$1,$BP515))),1,"")</f>
        <v/>
      </c>
      <c r="DJ515" t="str">
        <f t="shared" ref="DJ515:DJ578" si="163">IF(OR(ISNUMBER(FIND(DJ$1,$BP515)),ISNUMBER(FIND(DK$1,$BP515))),1,"")</f>
        <v/>
      </c>
    </row>
    <row r="516" spans="1:114" ht="18" customHeight="1" x14ac:dyDescent="0.3">
      <c r="A516" s="9" t="s">
        <v>1218</v>
      </c>
      <c r="B516" s="9" t="s">
        <v>1219</v>
      </c>
      <c r="C516" s="9" t="s">
        <v>1266</v>
      </c>
      <c r="D516" s="9" t="s">
        <v>801</v>
      </c>
      <c r="G516" t="str">
        <f t="shared" si="155"/>
        <v>英數A自</v>
      </c>
      <c r="H516" s="9" t="str">
        <f t="shared" si="156"/>
        <v/>
      </c>
      <c r="I516" s="9" t="str">
        <f t="shared" si="157"/>
        <v>英</v>
      </c>
      <c r="J516" t="str">
        <f t="shared" si="153"/>
        <v>數A</v>
      </c>
      <c r="K516" t="str">
        <f t="shared" si="154"/>
        <v/>
      </c>
      <c r="L516" s="9" t="str">
        <f t="shared" si="158"/>
        <v/>
      </c>
      <c r="M516" s="9" t="str">
        <f t="shared" si="159"/>
        <v>自</v>
      </c>
      <c r="N516" s="1" t="s">
        <v>85</v>
      </c>
      <c r="O516" s="1" t="s">
        <v>87</v>
      </c>
      <c r="P516" s="1" t="s">
        <v>86</v>
      </c>
      <c r="Q516" s="1" t="s">
        <v>85</v>
      </c>
      <c r="R516" s="1" t="s">
        <v>85</v>
      </c>
      <c r="S516" s="1" t="s">
        <v>87</v>
      </c>
      <c r="T516" s="1" t="s">
        <v>85</v>
      </c>
      <c r="U516" s="2">
        <v>0</v>
      </c>
      <c r="V516" s="2">
        <v>8</v>
      </c>
      <c r="W516" s="2">
        <v>3</v>
      </c>
      <c r="X516" s="2">
        <v>0</v>
      </c>
      <c r="Y516" s="2">
        <v>0</v>
      </c>
      <c r="Z516" s="2">
        <v>8</v>
      </c>
      <c r="AA516" s="2" t="s">
        <v>85</v>
      </c>
      <c r="AB516" s="13" t="str">
        <f t="shared" si="160"/>
        <v/>
      </c>
      <c r="AC516" s="2">
        <v>0</v>
      </c>
      <c r="AD516" s="3">
        <v>0</v>
      </c>
      <c r="AE516" s="3">
        <v>1</v>
      </c>
      <c r="AF516" s="3">
        <v>2</v>
      </c>
      <c r="AG516" s="3">
        <v>0</v>
      </c>
      <c r="AH516" s="3">
        <v>0</v>
      </c>
      <c r="AI516" s="3">
        <v>1</v>
      </c>
      <c r="AJ516" s="3">
        <v>20</v>
      </c>
      <c r="AK516" t="s">
        <v>85</v>
      </c>
      <c r="AL516" s="10">
        <v>45065</v>
      </c>
      <c r="AM516" s="10">
        <v>45065</v>
      </c>
      <c r="AQ516" s="10">
        <v>45079</v>
      </c>
      <c r="AR516" t="s">
        <v>88</v>
      </c>
      <c r="AS516" t="s">
        <v>130</v>
      </c>
      <c r="AX516">
        <v>0</v>
      </c>
      <c r="AY516">
        <v>0</v>
      </c>
      <c r="AZ516">
        <v>0</v>
      </c>
      <c r="BA516">
        <v>0</v>
      </c>
      <c r="BB516">
        <v>0</v>
      </c>
      <c r="BC516">
        <v>0</v>
      </c>
      <c r="BD516">
        <v>35</v>
      </c>
      <c r="BE516">
        <v>45</v>
      </c>
      <c r="BF516">
        <v>0</v>
      </c>
      <c r="BG516">
        <v>0</v>
      </c>
      <c r="BH516">
        <v>0</v>
      </c>
      <c r="BI516">
        <v>0</v>
      </c>
      <c r="BJ516" t="s">
        <v>91</v>
      </c>
      <c r="BK516" t="s">
        <v>92</v>
      </c>
      <c r="BL516" t="s">
        <v>153</v>
      </c>
      <c r="BM516" t="s">
        <v>138</v>
      </c>
      <c r="BN516" t="s">
        <v>1265</v>
      </c>
      <c r="BP516" t="s">
        <v>4917</v>
      </c>
      <c r="BQ516" s="12" t="s">
        <v>7337</v>
      </c>
      <c r="BR516" s="12" t="s">
        <v>7338</v>
      </c>
      <c r="BS516">
        <v>27</v>
      </c>
      <c r="BT516">
        <v>0</v>
      </c>
      <c r="BU516">
        <v>0</v>
      </c>
      <c r="BV516">
        <v>1</v>
      </c>
      <c r="BW516">
        <v>0</v>
      </c>
      <c r="BY516">
        <v>0</v>
      </c>
      <c r="BZ516">
        <v>81</v>
      </c>
      <c r="CS516">
        <f t="shared" si="152"/>
        <v>1</v>
      </c>
      <c r="CT516" s="5">
        <f t="shared" si="161"/>
        <v>1</v>
      </c>
      <c r="CU516" t="str">
        <f t="shared" si="152"/>
        <v/>
      </c>
      <c r="CV516" t="str">
        <f t="shared" si="152"/>
        <v/>
      </c>
      <c r="CW516">
        <f t="shared" si="152"/>
        <v>1</v>
      </c>
      <c r="CX516" t="str">
        <f t="shared" si="152"/>
        <v/>
      </c>
      <c r="CY516" t="str">
        <f t="shared" si="152"/>
        <v/>
      </c>
      <c r="CZ516" t="str">
        <f t="shared" si="152"/>
        <v/>
      </c>
      <c r="DA516">
        <f t="shared" si="152"/>
        <v>1</v>
      </c>
      <c r="DB516">
        <f t="shared" si="152"/>
        <v>1</v>
      </c>
      <c r="DC516" t="str">
        <f t="shared" si="152"/>
        <v/>
      </c>
      <c r="DD516">
        <f t="shared" si="152"/>
        <v>1</v>
      </c>
      <c r="DE516">
        <f t="shared" si="152"/>
        <v>1</v>
      </c>
      <c r="DF516" t="str">
        <f t="shared" si="152"/>
        <v/>
      </c>
      <c r="DG516">
        <f t="shared" si="152"/>
        <v>1</v>
      </c>
      <c r="DH516">
        <f t="shared" si="152"/>
        <v>1</v>
      </c>
      <c r="DI516" t="str">
        <f t="shared" si="162"/>
        <v/>
      </c>
      <c r="DJ516" t="str">
        <f t="shared" si="163"/>
        <v/>
      </c>
    </row>
    <row r="517" spans="1:114" ht="18" customHeight="1" x14ac:dyDescent="0.3">
      <c r="A517" s="9" t="s">
        <v>1218</v>
      </c>
      <c r="B517" s="9" t="s">
        <v>1219</v>
      </c>
      <c r="C517" s="9" t="s">
        <v>1269</v>
      </c>
      <c r="D517" s="9" t="s">
        <v>1267</v>
      </c>
      <c r="G517" t="str">
        <f t="shared" si="155"/>
        <v>英數A自</v>
      </c>
      <c r="H517" s="9" t="str">
        <f t="shared" si="156"/>
        <v/>
      </c>
      <c r="I517" s="9" t="str">
        <f t="shared" si="157"/>
        <v>英</v>
      </c>
      <c r="J517" t="str">
        <f t="shared" si="153"/>
        <v>數A</v>
      </c>
      <c r="K517" t="str">
        <f t="shared" si="154"/>
        <v/>
      </c>
      <c r="L517" s="9" t="str">
        <f t="shared" si="158"/>
        <v/>
      </c>
      <c r="M517" s="9" t="str">
        <f t="shared" si="159"/>
        <v>自</v>
      </c>
      <c r="N517" s="1" t="s">
        <v>85</v>
      </c>
      <c r="O517" s="1" t="s">
        <v>85</v>
      </c>
      <c r="P517" s="1" t="s">
        <v>85</v>
      </c>
      <c r="Q517" s="1" t="s">
        <v>85</v>
      </c>
      <c r="R517" s="1" t="s">
        <v>85</v>
      </c>
      <c r="S517" s="1" t="s">
        <v>86</v>
      </c>
      <c r="T517" s="1" t="s">
        <v>85</v>
      </c>
      <c r="U517" s="2">
        <v>0</v>
      </c>
      <c r="V517" s="2">
        <v>5</v>
      </c>
      <c r="W517" s="2">
        <v>4</v>
      </c>
      <c r="X517" s="2">
        <v>0</v>
      </c>
      <c r="Y517" s="2">
        <v>0</v>
      </c>
      <c r="Z517" s="2">
        <v>3</v>
      </c>
      <c r="AA517" s="2" t="s">
        <v>85</v>
      </c>
      <c r="AB517" s="13" t="str">
        <f t="shared" si="160"/>
        <v/>
      </c>
      <c r="AC517" s="2">
        <v>0</v>
      </c>
      <c r="AD517" s="3">
        <v>0</v>
      </c>
      <c r="AE517" s="3">
        <v>1</v>
      </c>
      <c r="AF517" s="3">
        <v>1</v>
      </c>
      <c r="AG517" s="3">
        <v>0</v>
      </c>
      <c r="AH517" s="3">
        <v>0</v>
      </c>
      <c r="AI517" s="3">
        <v>1</v>
      </c>
      <c r="AJ517" s="3">
        <v>45</v>
      </c>
      <c r="AK517" t="s">
        <v>85</v>
      </c>
      <c r="AL517" s="10"/>
      <c r="AM517" s="10"/>
      <c r="AN517" s="8">
        <v>45066</v>
      </c>
      <c r="AQ517" s="10">
        <v>45079</v>
      </c>
      <c r="AR517" t="s">
        <v>88</v>
      </c>
      <c r="AS517" t="s">
        <v>1268</v>
      </c>
      <c r="AX517">
        <v>0</v>
      </c>
      <c r="AY517">
        <v>0</v>
      </c>
      <c r="AZ517">
        <v>0</v>
      </c>
      <c r="BA517">
        <v>0</v>
      </c>
      <c r="BB517">
        <v>0</v>
      </c>
      <c r="BC517">
        <v>0</v>
      </c>
      <c r="BD517">
        <v>45</v>
      </c>
      <c r="BE517">
        <v>10</v>
      </c>
      <c r="BF517">
        <v>0</v>
      </c>
      <c r="BG517">
        <v>0</v>
      </c>
      <c r="BH517">
        <v>0</v>
      </c>
      <c r="BI517">
        <v>0</v>
      </c>
      <c r="BJ517" t="s">
        <v>91</v>
      </c>
      <c r="BK517" t="s">
        <v>131</v>
      </c>
      <c r="BL517" t="s">
        <v>225</v>
      </c>
      <c r="BM517" t="s">
        <v>138</v>
      </c>
      <c r="BN517" t="s">
        <v>124</v>
      </c>
      <c r="BP517" t="s">
        <v>4918</v>
      </c>
      <c r="BQ517" s="12" t="s">
        <v>7339</v>
      </c>
      <c r="BR517" s="11" t="s">
        <v>4919</v>
      </c>
      <c r="BS517">
        <v>34</v>
      </c>
      <c r="BT517">
        <v>0</v>
      </c>
      <c r="BU517">
        <v>0</v>
      </c>
      <c r="BV517">
        <v>0</v>
      </c>
      <c r="BW517">
        <v>0</v>
      </c>
      <c r="BY517">
        <v>0</v>
      </c>
      <c r="BZ517">
        <v>102</v>
      </c>
      <c r="CS517" t="str">
        <f t="shared" si="152"/>
        <v/>
      </c>
      <c r="CT517" s="5" t="str">
        <f t="shared" si="161"/>
        <v/>
      </c>
      <c r="CU517">
        <f t="shared" si="152"/>
        <v>1</v>
      </c>
      <c r="CV517" t="str">
        <f t="shared" si="152"/>
        <v/>
      </c>
      <c r="CW517">
        <f t="shared" si="152"/>
        <v>1</v>
      </c>
      <c r="CX517" t="str">
        <f t="shared" si="152"/>
        <v/>
      </c>
      <c r="CY517" t="str">
        <f t="shared" si="152"/>
        <v/>
      </c>
      <c r="CZ517" t="str">
        <f t="shared" si="152"/>
        <v/>
      </c>
      <c r="DA517">
        <f t="shared" si="152"/>
        <v>1</v>
      </c>
      <c r="DB517" t="str">
        <f t="shared" si="152"/>
        <v/>
      </c>
      <c r="DC517" t="str">
        <f t="shared" si="152"/>
        <v/>
      </c>
      <c r="DD517">
        <f t="shared" si="152"/>
        <v>1</v>
      </c>
      <c r="DE517">
        <f t="shared" si="152"/>
        <v>1</v>
      </c>
      <c r="DF517" t="str">
        <f t="shared" si="152"/>
        <v/>
      </c>
      <c r="DG517">
        <f t="shared" si="152"/>
        <v>1</v>
      </c>
      <c r="DH517">
        <f t="shared" si="152"/>
        <v>1</v>
      </c>
      <c r="DI517" t="str">
        <f t="shared" si="162"/>
        <v/>
      </c>
      <c r="DJ517" t="str">
        <f t="shared" si="163"/>
        <v/>
      </c>
    </row>
    <row r="518" spans="1:114" ht="18" customHeight="1" x14ac:dyDescent="0.3">
      <c r="A518" s="9" t="s">
        <v>1218</v>
      </c>
      <c r="B518" s="9" t="s">
        <v>1219</v>
      </c>
      <c r="C518" s="9" t="s">
        <v>1271</v>
      </c>
      <c r="D518" s="9" t="s">
        <v>1270</v>
      </c>
      <c r="G518" t="str">
        <f t="shared" si="155"/>
        <v>英數A自</v>
      </c>
      <c r="H518" s="9" t="str">
        <f t="shared" si="156"/>
        <v/>
      </c>
      <c r="I518" s="9" t="str">
        <f t="shared" si="157"/>
        <v>英</v>
      </c>
      <c r="J518" t="str">
        <f t="shared" si="153"/>
        <v>數A</v>
      </c>
      <c r="K518" t="str">
        <f t="shared" si="154"/>
        <v/>
      </c>
      <c r="L518" s="9" t="str">
        <f t="shared" si="158"/>
        <v/>
      </c>
      <c r="M518" s="9" t="str">
        <f t="shared" si="159"/>
        <v>自</v>
      </c>
      <c r="N518" s="1" t="s">
        <v>85</v>
      </c>
      <c r="O518" s="1" t="s">
        <v>85</v>
      </c>
      <c r="P518" s="1" t="s">
        <v>86</v>
      </c>
      <c r="Q518" s="1" t="s">
        <v>85</v>
      </c>
      <c r="R518" s="1" t="s">
        <v>85</v>
      </c>
      <c r="S518" s="1" t="s">
        <v>85</v>
      </c>
      <c r="T518" s="1" t="s">
        <v>85</v>
      </c>
      <c r="U518" s="2">
        <v>0</v>
      </c>
      <c r="V518" s="2">
        <v>0</v>
      </c>
      <c r="W518" s="2">
        <v>3</v>
      </c>
      <c r="X518" s="2">
        <v>0</v>
      </c>
      <c r="Y518" s="2">
        <v>0</v>
      </c>
      <c r="Z518" s="2">
        <v>4</v>
      </c>
      <c r="AA518" s="2" t="s">
        <v>224</v>
      </c>
      <c r="AB518" s="13" t="str">
        <f t="shared" si="160"/>
        <v/>
      </c>
      <c r="AC518" s="2">
        <v>5</v>
      </c>
      <c r="AD518" s="3">
        <v>0</v>
      </c>
      <c r="AE518" s="3">
        <v>1</v>
      </c>
      <c r="AF518" s="3">
        <v>1</v>
      </c>
      <c r="AG518" s="3">
        <v>0</v>
      </c>
      <c r="AH518" s="3">
        <v>0</v>
      </c>
      <c r="AI518" s="3">
        <v>1</v>
      </c>
      <c r="AJ518" s="3">
        <v>45</v>
      </c>
      <c r="AK518" t="s">
        <v>85</v>
      </c>
      <c r="AL518" s="10"/>
      <c r="AM518" s="10"/>
      <c r="AN518" s="8">
        <v>45066</v>
      </c>
      <c r="AQ518" s="10">
        <v>45079</v>
      </c>
      <c r="AR518" t="s">
        <v>88</v>
      </c>
      <c r="AS518" t="s">
        <v>1268</v>
      </c>
      <c r="AX518">
        <v>0</v>
      </c>
      <c r="AY518">
        <v>0</v>
      </c>
      <c r="AZ518">
        <v>0</v>
      </c>
      <c r="BA518">
        <v>0</v>
      </c>
      <c r="BB518">
        <v>0</v>
      </c>
      <c r="BC518">
        <v>0</v>
      </c>
      <c r="BD518">
        <v>45</v>
      </c>
      <c r="BE518">
        <v>10</v>
      </c>
      <c r="BF518">
        <v>0</v>
      </c>
      <c r="BG518">
        <v>0</v>
      </c>
      <c r="BH518">
        <v>0</v>
      </c>
      <c r="BI518">
        <v>0</v>
      </c>
      <c r="BJ518" t="s">
        <v>91</v>
      </c>
      <c r="BK518" t="s">
        <v>131</v>
      </c>
      <c r="BL518" t="s">
        <v>225</v>
      </c>
      <c r="BM518" t="s">
        <v>138</v>
      </c>
      <c r="BN518" t="s">
        <v>124</v>
      </c>
      <c r="BP518" t="s">
        <v>4918</v>
      </c>
      <c r="BQ518" s="12" t="s">
        <v>7339</v>
      </c>
      <c r="BR518" s="11" t="s">
        <v>4920</v>
      </c>
      <c r="BS518">
        <v>12</v>
      </c>
      <c r="BT518">
        <v>0</v>
      </c>
      <c r="BU518">
        <v>0</v>
      </c>
      <c r="BV518">
        <v>0</v>
      </c>
      <c r="BW518">
        <v>0</v>
      </c>
      <c r="BY518">
        <v>0</v>
      </c>
      <c r="BZ518">
        <v>36</v>
      </c>
      <c r="CS518" t="str">
        <f t="shared" si="152"/>
        <v/>
      </c>
      <c r="CT518" s="5" t="str">
        <f t="shared" si="161"/>
        <v/>
      </c>
      <c r="CU518">
        <f t="shared" si="152"/>
        <v>1</v>
      </c>
      <c r="CV518" t="str">
        <f t="shared" si="152"/>
        <v/>
      </c>
      <c r="CW518">
        <f t="shared" si="152"/>
        <v>1</v>
      </c>
      <c r="CX518" t="str">
        <f t="shared" si="152"/>
        <v/>
      </c>
      <c r="CY518" t="str">
        <f t="shared" si="152"/>
        <v/>
      </c>
      <c r="CZ518" t="str">
        <f t="shared" si="152"/>
        <v/>
      </c>
      <c r="DA518">
        <f t="shared" si="152"/>
        <v>1</v>
      </c>
      <c r="DB518" t="str">
        <f t="shared" si="152"/>
        <v/>
      </c>
      <c r="DC518" t="str">
        <f t="shared" si="152"/>
        <v/>
      </c>
      <c r="DD518">
        <f t="shared" si="152"/>
        <v>1</v>
      </c>
      <c r="DE518">
        <f t="shared" si="152"/>
        <v>1</v>
      </c>
      <c r="DF518" t="str">
        <f t="shared" si="152"/>
        <v/>
      </c>
      <c r="DG518">
        <f t="shared" si="152"/>
        <v>1</v>
      </c>
      <c r="DH518">
        <f t="shared" si="152"/>
        <v>1</v>
      </c>
      <c r="DI518" t="str">
        <f t="shared" si="162"/>
        <v/>
      </c>
      <c r="DJ518" t="str">
        <f t="shared" si="163"/>
        <v/>
      </c>
    </row>
    <row r="519" spans="1:114" ht="18" customHeight="1" x14ac:dyDescent="0.3">
      <c r="A519" s="9" t="s">
        <v>1218</v>
      </c>
      <c r="B519" s="9" t="s">
        <v>1219</v>
      </c>
      <c r="C519" s="9" t="s">
        <v>1273</v>
      </c>
      <c r="D519" s="9" t="s">
        <v>1272</v>
      </c>
      <c r="G519" t="str">
        <f t="shared" si="155"/>
        <v>英數A自</v>
      </c>
      <c r="H519" s="9" t="str">
        <f t="shared" si="156"/>
        <v/>
      </c>
      <c r="I519" s="9" t="str">
        <f t="shared" si="157"/>
        <v>英</v>
      </c>
      <c r="J519" t="str">
        <f t="shared" si="153"/>
        <v>數A</v>
      </c>
      <c r="K519" t="str">
        <f t="shared" si="154"/>
        <v/>
      </c>
      <c r="L519" s="9" t="str">
        <f t="shared" si="158"/>
        <v/>
      </c>
      <c r="M519" s="9" t="str">
        <f t="shared" si="159"/>
        <v>自</v>
      </c>
      <c r="N519" s="1" t="s">
        <v>85</v>
      </c>
      <c r="O519" s="1" t="s">
        <v>86</v>
      </c>
      <c r="P519" s="1" t="s">
        <v>86</v>
      </c>
      <c r="Q519" s="1" t="s">
        <v>85</v>
      </c>
      <c r="R519" s="1" t="s">
        <v>85</v>
      </c>
      <c r="S519" s="1" t="s">
        <v>86</v>
      </c>
      <c r="T519" s="1" t="s">
        <v>85</v>
      </c>
      <c r="U519" s="2">
        <v>0</v>
      </c>
      <c r="V519" s="2">
        <v>8</v>
      </c>
      <c r="W519" s="2">
        <v>4</v>
      </c>
      <c r="X519" s="2">
        <v>0</v>
      </c>
      <c r="Y519" s="2">
        <v>0</v>
      </c>
      <c r="Z519" s="2">
        <v>0</v>
      </c>
      <c r="AA519" s="2" t="s">
        <v>85</v>
      </c>
      <c r="AB519" s="13" t="str">
        <f t="shared" si="160"/>
        <v/>
      </c>
      <c r="AC519" s="2">
        <v>0</v>
      </c>
      <c r="AD519" s="3">
        <v>0</v>
      </c>
      <c r="AE519" s="3">
        <v>1.5</v>
      </c>
      <c r="AF519" s="3">
        <v>2</v>
      </c>
      <c r="AG519" s="3">
        <v>0</v>
      </c>
      <c r="AH519" s="3">
        <v>0</v>
      </c>
      <c r="AI519" s="3">
        <v>1</v>
      </c>
      <c r="AJ519" s="3">
        <v>40</v>
      </c>
      <c r="AK519" t="s">
        <v>85</v>
      </c>
      <c r="AL519" s="8">
        <v>45066</v>
      </c>
      <c r="AM519" s="8">
        <v>45066</v>
      </c>
      <c r="AQ519" s="10">
        <v>45079</v>
      </c>
      <c r="AR519" t="s">
        <v>88</v>
      </c>
      <c r="AS519" t="s">
        <v>105</v>
      </c>
      <c r="AX519">
        <v>0</v>
      </c>
      <c r="AY519">
        <v>0</v>
      </c>
      <c r="AZ519">
        <v>0</v>
      </c>
      <c r="BA519">
        <v>0</v>
      </c>
      <c r="BB519">
        <v>0</v>
      </c>
      <c r="BC519">
        <v>0</v>
      </c>
      <c r="BD519">
        <v>30</v>
      </c>
      <c r="BE519">
        <v>30</v>
      </c>
      <c r="BF519">
        <v>0</v>
      </c>
      <c r="BG519">
        <v>0</v>
      </c>
      <c r="BH519">
        <v>0</v>
      </c>
      <c r="BI519">
        <v>0</v>
      </c>
      <c r="BJ519" t="s">
        <v>91</v>
      </c>
      <c r="BK519" t="s">
        <v>157</v>
      </c>
      <c r="BL519" t="s">
        <v>137</v>
      </c>
      <c r="BM519" t="s">
        <v>138</v>
      </c>
      <c r="BN519" t="s">
        <v>124</v>
      </c>
      <c r="BP519" t="s">
        <v>4921</v>
      </c>
      <c r="BQ519" s="12" t="s">
        <v>7340</v>
      </c>
      <c r="BR519" s="11" t="s">
        <v>4922</v>
      </c>
      <c r="BS519">
        <v>12</v>
      </c>
      <c r="BT519">
        <v>0</v>
      </c>
      <c r="BU519">
        <v>0</v>
      </c>
      <c r="BV519">
        <v>0</v>
      </c>
      <c r="BW519">
        <v>0</v>
      </c>
      <c r="BY519">
        <v>0</v>
      </c>
      <c r="BZ519">
        <v>48</v>
      </c>
      <c r="CS519">
        <f t="shared" si="152"/>
        <v>1</v>
      </c>
      <c r="CT519" s="5">
        <f t="shared" si="161"/>
        <v>1</v>
      </c>
      <c r="CU519">
        <f t="shared" si="152"/>
        <v>1</v>
      </c>
      <c r="CV519" t="str">
        <f t="shared" si="152"/>
        <v/>
      </c>
      <c r="CW519">
        <f t="shared" si="152"/>
        <v>1</v>
      </c>
      <c r="CX519" t="str">
        <f t="shared" si="152"/>
        <v/>
      </c>
      <c r="CY519" t="str">
        <f t="shared" si="152"/>
        <v/>
      </c>
      <c r="CZ519" t="str">
        <f t="shared" si="152"/>
        <v/>
      </c>
      <c r="DA519" t="str">
        <f t="shared" si="152"/>
        <v/>
      </c>
      <c r="DB519" t="str">
        <f t="shared" si="152"/>
        <v/>
      </c>
      <c r="DC519" t="str">
        <f t="shared" si="152"/>
        <v/>
      </c>
      <c r="DD519">
        <f t="shared" si="152"/>
        <v>1</v>
      </c>
      <c r="DE519">
        <f t="shared" si="152"/>
        <v>1</v>
      </c>
      <c r="DF519" t="str">
        <f t="shared" si="152"/>
        <v/>
      </c>
      <c r="DG519">
        <f t="shared" si="152"/>
        <v>1</v>
      </c>
      <c r="DH519">
        <f t="shared" si="152"/>
        <v>1</v>
      </c>
      <c r="DI519" t="str">
        <f t="shared" si="162"/>
        <v/>
      </c>
      <c r="DJ519" t="str">
        <f t="shared" si="163"/>
        <v/>
      </c>
    </row>
    <row r="520" spans="1:114" ht="18" customHeight="1" x14ac:dyDescent="0.3">
      <c r="A520" s="9" t="s">
        <v>1218</v>
      </c>
      <c r="B520" s="9" t="s">
        <v>1219</v>
      </c>
      <c r="C520" s="9" t="s">
        <v>1276</v>
      </c>
      <c r="D520" s="9" t="s">
        <v>1274</v>
      </c>
      <c r="F520" s="4" t="s">
        <v>9146</v>
      </c>
      <c r="G520" t="str">
        <f t="shared" si="155"/>
        <v>國英數A</v>
      </c>
      <c r="H520" s="9" t="str">
        <f t="shared" si="156"/>
        <v>國</v>
      </c>
      <c r="I520" s="9" t="str">
        <f t="shared" si="157"/>
        <v>英</v>
      </c>
      <c r="J520" t="str">
        <f t="shared" si="153"/>
        <v>數A</v>
      </c>
      <c r="K520" t="str">
        <f t="shared" si="154"/>
        <v/>
      </c>
      <c r="L520" s="9" t="str">
        <f t="shared" si="158"/>
        <v/>
      </c>
      <c r="M520" s="9" t="str">
        <f t="shared" si="159"/>
        <v/>
      </c>
      <c r="N520" s="1" t="s">
        <v>86</v>
      </c>
      <c r="O520" s="1" t="s">
        <v>86</v>
      </c>
      <c r="P520" s="1" t="s">
        <v>86</v>
      </c>
      <c r="Q520" s="1" t="s">
        <v>85</v>
      </c>
      <c r="R520" s="1" t="s">
        <v>85</v>
      </c>
      <c r="S520" s="1" t="s">
        <v>85</v>
      </c>
      <c r="T520" s="1" t="s">
        <v>85</v>
      </c>
      <c r="U520" s="2">
        <v>0</v>
      </c>
      <c r="V520" s="2">
        <v>4</v>
      </c>
      <c r="W520" s="2">
        <v>4</v>
      </c>
      <c r="X520" s="2">
        <v>0</v>
      </c>
      <c r="Y520" s="2">
        <v>0</v>
      </c>
      <c r="Z520" s="2">
        <v>0</v>
      </c>
      <c r="AA520" s="2" t="s">
        <v>85</v>
      </c>
      <c r="AB520" s="13" t="str">
        <f t="shared" si="160"/>
        <v/>
      </c>
      <c r="AC520" s="2">
        <v>0</v>
      </c>
      <c r="AD520" s="3">
        <v>1</v>
      </c>
      <c r="AE520" s="3">
        <v>2</v>
      </c>
      <c r="AF520" s="3">
        <v>2</v>
      </c>
      <c r="AG520" s="3">
        <v>0</v>
      </c>
      <c r="AH520" s="3">
        <v>0</v>
      </c>
      <c r="AI520" s="3">
        <v>0</v>
      </c>
      <c r="AJ520" s="3">
        <v>40</v>
      </c>
      <c r="AK520" t="s">
        <v>85</v>
      </c>
      <c r="AL520" s="10">
        <v>45066</v>
      </c>
      <c r="AM520" s="10">
        <v>45066</v>
      </c>
      <c r="AQ520" s="10">
        <v>45079</v>
      </c>
      <c r="AR520" t="s">
        <v>88</v>
      </c>
      <c r="AS520" t="s">
        <v>105</v>
      </c>
      <c r="AX520">
        <v>0</v>
      </c>
      <c r="AY520">
        <v>0</v>
      </c>
      <c r="AZ520">
        <v>0</v>
      </c>
      <c r="BA520">
        <v>0</v>
      </c>
      <c r="BB520">
        <v>0</v>
      </c>
      <c r="BC520">
        <v>0</v>
      </c>
      <c r="BD520">
        <v>30</v>
      </c>
      <c r="BE520">
        <v>30</v>
      </c>
      <c r="BF520">
        <v>0</v>
      </c>
      <c r="BG520">
        <v>0</v>
      </c>
      <c r="BH520">
        <v>0</v>
      </c>
      <c r="BI520">
        <v>0</v>
      </c>
      <c r="BJ520" t="s">
        <v>91</v>
      </c>
      <c r="BK520" t="s">
        <v>157</v>
      </c>
      <c r="BL520" t="s">
        <v>137</v>
      </c>
      <c r="BM520" t="s">
        <v>138</v>
      </c>
      <c r="BN520" t="s">
        <v>124</v>
      </c>
      <c r="BP520" t="s">
        <v>4921</v>
      </c>
      <c r="BQ520" s="12" t="s">
        <v>7341</v>
      </c>
      <c r="BR520" s="11" t="s">
        <v>1275</v>
      </c>
      <c r="BS520">
        <v>12</v>
      </c>
      <c r="BT520">
        <v>0</v>
      </c>
      <c r="BU520">
        <v>0</v>
      </c>
      <c r="BV520">
        <v>0</v>
      </c>
      <c r="BW520">
        <v>0</v>
      </c>
      <c r="BY520">
        <v>0</v>
      </c>
      <c r="BZ520">
        <v>48</v>
      </c>
      <c r="CS520">
        <f t="shared" si="152"/>
        <v>1</v>
      </c>
      <c r="CT520" s="5">
        <f t="shared" si="161"/>
        <v>1</v>
      </c>
      <c r="CU520">
        <f t="shared" si="152"/>
        <v>1</v>
      </c>
      <c r="CV520" t="str">
        <f t="shared" si="152"/>
        <v/>
      </c>
      <c r="CW520">
        <f t="shared" si="152"/>
        <v>1</v>
      </c>
      <c r="CX520" t="str">
        <f t="shared" si="152"/>
        <v/>
      </c>
      <c r="CY520" t="str">
        <f t="shared" si="152"/>
        <v/>
      </c>
      <c r="CZ520" t="str">
        <f t="shared" si="152"/>
        <v/>
      </c>
      <c r="DA520" t="str">
        <f t="shared" si="152"/>
        <v/>
      </c>
      <c r="DB520" t="str">
        <f t="shared" si="152"/>
        <v/>
      </c>
      <c r="DC520" t="str">
        <f t="shared" si="152"/>
        <v/>
      </c>
      <c r="DD520">
        <f t="shared" si="152"/>
        <v>1</v>
      </c>
      <c r="DE520">
        <f t="shared" si="152"/>
        <v>1</v>
      </c>
      <c r="DF520" t="str">
        <f t="shared" si="152"/>
        <v/>
      </c>
      <c r="DG520">
        <f t="shared" si="152"/>
        <v>1</v>
      </c>
      <c r="DH520">
        <f t="shared" si="152"/>
        <v>1</v>
      </c>
      <c r="DI520" t="str">
        <f t="shared" si="162"/>
        <v/>
      </c>
      <c r="DJ520" t="str">
        <f t="shared" si="163"/>
        <v/>
      </c>
    </row>
    <row r="521" spans="1:114" ht="18" customHeight="1" x14ac:dyDescent="0.3">
      <c r="A521" s="9" t="s">
        <v>1218</v>
      </c>
      <c r="B521" s="9" t="s">
        <v>1219</v>
      </c>
      <c r="C521" s="9" t="s">
        <v>1278</v>
      </c>
      <c r="D521" s="9" t="s">
        <v>1277</v>
      </c>
      <c r="G521" t="str">
        <f t="shared" si="155"/>
        <v>國英數A</v>
      </c>
      <c r="H521" s="9" t="str">
        <f t="shared" si="156"/>
        <v>國</v>
      </c>
      <c r="I521" s="9" t="str">
        <f t="shared" si="157"/>
        <v>英</v>
      </c>
      <c r="J521" t="str">
        <f t="shared" si="153"/>
        <v>數A</v>
      </c>
      <c r="K521" t="str">
        <f t="shared" si="154"/>
        <v/>
      </c>
      <c r="L521" s="9" t="str">
        <f t="shared" si="158"/>
        <v/>
      </c>
      <c r="M521" s="9" t="str">
        <f t="shared" si="159"/>
        <v/>
      </c>
      <c r="N521" s="1" t="s">
        <v>86</v>
      </c>
      <c r="O521" s="1" t="s">
        <v>86</v>
      </c>
      <c r="P521" s="1" t="s">
        <v>86</v>
      </c>
      <c r="Q521" s="1" t="s">
        <v>85</v>
      </c>
      <c r="R521" s="1" t="s">
        <v>85</v>
      </c>
      <c r="S521" s="1" t="s">
        <v>85</v>
      </c>
      <c r="T521" s="1" t="s">
        <v>85</v>
      </c>
      <c r="U521" s="2">
        <v>3</v>
      </c>
      <c r="V521" s="2">
        <v>3</v>
      </c>
      <c r="W521" s="2">
        <v>3</v>
      </c>
      <c r="X521" s="2">
        <v>0</v>
      </c>
      <c r="Y521" s="2">
        <v>0</v>
      </c>
      <c r="Z521" s="2">
        <v>0</v>
      </c>
      <c r="AA521" s="2" t="s">
        <v>85</v>
      </c>
      <c r="AB521" s="13" t="str">
        <f t="shared" si="160"/>
        <v/>
      </c>
      <c r="AC521" s="2">
        <v>0</v>
      </c>
      <c r="AD521" s="3">
        <v>1</v>
      </c>
      <c r="AE521" s="3">
        <v>2</v>
      </c>
      <c r="AF521" s="3">
        <v>1</v>
      </c>
      <c r="AG521" s="3">
        <v>0</v>
      </c>
      <c r="AH521" s="3">
        <v>0</v>
      </c>
      <c r="AI521" s="3">
        <v>0</v>
      </c>
      <c r="AJ521" s="3">
        <v>40</v>
      </c>
      <c r="AK521" t="s">
        <v>85</v>
      </c>
      <c r="AL521" s="10">
        <v>45065</v>
      </c>
      <c r="AM521" s="10">
        <v>45065</v>
      </c>
      <c r="AQ521" s="10">
        <v>45079</v>
      </c>
      <c r="AR521" t="s">
        <v>88</v>
      </c>
      <c r="AS521" t="s">
        <v>105</v>
      </c>
      <c r="AX521">
        <v>0</v>
      </c>
      <c r="AY521">
        <v>0</v>
      </c>
      <c r="AZ521">
        <v>0</v>
      </c>
      <c r="BA521">
        <v>0</v>
      </c>
      <c r="BB521">
        <v>0</v>
      </c>
      <c r="BC521">
        <v>0</v>
      </c>
      <c r="BD521">
        <v>30</v>
      </c>
      <c r="BE521">
        <v>30</v>
      </c>
      <c r="BF521">
        <v>0</v>
      </c>
      <c r="BG521">
        <v>0</v>
      </c>
      <c r="BH521">
        <v>0</v>
      </c>
      <c r="BI521">
        <v>0</v>
      </c>
      <c r="BJ521" t="s">
        <v>91</v>
      </c>
      <c r="BK521" t="s">
        <v>92</v>
      </c>
      <c r="BL521" t="s">
        <v>258</v>
      </c>
      <c r="BM521" t="s">
        <v>94</v>
      </c>
      <c r="BP521" t="s">
        <v>4923</v>
      </c>
      <c r="BQ521" s="12" t="s">
        <v>7342</v>
      </c>
      <c r="BR521" s="12" t="s">
        <v>7343</v>
      </c>
      <c r="BS521">
        <v>22</v>
      </c>
      <c r="BT521">
        <v>0</v>
      </c>
      <c r="BU521">
        <v>0</v>
      </c>
      <c r="BV521">
        <v>0</v>
      </c>
      <c r="BW521">
        <v>0</v>
      </c>
      <c r="BY521">
        <v>0</v>
      </c>
      <c r="BZ521">
        <v>66</v>
      </c>
      <c r="CS521">
        <f t="shared" si="152"/>
        <v>1</v>
      </c>
      <c r="CT521" s="5">
        <f t="shared" si="161"/>
        <v>1</v>
      </c>
      <c r="CU521" t="str">
        <f t="shared" si="152"/>
        <v/>
      </c>
      <c r="CV521" t="str">
        <f t="shared" si="152"/>
        <v/>
      </c>
      <c r="CW521">
        <f t="shared" si="152"/>
        <v>1</v>
      </c>
      <c r="CX521" t="str">
        <f t="shared" si="152"/>
        <v/>
      </c>
      <c r="CY521" t="str">
        <f t="shared" si="152"/>
        <v/>
      </c>
      <c r="CZ521" t="str">
        <f t="shared" si="152"/>
        <v/>
      </c>
      <c r="DA521" t="str">
        <f t="shared" si="152"/>
        <v/>
      </c>
      <c r="DB521">
        <f t="shared" si="152"/>
        <v>1</v>
      </c>
      <c r="DC521" t="str">
        <f t="shared" si="152"/>
        <v/>
      </c>
      <c r="DD521">
        <f t="shared" si="152"/>
        <v>1</v>
      </c>
      <c r="DE521">
        <f t="shared" si="152"/>
        <v>1</v>
      </c>
      <c r="DF521">
        <f t="shared" si="152"/>
        <v>1</v>
      </c>
      <c r="DG521">
        <f t="shared" si="152"/>
        <v>1</v>
      </c>
      <c r="DH521">
        <f t="shared" si="152"/>
        <v>1</v>
      </c>
      <c r="DI521">
        <f t="shared" si="162"/>
        <v>1</v>
      </c>
      <c r="DJ521" t="str">
        <f t="shared" si="163"/>
        <v/>
      </c>
    </row>
    <row r="522" spans="1:114" ht="18" customHeight="1" x14ac:dyDescent="0.3">
      <c r="A522" s="9" t="s">
        <v>1218</v>
      </c>
      <c r="B522" s="9" t="s">
        <v>1219</v>
      </c>
      <c r="C522" s="9" t="s">
        <v>1282</v>
      </c>
      <c r="D522" s="9" t="s">
        <v>1279</v>
      </c>
      <c r="G522" t="str">
        <f t="shared" si="155"/>
        <v>國英數A自</v>
      </c>
      <c r="H522" s="9" t="str">
        <f t="shared" si="156"/>
        <v>國</v>
      </c>
      <c r="I522" s="9" t="str">
        <f t="shared" si="157"/>
        <v>英</v>
      </c>
      <c r="J522" t="str">
        <f t="shared" si="153"/>
        <v>數A</v>
      </c>
      <c r="K522" t="str">
        <f t="shared" si="154"/>
        <v/>
      </c>
      <c r="L522" s="9" t="str">
        <f t="shared" si="158"/>
        <v/>
      </c>
      <c r="M522" s="9" t="str">
        <f t="shared" si="159"/>
        <v>自</v>
      </c>
      <c r="N522" s="1" t="s">
        <v>87</v>
      </c>
      <c r="O522" s="1" t="s">
        <v>86</v>
      </c>
      <c r="P522" s="1" t="s">
        <v>86</v>
      </c>
      <c r="Q522" s="1" t="s">
        <v>85</v>
      </c>
      <c r="R522" s="1" t="s">
        <v>85</v>
      </c>
      <c r="S522" s="1" t="s">
        <v>87</v>
      </c>
      <c r="T522" s="1" t="s">
        <v>85</v>
      </c>
      <c r="U522" s="2">
        <v>3</v>
      </c>
      <c r="V522" s="2">
        <v>3</v>
      </c>
      <c r="W522" s="2">
        <v>3</v>
      </c>
      <c r="X522" s="2">
        <v>0</v>
      </c>
      <c r="Y522" s="2">
        <v>0</v>
      </c>
      <c r="Z522" s="2">
        <v>3</v>
      </c>
      <c r="AA522" s="2" t="s">
        <v>85</v>
      </c>
      <c r="AB522" s="13" t="str">
        <f t="shared" si="160"/>
        <v/>
      </c>
      <c r="AC522" s="2">
        <v>0</v>
      </c>
      <c r="AD522" s="3">
        <v>1</v>
      </c>
      <c r="AE522" s="3">
        <v>1</v>
      </c>
      <c r="AF522" s="3">
        <v>1</v>
      </c>
      <c r="AG522" s="3">
        <v>0</v>
      </c>
      <c r="AH522" s="3">
        <v>0</v>
      </c>
      <c r="AI522" s="3">
        <v>1</v>
      </c>
      <c r="AJ522" s="3">
        <v>50</v>
      </c>
      <c r="AK522" t="s">
        <v>85</v>
      </c>
      <c r="AL522" s="8">
        <v>45066</v>
      </c>
      <c r="AM522" s="8">
        <v>45066</v>
      </c>
      <c r="AQ522" s="10">
        <v>45079</v>
      </c>
      <c r="AR522" t="s">
        <v>88</v>
      </c>
      <c r="AS522" t="s">
        <v>1280</v>
      </c>
      <c r="AX522">
        <v>0</v>
      </c>
      <c r="AY522">
        <v>0</v>
      </c>
      <c r="AZ522">
        <v>0</v>
      </c>
      <c r="BA522">
        <v>0</v>
      </c>
      <c r="BB522">
        <v>0</v>
      </c>
      <c r="BC522">
        <v>0</v>
      </c>
      <c r="BD522">
        <v>40</v>
      </c>
      <c r="BE522">
        <v>10</v>
      </c>
      <c r="BF522">
        <v>0</v>
      </c>
      <c r="BG522">
        <v>0</v>
      </c>
      <c r="BH522">
        <v>0</v>
      </c>
      <c r="BI522">
        <v>0</v>
      </c>
      <c r="BJ522" t="s">
        <v>91</v>
      </c>
      <c r="BK522" t="s">
        <v>157</v>
      </c>
      <c r="BL522" t="s">
        <v>161</v>
      </c>
      <c r="BM522" t="s">
        <v>94</v>
      </c>
      <c r="BN522" t="s">
        <v>1281</v>
      </c>
      <c r="BP522" t="s">
        <v>4924</v>
      </c>
      <c r="BQ522" s="11" t="s">
        <v>4925</v>
      </c>
      <c r="BR522" s="12" t="s">
        <v>7344</v>
      </c>
      <c r="BS522">
        <v>27</v>
      </c>
      <c r="BT522">
        <v>0</v>
      </c>
      <c r="BU522">
        <v>0</v>
      </c>
      <c r="BV522">
        <v>0</v>
      </c>
      <c r="BW522">
        <v>0</v>
      </c>
      <c r="BY522">
        <v>0</v>
      </c>
      <c r="BZ522">
        <v>81</v>
      </c>
      <c r="CS522">
        <f t="shared" si="152"/>
        <v>1</v>
      </c>
      <c r="CT522" s="5">
        <f t="shared" si="161"/>
        <v>1</v>
      </c>
      <c r="CU522">
        <f t="shared" si="152"/>
        <v>1</v>
      </c>
      <c r="CV522" t="str">
        <f t="shared" si="152"/>
        <v/>
      </c>
      <c r="CW522">
        <f t="shared" si="152"/>
        <v>1</v>
      </c>
      <c r="CX522" t="str">
        <f t="shared" si="152"/>
        <v/>
      </c>
      <c r="CY522" t="str">
        <f t="shared" si="152"/>
        <v/>
      </c>
      <c r="CZ522" t="str">
        <f t="shared" si="152"/>
        <v/>
      </c>
      <c r="DA522">
        <f t="shared" si="152"/>
        <v>1</v>
      </c>
      <c r="DB522" t="str">
        <f t="shared" si="152"/>
        <v/>
      </c>
      <c r="DC522">
        <f t="shared" si="152"/>
        <v>1</v>
      </c>
      <c r="DD522">
        <f t="shared" si="152"/>
        <v>1</v>
      </c>
      <c r="DE522">
        <f t="shared" si="152"/>
        <v>1</v>
      </c>
      <c r="DF522">
        <f t="shared" si="152"/>
        <v>1</v>
      </c>
      <c r="DG522">
        <f t="shared" si="152"/>
        <v>1</v>
      </c>
      <c r="DH522">
        <f t="shared" si="152"/>
        <v>1</v>
      </c>
      <c r="DI522">
        <f t="shared" si="162"/>
        <v>1</v>
      </c>
      <c r="DJ522">
        <f t="shared" si="163"/>
        <v>1</v>
      </c>
    </row>
    <row r="523" spans="1:114" ht="18" customHeight="1" x14ac:dyDescent="0.3">
      <c r="A523" s="9" t="s">
        <v>1218</v>
      </c>
      <c r="B523" s="9" t="s">
        <v>1219</v>
      </c>
      <c r="C523" s="9" t="s">
        <v>1284</v>
      </c>
      <c r="D523" s="9" t="s">
        <v>1283</v>
      </c>
      <c r="G523" t="str">
        <f t="shared" si="155"/>
        <v>英數A自</v>
      </c>
      <c r="H523" s="9" t="str">
        <f t="shared" si="156"/>
        <v/>
      </c>
      <c r="I523" s="9" t="str">
        <f t="shared" si="157"/>
        <v>英</v>
      </c>
      <c r="J523" t="str">
        <f t="shared" si="153"/>
        <v>數A</v>
      </c>
      <c r="K523" t="str">
        <f t="shared" si="154"/>
        <v/>
      </c>
      <c r="L523" s="9" t="str">
        <f t="shared" si="158"/>
        <v/>
      </c>
      <c r="M523" s="9" t="str">
        <f t="shared" si="159"/>
        <v>自</v>
      </c>
      <c r="N523" s="1" t="s">
        <v>85</v>
      </c>
      <c r="O523" s="1" t="s">
        <v>87</v>
      </c>
      <c r="P523" s="1" t="s">
        <v>86</v>
      </c>
      <c r="Q523" s="1" t="s">
        <v>85</v>
      </c>
      <c r="R523" s="1" t="s">
        <v>85</v>
      </c>
      <c r="S523" s="1" t="s">
        <v>87</v>
      </c>
      <c r="T523" s="1" t="s">
        <v>85</v>
      </c>
      <c r="U523" s="2">
        <v>0</v>
      </c>
      <c r="V523" s="2">
        <v>5</v>
      </c>
      <c r="W523" s="2">
        <v>3</v>
      </c>
      <c r="X523" s="2">
        <v>0</v>
      </c>
      <c r="Y523" s="2">
        <v>0</v>
      </c>
      <c r="Z523" s="2">
        <v>5</v>
      </c>
      <c r="AA523" s="2" t="s">
        <v>85</v>
      </c>
      <c r="AB523" s="13" t="str">
        <f t="shared" si="160"/>
        <v/>
      </c>
      <c r="AC523" s="2">
        <v>0</v>
      </c>
      <c r="AD523" s="3">
        <v>0</v>
      </c>
      <c r="AE523" s="3">
        <v>1</v>
      </c>
      <c r="AF523" s="3">
        <v>1</v>
      </c>
      <c r="AG523" s="3">
        <v>0</v>
      </c>
      <c r="AH523" s="3">
        <v>0</v>
      </c>
      <c r="AI523" s="3">
        <v>1</v>
      </c>
      <c r="AJ523" s="3">
        <v>50</v>
      </c>
      <c r="AK523" t="s">
        <v>85</v>
      </c>
      <c r="AL523" s="8">
        <v>45070</v>
      </c>
      <c r="AM523" s="8">
        <v>45070</v>
      </c>
      <c r="AQ523" s="10">
        <v>45079</v>
      </c>
      <c r="AR523" t="s">
        <v>88</v>
      </c>
      <c r="AS523" t="s">
        <v>1244</v>
      </c>
      <c r="AX523">
        <v>0</v>
      </c>
      <c r="AY523">
        <v>0</v>
      </c>
      <c r="AZ523">
        <v>0</v>
      </c>
      <c r="BA523">
        <v>0</v>
      </c>
      <c r="BB523">
        <v>0</v>
      </c>
      <c r="BC523">
        <v>0</v>
      </c>
      <c r="BD523">
        <v>45</v>
      </c>
      <c r="BE523">
        <v>5</v>
      </c>
      <c r="BF523">
        <v>0</v>
      </c>
      <c r="BG523">
        <v>0</v>
      </c>
      <c r="BH523">
        <v>0</v>
      </c>
      <c r="BI523">
        <v>0</v>
      </c>
      <c r="BJ523" t="s">
        <v>91</v>
      </c>
      <c r="BK523" t="s">
        <v>157</v>
      </c>
      <c r="BL523" t="s">
        <v>123</v>
      </c>
      <c r="BM523" t="s">
        <v>94</v>
      </c>
      <c r="BN523" t="s">
        <v>1281</v>
      </c>
      <c r="BP523" t="s">
        <v>4909</v>
      </c>
      <c r="BQ523" s="12" t="s">
        <v>7345</v>
      </c>
      <c r="BR523" s="11" t="s">
        <v>4926</v>
      </c>
      <c r="BS523">
        <v>28</v>
      </c>
      <c r="BT523">
        <v>0</v>
      </c>
      <c r="BU523">
        <v>0</v>
      </c>
      <c r="BV523">
        <v>2</v>
      </c>
      <c r="BW523">
        <v>0</v>
      </c>
      <c r="BY523">
        <v>0</v>
      </c>
      <c r="BZ523">
        <v>84</v>
      </c>
      <c r="CS523">
        <f t="shared" si="152"/>
        <v>1</v>
      </c>
      <c r="CT523" s="5">
        <f t="shared" si="161"/>
        <v>1</v>
      </c>
      <c r="CU523">
        <f t="shared" si="152"/>
        <v>1</v>
      </c>
      <c r="CV523" t="str">
        <f t="shared" si="152"/>
        <v/>
      </c>
      <c r="CW523">
        <f t="shared" si="152"/>
        <v>1</v>
      </c>
      <c r="CX523" t="str">
        <f t="shared" si="152"/>
        <v/>
      </c>
      <c r="CY523" t="str">
        <f t="shared" si="152"/>
        <v/>
      </c>
      <c r="CZ523" t="str">
        <f t="shared" si="152"/>
        <v/>
      </c>
      <c r="DA523" t="str">
        <f t="shared" si="152"/>
        <v/>
      </c>
      <c r="DB523">
        <f t="shared" si="152"/>
        <v>1</v>
      </c>
      <c r="DC523">
        <f t="shared" si="152"/>
        <v>1</v>
      </c>
      <c r="DD523">
        <f t="shared" si="152"/>
        <v>1</v>
      </c>
      <c r="DE523">
        <f t="shared" si="152"/>
        <v>1</v>
      </c>
      <c r="DF523">
        <f t="shared" si="152"/>
        <v>1</v>
      </c>
      <c r="DG523">
        <f t="shared" si="152"/>
        <v>1</v>
      </c>
      <c r="DH523">
        <f t="shared" si="152"/>
        <v>1</v>
      </c>
      <c r="DI523" t="str">
        <f t="shared" si="162"/>
        <v/>
      </c>
      <c r="DJ523" t="str">
        <f t="shared" si="163"/>
        <v/>
      </c>
    </row>
    <row r="524" spans="1:114" ht="18" customHeight="1" x14ac:dyDescent="0.3">
      <c r="A524" s="9" t="s">
        <v>1218</v>
      </c>
      <c r="B524" s="9" t="s">
        <v>1219</v>
      </c>
      <c r="C524" s="9" t="s">
        <v>1287</v>
      </c>
      <c r="D524" s="9" t="s">
        <v>96</v>
      </c>
      <c r="G524" t="str">
        <f t="shared" si="155"/>
        <v>國英數B社</v>
      </c>
      <c r="H524" s="9" t="str">
        <f t="shared" si="156"/>
        <v>國</v>
      </c>
      <c r="I524" s="9" t="str">
        <f t="shared" si="157"/>
        <v>英</v>
      </c>
      <c r="J524" t="str">
        <f t="shared" si="153"/>
        <v/>
      </c>
      <c r="K524" t="str">
        <f t="shared" si="154"/>
        <v>數B</v>
      </c>
      <c r="L524" s="9" t="str">
        <f t="shared" si="158"/>
        <v>社</v>
      </c>
      <c r="M524" s="9" t="str">
        <f t="shared" si="159"/>
        <v/>
      </c>
      <c r="N524" s="1" t="s">
        <v>86</v>
      </c>
      <c r="O524" s="1" t="s">
        <v>97</v>
      </c>
      <c r="P524" s="1" t="s">
        <v>85</v>
      </c>
      <c r="Q524" s="1" t="s">
        <v>87</v>
      </c>
      <c r="R524" s="1" t="s">
        <v>87</v>
      </c>
      <c r="S524" s="1" t="s">
        <v>85</v>
      </c>
      <c r="T524" s="1" t="s">
        <v>85</v>
      </c>
      <c r="U524" s="2">
        <v>3</v>
      </c>
      <c r="V524" s="2">
        <v>5</v>
      </c>
      <c r="W524" s="2">
        <v>0</v>
      </c>
      <c r="X524" s="2">
        <v>0</v>
      </c>
      <c r="Y524" s="2">
        <v>0</v>
      </c>
      <c r="Z524" s="2">
        <v>0</v>
      </c>
      <c r="AA524" s="2" t="s">
        <v>85</v>
      </c>
      <c r="AB524" s="13" t="str">
        <f t="shared" si="160"/>
        <v/>
      </c>
      <c r="AC524" s="2">
        <v>0</v>
      </c>
      <c r="AD524" s="3">
        <v>1.25</v>
      </c>
      <c r="AE524" s="3">
        <v>1.5</v>
      </c>
      <c r="AF524" s="3">
        <v>0</v>
      </c>
      <c r="AG524" s="3">
        <v>1</v>
      </c>
      <c r="AH524" s="3">
        <v>1</v>
      </c>
      <c r="AI524" s="3">
        <v>0</v>
      </c>
      <c r="AJ524" s="3">
        <v>45</v>
      </c>
      <c r="AK524" t="s">
        <v>85</v>
      </c>
      <c r="AN524" s="8">
        <v>45065</v>
      </c>
      <c r="AQ524" s="10">
        <v>45079</v>
      </c>
      <c r="AR524" t="s">
        <v>88</v>
      </c>
      <c r="AS524" t="s">
        <v>1285</v>
      </c>
      <c r="AX524">
        <v>0</v>
      </c>
      <c r="AY524">
        <v>0</v>
      </c>
      <c r="AZ524">
        <v>0</v>
      </c>
      <c r="BA524">
        <v>0</v>
      </c>
      <c r="BB524">
        <v>0</v>
      </c>
      <c r="BC524">
        <v>0</v>
      </c>
      <c r="BD524">
        <v>30</v>
      </c>
      <c r="BE524">
        <v>25</v>
      </c>
      <c r="BF524">
        <v>0</v>
      </c>
      <c r="BG524">
        <v>0</v>
      </c>
      <c r="BH524">
        <v>0</v>
      </c>
      <c r="BI524">
        <v>0</v>
      </c>
      <c r="BJ524" t="s">
        <v>91</v>
      </c>
      <c r="BK524" t="s">
        <v>848</v>
      </c>
      <c r="BL524" t="s">
        <v>94</v>
      </c>
      <c r="BP524" t="s">
        <v>4927</v>
      </c>
      <c r="BQ524" s="12" t="s">
        <v>7346</v>
      </c>
      <c r="BR524" s="12" t="s">
        <v>7347</v>
      </c>
      <c r="BS524">
        <v>28</v>
      </c>
      <c r="BT524">
        <v>0</v>
      </c>
      <c r="BU524">
        <v>0</v>
      </c>
      <c r="BV524">
        <v>0</v>
      </c>
      <c r="BW524">
        <v>0</v>
      </c>
      <c r="BY524">
        <v>0</v>
      </c>
      <c r="BZ524">
        <v>84</v>
      </c>
      <c r="CS524" t="str">
        <f t="shared" si="152"/>
        <v/>
      </c>
      <c r="CT524" s="5" t="str">
        <f t="shared" si="161"/>
        <v/>
      </c>
      <c r="CU524" t="str">
        <f t="shared" si="152"/>
        <v/>
      </c>
      <c r="CV524" t="str">
        <f t="shared" si="152"/>
        <v/>
      </c>
      <c r="CW524">
        <f t="shared" si="152"/>
        <v>1</v>
      </c>
      <c r="CX524" t="str">
        <f t="shared" si="152"/>
        <v/>
      </c>
      <c r="CY524" t="str">
        <f t="shared" si="152"/>
        <v/>
      </c>
      <c r="CZ524" t="str">
        <f t="shared" si="152"/>
        <v/>
      </c>
      <c r="DA524">
        <f t="shared" si="152"/>
        <v>1</v>
      </c>
      <c r="DB524" t="str">
        <f t="shared" si="152"/>
        <v/>
      </c>
      <c r="DC524">
        <f t="shared" si="152"/>
        <v>1</v>
      </c>
      <c r="DD524" t="str">
        <f t="shared" si="152"/>
        <v/>
      </c>
      <c r="DE524">
        <f t="shared" si="152"/>
        <v>1</v>
      </c>
      <c r="DF524">
        <f t="shared" si="152"/>
        <v>1</v>
      </c>
      <c r="DG524">
        <f t="shared" si="152"/>
        <v>1</v>
      </c>
      <c r="DH524">
        <f t="shared" si="152"/>
        <v>1</v>
      </c>
      <c r="DI524" t="str">
        <f t="shared" si="162"/>
        <v/>
      </c>
      <c r="DJ524">
        <f t="shared" si="163"/>
        <v>1</v>
      </c>
    </row>
    <row r="525" spans="1:114" ht="18" customHeight="1" x14ac:dyDescent="0.3">
      <c r="A525" s="9" t="s">
        <v>1218</v>
      </c>
      <c r="B525" s="9" t="s">
        <v>1219</v>
      </c>
      <c r="C525" s="9" t="s">
        <v>1289</v>
      </c>
      <c r="D525" s="9" t="s">
        <v>1288</v>
      </c>
      <c r="G525" t="str">
        <f t="shared" si="155"/>
        <v>國英數B社</v>
      </c>
      <c r="H525" s="9" t="str">
        <f t="shared" si="156"/>
        <v>國</v>
      </c>
      <c r="I525" s="9" t="str">
        <f t="shared" si="157"/>
        <v>英</v>
      </c>
      <c r="J525" t="str">
        <f t="shared" si="153"/>
        <v/>
      </c>
      <c r="K525" t="str">
        <f t="shared" si="154"/>
        <v>數B</v>
      </c>
      <c r="L525" s="9" t="str">
        <f t="shared" si="158"/>
        <v>社</v>
      </c>
      <c r="M525" s="9" t="str">
        <f t="shared" si="159"/>
        <v/>
      </c>
      <c r="N525" s="1" t="s">
        <v>86</v>
      </c>
      <c r="O525" s="1" t="s">
        <v>86</v>
      </c>
      <c r="P525" s="1" t="s">
        <v>85</v>
      </c>
      <c r="Q525" s="1" t="s">
        <v>87</v>
      </c>
      <c r="R525" s="1" t="s">
        <v>86</v>
      </c>
      <c r="S525" s="1" t="s">
        <v>85</v>
      </c>
      <c r="T525" s="1" t="s">
        <v>85</v>
      </c>
      <c r="U525" s="2">
        <v>3</v>
      </c>
      <c r="V525" s="2">
        <v>3</v>
      </c>
      <c r="W525" s="2">
        <v>0</v>
      </c>
      <c r="X525" s="2">
        <v>0</v>
      </c>
      <c r="Y525" s="2">
        <v>0</v>
      </c>
      <c r="Z525" s="2">
        <v>0</v>
      </c>
      <c r="AA525" s="2" t="s">
        <v>85</v>
      </c>
      <c r="AB525" s="13" t="str">
        <f t="shared" si="160"/>
        <v/>
      </c>
      <c r="AC525" s="2">
        <v>0</v>
      </c>
      <c r="AD525" s="3">
        <v>2</v>
      </c>
      <c r="AE525" s="3">
        <v>2</v>
      </c>
      <c r="AF525" s="3">
        <v>0</v>
      </c>
      <c r="AG525" s="3">
        <v>1</v>
      </c>
      <c r="AH525" s="3">
        <v>2</v>
      </c>
      <c r="AI525" s="3">
        <v>0</v>
      </c>
      <c r="AJ525" s="3">
        <v>50</v>
      </c>
      <c r="AK525" t="s">
        <v>85</v>
      </c>
      <c r="AL525" s="8">
        <v>45070</v>
      </c>
      <c r="AM525" s="8">
        <v>45070</v>
      </c>
      <c r="AQ525" s="10">
        <v>45079</v>
      </c>
      <c r="AR525" t="s">
        <v>88</v>
      </c>
      <c r="AX525">
        <v>0</v>
      </c>
      <c r="AY525">
        <v>0</v>
      </c>
      <c r="AZ525">
        <v>0</v>
      </c>
      <c r="BA525">
        <v>0</v>
      </c>
      <c r="BB525">
        <v>0</v>
      </c>
      <c r="BC525">
        <v>0</v>
      </c>
      <c r="BD525">
        <v>50</v>
      </c>
      <c r="BE525">
        <v>0</v>
      </c>
      <c r="BF525">
        <v>0</v>
      </c>
      <c r="BG525">
        <v>0</v>
      </c>
      <c r="BH525">
        <v>0</v>
      </c>
      <c r="BI525">
        <v>0</v>
      </c>
      <c r="BJ525" t="s">
        <v>91</v>
      </c>
      <c r="BK525" t="s">
        <v>101</v>
      </c>
      <c r="BL525" t="s">
        <v>119</v>
      </c>
      <c r="BM525" t="s">
        <v>94</v>
      </c>
      <c r="BQ525" s="12" t="s">
        <v>7348</v>
      </c>
      <c r="BR525" s="12" t="s">
        <v>7349</v>
      </c>
      <c r="BS525">
        <v>19</v>
      </c>
      <c r="BT525">
        <v>0</v>
      </c>
      <c r="BU525">
        <v>0</v>
      </c>
      <c r="BV525">
        <v>1</v>
      </c>
      <c r="BW525">
        <v>0</v>
      </c>
      <c r="BY525">
        <v>0</v>
      </c>
      <c r="BZ525">
        <v>57</v>
      </c>
      <c r="CS525">
        <f t="shared" si="152"/>
        <v>1</v>
      </c>
      <c r="CT525" s="5" t="str">
        <f t="shared" si="161"/>
        <v/>
      </c>
      <c r="CU525" t="str">
        <f t="shared" si="152"/>
        <v/>
      </c>
      <c r="CV525">
        <f t="shared" si="152"/>
        <v>1</v>
      </c>
      <c r="CW525">
        <f t="shared" si="152"/>
        <v>1</v>
      </c>
      <c r="CX525" t="str">
        <f t="shared" si="152"/>
        <v/>
      </c>
      <c r="CY525" t="str">
        <f t="shared" si="152"/>
        <v/>
      </c>
      <c r="CZ525">
        <f t="shared" si="152"/>
        <v>1</v>
      </c>
      <c r="DA525" t="str">
        <f t="shared" si="152"/>
        <v/>
      </c>
      <c r="DB525" t="str">
        <f t="shared" si="152"/>
        <v/>
      </c>
      <c r="DC525">
        <f t="shared" si="152"/>
        <v>1</v>
      </c>
      <c r="DD525">
        <f t="shared" si="152"/>
        <v>1</v>
      </c>
      <c r="DE525">
        <f t="shared" si="152"/>
        <v>1</v>
      </c>
      <c r="DF525">
        <f t="shared" si="152"/>
        <v>1</v>
      </c>
      <c r="DG525">
        <f t="shared" si="152"/>
        <v>1</v>
      </c>
      <c r="DH525">
        <f t="shared" si="152"/>
        <v>1</v>
      </c>
      <c r="DI525" t="str">
        <f t="shared" si="162"/>
        <v/>
      </c>
      <c r="DJ525" t="str">
        <f t="shared" si="163"/>
        <v/>
      </c>
    </row>
    <row r="526" spans="1:114" ht="18" customHeight="1" x14ac:dyDescent="0.3">
      <c r="A526" s="9" t="s">
        <v>1218</v>
      </c>
      <c r="B526" s="9" t="s">
        <v>1219</v>
      </c>
      <c r="C526" s="9" t="s">
        <v>1291</v>
      </c>
      <c r="D526" s="9" t="s">
        <v>1290</v>
      </c>
      <c r="G526" t="str">
        <f t="shared" si="155"/>
        <v>國英社</v>
      </c>
      <c r="H526" s="9" t="str">
        <f t="shared" si="156"/>
        <v>國</v>
      </c>
      <c r="I526" s="9" t="str">
        <f t="shared" si="157"/>
        <v>英</v>
      </c>
      <c r="J526" t="str">
        <f t="shared" si="153"/>
        <v/>
      </c>
      <c r="K526" t="str">
        <f t="shared" si="154"/>
        <v/>
      </c>
      <c r="L526" s="9" t="str">
        <f t="shared" si="158"/>
        <v>社</v>
      </c>
      <c r="M526" s="9" t="str">
        <f t="shared" si="159"/>
        <v/>
      </c>
      <c r="N526" s="1" t="s">
        <v>87</v>
      </c>
      <c r="O526" s="1" t="s">
        <v>86</v>
      </c>
      <c r="P526" s="1" t="s">
        <v>85</v>
      </c>
      <c r="Q526" s="1" t="s">
        <v>85</v>
      </c>
      <c r="R526" s="1" t="s">
        <v>87</v>
      </c>
      <c r="S526" s="1" t="s">
        <v>85</v>
      </c>
      <c r="T526" s="1" t="s">
        <v>85</v>
      </c>
      <c r="U526" s="2">
        <v>3</v>
      </c>
      <c r="V526" s="2">
        <v>3</v>
      </c>
      <c r="W526" s="2">
        <v>0</v>
      </c>
      <c r="X526" s="2">
        <v>0</v>
      </c>
      <c r="Y526" s="2">
        <v>3</v>
      </c>
      <c r="Z526" s="2">
        <v>0</v>
      </c>
      <c r="AA526" s="2" t="s">
        <v>85</v>
      </c>
      <c r="AB526" s="13" t="str">
        <f t="shared" si="160"/>
        <v/>
      </c>
      <c r="AC526" s="2">
        <v>0</v>
      </c>
      <c r="AD526" s="3">
        <v>1</v>
      </c>
      <c r="AE526" s="3">
        <v>1</v>
      </c>
      <c r="AF526" s="3">
        <v>0</v>
      </c>
      <c r="AG526" s="3">
        <v>0</v>
      </c>
      <c r="AH526" s="3">
        <v>1</v>
      </c>
      <c r="AI526" s="3">
        <v>0</v>
      </c>
      <c r="AJ526" s="3">
        <v>50</v>
      </c>
      <c r="AK526" t="s">
        <v>85</v>
      </c>
      <c r="AL526" s="8">
        <v>45066</v>
      </c>
      <c r="AM526" s="8">
        <v>45066</v>
      </c>
      <c r="AQ526" s="10">
        <v>45079</v>
      </c>
      <c r="AR526" t="s">
        <v>88</v>
      </c>
      <c r="AX526">
        <v>0</v>
      </c>
      <c r="AY526">
        <v>0</v>
      </c>
      <c r="AZ526">
        <v>0</v>
      </c>
      <c r="BA526">
        <v>0</v>
      </c>
      <c r="BB526">
        <v>0</v>
      </c>
      <c r="BC526">
        <v>0</v>
      </c>
      <c r="BD526">
        <v>50</v>
      </c>
      <c r="BE526">
        <v>0</v>
      </c>
      <c r="BF526">
        <v>0</v>
      </c>
      <c r="BG526">
        <v>0</v>
      </c>
      <c r="BH526">
        <v>0</v>
      </c>
      <c r="BI526">
        <v>0</v>
      </c>
      <c r="BJ526" t="s">
        <v>91</v>
      </c>
      <c r="BK526" t="s">
        <v>114</v>
      </c>
      <c r="BL526" t="s">
        <v>668</v>
      </c>
      <c r="BM526" t="s">
        <v>94</v>
      </c>
      <c r="BQ526" s="12" t="s">
        <v>7350</v>
      </c>
      <c r="BR526" s="11" t="s">
        <v>4928</v>
      </c>
      <c r="BS526">
        <v>21</v>
      </c>
      <c r="BT526">
        <v>0</v>
      </c>
      <c r="BU526">
        <v>0</v>
      </c>
      <c r="BV526">
        <v>1</v>
      </c>
      <c r="BW526">
        <v>0</v>
      </c>
      <c r="BY526">
        <v>0</v>
      </c>
      <c r="BZ526">
        <v>63</v>
      </c>
      <c r="CS526">
        <f t="shared" si="152"/>
        <v>1</v>
      </c>
      <c r="CT526" s="5">
        <f t="shared" si="161"/>
        <v>1</v>
      </c>
      <c r="CU526" t="str">
        <f t="shared" si="152"/>
        <v/>
      </c>
      <c r="CV526">
        <f t="shared" si="152"/>
        <v>1</v>
      </c>
      <c r="CW526">
        <f t="shared" si="152"/>
        <v>1</v>
      </c>
      <c r="CX526" t="str">
        <f t="shared" si="152"/>
        <v/>
      </c>
      <c r="CY526" t="str">
        <f t="shared" si="152"/>
        <v/>
      </c>
      <c r="CZ526" t="str">
        <f t="shared" si="152"/>
        <v/>
      </c>
      <c r="DA526" t="str">
        <f t="shared" si="152"/>
        <v/>
      </c>
      <c r="DB526">
        <f t="shared" si="152"/>
        <v>1</v>
      </c>
      <c r="DC526" t="str">
        <f t="shared" si="152"/>
        <v/>
      </c>
      <c r="DD526" t="str">
        <f t="shared" si="152"/>
        <v/>
      </c>
      <c r="DE526">
        <f t="shared" si="152"/>
        <v>1</v>
      </c>
      <c r="DF526">
        <f t="shared" si="152"/>
        <v>1</v>
      </c>
      <c r="DG526">
        <f t="shared" si="152"/>
        <v>1</v>
      </c>
      <c r="DH526">
        <f t="shared" ref="DH526" si="164">IF(OR(ISNUMBER(FIND(DH$1,$BK526)),ISNUMBER(FIND(DH$1,$BL526)),ISNUMBER(FIND(DH$1,$BM526))),1,"")</f>
        <v>1</v>
      </c>
      <c r="DI526" t="str">
        <f t="shared" si="162"/>
        <v/>
      </c>
      <c r="DJ526" t="str">
        <f t="shared" si="163"/>
        <v/>
      </c>
    </row>
    <row r="527" spans="1:114" ht="18" customHeight="1" x14ac:dyDescent="0.3">
      <c r="A527" s="9" t="s">
        <v>1218</v>
      </c>
      <c r="B527" s="9" t="s">
        <v>1219</v>
      </c>
      <c r="C527" s="9" t="s">
        <v>1292</v>
      </c>
      <c r="D527" s="9" t="s">
        <v>6311</v>
      </c>
      <c r="G527" t="str">
        <f t="shared" si="155"/>
        <v>國英數A自</v>
      </c>
      <c r="H527" s="9" t="str">
        <f t="shared" si="156"/>
        <v>國</v>
      </c>
      <c r="I527" s="9" t="str">
        <f t="shared" si="157"/>
        <v>英</v>
      </c>
      <c r="J527" t="str">
        <f t="shared" si="153"/>
        <v>數A</v>
      </c>
      <c r="K527" t="str">
        <f t="shared" si="154"/>
        <v/>
      </c>
      <c r="L527" s="9" t="str">
        <f t="shared" si="158"/>
        <v/>
      </c>
      <c r="M527" s="9" t="str">
        <f t="shared" si="159"/>
        <v>自</v>
      </c>
      <c r="N527" s="1" t="s">
        <v>87</v>
      </c>
      <c r="O527" s="1" t="s">
        <v>87</v>
      </c>
      <c r="P527" s="1" t="s">
        <v>86</v>
      </c>
      <c r="Q527" s="1" t="s">
        <v>85</v>
      </c>
      <c r="R527" s="1" t="s">
        <v>85</v>
      </c>
      <c r="S527" s="1" t="s">
        <v>86</v>
      </c>
      <c r="T527" s="1" t="s">
        <v>85</v>
      </c>
      <c r="U527" s="2">
        <v>0</v>
      </c>
      <c r="V527" s="2">
        <v>0</v>
      </c>
      <c r="W527" s="2">
        <v>3</v>
      </c>
      <c r="X527" s="2">
        <v>0</v>
      </c>
      <c r="Y527" s="2">
        <v>0</v>
      </c>
      <c r="Z527" s="2">
        <v>3</v>
      </c>
      <c r="AA527" s="2" t="s">
        <v>85</v>
      </c>
      <c r="AB527" s="13" t="str">
        <f t="shared" si="160"/>
        <v/>
      </c>
      <c r="AC527" s="2">
        <v>0</v>
      </c>
      <c r="AD527" s="3">
        <v>1</v>
      </c>
      <c r="AE527" s="3">
        <v>1</v>
      </c>
      <c r="AF527" s="3">
        <v>1.2</v>
      </c>
      <c r="AG527" s="3">
        <v>0</v>
      </c>
      <c r="AH527" s="3">
        <v>0</v>
      </c>
      <c r="AI527" s="3">
        <v>1.2</v>
      </c>
      <c r="AJ527" s="3">
        <v>40</v>
      </c>
      <c r="AK527" t="s">
        <v>85</v>
      </c>
      <c r="AL527" s="10"/>
      <c r="AM527" s="10"/>
      <c r="AQ527" s="10">
        <v>45079</v>
      </c>
      <c r="AR527" t="s">
        <v>88</v>
      </c>
      <c r="AX527">
        <v>0</v>
      </c>
      <c r="AY527">
        <v>0</v>
      </c>
      <c r="AZ527">
        <v>0</v>
      </c>
      <c r="BA527">
        <v>0</v>
      </c>
      <c r="BB527">
        <v>0</v>
      </c>
      <c r="BC527">
        <v>0</v>
      </c>
      <c r="BD527">
        <v>60</v>
      </c>
      <c r="BE527">
        <v>0</v>
      </c>
      <c r="BF527">
        <v>0</v>
      </c>
      <c r="BG527">
        <v>0</v>
      </c>
      <c r="BH527">
        <v>0</v>
      </c>
      <c r="BI527">
        <v>0</v>
      </c>
      <c r="BJ527" t="s">
        <v>91</v>
      </c>
      <c r="BK527" t="s">
        <v>157</v>
      </c>
      <c r="BL527" t="s">
        <v>146</v>
      </c>
      <c r="BM527" t="s">
        <v>94</v>
      </c>
      <c r="BP527" t="s">
        <v>4929</v>
      </c>
      <c r="BQ527" s="12" t="s">
        <v>7351</v>
      </c>
      <c r="BR527" s="11" t="s">
        <v>4930</v>
      </c>
      <c r="BS527">
        <v>25</v>
      </c>
      <c r="BT527">
        <v>0</v>
      </c>
      <c r="BU527">
        <v>0</v>
      </c>
      <c r="BV527">
        <v>0</v>
      </c>
      <c r="BW527">
        <v>0</v>
      </c>
      <c r="BY527">
        <v>0</v>
      </c>
      <c r="BZ527">
        <v>75</v>
      </c>
      <c r="CS527">
        <f t="shared" ref="CS527:DH542" si="165">IF(OR(ISNUMBER(FIND(CS$1,$BK527)),ISNUMBER(FIND(CS$1,$BL527)),ISNUMBER(FIND(CS$1,$BM527))),1,"")</f>
        <v>1</v>
      </c>
      <c r="CT527" s="5">
        <f t="shared" si="161"/>
        <v>1</v>
      </c>
      <c r="CU527">
        <f t="shared" si="165"/>
        <v>1</v>
      </c>
      <c r="CV527" t="str">
        <f t="shared" si="165"/>
        <v/>
      </c>
      <c r="CW527">
        <f t="shared" si="165"/>
        <v>1</v>
      </c>
      <c r="CX527">
        <f t="shared" si="165"/>
        <v>1</v>
      </c>
      <c r="CY527" t="str">
        <f t="shared" si="165"/>
        <v/>
      </c>
      <c r="CZ527" t="str">
        <f t="shared" si="165"/>
        <v/>
      </c>
      <c r="DA527">
        <f t="shared" si="165"/>
        <v>1</v>
      </c>
      <c r="DB527" t="str">
        <f t="shared" si="165"/>
        <v/>
      </c>
      <c r="DC527" t="str">
        <f t="shared" si="165"/>
        <v/>
      </c>
      <c r="DD527">
        <f t="shared" si="165"/>
        <v>1</v>
      </c>
      <c r="DE527">
        <f t="shared" si="165"/>
        <v>1</v>
      </c>
      <c r="DF527">
        <f t="shared" si="165"/>
        <v>1</v>
      </c>
      <c r="DG527">
        <f t="shared" si="165"/>
        <v>1</v>
      </c>
      <c r="DH527">
        <f t="shared" si="165"/>
        <v>1</v>
      </c>
      <c r="DI527">
        <f t="shared" si="162"/>
        <v>1</v>
      </c>
      <c r="DJ527" t="str">
        <f t="shared" si="163"/>
        <v/>
      </c>
    </row>
    <row r="528" spans="1:114" ht="18" customHeight="1" x14ac:dyDescent="0.3">
      <c r="A528" s="9" t="s">
        <v>1218</v>
      </c>
      <c r="B528" s="9" t="s">
        <v>1219</v>
      </c>
      <c r="C528" s="9" t="s">
        <v>1293</v>
      </c>
      <c r="D528" s="9" t="s">
        <v>6312</v>
      </c>
      <c r="G528" t="str">
        <f t="shared" si="155"/>
        <v>英數A自</v>
      </c>
      <c r="H528" s="9" t="str">
        <f t="shared" si="156"/>
        <v/>
      </c>
      <c r="I528" s="9" t="str">
        <f t="shared" si="157"/>
        <v>英</v>
      </c>
      <c r="J528" t="str">
        <f t="shared" si="153"/>
        <v>數A</v>
      </c>
      <c r="K528" t="str">
        <f t="shared" si="154"/>
        <v/>
      </c>
      <c r="L528" s="9" t="str">
        <f t="shared" si="158"/>
        <v/>
      </c>
      <c r="M528" s="9" t="str">
        <f t="shared" si="159"/>
        <v>自</v>
      </c>
      <c r="N528" s="1" t="s">
        <v>85</v>
      </c>
      <c r="O528" s="1" t="s">
        <v>87</v>
      </c>
      <c r="P528" s="1" t="s">
        <v>86</v>
      </c>
      <c r="Q528" s="1" t="s">
        <v>85</v>
      </c>
      <c r="R528" s="1" t="s">
        <v>85</v>
      </c>
      <c r="S528" s="1" t="s">
        <v>86</v>
      </c>
      <c r="T528" s="1" t="s">
        <v>85</v>
      </c>
      <c r="U528" s="2">
        <v>0</v>
      </c>
      <c r="V528" s="2">
        <v>3.5</v>
      </c>
      <c r="W528" s="2">
        <v>3.5</v>
      </c>
      <c r="X528" s="2">
        <v>0</v>
      </c>
      <c r="Y528" s="2">
        <v>0</v>
      </c>
      <c r="Z528" s="2">
        <v>0</v>
      </c>
      <c r="AA528" s="2" t="s">
        <v>85</v>
      </c>
      <c r="AB528" s="13" t="str">
        <f t="shared" si="160"/>
        <v/>
      </c>
      <c r="AC528" s="2">
        <v>0</v>
      </c>
      <c r="AD528" s="3">
        <v>0</v>
      </c>
      <c r="AE528" s="3">
        <v>1</v>
      </c>
      <c r="AF528" s="3">
        <v>2</v>
      </c>
      <c r="AG528" s="3">
        <v>0</v>
      </c>
      <c r="AH528" s="3">
        <v>0</v>
      </c>
      <c r="AI528" s="3">
        <v>2</v>
      </c>
      <c r="AJ528" s="3">
        <v>50</v>
      </c>
      <c r="AK528" t="s">
        <v>85</v>
      </c>
      <c r="AL528" s="10"/>
      <c r="AM528" s="10"/>
      <c r="AQ528" s="10">
        <v>45079</v>
      </c>
      <c r="AR528" t="s">
        <v>88</v>
      </c>
      <c r="AX528">
        <v>0</v>
      </c>
      <c r="AY528">
        <v>0</v>
      </c>
      <c r="AZ528">
        <v>0</v>
      </c>
      <c r="BA528">
        <v>0</v>
      </c>
      <c r="BB528">
        <v>0</v>
      </c>
      <c r="BC528">
        <v>0</v>
      </c>
      <c r="BD528">
        <v>50</v>
      </c>
      <c r="BE528">
        <v>0</v>
      </c>
      <c r="BF528">
        <v>0</v>
      </c>
      <c r="BG528">
        <v>0</v>
      </c>
      <c r="BH528">
        <v>0</v>
      </c>
      <c r="BI528">
        <v>0</v>
      </c>
      <c r="BJ528" t="s">
        <v>91</v>
      </c>
      <c r="BK528" t="s">
        <v>145</v>
      </c>
      <c r="BL528" t="s">
        <v>106</v>
      </c>
      <c r="BM528" t="s">
        <v>276</v>
      </c>
      <c r="BP528" t="s">
        <v>4931</v>
      </c>
      <c r="BQ528" s="11" t="s">
        <v>4932</v>
      </c>
      <c r="BR528" s="11" t="s">
        <v>4933</v>
      </c>
      <c r="BS528">
        <v>14</v>
      </c>
      <c r="BT528">
        <v>0</v>
      </c>
      <c r="BU528">
        <v>0</v>
      </c>
      <c r="BV528">
        <v>0</v>
      </c>
      <c r="BW528">
        <v>0</v>
      </c>
      <c r="BY528">
        <v>0</v>
      </c>
      <c r="BZ528">
        <v>49</v>
      </c>
      <c r="CS528">
        <f t="shared" si="165"/>
        <v>1</v>
      </c>
      <c r="CT528" s="5" t="str">
        <f t="shared" si="161"/>
        <v/>
      </c>
      <c r="CU528">
        <f t="shared" si="165"/>
        <v>1</v>
      </c>
      <c r="CV528" t="str">
        <f t="shared" si="165"/>
        <v/>
      </c>
      <c r="CW528">
        <f t="shared" si="165"/>
        <v>1</v>
      </c>
      <c r="CX528" t="str">
        <f t="shared" si="165"/>
        <v/>
      </c>
      <c r="CY528" t="str">
        <f t="shared" si="165"/>
        <v/>
      </c>
      <c r="CZ528" t="str">
        <f t="shared" si="165"/>
        <v/>
      </c>
      <c r="DA528" t="str">
        <f t="shared" si="165"/>
        <v/>
      </c>
      <c r="DB528" t="str">
        <f t="shared" si="165"/>
        <v/>
      </c>
      <c r="DC528" t="str">
        <f t="shared" si="165"/>
        <v/>
      </c>
      <c r="DD528" t="str">
        <f t="shared" si="165"/>
        <v/>
      </c>
      <c r="DE528">
        <f t="shared" si="165"/>
        <v>1</v>
      </c>
      <c r="DF528" t="str">
        <f t="shared" si="165"/>
        <v/>
      </c>
      <c r="DG528" t="str">
        <f t="shared" si="165"/>
        <v/>
      </c>
      <c r="DH528">
        <f t="shared" si="165"/>
        <v>1</v>
      </c>
      <c r="DI528">
        <f t="shared" si="162"/>
        <v>1</v>
      </c>
      <c r="DJ528" t="str">
        <f t="shared" si="163"/>
        <v/>
      </c>
    </row>
    <row r="529" spans="1:114" ht="18" customHeight="1" x14ac:dyDescent="0.3">
      <c r="A529" s="9" t="s">
        <v>1218</v>
      </c>
      <c r="B529" s="9" t="s">
        <v>1219</v>
      </c>
      <c r="C529" s="9" t="s">
        <v>1294</v>
      </c>
      <c r="D529" s="9" t="s">
        <v>6313</v>
      </c>
      <c r="G529" t="str">
        <f t="shared" si="155"/>
        <v>英數A自</v>
      </c>
      <c r="H529" s="9" t="str">
        <f t="shared" si="156"/>
        <v/>
      </c>
      <c r="I529" s="9" t="str">
        <f t="shared" si="157"/>
        <v>英</v>
      </c>
      <c r="J529" t="str">
        <f t="shared" si="153"/>
        <v>數A</v>
      </c>
      <c r="K529" t="str">
        <f t="shared" si="154"/>
        <v/>
      </c>
      <c r="L529" s="9" t="str">
        <f t="shared" si="158"/>
        <v/>
      </c>
      <c r="M529" s="9" t="str">
        <f t="shared" si="159"/>
        <v>自</v>
      </c>
      <c r="N529" s="1" t="s">
        <v>85</v>
      </c>
      <c r="O529" s="1" t="s">
        <v>87</v>
      </c>
      <c r="P529" s="1" t="s">
        <v>87</v>
      </c>
      <c r="Q529" s="1" t="s">
        <v>85</v>
      </c>
      <c r="R529" s="1" t="s">
        <v>85</v>
      </c>
      <c r="S529" s="1" t="s">
        <v>87</v>
      </c>
      <c r="T529" s="1" t="s">
        <v>85</v>
      </c>
      <c r="U529" s="2">
        <v>0</v>
      </c>
      <c r="V529" s="2">
        <v>3.5</v>
      </c>
      <c r="W529" s="2">
        <v>3.5</v>
      </c>
      <c r="X529" s="2">
        <v>0</v>
      </c>
      <c r="Y529" s="2">
        <v>0</v>
      </c>
      <c r="Z529" s="2">
        <v>3.5</v>
      </c>
      <c r="AA529" s="2" t="s">
        <v>85</v>
      </c>
      <c r="AB529" s="13" t="str">
        <f t="shared" si="160"/>
        <v/>
      </c>
      <c r="AC529" s="2">
        <v>0</v>
      </c>
      <c r="AD529" s="3">
        <v>0</v>
      </c>
      <c r="AE529" s="3">
        <v>1</v>
      </c>
      <c r="AF529" s="3">
        <v>1</v>
      </c>
      <c r="AG529" s="3">
        <v>0</v>
      </c>
      <c r="AH529" s="3">
        <v>0</v>
      </c>
      <c r="AI529" s="3">
        <v>1</v>
      </c>
      <c r="AJ529" s="3">
        <v>30</v>
      </c>
      <c r="AK529" t="s">
        <v>85</v>
      </c>
      <c r="AL529" s="10"/>
      <c r="AM529" s="10"/>
      <c r="AQ529" s="10">
        <v>45079</v>
      </c>
      <c r="AR529" t="s">
        <v>88</v>
      </c>
      <c r="AX529">
        <v>0</v>
      </c>
      <c r="AY529">
        <v>0</v>
      </c>
      <c r="AZ529">
        <v>0</v>
      </c>
      <c r="BA529">
        <v>0</v>
      </c>
      <c r="BB529">
        <v>0</v>
      </c>
      <c r="BC529">
        <v>0</v>
      </c>
      <c r="BD529">
        <v>70</v>
      </c>
      <c r="BE529">
        <v>0</v>
      </c>
      <c r="BF529">
        <v>0</v>
      </c>
      <c r="BG529">
        <v>0</v>
      </c>
      <c r="BH529">
        <v>0</v>
      </c>
      <c r="BI529">
        <v>0</v>
      </c>
      <c r="BJ529" t="s">
        <v>91</v>
      </c>
      <c r="BK529" t="s">
        <v>145</v>
      </c>
      <c r="BL529" t="s">
        <v>146</v>
      </c>
      <c r="BM529" t="s">
        <v>138</v>
      </c>
      <c r="BP529" t="s">
        <v>4934</v>
      </c>
      <c r="BQ529" s="11" t="s">
        <v>4932</v>
      </c>
      <c r="BR529" s="11" t="s">
        <v>4935</v>
      </c>
      <c r="BS529">
        <v>13</v>
      </c>
      <c r="BT529">
        <v>0</v>
      </c>
      <c r="BU529">
        <v>0</v>
      </c>
      <c r="BV529">
        <v>0</v>
      </c>
      <c r="BW529">
        <v>0</v>
      </c>
      <c r="BY529">
        <v>0</v>
      </c>
      <c r="BZ529">
        <v>46</v>
      </c>
      <c r="CS529">
        <f t="shared" si="165"/>
        <v>1</v>
      </c>
      <c r="CT529" s="5" t="str">
        <f t="shared" si="161"/>
        <v/>
      </c>
      <c r="CU529">
        <f t="shared" si="165"/>
        <v>1</v>
      </c>
      <c r="CV529" t="str">
        <f t="shared" si="165"/>
        <v/>
      </c>
      <c r="CW529">
        <f t="shared" si="165"/>
        <v>1</v>
      </c>
      <c r="CX529">
        <f t="shared" si="165"/>
        <v>1</v>
      </c>
      <c r="CY529" t="str">
        <f t="shared" si="165"/>
        <v/>
      </c>
      <c r="CZ529" t="str">
        <f t="shared" si="165"/>
        <v/>
      </c>
      <c r="DA529">
        <f t="shared" si="165"/>
        <v>1</v>
      </c>
      <c r="DB529" t="str">
        <f t="shared" si="165"/>
        <v/>
      </c>
      <c r="DC529" t="str">
        <f t="shared" si="165"/>
        <v/>
      </c>
      <c r="DD529">
        <f t="shared" si="165"/>
        <v>1</v>
      </c>
      <c r="DE529">
        <f t="shared" si="165"/>
        <v>1</v>
      </c>
      <c r="DF529" t="str">
        <f t="shared" si="165"/>
        <v/>
      </c>
      <c r="DG529">
        <f t="shared" si="165"/>
        <v>1</v>
      </c>
      <c r="DH529">
        <f t="shared" si="165"/>
        <v>1</v>
      </c>
      <c r="DI529">
        <f t="shared" si="162"/>
        <v>1</v>
      </c>
      <c r="DJ529" t="str">
        <f t="shared" si="163"/>
        <v/>
      </c>
    </row>
    <row r="530" spans="1:114" ht="18" customHeight="1" x14ac:dyDescent="0.3">
      <c r="A530" s="9" t="s">
        <v>1218</v>
      </c>
      <c r="B530" s="9" t="s">
        <v>1219</v>
      </c>
      <c r="C530" s="9" t="s">
        <v>1295</v>
      </c>
      <c r="D530" s="9" t="s">
        <v>6314</v>
      </c>
      <c r="F530" s="4" t="s">
        <v>9146</v>
      </c>
      <c r="G530" t="str">
        <f t="shared" si="155"/>
        <v>國英數A</v>
      </c>
      <c r="H530" s="9" t="str">
        <f t="shared" si="156"/>
        <v>國</v>
      </c>
      <c r="I530" s="9" t="str">
        <f t="shared" si="157"/>
        <v>英</v>
      </c>
      <c r="J530" t="str">
        <f t="shared" si="153"/>
        <v>數A</v>
      </c>
      <c r="K530" t="str">
        <f t="shared" si="154"/>
        <v/>
      </c>
      <c r="L530" s="9" t="str">
        <f t="shared" si="158"/>
        <v/>
      </c>
      <c r="M530" s="9" t="str">
        <f t="shared" si="159"/>
        <v/>
      </c>
      <c r="N530" s="1" t="s">
        <v>87</v>
      </c>
      <c r="O530" s="1" t="s">
        <v>87</v>
      </c>
      <c r="P530" s="1" t="s">
        <v>87</v>
      </c>
      <c r="Q530" s="1" t="s">
        <v>85</v>
      </c>
      <c r="R530" s="1" t="s">
        <v>85</v>
      </c>
      <c r="S530" s="1" t="s">
        <v>85</v>
      </c>
      <c r="T530" s="1" t="s">
        <v>85</v>
      </c>
      <c r="U530" s="2">
        <v>5.5</v>
      </c>
      <c r="V530" s="2">
        <v>5.5</v>
      </c>
      <c r="W530" s="2">
        <v>5.5</v>
      </c>
      <c r="X530" s="2">
        <v>0</v>
      </c>
      <c r="Y530" s="2">
        <v>0</v>
      </c>
      <c r="Z530" s="2">
        <v>0</v>
      </c>
      <c r="AA530" s="2" t="s">
        <v>85</v>
      </c>
      <c r="AB530" s="13" t="str">
        <f t="shared" si="160"/>
        <v/>
      </c>
      <c r="AC530" s="2">
        <v>0</v>
      </c>
      <c r="AD530" s="3">
        <v>1</v>
      </c>
      <c r="AE530" s="3">
        <v>1</v>
      </c>
      <c r="AF530" s="3">
        <v>1</v>
      </c>
      <c r="AG530" s="3">
        <v>0</v>
      </c>
      <c r="AH530" s="3">
        <v>0</v>
      </c>
      <c r="AI530" s="3">
        <v>0</v>
      </c>
      <c r="AJ530" s="3">
        <v>30</v>
      </c>
      <c r="AK530" t="s">
        <v>85</v>
      </c>
      <c r="AL530" s="10"/>
      <c r="AM530" s="10"/>
      <c r="AQ530" s="10">
        <v>45079</v>
      </c>
      <c r="AR530" t="s">
        <v>88</v>
      </c>
      <c r="AX530">
        <v>0</v>
      </c>
      <c r="AY530">
        <v>0</v>
      </c>
      <c r="AZ530">
        <v>0</v>
      </c>
      <c r="BA530">
        <v>0</v>
      </c>
      <c r="BB530">
        <v>0</v>
      </c>
      <c r="BC530">
        <v>0</v>
      </c>
      <c r="BD530">
        <v>70</v>
      </c>
      <c r="BE530">
        <v>0</v>
      </c>
      <c r="BF530">
        <v>0</v>
      </c>
      <c r="BG530">
        <v>0</v>
      </c>
      <c r="BH530">
        <v>0</v>
      </c>
      <c r="BI530">
        <v>0</v>
      </c>
      <c r="BJ530" t="s">
        <v>91</v>
      </c>
      <c r="BK530" t="s">
        <v>92</v>
      </c>
      <c r="BL530" t="s">
        <v>137</v>
      </c>
      <c r="BM530" t="s">
        <v>94</v>
      </c>
      <c r="BP530" t="s">
        <v>4936</v>
      </c>
      <c r="BQ530" s="11" t="s">
        <v>4932</v>
      </c>
      <c r="BR530" s="11" t="s">
        <v>4937</v>
      </c>
      <c r="BS530">
        <v>9</v>
      </c>
      <c r="BT530">
        <v>0</v>
      </c>
      <c r="BU530">
        <v>0</v>
      </c>
      <c r="BV530">
        <v>0</v>
      </c>
      <c r="BW530">
        <v>0</v>
      </c>
      <c r="BY530">
        <v>0</v>
      </c>
      <c r="BZ530">
        <v>50</v>
      </c>
      <c r="CS530">
        <f t="shared" si="165"/>
        <v>1</v>
      </c>
      <c r="CT530" s="5">
        <f t="shared" si="161"/>
        <v>1</v>
      </c>
      <c r="CU530" t="str">
        <f t="shared" si="165"/>
        <v/>
      </c>
      <c r="CV530" t="str">
        <f t="shared" si="165"/>
        <v/>
      </c>
      <c r="CW530">
        <f t="shared" si="165"/>
        <v>1</v>
      </c>
      <c r="CX530" t="str">
        <f t="shared" si="165"/>
        <v/>
      </c>
      <c r="CY530" t="str">
        <f t="shared" si="165"/>
        <v/>
      </c>
      <c r="CZ530" t="str">
        <f t="shared" si="165"/>
        <v/>
      </c>
      <c r="DA530" t="str">
        <f t="shared" si="165"/>
        <v/>
      </c>
      <c r="DB530" t="str">
        <f t="shared" si="165"/>
        <v/>
      </c>
      <c r="DC530" t="str">
        <f t="shared" si="165"/>
        <v/>
      </c>
      <c r="DD530">
        <f t="shared" si="165"/>
        <v>1</v>
      </c>
      <c r="DE530">
        <f t="shared" si="165"/>
        <v>1</v>
      </c>
      <c r="DF530">
        <f t="shared" si="165"/>
        <v>1</v>
      </c>
      <c r="DG530">
        <f t="shared" si="165"/>
        <v>1</v>
      </c>
      <c r="DH530">
        <f t="shared" si="165"/>
        <v>1</v>
      </c>
      <c r="DI530">
        <f t="shared" si="162"/>
        <v>1</v>
      </c>
      <c r="DJ530" t="str">
        <f t="shared" si="163"/>
        <v/>
      </c>
    </row>
    <row r="531" spans="1:114" ht="18" customHeight="1" x14ac:dyDescent="0.3">
      <c r="A531" s="9" t="s">
        <v>1218</v>
      </c>
      <c r="B531" s="9" t="s">
        <v>1219</v>
      </c>
      <c r="C531" s="9" t="s">
        <v>1296</v>
      </c>
      <c r="D531" s="9" t="s">
        <v>6315</v>
      </c>
      <c r="G531" t="str">
        <f t="shared" si="155"/>
        <v>國英社</v>
      </c>
      <c r="H531" s="9" t="str">
        <f t="shared" si="156"/>
        <v>國</v>
      </c>
      <c r="I531" s="9" t="str">
        <f t="shared" si="157"/>
        <v>英</v>
      </c>
      <c r="J531" t="str">
        <f t="shared" si="153"/>
        <v/>
      </c>
      <c r="K531" t="str">
        <f t="shared" si="154"/>
        <v/>
      </c>
      <c r="L531" s="9" t="str">
        <f t="shared" si="158"/>
        <v>社</v>
      </c>
      <c r="M531" s="9" t="str">
        <f t="shared" si="159"/>
        <v/>
      </c>
      <c r="N531" s="1" t="s">
        <v>87</v>
      </c>
      <c r="O531" s="1" t="s">
        <v>87</v>
      </c>
      <c r="P531" s="1" t="s">
        <v>85</v>
      </c>
      <c r="Q531" s="1" t="s">
        <v>85</v>
      </c>
      <c r="R531" s="1" t="s">
        <v>87</v>
      </c>
      <c r="S531" s="1" t="s">
        <v>85</v>
      </c>
      <c r="T531" s="1" t="s">
        <v>85</v>
      </c>
      <c r="U531" s="2">
        <v>4</v>
      </c>
      <c r="V531" s="2">
        <v>4</v>
      </c>
      <c r="W531" s="2">
        <v>0</v>
      </c>
      <c r="X531" s="2">
        <v>0</v>
      </c>
      <c r="Y531" s="2">
        <v>4</v>
      </c>
      <c r="Z531" s="2">
        <v>0</v>
      </c>
      <c r="AA531" s="2" t="s">
        <v>85</v>
      </c>
      <c r="AB531" s="13" t="str">
        <f t="shared" si="160"/>
        <v/>
      </c>
      <c r="AC531" s="2">
        <v>0</v>
      </c>
      <c r="AD531" s="3">
        <v>1.25</v>
      </c>
      <c r="AE531" s="3">
        <v>1.25</v>
      </c>
      <c r="AF531" s="3">
        <v>0</v>
      </c>
      <c r="AG531" s="3">
        <v>0</v>
      </c>
      <c r="AH531" s="3">
        <v>1</v>
      </c>
      <c r="AI531" s="3">
        <v>0</v>
      </c>
      <c r="AJ531" s="3">
        <v>50</v>
      </c>
      <c r="AK531" t="s">
        <v>85</v>
      </c>
      <c r="AQ531" s="10">
        <v>45079</v>
      </c>
      <c r="AR531" t="s">
        <v>88</v>
      </c>
      <c r="AX531">
        <v>0</v>
      </c>
      <c r="AY531">
        <v>0</v>
      </c>
      <c r="AZ531">
        <v>0</v>
      </c>
      <c r="BA531">
        <v>0</v>
      </c>
      <c r="BB531">
        <v>0</v>
      </c>
      <c r="BC531">
        <v>0</v>
      </c>
      <c r="BD531">
        <v>50</v>
      </c>
      <c r="BE531">
        <v>0</v>
      </c>
      <c r="BF531">
        <v>0</v>
      </c>
      <c r="BG531">
        <v>0</v>
      </c>
      <c r="BH531">
        <v>0</v>
      </c>
      <c r="BI531">
        <v>0</v>
      </c>
      <c r="BJ531" t="s">
        <v>91</v>
      </c>
      <c r="BK531" t="s">
        <v>92</v>
      </c>
      <c r="BL531" t="s">
        <v>119</v>
      </c>
      <c r="BM531" t="s">
        <v>138</v>
      </c>
      <c r="BP531" t="s">
        <v>4938</v>
      </c>
      <c r="BQ531" s="11" t="s">
        <v>4932</v>
      </c>
      <c r="BR531" s="11" t="s">
        <v>4939</v>
      </c>
      <c r="BS531">
        <v>6</v>
      </c>
      <c r="BT531">
        <v>0</v>
      </c>
      <c r="BU531">
        <v>0</v>
      </c>
      <c r="BV531">
        <v>0</v>
      </c>
      <c r="BW531">
        <v>0</v>
      </c>
      <c r="BY531">
        <v>0</v>
      </c>
      <c r="BZ531">
        <v>24</v>
      </c>
      <c r="CS531">
        <f t="shared" si="165"/>
        <v>1</v>
      </c>
      <c r="CT531" s="5">
        <f t="shared" si="161"/>
        <v>1</v>
      </c>
      <c r="CU531" t="str">
        <f t="shared" si="165"/>
        <v/>
      </c>
      <c r="CV531" t="str">
        <f t="shared" si="165"/>
        <v/>
      </c>
      <c r="CW531">
        <f t="shared" si="165"/>
        <v>1</v>
      </c>
      <c r="CX531" t="str">
        <f t="shared" si="165"/>
        <v/>
      </c>
      <c r="CY531" t="str">
        <f t="shared" si="165"/>
        <v/>
      </c>
      <c r="CZ531">
        <f t="shared" si="165"/>
        <v>1</v>
      </c>
      <c r="DA531" t="str">
        <f t="shared" si="165"/>
        <v/>
      </c>
      <c r="DB531" t="str">
        <f t="shared" si="165"/>
        <v/>
      </c>
      <c r="DC531">
        <f t="shared" si="165"/>
        <v>1</v>
      </c>
      <c r="DD531">
        <f t="shared" si="165"/>
        <v>1</v>
      </c>
      <c r="DE531">
        <f t="shared" si="165"/>
        <v>1</v>
      </c>
      <c r="DF531" t="str">
        <f t="shared" si="165"/>
        <v/>
      </c>
      <c r="DG531">
        <f t="shared" si="165"/>
        <v>1</v>
      </c>
      <c r="DH531">
        <f t="shared" si="165"/>
        <v>1</v>
      </c>
      <c r="DI531">
        <f t="shared" si="162"/>
        <v>1</v>
      </c>
      <c r="DJ531" t="str">
        <f t="shared" si="163"/>
        <v/>
      </c>
    </row>
    <row r="532" spans="1:114" ht="18" customHeight="1" x14ac:dyDescent="0.3">
      <c r="A532" s="9" t="s">
        <v>1218</v>
      </c>
      <c r="B532" s="9" t="s">
        <v>1219</v>
      </c>
      <c r="C532" s="9" t="s">
        <v>1298</v>
      </c>
      <c r="D532" s="9" t="s">
        <v>6316</v>
      </c>
      <c r="G532" t="str">
        <f t="shared" si="155"/>
        <v>英數A自</v>
      </c>
      <c r="H532" s="9" t="str">
        <f t="shared" si="156"/>
        <v/>
      </c>
      <c r="I532" s="9" t="str">
        <f t="shared" si="157"/>
        <v>英</v>
      </c>
      <c r="J532" t="str">
        <f t="shared" si="153"/>
        <v>數A</v>
      </c>
      <c r="K532" t="str">
        <f t="shared" si="154"/>
        <v/>
      </c>
      <c r="L532" s="9" t="str">
        <f t="shared" si="158"/>
        <v/>
      </c>
      <c r="M532" s="9" t="str">
        <f t="shared" si="159"/>
        <v>自</v>
      </c>
      <c r="N532" s="1" t="s">
        <v>85</v>
      </c>
      <c r="O532" s="1" t="s">
        <v>86</v>
      </c>
      <c r="P532" s="1" t="s">
        <v>86</v>
      </c>
      <c r="Q532" s="1" t="s">
        <v>85</v>
      </c>
      <c r="R532" s="1" t="s">
        <v>85</v>
      </c>
      <c r="S532" s="1" t="s">
        <v>86</v>
      </c>
      <c r="T532" s="1" t="s">
        <v>85</v>
      </c>
      <c r="U532" s="2">
        <v>0</v>
      </c>
      <c r="V532" s="2">
        <v>6</v>
      </c>
      <c r="W532" s="2">
        <v>6</v>
      </c>
      <c r="X532" s="2">
        <v>0</v>
      </c>
      <c r="Y532" s="2">
        <v>0</v>
      </c>
      <c r="Z532" s="2">
        <v>5</v>
      </c>
      <c r="AA532" s="2" t="s">
        <v>224</v>
      </c>
      <c r="AB532" s="13" t="str">
        <f t="shared" si="160"/>
        <v/>
      </c>
      <c r="AC532" s="2">
        <v>7</v>
      </c>
      <c r="AD532" s="3">
        <v>0</v>
      </c>
      <c r="AE532" s="3">
        <v>0</v>
      </c>
      <c r="AF532" s="3">
        <v>0</v>
      </c>
      <c r="AG532" s="3">
        <v>0</v>
      </c>
      <c r="AH532" s="3">
        <v>0</v>
      </c>
      <c r="AI532" s="3">
        <v>0</v>
      </c>
      <c r="AJ532" s="3">
        <v>0</v>
      </c>
      <c r="AK532" t="s">
        <v>85</v>
      </c>
      <c r="AL532" s="10">
        <v>45065</v>
      </c>
      <c r="AM532" s="10">
        <v>45065</v>
      </c>
      <c r="AQ532" s="10">
        <v>45079</v>
      </c>
      <c r="AR532" t="s">
        <v>88</v>
      </c>
      <c r="AS532" t="s">
        <v>203</v>
      </c>
      <c r="AX532">
        <v>0</v>
      </c>
      <c r="AY532">
        <v>0</v>
      </c>
      <c r="AZ532">
        <v>0</v>
      </c>
      <c r="BA532">
        <v>0</v>
      </c>
      <c r="BB532">
        <v>0</v>
      </c>
      <c r="BC532">
        <v>0</v>
      </c>
      <c r="BD532">
        <v>50</v>
      </c>
      <c r="BE532">
        <v>50</v>
      </c>
      <c r="BF532">
        <v>0</v>
      </c>
      <c r="BG532">
        <v>0</v>
      </c>
      <c r="BH532">
        <v>0</v>
      </c>
      <c r="BI532">
        <v>0</v>
      </c>
      <c r="BJ532" t="s">
        <v>91</v>
      </c>
      <c r="BK532" t="s">
        <v>145</v>
      </c>
      <c r="BL532" t="s">
        <v>253</v>
      </c>
      <c r="BM532" t="s">
        <v>94</v>
      </c>
      <c r="BN532" t="s">
        <v>7352</v>
      </c>
      <c r="BP532" t="s">
        <v>4940</v>
      </c>
      <c r="BQ532" s="11" t="s">
        <v>4941</v>
      </c>
      <c r="BR532" s="12" t="s">
        <v>7353</v>
      </c>
      <c r="BS532">
        <v>2</v>
      </c>
      <c r="BT532">
        <v>0</v>
      </c>
      <c r="BU532">
        <v>0</v>
      </c>
      <c r="BV532">
        <v>0</v>
      </c>
      <c r="BW532">
        <v>0</v>
      </c>
      <c r="BY532">
        <v>0</v>
      </c>
      <c r="BZ532">
        <v>10</v>
      </c>
      <c r="CS532">
        <f t="shared" si="165"/>
        <v>1</v>
      </c>
      <c r="CT532" s="5" t="str">
        <f t="shared" si="161"/>
        <v/>
      </c>
      <c r="CU532">
        <f t="shared" si="165"/>
        <v>1</v>
      </c>
      <c r="CV532" t="str">
        <f t="shared" si="165"/>
        <v/>
      </c>
      <c r="CW532">
        <f t="shared" si="165"/>
        <v>1</v>
      </c>
      <c r="CX532" t="str">
        <f t="shared" si="165"/>
        <v/>
      </c>
      <c r="CY532" t="str">
        <f t="shared" si="165"/>
        <v/>
      </c>
      <c r="CZ532">
        <f t="shared" si="165"/>
        <v>1</v>
      </c>
      <c r="DA532" t="str">
        <f t="shared" si="165"/>
        <v/>
      </c>
      <c r="DB532" t="str">
        <f t="shared" si="165"/>
        <v/>
      </c>
      <c r="DC532" t="str">
        <f t="shared" si="165"/>
        <v/>
      </c>
      <c r="DD532" t="str">
        <f t="shared" si="165"/>
        <v/>
      </c>
      <c r="DE532">
        <f t="shared" si="165"/>
        <v>1</v>
      </c>
      <c r="DF532">
        <f t="shared" si="165"/>
        <v>1</v>
      </c>
      <c r="DG532">
        <f t="shared" si="165"/>
        <v>1</v>
      </c>
      <c r="DH532">
        <f t="shared" si="165"/>
        <v>1</v>
      </c>
      <c r="DI532" t="str">
        <f t="shared" si="162"/>
        <v/>
      </c>
      <c r="DJ532" t="str">
        <f t="shared" si="163"/>
        <v/>
      </c>
    </row>
    <row r="533" spans="1:114" ht="18" customHeight="1" x14ac:dyDescent="0.3">
      <c r="A533" s="9" t="s">
        <v>1218</v>
      </c>
      <c r="B533" s="9" t="s">
        <v>1219</v>
      </c>
      <c r="C533" s="9" t="s">
        <v>1300</v>
      </c>
      <c r="D533" s="9" t="s">
        <v>6317</v>
      </c>
      <c r="G533" t="str">
        <f t="shared" si="155"/>
        <v>英數A自</v>
      </c>
      <c r="H533" s="9" t="str">
        <f t="shared" si="156"/>
        <v/>
      </c>
      <c r="I533" s="9" t="str">
        <f t="shared" si="157"/>
        <v>英</v>
      </c>
      <c r="J533" t="str">
        <f t="shared" si="153"/>
        <v>數A</v>
      </c>
      <c r="K533" t="str">
        <f t="shared" si="154"/>
        <v/>
      </c>
      <c r="L533" s="9" t="str">
        <f t="shared" si="158"/>
        <v/>
      </c>
      <c r="M533" s="9" t="str">
        <f t="shared" si="159"/>
        <v>自</v>
      </c>
      <c r="N533" s="1" t="s">
        <v>85</v>
      </c>
      <c r="O533" s="1" t="s">
        <v>86</v>
      </c>
      <c r="P533" s="1" t="s">
        <v>86</v>
      </c>
      <c r="Q533" s="1" t="s">
        <v>85</v>
      </c>
      <c r="R533" s="1" t="s">
        <v>85</v>
      </c>
      <c r="S533" s="1" t="s">
        <v>86</v>
      </c>
      <c r="T533" s="1" t="s">
        <v>85</v>
      </c>
      <c r="U533" s="2">
        <v>0</v>
      </c>
      <c r="V533" s="2">
        <v>6</v>
      </c>
      <c r="W533" s="2">
        <v>6</v>
      </c>
      <c r="X533" s="2">
        <v>0</v>
      </c>
      <c r="Y533" s="2">
        <v>0</v>
      </c>
      <c r="Z533" s="2">
        <v>5</v>
      </c>
      <c r="AA533" s="2" t="s">
        <v>224</v>
      </c>
      <c r="AB533" s="13" t="str">
        <f t="shared" si="160"/>
        <v/>
      </c>
      <c r="AC533" s="2">
        <v>7</v>
      </c>
      <c r="AD533" s="3">
        <v>0</v>
      </c>
      <c r="AE533" s="3">
        <v>0</v>
      </c>
      <c r="AF533" s="3">
        <v>0</v>
      </c>
      <c r="AG533" s="3">
        <v>0</v>
      </c>
      <c r="AH533" s="3">
        <v>0</v>
      </c>
      <c r="AI533" s="3">
        <v>0</v>
      </c>
      <c r="AJ533" s="3">
        <v>0</v>
      </c>
      <c r="AK533" t="s">
        <v>85</v>
      </c>
      <c r="AL533" s="10">
        <v>45066</v>
      </c>
      <c r="AM533" s="10">
        <v>45066</v>
      </c>
      <c r="AQ533" s="10">
        <v>45079</v>
      </c>
      <c r="AR533" t="s">
        <v>88</v>
      </c>
      <c r="AS533" t="s">
        <v>203</v>
      </c>
      <c r="AX533">
        <v>0</v>
      </c>
      <c r="AY533">
        <v>0</v>
      </c>
      <c r="AZ533">
        <v>0</v>
      </c>
      <c r="BA533">
        <v>0</v>
      </c>
      <c r="BB533">
        <v>0</v>
      </c>
      <c r="BC533">
        <v>0</v>
      </c>
      <c r="BD533">
        <v>50</v>
      </c>
      <c r="BE533">
        <v>50</v>
      </c>
      <c r="BF533">
        <v>0</v>
      </c>
      <c r="BG533">
        <v>0</v>
      </c>
      <c r="BH533">
        <v>0</v>
      </c>
      <c r="BI533">
        <v>0</v>
      </c>
      <c r="BJ533" t="s">
        <v>91</v>
      </c>
      <c r="BK533" t="s">
        <v>145</v>
      </c>
      <c r="BL533" t="s">
        <v>253</v>
      </c>
      <c r="BM533" t="s">
        <v>94</v>
      </c>
      <c r="BN533" t="s">
        <v>7352</v>
      </c>
      <c r="BP533" t="s">
        <v>4940</v>
      </c>
      <c r="BQ533" s="12" t="s">
        <v>7354</v>
      </c>
      <c r="BR533" s="12" t="s">
        <v>7355</v>
      </c>
      <c r="BS533">
        <v>2</v>
      </c>
      <c r="BT533">
        <v>0</v>
      </c>
      <c r="BU533">
        <v>0</v>
      </c>
      <c r="BV533">
        <v>0</v>
      </c>
      <c r="BW533">
        <v>0</v>
      </c>
      <c r="BY533">
        <v>0</v>
      </c>
      <c r="BZ533">
        <v>10</v>
      </c>
      <c r="CS533">
        <f t="shared" si="165"/>
        <v>1</v>
      </c>
      <c r="CT533" s="5" t="str">
        <f t="shared" si="161"/>
        <v/>
      </c>
      <c r="CU533">
        <f t="shared" si="165"/>
        <v>1</v>
      </c>
      <c r="CV533" t="str">
        <f t="shared" si="165"/>
        <v/>
      </c>
      <c r="CW533">
        <f t="shared" si="165"/>
        <v>1</v>
      </c>
      <c r="CX533" t="str">
        <f t="shared" si="165"/>
        <v/>
      </c>
      <c r="CY533" t="str">
        <f t="shared" si="165"/>
        <v/>
      </c>
      <c r="CZ533">
        <f t="shared" si="165"/>
        <v>1</v>
      </c>
      <c r="DA533" t="str">
        <f t="shared" si="165"/>
        <v/>
      </c>
      <c r="DB533" t="str">
        <f t="shared" si="165"/>
        <v/>
      </c>
      <c r="DC533" t="str">
        <f t="shared" si="165"/>
        <v/>
      </c>
      <c r="DD533" t="str">
        <f t="shared" si="165"/>
        <v/>
      </c>
      <c r="DE533">
        <f t="shared" si="165"/>
        <v>1</v>
      </c>
      <c r="DF533">
        <f t="shared" si="165"/>
        <v>1</v>
      </c>
      <c r="DG533">
        <f t="shared" si="165"/>
        <v>1</v>
      </c>
      <c r="DH533">
        <f t="shared" si="165"/>
        <v>1</v>
      </c>
      <c r="DI533" t="str">
        <f t="shared" si="162"/>
        <v/>
      </c>
      <c r="DJ533" t="str">
        <f t="shared" si="163"/>
        <v/>
      </c>
    </row>
    <row r="534" spans="1:114" ht="18" customHeight="1" x14ac:dyDescent="0.3">
      <c r="A534" s="9" t="s">
        <v>1218</v>
      </c>
      <c r="B534" s="9" t="s">
        <v>1219</v>
      </c>
      <c r="C534" s="9" t="s">
        <v>1302</v>
      </c>
      <c r="D534" s="9" t="s">
        <v>6318</v>
      </c>
      <c r="G534" t="str">
        <f t="shared" si="155"/>
        <v>英數A自</v>
      </c>
      <c r="H534" s="9" t="str">
        <f t="shared" si="156"/>
        <v/>
      </c>
      <c r="I534" s="9" t="str">
        <f t="shared" si="157"/>
        <v>英</v>
      </c>
      <c r="J534" t="str">
        <f t="shared" si="153"/>
        <v>數A</v>
      </c>
      <c r="K534" t="str">
        <f t="shared" si="154"/>
        <v/>
      </c>
      <c r="L534" s="9" t="str">
        <f t="shared" si="158"/>
        <v/>
      </c>
      <c r="M534" s="9" t="str">
        <f t="shared" si="159"/>
        <v>自</v>
      </c>
      <c r="N534" s="1" t="s">
        <v>85</v>
      </c>
      <c r="O534" s="1" t="s">
        <v>87</v>
      </c>
      <c r="P534" s="1" t="s">
        <v>87</v>
      </c>
      <c r="Q534" s="1" t="s">
        <v>85</v>
      </c>
      <c r="R534" s="1" t="s">
        <v>85</v>
      </c>
      <c r="S534" s="1" t="s">
        <v>87</v>
      </c>
      <c r="T534" s="1" t="s">
        <v>85</v>
      </c>
      <c r="U534" s="2">
        <v>0</v>
      </c>
      <c r="V534" s="2">
        <v>6</v>
      </c>
      <c r="W534" s="2">
        <v>6</v>
      </c>
      <c r="X534" s="2">
        <v>0</v>
      </c>
      <c r="Y534" s="2">
        <v>0</v>
      </c>
      <c r="Z534" s="2">
        <v>5</v>
      </c>
      <c r="AA534" s="2" t="s">
        <v>224</v>
      </c>
      <c r="AB534" s="13" t="str">
        <f t="shared" si="160"/>
        <v/>
      </c>
      <c r="AC534" s="2">
        <v>7</v>
      </c>
      <c r="AD534" s="3">
        <v>0</v>
      </c>
      <c r="AE534" s="3">
        <v>0</v>
      </c>
      <c r="AF534" s="3">
        <v>0</v>
      </c>
      <c r="AG534" s="3">
        <v>0</v>
      </c>
      <c r="AH534" s="3">
        <v>0</v>
      </c>
      <c r="AI534" s="3">
        <v>0</v>
      </c>
      <c r="AJ534" s="3">
        <v>0</v>
      </c>
      <c r="AK534" t="s">
        <v>85</v>
      </c>
      <c r="AL534" s="10">
        <v>45066</v>
      </c>
      <c r="AM534" s="10">
        <v>45066</v>
      </c>
      <c r="AQ534" s="10">
        <v>45079</v>
      </c>
      <c r="AR534" t="s">
        <v>88</v>
      </c>
      <c r="AS534" t="s">
        <v>203</v>
      </c>
      <c r="AX534">
        <v>0</v>
      </c>
      <c r="AY534">
        <v>0</v>
      </c>
      <c r="AZ534">
        <v>0</v>
      </c>
      <c r="BA534">
        <v>0</v>
      </c>
      <c r="BB534">
        <v>0</v>
      </c>
      <c r="BC534">
        <v>0</v>
      </c>
      <c r="BD534">
        <v>50</v>
      </c>
      <c r="BE534">
        <v>50</v>
      </c>
      <c r="BF534">
        <v>0</v>
      </c>
      <c r="BG534">
        <v>0</v>
      </c>
      <c r="BH534">
        <v>0</v>
      </c>
      <c r="BI534">
        <v>0</v>
      </c>
      <c r="BJ534" t="s">
        <v>91</v>
      </c>
      <c r="BK534" t="s">
        <v>145</v>
      </c>
      <c r="BL534" t="s">
        <v>253</v>
      </c>
      <c r="BM534" t="s">
        <v>94</v>
      </c>
      <c r="BN534" t="s">
        <v>7352</v>
      </c>
      <c r="BP534" t="s">
        <v>4940</v>
      </c>
      <c r="BQ534" s="11" t="s">
        <v>4941</v>
      </c>
      <c r="BR534" s="12" t="s">
        <v>7356</v>
      </c>
      <c r="BS534">
        <v>5</v>
      </c>
      <c r="BT534">
        <v>0</v>
      </c>
      <c r="BU534">
        <v>0</v>
      </c>
      <c r="BV534">
        <v>0</v>
      </c>
      <c r="BW534">
        <v>0</v>
      </c>
      <c r="BY534">
        <v>0</v>
      </c>
      <c r="BZ534">
        <v>25</v>
      </c>
      <c r="CS534">
        <f t="shared" si="165"/>
        <v>1</v>
      </c>
      <c r="CT534" s="5" t="str">
        <f t="shared" si="161"/>
        <v/>
      </c>
      <c r="CU534">
        <f t="shared" si="165"/>
        <v>1</v>
      </c>
      <c r="CV534" t="str">
        <f t="shared" si="165"/>
        <v/>
      </c>
      <c r="CW534">
        <f t="shared" si="165"/>
        <v>1</v>
      </c>
      <c r="CX534" t="str">
        <f t="shared" si="165"/>
        <v/>
      </c>
      <c r="CY534" t="str">
        <f t="shared" si="165"/>
        <v/>
      </c>
      <c r="CZ534">
        <f t="shared" si="165"/>
        <v>1</v>
      </c>
      <c r="DA534" t="str">
        <f t="shared" si="165"/>
        <v/>
      </c>
      <c r="DB534" t="str">
        <f t="shared" si="165"/>
        <v/>
      </c>
      <c r="DC534" t="str">
        <f t="shared" si="165"/>
        <v/>
      </c>
      <c r="DD534" t="str">
        <f t="shared" si="165"/>
        <v/>
      </c>
      <c r="DE534">
        <f t="shared" si="165"/>
        <v>1</v>
      </c>
      <c r="DF534">
        <f t="shared" si="165"/>
        <v>1</v>
      </c>
      <c r="DG534">
        <f t="shared" si="165"/>
        <v>1</v>
      </c>
      <c r="DH534">
        <f t="shared" si="165"/>
        <v>1</v>
      </c>
      <c r="DI534" t="str">
        <f t="shared" si="162"/>
        <v/>
      </c>
      <c r="DJ534" t="str">
        <f t="shared" si="163"/>
        <v/>
      </c>
    </row>
    <row r="535" spans="1:114" ht="18" customHeight="1" x14ac:dyDescent="0.3">
      <c r="A535" s="9" t="s">
        <v>1218</v>
      </c>
      <c r="B535" s="9" t="s">
        <v>1219</v>
      </c>
      <c r="C535" s="9" t="s">
        <v>1303</v>
      </c>
      <c r="D535" s="9" t="s">
        <v>6319</v>
      </c>
      <c r="G535" t="str">
        <f t="shared" si="155"/>
        <v>英數A自</v>
      </c>
      <c r="H535" s="9" t="str">
        <f t="shared" si="156"/>
        <v/>
      </c>
      <c r="I535" s="9" t="str">
        <f t="shared" si="157"/>
        <v>英</v>
      </c>
      <c r="J535" t="str">
        <f t="shared" si="153"/>
        <v>數A</v>
      </c>
      <c r="K535" t="str">
        <f t="shared" si="154"/>
        <v/>
      </c>
      <c r="L535" s="9" t="str">
        <f t="shared" si="158"/>
        <v/>
      </c>
      <c r="M535" s="9" t="str">
        <f t="shared" si="159"/>
        <v>自</v>
      </c>
      <c r="N535" s="1" t="s">
        <v>85</v>
      </c>
      <c r="O535" s="1" t="s">
        <v>87</v>
      </c>
      <c r="P535" s="1" t="s">
        <v>87</v>
      </c>
      <c r="Q535" s="1" t="s">
        <v>85</v>
      </c>
      <c r="R535" s="1" t="s">
        <v>85</v>
      </c>
      <c r="S535" s="1" t="s">
        <v>87</v>
      </c>
      <c r="T535" s="1" t="s">
        <v>85</v>
      </c>
      <c r="U535" s="2">
        <v>0</v>
      </c>
      <c r="V535" s="2">
        <v>6</v>
      </c>
      <c r="W535" s="2">
        <v>6</v>
      </c>
      <c r="X535" s="2">
        <v>0</v>
      </c>
      <c r="Y535" s="2">
        <v>0</v>
      </c>
      <c r="Z535" s="2">
        <v>5</v>
      </c>
      <c r="AA535" s="2" t="s">
        <v>224</v>
      </c>
      <c r="AB535" s="13" t="str">
        <f t="shared" si="160"/>
        <v/>
      </c>
      <c r="AC535" s="2">
        <v>7</v>
      </c>
      <c r="AD535" s="3">
        <v>0</v>
      </c>
      <c r="AE535" s="3">
        <v>0</v>
      </c>
      <c r="AF535" s="3">
        <v>0</v>
      </c>
      <c r="AG535" s="3">
        <v>0</v>
      </c>
      <c r="AH535" s="3">
        <v>0</v>
      </c>
      <c r="AI535" s="3">
        <v>0</v>
      </c>
      <c r="AJ535" s="3">
        <v>0</v>
      </c>
      <c r="AK535" t="s">
        <v>85</v>
      </c>
      <c r="AL535" s="10">
        <v>45065</v>
      </c>
      <c r="AM535" s="10">
        <v>45065</v>
      </c>
      <c r="AQ535" s="10">
        <v>45079</v>
      </c>
      <c r="AR535" t="s">
        <v>88</v>
      </c>
      <c r="AS535" t="s">
        <v>203</v>
      </c>
      <c r="AX535">
        <v>0</v>
      </c>
      <c r="AY535">
        <v>0</v>
      </c>
      <c r="AZ535">
        <v>0</v>
      </c>
      <c r="BA535">
        <v>0</v>
      </c>
      <c r="BB535">
        <v>0</v>
      </c>
      <c r="BC535">
        <v>0</v>
      </c>
      <c r="BD535">
        <v>50</v>
      </c>
      <c r="BE535">
        <v>50</v>
      </c>
      <c r="BF535">
        <v>0</v>
      </c>
      <c r="BG535">
        <v>0</v>
      </c>
      <c r="BH535">
        <v>0</v>
      </c>
      <c r="BI535">
        <v>0</v>
      </c>
      <c r="BJ535" t="s">
        <v>91</v>
      </c>
      <c r="BK535" t="s">
        <v>145</v>
      </c>
      <c r="BL535" t="s">
        <v>253</v>
      </c>
      <c r="BM535" t="s">
        <v>94</v>
      </c>
      <c r="BN535" t="s">
        <v>7352</v>
      </c>
      <c r="BP535" t="s">
        <v>4940</v>
      </c>
      <c r="BQ535" s="11" t="s">
        <v>4942</v>
      </c>
      <c r="BR535" s="12" t="s">
        <v>7357</v>
      </c>
      <c r="BS535">
        <v>3</v>
      </c>
      <c r="BT535">
        <v>0</v>
      </c>
      <c r="BU535">
        <v>0</v>
      </c>
      <c r="BV535">
        <v>0</v>
      </c>
      <c r="BW535">
        <v>0</v>
      </c>
      <c r="BY535">
        <v>0</v>
      </c>
      <c r="BZ535">
        <v>15</v>
      </c>
      <c r="CS535">
        <f t="shared" si="165"/>
        <v>1</v>
      </c>
      <c r="CT535" s="5" t="str">
        <f t="shared" si="161"/>
        <v/>
      </c>
      <c r="CU535">
        <f t="shared" si="165"/>
        <v>1</v>
      </c>
      <c r="CV535" t="str">
        <f t="shared" si="165"/>
        <v/>
      </c>
      <c r="CW535">
        <f t="shared" si="165"/>
        <v>1</v>
      </c>
      <c r="CX535" t="str">
        <f t="shared" si="165"/>
        <v/>
      </c>
      <c r="CY535" t="str">
        <f t="shared" si="165"/>
        <v/>
      </c>
      <c r="CZ535">
        <f t="shared" si="165"/>
        <v>1</v>
      </c>
      <c r="DA535" t="str">
        <f t="shared" si="165"/>
        <v/>
      </c>
      <c r="DB535" t="str">
        <f t="shared" si="165"/>
        <v/>
      </c>
      <c r="DC535" t="str">
        <f t="shared" si="165"/>
        <v/>
      </c>
      <c r="DD535" t="str">
        <f t="shared" si="165"/>
        <v/>
      </c>
      <c r="DE535">
        <f t="shared" si="165"/>
        <v>1</v>
      </c>
      <c r="DF535">
        <f t="shared" si="165"/>
        <v>1</v>
      </c>
      <c r="DG535">
        <f t="shared" si="165"/>
        <v>1</v>
      </c>
      <c r="DH535">
        <f t="shared" si="165"/>
        <v>1</v>
      </c>
      <c r="DI535" t="str">
        <f t="shared" si="162"/>
        <v/>
      </c>
      <c r="DJ535" t="str">
        <f t="shared" si="163"/>
        <v/>
      </c>
    </row>
    <row r="536" spans="1:114" ht="18" customHeight="1" x14ac:dyDescent="0.3">
      <c r="A536" s="9" t="s">
        <v>1218</v>
      </c>
      <c r="B536" s="9" t="s">
        <v>1219</v>
      </c>
      <c r="C536" s="9" t="s">
        <v>1304</v>
      </c>
      <c r="D536" s="9" t="s">
        <v>1297</v>
      </c>
      <c r="G536" t="str">
        <f t="shared" si="155"/>
        <v>國英數A自</v>
      </c>
      <c r="H536" s="9" t="str">
        <f t="shared" si="156"/>
        <v>國</v>
      </c>
      <c r="I536" s="9" t="str">
        <f t="shared" si="157"/>
        <v>英</v>
      </c>
      <c r="J536" t="str">
        <f t="shared" si="153"/>
        <v>數A</v>
      </c>
      <c r="K536" t="str">
        <f t="shared" si="154"/>
        <v/>
      </c>
      <c r="L536" s="9" t="str">
        <f t="shared" si="158"/>
        <v/>
      </c>
      <c r="M536" s="9" t="str">
        <f t="shared" si="159"/>
        <v>自</v>
      </c>
      <c r="N536" s="1" t="s">
        <v>97</v>
      </c>
      <c r="O536" s="1" t="s">
        <v>97</v>
      </c>
      <c r="P536" s="1" t="s">
        <v>97</v>
      </c>
      <c r="Q536" s="1" t="s">
        <v>85</v>
      </c>
      <c r="R536" s="1" t="s">
        <v>85</v>
      </c>
      <c r="S536" s="1" t="s">
        <v>97</v>
      </c>
      <c r="T536" s="1" t="s">
        <v>85</v>
      </c>
      <c r="U536" s="2">
        <v>4</v>
      </c>
      <c r="V536" s="2">
        <v>3</v>
      </c>
      <c r="W536" s="2">
        <v>3</v>
      </c>
      <c r="X536" s="2">
        <v>0</v>
      </c>
      <c r="Y536" s="2">
        <v>0</v>
      </c>
      <c r="Z536" s="2">
        <v>2</v>
      </c>
      <c r="AA536" s="2" t="s">
        <v>182</v>
      </c>
      <c r="AB536" s="13" t="str">
        <f t="shared" si="160"/>
        <v/>
      </c>
      <c r="AC536" s="2">
        <v>2.5</v>
      </c>
      <c r="AD536" s="3">
        <v>0</v>
      </c>
      <c r="AE536" s="3">
        <v>0</v>
      </c>
      <c r="AF536" s="3">
        <v>0</v>
      </c>
      <c r="AG536" s="3">
        <v>0</v>
      </c>
      <c r="AH536" s="3">
        <v>0</v>
      </c>
      <c r="AI536" s="3">
        <v>0</v>
      </c>
      <c r="AJ536" s="3">
        <v>0</v>
      </c>
      <c r="AK536" t="s">
        <v>85</v>
      </c>
      <c r="AL536" s="10">
        <v>45073</v>
      </c>
      <c r="AM536" s="10">
        <v>45074</v>
      </c>
      <c r="AQ536" s="10">
        <v>45079</v>
      </c>
      <c r="AR536" t="s">
        <v>88</v>
      </c>
      <c r="AS536" t="s">
        <v>203</v>
      </c>
      <c r="AX536">
        <v>0</v>
      </c>
      <c r="AY536">
        <v>0</v>
      </c>
      <c r="AZ536">
        <v>0</v>
      </c>
      <c r="BA536">
        <v>0</v>
      </c>
      <c r="BB536">
        <v>0</v>
      </c>
      <c r="BC536">
        <v>0</v>
      </c>
      <c r="BD536">
        <v>10</v>
      </c>
      <c r="BE536">
        <v>90</v>
      </c>
      <c r="BF536">
        <v>0</v>
      </c>
      <c r="BG536">
        <v>0</v>
      </c>
      <c r="BH536">
        <v>0</v>
      </c>
      <c r="BI536">
        <v>0</v>
      </c>
      <c r="BJ536" t="s">
        <v>91</v>
      </c>
      <c r="BK536" t="s">
        <v>131</v>
      </c>
      <c r="BL536" t="s">
        <v>329</v>
      </c>
      <c r="BM536" t="s">
        <v>94</v>
      </c>
      <c r="BQ536" s="11" t="s">
        <v>4943</v>
      </c>
      <c r="BR536" s="12" t="s">
        <v>7358</v>
      </c>
      <c r="BS536">
        <v>41</v>
      </c>
      <c r="BT536">
        <v>0</v>
      </c>
      <c r="BU536">
        <v>0</v>
      </c>
      <c r="BV536">
        <v>0</v>
      </c>
      <c r="BW536">
        <v>0</v>
      </c>
      <c r="BY536">
        <v>0</v>
      </c>
      <c r="BZ536">
        <v>82</v>
      </c>
      <c r="CS536" t="str">
        <f t="shared" si="165"/>
        <v/>
      </c>
      <c r="CT536" s="5" t="str">
        <f t="shared" si="161"/>
        <v/>
      </c>
      <c r="CU536">
        <f t="shared" si="165"/>
        <v>1</v>
      </c>
      <c r="CV536" t="str">
        <f t="shared" si="165"/>
        <v/>
      </c>
      <c r="CW536">
        <f t="shared" si="165"/>
        <v>1</v>
      </c>
      <c r="CX536">
        <f t="shared" si="165"/>
        <v>1</v>
      </c>
      <c r="CY536" t="str">
        <f t="shared" si="165"/>
        <v/>
      </c>
      <c r="CZ536">
        <f t="shared" si="165"/>
        <v>1</v>
      </c>
      <c r="DA536" t="str">
        <f t="shared" si="165"/>
        <v/>
      </c>
      <c r="DB536" t="str">
        <f t="shared" si="165"/>
        <v/>
      </c>
      <c r="DC536" t="str">
        <f t="shared" si="165"/>
        <v/>
      </c>
      <c r="DD536">
        <f t="shared" si="165"/>
        <v>1</v>
      </c>
      <c r="DE536">
        <f t="shared" si="165"/>
        <v>1</v>
      </c>
      <c r="DF536">
        <f t="shared" si="165"/>
        <v>1</v>
      </c>
      <c r="DG536">
        <f t="shared" si="165"/>
        <v>1</v>
      </c>
      <c r="DH536">
        <f t="shared" si="165"/>
        <v>1</v>
      </c>
      <c r="DI536" t="str">
        <f t="shared" si="162"/>
        <v/>
      </c>
      <c r="DJ536" t="str">
        <f t="shared" si="163"/>
        <v/>
      </c>
    </row>
    <row r="537" spans="1:114" ht="18" customHeight="1" x14ac:dyDescent="0.3">
      <c r="A537" s="9" t="s">
        <v>1218</v>
      </c>
      <c r="B537" s="9" t="s">
        <v>1219</v>
      </c>
      <c r="C537" s="9" t="s">
        <v>1307</v>
      </c>
      <c r="D537" s="9" t="s">
        <v>1299</v>
      </c>
      <c r="G537" s="2" t="str">
        <f>AA537</f>
        <v>國英數A自</v>
      </c>
      <c r="H537" s="9" t="str">
        <f t="shared" si="156"/>
        <v/>
      </c>
      <c r="I537" s="9" t="str">
        <f t="shared" si="157"/>
        <v>英</v>
      </c>
      <c r="J537" t="str">
        <f t="shared" si="153"/>
        <v>數A</v>
      </c>
      <c r="K537" t="str">
        <f t="shared" si="154"/>
        <v/>
      </c>
      <c r="L537" s="9" t="str">
        <f t="shared" si="158"/>
        <v/>
      </c>
      <c r="M537" s="9" t="str">
        <f t="shared" si="159"/>
        <v>自</v>
      </c>
      <c r="N537" s="1" t="s">
        <v>85</v>
      </c>
      <c r="O537" s="1" t="s">
        <v>97</v>
      </c>
      <c r="P537" s="1" t="s">
        <v>86</v>
      </c>
      <c r="Q537" s="1" t="s">
        <v>85</v>
      </c>
      <c r="R537" s="1" t="s">
        <v>85</v>
      </c>
      <c r="S537" s="1" t="s">
        <v>97</v>
      </c>
      <c r="T537" s="1" t="s">
        <v>85</v>
      </c>
      <c r="U537" s="2">
        <v>0</v>
      </c>
      <c r="V537" s="2">
        <v>3</v>
      </c>
      <c r="W537" s="2">
        <v>3</v>
      </c>
      <c r="X537" s="2">
        <v>0</v>
      </c>
      <c r="Y537" s="2">
        <v>0</v>
      </c>
      <c r="Z537" s="2">
        <v>3</v>
      </c>
      <c r="AA537" s="2" t="s">
        <v>182</v>
      </c>
      <c r="AB537" s="13" t="str">
        <f t="shared" si="160"/>
        <v/>
      </c>
      <c r="AC537" s="2">
        <v>3.5</v>
      </c>
      <c r="AD537" s="3">
        <v>0</v>
      </c>
      <c r="AE537" s="3">
        <v>0</v>
      </c>
      <c r="AF537" s="3">
        <v>0</v>
      </c>
      <c r="AG537" s="3">
        <v>0</v>
      </c>
      <c r="AH537" s="3">
        <v>0</v>
      </c>
      <c r="AI537" s="3">
        <v>0</v>
      </c>
      <c r="AJ537" s="3">
        <v>0</v>
      </c>
      <c r="AK537" t="s">
        <v>85</v>
      </c>
      <c r="AL537" s="10">
        <v>45066</v>
      </c>
      <c r="AM537" s="10">
        <v>45066</v>
      </c>
      <c r="AQ537" s="10">
        <v>45079</v>
      </c>
      <c r="AR537" t="s">
        <v>88</v>
      </c>
      <c r="AS537" t="s">
        <v>6634</v>
      </c>
      <c r="AX537">
        <v>0</v>
      </c>
      <c r="AY537">
        <v>0</v>
      </c>
      <c r="AZ537">
        <v>0</v>
      </c>
      <c r="BA537">
        <v>0</v>
      </c>
      <c r="BB537">
        <v>0</v>
      </c>
      <c r="BC537">
        <v>0</v>
      </c>
      <c r="BD537">
        <v>10</v>
      </c>
      <c r="BE537">
        <v>90</v>
      </c>
      <c r="BF537">
        <v>0</v>
      </c>
      <c r="BG537">
        <v>0</v>
      </c>
      <c r="BH537">
        <v>0</v>
      </c>
      <c r="BI537">
        <v>0</v>
      </c>
      <c r="BJ537" t="s">
        <v>91</v>
      </c>
      <c r="BK537" t="s">
        <v>131</v>
      </c>
      <c r="BL537" t="s">
        <v>329</v>
      </c>
      <c r="BM537" t="s">
        <v>94</v>
      </c>
      <c r="BQ537" s="11" t="s">
        <v>4944</v>
      </c>
      <c r="BR537" s="11" t="s">
        <v>4945</v>
      </c>
      <c r="BS537">
        <v>10</v>
      </c>
      <c r="BT537">
        <v>0</v>
      </c>
      <c r="BU537">
        <v>0</v>
      </c>
      <c r="BV537">
        <v>0</v>
      </c>
      <c r="BW537">
        <v>0</v>
      </c>
      <c r="BY537">
        <v>0</v>
      </c>
      <c r="BZ537">
        <v>30</v>
      </c>
      <c r="CS537" t="str">
        <f t="shared" si="165"/>
        <v/>
      </c>
      <c r="CT537" s="5" t="str">
        <f t="shared" si="161"/>
        <v/>
      </c>
      <c r="CU537">
        <f t="shared" si="165"/>
        <v>1</v>
      </c>
      <c r="CV537" t="str">
        <f t="shared" si="165"/>
        <v/>
      </c>
      <c r="CW537">
        <f t="shared" si="165"/>
        <v>1</v>
      </c>
      <c r="CX537">
        <f t="shared" si="165"/>
        <v>1</v>
      </c>
      <c r="CY537" t="str">
        <f t="shared" si="165"/>
        <v/>
      </c>
      <c r="CZ537">
        <f t="shared" si="165"/>
        <v>1</v>
      </c>
      <c r="DA537" t="str">
        <f t="shared" si="165"/>
        <v/>
      </c>
      <c r="DB537" t="str">
        <f t="shared" si="165"/>
        <v/>
      </c>
      <c r="DC537" t="str">
        <f t="shared" si="165"/>
        <v/>
      </c>
      <c r="DD537">
        <f t="shared" si="165"/>
        <v>1</v>
      </c>
      <c r="DE537">
        <f t="shared" si="165"/>
        <v>1</v>
      </c>
      <c r="DF537">
        <f t="shared" si="165"/>
        <v>1</v>
      </c>
      <c r="DG537">
        <f t="shared" si="165"/>
        <v>1</v>
      </c>
      <c r="DH537">
        <f t="shared" si="165"/>
        <v>1</v>
      </c>
      <c r="DI537" t="str">
        <f t="shared" si="162"/>
        <v/>
      </c>
      <c r="DJ537" t="str">
        <f t="shared" si="163"/>
        <v/>
      </c>
    </row>
    <row r="538" spans="1:114" ht="18" customHeight="1" x14ac:dyDescent="0.3">
      <c r="A538" s="9" t="s">
        <v>1218</v>
      </c>
      <c r="B538" s="9" t="s">
        <v>1219</v>
      </c>
      <c r="C538" s="9" t="s">
        <v>1309</v>
      </c>
      <c r="D538" s="9" t="s">
        <v>1301</v>
      </c>
      <c r="G538" t="str">
        <f t="shared" si="155"/>
        <v>國英數A自</v>
      </c>
      <c r="H538" s="9" t="str">
        <f t="shared" si="156"/>
        <v>國</v>
      </c>
      <c r="I538" s="9" t="str">
        <f t="shared" si="157"/>
        <v>英</v>
      </c>
      <c r="J538" t="str">
        <f t="shared" si="153"/>
        <v>數A</v>
      </c>
      <c r="K538" t="str">
        <f t="shared" si="154"/>
        <v/>
      </c>
      <c r="L538" s="9" t="str">
        <f t="shared" si="158"/>
        <v/>
      </c>
      <c r="M538" s="9" t="str">
        <f t="shared" si="159"/>
        <v>自</v>
      </c>
      <c r="N538" s="1" t="s">
        <v>86</v>
      </c>
      <c r="O538" s="1" t="s">
        <v>97</v>
      </c>
      <c r="P538" s="1" t="s">
        <v>97</v>
      </c>
      <c r="Q538" s="1" t="s">
        <v>85</v>
      </c>
      <c r="R538" s="1" t="s">
        <v>85</v>
      </c>
      <c r="S538" s="1" t="s">
        <v>97</v>
      </c>
      <c r="T538" s="1" t="s">
        <v>85</v>
      </c>
      <c r="U538" s="2">
        <v>5.5</v>
      </c>
      <c r="V538" s="2">
        <v>5</v>
      </c>
      <c r="W538" s="2">
        <v>3</v>
      </c>
      <c r="X538" s="2">
        <v>0</v>
      </c>
      <c r="Y538" s="2">
        <v>0</v>
      </c>
      <c r="Z538" s="2">
        <v>4</v>
      </c>
      <c r="AA538" s="2" t="s">
        <v>182</v>
      </c>
      <c r="AB538" s="13" t="str">
        <f t="shared" si="160"/>
        <v/>
      </c>
      <c r="AC538" s="2">
        <v>6</v>
      </c>
      <c r="AD538" s="3">
        <v>0</v>
      </c>
      <c r="AE538" s="3">
        <v>0</v>
      </c>
      <c r="AF538" s="3">
        <v>0</v>
      </c>
      <c r="AG538" s="3">
        <v>0</v>
      </c>
      <c r="AH538" s="3">
        <v>0</v>
      </c>
      <c r="AI538" s="3">
        <v>0</v>
      </c>
      <c r="AJ538" s="3">
        <v>0</v>
      </c>
      <c r="AK538" t="s">
        <v>85</v>
      </c>
      <c r="AL538" s="10">
        <v>45066</v>
      </c>
      <c r="AM538" s="10">
        <v>45066</v>
      </c>
      <c r="AQ538" s="10">
        <v>45079</v>
      </c>
      <c r="AR538" t="s">
        <v>88</v>
      </c>
      <c r="AS538" t="s">
        <v>6635</v>
      </c>
      <c r="AX538">
        <v>0</v>
      </c>
      <c r="AY538">
        <v>0</v>
      </c>
      <c r="AZ538">
        <v>0</v>
      </c>
      <c r="BA538">
        <v>0</v>
      </c>
      <c r="BB538">
        <v>0</v>
      </c>
      <c r="BC538">
        <v>0</v>
      </c>
      <c r="BD538">
        <v>10</v>
      </c>
      <c r="BE538">
        <v>90</v>
      </c>
      <c r="BF538">
        <v>0</v>
      </c>
      <c r="BG538">
        <v>0</v>
      </c>
      <c r="BH538">
        <v>0</v>
      </c>
      <c r="BI538">
        <v>0</v>
      </c>
      <c r="BJ538" t="s">
        <v>91</v>
      </c>
      <c r="BK538" t="s">
        <v>131</v>
      </c>
      <c r="BL538" t="s">
        <v>102</v>
      </c>
      <c r="BM538" t="s">
        <v>94</v>
      </c>
      <c r="BQ538" s="11" t="s">
        <v>4946</v>
      </c>
      <c r="BR538" s="12" t="s">
        <v>7359</v>
      </c>
      <c r="BS538">
        <v>10</v>
      </c>
      <c r="BT538">
        <v>0</v>
      </c>
      <c r="BU538">
        <v>0</v>
      </c>
      <c r="BV538">
        <v>0</v>
      </c>
      <c r="BW538">
        <v>0</v>
      </c>
      <c r="BY538">
        <v>0</v>
      </c>
      <c r="BZ538">
        <v>30</v>
      </c>
      <c r="CS538" t="str">
        <f t="shared" si="165"/>
        <v/>
      </c>
      <c r="CT538" s="5" t="str">
        <f t="shared" si="161"/>
        <v/>
      </c>
      <c r="CU538">
        <f t="shared" si="165"/>
        <v>1</v>
      </c>
      <c r="CV538" t="str">
        <f t="shared" si="165"/>
        <v/>
      </c>
      <c r="CW538" t="str">
        <f t="shared" si="165"/>
        <v/>
      </c>
      <c r="CX538" t="str">
        <f t="shared" si="165"/>
        <v/>
      </c>
      <c r="CY538" t="str">
        <f t="shared" si="165"/>
        <v/>
      </c>
      <c r="CZ538" t="str">
        <f t="shared" si="165"/>
        <v/>
      </c>
      <c r="DA538" t="str">
        <f t="shared" si="165"/>
        <v/>
      </c>
      <c r="DB538" t="str">
        <f t="shared" si="165"/>
        <v/>
      </c>
      <c r="DC538">
        <f t="shared" si="165"/>
        <v>1</v>
      </c>
      <c r="DD538">
        <f t="shared" si="165"/>
        <v>1</v>
      </c>
      <c r="DE538">
        <f t="shared" si="165"/>
        <v>1</v>
      </c>
      <c r="DF538">
        <f t="shared" si="165"/>
        <v>1</v>
      </c>
      <c r="DG538">
        <f t="shared" si="165"/>
        <v>1</v>
      </c>
      <c r="DH538">
        <f t="shared" si="165"/>
        <v>1</v>
      </c>
      <c r="DI538" t="str">
        <f t="shared" si="162"/>
        <v/>
      </c>
      <c r="DJ538" t="str">
        <f t="shared" si="163"/>
        <v/>
      </c>
    </row>
    <row r="539" spans="1:114" ht="18" customHeight="1" x14ac:dyDescent="0.3">
      <c r="A539" s="9" t="s">
        <v>1218</v>
      </c>
      <c r="B539" s="9" t="s">
        <v>1219</v>
      </c>
      <c r="C539" s="9" t="s">
        <v>1311</v>
      </c>
      <c r="D539" s="9" t="s">
        <v>186</v>
      </c>
      <c r="G539" t="str">
        <f t="shared" si="155"/>
        <v>國英數A自</v>
      </c>
      <c r="H539" s="9" t="str">
        <f t="shared" si="156"/>
        <v>國</v>
      </c>
      <c r="I539" s="9" t="str">
        <f t="shared" si="157"/>
        <v>英</v>
      </c>
      <c r="J539" t="str">
        <f t="shared" si="153"/>
        <v>數A</v>
      </c>
      <c r="K539" t="str">
        <f t="shared" si="154"/>
        <v/>
      </c>
      <c r="L539" s="9" t="str">
        <f t="shared" si="158"/>
        <v/>
      </c>
      <c r="M539" s="9" t="str">
        <f t="shared" si="159"/>
        <v>自</v>
      </c>
      <c r="N539" s="1" t="s">
        <v>97</v>
      </c>
      <c r="O539" s="1" t="s">
        <v>97</v>
      </c>
      <c r="P539" s="1" t="s">
        <v>97</v>
      </c>
      <c r="Q539" s="1" t="s">
        <v>85</v>
      </c>
      <c r="R539" s="1" t="s">
        <v>85</v>
      </c>
      <c r="S539" s="1" t="s">
        <v>97</v>
      </c>
      <c r="T539" s="1" t="s">
        <v>85</v>
      </c>
      <c r="U539" s="2">
        <v>5</v>
      </c>
      <c r="V539" s="2">
        <v>3.5</v>
      </c>
      <c r="W539" s="2">
        <v>3</v>
      </c>
      <c r="X539" s="2">
        <v>0</v>
      </c>
      <c r="Y539" s="2">
        <v>0</v>
      </c>
      <c r="Z539" s="2">
        <v>3</v>
      </c>
      <c r="AA539" s="2" t="s">
        <v>182</v>
      </c>
      <c r="AB539" s="13" t="str">
        <f t="shared" si="160"/>
        <v/>
      </c>
      <c r="AC539" s="2">
        <v>4</v>
      </c>
      <c r="AD539" s="3">
        <v>0</v>
      </c>
      <c r="AE539" s="3">
        <v>0</v>
      </c>
      <c r="AF539" s="3">
        <v>0</v>
      </c>
      <c r="AG539" s="3">
        <v>0</v>
      </c>
      <c r="AH539" s="3">
        <v>0</v>
      </c>
      <c r="AI539" s="3">
        <v>0</v>
      </c>
      <c r="AJ539" s="3">
        <v>0</v>
      </c>
      <c r="AK539" t="s">
        <v>85</v>
      </c>
      <c r="AL539" s="8">
        <v>45066</v>
      </c>
      <c r="AM539" s="8">
        <v>45066</v>
      </c>
      <c r="AQ539" s="10">
        <v>45079</v>
      </c>
      <c r="AR539" t="s">
        <v>88</v>
      </c>
      <c r="AS539" t="s">
        <v>203</v>
      </c>
      <c r="AX539">
        <v>0</v>
      </c>
      <c r="AY539">
        <v>0</v>
      </c>
      <c r="AZ539">
        <v>0</v>
      </c>
      <c r="BA539">
        <v>0</v>
      </c>
      <c r="BB539">
        <v>0</v>
      </c>
      <c r="BC539">
        <v>0</v>
      </c>
      <c r="BD539">
        <v>10</v>
      </c>
      <c r="BE539">
        <v>90</v>
      </c>
      <c r="BF539">
        <v>0</v>
      </c>
      <c r="BG539">
        <v>0</v>
      </c>
      <c r="BH539">
        <v>0</v>
      </c>
      <c r="BI539">
        <v>0</v>
      </c>
      <c r="BJ539" t="s">
        <v>91</v>
      </c>
      <c r="BK539" t="s">
        <v>131</v>
      </c>
      <c r="BL539" t="s">
        <v>329</v>
      </c>
      <c r="BM539" t="s">
        <v>94</v>
      </c>
      <c r="BQ539" s="11" t="s">
        <v>4946</v>
      </c>
      <c r="BR539" s="12" t="s">
        <v>7360</v>
      </c>
      <c r="BS539">
        <v>10</v>
      </c>
      <c r="BT539">
        <v>0</v>
      </c>
      <c r="BU539">
        <v>0</v>
      </c>
      <c r="BV539">
        <v>0</v>
      </c>
      <c r="BW539">
        <v>0</v>
      </c>
      <c r="BY539">
        <v>0</v>
      </c>
      <c r="BZ539">
        <v>30</v>
      </c>
      <c r="CS539" t="str">
        <f t="shared" si="165"/>
        <v/>
      </c>
      <c r="CT539" s="5" t="str">
        <f t="shared" si="161"/>
        <v/>
      </c>
      <c r="CU539">
        <f t="shared" si="165"/>
        <v>1</v>
      </c>
      <c r="CV539" t="str">
        <f t="shared" si="165"/>
        <v/>
      </c>
      <c r="CW539">
        <f t="shared" si="165"/>
        <v>1</v>
      </c>
      <c r="CX539">
        <f t="shared" si="165"/>
        <v>1</v>
      </c>
      <c r="CY539" t="str">
        <f t="shared" si="165"/>
        <v/>
      </c>
      <c r="CZ539">
        <f t="shared" si="165"/>
        <v>1</v>
      </c>
      <c r="DA539" t="str">
        <f t="shared" si="165"/>
        <v/>
      </c>
      <c r="DB539" t="str">
        <f t="shared" si="165"/>
        <v/>
      </c>
      <c r="DC539" t="str">
        <f t="shared" si="165"/>
        <v/>
      </c>
      <c r="DD539">
        <f t="shared" si="165"/>
        <v>1</v>
      </c>
      <c r="DE539">
        <f t="shared" si="165"/>
        <v>1</v>
      </c>
      <c r="DF539">
        <f t="shared" si="165"/>
        <v>1</v>
      </c>
      <c r="DG539">
        <f t="shared" si="165"/>
        <v>1</v>
      </c>
      <c r="DH539">
        <f t="shared" si="165"/>
        <v>1</v>
      </c>
      <c r="DI539" t="str">
        <f t="shared" si="162"/>
        <v/>
      </c>
      <c r="DJ539" t="str">
        <f t="shared" si="163"/>
        <v/>
      </c>
    </row>
    <row r="540" spans="1:114" ht="18" customHeight="1" x14ac:dyDescent="0.3">
      <c r="A540" s="9" t="s">
        <v>1218</v>
      </c>
      <c r="B540" s="9" t="s">
        <v>1219</v>
      </c>
      <c r="C540" s="9" t="s">
        <v>1314</v>
      </c>
      <c r="D540" s="9" t="s">
        <v>188</v>
      </c>
      <c r="G540" t="str">
        <f t="shared" si="155"/>
        <v>國英數A自</v>
      </c>
      <c r="H540" s="9" t="str">
        <f t="shared" si="156"/>
        <v>國</v>
      </c>
      <c r="I540" s="9" t="str">
        <f t="shared" si="157"/>
        <v>英</v>
      </c>
      <c r="J540" t="str">
        <f t="shared" si="153"/>
        <v>數A</v>
      </c>
      <c r="K540" t="str">
        <f t="shared" si="154"/>
        <v/>
      </c>
      <c r="L540" s="9" t="str">
        <f t="shared" si="158"/>
        <v/>
      </c>
      <c r="M540" s="9" t="str">
        <f t="shared" si="159"/>
        <v>自</v>
      </c>
      <c r="N540" s="1" t="s">
        <v>97</v>
      </c>
      <c r="O540" s="1" t="s">
        <v>97</v>
      </c>
      <c r="P540" s="1" t="s">
        <v>97</v>
      </c>
      <c r="Q540" s="1" t="s">
        <v>85</v>
      </c>
      <c r="R540" s="1" t="s">
        <v>85</v>
      </c>
      <c r="S540" s="1" t="s">
        <v>97</v>
      </c>
      <c r="T540" s="1" t="s">
        <v>98</v>
      </c>
      <c r="U540" s="2">
        <v>0</v>
      </c>
      <c r="V540" s="2">
        <v>4</v>
      </c>
      <c r="W540" s="2">
        <v>3.5</v>
      </c>
      <c r="X540" s="2">
        <v>0</v>
      </c>
      <c r="Y540" s="2">
        <v>0</v>
      </c>
      <c r="Z540" s="2">
        <v>3.5</v>
      </c>
      <c r="AA540" s="2" t="s">
        <v>182</v>
      </c>
      <c r="AB540" s="13" t="str">
        <f t="shared" si="160"/>
        <v/>
      </c>
      <c r="AC540" s="2">
        <v>3</v>
      </c>
      <c r="AD540" s="3">
        <v>0</v>
      </c>
      <c r="AE540" s="3">
        <v>0</v>
      </c>
      <c r="AF540" s="3">
        <v>0</v>
      </c>
      <c r="AG540" s="3">
        <v>0</v>
      </c>
      <c r="AH540" s="3">
        <v>0</v>
      </c>
      <c r="AI540" s="3">
        <v>0</v>
      </c>
      <c r="AJ540" s="3">
        <v>0</v>
      </c>
      <c r="AK540" t="s">
        <v>85</v>
      </c>
      <c r="AN540" s="8">
        <v>45065</v>
      </c>
      <c r="AO540" s="8">
        <v>45072</v>
      </c>
      <c r="AQ540" s="10">
        <v>45079</v>
      </c>
      <c r="AR540" t="s">
        <v>88</v>
      </c>
      <c r="AS540" t="s">
        <v>203</v>
      </c>
      <c r="AT540" t="s">
        <v>156</v>
      </c>
      <c r="AX540">
        <v>0</v>
      </c>
      <c r="AY540">
        <v>0</v>
      </c>
      <c r="AZ540">
        <v>0</v>
      </c>
      <c r="BA540">
        <v>0</v>
      </c>
      <c r="BB540">
        <v>0</v>
      </c>
      <c r="BC540">
        <v>0</v>
      </c>
      <c r="BD540">
        <v>10</v>
      </c>
      <c r="BE540">
        <v>65</v>
      </c>
      <c r="BF540">
        <v>25</v>
      </c>
      <c r="BG540">
        <v>0</v>
      </c>
      <c r="BH540">
        <v>0</v>
      </c>
      <c r="BI540">
        <v>0</v>
      </c>
      <c r="BJ540" t="s">
        <v>91</v>
      </c>
      <c r="BK540" t="s">
        <v>131</v>
      </c>
      <c r="BL540" t="s">
        <v>778</v>
      </c>
      <c r="BM540" t="s">
        <v>94</v>
      </c>
      <c r="BQ540" s="12" t="s">
        <v>7361</v>
      </c>
      <c r="BR540" s="12" t="s">
        <v>7362</v>
      </c>
      <c r="BS540">
        <v>18</v>
      </c>
      <c r="BT540">
        <v>0</v>
      </c>
      <c r="BU540">
        <v>0</v>
      </c>
      <c r="BV540">
        <v>0</v>
      </c>
      <c r="BW540">
        <v>1</v>
      </c>
      <c r="BX540" t="s">
        <v>9132</v>
      </c>
      <c r="BY540">
        <v>0</v>
      </c>
      <c r="BZ540">
        <v>54</v>
      </c>
      <c r="CS540" t="str">
        <f t="shared" si="165"/>
        <v/>
      </c>
      <c r="CT540" s="5" t="str">
        <f t="shared" si="161"/>
        <v/>
      </c>
      <c r="CU540">
        <f t="shared" si="165"/>
        <v>1</v>
      </c>
      <c r="CV540" t="str">
        <f t="shared" si="165"/>
        <v/>
      </c>
      <c r="CW540">
        <f t="shared" si="165"/>
        <v>1</v>
      </c>
      <c r="CX540" t="str">
        <f t="shared" si="165"/>
        <v/>
      </c>
      <c r="CY540" t="str">
        <f t="shared" si="165"/>
        <v/>
      </c>
      <c r="CZ540">
        <f t="shared" si="165"/>
        <v>1</v>
      </c>
      <c r="DA540" t="str">
        <f t="shared" si="165"/>
        <v/>
      </c>
      <c r="DB540" t="str">
        <f t="shared" si="165"/>
        <v/>
      </c>
      <c r="DC540" t="str">
        <f t="shared" si="165"/>
        <v/>
      </c>
      <c r="DD540">
        <f t="shared" si="165"/>
        <v>1</v>
      </c>
      <c r="DE540">
        <f t="shared" si="165"/>
        <v>1</v>
      </c>
      <c r="DF540">
        <f t="shared" si="165"/>
        <v>1</v>
      </c>
      <c r="DG540">
        <f t="shared" si="165"/>
        <v>1</v>
      </c>
      <c r="DH540">
        <f t="shared" si="165"/>
        <v>1</v>
      </c>
      <c r="DI540" t="str">
        <f t="shared" si="162"/>
        <v/>
      </c>
      <c r="DJ540" t="str">
        <f t="shared" si="163"/>
        <v/>
      </c>
    </row>
    <row r="541" spans="1:114" ht="18" customHeight="1" x14ac:dyDescent="0.3">
      <c r="A541" s="9" t="s">
        <v>1218</v>
      </c>
      <c r="B541" s="9" t="s">
        <v>1219</v>
      </c>
      <c r="C541" s="9" t="s">
        <v>1317</v>
      </c>
      <c r="D541" s="9" t="s">
        <v>1305</v>
      </c>
      <c r="G541" s="2" t="str">
        <f>AA541</f>
        <v>英數A自</v>
      </c>
      <c r="H541" s="9" t="str">
        <f t="shared" si="156"/>
        <v/>
      </c>
      <c r="I541" s="9" t="str">
        <f t="shared" si="157"/>
        <v>英</v>
      </c>
      <c r="J541" t="str">
        <f t="shared" si="153"/>
        <v/>
      </c>
      <c r="K541" t="str">
        <f t="shared" si="154"/>
        <v/>
      </c>
      <c r="L541" s="9" t="str">
        <f t="shared" si="158"/>
        <v/>
      </c>
      <c r="M541" s="9" t="str">
        <f t="shared" si="159"/>
        <v>自</v>
      </c>
      <c r="N541" s="1" t="s">
        <v>85</v>
      </c>
      <c r="O541" s="1" t="s">
        <v>87</v>
      </c>
      <c r="P541" s="1" t="s">
        <v>85</v>
      </c>
      <c r="Q541" s="1" t="s">
        <v>85</v>
      </c>
      <c r="R541" s="1" t="s">
        <v>85</v>
      </c>
      <c r="S541" s="1" t="s">
        <v>87</v>
      </c>
      <c r="T541" s="1" t="s">
        <v>85</v>
      </c>
      <c r="U541" s="2">
        <v>0</v>
      </c>
      <c r="V541" s="2">
        <v>8</v>
      </c>
      <c r="W541" s="2">
        <v>0</v>
      </c>
      <c r="X541" s="2">
        <v>0</v>
      </c>
      <c r="Y541" s="2">
        <v>0</v>
      </c>
      <c r="Z541" s="2">
        <v>8</v>
      </c>
      <c r="AA541" s="2" t="s">
        <v>224</v>
      </c>
      <c r="AB541" s="13" t="str">
        <f t="shared" si="160"/>
        <v/>
      </c>
      <c r="AC541" s="2">
        <v>3</v>
      </c>
      <c r="AD541" s="3">
        <v>0</v>
      </c>
      <c r="AE541" s="3">
        <v>1.25</v>
      </c>
      <c r="AF541" s="3">
        <v>0</v>
      </c>
      <c r="AG541" s="3">
        <v>0</v>
      </c>
      <c r="AH541" s="3">
        <v>0</v>
      </c>
      <c r="AI541" s="3">
        <v>1</v>
      </c>
      <c r="AJ541" s="3">
        <v>30</v>
      </c>
      <c r="AK541" t="s">
        <v>85</v>
      </c>
      <c r="AL541" s="10">
        <v>45068</v>
      </c>
      <c r="AM541" s="10">
        <v>45069</v>
      </c>
      <c r="AQ541" s="10">
        <v>45079</v>
      </c>
      <c r="AR541" t="s">
        <v>88</v>
      </c>
      <c r="AS541" t="s">
        <v>1306</v>
      </c>
      <c r="AX541">
        <v>0</v>
      </c>
      <c r="AY541">
        <v>0</v>
      </c>
      <c r="AZ541">
        <v>0</v>
      </c>
      <c r="BA541">
        <v>0</v>
      </c>
      <c r="BB541">
        <v>0</v>
      </c>
      <c r="BC541">
        <v>0</v>
      </c>
      <c r="BD541">
        <v>30</v>
      </c>
      <c r="BE541">
        <v>40</v>
      </c>
      <c r="BF541">
        <v>0</v>
      </c>
      <c r="BG541">
        <v>0</v>
      </c>
      <c r="BH541">
        <v>0</v>
      </c>
      <c r="BI541">
        <v>0</v>
      </c>
      <c r="BJ541" t="s">
        <v>91</v>
      </c>
      <c r="BK541" t="s">
        <v>145</v>
      </c>
      <c r="BL541" t="s">
        <v>161</v>
      </c>
      <c r="BM541" t="s">
        <v>94</v>
      </c>
      <c r="BN541" t="s">
        <v>7363</v>
      </c>
      <c r="BP541" t="s">
        <v>4947</v>
      </c>
      <c r="BQ541" s="12" t="s">
        <v>7364</v>
      </c>
      <c r="BR541" s="11" t="s">
        <v>4948</v>
      </c>
      <c r="BS541">
        <v>20</v>
      </c>
      <c r="BT541">
        <v>0</v>
      </c>
      <c r="BU541">
        <v>0</v>
      </c>
      <c r="BV541">
        <v>0</v>
      </c>
      <c r="BW541">
        <v>0</v>
      </c>
      <c r="BY541">
        <v>0</v>
      </c>
      <c r="BZ541">
        <v>60</v>
      </c>
      <c r="CS541">
        <f t="shared" si="165"/>
        <v>1</v>
      </c>
      <c r="CT541" s="5" t="str">
        <f t="shared" si="161"/>
        <v/>
      </c>
      <c r="CU541">
        <f t="shared" si="165"/>
        <v>1</v>
      </c>
      <c r="CV541" t="str">
        <f t="shared" si="165"/>
        <v/>
      </c>
      <c r="CW541">
        <f t="shared" si="165"/>
        <v>1</v>
      </c>
      <c r="CX541" t="str">
        <f t="shared" si="165"/>
        <v/>
      </c>
      <c r="CY541" t="str">
        <f t="shared" si="165"/>
        <v/>
      </c>
      <c r="CZ541" t="str">
        <f t="shared" si="165"/>
        <v/>
      </c>
      <c r="DA541">
        <f t="shared" si="165"/>
        <v>1</v>
      </c>
      <c r="DB541" t="str">
        <f t="shared" si="165"/>
        <v/>
      </c>
      <c r="DC541">
        <f t="shared" si="165"/>
        <v>1</v>
      </c>
      <c r="DD541">
        <f t="shared" si="165"/>
        <v>1</v>
      </c>
      <c r="DE541">
        <f t="shared" si="165"/>
        <v>1</v>
      </c>
      <c r="DF541">
        <f t="shared" si="165"/>
        <v>1</v>
      </c>
      <c r="DG541">
        <f t="shared" si="165"/>
        <v>1</v>
      </c>
      <c r="DH541">
        <f t="shared" si="165"/>
        <v>1</v>
      </c>
      <c r="DI541" t="str">
        <f t="shared" si="162"/>
        <v/>
      </c>
      <c r="DJ541" t="str">
        <f t="shared" si="163"/>
        <v/>
      </c>
    </row>
    <row r="542" spans="1:114" ht="18" customHeight="1" x14ac:dyDescent="0.3">
      <c r="A542" s="9" t="s">
        <v>1218</v>
      </c>
      <c r="B542" s="9" t="s">
        <v>1219</v>
      </c>
      <c r="C542" s="9" t="s">
        <v>1319</v>
      </c>
      <c r="D542" s="9" t="s">
        <v>1308</v>
      </c>
      <c r="G542" t="str">
        <f t="shared" si="155"/>
        <v>國英數A自</v>
      </c>
      <c r="H542" s="9" t="str">
        <f t="shared" si="156"/>
        <v>國</v>
      </c>
      <c r="I542" s="9" t="str">
        <f t="shared" si="157"/>
        <v>英</v>
      </c>
      <c r="J542" t="str">
        <f t="shared" si="153"/>
        <v>數A</v>
      </c>
      <c r="K542" t="str">
        <f t="shared" si="154"/>
        <v/>
      </c>
      <c r="L542" s="9" t="str">
        <f t="shared" si="158"/>
        <v/>
      </c>
      <c r="M542" s="9" t="str">
        <f t="shared" si="159"/>
        <v>自</v>
      </c>
      <c r="N542" s="1" t="s">
        <v>85</v>
      </c>
      <c r="O542" s="1" t="s">
        <v>87</v>
      </c>
      <c r="P542" s="1" t="s">
        <v>87</v>
      </c>
      <c r="Q542" s="1" t="s">
        <v>85</v>
      </c>
      <c r="R542" s="1" t="s">
        <v>85</v>
      </c>
      <c r="S542" s="1" t="s">
        <v>87</v>
      </c>
      <c r="T542" s="1" t="s">
        <v>85</v>
      </c>
      <c r="U542" s="2">
        <v>0</v>
      </c>
      <c r="V542" s="2">
        <v>4</v>
      </c>
      <c r="W542" s="2">
        <v>3</v>
      </c>
      <c r="X542" s="2">
        <v>0</v>
      </c>
      <c r="Y542" s="2">
        <v>0</v>
      </c>
      <c r="Z542" s="2">
        <v>5</v>
      </c>
      <c r="AA542" s="2" t="s">
        <v>85</v>
      </c>
      <c r="AB542" s="13" t="str">
        <f t="shared" si="160"/>
        <v/>
      </c>
      <c r="AC542" s="2">
        <v>0</v>
      </c>
      <c r="AD542" s="3">
        <v>1</v>
      </c>
      <c r="AE542" s="3">
        <v>1.25</v>
      </c>
      <c r="AF542" s="3">
        <v>1.25</v>
      </c>
      <c r="AG542" s="3">
        <v>0</v>
      </c>
      <c r="AH542" s="3">
        <v>0</v>
      </c>
      <c r="AI542" s="3">
        <v>1.25</v>
      </c>
      <c r="AJ542" s="3">
        <v>40</v>
      </c>
      <c r="AK542" t="s">
        <v>85</v>
      </c>
      <c r="AL542" s="10">
        <v>45073</v>
      </c>
      <c r="AM542" s="10">
        <v>45073</v>
      </c>
      <c r="AQ542" s="10">
        <v>45079</v>
      </c>
      <c r="AR542" t="s">
        <v>88</v>
      </c>
      <c r="AS542" t="s">
        <v>203</v>
      </c>
      <c r="AX542">
        <v>0</v>
      </c>
      <c r="AY542">
        <v>0</v>
      </c>
      <c r="AZ542">
        <v>0</v>
      </c>
      <c r="BA542">
        <v>0</v>
      </c>
      <c r="BB542">
        <v>0</v>
      </c>
      <c r="BC542">
        <v>0</v>
      </c>
      <c r="BD542">
        <v>30</v>
      </c>
      <c r="BE542">
        <v>30</v>
      </c>
      <c r="BF542">
        <v>0</v>
      </c>
      <c r="BG542">
        <v>0</v>
      </c>
      <c r="BH542">
        <v>0</v>
      </c>
      <c r="BI542">
        <v>0</v>
      </c>
      <c r="BJ542" t="s">
        <v>91</v>
      </c>
      <c r="BK542" t="s">
        <v>145</v>
      </c>
      <c r="BL542" t="s">
        <v>204</v>
      </c>
      <c r="BM542" t="s">
        <v>94</v>
      </c>
      <c r="BN542" t="s">
        <v>7363</v>
      </c>
      <c r="BP542" t="s">
        <v>4949</v>
      </c>
      <c r="BQ542" s="12" t="s">
        <v>7365</v>
      </c>
      <c r="BR542" s="12" t="s">
        <v>7366</v>
      </c>
      <c r="BS542">
        <v>19</v>
      </c>
      <c r="BT542">
        <v>0</v>
      </c>
      <c r="BU542">
        <v>0</v>
      </c>
      <c r="BV542">
        <v>1</v>
      </c>
      <c r="BW542">
        <v>0</v>
      </c>
      <c r="BY542">
        <v>0</v>
      </c>
      <c r="BZ542">
        <v>57</v>
      </c>
      <c r="CS542">
        <f t="shared" si="165"/>
        <v>1</v>
      </c>
      <c r="CT542" s="5" t="str">
        <f t="shared" si="161"/>
        <v/>
      </c>
      <c r="CU542">
        <f t="shared" si="165"/>
        <v>1</v>
      </c>
      <c r="CV542" t="str">
        <f t="shared" si="165"/>
        <v/>
      </c>
      <c r="CW542">
        <f t="shared" si="165"/>
        <v>1</v>
      </c>
      <c r="CX542" t="str">
        <f t="shared" si="165"/>
        <v/>
      </c>
      <c r="CY542" t="str">
        <f t="shared" si="165"/>
        <v/>
      </c>
      <c r="CZ542" t="str">
        <f t="shared" si="165"/>
        <v/>
      </c>
      <c r="DA542" t="str">
        <f t="shared" si="165"/>
        <v/>
      </c>
      <c r="DB542" t="str">
        <f t="shared" si="165"/>
        <v/>
      </c>
      <c r="DC542">
        <f t="shared" si="165"/>
        <v>1</v>
      </c>
      <c r="DD542">
        <f t="shared" si="165"/>
        <v>1</v>
      </c>
      <c r="DE542">
        <f t="shared" si="165"/>
        <v>1</v>
      </c>
      <c r="DF542">
        <f t="shared" si="165"/>
        <v>1</v>
      </c>
      <c r="DG542">
        <f t="shared" si="165"/>
        <v>1</v>
      </c>
      <c r="DH542">
        <f t="shared" ref="DH542" si="166">IF(OR(ISNUMBER(FIND(DH$1,$BK542)),ISNUMBER(FIND(DH$1,$BL542)),ISNUMBER(FIND(DH$1,$BM542))),1,"")</f>
        <v>1</v>
      </c>
      <c r="DI542" t="str">
        <f t="shared" si="162"/>
        <v/>
      </c>
      <c r="DJ542" t="str">
        <f t="shared" si="163"/>
        <v/>
      </c>
    </row>
    <row r="543" spans="1:114" ht="18" customHeight="1" x14ac:dyDescent="0.3">
      <c r="A543" s="9" t="s">
        <v>1218</v>
      </c>
      <c r="B543" s="9" t="s">
        <v>1219</v>
      </c>
      <c r="C543" s="9" t="s">
        <v>1321</v>
      </c>
      <c r="D543" s="9" t="s">
        <v>202</v>
      </c>
      <c r="G543" t="str">
        <f t="shared" si="155"/>
        <v>國英數A自</v>
      </c>
      <c r="H543" s="9" t="str">
        <f t="shared" si="156"/>
        <v>國</v>
      </c>
      <c r="I543" s="9" t="str">
        <f t="shared" si="157"/>
        <v>英</v>
      </c>
      <c r="J543" t="str">
        <f t="shared" si="153"/>
        <v>數A</v>
      </c>
      <c r="K543" t="str">
        <f t="shared" si="154"/>
        <v/>
      </c>
      <c r="L543" s="9" t="str">
        <f t="shared" si="158"/>
        <v/>
      </c>
      <c r="M543" s="9" t="str">
        <f t="shared" si="159"/>
        <v>自</v>
      </c>
      <c r="N543" s="1" t="s">
        <v>85</v>
      </c>
      <c r="O543" s="1" t="s">
        <v>87</v>
      </c>
      <c r="P543" s="1" t="s">
        <v>85</v>
      </c>
      <c r="Q543" s="1" t="s">
        <v>85</v>
      </c>
      <c r="R543" s="1" t="s">
        <v>85</v>
      </c>
      <c r="S543" s="1" t="s">
        <v>87</v>
      </c>
      <c r="T543" s="1" t="s">
        <v>85</v>
      </c>
      <c r="U543" s="2">
        <v>0</v>
      </c>
      <c r="V543" s="2">
        <v>3</v>
      </c>
      <c r="W543" s="2">
        <v>0</v>
      </c>
      <c r="X543" s="2">
        <v>0</v>
      </c>
      <c r="Y543" s="2">
        <v>0</v>
      </c>
      <c r="Z543" s="2">
        <v>6</v>
      </c>
      <c r="AA543" s="2" t="s">
        <v>85</v>
      </c>
      <c r="AB543" s="13" t="str">
        <f t="shared" si="160"/>
        <v/>
      </c>
      <c r="AC543" s="2">
        <v>0</v>
      </c>
      <c r="AD543" s="3">
        <v>1</v>
      </c>
      <c r="AE543" s="3">
        <v>1.25</v>
      </c>
      <c r="AF543" s="3">
        <v>1</v>
      </c>
      <c r="AG543" s="3">
        <v>0</v>
      </c>
      <c r="AH543" s="3">
        <v>0</v>
      </c>
      <c r="AI543" s="3">
        <v>1</v>
      </c>
      <c r="AJ543" s="3">
        <v>30</v>
      </c>
      <c r="AK543" t="s">
        <v>85</v>
      </c>
      <c r="AL543" s="10">
        <v>45066</v>
      </c>
      <c r="AM543" s="10">
        <v>45066</v>
      </c>
      <c r="AQ543" s="10">
        <v>45079</v>
      </c>
      <c r="AR543" t="s">
        <v>88</v>
      </c>
      <c r="AS543" t="s">
        <v>203</v>
      </c>
      <c r="AX543">
        <v>0</v>
      </c>
      <c r="AY543">
        <v>0</v>
      </c>
      <c r="AZ543">
        <v>0</v>
      </c>
      <c r="BA543">
        <v>0</v>
      </c>
      <c r="BB543">
        <v>0</v>
      </c>
      <c r="BC543">
        <v>0</v>
      </c>
      <c r="BD543">
        <v>40</v>
      </c>
      <c r="BE543">
        <v>30</v>
      </c>
      <c r="BF543">
        <v>0</v>
      </c>
      <c r="BG543">
        <v>0</v>
      </c>
      <c r="BH543">
        <v>0</v>
      </c>
      <c r="BI543">
        <v>0</v>
      </c>
      <c r="BJ543" t="s">
        <v>91</v>
      </c>
      <c r="BK543" t="s">
        <v>200</v>
      </c>
      <c r="BL543" t="s">
        <v>329</v>
      </c>
      <c r="BM543" t="s">
        <v>94</v>
      </c>
      <c r="BP543" t="s">
        <v>1310</v>
      </c>
      <c r="BQ543" s="12" t="s">
        <v>7367</v>
      </c>
      <c r="BR543" s="12" t="s">
        <v>7368</v>
      </c>
      <c r="BS543">
        <v>26</v>
      </c>
      <c r="BT543">
        <v>0</v>
      </c>
      <c r="BU543">
        <v>0</v>
      </c>
      <c r="BV543">
        <v>0</v>
      </c>
      <c r="BW543">
        <v>0</v>
      </c>
      <c r="BY543">
        <v>0</v>
      </c>
      <c r="BZ543">
        <v>78</v>
      </c>
      <c r="CS543">
        <f t="shared" ref="CS543:DH558" si="167">IF(OR(ISNUMBER(FIND(CS$1,$BK543)),ISNUMBER(FIND(CS$1,$BL543)),ISNUMBER(FIND(CS$1,$BM543))),1,"")</f>
        <v>1</v>
      </c>
      <c r="CT543" s="5" t="str">
        <f t="shared" si="161"/>
        <v/>
      </c>
      <c r="CU543" t="str">
        <f t="shared" si="167"/>
        <v/>
      </c>
      <c r="CV543" t="str">
        <f t="shared" si="167"/>
        <v/>
      </c>
      <c r="CW543">
        <f t="shared" si="167"/>
        <v>1</v>
      </c>
      <c r="CX543">
        <f t="shared" si="167"/>
        <v>1</v>
      </c>
      <c r="CY543" t="str">
        <f t="shared" si="167"/>
        <v/>
      </c>
      <c r="CZ543">
        <f t="shared" si="167"/>
        <v>1</v>
      </c>
      <c r="DA543" t="str">
        <f t="shared" si="167"/>
        <v/>
      </c>
      <c r="DB543" t="str">
        <f t="shared" si="167"/>
        <v/>
      </c>
      <c r="DC543" t="str">
        <f t="shared" si="167"/>
        <v/>
      </c>
      <c r="DD543">
        <f t="shared" si="167"/>
        <v>1</v>
      </c>
      <c r="DE543">
        <f t="shared" si="167"/>
        <v>1</v>
      </c>
      <c r="DF543">
        <f t="shared" si="167"/>
        <v>1</v>
      </c>
      <c r="DG543">
        <f t="shared" si="167"/>
        <v>1</v>
      </c>
      <c r="DH543">
        <f t="shared" si="167"/>
        <v>1</v>
      </c>
      <c r="DI543" t="str">
        <f t="shared" si="162"/>
        <v/>
      </c>
      <c r="DJ543" t="str">
        <f t="shared" si="163"/>
        <v/>
      </c>
    </row>
    <row r="544" spans="1:114" ht="18" customHeight="1" x14ac:dyDescent="0.3">
      <c r="A544" s="9" t="s">
        <v>1218</v>
      </c>
      <c r="B544" s="9" t="s">
        <v>1219</v>
      </c>
      <c r="C544" s="9" t="s">
        <v>1322</v>
      </c>
      <c r="D544" s="9" t="s">
        <v>1312</v>
      </c>
      <c r="G544" t="str">
        <f t="shared" si="155"/>
        <v>國英數A自</v>
      </c>
      <c r="H544" s="9" t="str">
        <f t="shared" si="156"/>
        <v>國</v>
      </c>
      <c r="I544" s="9" t="str">
        <f t="shared" si="157"/>
        <v>英</v>
      </c>
      <c r="J544" t="str">
        <f t="shared" si="153"/>
        <v>數A</v>
      </c>
      <c r="K544" t="str">
        <f t="shared" si="154"/>
        <v/>
      </c>
      <c r="L544" s="9" t="str">
        <f t="shared" si="158"/>
        <v/>
      </c>
      <c r="M544" s="9" t="str">
        <f t="shared" si="159"/>
        <v>自</v>
      </c>
      <c r="N544" s="1" t="s">
        <v>87</v>
      </c>
      <c r="O544" s="1" t="s">
        <v>87</v>
      </c>
      <c r="P544" s="1" t="s">
        <v>87</v>
      </c>
      <c r="Q544" s="1" t="s">
        <v>85</v>
      </c>
      <c r="R544" s="1" t="s">
        <v>85</v>
      </c>
      <c r="S544" s="1" t="s">
        <v>87</v>
      </c>
      <c r="T544" s="1" t="s">
        <v>85</v>
      </c>
      <c r="U544" s="2">
        <v>0</v>
      </c>
      <c r="V544" s="2">
        <v>4</v>
      </c>
      <c r="W544" s="2">
        <v>0</v>
      </c>
      <c r="X544" s="2">
        <v>0</v>
      </c>
      <c r="Y544" s="2">
        <v>0</v>
      </c>
      <c r="Z544" s="2">
        <v>4</v>
      </c>
      <c r="AA544" s="2" t="s">
        <v>182</v>
      </c>
      <c r="AB544" s="13" t="str">
        <f t="shared" si="160"/>
        <v/>
      </c>
      <c r="AC544" s="2">
        <v>10</v>
      </c>
      <c r="AD544" s="3">
        <v>0</v>
      </c>
      <c r="AE544" s="3">
        <v>0</v>
      </c>
      <c r="AF544" s="3">
        <v>0</v>
      </c>
      <c r="AG544" s="3">
        <v>0</v>
      </c>
      <c r="AH544" s="3">
        <v>0</v>
      </c>
      <c r="AI544" s="3">
        <v>0</v>
      </c>
      <c r="AJ544" s="3">
        <v>0</v>
      </c>
      <c r="AK544" t="s">
        <v>85</v>
      </c>
      <c r="AL544" s="10"/>
      <c r="AM544" s="10"/>
      <c r="AN544" s="8">
        <v>45070</v>
      </c>
      <c r="AQ544" s="10">
        <v>45079</v>
      </c>
      <c r="AR544" t="s">
        <v>88</v>
      </c>
      <c r="AS544" t="s">
        <v>203</v>
      </c>
      <c r="AX544">
        <v>0</v>
      </c>
      <c r="AY544">
        <v>0</v>
      </c>
      <c r="AZ544">
        <v>0</v>
      </c>
      <c r="BA544">
        <v>0</v>
      </c>
      <c r="BB544">
        <v>0</v>
      </c>
      <c r="BC544">
        <v>0</v>
      </c>
      <c r="BD544">
        <v>50</v>
      </c>
      <c r="BE544">
        <v>50</v>
      </c>
      <c r="BF544">
        <v>0</v>
      </c>
      <c r="BG544">
        <v>0</v>
      </c>
      <c r="BH544">
        <v>0</v>
      </c>
      <c r="BI544">
        <v>0</v>
      </c>
      <c r="BJ544" t="s">
        <v>91</v>
      </c>
      <c r="BK544" t="s">
        <v>145</v>
      </c>
      <c r="BL544" t="s">
        <v>531</v>
      </c>
      <c r="BM544" t="s">
        <v>94</v>
      </c>
      <c r="BP544" t="s">
        <v>1313</v>
      </c>
      <c r="BQ544" s="12" t="s">
        <v>7369</v>
      </c>
      <c r="BR544" s="12" t="s">
        <v>7370</v>
      </c>
      <c r="BS544">
        <v>12</v>
      </c>
      <c r="BT544">
        <v>0</v>
      </c>
      <c r="BU544">
        <v>0</v>
      </c>
      <c r="BV544">
        <v>0</v>
      </c>
      <c r="BW544">
        <v>0</v>
      </c>
      <c r="BY544">
        <v>0</v>
      </c>
      <c r="BZ544">
        <v>48</v>
      </c>
      <c r="CS544">
        <f t="shared" si="167"/>
        <v>1</v>
      </c>
      <c r="CT544" s="5" t="str">
        <f t="shared" si="161"/>
        <v/>
      </c>
      <c r="CU544">
        <f t="shared" si="167"/>
        <v>1</v>
      </c>
      <c r="CV544" t="str">
        <f t="shared" si="167"/>
        <v/>
      </c>
      <c r="CW544">
        <f t="shared" si="167"/>
        <v>1</v>
      </c>
      <c r="CX544">
        <f t="shared" si="167"/>
        <v>1</v>
      </c>
      <c r="CY544" t="str">
        <f t="shared" si="167"/>
        <v/>
      </c>
      <c r="CZ544">
        <f t="shared" si="167"/>
        <v>1</v>
      </c>
      <c r="DA544" t="str">
        <f t="shared" si="167"/>
        <v/>
      </c>
      <c r="DB544" t="str">
        <f t="shared" si="167"/>
        <v/>
      </c>
      <c r="DC544">
        <f t="shared" si="167"/>
        <v>1</v>
      </c>
      <c r="DD544" t="str">
        <f t="shared" si="167"/>
        <v/>
      </c>
      <c r="DE544">
        <f t="shared" si="167"/>
        <v>1</v>
      </c>
      <c r="DF544">
        <f t="shared" si="167"/>
        <v>1</v>
      </c>
      <c r="DG544">
        <f t="shared" si="167"/>
        <v>1</v>
      </c>
      <c r="DH544">
        <f t="shared" si="167"/>
        <v>1</v>
      </c>
      <c r="DI544" t="str">
        <f t="shared" si="162"/>
        <v/>
      </c>
      <c r="DJ544" t="str">
        <f t="shared" si="163"/>
        <v/>
      </c>
    </row>
    <row r="545" spans="1:114" ht="18" customHeight="1" x14ac:dyDescent="0.3">
      <c r="A545" s="9" t="s">
        <v>1218</v>
      </c>
      <c r="B545" s="9" t="s">
        <v>1219</v>
      </c>
      <c r="C545" s="9" t="s">
        <v>1325</v>
      </c>
      <c r="D545" s="9" t="s">
        <v>1315</v>
      </c>
      <c r="G545" t="str">
        <f t="shared" si="155"/>
        <v>英數A自</v>
      </c>
      <c r="H545" s="9" t="str">
        <f t="shared" si="156"/>
        <v/>
      </c>
      <c r="I545" s="9" t="str">
        <f t="shared" si="157"/>
        <v>英</v>
      </c>
      <c r="J545" t="str">
        <f t="shared" si="153"/>
        <v>數A</v>
      </c>
      <c r="K545" t="str">
        <f t="shared" si="154"/>
        <v/>
      </c>
      <c r="L545" s="9" t="str">
        <f t="shared" si="158"/>
        <v/>
      </c>
      <c r="M545" s="9" t="str">
        <f t="shared" si="159"/>
        <v>自</v>
      </c>
      <c r="N545" s="1" t="s">
        <v>85</v>
      </c>
      <c r="O545" s="1" t="s">
        <v>87</v>
      </c>
      <c r="P545" s="1" t="s">
        <v>85</v>
      </c>
      <c r="Q545" s="1" t="s">
        <v>85</v>
      </c>
      <c r="R545" s="1" t="s">
        <v>85</v>
      </c>
      <c r="S545" s="1" t="s">
        <v>87</v>
      </c>
      <c r="T545" s="1" t="s">
        <v>85</v>
      </c>
      <c r="U545" s="2">
        <v>0</v>
      </c>
      <c r="V545" s="2">
        <v>0</v>
      </c>
      <c r="W545" s="2">
        <v>5</v>
      </c>
      <c r="X545" s="2">
        <v>0</v>
      </c>
      <c r="Y545" s="2">
        <v>0</v>
      </c>
      <c r="Z545" s="2">
        <v>3</v>
      </c>
      <c r="AA545" s="2" t="s">
        <v>224</v>
      </c>
      <c r="AB545" s="13" t="str">
        <f t="shared" si="160"/>
        <v/>
      </c>
      <c r="AC545" s="2">
        <v>6</v>
      </c>
      <c r="AD545" s="3">
        <v>0</v>
      </c>
      <c r="AE545" s="3">
        <v>1</v>
      </c>
      <c r="AF545" s="3">
        <v>1</v>
      </c>
      <c r="AG545" s="3">
        <v>0</v>
      </c>
      <c r="AH545" s="3">
        <v>0</v>
      </c>
      <c r="AI545" s="3">
        <v>1</v>
      </c>
      <c r="AJ545" s="3">
        <v>30</v>
      </c>
      <c r="AK545" t="s">
        <v>85</v>
      </c>
      <c r="AL545" s="10">
        <v>45073</v>
      </c>
      <c r="AM545" s="10">
        <v>45073</v>
      </c>
      <c r="AQ545" s="10">
        <v>45079</v>
      </c>
      <c r="AR545" t="s">
        <v>88</v>
      </c>
      <c r="AS545" t="s">
        <v>203</v>
      </c>
      <c r="AX545">
        <v>0</v>
      </c>
      <c r="AY545">
        <v>0</v>
      </c>
      <c r="AZ545">
        <v>0</v>
      </c>
      <c r="BA545">
        <v>0</v>
      </c>
      <c r="BB545">
        <v>0</v>
      </c>
      <c r="BC545">
        <v>0</v>
      </c>
      <c r="BD545">
        <v>30</v>
      </c>
      <c r="BE545">
        <v>40</v>
      </c>
      <c r="BF545">
        <v>0</v>
      </c>
      <c r="BG545">
        <v>0</v>
      </c>
      <c r="BH545">
        <v>0</v>
      </c>
      <c r="BI545">
        <v>0</v>
      </c>
      <c r="BJ545" t="s">
        <v>91</v>
      </c>
      <c r="BK545" t="s">
        <v>145</v>
      </c>
      <c r="BL545" t="s">
        <v>161</v>
      </c>
      <c r="BM545" t="s">
        <v>94</v>
      </c>
      <c r="BN545" t="s">
        <v>7371</v>
      </c>
      <c r="BP545" t="s">
        <v>4950</v>
      </c>
      <c r="BQ545" s="11" t="s">
        <v>1316</v>
      </c>
      <c r="BR545" s="12" t="s">
        <v>7372</v>
      </c>
      <c r="BS545">
        <v>15</v>
      </c>
      <c r="BT545">
        <v>0</v>
      </c>
      <c r="BU545">
        <v>0</v>
      </c>
      <c r="BV545">
        <v>0</v>
      </c>
      <c r="BW545">
        <v>0</v>
      </c>
      <c r="BY545">
        <v>0</v>
      </c>
      <c r="BZ545">
        <v>45</v>
      </c>
      <c r="CS545">
        <f t="shared" si="167"/>
        <v>1</v>
      </c>
      <c r="CT545" s="5" t="str">
        <f t="shared" si="161"/>
        <v/>
      </c>
      <c r="CU545">
        <f t="shared" si="167"/>
        <v>1</v>
      </c>
      <c r="CV545" t="str">
        <f t="shared" si="167"/>
        <v/>
      </c>
      <c r="CW545">
        <f t="shared" si="167"/>
        <v>1</v>
      </c>
      <c r="CX545" t="str">
        <f t="shared" si="167"/>
        <v/>
      </c>
      <c r="CY545" t="str">
        <f t="shared" si="167"/>
        <v/>
      </c>
      <c r="CZ545" t="str">
        <f t="shared" si="167"/>
        <v/>
      </c>
      <c r="DA545">
        <f t="shared" si="167"/>
        <v>1</v>
      </c>
      <c r="DB545" t="str">
        <f t="shared" si="167"/>
        <v/>
      </c>
      <c r="DC545">
        <f t="shared" si="167"/>
        <v>1</v>
      </c>
      <c r="DD545">
        <f t="shared" si="167"/>
        <v>1</v>
      </c>
      <c r="DE545">
        <f t="shared" si="167"/>
        <v>1</v>
      </c>
      <c r="DF545">
        <f t="shared" si="167"/>
        <v>1</v>
      </c>
      <c r="DG545">
        <f t="shared" si="167"/>
        <v>1</v>
      </c>
      <c r="DH545">
        <f t="shared" si="167"/>
        <v>1</v>
      </c>
      <c r="DI545" t="str">
        <f t="shared" si="162"/>
        <v/>
      </c>
      <c r="DJ545" t="str">
        <f t="shared" si="163"/>
        <v/>
      </c>
    </row>
    <row r="546" spans="1:114" ht="18" customHeight="1" x14ac:dyDescent="0.3">
      <c r="A546" s="9" t="s">
        <v>1218</v>
      </c>
      <c r="B546" s="9" t="s">
        <v>1219</v>
      </c>
      <c r="C546" s="9" t="s">
        <v>1326</v>
      </c>
      <c r="D546" s="9" t="s">
        <v>1318</v>
      </c>
      <c r="G546" t="str">
        <f t="shared" si="155"/>
        <v>英數A自</v>
      </c>
      <c r="H546" s="9" t="str">
        <f t="shared" si="156"/>
        <v/>
      </c>
      <c r="I546" s="9" t="str">
        <f t="shared" si="157"/>
        <v>英</v>
      </c>
      <c r="J546" t="str">
        <f t="shared" si="153"/>
        <v>數A</v>
      </c>
      <c r="K546" t="str">
        <f t="shared" si="154"/>
        <v/>
      </c>
      <c r="L546" s="9" t="str">
        <f t="shared" si="158"/>
        <v/>
      </c>
      <c r="M546" s="9" t="str">
        <f t="shared" si="159"/>
        <v>自</v>
      </c>
      <c r="N546" s="1" t="s">
        <v>85</v>
      </c>
      <c r="O546" s="1" t="s">
        <v>87</v>
      </c>
      <c r="P546" s="1" t="s">
        <v>87</v>
      </c>
      <c r="Q546" s="1" t="s">
        <v>85</v>
      </c>
      <c r="R546" s="1" t="s">
        <v>85</v>
      </c>
      <c r="S546" s="1" t="s">
        <v>87</v>
      </c>
      <c r="T546" s="1" t="s">
        <v>85</v>
      </c>
      <c r="U546" s="2">
        <v>0</v>
      </c>
      <c r="V546" s="2">
        <v>0</v>
      </c>
      <c r="W546" s="2">
        <v>5</v>
      </c>
      <c r="X546" s="2">
        <v>0</v>
      </c>
      <c r="Y546" s="2">
        <v>0</v>
      </c>
      <c r="Z546" s="2">
        <v>7</v>
      </c>
      <c r="AA546" s="2" t="s">
        <v>224</v>
      </c>
      <c r="AB546" s="13" t="str">
        <f t="shared" si="160"/>
        <v/>
      </c>
      <c r="AC546" s="2">
        <v>9</v>
      </c>
      <c r="AD546" s="3">
        <v>0</v>
      </c>
      <c r="AE546" s="3">
        <v>1</v>
      </c>
      <c r="AF546" s="3">
        <v>1</v>
      </c>
      <c r="AG546" s="3">
        <v>0</v>
      </c>
      <c r="AH546" s="3">
        <v>0</v>
      </c>
      <c r="AI546" s="3">
        <v>1</v>
      </c>
      <c r="AJ546" s="3">
        <v>30</v>
      </c>
      <c r="AK546" t="s">
        <v>85</v>
      </c>
      <c r="AL546" s="10">
        <v>45074</v>
      </c>
      <c r="AM546" s="10">
        <v>45074</v>
      </c>
      <c r="AQ546" s="10">
        <v>45079</v>
      </c>
      <c r="AR546" t="s">
        <v>88</v>
      </c>
      <c r="AS546" t="s">
        <v>203</v>
      </c>
      <c r="AX546">
        <v>0</v>
      </c>
      <c r="AY546">
        <v>0</v>
      </c>
      <c r="AZ546">
        <v>0</v>
      </c>
      <c r="BA546">
        <v>0</v>
      </c>
      <c r="BB546">
        <v>0</v>
      </c>
      <c r="BC546">
        <v>0</v>
      </c>
      <c r="BD546">
        <v>30</v>
      </c>
      <c r="BE546">
        <v>40</v>
      </c>
      <c r="BF546">
        <v>0</v>
      </c>
      <c r="BG546">
        <v>0</v>
      </c>
      <c r="BH546">
        <v>0</v>
      </c>
      <c r="BI546">
        <v>0</v>
      </c>
      <c r="BJ546" t="s">
        <v>91</v>
      </c>
      <c r="BK546" t="s">
        <v>145</v>
      </c>
      <c r="BL546" t="s">
        <v>161</v>
      </c>
      <c r="BM546" t="s">
        <v>94</v>
      </c>
      <c r="BN546" t="s">
        <v>7371</v>
      </c>
      <c r="BP546" t="s">
        <v>4950</v>
      </c>
      <c r="BQ546" s="11" t="s">
        <v>1316</v>
      </c>
      <c r="BR546" s="12" t="s">
        <v>7373</v>
      </c>
      <c r="BS546">
        <v>5</v>
      </c>
      <c r="BT546">
        <v>0</v>
      </c>
      <c r="BU546">
        <v>0</v>
      </c>
      <c r="BV546">
        <v>0</v>
      </c>
      <c r="BW546">
        <v>0</v>
      </c>
      <c r="BY546">
        <v>0</v>
      </c>
      <c r="BZ546">
        <v>25</v>
      </c>
      <c r="CS546">
        <f t="shared" si="167"/>
        <v>1</v>
      </c>
      <c r="CT546" s="5" t="str">
        <f t="shared" si="161"/>
        <v/>
      </c>
      <c r="CU546">
        <f t="shared" si="167"/>
        <v>1</v>
      </c>
      <c r="CV546" t="str">
        <f t="shared" si="167"/>
        <v/>
      </c>
      <c r="CW546">
        <f t="shared" si="167"/>
        <v>1</v>
      </c>
      <c r="CX546" t="str">
        <f t="shared" si="167"/>
        <v/>
      </c>
      <c r="CY546" t="str">
        <f t="shared" si="167"/>
        <v/>
      </c>
      <c r="CZ546" t="str">
        <f t="shared" si="167"/>
        <v/>
      </c>
      <c r="DA546">
        <f t="shared" si="167"/>
        <v>1</v>
      </c>
      <c r="DB546" t="str">
        <f t="shared" si="167"/>
        <v/>
      </c>
      <c r="DC546">
        <f t="shared" si="167"/>
        <v>1</v>
      </c>
      <c r="DD546">
        <f t="shared" si="167"/>
        <v>1</v>
      </c>
      <c r="DE546">
        <f t="shared" si="167"/>
        <v>1</v>
      </c>
      <c r="DF546">
        <f t="shared" si="167"/>
        <v>1</v>
      </c>
      <c r="DG546">
        <f t="shared" si="167"/>
        <v>1</v>
      </c>
      <c r="DH546">
        <f t="shared" si="167"/>
        <v>1</v>
      </c>
      <c r="DI546" t="str">
        <f t="shared" si="162"/>
        <v/>
      </c>
      <c r="DJ546" t="str">
        <f t="shared" si="163"/>
        <v/>
      </c>
    </row>
    <row r="547" spans="1:114" ht="18" customHeight="1" x14ac:dyDescent="0.3">
      <c r="A547" s="9" t="s">
        <v>1218</v>
      </c>
      <c r="B547" s="9" t="s">
        <v>1219</v>
      </c>
      <c r="C547" s="9" t="s">
        <v>1327</v>
      </c>
      <c r="D547" s="9" t="s">
        <v>594</v>
      </c>
      <c r="G547" t="str">
        <f t="shared" si="155"/>
        <v>國英數A自</v>
      </c>
      <c r="H547" s="9" t="str">
        <f t="shared" si="156"/>
        <v>國</v>
      </c>
      <c r="I547" s="9" t="str">
        <f t="shared" si="157"/>
        <v>英</v>
      </c>
      <c r="J547" t="str">
        <f t="shared" si="153"/>
        <v>數A</v>
      </c>
      <c r="K547" t="str">
        <f t="shared" si="154"/>
        <v/>
      </c>
      <c r="L547" s="9" t="str">
        <f t="shared" si="158"/>
        <v/>
      </c>
      <c r="M547" s="9" t="str">
        <f t="shared" si="159"/>
        <v>自</v>
      </c>
      <c r="N547" s="1" t="s">
        <v>85</v>
      </c>
      <c r="O547" s="1" t="s">
        <v>85</v>
      </c>
      <c r="P547" s="1" t="s">
        <v>87</v>
      </c>
      <c r="Q547" s="1" t="s">
        <v>85</v>
      </c>
      <c r="R547" s="1" t="s">
        <v>85</v>
      </c>
      <c r="S547" s="1" t="s">
        <v>87</v>
      </c>
      <c r="T547" s="1" t="s">
        <v>85</v>
      </c>
      <c r="U547" s="2">
        <v>3</v>
      </c>
      <c r="V547" s="2">
        <v>3</v>
      </c>
      <c r="W547" s="2">
        <v>3</v>
      </c>
      <c r="X547" s="2">
        <v>0</v>
      </c>
      <c r="Y547" s="2">
        <v>0</v>
      </c>
      <c r="Z547" s="2">
        <v>3</v>
      </c>
      <c r="AA547" s="2" t="s">
        <v>85</v>
      </c>
      <c r="AB547" s="13" t="str">
        <f t="shared" si="160"/>
        <v/>
      </c>
      <c r="AC547" s="2">
        <v>0</v>
      </c>
      <c r="AD547" s="3">
        <v>1</v>
      </c>
      <c r="AE547" s="3">
        <v>1</v>
      </c>
      <c r="AF547" s="3">
        <v>1.25</v>
      </c>
      <c r="AG547" s="3">
        <v>0</v>
      </c>
      <c r="AH547" s="3">
        <v>0</v>
      </c>
      <c r="AI547" s="3">
        <v>1.25</v>
      </c>
      <c r="AJ547" s="3">
        <v>30</v>
      </c>
      <c r="AK547" t="s">
        <v>85</v>
      </c>
      <c r="AL547" s="10">
        <v>45072</v>
      </c>
      <c r="AM547" s="10">
        <v>45072</v>
      </c>
      <c r="AQ547" s="10">
        <v>45079</v>
      </c>
      <c r="AR547" t="s">
        <v>88</v>
      </c>
      <c r="AS547" t="s">
        <v>203</v>
      </c>
      <c r="AX547">
        <v>0</v>
      </c>
      <c r="AY547">
        <v>0</v>
      </c>
      <c r="AZ547">
        <v>0</v>
      </c>
      <c r="BA547">
        <v>0</v>
      </c>
      <c r="BB547">
        <v>0</v>
      </c>
      <c r="BC547">
        <v>0</v>
      </c>
      <c r="BD547">
        <v>30</v>
      </c>
      <c r="BE547">
        <v>40</v>
      </c>
      <c r="BF547">
        <v>0</v>
      </c>
      <c r="BG547">
        <v>0</v>
      </c>
      <c r="BH547">
        <v>0</v>
      </c>
      <c r="BI547">
        <v>0</v>
      </c>
      <c r="BJ547" t="s">
        <v>91</v>
      </c>
      <c r="BK547" t="s">
        <v>145</v>
      </c>
      <c r="BL547" t="s">
        <v>382</v>
      </c>
      <c r="BM547" t="s">
        <v>94</v>
      </c>
      <c r="BP547" t="s">
        <v>1320</v>
      </c>
      <c r="BQ547" s="12" t="s">
        <v>7374</v>
      </c>
      <c r="BR547" s="11" t="s">
        <v>4951</v>
      </c>
      <c r="BS547">
        <v>16</v>
      </c>
      <c r="BT547">
        <v>0</v>
      </c>
      <c r="BU547">
        <v>0</v>
      </c>
      <c r="BV547">
        <v>0</v>
      </c>
      <c r="BW547">
        <v>0</v>
      </c>
      <c r="BY547">
        <v>0</v>
      </c>
      <c r="BZ547">
        <v>48</v>
      </c>
      <c r="CS547">
        <f t="shared" si="167"/>
        <v>1</v>
      </c>
      <c r="CT547" s="5" t="str">
        <f t="shared" si="161"/>
        <v/>
      </c>
      <c r="CU547">
        <f t="shared" si="167"/>
        <v>1</v>
      </c>
      <c r="CV547" t="str">
        <f t="shared" si="167"/>
        <v/>
      </c>
      <c r="CW547">
        <f t="shared" si="167"/>
        <v>1</v>
      </c>
      <c r="CX547" t="str">
        <f t="shared" si="167"/>
        <v/>
      </c>
      <c r="CY547" t="str">
        <f t="shared" si="167"/>
        <v/>
      </c>
      <c r="CZ547" t="str">
        <f t="shared" si="167"/>
        <v/>
      </c>
      <c r="DA547">
        <f t="shared" si="167"/>
        <v>1</v>
      </c>
      <c r="DB547">
        <f t="shared" si="167"/>
        <v>1</v>
      </c>
      <c r="DC547">
        <f t="shared" si="167"/>
        <v>1</v>
      </c>
      <c r="DD547" t="str">
        <f t="shared" si="167"/>
        <v/>
      </c>
      <c r="DE547">
        <f t="shared" si="167"/>
        <v>1</v>
      </c>
      <c r="DF547">
        <f t="shared" si="167"/>
        <v>1</v>
      </c>
      <c r="DG547">
        <f t="shared" si="167"/>
        <v>1</v>
      </c>
      <c r="DH547">
        <f t="shared" si="167"/>
        <v>1</v>
      </c>
      <c r="DI547" t="str">
        <f t="shared" si="162"/>
        <v/>
      </c>
      <c r="DJ547" t="str">
        <f t="shared" si="163"/>
        <v/>
      </c>
    </row>
    <row r="548" spans="1:114" ht="18" customHeight="1" x14ac:dyDescent="0.3">
      <c r="A548" s="9" t="s">
        <v>1218</v>
      </c>
      <c r="B548" s="9" t="s">
        <v>1219</v>
      </c>
      <c r="C548" s="9" t="s">
        <v>6320</v>
      </c>
      <c r="D548" s="9" t="s">
        <v>193</v>
      </c>
      <c r="G548" t="str">
        <f t="shared" si="155"/>
        <v>國英數A自</v>
      </c>
      <c r="H548" s="9" t="str">
        <f t="shared" si="156"/>
        <v>國</v>
      </c>
      <c r="I548" s="9" t="str">
        <f t="shared" si="157"/>
        <v>英</v>
      </c>
      <c r="J548" t="str">
        <f t="shared" si="153"/>
        <v>數A</v>
      </c>
      <c r="K548" t="str">
        <f t="shared" si="154"/>
        <v/>
      </c>
      <c r="L548" s="9" t="str">
        <f t="shared" si="158"/>
        <v/>
      </c>
      <c r="M548" s="9" t="str">
        <f t="shared" si="159"/>
        <v>自</v>
      </c>
      <c r="N548" s="1" t="s">
        <v>87</v>
      </c>
      <c r="O548" s="1" t="s">
        <v>87</v>
      </c>
      <c r="P548" s="1" t="s">
        <v>87</v>
      </c>
      <c r="Q548" s="1" t="s">
        <v>85</v>
      </c>
      <c r="R548" s="1" t="s">
        <v>85</v>
      </c>
      <c r="S548" s="1" t="s">
        <v>87</v>
      </c>
      <c r="T548" s="1" t="s">
        <v>85</v>
      </c>
      <c r="U548" s="2">
        <v>0</v>
      </c>
      <c r="V548" s="2">
        <v>3</v>
      </c>
      <c r="W548" s="2">
        <v>0</v>
      </c>
      <c r="X548" s="2">
        <v>0</v>
      </c>
      <c r="Y548" s="2">
        <v>0</v>
      </c>
      <c r="Z548" s="2">
        <v>4</v>
      </c>
      <c r="AA548" s="2" t="s">
        <v>182</v>
      </c>
      <c r="AB548" s="13" t="str">
        <f t="shared" si="160"/>
        <v/>
      </c>
      <c r="AC548" s="2">
        <v>3.5</v>
      </c>
      <c r="AD548" s="3">
        <v>1</v>
      </c>
      <c r="AE548" s="3">
        <v>1</v>
      </c>
      <c r="AF548" s="3">
        <v>1</v>
      </c>
      <c r="AG548" s="3">
        <v>0</v>
      </c>
      <c r="AH548" s="3">
        <v>0</v>
      </c>
      <c r="AI548" s="3">
        <v>1</v>
      </c>
      <c r="AJ548" s="3">
        <v>50</v>
      </c>
      <c r="AK548" t="s">
        <v>85</v>
      </c>
      <c r="AL548" s="10">
        <v>45066</v>
      </c>
      <c r="AM548" s="10">
        <v>45066</v>
      </c>
      <c r="AQ548" s="10">
        <v>45079</v>
      </c>
      <c r="AR548" t="s">
        <v>88</v>
      </c>
      <c r="AS548" t="s">
        <v>203</v>
      </c>
      <c r="AX548">
        <v>0</v>
      </c>
      <c r="AY548">
        <v>0</v>
      </c>
      <c r="AZ548">
        <v>0</v>
      </c>
      <c r="BA548">
        <v>0</v>
      </c>
      <c r="BB548">
        <v>0</v>
      </c>
      <c r="BC548">
        <v>0</v>
      </c>
      <c r="BD548">
        <v>25</v>
      </c>
      <c r="BE548">
        <v>25</v>
      </c>
      <c r="BF548">
        <v>0</v>
      </c>
      <c r="BG548">
        <v>0</v>
      </c>
      <c r="BH548">
        <v>0</v>
      </c>
      <c r="BI548">
        <v>0</v>
      </c>
      <c r="BJ548" t="s">
        <v>91</v>
      </c>
      <c r="BK548" t="s">
        <v>131</v>
      </c>
      <c r="BL548" t="s">
        <v>848</v>
      </c>
      <c r="BM548" t="s">
        <v>94</v>
      </c>
      <c r="BP548" t="s">
        <v>4952</v>
      </c>
      <c r="BQ548" s="11" t="s">
        <v>4953</v>
      </c>
      <c r="BR548" s="12" t="s">
        <v>7375</v>
      </c>
      <c r="BS548">
        <v>18</v>
      </c>
      <c r="BT548">
        <v>0</v>
      </c>
      <c r="BU548">
        <v>0</v>
      </c>
      <c r="BV548">
        <v>0</v>
      </c>
      <c r="BW548">
        <v>1</v>
      </c>
      <c r="BX548" t="s">
        <v>9131</v>
      </c>
      <c r="BY548">
        <v>0</v>
      </c>
      <c r="BZ548">
        <v>54</v>
      </c>
      <c r="CS548" t="str">
        <f t="shared" si="167"/>
        <v/>
      </c>
      <c r="CT548" s="5" t="str">
        <f t="shared" si="161"/>
        <v/>
      </c>
      <c r="CU548">
        <f t="shared" si="167"/>
        <v>1</v>
      </c>
      <c r="CV548" t="str">
        <f t="shared" si="167"/>
        <v/>
      </c>
      <c r="CW548">
        <f t="shared" si="167"/>
        <v>1</v>
      </c>
      <c r="CX548" t="str">
        <f t="shared" si="167"/>
        <v/>
      </c>
      <c r="CY548" t="str">
        <f t="shared" si="167"/>
        <v/>
      </c>
      <c r="CZ548" t="str">
        <f t="shared" si="167"/>
        <v/>
      </c>
      <c r="DA548">
        <f t="shared" si="167"/>
        <v>1</v>
      </c>
      <c r="DB548" t="str">
        <f t="shared" si="167"/>
        <v/>
      </c>
      <c r="DC548">
        <f t="shared" si="167"/>
        <v>1</v>
      </c>
      <c r="DD548" t="str">
        <f t="shared" si="167"/>
        <v/>
      </c>
      <c r="DE548">
        <f t="shared" si="167"/>
        <v>1</v>
      </c>
      <c r="DF548">
        <f t="shared" si="167"/>
        <v>1</v>
      </c>
      <c r="DG548">
        <f t="shared" si="167"/>
        <v>1</v>
      </c>
      <c r="DH548">
        <f t="shared" si="167"/>
        <v>1</v>
      </c>
      <c r="DI548" t="str">
        <f t="shared" si="162"/>
        <v/>
      </c>
      <c r="DJ548" t="str">
        <f t="shared" si="163"/>
        <v/>
      </c>
    </row>
    <row r="549" spans="1:114" ht="18" customHeight="1" x14ac:dyDescent="0.3">
      <c r="A549" s="9" t="s">
        <v>1218</v>
      </c>
      <c r="B549" s="9" t="s">
        <v>1219</v>
      </c>
      <c r="C549" s="9" t="s">
        <v>6321</v>
      </c>
      <c r="D549" s="9" t="s">
        <v>1323</v>
      </c>
      <c r="G549" t="str">
        <f t="shared" si="155"/>
        <v>英數A自</v>
      </c>
      <c r="H549" s="9" t="str">
        <f t="shared" si="156"/>
        <v/>
      </c>
      <c r="I549" s="9" t="str">
        <f t="shared" si="157"/>
        <v>英</v>
      </c>
      <c r="J549" t="str">
        <f t="shared" si="153"/>
        <v>數A</v>
      </c>
      <c r="K549" t="str">
        <f t="shared" si="154"/>
        <v/>
      </c>
      <c r="L549" s="9" t="str">
        <f t="shared" si="158"/>
        <v/>
      </c>
      <c r="M549" s="9" t="str">
        <f t="shared" si="159"/>
        <v>自</v>
      </c>
      <c r="N549" s="1" t="s">
        <v>85</v>
      </c>
      <c r="O549" s="1" t="s">
        <v>87</v>
      </c>
      <c r="P549" s="1" t="s">
        <v>87</v>
      </c>
      <c r="Q549" s="1" t="s">
        <v>85</v>
      </c>
      <c r="R549" s="1" t="s">
        <v>85</v>
      </c>
      <c r="S549" s="1" t="s">
        <v>87</v>
      </c>
      <c r="T549" s="1" t="s">
        <v>85</v>
      </c>
      <c r="U549" s="2">
        <v>0</v>
      </c>
      <c r="V549" s="2">
        <v>0</v>
      </c>
      <c r="W549" s="2">
        <v>10</v>
      </c>
      <c r="X549" s="2">
        <v>0</v>
      </c>
      <c r="Y549" s="2">
        <v>0</v>
      </c>
      <c r="Z549" s="2">
        <v>8</v>
      </c>
      <c r="AA549" s="2" t="s">
        <v>224</v>
      </c>
      <c r="AB549" s="13" t="str">
        <f t="shared" si="160"/>
        <v/>
      </c>
      <c r="AC549" s="2">
        <v>11</v>
      </c>
      <c r="AD549" s="3">
        <v>0</v>
      </c>
      <c r="AE549" s="3">
        <v>1</v>
      </c>
      <c r="AF549" s="3">
        <v>1</v>
      </c>
      <c r="AG549" s="3">
        <v>0</v>
      </c>
      <c r="AH549" s="3">
        <v>0</v>
      </c>
      <c r="AI549" s="3">
        <v>1</v>
      </c>
      <c r="AJ549" s="3">
        <v>30</v>
      </c>
      <c r="AK549" t="s">
        <v>85</v>
      </c>
      <c r="AL549" s="10"/>
      <c r="AM549" s="10"/>
      <c r="AN549" s="8">
        <v>45067</v>
      </c>
      <c r="AQ549" s="10">
        <v>45079</v>
      </c>
      <c r="AR549" t="s">
        <v>88</v>
      </c>
      <c r="AS549" t="s">
        <v>203</v>
      </c>
      <c r="AX549">
        <v>0</v>
      </c>
      <c r="AY549">
        <v>0</v>
      </c>
      <c r="AZ549">
        <v>0</v>
      </c>
      <c r="BA549">
        <v>0</v>
      </c>
      <c r="BB549">
        <v>0</v>
      </c>
      <c r="BC549">
        <v>0</v>
      </c>
      <c r="BD549">
        <v>30</v>
      </c>
      <c r="BE549">
        <v>40</v>
      </c>
      <c r="BF549">
        <v>0</v>
      </c>
      <c r="BG549">
        <v>0</v>
      </c>
      <c r="BH549">
        <v>0</v>
      </c>
      <c r="BI549">
        <v>0</v>
      </c>
      <c r="BJ549" t="s">
        <v>91</v>
      </c>
      <c r="BK549" t="s">
        <v>145</v>
      </c>
      <c r="BL549" t="s">
        <v>161</v>
      </c>
      <c r="BM549" t="s">
        <v>94</v>
      </c>
      <c r="BN549" t="s">
        <v>7371</v>
      </c>
      <c r="BP549" t="s">
        <v>4954</v>
      </c>
      <c r="BQ549" s="12" t="s">
        <v>7376</v>
      </c>
      <c r="BR549" s="11" t="s">
        <v>1324</v>
      </c>
      <c r="BS549">
        <v>5</v>
      </c>
      <c r="BT549">
        <v>0</v>
      </c>
      <c r="BU549">
        <v>0</v>
      </c>
      <c r="BV549">
        <v>0</v>
      </c>
      <c r="BW549">
        <v>0</v>
      </c>
      <c r="BY549">
        <v>0</v>
      </c>
      <c r="BZ549">
        <v>40</v>
      </c>
      <c r="CS549">
        <f t="shared" si="167"/>
        <v>1</v>
      </c>
      <c r="CT549" s="5" t="str">
        <f t="shared" si="161"/>
        <v/>
      </c>
      <c r="CU549">
        <f t="shared" si="167"/>
        <v>1</v>
      </c>
      <c r="CV549" t="str">
        <f t="shared" si="167"/>
        <v/>
      </c>
      <c r="CW549">
        <f t="shared" si="167"/>
        <v>1</v>
      </c>
      <c r="CX549" t="str">
        <f t="shared" si="167"/>
        <v/>
      </c>
      <c r="CY549" t="str">
        <f t="shared" si="167"/>
        <v/>
      </c>
      <c r="CZ549" t="str">
        <f t="shared" si="167"/>
        <v/>
      </c>
      <c r="DA549">
        <f t="shared" si="167"/>
        <v>1</v>
      </c>
      <c r="DB549" t="str">
        <f t="shared" si="167"/>
        <v/>
      </c>
      <c r="DC549">
        <f t="shared" si="167"/>
        <v>1</v>
      </c>
      <c r="DD549">
        <f t="shared" si="167"/>
        <v>1</v>
      </c>
      <c r="DE549">
        <f t="shared" si="167"/>
        <v>1</v>
      </c>
      <c r="DF549">
        <f t="shared" si="167"/>
        <v>1</v>
      </c>
      <c r="DG549">
        <f t="shared" si="167"/>
        <v>1</v>
      </c>
      <c r="DH549">
        <f t="shared" si="167"/>
        <v>1</v>
      </c>
      <c r="DI549" t="str">
        <f t="shared" si="162"/>
        <v/>
      </c>
      <c r="DJ549" t="str">
        <f t="shared" si="163"/>
        <v/>
      </c>
    </row>
    <row r="550" spans="1:114" ht="18" customHeight="1" x14ac:dyDescent="0.3">
      <c r="A550" s="9" t="s">
        <v>1328</v>
      </c>
      <c r="B550" s="9" t="s">
        <v>1329</v>
      </c>
      <c r="C550" s="9" t="s">
        <v>1330</v>
      </c>
      <c r="D550" s="9" t="s">
        <v>1331</v>
      </c>
      <c r="G550" t="str">
        <f t="shared" si="155"/>
        <v>國社</v>
      </c>
      <c r="H550" s="9" t="str">
        <f t="shared" si="156"/>
        <v>國</v>
      </c>
      <c r="I550" s="9" t="str">
        <f t="shared" si="157"/>
        <v/>
      </c>
      <c r="J550" t="str">
        <f t="shared" si="153"/>
        <v/>
      </c>
      <c r="K550" t="str">
        <f t="shared" si="154"/>
        <v/>
      </c>
      <c r="L550" s="9" t="str">
        <f t="shared" si="158"/>
        <v>社</v>
      </c>
      <c r="M550" s="9" t="str">
        <f t="shared" si="159"/>
        <v/>
      </c>
      <c r="N550" s="1" t="s">
        <v>87</v>
      </c>
      <c r="O550" s="1" t="s">
        <v>85</v>
      </c>
      <c r="P550" s="1" t="s">
        <v>85</v>
      </c>
      <c r="Q550" s="1" t="s">
        <v>85</v>
      </c>
      <c r="R550" s="1" t="s">
        <v>85</v>
      </c>
      <c r="S550" s="1" t="s">
        <v>85</v>
      </c>
      <c r="T550" s="1" t="s">
        <v>85</v>
      </c>
      <c r="U550" s="2">
        <v>3</v>
      </c>
      <c r="V550" s="2">
        <v>0</v>
      </c>
      <c r="W550" s="2">
        <v>0</v>
      </c>
      <c r="X550" s="2">
        <v>0</v>
      </c>
      <c r="Y550" s="2">
        <v>5</v>
      </c>
      <c r="Z550" s="2">
        <v>0</v>
      </c>
      <c r="AA550" s="2" t="s">
        <v>85</v>
      </c>
      <c r="AB550" s="13" t="str">
        <f t="shared" si="160"/>
        <v/>
      </c>
      <c r="AC550" s="2">
        <v>0</v>
      </c>
      <c r="AD550" s="3">
        <v>1.5</v>
      </c>
      <c r="AE550" s="3">
        <v>0</v>
      </c>
      <c r="AF550" s="3">
        <v>0</v>
      </c>
      <c r="AG550" s="3">
        <v>0</v>
      </c>
      <c r="AH550" s="3">
        <v>1</v>
      </c>
      <c r="AI550" s="3">
        <v>0</v>
      </c>
      <c r="AJ550" s="3">
        <v>30</v>
      </c>
      <c r="AK550" t="s">
        <v>85</v>
      </c>
      <c r="AL550" s="10">
        <v>45066</v>
      </c>
      <c r="AM550" s="10">
        <v>45067</v>
      </c>
      <c r="AQ550" s="10">
        <v>45076</v>
      </c>
      <c r="AR550" t="s">
        <v>88</v>
      </c>
      <c r="AS550" t="s">
        <v>203</v>
      </c>
      <c r="AX550">
        <v>0</v>
      </c>
      <c r="AY550">
        <v>0</v>
      </c>
      <c r="AZ550">
        <v>0</v>
      </c>
      <c r="BA550">
        <v>0</v>
      </c>
      <c r="BB550">
        <v>0</v>
      </c>
      <c r="BC550">
        <v>0</v>
      </c>
      <c r="BD550">
        <v>35</v>
      </c>
      <c r="BE550">
        <v>35</v>
      </c>
      <c r="BF550">
        <v>0</v>
      </c>
      <c r="BG550">
        <v>0</v>
      </c>
      <c r="BH550">
        <v>0</v>
      </c>
      <c r="BI550">
        <v>0</v>
      </c>
      <c r="BJ550" t="s">
        <v>91</v>
      </c>
      <c r="BK550" t="s">
        <v>114</v>
      </c>
      <c r="BL550" t="s">
        <v>858</v>
      </c>
      <c r="BM550" t="s">
        <v>138</v>
      </c>
      <c r="BP550" t="s">
        <v>4955</v>
      </c>
      <c r="BQ550" s="12" t="s">
        <v>7377</v>
      </c>
      <c r="BR550" s="11" t="s">
        <v>4956</v>
      </c>
      <c r="BS550">
        <v>33</v>
      </c>
      <c r="BT550">
        <v>0</v>
      </c>
      <c r="BU550">
        <v>0</v>
      </c>
      <c r="BV550">
        <v>4</v>
      </c>
      <c r="BW550">
        <v>0</v>
      </c>
      <c r="BY550">
        <v>0</v>
      </c>
      <c r="BZ550">
        <v>99</v>
      </c>
      <c r="CS550">
        <f t="shared" si="167"/>
        <v>1</v>
      </c>
      <c r="CT550" s="5">
        <f t="shared" si="161"/>
        <v>1</v>
      </c>
      <c r="CU550" t="str">
        <f t="shared" si="167"/>
        <v/>
      </c>
      <c r="CV550">
        <f t="shared" si="167"/>
        <v>1</v>
      </c>
      <c r="CW550">
        <f t="shared" si="167"/>
        <v>1</v>
      </c>
      <c r="CX550">
        <f t="shared" si="167"/>
        <v>1</v>
      </c>
      <c r="CY550" t="str">
        <f t="shared" si="167"/>
        <v/>
      </c>
      <c r="CZ550" t="str">
        <f t="shared" si="167"/>
        <v/>
      </c>
      <c r="DA550">
        <f t="shared" si="167"/>
        <v>1</v>
      </c>
      <c r="DB550" t="str">
        <f t="shared" si="167"/>
        <v/>
      </c>
      <c r="DC550" t="str">
        <f t="shared" si="167"/>
        <v/>
      </c>
      <c r="DD550" t="str">
        <f t="shared" si="167"/>
        <v/>
      </c>
      <c r="DE550">
        <f t="shared" si="167"/>
        <v>1</v>
      </c>
      <c r="DF550" t="str">
        <f t="shared" si="167"/>
        <v/>
      </c>
      <c r="DG550">
        <f t="shared" si="167"/>
        <v>1</v>
      </c>
      <c r="DH550">
        <f t="shared" si="167"/>
        <v>1</v>
      </c>
      <c r="DI550" t="str">
        <f t="shared" si="162"/>
        <v/>
      </c>
      <c r="DJ550" t="str">
        <f t="shared" si="163"/>
        <v/>
      </c>
    </row>
    <row r="551" spans="1:114" ht="18" customHeight="1" x14ac:dyDescent="0.3">
      <c r="A551" s="9" t="s">
        <v>1328</v>
      </c>
      <c r="B551" s="9" t="s">
        <v>1329</v>
      </c>
      <c r="C551" s="9" t="s">
        <v>1332</v>
      </c>
      <c r="D551" s="9" t="s">
        <v>104</v>
      </c>
      <c r="G551" t="str">
        <f t="shared" si="155"/>
        <v>國社</v>
      </c>
      <c r="H551" s="9" t="str">
        <f t="shared" si="156"/>
        <v>國</v>
      </c>
      <c r="I551" s="9" t="str">
        <f t="shared" si="157"/>
        <v/>
      </c>
      <c r="J551" t="str">
        <f t="shared" si="153"/>
        <v/>
      </c>
      <c r="K551" t="str">
        <f t="shared" si="154"/>
        <v/>
      </c>
      <c r="L551" s="9" t="str">
        <f t="shared" si="158"/>
        <v>社</v>
      </c>
      <c r="M551" s="9" t="str">
        <f t="shared" si="159"/>
        <v/>
      </c>
      <c r="N551" s="1" t="s">
        <v>85</v>
      </c>
      <c r="O551" s="1" t="s">
        <v>85</v>
      </c>
      <c r="P551" s="1" t="s">
        <v>85</v>
      </c>
      <c r="Q551" s="1" t="s">
        <v>85</v>
      </c>
      <c r="R551" s="1" t="s">
        <v>87</v>
      </c>
      <c r="S551" s="1" t="s">
        <v>85</v>
      </c>
      <c r="T551" s="1" t="s">
        <v>85</v>
      </c>
      <c r="U551" s="2">
        <v>5</v>
      </c>
      <c r="V551" s="2">
        <v>0</v>
      </c>
      <c r="W551" s="2">
        <v>0</v>
      </c>
      <c r="X551" s="2">
        <v>0</v>
      </c>
      <c r="Y551" s="2">
        <v>3</v>
      </c>
      <c r="Z551" s="2">
        <v>0</v>
      </c>
      <c r="AA551" s="2" t="s">
        <v>85</v>
      </c>
      <c r="AB551" s="13" t="str">
        <f t="shared" si="160"/>
        <v/>
      </c>
      <c r="AC551" s="2">
        <v>0</v>
      </c>
      <c r="AD551" s="3">
        <v>1.5</v>
      </c>
      <c r="AE551" s="3">
        <v>0</v>
      </c>
      <c r="AF551" s="3">
        <v>0</v>
      </c>
      <c r="AG551" s="3">
        <v>0</v>
      </c>
      <c r="AH551" s="3">
        <v>1.5</v>
      </c>
      <c r="AI551" s="3">
        <v>0</v>
      </c>
      <c r="AJ551" s="3">
        <v>35</v>
      </c>
      <c r="AK551" t="s">
        <v>85</v>
      </c>
      <c r="AL551" s="10">
        <v>45066</v>
      </c>
      <c r="AM551" s="10">
        <v>45067</v>
      </c>
      <c r="AQ551" s="10">
        <v>45076</v>
      </c>
      <c r="AR551" t="s">
        <v>88</v>
      </c>
      <c r="AS551" t="s">
        <v>203</v>
      </c>
      <c r="AX551">
        <v>0</v>
      </c>
      <c r="AY551">
        <v>0</v>
      </c>
      <c r="AZ551">
        <v>0</v>
      </c>
      <c r="BA551">
        <v>0</v>
      </c>
      <c r="BB551">
        <v>0</v>
      </c>
      <c r="BC551">
        <v>0</v>
      </c>
      <c r="BD551">
        <v>30</v>
      </c>
      <c r="BE551">
        <v>35</v>
      </c>
      <c r="BF551">
        <v>0</v>
      </c>
      <c r="BG551">
        <v>0</v>
      </c>
      <c r="BH551">
        <v>0</v>
      </c>
      <c r="BI551">
        <v>0</v>
      </c>
      <c r="BJ551" t="s">
        <v>91</v>
      </c>
      <c r="BK551" t="s">
        <v>101</v>
      </c>
      <c r="BL551" t="s">
        <v>268</v>
      </c>
      <c r="BM551" t="s">
        <v>212</v>
      </c>
      <c r="BN551" t="s">
        <v>124</v>
      </c>
      <c r="BP551" t="s">
        <v>887</v>
      </c>
      <c r="BQ551" s="12" t="s">
        <v>7378</v>
      </c>
      <c r="BR551" s="12" t="s">
        <v>7379</v>
      </c>
      <c r="BS551">
        <v>37</v>
      </c>
      <c r="BT551">
        <v>0</v>
      </c>
      <c r="BU551">
        <v>0</v>
      </c>
      <c r="BV551">
        <v>3</v>
      </c>
      <c r="BW551">
        <v>0</v>
      </c>
      <c r="BY551">
        <v>0</v>
      </c>
      <c r="BZ551">
        <v>111</v>
      </c>
      <c r="CS551">
        <f t="shared" si="167"/>
        <v>1</v>
      </c>
      <c r="CT551" s="5" t="str">
        <f t="shared" si="161"/>
        <v/>
      </c>
      <c r="CU551" t="str">
        <f t="shared" si="167"/>
        <v/>
      </c>
      <c r="CV551">
        <f t="shared" si="167"/>
        <v>1</v>
      </c>
      <c r="CW551">
        <f t="shared" si="167"/>
        <v>1</v>
      </c>
      <c r="CX551">
        <f t="shared" si="167"/>
        <v>1</v>
      </c>
      <c r="CY551">
        <f t="shared" si="167"/>
        <v>1</v>
      </c>
      <c r="CZ551" t="str">
        <f t="shared" si="167"/>
        <v/>
      </c>
      <c r="DA551" t="str">
        <f t="shared" si="167"/>
        <v/>
      </c>
      <c r="DB551" t="str">
        <f t="shared" si="167"/>
        <v/>
      </c>
      <c r="DC551" t="str">
        <f t="shared" si="167"/>
        <v/>
      </c>
      <c r="DD551" t="str">
        <f t="shared" si="167"/>
        <v/>
      </c>
      <c r="DE551">
        <f t="shared" si="167"/>
        <v>1</v>
      </c>
      <c r="DF551" t="str">
        <f t="shared" si="167"/>
        <v/>
      </c>
      <c r="DG551">
        <f t="shared" si="167"/>
        <v>1</v>
      </c>
      <c r="DH551" t="str">
        <f t="shared" si="167"/>
        <v/>
      </c>
      <c r="DI551" t="str">
        <f t="shared" si="162"/>
        <v/>
      </c>
      <c r="DJ551" t="str">
        <f t="shared" si="163"/>
        <v/>
      </c>
    </row>
    <row r="552" spans="1:114" ht="18" customHeight="1" x14ac:dyDescent="0.3">
      <c r="A552" s="9" t="s">
        <v>1328</v>
      </c>
      <c r="B552" s="9" t="s">
        <v>1329</v>
      </c>
      <c r="C552" s="9" t="s">
        <v>1333</v>
      </c>
      <c r="D552" s="9" t="s">
        <v>1334</v>
      </c>
      <c r="G552" t="str">
        <f t="shared" si="155"/>
        <v>國英</v>
      </c>
      <c r="H552" s="9" t="str">
        <f t="shared" si="156"/>
        <v>國</v>
      </c>
      <c r="I552" s="9" t="str">
        <f t="shared" si="157"/>
        <v>英</v>
      </c>
      <c r="J552" t="str">
        <f t="shared" si="153"/>
        <v/>
      </c>
      <c r="K552" t="str">
        <f t="shared" si="154"/>
        <v/>
      </c>
      <c r="L552" s="9" t="str">
        <f t="shared" si="158"/>
        <v/>
      </c>
      <c r="M552" s="9" t="str">
        <f t="shared" si="159"/>
        <v/>
      </c>
      <c r="N552" s="1" t="s">
        <v>85</v>
      </c>
      <c r="O552" s="1" t="s">
        <v>418</v>
      </c>
      <c r="P552" s="1" t="s">
        <v>85</v>
      </c>
      <c r="Q552" s="1" t="s">
        <v>85</v>
      </c>
      <c r="R552" s="1" t="s">
        <v>85</v>
      </c>
      <c r="S552" s="1" t="s">
        <v>85</v>
      </c>
      <c r="T552" s="1" t="s">
        <v>85</v>
      </c>
      <c r="U552" s="2">
        <v>3</v>
      </c>
      <c r="V552" s="2">
        <v>0</v>
      </c>
      <c r="W552" s="2">
        <v>0</v>
      </c>
      <c r="X552" s="2">
        <v>0</v>
      </c>
      <c r="Y552" s="2">
        <v>0</v>
      </c>
      <c r="Z552" s="2">
        <v>0</v>
      </c>
      <c r="AA552" s="2" t="s">
        <v>85</v>
      </c>
      <c r="AB552" s="13" t="str">
        <f t="shared" si="160"/>
        <v/>
      </c>
      <c r="AC552" s="2">
        <v>0</v>
      </c>
      <c r="AD552" s="3">
        <v>1.5</v>
      </c>
      <c r="AE552" s="3">
        <v>2</v>
      </c>
      <c r="AF552" s="3">
        <v>0</v>
      </c>
      <c r="AG552" s="3">
        <v>0</v>
      </c>
      <c r="AH552" s="3">
        <v>0</v>
      </c>
      <c r="AI552" s="3">
        <v>0</v>
      </c>
      <c r="AJ552" s="3">
        <v>30</v>
      </c>
      <c r="AK552" t="s">
        <v>85</v>
      </c>
      <c r="AL552" s="10">
        <v>45066</v>
      </c>
      <c r="AM552" s="10">
        <v>45067</v>
      </c>
      <c r="AQ552" s="10">
        <v>45076</v>
      </c>
      <c r="AR552" t="s">
        <v>88</v>
      </c>
      <c r="AS552" t="s">
        <v>203</v>
      </c>
      <c r="AX552">
        <v>0</v>
      </c>
      <c r="AY552">
        <v>0</v>
      </c>
      <c r="AZ552">
        <v>0</v>
      </c>
      <c r="BA552">
        <v>0</v>
      </c>
      <c r="BB552">
        <v>0</v>
      </c>
      <c r="BC552">
        <v>0</v>
      </c>
      <c r="BD552">
        <v>30</v>
      </c>
      <c r="BE552">
        <v>40</v>
      </c>
      <c r="BF552">
        <v>0</v>
      </c>
      <c r="BG552">
        <v>0</v>
      </c>
      <c r="BH552">
        <v>0</v>
      </c>
      <c r="BI552">
        <v>0</v>
      </c>
      <c r="BJ552" t="s">
        <v>91</v>
      </c>
      <c r="BK552" t="s">
        <v>114</v>
      </c>
      <c r="BL552" t="s">
        <v>1335</v>
      </c>
      <c r="BM552" t="s">
        <v>212</v>
      </c>
      <c r="BN552" t="s">
        <v>124</v>
      </c>
      <c r="BP552" t="s">
        <v>4957</v>
      </c>
      <c r="BQ552" s="12" t="s">
        <v>7380</v>
      </c>
      <c r="BR552" s="11" t="s">
        <v>4958</v>
      </c>
      <c r="BS552">
        <v>60</v>
      </c>
      <c r="BT552">
        <v>0</v>
      </c>
      <c r="BU552">
        <v>0</v>
      </c>
      <c r="BV552">
        <v>8</v>
      </c>
      <c r="BW552">
        <v>1</v>
      </c>
      <c r="BX552" t="s">
        <v>9131</v>
      </c>
      <c r="BY552">
        <v>0</v>
      </c>
      <c r="BZ552">
        <v>180</v>
      </c>
      <c r="CS552">
        <f t="shared" si="167"/>
        <v>1</v>
      </c>
      <c r="CT552" s="5">
        <f t="shared" si="161"/>
        <v>1</v>
      </c>
      <c r="CU552" t="str">
        <f t="shared" si="167"/>
        <v/>
      </c>
      <c r="CV552">
        <f t="shared" si="167"/>
        <v>1</v>
      </c>
      <c r="CW552" t="str">
        <f t="shared" si="167"/>
        <v/>
      </c>
      <c r="CX552">
        <f t="shared" si="167"/>
        <v>1</v>
      </c>
      <c r="CY552" t="str">
        <f t="shared" si="167"/>
        <v/>
      </c>
      <c r="CZ552">
        <f t="shared" si="167"/>
        <v>1</v>
      </c>
      <c r="DA552">
        <f t="shared" si="167"/>
        <v>1</v>
      </c>
      <c r="DB552" t="str">
        <f t="shared" si="167"/>
        <v/>
      </c>
      <c r="DC552" t="str">
        <f t="shared" si="167"/>
        <v/>
      </c>
      <c r="DD552">
        <f t="shared" si="167"/>
        <v>1</v>
      </c>
      <c r="DE552">
        <f t="shared" si="167"/>
        <v>1</v>
      </c>
      <c r="DF552" t="str">
        <f t="shared" si="167"/>
        <v/>
      </c>
      <c r="DG552">
        <f t="shared" si="167"/>
        <v>1</v>
      </c>
      <c r="DH552" t="str">
        <f t="shared" si="167"/>
        <v/>
      </c>
      <c r="DI552" t="str">
        <f t="shared" si="162"/>
        <v/>
      </c>
      <c r="DJ552" t="str">
        <f t="shared" si="163"/>
        <v/>
      </c>
    </row>
    <row r="553" spans="1:114" ht="18" customHeight="1" x14ac:dyDescent="0.3">
      <c r="A553" s="9" t="s">
        <v>1328</v>
      </c>
      <c r="B553" s="9" t="s">
        <v>1329</v>
      </c>
      <c r="C553" s="9" t="s">
        <v>1336</v>
      </c>
      <c r="D553" s="9" t="s">
        <v>1337</v>
      </c>
      <c r="G553" t="str">
        <f t="shared" si="155"/>
        <v>國英</v>
      </c>
      <c r="H553" s="9" t="str">
        <f t="shared" si="156"/>
        <v>國</v>
      </c>
      <c r="I553" s="9" t="str">
        <f t="shared" si="157"/>
        <v>英</v>
      </c>
      <c r="J553" t="str">
        <f t="shared" si="153"/>
        <v/>
      </c>
      <c r="K553" t="str">
        <f t="shared" si="154"/>
        <v/>
      </c>
      <c r="L553" s="9" t="str">
        <f t="shared" si="158"/>
        <v/>
      </c>
      <c r="M553" s="9" t="str">
        <f t="shared" si="159"/>
        <v/>
      </c>
      <c r="N553" s="1" t="s">
        <v>418</v>
      </c>
      <c r="O553" s="1" t="s">
        <v>418</v>
      </c>
      <c r="P553" s="1" t="s">
        <v>85</v>
      </c>
      <c r="Q553" s="1" t="s">
        <v>85</v>
      </c>
      <c r="R553" s="1" t="s">
        <v>85</v>
      </c>
      <c r="S553" s="1" t="s">
        <v>85</v>
      </c>
      <c r="T553" s="1" t="s">
        <v>85</v>
      </c>
      <c r="U553" s="2">
        <v>3</v>
      </c>
      <c r="V553" s="2">
        <v>6</v>
      </c>
      <c r="W553" s="2">
        <v>0</v>
      </c>
      <c r="X553" s="2">
        <v>0</v>
      </c>
      <c r="Y553" s="2">
        <v>0</v>
      </c>
      <c r="Z553" s="2">
        <v>0</v>
      </c>
      <c r="AA553" s="2" t="s">
        <v>85</v>
      </c>
      <c r="AB553" s="13" t="str">
        <f t="shared" si="160"/>
        <v/>
      </c>
      <c r="AC553" s="2">
        <v>0</v>
      </c>
      <c r="AD553" s="3">
        <v>1.5</v>
      </c>
      <c r="AE553" s="3">
        <v>1.5</v>
      </c>
      <c r="AF553" s="3">
        <v>0</v>
      </c>
      <c r="AG553" s="3">
        <v>0</v>
      </c>
      <c r="AH553" s="3">
        <v>0</v>
      </c>
      <c r="AI553" s="3">
        <v>0</v>
      </c>
      <c r="AJ553" s="3">
        <v>30</v>
      </c>
      <c r="AK553" t="s">
        <v>85</v>
      </c>
      <c r="AL553" s="10">
        <v>45066</v>
      </c>
      <c r="AM553" s="10">
        <v>45067</v>
      </c>
      <c r="AQ553" s="10">
        <v>45076</v>
      </c>
      <c r="AR553" t="s">
        <v>88</v>
      </c>
      <c r="AS553" t="s">
        <v>203</v>
      </c>
      <c r="AX553">
        <v>0</v>
      </c>
      <c r="AY553">
        <v>0</v>
      </c>
      <c r="AZ553">
        <v>0</v>
      </c>
      <c r="BA553">
        <v>0</v>
      </c>
      <c r="BB553">
        <v>0</v>
      </c>
      <c r="BC553">
        <v>0</v>
      </c>
      <c r="BD553">
        <v>30</v>
      </c>
      <c r="BE553">
        <v>40</v>
      </c>
      <c r="BF553">
        <v>0</v>
      </c>
      <c r="BG553">
        <v>0</v>
      </c>
      <c r="BH553">
        <v>0</v>
      </c>
      <c r="BI553">
        <v>0</v>
      </c>
      <c r="BJ553" t="s">
        <v>91</v>
      </c>
      <c r="BK553" t="s">
        <v>350</v>
      </c>
      <c r="BL553" t="s">
        <v>938</v>
      </c>
      <c r="BM553" t="s">
        <v>138</v>
      </c>
      <c r="BN553" t="s">
        <v>124</v>
      </c>
      <c r="BP553" t="s">
        <v>4959</v>
      </c>
      <c r="BQ553" s="12" t="s">
        <v>7381</v>
      </c>
      <c r="BR553" s="11" t="s">
        <v>4960</v>
      </c>
      <c r="BS553">
        <v>64</v>
      </c>
      <c r="BT553">
        <v>0</v>
      </c>
      <c r="BU553">
        <v>0</v>
      </c>
      <c r="BV553">
        <v>1</v>
      </c>
      <c r="BW553">
        <v>0</v>
      </c>
      <c r="BY553">
        <v>0</v>
      </c>
      <c r="BZ553">
        <v>192</v>
      </c>
      <c r="CS553" t="str">
        <f t="shared" si="167"/>
        <v/>
      </c>
      <c r="CT553" s="5">
        <f t="shared" si="161"/>
        <v>1</v>
      </c>
      <c r="CU553" t="str">
        <f t="shared" si="167"/>
        <v/>
      </c>
      <c r="CV553" t="str">
        <f t="shared" si="167"/>
        <v/>
      </c>
      <c r="CW553">
        <f t="shared" si="167"/>
        <v>1</v>
      </c>
      <c r="CX553">
        <f t="shared" si="167"/>
        <v>1</v>
      </c>
      <c r="CY553" t="str">
        <f t="shared" si="167"/>
        <v/>
      </c>
      <c r="CZ553" t="str">
        <f t="shared" si="167"/>
        <v/>
      </c>
      <c r="DA553">
        <f t="shared" si="167"/>
        <v>1</v>
      </c>
      <c r="DB553">
        <f t="shared" si="167"/>
        <v>1</v>
      </c>
      <c r="DC553" t="str">
        <f t="shared" si="167"/>
        <v/>
      </c>
      <c r="DD553" t="str">
        <f t="shared" si="167"/>
        <v/>
      </c>
      <c r="DE553">
        <f t="shared" si="167"/>
        <v>1</v>
      </c>
      <c r="DF553" t="str">
        <f t="shared" si="167"/>
        <v/>
      </c>
      <c r="DG553">
        <f t="shared" si="167"/>
        <v>1</v>
      </c>
      <c r="DH553">
        <f t="shared" si="167"/>
        <v>1</v>
      </c>
      <c r="DI553" t="str">
        <f t="shared" si="162"/>
        <v/>
      </c>
      <c r="DJ553" t="str">
        <f t="shared" si="163"/>
        <v/>
      </c>
    </row>
    <row r="554" spans="1:114" ht="18" customHeight="1" x14ac:dyDescent="0.3">
      <c r="A554" s="9" t="s">
        <v>1328</v>
      </c>
      <c r="B554" s="9" t="s">
        <v>1329</v>
      </c>
      <c r="C554" s="9" t="s">
        <v>1338</v>
      </c>
      <c r="D554" s="9" t="s">
        <v>1339</v>
      </c>
      <c r="G554" t="str">
        <f t="shared" si="155"/>
        <v>國英數B社</v>
      </c>
      <c r="H554" s="9" t="str">
        <f t="shared" si="156"/>
        <v>國</v>
      </c>
      <c r="I554" s="9" t="str">
        <f t="shared" si="157"/>
        <v>英</v>
      </c>
      <c r="J554" t="str">
        <f t="shared" si="153"/>
        <v/>
      </c>
      <c r="K554" t="str">
        <f t="shared" si="154"/>
        <v>數B</v>
      </c>
      <c r="L554" s="9" t="str">
        <f t="shared" si="158"/>
        <v>社</v>
      </c>
      <c r="M554" s="9" t="str">
        <f t="shared" si="159"/>
        <v/>
      </c>
      <c r="N554" s="1" t="s">
        <v>418</v>
      </c>
      <c r="O554" s="1" t="s">
        <v>418</v>
      </c>
      <c r="P554" s="1" t="s">
        <v>85</v>
      </c>
      <c r="Q554" s="1" t="s">
        <v>85</v>
      </c>
      <c r="R554" s="1" t="s">
        <v>85</v>
      </c>
      <c r="S554" s="1" t="s">
        <v>85</v>
      </c>
      <c r="T554" s="1" t="s">
        <v>85</v>
      </c>
      <c r="U554" s="2">
        <v>3</v>
      </c>
      <c r="V554" s="2">
        <v>3</v>
      </c>
      <c r="W554" s="2">
        <v>0</v>
      </c>
      <c r="X554" s="2">
        <v>5</v>
      </c>
      <c r="Y554" s="2">
        <v>0</v>
      </c>
      <c r="Z554" s="2">
        <v>0</v>
      </c>
      <c r="AA554" s="2" t="s">
        <v>85</v>
      </c>
      <c r="AB554" s="13" t="str">
        <f t="shared" si="160"/>
        <v/>
      </c>
      <c r="AC554" s="2">
        <v>0</v>
      </c>
      <c r="AD554" s="3">
        <v>2</v>
      </c>
      <c r="AE554" s="3">
        <v>1</v>
      </c>
      <c r="AF554" s="3">
        <v>0</v>
      </c>
      <c r="AG554" s="3">
        <v>1</v>
      </c>
      <c r="AH554" s="3">
        <v>1</v>
      </c>
      <c r="AI554" s="3">
        <v>0</v>
      </c>
      <c r="AJ554" s="3">
        <v>30</v>
      </c>
      <c r="AK554" t="s">
        <v>85</v>
      </c>
      <c r="AL554" s="10">
        <v>45066</v>
      </c>
      <c r="AM554" s="10">
        <v>45067</v>
      </c>
      <c r="AQ554" s="10">
        <v>45076</v>
      </c>
      <c r="AR554" t="s">
        <v>88</v>
      </c>
      <c r="AS554" t="s">
        <v>203</v>
      </c>
      <c r="AX554">
        <v>0</v>
      </c>
      <c r="AY554">
        <v>0</v>
      </c>
      <c r="AZ554">
        <v>0</v>
      </c>
      <c r="BA554">
        <v>0</v>
      </c>
      <c r="BB554">
        <v>0</v>
      </c>
      <c r="BC554">
        <v>0</v>
      </c>
      <c r="BD554">
        <v>30</v>
      </c>
      <c r="BE554">
        <v>40</v>
      </c>
      <c r="BF554">
        <v>0</v>
      </c>
      <c r="BG554">
        <v>0</v>
      </c>
      <c r="BH554">
        <v>0</v>
      </c>
      <c r="BI554">
        <v>0</v>
      </c>
      <c r="BJ554" t="s">
        <v>91</v>
      </c>
      <c r="BK554" t="s">
        <v>350</v>
      </c>
      <c r="BL554" t="s">
        <v>858</v>
      </c>
      <c r="BM554" t="s">
        <v>212</v>
      </c>
      <c r="BN554" t="s">
        <v>124</v>
      </c>
      <c r="BP554" t="s">
        <v>4961</v>
      </c>
      <c r="BQ554" s="12" t="s">
        <v>7382</v>
      </c>
      <c r="BR554" s="11" t="s">
        <v>4962</v>
      </c>
      <c r="BS554">
        <v>35</v>
      </c>
      <c r="BT554">
        <v>0</v>
      </c>
      <c r="BU554">
        <v>0</v>
      </c>
      <c r="BV554">
        <v>1</v>
      </c>
      <c r="BW554">
        <v>0</v>
      </c>
      <c r="BY554">
        <v>0</v>
      </c>
      <c r="BZ554">
        <v>105</v>
      </c>
      <c r="CS554" t="str">
        <f t="shared" si="167"/>
        <v/>
      </c>
      <c r="CT554" s="5">
        <f t="shared" si="161"/>
        <v>1</v>
      </c>
      <c r="CU554" t="str">
        <f t="shared" si="167"/>
        <v/>
      </c>
      <c r="CV554" t="str">
        <f t="shared" si="167"/>
        <v/>
      </c>
      <c r="CW554">
        <f t="shared" si="167"/>
        <v>1</v>
      </c>
      <c r="CX554">
        <f t="shared" si="167"/>
        <v>1</v>
      </c>
      <c r="CY554" t="str">
        <f t="shared" si="167"/>
        <v/>
      </c>
      <c r="CZ554" t="str">
        <f t="shared" si="167"/>
        <v/>
      </c>
      <c r="DA554">
        <f t="shared" si="167"/>
        <v>1</v>
      </c>
      <c r="DB554" t="str">
        <f t="shared" si="167"/>
        <v/>
      </c>
      <c r="DC554" t="str">
        <f t="shared" si="167"/>
        <v/>
      </c>
      <c r="DD554" t="str">
        <f t="shared" si="167"/>
        <v/>
      </c>
      <c r="DE554">
        <f t="shared" si="167"/>
        <v>1</v>
      </c>
      <c r="DF554" t="str">
        <f t="shared" si="167"/>
        <v/>
      </c>
      <c r="DG554">
        <f t="shared" si="167"/>
        <v>1</v>
      </c>
      <c r="DH554" t="str">
        <f t="shared" si="167"/>
        <v/>
      </c>
      <c r="DI554" t="str">
        <f t="shared" si="162"/>
        <v/>
      </c>
      <c r="DJ554" t="str">
        <f t="shared" si="163"/>
        <v/>
      </c>
    </row>
    <row r="555" spans="1:114" ht="18" customHeight="1" x14ac:dyDescent="0.3">
      <c r="A555" s="9" t="s">
        <v>1328</v>
      </c>
      <c r="B555" s="9" t="s">
        <v>1329</v>
      </c>
      <c r="C555" s="9" t="s">
        <v>1340</v>
      </c>
      <c r="D555" s="9" t="s">
        <v>1341</v>
      </c>
      <c r="G555" t="str">
        <f t="shared" si="155"/>
        <v>國英社</v>
      </c>
      <c r="H555" s="9" t="str">
        <f t="shared" si="156"/>
        <v>國</v>
      </c>
      <c r="I555" s="9" t="str">
        <f t="shared" si="157"/>
        <v>英</v>
      </c>
      <c r="J555" t="str">
        <f t="shared" si="153"/>
        <v/>
      </c>
      <c r="K555" t="str">
        <f t="shared" si="154"/>
        <v/>
      </c>
      <c r="L555" s="9" t="str">
        <f t="shared" si="158"/>
        <v>社</v>
      </c>
      <c r="M555" s="9" t="str">
        <f t="shared" si="159"/>
        <v/>
      </c>
      <c r="N555" s="1" t="s">
        <v>418</v>
      </c>
      <c r="O555" s="1" t="s">
        <v>85</v>
      </c>
      <c r="P555" s="1" t="s">
        <v>85</v>
      </c>
      <c r="Q555" s="1" t="s">
        <v>85</v>
      </c>
      <c r="R555" s="1" t="s">
        <v>85</v>
      </c>
      <c r="S555" s="1" t="s">
        <v>85</v>
      </c>
      <c r="T555" s="1" t="s">
        <v>85</v>
      </c>
      <c r="U555" s="2">
        <v>3</v>
      </c>
      <c r="V555" s="2">
        <v>0</v>
      </c>
      <c r="W555" s="2">
        <v>0</v>
      </c>
      <c r="X555" s="2">
        <v>0</v>
      </c>
      <c r="Y555" s="2">
        <v>3</v>
      </c>
      <c r="Z555" s="2">
        <v>0</v>
      </c>
      <c r="AA555" s="2" t="s">
        <v>85</v>
      </c>
      <c r="AB555" s="13" t="str">
        <f t="shared" si="160"/>
        <v/>
      </c>
      <c r="AC555" s="2">
        <v>0</v>
      </c>
      <c r="AD555" s="3">
        <v>1</v>
      </c>
      <c r="AE555" s="3">
        <v>1</v>
      </c>
      <c r="AF555" s="3">
        <v>0</v>
      </c>
      <c r="AG555" s="3">
        <v>0</v>
      </c>
      <c r="AH555" s="3">
        <v>1</v>
      </c>
      <c r="AI555" s="3">
        <v>0</v>
      </c>
      <c r="AJ555" s="3">
        <v>30</v>
      </c>
      <c r="AK555" t="s">
        <v>85</v>
      </c>
      <c r="AL555" s="10">
        <v>45066</v>
      </c>
      <c r="AM555" s="10">
        <v>45067</v>
      </c>
      <c r="AQ555" s="10">
        <v>45076</v>
      </c>
      <c r="AR555" t="s">
        <v>88</v>
      </c>
      <c r="AS555" t="s">
        <v>203</v>
      </c>
      <c r="AX555">
        <v>0</v>
      </c>
      <c r="AY555">
        <v>0</v>
      </c>
      <c r="AZ555">
        <v>0</v>
      </c>
      <c r="BA555">
        <v>0</v>
      </c>
      <c r="BB555">
        <v>0</v>
      </c>
      <c r="BC555">
        <v>0</v>
      </c>
      <c r="BD555">
        <v>30</v>
      </c>
      <c r="BE555">
        <v>40</v>
      </c>
      <c r="BF555">
        <v>0</v>
      </c>
      <c r="BG555">
        <v>0</v>
      </c>
      <c r="BH555">
        <v>0</v>
      </c>
      <c r="BI555">
        <v>0</v>
      </c>
      <c r="BJ555" t="s">
        <v>91</v>
      </c>
      <c r="BK555" t="s">
        <v>350</v>
      </c>
      <c r="BL555" t="s">
        <v>858</v>
      </c>
      <c r="BM555" t="s">
        <v>94</v>
      </c>
      <c r="BN555" t="s">
        <v>124</v>
      </c>
      <c r="BP555" t="s">
        <v>1342</v>
      </c>
      <c r="BQ555" s="12" t="s">
        <v>7383</v>
      </c>
      <c r="BR555" s="12" t="s">
        <v>7384</v>
      </c>
      <c r="BS555">
        <v>64</v>
      </c>
      <c r="BT555">
        <v>0</v>
      </c>
      <c r="BU555">
        <v>0</v>
      </c>
      <c r="BV555">
        <v>5</v>
      </c>
      <c r="BW555">
        <v>0</v>
      </c>
      <c r="BY555">
        <v>0</v>
      </c>
      <c r="BZ555">
        <v>192</v>
      </c>
      <c r="CS555" t="str">
        <f t="shared" si="167"/>
        <v/>
      </c>
      <c r="CT555" s="5">
        <f t="shared" si="161"/>
        <v>1</v>
      </c>
      <c r="CU555" t="str">
        <f t="shared" si="167"/>
        <v/>
      </c>
      <c r="CV555" t="str">
        <f t="shared" si="167"/>
        <v/>
      </c>
      <c r="CW555">
        <f t="shared" si="167"/>
        <v>1</v>
      </c>
      <c r="CX555">
        <f t="shared" si="167"/>
        <v>1</v>
      </c>
      <c r="CY555" t="str">
        <f t="shared" si="167"/>
        <v/>
      </c>
      <c r="CZ555" t="str">
        <f t="shared" si="167"/>
        <v/>
      </c>
      <c r="DA555">
        <f t="shared" si="167"/>
        <v>1</v>
      </c>
      <c r="DB555" t="str">
        <f t="shared" si="167"/>
        <v/>
      </c>
      <c r="DC555" t="str">
        <f t="shared" si="167"/>
        <v/>
      </c>
      <c r="DD555" t="str">
        <f t="shared" si="167"/>
        <v/>
      </c>
      <c r="DE555">
        <f t="shared" si="167"/>
        <v>1</v>
      </c>
      <c r="DF555">
        <f t="shared" si="167"/>
        <v>1</v>
      </c>
      <c r="DG555">
        <f t="shared" si="167"/>
        <v>1</v>
      </c>
      <c r="DH555">
        <f t="shared" si="167"/>
        <v>1</v>
      </c>
      <c r="DI555" t="str">
        <f t="shared" si="162"/>
        <v/>
      </c>
      <c r="DJ555" t="str">
        <f t="shared" si="163"/>
        <v/>
      </c>
    </row>
    <row r="556" spans="1:114" ht="18" customHeight="1" x14ac:dyDescent="0.3">
      <c r="A556" s="9" t="s">
        <v>1328</v>
      </c>
      <c r="B556" s="9" t="s">
        <v>1329</v>
      </c>
      <c r="C556" s="9" t="s">
        <v>1343</v>
      </c>
      <c r="D556" s="9" t="s">
        <v>1344</v>
      </c>
      <c r="G556" t="str">
        <f t="shared" si="155"/>
        <v>國英</v>
      </c>
      <c r="H556" s="9" t="str">
        <f t="shared" si="156"/>
        <v>國</v>
      </c>
      <c r="I556" s="9" t="str">
        <f t="shared" si="157"/>
        <v>英</v>
      </c>
      <c r="J556" t="str">
        <f t="shared" si="153"/>
        <v/>
      </c>
      <c r="K556" t="str">
        <f t="shared" si="154"/>
        <v/>
      </c>
      <c r="L556" s="9" t="str">
        <f t="shared" si="158"/>
        <v/>
      </c>
      <c r="M556" s="9" t="str">
        <f t="shared" si="159"/>
        <v/>
      </c>
      <c r="N556" s="1" t="s">
        <v>418</v>
      </c>
      <c r="O556" s="1" t="s">
        <v>418</v>
      </c>
      <c r="P556" s="1" t="s">
        <v>85</v>
      </c>
      <c r="Q556" s="1" t="s">
        <v>85</v>
      </c>
      <c r="R556" s="1" t="s">
        <v>85</v>
      </c>
      <c r="S556" s="1" t="s">
        <v>85</v>
      </c>
      <c r="T556" s="1" t="s">
        <v>85</v>
      </c>
      <c r="U556" s="2">
        <v>3</v>
      </c>
      <c r="V556" s="2">
        <v>3</v>
      </c>
      <c r="W556" s="2">
        <v>0</v>
      </c>
      <c r="X556" s="2">
        <v>0</v>
      </c>
      <c r="Y556" s="2">
        <v>0</v>
      </c>
      <c r="Z556" s="2">
        <v>0</v>
      </c>
      <c r="AA556" s="2" t="s">
        <v>85</v>
      </c>
      <c r="AB556" s="13" t="str">
        <f t="shared" si="160"/>
        <v/>
      </c>
      <c r="AC556" s="2">
        <v>0</v>
      </c>
      <c r="AD556" s="3">
        <v>1</v>
      </c>
      <c r="AE556" s="3">
        <v>1</v>
      </c>
      <c r="AF556" s="3">
        <v>0</v>
      </c>
      <c r="AG556" s="3">
        <v>0</v>
      </c>
      <c r="AH556" s="3">
        <v>0</v>
      </c>
      <c r="AI556" s="3">
        <v>0</v>
      </c>
      <c r="AJ556" s="3">
        <v>30</v>
      </c>
      <c r="AK556" t="s">
        <v>85</v>
      </c>
      <c r="AL556" s="10">
        <v>45066</v>
      </c>
      <c r="AM556" s="10">
        <v>45067</v>
      </c>
      <c r="AQ556" s="10">
        <v>45076</v>
      </c>
      <c r="AR556" t="s">
        <v>88</v>
      </c>
      <c r="AS556" t="s">
        <v>203</v>
      </c>
      <c r="AX556">
        <v>0</v>
      </c>
      <c r="AY556">
        <v>0</v>
      </c>
      <c r="AZ556">
        <v>0</v>
      </c>
      <c r="BA556">
        <v>0</v>
      </c>
      <c r="BB556">
        <v>0</v>
      </c>
      <c r="BC556">
        <v>0</v>
      </c>
      <c r="BD556">
        <v>30</v>
      </c>
      <c r="BE556">
        <v>40</v>
      </c>
      <c r="BF556">
        <v>0</v>
      </c>
      <c r="BG556">
        <v>0</v>
      </c>
      <c r="BH556">
        <v>0</v>
      </c>
      <c r="BI556">
        <v>0</v>
      </c>
      <c r="BJ556" t="s">
        <v>91</v>
      </c>
      <c r="BK556" t="s">
        <v>114</v>
      </c>
      <c r="BL556" t="s">
        <v>153</v>
      </c>
      <c r="BM556" t="s">
        <v>138</v>
      </c>
      <c r="BP556" t="s">
        <v>4963</v>
      </c>
      <c r="BQ556" s="11" t="s">
        <v>1345</v>
      </c>
      <c r="BR556" s="11" t="s">
        <v>7385</v>
      </c>
      <c r="BS556">
        <v>26</v>
      </c>
      <c r="BT556">
        <v>0</v>
      </c>
      <c r="BU556">
        <v>0</v>
      </c>
      <c r="BV556">
        <v>3</v>
      </c>
      <c r="BW556">
        <v>0</v>
      </c>
      <c r="BY556">
        <v>0</v>
      </c>
      <c r="BZ556">
        <v>78</v>
      </c>
      <c r="CS556">
        <f t="shared" si="167"/>
        <v>1</v>
      </c>
      <c r="CT556" s="5">
        <f t="shared" si="161"/>
        <v>1</v>
      </c>
      <c r="CU556" t="str">
        <f t="shared" si="167"/>
        <v/>
      </c>
      <c r="CV556">
        <f t="shared" si="167"/>
        <v>1</v>
      </c>
      <c r="CW556">
        <f t="shared" si="167"/>
        <v>1</v>
      </c>
      <c r="CX556" t="str">
        <f t="shared" si="167"/>
        <v/>
      </c>
      <c r="CY556" t="str">
        <f t="shared" si="167"/>
        <v/>
      </c>
      <c r="CZ556" t="str">
        <f t="shared" si="167"/>
        <v/>
      </c>
      <c r="DA556">
        <f t="shared" si="167"/>
        <v>1</v>
      </c>
      <c r="DB556">
        <f t="shared" si="167"/>
        <v>1</v>
      </c>
      <c r="DC556" t="str">
        <f t="shared" si="167"/>
        <v/>
      </c>
      <c r="DD556">
        <f t="shared" si="167"/>
        <v>1</v>
      </c>
      <c r="DE556">
        <f t="shared" si="167"/>
        <v>1</v>
      </c>
      <c r="DF556" t="str">
        <f t="shared" si="167"/>
        <v/>
      </c>
      <c r="DG556">
        <f t="shared" si="167"/>
        <v>1</v>
      </c>
      <c r="DH556">
        <f t="shared" si="167"/>
        <v>1</v>
      </c>
      <c r="DI556" t="str">
        <f t="shared" si="162"/>
        <v/>
      </c>
      <c r="DJ556" t="str">
        <f t="shared" si="163"/>
        <v/>
      </c>
    </row>
    <row r="557" spans="1:114" ht="18" customHeight="1" x14ac:dyDescent="0.3">
      <c r="A557" s="9" t="s">
        <v>1328</v>
      </c>
      <c r="B557" s="9" t="s">
        <v>1329</v>
      </c>
      <c r="C557" s="9" t="s">
        <v>1346</v>
      </c>
      <c r="D557" s="9" t="s">
        <v>679</v>
      </c>
      <c r="G557" t="str">
        <f t="shared" si="155"/>
        <v>英</v>
      </c>
      <c r="H557" s="9" t="str">
        <f t="shared" si="156"/>
        <v/>
      </c>
      <c r="I557" s="9" t="str">
        <f t="shared" si="157"/>
        <v>英</v>
      </c>
      <c r="J557" t="str">
        <f t="shared" si="153"/>
        <v/>
      </c>
      <c r="K557" t="str">
        <f t="shared" si="154"/>
        <v/>
      </c>
      <c r="L557" s="9" t="str">
        <f t="shared" si="158"/>
        <v/>
      </c>
      <c r="M557" s="9" t="str">
        <f t="shared" si="159"/>
        <v/>
      </c>
      <c r="N557" s="1" t="s">
        <v>85</v>
      </c>
      <c r="O557" s="1" t="s">
        <v>87</v>
      </c>
      <c r="P557" s="1" t="s">
        <v>85</v>
      </c>
      <c r="Q557" s="1" t="s">
        <v>85</v>
      </c>
      <c r="R557" s="1" t="s">
        <v>85</v>
      </c>
      <c r="S557" s="1" t="s">
        <v>85</v>
      </c>
      <c r="T557" s="1" t="s">
        <v>85</v>
      </c>
      <c r="U557" s="2">
        <v>0</v>
      </c>
      <c r="V557" s="2">
        <v>3</v>
      </c>
      <c r="W557" s="2">
        <v>0</v>
      </c>
      <c r="X557" s="2">
        <v>0</v>
      </c>
      <c r="Y557" s="2">
        <v>0</v>
      </c>
      <c r="Z557" s="2">
        <v>0</v>
      </c>
      <c r="AA557" s="2" t="s">
        <v>85</v>
      </c>
      <c r="AB557" s="13" t="str">
        <f t="shared" si="160"/>
        <v>err</v>
      </c>
      <c r="AC557" s="2">
        <v>0</v>
      </c>
      <c r="AD557" s="3">
        <v>0</v>
      </c>
      <c r="AE557" s="3">
        <v>2</v>
      </c>
      <c r="AF557" s="3">
        <v>0</v>
      </c>
      <c r="AG557" s="3">
        <v>0</v>
      </c>
      <c r="AH557" s="3">
        <v>0</v>
      </c>
      <c r="AI557" s="3">
        <v>0</v>
      </c>
      <c r="AJ557" s="3">
        <v>30</v>
      </c>
      <c r="AK557" t="s">
        <v>85</v>
      </c>
      <c r="AL557" s="10">
        <v>45066</v>
      </c>
      <c r="AM557" s="10">
        <v>45067</v>
      </c>
      <c r="AQ557" s="10">
        <v>45076</v>
      </c>
      <c r="AR557" t="s">
        <v>88</v>
      </c>
      <c r="AS557" t="s">
        <v>203</v>
      </c>
      <c r="AX557">
        <v>0</v>
      </c>
      <c r="AY557">
        <v>0</v>
      </c>
      <c r="AZ557">
        <v>0</v>
      </c>
      <c r="BA557">
        <v>0</v>
      </c>
      <c r="BB557">
        <v>0</v>
      </c>
      <c r="BC557">
        <v>0</v>
      </c>
      <c r="BD557">
        <v>30</v>
      </c>
      <c r="BE557">
        <v>40</v>
      </c>
      <c r="BF557">
        <v>0</v>
      </c>
      <c r="BG557">
        <v>0</v>
      </c>
      <c r="BH557">
        <v>0</v>
      </c>
      <c r="BI557">
        <v>0</v>
      </c>
      <c r="BJ557" t="s">
        <v>91</v>
      </c>
      <c r="BK557" t="s">
        <v>343</v>
      </c>
      <c r="BL557" t="s">
        <v>204</v>
      </c>
      <c r="BM557" t="s">
        <v>138</v>
      </c>
      <c r="BP557" t="s">
        <v>1347</v>
      </c>
      <c r="BQ557" s="12" t="s">
        <v>7386</v>
      </c>
      <c r="BR557" s="11" t="s">
        <v>4964</v>
      </c>
      <c r="BS557">
        <v>46</v>
      </c>
      <c r="BT557">
        <v>0</v>
      </c>
      <c r="BU557">
        <v>0</v>
      </c>
      <c r="BV557">
        <v>3</v>
      </c>
      <c r="BW557">
        <v>1</v>
      </c>
      <c r="BX557" t="s">
        <v>9131</v>
      </c>
      <c r="BY557">
        <v>0</v>
      </c>
      <c r="BZ557">
        <v>138</v>
      </c>
      <c r="CS557" t="str">
        <f t="shared" si="167"/>
        <v/>
      </c>
      <c r="CT557" s="5" t="str">
        <f t="shared" si="161"/>
        <v/>
      </c>
      <c r="CU557" t="str">
        <f t="shared" si="167"/>
        <v/>
      </c>
      <c r="CV557">
        <f t="shared" si="167"/>
        <v>1</v>
      </c>
      <c r="CW557">
        <f t="shared" si="167"/>
        <v>1</v>
      </c>
      <c r="CX557" t="str">
        <f t="shared" si="167"/>
        <v/>
      </c>
      <c r="CY557" t="str">
        <f t="shared" si="167"/>
        <v/>
      </c>
      <c r="CZ557" t="str">
        <f t="shared" si="167"/>
        <v/>
      </c>
      <c r="DA557" t="str">
        <f t="shared" si="167"/>
        <v/>
      </c>
      <c r="DB557" t="str">
        <f t="shared" si="167"/>
        <v/>
      </c>
      <c r="DC557">
        <f t="shared" si="167"/>
        <v>1</v>
      </c>
      <c r="DD557">
        <f t="shared" si="167"/>
        <v>1</v>
      </c>
      <c r="DE557">
        <f t="shared" si="167"/>
        <v>1</v>
      </c>
      <c r="DF557" t="str">
        <f t="shared" si="167"/>
        <v/>
      </c>
      <c r="DG557">
        <f t="shared" si="167"/>
        <v>1</v>
      </c>
      <c r="DH557">
        <f t="shared" si="167"/>
        <v>1</v>
      </c>
      <c r="DI557" t="str">
        <f t="shared" si="162"/>
        <v/>
      </c>
      <c r="DJ557" t="str">
        <f t="shared" si="163"/>
        <v/>
      </c>
    </row>
    <row r="558" spans="1:114" ht="18" customHeight="1" x14ac:dyDescent="0.3">
      <c r="A558" s="9" t="s">
        <v>1328</v>
      </c>
      <c r="B558" s="9" t="s">
        <v>1329</v>
      </c>
      <c r="C558" s="9" t="s">
        <v>1348</v>
      </c>
      <c r="D558" s="9" t="s">
        <v>1349</v>
      </c>
      <c r="G558" t="str">
        <f t="shared" si="155"/>
        <v>英</v>
      </c>
      <c r="H558" s="9" t="str">
        <f t="shared" si="156"/>
        <v/>
      </c>
      <c r="I558" s="9" t="str">
        <f t="shared" si="157"/>
        <v>英</v>
      </c>
      <c r="J558" t="str">
        <f t="shared" si="153"/>
        <v/>
      </c>
      <c r="K558" t="str">
        <f t="shared" si="154"/>
        <v/>
      </c>
      <c r="L558" s="9" t="str">
        <f t="shared" si="158"/>
        <v/>
      </c>
      <c r="M558" s="9" t="str">
        <f t="shared" si="159"/>
        <v/>
      </c>
      <c r="N558" s="1" t="s">
        <v>85</v>
      </c>
      <c r="O558" s="1" t="s">
        <v>87</v>
      </c>
      <c r="P558" s="1" t="s">
        <v>85</v>
      </c>
      <c r="Q558" s="1" t="s">
        <v>85</v>
      </c>
      <c r="R558" s="1" t="s">
        <v>85</v>
      </c>
      <c r="S558" s="1" t="s">
        <v>85</v>
      </c>
      <c r="T558" s="1" t="s">
        <v>85</v>
      </c>
      <c r="U558" s="2">
        <v>0</v>
      </c>
      <c r="V558" s="2">
        <v>3</v>
      </c>
      <c r="W558" s="2">
        <v>0</v>
      </c>
      <c r="X558" s="2">
        <v>0</v>
      </c>
      <c r="Y558" s="2">
        <v>0</v>
      </c>
      <c r="Z558" s="2">
        <v>0</v>
      </c>
      <c r="AA558" s="2" t="s">
        <v>85</v>
      </c>
      <c r="AB558" s="13" t="str">
        <f t="shared" si="160"/>
        <v>err</v>
      </c>
      <c r="AC558" s="2">
        <v>0</v>
      </c>
      <c r="AD558" s="3">
        <v>0</v>
      </c>
      <c r="AE558" s="3">
        <v>2</v>
      </c>
      <c r="AF558" s="3">
        <v>0</v>
      </c>
      <c r="AG558" s="3">
        <v>0</v>
      </c>
      <c r="AH558" s="3">
        <v>0</v>
      </c>
      <c r="AI558" s="3">
        <v>0</v>
      </c>
      <c r="AJ558" s="3">
        <v>30</v>
      </c>
      <c r="AK558" t="s">
        <v>85</v>
      </c>
      <c r="AL558" s="10">
        <v>45066</v>
      </c>
      <c r="AM558" s="10">
        <v>45067</v>
      </c>
      <c r="AQ558" s="10">
        <v>45076</v>
      </c>
      <c r="AR558" t="s">
        <v>88</v>
      </c>
      <c r="AS558" t="s">
        <v>203</v>
      </c>
      <c r="AX558">
        <v>0</v>
      </c>
      <c r="AY558">
        <v>0</v>
      </c>
      <c r="AZ558">
        <v>0</v>
      </c>
      <c r="BA558">
        <v>0</v>
      </c>
      <c r="BB558">
        <v>0</v>
      </c>
      <c r="BC558">
        <v>0</v>
      </c>
      <c r="BD558">
        <v>30</v>
      </c>
      <c r="BE558">
        <v>40</v>
      </c>
      <c r="BF558">
        <v>0</v>
      </c>
      <c r="BG558">
        <v>0</v>
      </c>
      <c r="BH558">
        <v>0</v>
      </c>
      <c r="BI558">
        <v>0</v>
      </c>
      <c r="BJ558" t="s">
        <v>91</v>
      </c>
      <c r="BK558" t="s">
        <v>343</v>
      </c>
      <c r="BL558" t="s">
        <v>204</v>
      </c>
      <c r="BM558" t="s">
        <v>138</v>
      </c>
      <c r="BP558" t="s">
        <v>1350</v>
      </c>
      <c r="BQ558" s="12" t="s">
        <v>7387</v>
      </c>
      <c r="BR558" s="11" t="s">
        <v>4965</v>
      </c>
      <c r="BS558">
        <v>35</v>
      </c>
      <c r="BT558">
        <v>0</v>
      </c>
      <c r="BU558">
        <v>0</v>
      </c>
      <c r="BV558">
        <v>2</v>
      </c>
      <c r="BW558">
        <v>0</v>
      </c>
      <c r="BY558">
        <v>0</v>
      </c>
      <c r="BZ558">
        <v>105</v>
      </c>
      <c r="CS558" t="str">
        <f t="shared" si="167"/>
        <v/>
      </c>
      <c r="CT558" s="5" t="str">
        <f t="shared" si="161"/>
        <v/>
      </c>
      <c r="CU558" t="str">
        <f t="shared" si="167"/>
        <v/>
      </c>
      <c r="CV558">
        <f t="shared" si="167"/>
        <v>1</v>
      </c>
      <c r="CW558">
        <f t="shared" si="167"/>
        <v>1</v>
      </c>
      <c r="CX558" t="str">
        <f t="shared" si="167"/>
        <v/>
      </c>
      <c r="CY558" t="str">
        <f t="shared" si="167"/>
        <v/>
      </c>
      <c r="CZ558" t="str">
        <f t="shared" si="167"/>
        <v/>
      </c>
      <c r="DA558" t="str">
        <f t="shared" si="167"/>
        <v/>
      </c>
      <c r="DB558" t="str">
        <f t="shared" si="167"/>
        <v/>
      </c>
      <c r="DC558">
        <f t="shared" si="167"/>
        <v>1</v>
      </c>
      <c r="DD558">
        <f t="shared" si="167"/>
        <v>1</v>
      </c>
      <c r="DE558">
        <f t="shared" si="167"/>
        <v>1</v>
      </c>
      <c r="DF558" t="str">
        <f t="shared" si="167"/>
        <v/>
      </c>
      <c r="DG558">
        <f t="shared" si="167"/>
        <v>1</v>
      </c>
      <c r="DH558">
        <f t="shared" ref="DH558" si="168">IF(OR(ISNUMBER(FIND(DH$1,$BK558)),ISNUMBER(FIND(DH$1,$BL558)),ISNUMBER(FIND(DH$1,$BM558))),1,"")</f>
        <v>1</v>
      </c>
      <c r="DI558" t="str">
        <f t="shared" si="162"/>
        <v/>
      </c>
      <c r="DJ558" t="str">
        <f t="shared" si="163"/>
        <v/>
      </c>
    </row>
    <row r="559" spans="1:114" ht="18" customHeight="1" x14ac:dyDescent="0.3">
      <c r="A559" s="9" t="s">
        <v>1328</v>
      </c>
      <c r="B559" s="9" t="s">
        <v>1329</v>
      </c>
      <c r="C559" s="9" t="s">
        <v>1351</v>
      </c>
      <c r="D559" s="9" t="s">
        <v>1352</v>
      </c>
      <c r="G559" t="str">
        <f t="shared" si="155"/>
        <v>國英</v>
      </c>
      <c r="H559" s="9" t="str">
        <f t="shared" si="156"/>
        <v>國</v>
      </c>
      <c r="I559" s="9" t="str">
        <f t="shared" si="157"/>
        <v>英</v>
      </c>
      <c r="J559" t="str">
        <f t="shared" si="153"/>
        <v/>
      </c>
      <c r="K559" t="str">
        <f t="shared" si="154"/>
        <v/>
      </c>
      <c r="L559" s="9" t="str">
        <f t="shared" si="158"/>
        <v/>
      </c>
      <c r="M559" s="9" t="str">
        <f t="shared" si="159"/>
        <v/>
      </c>
      <c r="N559" s="1" t="s">
        <v>85</v>
      </c>
      <c r="O559" s="1" t="s">
        <v>418</v>
      </c>
      <c r="P559" s="1" t="s">
        <v>85</v>
      </c>
      <c r="Q559" s="1" t="s">
        <v>85</v>
      </c>
      <c r="R559" s="1" t="s">
        <v>85</v>
      </c>
      <c r="S559" s="1" t="s">
        <v>85</v>
      </c>
      <c r="T559" s="1" t="s">
        <v>85</v>
      </c>
      <c r="U559" s="2">
        <v>5</v>
      </c>
      <c r="V559" s="2">
        <v>3</v>
      </c>
      <c r="W559" s="2">
        <v>0</v>
      </c>
      <c r="X559" s="2">
        <v>0</v>
      </c>
      <c r="Y559" s="2">
        <v>0</v>
      </c>
      <c r="Z559" s="2">
        <v>0</v>
      </c>
      <c r="AA559" s="2" t="s">
        <v>85</v>
      </c>
      <c r="AB559" s="13" t="str">
        <f t="shared" si="160"/>
        <v/>
      </c>
      <c r="AC559" s="2">
        <v>0</v>
      </c>
      <c r="AD559" s="3">
        <v>1.25</v>
      </c>
      <c r="AE559" s="3">
        <v>1.5</v>
      </c>
      <c r="AF559" s="3">
        <v>0</v>
      </c>
      <c r="AG559" s="3">
        <v>0</v>
      </c>
      <c r="AH559" s="3">
        <v>0</v>
      </c>
      <c r="AI559" s="3">
        <v>0</v>
      </c>
      <c r="AJ559" s="3">
        <v>30</v>
      </c>
      <c r="AK559" t="s">
        <v>85</v>
      </c>
      <c r="AL559" s="10">
        <v>45066</v>
      </c>
      <c r="AM559" s="10">
        <v>45067</v>
      </c>
      <c r="AQ559" s="10">
        <v>45076</v>
      </c>
      <c r="AR559" t="s">
        <v>88</v>
      </c>
      <c r="AS559" t="s">
        <v>203</v>
      </c>
      <c r="AX559">
        <v>0</v>
      </c>
      <c r="AY559">
        <v>0</v>
      </c>
      <c r="AZ559">
        <v>0</v>
      </c>
      <c r="BA559">
        <v>0</v>
      </c>
      <c r="BB559">
        <v>0</v>
      </c>
      <c r="BC559">
        <v>0</v>
      </c>
      <c r="BD559">
        <v>30</v>
      </c>
      <c r="BE559">
        <v>40</v>
      </c>
      <c r="BF559">
        <v>0</v>
      </c>
      <c r="BG559">
        <v>0</v>
      </c>
      <c r="BH559">
        <v>0</v>
      </c>
      <c r="BI559">
        <v>0</v>
      </c>
      <c r="BJ559" t="s">
        <v>91</v>
      </c>
      <c r="BK559" t="s">
        <v>343</v>
      </c>
      <c r="BL559" t="s">
        <v>680</v>
      </c>
      <c r="BM559" t="s">
        <v>133</v>
      </c>
      <c r="BN559" t="s">
        <v>124</v>
      </c>
      <c r="BP559" t="s">
        <v>1353</v>
      </c>
      <c r="BQ559" s="11" t="s">
        <v>1354</v>
      </c>
      <c r="BR559" s="12" t="s">
        <v>7388</v>
      </c>
      <c r="BS559">
        <v>27</v>
      </c>
      <c r="BT559">
        <v>0</v>
      </c>
      <c r="BU559">
        <v>0</v>
      </c>
      <c r="BV559">
        <v>4</v>
      </c>
      <c r="BW559">
        <v>0</v>
      </c>
      <c r="BY559">
        <v>0</v>
      </c>
      <c r="BZ559">
        <v>81</v>
      </c>
      <c r="CS559" t="str">
        <f t="shared" ref="CS559:DH574" si="169">IF(OR(ISNUMBER(FIND(CS$1,$BK559)),ISNUMBER(FIND(CS$1,$BL559)),ISNUMBER(FIND(CS$1,$BM559))),1,"")</f>
        <v/>
      </c>
      <c r="CT559" s="5" t="str">
        <f t="shared" si="161"/>
        <v/>
      </c>
      <c r="CU559" t="str">
        <f t="shared" si="169"/>
        <v/>
      </c>
      <c r="CV559">
        <f t="shared" si="169"/>
        <v>1</v>
      </c>
      <c r="CW559">
        <f t="shared" si="169"/>
        <v>1</v>
      </c>
      <c r="CX559" t="str">
        <f t="shared" si="169"/>
        <v/>
      </c>
      <c r="CY559" t="str">
        <f t="shared" si="169"/>
        <v/>
      </c>
      <c r="CZ559">
        <f t="shared" si="169"/>
        <v>1</v>
      </c>
      <c r="DA559" t="str">
        <f t="shared" si="169"/>
        <v/>
      </c>
      <c r="DB559">
        <f t="shared" si="169"/>
        <v>1</v>
      </c>
      <c r="DC559">
        <f t="shared" si="169"/>
        <v>1</v>
      </c>
      <c r="DD559" t="str">
        <f t="shared" si="169"/>
        <v/>
      </c>
      <c r="DE559">
        <f t="shared" si="169"/>
        <v>1</v>
      </c>
      <c r="DF559">
        <f t="shared" si="169"/>
        <v>1</v>
      </c>
      <c r="DG559">
        <f t="shared" si="169"/>
        <v>1</v>
      </c>
      <c r="DH559" t="str">
        <f t="shared" si="169"/>
        <v/>
      </c>
      <c r="DI559" t="str">
        <f t="shared" si="162"/>
        <v/>
      </c>
      <c r="DJ559" t="str">
        <f t="shared" si="163"/>
        <v/>
      </c>
    </row>
    <row r="560" spans="1:114" ht="18" customHeight="1" x14ac:dyDescent="0.3">
      <c r="A560" s="9" t="s">
        <v>1328</v>
      </c>
      <c r="B560" s="9" t="s">
        <v>1329</v>
      </c>
      <c r="C560" s="9" t="s">
        <v>1355</v>
      </c>
      <c r="D560" s="9" t="s">
        <v>1356</v>
      </c>
      <c r="G560" t="str">
        <f t="shared" si="155"/>
        <v>國英</v>
      </c>
      <c r="H560" s="9" t="str">
        <f t="shared" si="156"/>
        <v>國</v>
      </c>
      <c r="I560" s="9" t="str">
        <f t="shared" si="157"/>
        <v>英</v>
      </c>
      <c r="J560" t="str">
        <f t="shared" si="153"/>
        <v/>
      </c>
      <c r="K560" t="str">
        <f t="shared" si="154"/>
        <v/>
      </c>
      <c r="L560" s="9" t="str">
        <f t="shared" si="158"/>
        <v/>
      </c>
      <c r="M560" s="9" t="str">
        <f t="shared" si="159"/>
        <v/>
      </c>
      <c r="N560" s="1" t="s">
        <v>85</v>
      </c>
      <c r="O560" s="1" t="s">
        <v>418</v>
      </c>
      <c r="P560" s="1" t="s">
        <v>85</v>
      </c>
      <c r="Q560" s="1" t="s">
        <v>85</v>
      </c>
      <c r="R560" s="1" t="s">
        <v>85</v>
      </c>
      <c r="S560" s="1" t="s">
        <v>85</v>
      </c>
      <c r="T560" s="1" t="s">
        <v>85</v>
      </c>
      <c r="U560" s="2">
        <v>6</v>
      </c>
      <c r="V560" s="2">
        <v>3</v>
      </c>
      <c r="W560" s="2">
        <v>0</v>
      </c>
      <c r="X560" s="2">
        <v>0</v>
      </c>
      <c r="Y560" s="2">
        <v>0</v>
      </c>
      <c r="Z560" s="2">
        <v>0</v>
      </c>
      <c r="AA560" s="2" t="s">
        <v>85</v>
      </c>
      <c r="AB560" s="13" t="str">
        <f t="shared" si="160"/>
        <v/>
      </c>
      <c r="AC560" s="2">
        <v>0</v>
      </c>
      <c r="AD560" s="3">
        <v>1</v>
      </c>
      <c r="AE560" s="3">
        <v>1</v>
      </c>
      <c r="AF560" s="3">
        <v>0</v>
      </c>
      <c r="AG560" s="3">
        <v>0</v>
      </c>
      <c r="AH560" s="3">
        <v>0</v>
      </c>
      <c r="AI560" s="3">
        <v>0</v>
      </c>
      <c r="AJ560" s="3">
        <v>30</v>
      </c>
      <c r="AK560" t="s">
        <v>85</v>
      </c>
      <c r="AL560" s="10">
        <v>45066</v>
      </c>
      <c r="AM560" s="10">
        <v>45067</v>
      </c>
      <c r="AQ560" s="10">
        <v>45076</v>
      </c>
      <c r="AR560" t="s">
        <v>88</v>
      </c>
      <c r="AS560" t="s">
        <v>203</v>
      </c>
      <c r="AX560">
        <v>0</v>
      </c>
      <c r="AY560">
        <v>0</v>
      </c>
      <c r="AZ560">
        <v>0</v>
      </c>
      <c r="BA560">
        <v>0</v>
      </c>
      <c r="BB560">
        <v>0</v>
      </c>
      <c r="BC560">
        <v>0</v>
      </c>
      <c r="BD560">
        <v>30</v>
      </c>
      <c r="BE560">
        <v>40</v>
      </c>
      <c r="BF560">
        <v>0</v>
      </c>
      <c r="BG560">
        <v>0</v>
      </c>
      <c r="BH560">
        <v>0</v>
      </c>
      <c r="BI560">
        <v>0</v>
      </c>
      <c r="BJ560" t="s">
        <v>91</v>
      </c>
      <c r="BK560" t="s">
        <v>101</v>
      </c>
      <c r="BL560" t="s">
        <v>232</v>
      </c>
      <c r="BM560" t="s">
        <v>138</v>
      </c>
      <c r="BN560" t="s">
        <v>124</v>
      </c>
      <c r="BP560" t="s">
        <v>4966</v>
      </c>
      <c r="BQ560" s="12" t="s">
        <v>7389</v>
      </c>
      <c r="BR560" s="12" t="s">
        <v>7390</v>
      </c>
      <c r="BS560">
        <v>27</v>
      </c>
      <c r="BT560">
        <v>0</v>
      </c>
      <c r="BU560">
        <v>0</v>
      </c>
      <c r="BV560">
        <v>3</v>
      </c>
      <c r="BW560">
        <v>0</v>
      </c>
      <c r="BY560">
        <v>0</v>
      </c>
      <c r="BZ560">
        <v>81</v>
      </c>
      <c r="CS560">
        <f t="shared" si="169"/>
        <v>1</v>
      </c>
      <c r="CT560" s="5" t="str">
        <f t="shared" si="161"/>
        <v/>
      </c>
      <c r="CU560" t="str">
        <f t="shared" si="169"/>
        <v/>
      </c>
      <c r="CV560">
        <f t="shared" si="169"/>
        <v>1</v>
      </c>
      <c r="CW560">
        <f t="shared" si="169"/>
        <v>1</v>
      </c>
      <c r="CX560">
        <f t="shared" si="169"/>
        <v>1</v>
      </c>
      <c r="CY560">
        <f t="shared" si="169"/>
        <v>1</v>
      </c>
      <c r="CZ560" t="str">
        <f t="shared" si="169"/>
        <v/>
      </c>
      <c r="DA560" t="str">
        <f t="shared" si="169"/>
        <v/>
      </c>
      <c r="DB560" t="str">
        <f t="shared" si="169"/>
        <v/>
      </c>
      <c r="DC560">
        <f t="shared" si="169"/>
        <v>1</v>
      </c>
      <c r="DD560" t="str">
        <f t="shared" si="169"/>
        <v/>
      </c>
      <c r="DE560">
        <f t="shared" si="169"/>
        <v>1</v>
      </c>
      <c r="DF560" t="str">
        <f t="shared" si="169"/>
        <v/>
      </c>
      <c r="DG560">
        <f t="shared" si="169"/>
        <v>1</v>
      </c>
      <c r="DH560">
        <f t="shared" si="169"/>
        <v>1</v>
      </c>
      <c r="DI560" t="str">
        <f t="shared" si="162"/>
        <v/>
      </c>
      <c r="DJ560" t="str">
        <f t="shared" si="163"/>
        <v/>
      </c>
    </row>
    <row r="561" spans="1:114" ht="18" customHeight="1" x14ac:dyDescent="0.3">
      <c r="A561" s="9" t="s">
        <v>1328</v>
      </c>
      <c r="B561" s="9" t="s">
        <v>1329</v>
      </c>
      <c r="C561" s="9" t="s">
        <v>1357</v>
      </c>
      <c r="D561" s="9" t="s">
        <v>1358</v>
      </c>
      <c r="G561" t="str">
        <f t="shared" si="155"/>
        <v>國英</v>
      </c>
      <c r="H561" s="9" t="str">
        <f t="shared" si="156"/>
        <v>國</v>
      </c>
      <c r="I561" s="9" t="str">
        <f t="shared" si="157"/>
        <v>英</v>
      </c>
      <c r="J561" t="str">
        <f t="shared" si="153"/>
        <v/>
      </c>
      <c r="K561" t="str">
        <f t="shared" si="154"/>
        <v/>
      </c>
      <c r="L561" s="9" t="str">
        <f t="shared" si="158"/>
        <v/>
      </c>
      <c r="M561" s="9" t="str">
        <f t="shared" si="159"/>
        <v/>
      </c>
      <c r="N561" s="1" t="s">
        <v>85</v>
      </c>
      <c r="O561" s="1" t="s">
        <v>418</v>
      </c>
      <c r="P561" s="1" t="s">
        <v>85</v>
      </c>
      <c r="Q561" s="1" t="s">
        <v>85</v>
      </c>
      <c r="R561" s="1" t="s">
        <v>85</v>
      </c>
      <c r="S561" s="1" t="s">
        <v>85</v>
      </c>
      <c r="T561" s="1" t="s">
        <v>85</v>
      </c>
      <c r="U561" s="2">
        <v>6</v>
      </c>
      <c r="V561" s="2">
        <v>3</v>
      </c>
      <c r="W561" s="2">
        <v>0</v>
      </c>
      <c r="X561" s="2">
        <v>0</v>
      </c>
      <c r="Y561" s="2">
        <v>0</v>
      </c>
      <c r="Z561" s="2">
        <v>0</v>
      </c>
      <c r="AA561" s="2" t="s">
        <v>85</v>
      </c>
      <c r="AB561" s="13" t="str">
        <f t="shared" si="160"/>
        <v/>
      </c>
      <c r="AC561" s="2">
        <v>0</v>
      </c>
      <c r="AD561" s="3">
        <v>1</v>
      </c>
      <c r="AE561" s="3">
        <v>2</v>
      </c>
      <c r="AF561" s="3">
        <v>0</v>
      </c>
      <c r="AG561" s="3">
        <v>0</v>
      </c>
      <c r="AH561" s="3">
        <v>0</v>
      </c>
      <c r="AI561" s="3">
        <v>0</v>
      </c>
      <c r="AJ561" s="3">
        <v>30</v>
      </c>
      <c r="AK561" t="s">
        <v>85</v>
      </c>
      <c r="AL561" s="10">
        <v>45066</v>
      </c>
      <c r="AM561" s="10">
        <v>45067</v>
      </c>
      <c r="AQ561" s="10">
        <v>45076</v>
      </c>
      <c r="AR561" t="s">
        <v>88</v>
      </c>
      <c r="AS561" t="s">
        <v>203</v>
      </c>
      <c r="AX561">
        <v>0</v>
      </c>
      <c r="AY561">
        <v>0</v>
      </c>
      <c r="AZ561">
        <v>0</v>
      </c>
      <c r="BA561">
        <v>0</v>
      </c>
      <c r="BB561">
        <v>0</v>
      </c>
      <c r="BC561">
        <v>0</v>
      </c>
      <c r="BD561">
        <v>30</v>
      </c>
      <c r="BE561">
        <v>40</v>
      </c>
      <c r="BF561">
        <v>0</v>
      </c>
      <c r="BG561">
        <v>0</v>
      </c>
      <c r="BH561">
        <v>0</v>
      </c>
      <c r="BI561">
        <v>0</v>
      </c>
      <c r="BJ561" t="s">
        <v>91</v>
      </c>
      <c r="BK561" t="s">
        <v>101</v>
      </c>
      <c r="BL561" t="s">
        <v>469</v>
      </c>
      <c r="BM561" t="s">
        <v>94</v>
      </c>
      <c r="BN561" t="s">
        <v>124</v>
      </c>
      <c r="BP561" t="s">
        <v>4967</v>
      </c>
      <c r="BQ561" s="12" t="s">
        <v>7391</v>
      </c>
      <c r="BR561" s="11" t="s">
        <v>4968</v>
      </c>
      <c r="BS561">
        <v>35</v>
      </c>
      <c r="BT561">
        <v>0</v>
      </c>
      <c r="BU561">
        <v>0</v>
      </c>
      <c r="BV561">
        <v>3</v>
      </c>
      <c r="BW561">
        <v>0</v>
      </c>
      <c r="BY561">
        <v>0</v>
      </c>
      <c r="BZ561">
        <v>105</v>
      </c>
      <c r="CS561">
        <f t="shared" si="169"/>
        <v>1</v>
      </c>
      <c r="CT561" s="5" t="str">
        <f t="shared" si="161"/>
        <v/>
      </c>
      <c r="CU561" t="str">
        <f t="shared" si="169"/>
        <v/>
      </c>
      <c r="CV561">
        <f t="shared" si="169"/>
        <v>1</v>
      </c>
      <c r="CW561">
        <f t="shared" si="169"/>
        <v>1</v>
      </c>
      <c r="CX561">
        <f t="shared" si="169"/>
        <v>1</v>
      </c>
      <c r="CY561" t="str">
        <f t="shared" si="169"/>
        <v/>
      </c>
      <c r="CZ561" t="str">
        <f t="shared" si="169"/>
        <v/>
      </c>
      <c r="DA561" t="str">
        <f t="shared" si="169"/>
        <v/>
      </c>
      <c r="DB561" t="str">
        <f t="shared" si="169"/>
        <v/>
      </c>
      <c r="DC561">
        <f t="shared" si="169"/>
        <v>1</v>
      </c>
      <c r="DD561">
        <f t="shared" si="169"/>
        <v>1</v>
      </c>
      <c r="DE561">
        <f t="shared" si="169"/>
        <v>1</v>
      </c>
      <c r="DF561">
        <f t="shared" si="169"/>
        <v>1</v>
      </c>
      <c r="DG561">
        <f t="shared" si="169"/>
        <v>1</v>
      </c>
      <c r="DH561">
        <f t="shared" si="169"/>
        <v>1</v>
      </c>
      <c r="DI561" t="str">
        <f t="shared" si="162"/>
        <v/>
      </c>
      <c r="DJ561" t="str">
        <f t="shared" si="163"/>
        <v/>
      </c>
    </row>
    <row r="562" spans="1:114" ht="18" customHeight="1" x14ac:dyDescent="0.3">
      <c r="A562" s="9" t="s">
        <v>1328</v>
      </c>
      <c r="B562" s="9" t="s">
        <v>1329</v>
      </c>
      <c r="C562" s="9" t="s">
        <v>1359</v>
      </c>
      <c r="D562" s="9" t="s">
        <v>122</v>
      </c>
      <c r="G562" t="str">
        <f t="shared" si="155"/>
        <v>國英社</v>
      </c>
      <c r="H562" s="9" t="str">
        <f t="shared" si="156"/>
        <v>國</v>
      </c>
      <c r="I562" s="9" t="str">
        <f t="shared" si="157"/>
        <v>英</v>
      </c>
      <c r="J562" t="str">
        <f t="shared" si="153"/>
        <v/>
      </c>
      <c r="K562" t="str">
        <f t="shared" si="154"/>
        <v/>
      </c>
      <c r="L562" s="9" t="str">
        <f t="shared" si="158"/>
        <v>社</v>
      </c>
      <c r="M562" s="9" t="str">
        <f t="shared" si="159"/>
        <v/>
      </c>
      <c r="N562" s="1" t="s">
        <v>87</v>
      </c>
      <c r="O562" s="1" t="s">
        <v>85</v>
      </c>
      <c r="P562" s="1" t="s">
        <v>85</v>
      </c>
      <c r="Q562" s="1" t="s">
        <v>85</v>
      </c>
      <c r="R562" s="1" t="s">
        <v>85</v>
      </c>
      <c r="S562" s="1" t="s">
        <v>85</v>
      </c>
      <c r="T562" s="1" t="s">
        <v>85</v>
      </c>
      <c r="U562" s="2">
        <v>6</v>
      </c>
      <c r="V562" s="2">
        <v>3</v>
      </c>
      <c r="W562" s="2">
        <v>0</v>
      </c>
      <c r="X562" s="2">
        <v>0</v>
      </c>
      <c r="Y562" s="2">
        <v>9</v>
      </c>
      <c r="Z562" s="2">
        <v>0</v>
      </c>
      <c r="AA562" s="2" t="s">
        <v>85</v>
      </c>
      <c r="AB562" s="13" t="str">
        <f t="shared" si="160"/>
        <v/>
      </c>
      <c r="AC562" s="2">
        <v>0</v>
      </c>
      <c r="AD562" s="3">
        <v>1.5</v>
      </c>
      <c r="AE562" s="3">
        <v>1.5</v>
      </c>
      <c r="AF562" s="3">
        <v>0</v>
      </c>
      <c r="AG562" s="3">
        <v>0</v>
      </c>
      <c r="AH562" s="3">
        <v>1</v>
      </c>
      <c r="AI562" s="3">
        <v>0</v>
      </c>
      <c r="AJ562" s="3">
        <v>30</v>
      </c>
      <c r="AK562" t="s">
        <v>85</v>
      </c>
      <c r="AL562" s="10">
        <v>45066</v>
      </c>
      <c r="AM562" s="10">
        <v>45067</v>
      </c>
      <c r="AQ562" s="10">
        <v>45076</v>
      </c>
      <c r="AR562" t="s">
        <v>88</v>
      </c>
      <c r="AS562" t="s">
        <v>693</v>
      </c>
      <c r="AX562">
        <v>0</v>
      </c>
      <c r="AY562">
        <v>0</v>
      </c>
      <c r="AZ562">
        <v>0</v>
      </c>
      <c r="BA562">
        <v>0</v>
      </c>
      <c r="BB562">
        <v>0</v>
      </c>
      <c r="BC562">
        <v>0</v>
      </c>
      <c r="BD562">
        <v>35</v>
      </c>
      <c r="BE562">
        <v>35</v>
      </c>
      <c r="BF562">
        <v>0</v>
      </c>
      <c r="BG562">
        <v>0</v>
      </c>
      <c r="BH562">
        <v>0</v>
      </c>
      <c r="BI562">
        <v>0</v>
      </c>
      <c r="BJ562" t="s">
        <v>91</v>
      </c>
      <c r="BK562" t="s">
        <v>200</v>
      </c>
      <c r="BL562" t="s">
        <v>469</v>
      </c>
      <c r="BM562" t="s">
        <v>138</v>
      </c>
      <c r="BN562" t="s">
        <v>7392</v>
      </c>
      <c r="BP562" t="s">
        <v>4969</v>
      </c>
      <c r="BQ562" s="12" t="s">
        <v>7393</v>
      </c>
      <c r="BR562" s="11" t="s">
        <v>4970</v>
      </c>
      <c r="BS562">
        <v>99</v>
      </c>
      <c r="BT562">
        <v>0</v>
      </c>
      <c r="BU562">
        <v>0</v>
      </c>
      <c r="BV562">
        <v>2</v>
      </c>
      <c r="BW562">
        <v>1</v>
      </c>
      <c r="BX562" t="s">
        <v>9131</v>
      </c>
      <c r="BY562">
        <v>0</v>
      </c>
      <c r="BZ562">
        <v>297</v>
      </c>
      <c r="CS562">
        <f t="shared" si="169"/>
        <v>1</v>
      </c>
      <c r="CT562" s="5" t="str">
        <f t="shared" si="161"/>
        <v/>
      </c>
      <c r="CU562" t="str">
        <f t="shared" si="169"/>
        <v/>
      </c>
      <c r="CV562" t="str">
        <f t="shared" si="169"/>
        <v/>
      </c>
      <c r="CW562">
        <f t="shared" si="169"/>
        <v>1</v>
      </c>
      <c r="CX562">
        <f t="shared" si="169"/>
        <v>1</v>
      </c>
      <c r="CY562" t="str">
        <f t="shared" si="169"/>
        <v/>
      </c>
      <c r="CZ562" t="str">
        <f t="shared" si="169"/>
        <v/>
      </c>
      <c r="DA562" t="str">
        <f t="shared" si="169"/>
        <v/>
      </c>
      <c r="DB562" t="str">
        <f t="shared" si="169"/>
        <v/>
      </c>
      <c r="DC562">
        <f t="shared" si="169"/>
        <v>1</v>
      </c>
      <c r="DD562">
        <f t="shared" si="169"/>
        <v>1</v>
      </c>
      <c r="DE562">
        <f t="shared" si="169"/>
        <v>1</v>
      </c>
      <c r="DF562" t="str">
        <f t="shared" si="169"/>
        <v/>
      </c>
      <c r="DG562">
        <f t="shared" si="169"/>
        <v>1</v>
      </c>
      <c r="DH562">
        <f t="shared" si="169"/>
        <v>1</v>
      </c>
      <c r="DI562" t="str">
        <f t="shared" si="162"/>
        <v/>
      </c>
      <c r="DJ562" t="str">
        <f t="shared" si="163"/>
        <v/>
      </c>
    </row>
    <row r="563" spans="1:114" ht="18" customHeight="1" x14ac:dyDescent="0.3">
      <c r="A563" s="9" t="s">
        <v>1328</v>
      </c>
      <c r="B563" s="9" t="s">
        <v>1329</v>
      </c>
      <c r="C563" s="9" t="s">
        <v>1360</v>
      </c>
      <c r="D563" s="9" t="s">
        <v>1361</v>
      </c>
      <c r="G563" t="str">
        <f t="shared" si="155"/>
        <v>國英</v>
      </c>
      <c r="H563" s="9" t="str">
        <f t="shared" si="156"/>
        <v>國</v>
      </c>
      <c r="I563" s="9" t="str">
        <f t="shared" si="157"/>
        <v>英</v>
      </c>
      <c r="J563" t="str">
        <f t="shared" si="153"/>
        <v/>
      </c>
      <c r="K563" t="str">
        <f t="shared" si="154"/>
        <v/>
      </c>
      <c r="L563" s="9" t="str">
        <f t="shared" si="158"/>
        <v/>
      </c>
      <c r="M563" s="9" t="str">
        <f t="shared" si="159"/>
        <v/>
      </c>
      <c r="N563" s="1" t="s">
        <v>85</v>
      </c>
      <c r="O563" s="1" t="s">
        <v>418</v>
      </c>
      <c r="P563" s="1" t="s">
        <v>85</v>
      </c>
      <c r="Q563" s="1" t="s">
        <v>85</v>
      </c>
      <c r="R563" s="1" t="s">
        <v>85</v>
      </c>
      <c r="S563" s="1" t="s">
        <v>85</v>
      </c>
      <c r="T563" s="1" t="s">
        <v>85</v>
      </c>
      <c r="U563" s="2">
        <v>6</v>
      </c>
      <c r="V563" s="2">
        <v>3</v>
      </c>
      <c r="W563" s="2">
        <v>0</v>
      </c>
      <c r="X563" s="2">
        <v>0</v>
      </c>
      <c r="Y563" s="2">
        <v>0</v>
      </c>
      <c r="Z563" s="2">
        <v>0</v>
      </c>
      <c r="AA563" s="2" t="s">
        <v>85</v>
      </c>
      <c r="AB563" s="13" t="str">
        <f t="shared" si="160"/>
        <v/>
      </c>
      <c r="AC563" s="2">
        <v>0</v>
      </c>
      <c r="AD563" s="3">
        <v>1</v>
      </c>
      <c r="AE563" s="3">
        <v>1.5</v>
      </c>
      <c r="AF563" s="3">
        <v>0</v>
      </c>
      <c r="AG563" s="3">
        <v>0</v>
      </c>
      <c r="AH563" s="3">
        <v>0</v>
      </c>
      <c r="AI563" s="3">
        <v>0</v>
      </c>
      <c r="AJ563" s="3">
        <v>20</v>
      </c>
      <c r="AK563" t="s">
        <v>85</v>
      </c>
      <c r="AL563" s="10">
        <v>45066</v>
      </c>
      <c r="AM563" s="10">
        <v>45067</v>
      </c>
      <c r="AQ563" s="10">
        <v>45076</v>
      </c>
      <c r="AR563" t="s">
        <v>88</v>
      </c>
      <c r="AS563" t="s">
        <v>203</v>
      </c>
      <c r="AX563">
        <v>0</v>
      </c>
      <c r="AY563">
        <v>0</v>
      </c>
      <c r="AZ563">
        <v>0</v>
      </c>
      <c r="BA563">
        <v>0</v>
      </c>
      <c r="BB563">
        <v>0</v>
      </c>
      <c r="BC563">
        <v>0</v>
      </c>
      <c r="BD563">
        <v>40</v>
      </c>
      <c r="BE563">
        <v>40</v>
      </c>
      <c r="BF563">
        <v>0</v>
      </c>
      <c r="BG563">
        <v>0</v>
      </c>
      <c r="BH563">
        <v>0</v>
      </c>
      <c r="BI563">
        <v>0</v>
      </c>
      <c r="BJ563" t="s">
        <v>91</v>
      </c>
      <c r="BK563" t="s">
        <v>114</v>
      </c>
      <c r="BL563" t="s">
        <v>204</v>
      </c>
      <c r="BM563" t="s">
        <v>94</v>
      </c>
      <c r="BN563" t="s">
        <v>124</v>
      </c>
      <c r="BP563" t="s">
        <v>4971</v>
      </c>
      <c r="BQ563" s="12" t="s">
        <v>7394</v>
      </c>
      <c r="BR563" s="11" t="s">
        <v>4972</v>
      </c>
      <c r="BS563">
        <v>34</v>
      </c>
      <c r="BT563">
        <v>0</v>
      </c>
      <c r="BU563">
        <v>0</v>
      </c>
      <c r="BV563">
        <v>4</v>
      </c>
      <c r="BW563">
        <v>0</v>
      </c>
      <c r="BY563">
        <v>0</v>
      </c>
      <c r="BZ563">
        <v>102</v>
      </c>
      <c r="CS563">
        <f t="shared" si="169"/>
        <v>1</v>
      </c>
      <c r="CT563" s="5">
        <f t="shared" si="161"/>
        <v>1</v>
      </c>
      <c r="CU563" t="str">
        <f t="shared" si="169"/>
        <v/>
      </c>
      <c r="CV563">
        <f t="shared" si="169"/>
        <v>1</v>
      </c>
      <c r="CW563">
        <f t="shared" si="169"/>
        <v>1</v>
      </c>
      <c r="CX563" t="str">
        <f t="shared" si="169"/>
        <v/>
      </c>
      <c r="CY563" t="str">
        <f t="shared" si="169"/>
        <v/>
      </c>
      <c r="CZ563" t="str">
        <f t="shared" si="169"/>
        <v/>
      </c>
      <c r="DA563" t="str">
        <f t="shared" si="169"/>
        <v/>
      </c>
      <c r="DB563" t="str">
        <f t="shared" si="169"/>
        <v/>
      </c>
      <c r="DC563">
        <f t="shared" si="169"/>
        <v>1</v>
      </c>
      <c r="DD563">
        <f t="shared" si="169"/>
        <v>1</v>
      </c>
      <c r="DE563">
        <f t="shared" si="169"/>
        <v>1</v>
      </c>
      <c r="DF563">
        <f t="shared" si="169"/>
        <v>1</v>
      </c>
      <c r="DG563">
        <f t="shared" si="169"/>
        <v>1</v>
      </c>
      <c r="DH563">
        <f t="shared" si="169"/>
        <v>1</v>
      </c>
      <c r="DI563" t="str">
        <f t="shared" si="162"/>
        <v/>
      </c>
      <c r="DJ563" t="str">
        <f t="shared" si="163"/>
        <v/>
      </c>
    </row>
    <row r="564" spans="1:114" ht="18" customHeight="1" x14ac:dyDescent="0.3">
      <c r="A564" s="9" t="s">
        <v>1328</v>
      </c>
      <c r="B564" s="9" t="s">
        <v>1329</v>
      </c>
      <c r="C564" s="9" t="s">
        <v>1362</v>
      </c>
      <c r="D564" s="9" t="s">
        <v>271</v>
      </c>
      <c r="G564" t="str">
        <f t="shared" si="155"/>
        <v>國英數B社</v>
      </c>
      <c r="H564" s="9" t="str">
        <f t="shared" si="156"/>
        <v>國</v>
      </c>
      <c r="I564" s="9" t="str">
        <f t="shared" si="157"/>
        <v>英</v>
      </c>
      <c r="J564" t="str">
        <f t="shared" si="153"/>
        <v/>
      </c>
      <c r="K564" t="str">
        <f t="shared" si="154"/>
        <v>數B</v>
      </c>
      <c r="L564" s="9" t="str">
        <f t="shared" si="158"/>
        <v>社</v>
      </c>
      <c r="M564" s="9" t="str">
        <f t="shared" si="159"/>
        <v/>
      </c>
      <c r="N564" s="1" t="s">
        <v>85</v>
      </c>
      <c r="O564" s="1" t="s">
        <v>85</v>
      </c>
      <c r="P564" s="1" t="s">
        <v>85</v>
      </c>
      <c r="Q564" s="1" t="s">
        <v>418</v>
      </c>
      <c r="R564" s="1" t="s">
        <v>85</v>
      </c>
      <c r="S564" s="1" t="s">
        <v>85</v>
      </c>
      <c r="T564" s="1" t="s">
        <v>85</v>
      </c>
      <c r="U564" s="2">
        <v>3</v>
      </c>
      <c r="V564" s="2">
        <v>3</v>
      </c>
      <c r="W564" s="2">
        <v>0</v>
      </c>
      <c r="X564" s="2">
        <v>3</v>
      </c>
      <c r="Y564" s="2">
        <v>0</v>
      </c>
      <c r="Z564" s="2">
        <v>0</v>
      </c>
      <c r="AA564" s="2" t="s">
        <v>85</v>
      </c>
      <c r="AB564" s="13" t="str">
        <f t="shared" si="160"/>
        <v/>
      </c>
      <c r="AC564" s="2">
        <v>0</v>
      </c>
      <c r="AD564" s="3">
        <v>1</v>
      </c>
      <c r="AE564" s="3">
        <v>1</v>
      </c>
      <c r="AF564" s="3">
        <v>0</v>
      </c>
      <c r="AG564" s="3">
        <v>1</v>
      </c>
      <c r="AH564" s="3">
        <v>1</v>
      </c>
      <c r="AI564" s="3">
        <v>0</v>
      </c>
      <c r="AJ564" s="3">
        <v>30</v>
      </c>
      <c r="AK564" t="s">
        <v>85</v>
      </c>
      <c r="AL564" s="10">
        <v>45066</v>
      </c>
      <c r="AM564" s="10">
        <v>45067</v>
      </c>
      <c r="AQ564" s="10">
        <v>45076</v>
      </c>
      <c r="AR564" t="s">
        <v>88</v>
      </c>
      <c r="AS564" t="s">
        <v>203</v>
      </c>
      <c r="AX564">
        <v>0</v>
      </c>
      <c r="AY564">
        <v>0</v>
      </c>
      <c r="AZ564">
        <v>0</v>
      </c>
      <c r="BA564">
        <v>0</v>
      </c>
      <c r="BB564">
        <v>0</v>
      </c>
      <c r="BC564">
        <v>0</v>
      </c>
      <c r="BD564">
        <v>30</v>
      </c>
      <c r="BE564">
        <v>40</v>
      </c>
      <c r="BF564">
        <v>0</v>
      </c>
      <c r="BG564">
        <v>0</v>
      </c>
      <c r="BH564">
        <v>0</v>
      </c>
      <c r="BI564">
        <v>0</v>
      </c>
      <c r="BJ564" t="s">
        <v>91</v>
      </c>
      <c r="BK564" t="s">
        <v>101</v>
      </c>
      <c r="BL564" t="s">
        <v>531</v>
      </c>
      <c r="BM564" t="s">
        <v>94</v>
      </c>
      <c r="BP564" t="s">
        <v>4973</v>
      </c>
      <c r="BQ564" s="12" t="s">
        <v>7395</v>
      </c>
      <c r="BR564" s="12" t="s">
        <v>7396</v>
      </c>
      <c r="BS564">
        <v>93</v>
      </c>
      <c r="BT564">
        <v>0</v>
      </c>
      <c r="BU564">
        <v>0</v>
      </c>
      <c r="BV564">
        <v>2</v>
      </c>
      <c r="BW564">
        <v>1</v>
      </c>
      <c r="BX564" t="s">
        <v>9131</v>
      </c>
      <c r="BY564">
        <v>0</v>
      </c>
      <c r="BZ564">
        <v>279</v>
      </c>
      <c r="CS564">
        <f t="shared" si="169"/>
        <v>1</v>
      </c>
      <c r="CT564" s="5" t="str">
        <f t="shared" si="161"/>
        <v/>
      </c>
      <c r="CU564" t="str">
        <f t="shared" si="169"/>
        <v/>
      </c>
      <c r="CV564">
        <f t="shared" si="169"/>
        <v>1</v>
      </c>
      <c r="CW564">
        <f t="shared" si="169"/>
        <v>1</v>
      </c>
      <c r="CX564">
        <f t="shared" si="169"/>
        <v>1</v>
      </c>
      <c r="CY564" t="str">
        <f t="shared" si="169"/>
        <v/>
      </c>
      <c r="CZ564">
        <f t="shared" si="169"/>
        <v>1</v>
      </c>
      <c r="DA564" t="str">
        <f t="shared" si="169"/>
        <v/>
      </c>
      <c r="DB564" t="str">
        <f t="shared" si="169"/>
        <v/>
      </c>
      <c r="DC564">
        <f t="shared" si="169"/>
        <v>1</v>
      </c>
      <c r="DD564" t="str">
        <f t="shared" si="169"/>
        <v/>
      </c>
      <c r="DE564">
        <f t="shared" si="169"/>
        <v>1</v>
      </c>
      <c r="DF564">
        <f t="shared" si="169"/>
        <v>1</v>
      </c>
      <c r="DG564">
        <f t="shared" si="169"/>
        <v>1</v>
      </c>
      <c r="DH564">
        <f t="shared" si="169"/>
        <v>1</v>
      </c>
      <c r="DI564" t="str">
        <f t="shared" si="162"/>
        <v/>
      </c>
      <c r="DJ564" t="str">
        <f t="shared" si="163"/>
        <v/>
      </c>
    </row>
    <row r="565" spans="1:114" ht="18" customHeight="1" x14ac:dyDescent="0.3">
      <c r="A565" s="9" t="s">
        <v>1328</v>
      </c>
      <c r="B565" s="9" t="s">
        <v>1329</v>
      </c>
      <c r="C565" s="9" t="s">
        <v>1363</v>
      </c>
      <c r="D565" s="9" t="s">
        <v>1364</v>
      </c>
      <c r="G565" t="str">
        <f t="shared" si="155"/>
        <v>國英數B</v>
      </c>
      <c r="H565" s="9" t="str">
        <f t="shared" si="156"/>
        <v>國</v>
      </c>
      <c r="I565" s="9" t="str">
        <f t="shared" si="157"/>
        <v>英</v>
      </c>
      <c r="J565" t="str">
        <f t="shared" si="153"/>
        <v/>
      </c>
      <c r="K565" t="str">
        <f t="shared" si="154"/>
        <v>數B</v>
      </c>
      <c r="L565" s="9" t="str">
        <f t="shared" si="158"/>
        <v/>
      </c>
      <c r="M565" s="9" t="str">
        <f t="shared" si="159"/>
        <v/>
      </c>
      <c r="N565" s="1" t="s">
        <v>85</v>
      </c>
      <c r="O565" s="1" t="s">
        <v>87</v>
      </c>
      <c r="P565" s="1" t="s">
        <v>85</v>
      </c>
      <c r="Q565" s="1" t="s">
        <v>85</v>
      </c>
      <c r="R565" s="1" t="s">
        <v>85</v>
      </c>
      <c r="S565" s="1" t="s">
        <v>85</v>
      </c>
      <c r="T565" s="1" t="s">
        <v>85</v>
      </c>
      <c r="U565" s="2">
        <v>3</v>
      </c>
      <c r="V565" s="2">
        <v>3</v>
      </c>
      <c r="W565" s="2">
        <v>0</v>
      </c>
      <c r="X565" s="2">
        <v>3</v>
      </c>
      <c r="Y565" s="2">
        <v>0</v>
      </c>
      <c r="Z565" s="2">
        <v>0</v>
      </c>
      <c r="AA565" s="2" t="s">
        <v>85</v>
      </c>
      <c r="AB565" s="13" t="str">
        <f t="shared" si="160"/>
        <v/>
      </c>
      <c r="AC565" s="2">
        <v>0</v>
      </c>
      <c r="AD565" s="3">
        <v>1</v>
      </c>
      <c r="AE565" s="3">
        <v>1</v>
      </c>
      <c r="AF565" s="3">
        <v>0</v>
      </c>
      <c r="AG565" s="3">
        <v>1</v>
      </c>
      <c r="AH565" s="3">
        <v>0</v>
      </c>
      <c r="AI565" s="3">
        <v>0</v>
      </c>
      <c r="AJ565" s="3">
        <v>30</v>
      </c>
      <c r="AK565" t="s">
        <v>85</v>
      </c>
      <c r="AL565" s="10">
        <v>45066</v>
      </c>
      <c r="AM565" s="10">
        <v>45067</v>
      </c>
      <c r="AQ565" s="10">
        <v>45076</v>
      </c>
      <c r="AR565" t="s">
        <v>88</v>
      </c>
      <c r="AS565" t="s">
        <v>203</v>
      </c>
      <c r="AX565">
        <v>0</v>
      </c>
      <c r="AY565">
        <v>0</v>
      </c>
      <c r="AZ565">
        <v>0</v>
      </c>
      <c r="BA565">
        <v>0</v>
      </c>
      <c r="BB565">
        <v>0</v>
      </c>
      <c r="BC565">
        <v>0</v>
      </c>
      <c r="BD565">
        <v>30</v>
      </c>
      <c r="BE565">
        <v>40</v>
      </c>
      <c r="BF565">
        <v>0</v>
      </c>
      <c r="BG565">
        <v>0</v>
      </c>
      <c r="BH565">
        <v>0</v>
      </c>
      <c r="BI565">
        <v>0</v>
      </c>
      <c r="BJ565" t="s">
        <v>91</v>
      </c>
      <c r="BK565" t="s">
        <v>101</v>
      </c>
      <c r="BL565" t="s">
        <v>531</v>
      </c>
      <c r="BM565" t="s">
        <v>94</v>
      </c>
      <c r="BP565" t="s">
        <v>4973</v>
      </c>
      <c r="BQ565" s="11" t="s">
        <v>4974</v>
      </c>
      <c r="BR565" s="12" t="s">
        <v>7397</v>
      </c>
      <c r="BS565">
        <v>36</v>
      </c>
      <c r="BT565">
        <v>0</v>
      </c>
      <c r="BU565">
        <v>0</v>
      </c>
      <c r="BV565">
        <v>1</v>
      </c>
      <c r="BW565">
        <v>0</v>
      </c>
      <c r="BY565">
        <v>0</v>
      </c>
      <c r="BZ565">
        <v>108</v>
      </c>
      <c r="CS565">
        <f t="shared" si="169"/>
        <v>1</v>
      </c>
      <c r="CT565" s="5" t="str">
        <f t="shared" si="161"/>
        <v/>
      </c>
      <c r="CU565" t="str">
        <f t="shared" si="169"/>
        <v/>
      </c>
      <c r="CV565">
        <f t="shared" si="169"/>
        <v>1</v>
      </c>
      <c r="CW565">
        <f t="shared" si="169"/>
        <v>1</v>
      </c>
      <c r="CX565">
        <f t="shared" si="169"/>
        <v>1</v>
      </c>
      <c r="CY565" t="str">
        <f t="shared" si="169"/>
        <v/>
      </c>
      <c r="CZ565">
        <f t="shared" si="169"/>
        <v>1</v>
      </c>
      <c r="DA565" t="str">
        <f t="shared" si="169"/>
        <v/>
      </c>
      <c r="DB565" t="str">
        <f t="shared" si="169"/>
        <v/>
      </c>
      <c r="DC565">
        <f t="shared" si="169"/>
        <v>1</v>
      </c>
      <c r="DD565" t="str">
        <f t="shared" si="169"/>
        <v/>
      </c>
      <c r="DE565">
        <f t="shared" si="169"/>
        <v>1</v>
      </c>
      <c r="DF565">
        <f t="shared" si="169"/>
        <v>1</v>
      </c>
      <c r="DG565">
        <f t="shared" si="169"/>
        <v>1</v>
      </c>
      <c r="DH565">
        <f t="shared" si="169"/>
        <v>1</v>
      </c>
      <c r="DI565" t="str">
        <f t="shared" si="162"/>
        <v/>
      </c>
      <c r="DJ565" t="str">
        <f t="shared" si="163"/>
        <v/>
      </c>
    </row>
    <row r="566" spans="1:114" ht="18" customHeight="1" x14ac:dyDescent="0.3">
      <c r="A566" s="9" t="s">
        <v>1328</v>
      </c>
      <c r="B566" s="9" t="s">
        <v>1329</v>
      </c>
      <c r="C566" s="9" t="s">
        <v>1365</v>
      </c>
      <c r="D566" s="9" t="s">
        <v>1366</v>
      </c>
      <c r="G566" t="str">
        <f t="shared" si="155"/>
        <v>國英數B</v>
      </c>
      <c r="H566" s="9" t="str">
        <f t="shared" si="156"/>
        <v>國</v>
      </c>
      <c r="I566" s="9" t="str">
        <f t="shared" si="157"/>
        <v>英</v>
      </c>
      <c r="J566" t="str">
        <f t="shared" si="153"/>
        <v/>
      </c>
      <c r="K566" t="str">
        <f t="shared" si="154"/>
        <v>數B</v>
      </c>
      <c r="L566" s="9" t="str">
        <f t="shared" si="158"/>
        <v/>
      </c>
      <c r="M566" s="9" t="str">
        <f t="shared" si="159"/>
        <v/>
      </c>
      <c r="N566" s="1" t="s">
        <v>85</v>
      </c>
      <c r="O566" s="1" t="s">
        <v>85</v>
      </c>
      <c r="P566" s="1" t="s">
        <v>85</v>
      </c>
      <c r="Q566" s="1" t="s">
        <v>418</v>
      </c>
      <c r="R566" s="1" t="s">
        <v>85</v>
      </c>
      <c r="S566" s="1" t="s">
        <v>85</v>
      </c>
      <c r="T566" s="1" t="s">
        <v>85</v>
      </c>
      <c r="U566" s="2">
        <v>3</v>
      </c>
      <c r="V566" s="2">
        <v>3</v>
      </c>
      <c r="W566" s="2">
        <v>0</v>
      </c>
      <c r="X566" s="2">
        <v>3</v>
      </c>
      <c r="Y566" s="2">
        <v>0</v>
      </c>
      <c r="Z566" s="2">
        <v>0</v>
      </c>
      <c r="AA566" s="2" t="s">
        <v>85</v>
      </c>
      <c r="AB566" s="13" t="str">
        <f t="shared" si="160"/>
        <v/>
      </c>
      <c r="AC566" s="2">
        <v>0</v>
      </c>
      <c r="AD566" s="3">
        <v>1</v>
      </c>
      <c r="AE566" s="3">
        <v>1</v>
      </c>
      <c r="AF566" s="3">
        <v>0</v>
      </c>
      <c r="AG566" s="3">
        <v>1</v>
      </c>
      <c r="AH566" s="3">
        <v>0</v>
      </c>
      <c r="AI566" s="3">
        <v>0</v>
      </c>
      <c r="AJ566" s="3">
        <v>30</v>
      </c>
      <c r="AK566" t="s">
        <v>85</v>
      </c>
      <c r="AL566" s="10">
        <v>45066</v>
      </c>
      <c r="AM566" s="10">
        <v>45067</v>
      </c>
      <c r="AQ566" s="10">
        <v>45076</v>
      </c>
      <c r="AR566" t="s">
        <v>88</v>
      </c>
      <c r="AS566" t="s">
        <v>203</v>
      </c>
      <c r="AX566">
        <v>0</v>
      </c>
      <c r="AY566">
        <v>0</v>
      </c>
      <c r="AZ566">
        <v>0</v>
      </c>
      <c r="BA566">
        <v>0</v>
      </c>
      <c r="BB566">
        <v>0</v>
      </c>
      <c r="BC566">
        <v>0</v>
      </c>
      <c r="BD566">
        <v>30</v>
      </c>
      <c r="BE566">
        <v>40</v>
      </c>
      <c r="BF566">
        <v>0</v>
      </c>
      <c r="BG566">
        <v>0</v>
      </c>
      <c r="BH566">
        <v>0</v>
      </c>
      <c r="BI566">
        <v>0</v>
      </c>
      <c r="BJ566" t="s">
        <v>91</v>
      </c>
      <c r="BK566" t="s">
        <v>114</v>
      </c>
      <c r="BL566" t="s">
        <v>1427</v>
      </c>
      <c r="BM566" t="s">
        <v>133</v>
      </c>
      <c r="BN566" t="s">
        <v>124</v>
      </c>
      <c r="BP566" t="s">
        <v>4975</v>
      </c>
      <c r="BQ566" s="12" t="s">
        <v>7398</v>
      </c>
      <c r="BR566" s="12" t="s">
        <v>7399</v>
      </c>
      <c r="BS566">
        <v>33</v>
      </c>
      <c r="BT566">
        <v>0</v>
      </c>
      <c r="BU566">
        <v>0</v>
      </c>
      <c r="BV566">
        <v>3</v>
      </c>
      <c r="BW566">
        <v>0</v>
      </c>
      <c r="BY566">
        <v>0</v>
      </c>
      <c r="BZ566">
        <v>99</v>
      </c>
      <c r="CS566">
        <f t="shared" si="169"/>
        <v>1</v>
      </c>
      <c r="CT566" s="5">
        <f t="shared" si="161"/>
        <v>1</v>
      </c>
      <c r="CU566" t="str">
        <f t="shared" si="169"/>
        <v/>
      </c>
      <c r="CV566">
        <f t="shared" si="169"/>
        <v>1</v>
      </c>
      <c r="CW566" t="str">
        <f t="shared" si="169"/>
        <v/>
      </c>
      <c r="CX566">
        <f t="shared" si="169"/>
        <v>1</v>
      </c>
      <c r="CY566">
        <f t="shared" si="169"/>
        <v>1</v>
      </c>
      <c r="CZ566">
        <f t="shared" si="169"/>
        <v>1</v>
      </c>
      <c r="DA566" t="str">
        <f t="shared" si="169"/>
        <v/>
      </c>
      <c r="DB566" t="str">
        <f t="shared" si="169"/>
        <v/>
      </c>
      <c r="DC566" t="str">
        <f t="shared" si="169"/>
        <v/>
      </c>
      <c r="DD566">
        <f t="shared" si="169"/>
        <v>1</v>
      </c>
      <c r="DE566">
        <f t="shared" si="169"/>
        <v>1</v>
      </c>
      <c r="DF566">
        <f t="shared" si="169"/>
        <v>1</v>
      </c>
      <c r="DG566">
        <f t="shared" si="169"/>
        <v>1</v>
      </c>
      <c r="DH566" t="str">
        <f t="shared" si="169"/>
        <v/>
      </c>
      <c r="DI566" t="str">
        <f t="shared" si="162"/>
        <v/>
      </c>
      <c r="DJ566" t="str">
        <f t="shared" si="163"/>
        <v/>
      </c>
    </row>
    <row r="567" spans="1:114" ht="18" customHeight="1" x14ac:dyDescent="0.3">
      <c r="A567" s="9" t="s">
        <v>1328</v>
      </c>
      <c r="B567" s="9" t="s">
        <v>1329</v>
      </c>
      <c r="C567" s="9" t="s">
        <v>1367</v>
      </c>
      <c r="D567" s="9" t="s">
        <v>1368</v>
      </c>
      <c r="G567" t="str">
        <f t="shared" si="155"/>
        <v>國英數B</v>
      </c>
      <c r="H567" s="9" t="str">
        <f t="shared" si="156"/>
        <v>國</v>
      </c>
      <c r="I567" s="9" t="str">
        <f t="shared" si="157"/>
        <v>英</v>
      </c>
      <c r="J567" t="str">
        <f t="shared" si="153"/>
        <v/>
      </c>
      <c r="K567" t="str">
        <f t="shared" si="154"/>
        <v>數B</v>
      </c>
      <c r="L567" s="9" t="str">
        <f t="shared" si="158"/>
        <v/>
      </c>
      <c r="M567" s="9" t="str">
        <f t="shared" si="159"/>
        <v/>
      </c>
      <c r="N567" s="1" t="s">
        <v>85</v>
      </c>
      <c r="O567" s="1" t="s">
        <v>85</v>
      </c>
      <c r="P567" s="1" t="s">
        <v>85</v>
      </c>
      <c r="Q567" s="1" t="s">
        <v>418</v>
      </c>
      <c r="R567" s="1" t="s">
        <v>85</v>
      </c>
      <c r="S567" s="1" t="s">
        <v>85</v>
      </c>
      <c r="T567" s="1" t="s">
        <v>85</v>
      </c>
      <c r="U567" s="2">
        <v>5</v>
      </c>
      <c r="V567" s="2">
        <v>5</v>
      </c>
      <c r="W567" s="2">
        <v>0</v>
      </c>
      <c r="X567" s="2">
        <v>3</v>
      </c>
      <c r="Y567" s="2">
        <v>0</v>
      </c>
      <c r="Z567" s="2">
        <v>0</v>
      </c>
      <c r="AA567" s="2" t="s">
        <v>85</v>
      </c>
      <c r="AB567" s="13" t="str">
        <f t="shared" si="160"/>
        <v/>
      </c>
      <c r="AC567" s="2">
        <v>0</v>
      </c>
      <c r="AD567" s="3">
        <v>1</v>
      </c>
      <c r="AE567" s="3">
        <v>1.5</v>
      </c>
      <c r="AF567" s="3">
        <v>0</v>
      </c>
      <c r="AG567" s="3">
        <v>1.5</v>
      </c>
      <c r="AH567" s="3">
        <v>0</v>
      </c>
      <c r="AI567" s="3">
        <v>0</v>
      </c>
      <c r="AJ567" s="3">
        <v>30</v>
      </c>
      <c r="AK567" t="s">
        <v>85</v>
      </c>
      <c r="AL567" s="10">
        <v>45066</v>
      </c>
      <c r="AM567" s="10">
        <v>45067</v>
      </c>
      <c r="AQ567" s="10">
        <v>45076</v>
      </c>
      <c r="AR567" t="s">
        <v>88</v>
      </c>
      <c r="AS567" t="s">
        <v>203</v>
      </c>
      <c r="AX567">
        <v>0</v>
      </c>
      <c r="AY567">
        <v>0</v>
      </c>
      <c r="AZ567">
        <v>0</v>
      </c>
      <c r="BA567">
        <v>0</v>
      </c>
      <c r="BB567">
        <v>0</v>
      </c>
      <c r="BC567">
        <v>0</v>
      </c>
      <c r="BD567">
        <v>30</v>
      </c>
      <c r="BE567">
        <v>40</v>
      </c>
      <c r="BF567">
        <v>0</v>
      </c>
      <c r="BG567">
        <v>0</v>
      </c>
      <c r="BH567">
        <v>0</v>
      </c>
      <c r="BI567">
        <v>0</v>
      </c>
      <c r="BJ567" t="s">
        <v>91</v>
      </c>
      <c r="BK567" t="s">
        <v>200</v>
      </c>
      <c r="BL567" t="s">
        <v>828</v>
      </c>
      <c r="BM567" t="s">
        <v>94</v>
      </c>
      <c r="BN567" t="s">
        <v>124</v>
      </c>
      <c r="BP567" t="s">
        <v>4976</v>
      </c>
      <c r="BQ567" s="12" t="s">
        <v>7400</v>
      </c>
      <c r="BR567" s="12" t="s">
        <v>7401</v>
      </c>
      <c r="BS567">
        <v>50</v>
      </c>
      <c r="BT567">
        <v>0</v>
      </c>
      <c r="BU567">
        <v>0</v>
      </c>
      <c r="BV567">
        <v>3</v>
      </c>
      <c r="BW567">
        <v>0</v>
      </c>
      <c r="BY567">
        <v>0</v>
      </c>
      <c r="BZ567">
        <v>150</v>
      </c>
      <c r="CS567">
        <f t="shared" si="169"/>
        <v>1</v>
      </c>
      <c r="CT567" s="5" t="str">
        <f t="shared" si="161"/>
        <v/>
      </c>
      <c r="CU567" t="str">
        <f t="shared" si="169"/>
        <v/>
      </c>
      <c r="CV567" t="str">
        <f t="shared" si="169"/>
        <v/>
      </c>
      <c r="CW567" t="str">
        <f t="shared" si="169"/>
        <v/>
      </c>
      <c r="CX567">
        <f t="shared" si="169"/>
        <v>1</v>
      </c>
      <c r="CY567">
        <f t="shared" si="169"/>
        <v>1</v>
      </c>
      <c r="CZ567" t="str">
        <f t="shared" si="169"/>
        <v/>
      </c>
      <c r="DA567">
        <f t="shared" si="169"/>
        <v>1</v>
      </c>
      <c r="DB567" t="str">
        <f t="shared" si="169"/>
        <v/>
      </c>
      <c r="DC567">
        <f t="shared" si="169"/>
        <v>1</v>
      </c>
      <c r="DD567" t="str">
        <f t="shared" si="169"/>
        <v/>
      </c>
      <c r="DE567">
        <f t="shared" si="169"/>
        <v>1</v>
      </c>
      <c r="DF567">
        <f t="shared" si="169"/>
        <v>1</v>
      </c>
      <c r="DG567">
        <f t="shared" si="169"/>
        <v>1</v>
      </c>
      <c r="DH567">
        <f t="shared" si="169"/>
        <v>1</v>
      </c>
      <c r="DI567" t="str">
        <f t="shared" si="162"/>
        <v/>
      </c>
      <c r="DJ567" t="str">
        <f t="shared" si="163"/>
        <v/>
      </c>
    </row>
    <row r="568" spans="1:114" ht="18" customHeight="1" x14ac:dyDescent="0.3">
      <c r="A568" s="9" t="s">
        <v>1328</v>
      </c>
      <c r="B568" s="9" t="s">
        <v>1329</v>
      </c>
      <c r="C568" s="9" t="s">
        <v>1369</v>
      </c>
      <c r="D568" s="9" t="s">
        <v>1370</v>
      </c>
      <c r="G568" t="str">
        <f t="shared" si="155"/>
        <v>國英數B</v>
      </c>
      <c r="H568" s="9" t="str">
        <f t="shared" si="156"/>
        <v>國</v>
      </c>
      <c r="I568" s="9" t="str">
        <f t="shared" si="157"/>
        <v>英</v>
      </c>
      <c r="J568" t="str">
        <f t="shared" si="153"/>
        <v/>
      </c>
      <c r="K568" t="str">
        <f t="shared" si="154"/>
        <v>數B</v>
      </c>
      <c r="L568" s="9" t="str">
        <f t="shared" si="158"/>
        <v/>
      </c>
      <c r="M568" s="9" t="str">
        <f t="shared" si="159"/>
        <v/>
      </c>
      <c r="N568" s="1" t="s">
        <v>85</v>
      </c>
      <c r="O568" s="1" t="s">
        <v>87</v>
      </c>
      <c r="P568" s="1" t="s">
        <v>85</v>
      </c>
      <c r="Q568" s="1" t="s">
        <v>85</v>
      </c>
      <c r="R568" s="1" t="s">
        <v>85</v>
      </c>
      <c r="S568" s="1" t="s">
        <v>85</v>
      </c>
      <c r="T568" s="1" t="s">
        <v>85</v>
      </c>
      <c r="U568" s="2">
        <v>5</v>
      </c>
      <c r="V568" s="2">
        <v>3</v>
      </c>
      <c r="W568" s="2">
        <v>0</v>
      </c>
      <c r="X568" s="2">
        <v>4</v>
      </c>
      <c r="Y568" s="2">
        <v>0</v>
      </c>
      <c r="Z568" s="2">
        <v>0</v>
      </c>
      <c r="AA568" s="2" t="s">
        <v>85</v>
      </c>
      <c r="AB568" s="13" t="str">
        <f t="shared" si="160"/>
        <v/>
      </c>
      <c r="AC568" s="2">
        <v>0</v>
      </c>
      <c r="AD568" s="3">
        <v>1</v>
      </c>
      <c r="AE568" s="3">
        <v>2</v>
      </c>
      <c r="AF568" s="3">
        <v>0</v>
      </c>
      <c r="AG568" s="3">
        <v>1.5</v>
      </c>
      <c r="AH568" s="3">
        <v>0</v>
      </c>
      <c r="AI568" s="3">
        <v>0</v>
      </c>
      <c r="AJ568" s="3">
        <v>30</v>
      </c>
      <c r="AK568" t="s">
        <v>85</v>
      </c>
      <c r="AL568" s="10">
        <v>45066</v>
      </c>
      <c r="AM568" s="10">
        <v>45067</v>
      </c>
      <c r="AQ568" s="10">
        <v>45076</v>
      </c>
      <c r="AR568" t="s">
        <v>88</v>
      </c>
      <c r="AS568" t="s">
        <v>203</v>
      </c>
      <c r="AX568">
        <v>0</v>
      </c>
      <c r="AY568">
        <v>0</v>
      </c>
      <c r="AZ568">
        <v>0</v>
      </c>
      <c r="BA568">
        <v>0</v>
      </c>
      <c r="BB568">
        <v>0</v>
      </c>
      <c r="BC568">
        <v>0</v>
      </c>
      <c r="BD568">
        <v>30</v>
      </c>
      <c r="BE568">
        <v>40</v>
      </c>
      <c r="BF568">
        <v>0</v>
      </c>
      <c r="BG568">
        <v>0</v>
      </c>
      <c r="BH568">
        <v>0</v>
      </c>
      <c r="BI568">
        <v>0</v>
      </c>
      <c r="BJ568" t="s">
        <v>91</v>
      </c>
      <c r="BK568" t="s">
        <v>200</v>
      </c>
      <c r="BL568" t="s">
        <v>828</v>
      </c>
      <c r="BM568" t="s">
        <v>94</v>
      </c>
      <c r="BN568" t="s">
        <v>124</v>
      </c>
      <c r="BP568" t="s">
        <v>4976</v>
      </c>
      <c r="BQ568" s="12" t="s">
        <v>7402</v>
      </c>
      <c r="BR568" s="12" t="s">
        <v>7403</v>
      </c>
      <c r="BS568">
        <v>48</v>
      </c>
      <c r="BT568">
        <v>0</v>
      </c>
      <c r="BU568">
        <v>0</v>
      </c>
      <c r="BV568">
        <v>6</v>
      </c>
      <c r="BW568">
        <v>0</v>
      </c>
      <c r="BY568">
        <v>0</v>
      </c>
      <c r="BZ568">
        <v>144</v>
      </c>
      <c r="CS568">
        <f t="shared" si="169"/>
        <v>1</v>
      </c>
      <c r="CT568" s="5" t="str">
        <f t="shared" si="161"/>
        <v/>
      </c>
      <c r="CU568" t="str">
        <f t="shared" si="169"/>
        <v/>
      </c>
      <c r="CV568" t="str">
        <f t="shared" si="169"/>
        <v/>
      </c>
      <c r="CW568" t="str">
        <f t="shared" si="169"/>
        <v/>
      </c>
      <c r="CX568">
        <f t="shared" si="169"/>
        <v>1</v>
      </c>
      <c r="CY568">
        <f t="shared" si="169"/>
        <v>1</v>
      </c>
      <c r="CZ568" t="str">
        <f t="shared" si="169"/>
        <v/>
      </c>
      <c r="DA568">
        <f t="shared" si="169"/>
        <v>1</v>
      </c>
      <c r="DB568" t="str">
        <f t="shared" si="169"/>
        <v/>
      </c>
      <c r="DC568">
        <f t="shared" si="169"/>
        <v>1</v>
      </c>
      <c r="DD568" t="str">
        <f t="shared" si="169"/>
        <v/>
      </c>
      <c r="DE568">
        <f t="shared" si="169"/>
        <v>1</v>
      </c>
      <c r="DF568">
        <f t="shared" si="169"/>
        <v>1</v>
      </c>
      <c r="DG568">
        <f t="shared" si="169"/>
        <v>1</v>
      </c>
      <c r="DH568">
        <f t="shared" si="169"/>
        <v>1</v>
      </c>
      <c r="DI568" t="str">
        <f t="shared" si="162"/>
        <v/>
      </c>
      <c r="DJ568" t="str">
        <f t="shared" si="163"/>
        <v/>
      </c>
    </row>
    <row r="569" spans="1:114" ht="18" customHeight="1" x14ac:dyDescent="0.3">
      <c r="A569" s="9" t="s">
        <v>1328</v>
      </c>
      <c r="B569" s="9" t="s">
        <v>1329</v>
      </c>
      <c r="C569" s="9" t="s">
        <v>1371</v>
      </c>
      <c r="D569" s="9" t="s">
        <v>764</v>
      </c>
      <c r="G569" t="str">
        <f t="shared" si="155"/>
        <v>國英數B社</v>
      </c>
      <c r="H569" s="9" t="str">
        <f t="shared" si="156"/>
        <v>國</v>
      </c>
      <c r="I569" s="9" t="str">
        <f t="shared" si="157"/>
        <v>英</v>
      </c>
      <c r="J569" t="str">
        <f t="shared" si="153"/>
        <v/>
      </c>
      <c r="K569" t="str">
        <f t="shared" si="154"/>
        <v>數B</v>
      </c>
      <c r="L569" s="9" t="str">
        <f t="shared" si="158"/>
        <v>社</v>
      </c>
      <c r="M569" s="9" t="str">
        <f t="shared" si="159"/>
        <v/>
      </c>
      <c r="N569" s="1" t="s">
        <v>85</v>
      </c>
      <c r="O569" s="1" t="s">
        <v>85</v>
      </c>
      <c r="P569" s="1" t="s">
        <v>85</v>
      </c>
      <c r="Q569" s="1" t="s">
        <v>418</v>
      </c>
      <c r="R569" s="1" t="s">
        <v>85</v>
      </c>
      <c r="S569" s="1" t="s">
        <v>85</v>
      </c>
      <c r="T569" s="1" t="s">
        <v>85</v>
      </c>
      <c r="U569" s="2">
        <v>3</v>
      </c>
      <c r="V569" s="2">
        <v>3</v>
      </c>
      <c r="W569" s="2">
        <v>0</v>
      </c>
      <c r="X569" s="2">
        <v>3</v>
      </c>
      <c r="Y569" s="2">
        <v>0</v>
      </c>
      <c r="Z569" s="2">
        <v>0</v>
      </c>
      <c r="AA569" s="2" t="s">
        <v>85</v>
      </c>
      <c r="AB569" s="13" t="str">
        <f t="shared" si="160"/>
        <v/>
      </c>
      <c r="AC569" s="2">
        <v>0</v>
      </c>
      <c r="AD569" s="3">
        <v>1</v>
      </c>
      <c r="AE569" s="3">
        <v>1</v>
      </c>
      <c r="AF569" s="3">
        <v>0</v>
      </c>
      <c r="AG569" s="3">
        <v>1</v>
      </c>
      <c r="AH569" s="3">
        <v>1</v>
      </c>
      <c r="AI569" s="3">
        <v>0</v>
      </c>
      <c r="AJ569" s="3">
        <v>30</v>
      </c>
      <c r="AK569" t="s">
        <v>85</v>
      </c>
      <c r="AL569" s="10">
        <v>45066</v>
      </c>
      <c r="AM569" s="10">
        <v>45067</v>
      </c>
      <c r="AQ569" s="10">
        <v>45076</v>
      </c>
      <c r="AR569" t="s">
        <v>88</v>
      </c>
      <c r="AS569" t="s">
        <v>203</v>
      </c>
      <c r="AX569">
        <v>0</v>
      </c>
      <c r="AY569">
        <v>0</v>
      </c>
      <c r="AZ569">
        <v>0</v>
      </c>
      <c r="BA569">
        <v>0</v>
      </c>
      <c r="BB569">
        <v>0</v>
      </c>
      <c r="BC569">
        <v>0</v>
      </c>
      <c r="BD569">
        <v>30</v>
      </c>
      <c r="BE569">
        <v>40</v>
      </c>
      <c r="BF569">
        <v>0</v>
      </c>
      <c r="BG569">
        <v>0</v>
      </c>
      <c r="BH569">
        <v>0</v>
      </c>
      <c r="BI569">
        <v>0</v>
      </c>
      <c r="BJ569" t="s">
        <v>91</v>
      </c>
      <c r="BK569" t="s">
        <v>101</v>
      </c>
      <c r="BL569" t="s">
        <v>326</v>
      </c>
      <c r="BM569" t="s">
        <v>94</v>
      </c>
      <c r="BN569" t="s">
        <v>124</v>
      </c>
      <c r="BP569" t="s">
        <v>4977</v>
      </c>
      <c r="BQ569" s="12" t="s">
        <v>7404</v>
      </c>
      <c r="BR569" s="12" t="s">
        <v>7405</v>
      </c>
      <c r="BS569">
        <v>58</v>
      </c>
      <c r="BT569">
        <v>0</v>
      </c>
      <c r="BU569">
        <v>0</v>
      </c>
      <c r="BV569">
        <v>5</v>
      </c>
      <c r="BW569">
        <v>1</v>
      </c>
      <c r="BX569" t="s">
        <v>9131</v>
      </c>
      <c r="BY569">
        <v>0</v>
      </c>
      <c r="BZ569">
        <v>174</v>
      </c>
      <c r="CS569">
        <f t="shared" si="169"/>
        <v>1</v>
      </c>
      <c r="CT569" s="5" t="str">
        <f t="shared" si="161"/>
        <v/>
      </c>
      <c r="CU569" t="str">
        <f t="shared" si="169"/>
        <v/>
      </c>
      <c r="CV569">
        <f t="shared" si="169"/>
        <v>1</v>
      </c>
      <c r="CW569">
        <f t="shared" si="169"/>
        <v>1</v>
      </c>
      <c r="CX569">
        <f t="shared" si="169"/>
        <v>1</v>
      </c>
      <c r="CY569">
        <f t="shared" si="169"/>
        <v>1</v>
      </c>
      <c r="CZ569" t="str">
        <f t="shared" si="169"/>
        <v/>
      </c>
      <c r="DA569" t="str">
        <f t="shared" si="169"/>
        <v/>
      </c>
      <c r="DB569" t="str">
        <f t="shared" si="169"/>
        <v/>
      </c>
      <c r="DC569" t="str">
        <f t="shared" si="169"/>
        <v/>
      </c>
      <c r="DD569">
        <f t="shared" si="169"/>
        <v>1</v>
      </c>
      <c r="DE569">
        <f t="shared" si="169"/>
        <v>1</v>
      </c>
      <c r="DF569">
        <f t="shared" si="169"/>
        <v>1</v>
      </c>
      <c r="DG569">
        <f t="shared" si="169"/>
        <v>1</v>
      </c>
      <c r="DH569">
        <f t="shared" si="169"/>
        <v>1</v>
      </c>
      <c r="DI569" t="str">
        <f t="shared" si="162"/>
        <v/>
      </c>
      <c r="DJ569" t="str">
        <f t="shared" si="163"/>
        <v/>
      </c>
    </row>
    <row r="570" spans="1:114" ht="18" customHeight="1" x14ac:dyDescent="0.3">
      <c r="A570" s="9" t="s">
        <v>1328</v>
      </c>
      <c r="B570" s="9" t="s">
        <v>1329</v>
      </c>
      <c r="C570" s="9" t="s">
        <v>1372</v>
      </c>
      <c r="D570" s="9" t="s">
        <v>623</v>
      </c>
      <c r="G570" t="str">
        <f t="shared" si="155"/>
        <v>國英數B</v>
      </c>
      <c r="H570" s="9" t="str">
        <f t="shared" si="156"/>
        <v>國</v>
      </c>
      <c r="I570" s="9" t="str">
        <f t="shared" si="157"/>
        <v>英</v>
      </c>
      <c r="J570" t="str">
        <f t="shared" si="153"/>
        <v/>
      </c>
      <c r="K570" t="str">
        <f t="shared" si="154"/>
        <v>數B</v>
      </c>
      <c r="L570" s="9" t="str">
        <f t="shared" si="158"/>
        <v/>
      </c>
      <c r="M570" s="9" t="str">
        <f t="shared" si="159"/>
        <v/>
      </c>
      <c r="N570" s="1" t="s">
        <v>85</v>
      </c>
      <c r="O570" s="1" t="s">
        <v>85</v>
      </c>
      <c r="P570" s="1" t="s">
        <v>85</v>
      </c>
      <c r="Q570" s="1" t="s">
        <v>418</v>
      </c>
      <c r="R570" s="1" t="s">
        <v>85</v>
      </c>
      <c r="S570" s="1" t="s">
        <v>85</v>
      </c>
      <c r="T570" s="1" t="s">
        <v>85</v>
      </c>
      <c r="U570" s="2">
        <v>8</v>
      </c>
      <c r="V570" s="2">
        <v>6</v>
      </c>
      <c r="W570" s="2">
        <v>0</v>
      </c>
      <c r="X570" s="2">
        <v>3</v>
      </c>
      <c r="Y570" s="2">
        <v>0</v>
      </c>
      <c r="Z570" s="2">
        <v>0</v>
      </c>
      <c r="AA570" s="2" t="s">
        <v>85</v>
      </c>
      <c r="AB570" s="13" t="str">
        <f t="shared" si="160"/>
        <v/>
      </c>
      <c r="AC570" s="2">
        <v>0</v>
      </c>
      <c r="AD570" s="3">
        <v>1</v>
      </c>
      <c r="AE570" s="3">
        <v>1</v>
      </c>
      <c r="AF570" s="3">
        <v>0</v>
      </c>
      <c r="AG570" s="3">
        <v>1</v>
      </c>
      <c r="AH570" s="3">
        <v>0</v>
      </c>
      <c r="AI570" s="3">
        <v>0</v>
      </c>
      <c r="AJ570" s="3">
        <v>30</v>
      </c>
      <c r="AK570" t="s">
        <v>85</v>
      </c>
      <c r="AL570" s="10">
        <v>45066</v>
      </c>
      <c r="AM570" s="10">
        <v>45067</v>
      </c>
      <c r="AQ570" s="10">
        <v>45076</v>
      </c>
      <c r="AR570" t="s">
        <v>88</v>
      </c>
      <c r="AS570" t="s">
        <v>203</v>
      </c>
      <c r="AX570">
        <v>0</v>
      </c>
      <c r="AY570">
        <v>0</v>
      </c>
      <c r="AZ570">
        <v>0</v>
      </c>
      <c r="BA570">
        <v>0</v>
      </c>
      <c r="BB570">
        <v>0</v>
      </c>
      <c r="BC570">
        <v>0</v>
      </c>
      <c r="BD570">
        <v>30</v>
      </c>
      <c r="BE570">
        <v>40</v>
      </c>
      <c r="BF570">
        <v>0</v>
      </c>
      <c r="BG570">
        <v>0</v>
      </c>
      <c r="BH570">
        <v>0</v>
      </c>
      <c r="BI570">
        <v>0</v>
      </c>
      <c r="BJ570" t="s">
        <v>91</v>
      </c>
      <c r="BK570" t="s">
        <v>114</v>
      </c>
      <c r="BL570" t="s">
        <v>329</v>
      </c>
      <c r="BM570" t="s">
        <v>94</v>
      </c>
      <c r="BP570" t="s">
        <v>4978</v>
      </c>
      <c r="BQ570" s="12" t="s">
        <v>7406</v>
      </c>
      <c r="BR570" s="11" t="s">
        <v>7407</v>
      </c>
      <c r="BS570">
        <v>81</v>
      </c>
      <c r="BT570">
        <v>0</v>
      </c>
      <c r="BU570">
        <v>0</v>
      </c>
      <c r="BV570">
        <v>7</v>
      </c>
      <c r="BW570">
        <v>1</v>
      </c>
      <c r="BX570" t="s">
        <v>9132</v>
      </c>
      <c r="BY570">
        <v>0</v>
      </c>
      <c r="BZ570">
        <v>243</v>
      </c>
      <c r="CS570">
        <f t="shared" si="169"/>
        <v>1</v>
      </c>
      <c r="CT570" s="5">
        <f t="shared" si="161"/>
        <v>1</v>
      </c>
      <c r="CU570" t="str">
        <f t="shared" si="169"/>
        <v/>
      </c>
      <c r="CV570">
        <f t="shared" si="169"/>
        <v>1</v>
      </c>
      <c r="CW570">
        <f t="shared" si="169"/>
        <v>1</v>
      </c>
      <c r="CX570">
        <f t="shared" si="169"/>
        <v>1</v>
      </c>
      <c r="CY570" t="str">
        <f t="shared" si="169"/>
        <v/>
      </c>
      <c r="CZ570">
        <f t="shared" si="169"/>
        <v>1</v>
      </c>
      <c r="DA570" t="str">
        <f t="shared" si="169"/>
        <v/>
      </c>
      <c r="DB570" t="str">
        <f t="shared" si="169"/>
        <v/>
      </c>
      <c r="DC570" t="str">
        <f t="shared" si="169"/>
        <v/>
      </c>
      <c r="DD570">
        <f t="shared" si="169"/>
        <v>1</v>
      </c>
      <c r="DE570">
        <f t="shared" si="169"/>
        <v>1</v>
      </c>
      <c r="DF570">
        <f t="shared" si="169"/>
        <v>1</v>
      </c>
      <c r="DG570">
        <f t="shared" si="169"/>
        <v>1</v>
      </c>
      <c r="DH570">
        <f t="shared" si="169"/>
        <v>1</v>
      </c>
      <c r="DI570" t="str">
        <f t="shared" si="162"/>
        <v/>
      </c>
      <c r="DJ570">
        <f t="shared" si="163"/>
        <v>1</v>
      </c>
    </row>
    <row r="571" spans="1:114" ht="18" customHeight="1" x14ac:dyDescent="0.3">
      <c r="A571" s="9" t="s">
        <v>1328</v>
      </c>
      <c r="B571" s="9" t="s">
        <v>1329</v>
      </c>
      <c r="C571" s="9" t="s">
        <v>1373</v>
      </c>
      <c r="D571" s="9" t="s">
        <v>267</v>
      </c>
      <c r="G571" t="str">
        <f t="shared" si="155"/>
        <v>國英數B社</v>
      </c>
      <c r="H571" s="9" t="str">
        <f t="shared" si="156"/>
        <v>國</v>
      </c>
      <c r="I571" s="9" t="str">
        <f t="shared" si="157"/>
        <v>英</v>
      </c>
      <c r="J571" t="str">
        <f t="shared" si="153"/>
        <v/>
      </c>
      <c r="K571" t="str">
        <f t="shared" si="154"/>
        <v>數B</v>
      </c>
      <c r="L571" s="9" t="str">
        <f t="shared" si="158"/>
        <v>社</v>
      </c>
      <c r="M571" s="9" t="str">
        <f t="shared" si="159"/>
        <v/>
      </c>
      <c r="N571" s="1" t="s">
        <v>85</v>
      </c>
      <c r="O571" s="1" t="s">
        <v>85</v>
      </c>
      <c r="P571" s="1" t="s">
        <v>85</v>
      </c>
      <c r="Q571" s="1" t="s">
        <v>418</v>
      </c>
      <c r="R571" s="1" t="s">
        <v>85</v>
      </c>
      <c r="S571" s="1" t="s">
        <v>85</v>
      </c>
      <c r="T571" s="1" t="s">
        <v>85</v>
      </c>
      <c r="U571" s="2">
        <v>3</v>
      </c>
      <c r="V571" s="2">
        <v>3</v>
      </c>
      <c r="W571" s="2">
        <v>0</v>
      </c>
      <c r="X571" s="2">
        <v>3</v>
      </c>
      <c r="Y571" s="2">
        <v>0</v>
      </c>
      <c r="Z571" s="2">
        <v>0</v>
      </c>
      <c r="AA571" s="2" t="s">
        <v>85</v>
      </c>
      <c r="AB571" s="13" t="str">
        <f t="shared" si="160"/>
        <v/>
      </c>
      <c r="AC571" s="2">
        <v>0</v>
      </c>
      <c r="AD571" s="3">
        <v>1</v>
      </c>
      <c r="AE571" s="3">
        <v>1</v>
      </c>
      <c r="AF571" s="3">
        <v>0</v>
      </c>
      <c r="AG571" s="3">
        <v>1</v>
      </c>
      <c r="AH571" s="3">
        <v>1</v>
      </c>
      <c r="AI571" s="3">
        <v>0</v>
      </c>
      <c r="AJ571" s="3">
        <v>30</v>
      </c>
      <c r="AK571" t="s">
        <v>85</v>
      </c>
      <c r="AL571" s="10">
        <v>45066</v>
      </c>
      <c r="AM571" s="10">
        <v>45067</v>
      </c>
      <c r="AQ571" s="10">
        <v>45076</v>
      </c>
      <c r="AR571" t="s">
        <v>88</v>
      </c>
      <c r="AS571" t="s">
        <v>203</v>
      </c>
      <c r="AX571">
        <v>0</v>
      </c>
      <c r="AY571">
        <v>0</v>
      </c>
      <c r="AZ571">
        <v>0</v>
      </c>
      <c r="BA571">
        <v>0</v>
      </c>
      <c r="BB571">
        <v>0</v>
      </c>
      <c r="BC571">
        <v>0</v>
      </c>
      <c r="BD571">
        <v>30</v>
      </c>
      <c r="BE571">
        <v>40</v>
      </c>
      <c r="BF571">
        <v>0</v>
      </c>
      <c r="BG571">
        <v>0</v>
      </c>
      <c r="BH571">
        <v>0</v>
      </c>
      <c r="BI571">
        <v>0</v>
      </c>
      <c r="BJ571" t="s">
        <v>91</v>
      </c>
      <c r="BK571" t="s">
        <v>101</v>
      </c>
      <c r="BL571" t="s">
        <v>161</v>
      </c>
      <c r="BM571" t="s">
        <v>94</v>
      </c>
      <c r="BP571" t="s">
        <v>1374</v>
      </c>
      <c r="BQ571" s="11" t="s">
        <v>4979</v>
      </c>
      <c r="BR571" s="12" t="s">
        <v>7408</v>
      </c>
      <c r="BS571">
        <v>100</v>
      </c>
      <c r="BT571">
        <v>0</v>
      </c>
      <c r="BU571">
        <v>0</v>
      </c>
      <c r="BV571">
        <v>1</v>
      </c>
      <c r="BW571">
        <v>1</v>
      </c>
      <c r="BX571" t="s">
        <v>9131</v>
      </c>
      <c r="BY571">
        <v>0</v>
      </c>
      <c r="BZ571">
        <v>300</v>
      </c>
      <c r="CS571">
        <f t="shared" si="169"/>
        <v>1</v>
      </c>
      <c r="CT571" s="5" t="str">
        <f t="shared" si="161"/>
        <v/>
      </c>
      <c r="CU571" t="str">
        <f t="shared" si="169"/>
        <v/>
      </c>
      <c r="CV571">
        <f t="shared" si="169"/>
        <v>1</v>
      </c>
      <c r="CW571">
        <f t="shared" si="169"/>
        <v>1</v>
      </c>
      <c r="CX571" t="str">
        <f t="shared" si="169"/>
        <v/>
      </c>
      <c r="CY571" t="str">
        <f t="shared" si="169"/>
        <v/>
      </c>
      <c r="CZ571" t="str">
        <f t="shared" si="169"/>
        <v/>
      </c>
      <c r="DA571">
        <f t="shared" si="169"/>
        <v>1</v>
      </c>
      <c r="DB571" t="str">
        <f t="shared" si="169"/>
        <v/>
      </c>
      <c r="DC571">
        <f t="shared" si="169"/>
        <v>1</v>
      </c>
      <c r="DD571">
        <f t="shared" si="169"/>
        <v>1</v>
      </c>
      <c r="DE571">
        <f t="shared" si="169"/>
        <v>1</v>
      </c>
      <c r="DF571">
        <f t="shared" si="169"/>
        <v>1</v>
      </c>
      <c r="DG571">
        <f t="shared" si="169"/>
        <v>1</v>
      </c>
      <c r="DH571">
        <f t="shared" si="169"/>
        <v>1</v>
      </c>
      <c r="DI571" t="str">
        <f t="shared" si="162"/>
        <v/>
      </c>
      <c r="DJ571" t="str">
        <f t="shared" si="163"/>
        <v/>
      </c>
    </row>
    <row r="572" spans="1:114" ht="18" customHeight="1" x14ac:dyDescent="0.3">
      <c r="A572" s="9" t="s">
        <v>1328</v>
      </c>
      <c r="B572" s="9" t="s">
        <v>1329</v>
      </c>
      <c r="C572" s="9" t="s">
        <v>1375</v>
      </c>
      <c r="D572" s="9" t="s">
        <v>411</v>
      </c>
      <c r="G572" t="str">
        <f t="shared" si="155"/>
        <v>國英數B社</v>
      </c>
      <c r="H572" s="9" t="str">
        <f t="shared" si="156"/>
        <v>國</v>
      </c>
      <c r="I572" s="9" t="str">
        <f t="shared" si="157"/>
        <v>英</v>
      </c>
      <c r="J572" t="str">
        <f t="shared" si="153"/>
        <v/>
      </c>
      <c r="K572" t="str">
        <f t="shared" si="154"/>
        <v>數B</v>
      </c>
      <c r="L572" s="9" t="str">
        <f t="shared" si="158"/>
        <v>社</v>
      </c>
      <c r="M572" s="9" t="str">
        <f t="shared" si="159"/>
        <v/>
      </c>
      <c r="N572" s="1" t="s">
        <v>85</v>
      </c>
      <c r="O572" s="1" t="s">
        <v>85</v>
      </c>
      <c r="P572" s="1" t="s">
        <v>85</v>
      </c>
      <c r="Q572" s="1" t="s">
        <v>427</v>
      </c>
      <c r="R572" s="1" t="s">
        <v>85</v>
      </c>
      <c r="S572" s="1" t="s">
        <v>85</v>
      </c>
      <c r="T572" s="1" t="s">
        <v>85</v>
      </c>
      <c r="U572" s="2">
        <v>3</v>
      </c>
      <c r="V572" s="2">
        <v>3</v>
      </c>
      <c r="W572" s="2">
        <v>0</v>
      </c>
      <c r="X572" s="2">
        <v>3</v>
      </c>
      <c r="Y572" s="2">
        <v>0</v>
      </c>
      <c r="Z572" s="2">
        <v>0</v>
      </c>
      <c r="AA572" s="2" t="s">
        <v>85</v>
      </c>
      <c r="AB572" s="13" t="str">
        <f t="shared" si="160"/>
        <v/>
      </c>
      <c r="AC572" s="2">
        <v>0</v>
      </c>
      <c r="AD572" s="3">
        <v>1</v>
      </c>
      <c r="AE572" s="3">
        <v>1</v>
      </c>
      <c r="AF572" s="3">
        <v>0</v>
      </c>
      <c r="AG572" s="3">
        <v>1</v>
      </c>
      <c r="AH572" s="3">
        <v>1</v>
      </c>
      <c r="AI572" s="3">
        <v>0</v>
      </c>
      <c r="AJ572" s="3">
        <v>30</v>
      </c>
      <c r="AK572" t="s">
        <v>85</v>
      </c>
      <c r="AL572" s="10">
        <v>45066</v>
      </c>
      <c r="AM572" s="10">
        <v>45067</v>
      </c>
      <c r="AQ572" s="10">
        <v>45076</v>
      </c>
      <c r="AR572" t="s">
        <v>88</v>
      </c>
      <c r="AS572" t="s">
        <v>203</v>
      </c>
      <c r="AX572">
        <v>0</v>
      </c>
      <c r="AY572">
        <v>0</v>
      </c>
      <c r="AZ572">
        <v>0</v>
      </c>
      <c r="BA572">
        <v>0</v>
      </c>
      <c r="BB572">
        <v>0</v>
      </c>
      <c r="BC572">
        <v>0</v>
      </c>
      <c r="BD572">
        <v>30</v>
      </c>
      <c r="BE572">
        <v>40</v>
      </c>
      <c r="BF572">
        <v>0</v>
      </c>
      <c r="BG572">
        <v>0</v>
      </c>
      <c r="BH572">
        <v>0</v>
      </c>
      <c r="BI572">
        <v>0</v>
      </c>
      <c r="BJ572" t="s">
        <v>91</v>
      </c>
      <c r="BK572" t="s">
        <v>152</v>
      </c>
      <c r="BL572" t="s">
        <v>146</v>
      </c>
      <c r="BM572" t="s">
        <v>142</v>
      </c>
      <c r="BP572" t="s">
        <v>1376</v>
      </c>
      <c r="BQ572" s="12" t="s">
        <v>7409</v>
      </c>
      <c r="BR572" s="12" t="s">
        <v>7410</v>
      </c>
      <c r="BS572">
        <v>88</v>
      </c>
      <c r="BT572">
        <v>0</v>
      </c>
      <c r="BU572">
        <v>0</v>
      </c>
      <c r="BV572">
        <v>6</v>
      </c>
      <c r="BW572">
        <v>2</v>
      </c>
      <c r="BX572" t="s">
        <v>9134</v>
      </c>
      <c r="BY572">
        <v>0</v>
      </c>
      <c r="BZ572">
        <v>264</v>
      </c>
      <c r="CS572">
        <f t="shared" si="169"/>
        <v>1</v>
      </c>
      <c r="CT572" s="5">
        <f t="shared" si="161"/>
        <v>1</v>
      </c>
      <c r="CU572">
        <f t="shared" si="169"/>
        <v>1</v>
      </c>
      <c r="CV572">
        <f t="shared" si="169"/>
        <v>1</v>
      </c>
      <c r="CW572">
        <f t="shared" si="169"/>
        <v>1</v>
      </c>
      <c r="CX572">
        <f t="shared" si="169"/>
        <v>1</v>
      </c>
      <c r="CY572" t="str">
        <f t="shared" si="169"/>
        <v/>
      </c>
      <c r="CZ572" t="str">
        <f t="shared" si="169"/>
        <v/>
      </c>
      <c r="DA572">
        <f t="shared" si="169"/>
        <v>1</v>
      </c>
      <c r="DB572" t="str">
        <f t="shared" si="169"/>
        <v/>
      </c>
      <c r="DC572" t="str">
        <f t="shared" si="169"/>
        <v/>
      </c>
      <c r="DD572">
        <f t="shared" si="169"/>
        <v>1</v>
      </c>
      <c r="DE572">
        <f t="shared" si="169"/>
        <v>1</v>
      </c>
      <c r="DF572">
        <f t="shared" si="169"/>
        <v>1</v>
      </c>
      <c r="DG572" t="str">
        <f t="shared" si="169"/>
        <v/>
      </c>
      <c r="DH572" t="str">
        <f t="shared" si="169"/>
        <v/>
      </c>
      <c r="DI572" t="str">
        <f t="shared" si="162"/>
        <v/>
      </c>
      <c r="DJ572" t="str">
        <f t="shared" si="163"/>
        <v/>
      </c>
    </row>
    <row r="573" spans="1:114" ht="18" customHeight="1" x14ac:dyDescent="0.3">
      <c r="A573" s="9" t="s">
        <v>1328</v>
      </c>
      <c r="B573" s="9" t="s">
        <v>1329</v>
      </c>
      <c r="C573" s="9" t="s">
        <v>1377</v>
      </c>
      <c r="D573" s="9" t="s">
        <v>601</v>
      </c>
      <c r="G573" t="str">
        <f t="shared" si="155"/>
        <v>國英數B</v>
      </c>
      <c r="H573" s="9" t="str">
        <f t="shared" si="156"/>
        <v>國</v>
      </c>
      <c r="I573" s="9" t="str">
        <f t="shared" si="157"/>
        <v>英</v>
      </c>
      <c r="J573" t="str">
        <f t="shared" si="153"/>
        <v/>
      </c>
      <c r="K573" t="str">
        <f t="shared" si="154"/>
        <v>數B</v>
      </c>
      <c r="L573" s="9" t="str">
        <f t="shared" si="158"/>
        <v/>
      </c>
      <c r="M573" s="9" t="str">
        <f t="shared" si="159"/>
        <v/>
      </c>
      <c r="N573" s="1" t="s">
        <v>85</v>
      </c>
      <c r="O573" s="1" t="s">
        <v>85</v>
      </c>
      <c r="P573" s="1" t="s">
        <v>85</v>
      </c>
      <c r="Q573" s="1" t="s">
        <v>418</v>
      </c>
      <c r="R573" s="1" t="s">
        <v>85</v>
      </c>
      <c r="S573" s="1" t="s">
        <v>85</v>
      </c>
      <c r="T573" s="1" t="s">
        <v>85</v>
      </c>
      <c r="U573" s="2">
        <v>3</v>
      </c>
      <c r="V573" s="2">
        <v>3</v>
      </c>
      <c r="W573" s="2">
        <v>0</v>
      </c>
      <c r="X573" s="2">
        <v>3</v>
      </c>
      <c r="Y573" s="2">
        <v>0</v>
      </c>
      <c r="Z573" s="2">
        <v>0</v>
      </c>
      <c r="AA573" s="2" t="s">
        <v>85</v>
      </c>
      <c r="AB573" s="13" t="str">
        <f t="shared" si="160"/>
        <v/>
      </c>
      <c r="AC573" s="2">
        <v>0</v>
      </c>
      <c r="AD573" s="3">
        <v>1</v>
      </c>
      <c r="AE573" s="3">
        <v>1</v>
      </c>
      <c r="AF573" s="3">
        <v>0</v>
      </c>
      <c r="AG573" s="3">
        <v>1</v>
      </c>
      <c r="AH573" s="3">
        <v>0</v>
      </c>
      <c r="AI573" s="3">
        <v>0</v>
      </c>
      <c r="AJ573" s="3">
        <v>30</v>
      </c>
      <c r="AK573" t="s">
        <v>85</v>
      </c>
      <c r="AL573" s="10">
        <v>45066</v>
      </c>
      <c r="AM573" s="10">
        <v>45067</v>
      </c>
      <c r="AQ573" s="10">
        <v>45076</v>
      </c>
      <c r="AR573" t="s">
        <v>88</v>
      </c>
      <c r="AS573" t="s">
        <v>203</v>
      </c>
      <c r="AX573">
        <v>0</v>
      </c>
      <c r="AY573">
        <v>0</v>
      </c>
      <c r="AZ573">
        <v>0</v>
      </c>
      <c r="BA573">
        <v>0</v>
      </c>
      <c r="BB573">
        <v>0</v>
      </c>
      <c r="BC573">
        <v>0</v>
      </c>
      <c r="BD573">
        <v>30</v>
      </c>
      <c r="BE573">
        <v>40</v>
      </c>
      <c r="BF573">
        <v>0</v>
      </c>
      <c r="BG573">
        <v>0</v>
      </c>
      <c r="BH573">
        <v>0</v>
      </c>
      <c r="BI573">
        <v>0</v>
      </c>
      <c r="BJ573" t="s">
        <v>91</v>
      </c>
      <c r="BK573" t="s">
        <v>114</v>
      </c>
      <c r="BL573" t="s">
        <v>1378</v>
      </c>
      <c r="BM573" t="s">
        <v>94</v>
      </c>
      <c r="BN573" t="s">
        <v>385</v>
      </c>
      <c r="BP573" t="s">
        <v>4980</v>
      </c>
      <c r="BQ573" s="11" t="s">
        <v>4974</v>
      </c>
      <c r="BR573" s="12" t="s">
        <v>7411</v>
      </c>
      <c r="BS573">
        <v>100</v>
      </c>
      <c r="BT573">
        <v>0</v>
      </c>
      <c r="BU573">
        <v>0</v>
      </c>
      <c r="BV573">
        <v>2</v>
      </c>
      <c r="BW573">
        <v>0</v>
      </c>
      <c r="BY573">
        <v>0</v>
      </c>
      <c r="BZ573">
        <v>300</v>
      </c>
      <c r="CS573">
        <f t="shared" si="169"/>
        <v>1</v>
      </c>
      <c r="CT573" s="5">
        <f t="shared" si="161"/>
        <v>1</v>
      </c>
      <c r="CU573" t="str">
        <f t="shared" si="169"/>
        <v/>
      </c>
      <c r="CV573">
        <f t="shared" si="169"/>
        <v>1</v>
      </c>
      <c r="CW573" t="str">
        <f t="shared" si="169"/>
        <v/>
      </c>
      <c r="CX573" t="str">
        <f t="shared" si="169"/>
        <v/>
      </c>
      <c r="CY573">
        <f t="shared" si="169"/>
        <v>1</v>
      </c>
      <c r="CZ573" t="str">
        <f t="shared" si="169"/>
        <v/>
      </c>
      <c r="DA573">
        <f t="shared" si="169"/>
        <v>1</v>
      </c>
      <c r="DB573" t="str">
        <f t="shared" si="169"/>
        <v/>
      </c>
      <c r="DC573">
        <f t="shared" si="169"/>
        <v>1</v>
      </c>
      <c r="DD573" t="str">
        <f t="shared" si="169"/>
        <v/>
      </c>
      <c r="DE573">
        <f t="shared" si="169"/>
        <v>1</v>
      </c>
      <c r="DF573">
        <f t="shared" si="169"/>
        <v>1</v>
      </c>
      <c r="DG573">
        <f t="shared" si="169"/>
        <v>1</v>
      </c>
      <c r="DH573">
        <f t="shared" si="169"/>
        <v>1</v>
      </c>
      <c r="DI573" t="str">
        <f t="shared" si="162"/>
        <v/>
      </c>
      <c r="DJ573">
        <f t="shared" si="163"/>
        <v>1</v>
      </c>
    </row>
    <row r="574" spans="1:114" ht="18" customHeight="1" x14ac:dyDescent="0.3">
      <c r="A574" s="9" t="s">
        <v>1328</v>
      </c>
      <c r="B574" s="9" t="s">
        <v>1329</v>
      </c>
      <c r="C574" s="9" t="s">
        <v>1379</v>
      </c>
      <c r="D574" s="9" t="s">
        <v>278</v>
      </c>
      <c r="G574" t="str">
        <f t="shared" si="155"/>
        <v>國英數B</v>
      </c>
      <c r="H574" s="9" t="str">
        <f t="shared" si="156"/>
        <v>國</v>
      </c>
      <c r="I574" s="9" t="str">
        <f t="shared" si="157"/>
        <v>英</v>
      </c>
      <c r="J574" t="str">
        <f t="shared" si="153"/>
        <v/>
      </c>
      <c r="K574" t="str">
        <f t="shared" si="154"/>
        <v>數B</v>
      </c>
      <c r="L574" s="9" t="str">
        <f t="shared" si="158"/>
        <v/>
      </c>
      <c r="M574" s="9" t="str">
        <f t="shared" si="159"/>
        <v/>
      </c>
      <c r="N574" s="1" t="s">
        <v>85</v>
      </c>
      <c r="O574" s="1" t="s">
        <v>85</v>
      </c>
      <c r="P574" s="1" t="s">
        <v>85</v>
      </c>
      <c r="Q574" s="1" t="s">
        <v>418</v>
      </c>
      <c r="R574" s="1" t="s">
        <v>85</v>
      </c>
      <c r="S574" s="1" t="s">
        <v>85</v>
      </c>
      <c r="T574" s="1" t="s">
        <v>85</v>
      </c>
      <c r="U574" s="2">
        <v>5</v>
      </c>
      <c r="V574" s="2">
        <v>4</v>
      </c>
      <c r="W574" s="2">
        <v>0</v>
      </c>
      <c r="X574" s="2">
        <v>3</v>
      </c>
      <c r="Y574" s="2">
        <v>0</v>
      </c>
      <c r="Z574" s="2">
        <v>0</v>
      </c>
      <c r="AA574" s="2" t="s">
        <v>85</v>
      </c>
      <c r="AB574" s="13" t="str">
        <f t="shared" si="160"/>
        <v/>
      </c>
      <c r="AC574" s="2">
        <v>0</v>
      </c>
      <c r="AD574" s="3">
        <v>1</v>
      </c>
      <c r="AE574" s="3">
        <v>1.5</v>
      </c>
      <c r="AF574" s="3">
        <v>0</v>
      </c>
      <c r="AG574" s="3">
        <v>2</v>
      </c>
      <c r="AH574" s="3">
        <v>0</v>
      </c>
      <c r="AI574" s="3">
        <v>0</v>
      </c>
      <c r="AJ574" s="3">
        <v>30</v>
      </c>
      <c r="AK574" t="s">
        <v>85</v>
      </c>
      <c r="AL574" s="10">
        <v>45066</v>
      </c>
      <c r="AM574" s="10">
        <v>45067</v>
      </c>
      <c r="AQ574" s="10">
        <v>45076</v>
      </c>
      <c r="AR574" t="s">
        <v>88</v>
      </c>
      <c r="AS574" t="s">
        <v>203</v>
      </c>
      <c r="AX574">
        <v>0</v>
      </c>
      <c r="AY574">
        <v>0</v>
      </c>
      <c r="AZ574">
        <v>0</v>
      </c>
      <c r="BA574">
        <v>0</v>
      </c>
      <c r="BB574">
        <v>0</v>
      </c>
      <c r="BC574">
        <v>0</v>
      </c>
      <c r="BD574">
        <v>30</v>
      </c>
      <c r="BE574">
        <v>40</v>
      </c>
      <c r="BF574">
        <v>0</v>
      </c>
      <c r="BG574">
        <v>0</v>
      </c>
      <c r="BH574">
        <v>0</v>
      </c>
      <c r="BI574">
        <v>0</v>
      </c>
      <c r="BJ574" t="s">
        <v>91</v>
      </c>
      <c r="BK574" t="s">
        <v>152</v>
      </c>
      <c r="BL574" t="s">
        <v>955</v>
      </c>
      <c r="BM574" t="s">
        <v>94</v>
      </c>
      <c r="BP574" t="s">
        <v>4981</v>
      </c>
      <c r="BQ574" s="12" t="s">
        <v>7395</v>
      </c>
      <c r="BR574" s="12" t="s">
        <v>7412</v>
      </c>
      <c r="BS574">
        <v>60</v>
      </c>
      <c r="BT574">
        <v>0</v>
      </c>
      <c r="BU574">
        <v>0</v>
      </c>
      <c r="BV574">
        <v>3</v>
      </c>
      <c r="BW574">
        <v>0</v>
      </c>
      <c r="BY574">
        <v>0</v>
      </c>
      <c r="BZ574">
        <v>180</v>
      </c>
      <c r="CS574">
        <f t="shared" si="169"/>
        <v>1</v>
      </c>
      <c r="CT574" s="5">
        <f t="shared" si="161"/>
        <v>1</v>
      </c>
      <c r="CU574">
        <f t="shared" si="169"/>
        <v>1</v>
      </c>
      <c r="CV574">
        <f t="shared" si="169"/>
        <v>1</v>
      </c>
      <c r="CW574" t="str">
        <f t="shared" si="169"/>
        <v/>
      </c>
      <c r="CX574">
        <f t="shared" si="169"/>
        <v>1</v>
      </c>
      <c r="CY574" t="str">
        <f t="shared" si="169"/>
        <v/>
      </c>
      <c r="CZ574">
        <f t="shared" si="169"/>
        <v>1</v>
      </c>
      <c r="DA574">
        <f t="shared" si="169"/>
        <v>1</v>
      </c>
      <c r="DB574" t="str">
        <f t="shared" si="169"/>
        <v/>
      </c>
      <c r="DC574">
        <f t="shared" si="169"/>
        <v>1</v>
      </c>
      <c r="DD574" t="str">
        <f t="shared" si="169"/>
        <v/>
      </c>
      <c r="DE574">
        <f t="shared" si="169"/>
        <v>1</v>
      </c>
      <c r="DF574">
        <f t="shared" si="169"/>
        <v>1</v>
      </c>
      <c r="DG574">
        <f t="shared" si="169"/>
        <v>1</v>
      </c>
      <c r="DH574">
        <f t="shared" ref="DH574" si="170">IF(OR(ISNUMBER(FIND(DH$1,$BK574)),ISNUMBER(FIND(DH$1,$BL574)),ISNUMBER(FIND(DH$1,$BM574))),1,"")</f>
        <v>1</v>
      </c>
      <c r="DI574" t="str">
        <f t="shared" si="162"/>
        <v/>
      </c>
      <c r="DJ574" t="str">
        <f t="shared" si="163"/>
        <v/>
      </c>
    </row>
    <row r="575" spans="1:114" ht="18" customHeight="1" x14ac:dyDescent="0.3">
      <c r="A575" s="9" t="s">
        <v>1328</v>
      </c>
      <c r="B575" s="9" t="s">
        <v>1329</v>
      </c>
      <c r="C575" s="9" t="s">
        <v>1380</v>
      </c>
      <c r="D575" s="9" t="s">
        <v>1381</v>
      </c>
      <c r="G575" t="str">
        <f t="shared" si="155"/>
        <v>國英數B社</v>
      </c>
      <c r="H575" s="9" t="str">
        <f t="shared" si="156"/>
        <v>國</v>
      </c>
      <c r="I575" s="9" t="str">
        <f t="shared" si="157"/>
        <v>英</v>
      </c>
      <c r="J575" t="str">
        <f t="shared" si="153"/>
        <v/>
      </c>
      <c r="K575" t="str">
        <f t="shared" si="154"/>
        <v>數B</v>
      </c>
      <c r="L575" s="9" t="str">
        <f t="shared" si="158"/>
        <v>社</v>
      </c>
      <c r="M575" s="9" t="str">
        <f t="shared" si="159"/>
        <v/>
      </c>
      <c r="N575" s="1" t="s">
        <v>85</v>
      </c>
      <c r="O575" s="1" t="s">
        <v>85</v>
      </c>
      <c r="P575" s="1" t="s">
        <v>85</v>
      </c>
      <c r="Q575" s="1" t="s">
        <v>418</v>
      </c>
      <c r="R575" s="1" t="s">
        <v>85</v>
      </c>
      <c r="S575" s="1" t="s">
        <v>85</v>
      </c>
      <c r="T575" s="1" t="s">
        <v>85</v>
      </c>
      <c r="U575" s="2">
        <v>3</v>
      </c>
      <c r="V575" s="2">
        <v>3</v>
      </c>
      <c r="W575" s="2">
        <v>0</v>
      </c>
      <c r="X575" s="2">
        <v>3</v>
      </c>
      <c r="Y575" s="2">
        <v>0</v>
      </c>
      <c r="Z575" s="2">
        <v>0</v>
      </c>
      <c r="AA575" s="2" t="s">
        <v>85</v>
      </c>
      <c r="AB575" s="13" t="str">
        <f t="shared" si="160"/>
        <v/>
      </c>
      <c r="AC575" s="2">
        <v>0</v>
      </c>
      <c r="AD575" s="3">
        <v>1.5</v>
      </c>
      <c r="AE575" s="3">
        <v>1.5</v>
      </c>
      <c r="AF575" s="3">
        <v>0</v>
      </c>
      <c r="AG575" s="3">
        <v>1.5</v>
      </c>
      <c r="AH575" s="3">
        <v>1</v>
      </c>
      <c r="AI575" s="3">
        <v>0</v>
      </c>
      <c r="AJ575" s="3">
        <v>30</v>
      </c>
      <c r="AK575" t="s">
        <v>85</v>
      </c>
      <c r="AL575" s="10">
        <v>45066</v>
      </c>
      <c r="AM575" s="10">
        <v>45067</v>
      </c>
      <c r="AQ575" s="10">
        <v>45076</v>
      </c>
      <c r="AR575" t="s">
        <v>88</v>
      </c>
      <c r="AS575" t="s">
        <v>203</v>
      </c>
      <c r="AX575">
        <v>0</v>
      </c>
      <c r="AY575">
        <v>0</v>
      </c>
      <c r="AZ575">
        <v>0</v>
      </c>
      <c r="BA575">
        <v>0</v>
      </c>
      <c r="BB575">
        <v>0</v>
      </c>
      <c r="BC575">
        <v>0</v>
      </c>
      <c r="BD575">
        <v>30</v>
      </c>
      <c r="BE575">
        <v>40</v>
      </c>
      <c r="BF575">
        <v>0</v>
      </c>
      <c r="BG575">
        <v>0</v>
      </c>
      <c r="BH575">
        <v>0</v>
      </c>
      <c r="BI575">
        <v>0</v>
      </c>
      <c r="BJ575" t="s">
        <v>91</v>
      </c>
      <c r="BK575" t="s">
        <v>101</v>
      </c>
      <c r="BL575" t="s">
        <v>567</v>
      </c>
      <c r="BM575" t="s">
        <v>94</v>
      </c>
      <c r="BN575" t="s">
        <v>385</v>
      </c>
      <c r="BP575" t="s">
        <v>4982</v>
      </c>
      <c r="BQ575" s="12" t="s">
        <v>7413</v>
      </c>
      <c r="BR575" s="12" t="s">
        <v>7414</v>
      </c>
      <c r="BS575">
        <v>75</v>
      </c>
      <c r="BT575">
        <v>0</v>
      </c>
      <c r="BU575">
        <v>0</v>
      </c>
      <c r="BV575">
        <v>7</v>
      </c>
      <c r="BW575">
        <v>0</v>
      </c>
      <c r="BY575">
        <v>0</v>
      </c>
      <c r="BZ575">
        <v>225</v>
      </c>
      <c r="CS575">
        <f t="shared" ref="CS575:DH590" si="171">IF(OR(ISNUMBER(FIND(CS$1,$BK575)),ISNUMBER(FIND(CS$1,$BL575)),ISNUMBER(FIND(CS$1,$BM575))),1,"")</f>
        <v>1</v>
      </c>
      <c r="CT575" s="5" t="str">
        <f t="shared" si="161"/>
        <v/>
      </c>
      <c r="CU575" t="str">
        <f t="shared" si="171"/>
        <v/>
      </c>
      <c r="CV575">
        <f t="shared" si="171"/>
        <v>1</v>
      </c>
      <c r="CW575">
        <f t="shared" si="171"/>
        <v>1</v>
      </c>
      <c r="CX575">
        <f t="shared" si="171"/>
        <v>1</v>
      </c>
      <c r="CY575" t="str">
        <f t="shared" si="171"/>
        <v/>
      </c>
      <c r="CZ575" t="str">
        <f t="shared" si="171"/>
        <v/>
      </c>
      <c r="DA575" t="str">
        <f t="shared" si="171"/>
        <v/>
      </c>
      <c r="DB575" t="str">
        <f t="shared" si="171"/>
        <v/>
      </c>
      <c r="DC575" t="str">
        <f t="shared" si="171"/>
        <v/>
      </c>
      <c r="DD575">
        <f t="shared" si="171"/>
        <v>1</v>
      </c>
      <c r="DE575">
        <f t="shared" si="171"/>
        <v>1</v>
      </c>
      <c r="DF575">
        <f t="shared" si="171"/>
        <v>1</v>
      </c>
      <c r="DG575">
        <f t="shared" si="171"/>
        <v>1</v>
      </c>
      <c r="DH575">
        <f t="shared" si="171"/>
        <v>1</v>
      </c>
      <c r="DI575" t="str">
        <f t="shared" si="162"/>
        <v/>
      </c>
      <c r="DJ575" t="str">
        <f t="shared" si="163"/>
        <v/>
      </c>
    </row>
    <row r="576" spans="1:114" ht="18" customHeight="1" x14ac:dyDescent="0.3">
      <c r="A576" s="9" t="s">
        <v>1328</v>
      </c>
      <c r="B576" s="9" t="s">
        <v>1329</v>
      </c>
      <c r="C576" s="9" t="s">
        <v>1382</v>
      </c>
      <c r="D576" s="9" t="s">
        <v>729</v>
      </c>
      <c r="G576" t="str">
        <f t="shared" si="155"/>
        <v>國社</v>
      </c>
      <c r="H576" s="9" t="str">
        <f t="shared" si="156"/>
        <v>國</v>
      </c>
      <c r="I576" s="9" t="str">
        <f t="shared" si="157"/>
        <v/>
      </c>
      <c r="J576" t="str">
        <f t="shared" si="153"/>
        <v/>
      </c>
      <c r="K576" t="str">
        <f t="shared" si="154"/>
        <v/>
      </c>
      <c r="L576" s="9" t="str">
        <f t="shared" si="158"/>
        <v>社</v>
      </c>
      <c r="M576" s="9" t="str">
        <f t="shared" si="159"/>
        <v/>
      </c>
      <c r="N576" s="1" t="s">
        <v>85</v>
      </c>
      <c r="O576" s="1" t="s">
        <v>85</v>
      </c>
      <c r="P576" s="1" t="s">
        <v>85</v>
      </c>
      <c r="Q576" s="1" t="s">
        <v>85</v>
      </c>
      <c r="R576" s="1" t="s">
        <v>418</v>
      </c>
      <c r="S576" s="1" t="s">
        <v>85</v>
      </c>
      <c r="T576" s="1" t="s">
        <v>85</v>
      </c>
      <c r="U576" s="2">
        <v>3</v>
      </c>
      <c r="V576" s="2">
        <v>0</v>
      </c>
      <c r="W576" s="2">
        <v>0</v>
      </c>
      <c r="X576" s="2">
        <v>0</v>
      </c>
      <c r="Y576" s="2">
        <v>3</v>
      </c>
      <c r="Z576" s="2">
        <v>0</v>
      </c>
      <c r="AA576" s="2" t="s">
        <v>85</v>
      </c>
      <c r="AB576" s="13" t="str">
        <f t="shared" si="160"/>
        <v/>
      </c>
      <c r="AC576" s="2">
        <v>0</v>
      </c>
      <c r="AD576" s="3">
        <v>1</v>
      </c>
      <c r="AE576" s="3">
        <v>0</v>
      </c>
      <c r="AF576" s="3">
        <v>0</v>
      </c>
      <c r="AG576" s="3">
        <v>0</v>
      </c>
      <c r="AH576" s="3">
        <v>1</v>
      </c>
      <c r="AI576" s="3">
        <v>0</v>
      </c>
      <c r="AJ576" s="3">
        <v>30</v>
      </c>
      <c r="AK576" t="s">
        <v>85</v>
      </c>
      <c r="AL576" s="10">
        <v>45066</v>
      </c>
      <c r="AM576" s="10">
        <v>45067</v>
      </c>
      <c r="AQ576" s="10">
        <v>45076</v>
      </c>
      <c r="AR576" t="s">
        <v>88</v>
      </c>
      <c r="AS576" t="s">
        <v>203</v>
      </c>
      <c r="AX576">
        <v>0</v>
      </c>
      <c r="AY576">
        <v>0</v>
      </c>
      <c r="AZ576">
        <v>0</v>
      </c>
      <c r="BA576">
        <v>0</v>
      </c>
      <c r="BB576">
        <v>0</v>
      </c>
      <c r="BC576">
        <v>0</v>
      </c>
      <c r="BD576">
        <v>30</v>
      </c>
      <c r="BE576">
        <v>40</v>
      </c>
      <c r="BF576">
        <v>0</v>
      </c>
      <c r="BG576">
        <v>0</v>
      </c>
      <c r="BH576">
        <v>0</v>
      </c>
      <c r="BI576">
        <v>0</v>
      </c>
      <c r="BJ576" t="s">
        <v>91</v>
      </c>
      <c r="BK576" t="s">
        <v>343</v>
      </c>
      <c r="BL576" t="s">
        <v>179</v>
      </c>
      <c r="BM576" t="s">
        <v>94</v>
      </c>
      <c r="BN576" t="s">
        <v>124</v>
      </c>
      <c r="BP576" t="s">
        <v>4983</v>
      </c>
      <c r="BQ576" s="12" t="s">
        <v>7415</v>
      </c>
      <c r="BR576" s="12" t="s">
        <v>7416</v>
      </c>
      <c r="BS576">
        <v>42</v>
      </c>
      <c r="BT576">
        <v>0</v>
      </c>
      <c r="BU576">
        <v>0</v>
      </c>
      <c r="BV576">
        <v>7</v>
      </c>
      <c r="BW576">
        <v>1</v>
      </c>
      <c r="BX576" t="s">
        <v>9131</v>
      </c>
      <c r="BY576">
        <v>0</v>
      </c>
      <c r="BZ576">
        <v>126</v>
      </c>
      <c r="CS576" t="str">
        <f t="shared" si="171"/>
        <v/>
      </c>
      <c r="CT576" s="5" t="str">
        <f t="shared" si="161"/>
        <v/>
      </c>
      <c r="CU576" t="str">
        <f t="shared" si="171"/>
        <v/>
      </c>
      <c r="CV576">
        <f t="shared" si="171"/>
        <v>1</v>
      </c>
      <c r="CW576">
        <f t="shared" si="171"/>
        <v>1</v>
      </c>
      <c r="CX576">
        <f t="shared" si="171"/>
        <v>1</v>
      </c>
      <c r="CY576" t="str">
        <f t="shared" si="171"/>
        <v/>
      </c>
      <c r="CZ576">
        <f t="shared" si="171"/>
        <v>1</v>
      </c>
      <c r="DA576" t="str">
        <f t="shared" si="171"/>
        <v/>
      </c>
      <c r="DB576" t="str">
        <f t="shared" si="171"/>
        <v/>
      </c>
      <c r="DC576" t="str">
        <f t="shared" si="171"/>
        <v/>
      </c>
      <c r="DD576" t="str">
        <f t="shared" si="171"/>
        <v/>
      </c>
      <c r="DE576">
        <f t="shared" si="171"/>
        <v>1</v>
      </c>
      <c r="DF576">
        <f t="shared" si="171"/>
        <v>1</v>
      </c>
      <c r="DG576">
        <f t="shared" si="171"/>
        <v>1</v>
      </c>
      <c r="DH576">
        <f t="shared" si="171"/>
        <v>1</v>
      </c>
      <c r="DI576" t="str">
        <f t="shared" si="162"/>
        <v/>
      </c>
      <c r="DJ576" t="str">
        <f t="shared" si="163"/>
        <v/>
      </c>
    </row>
    <row r="577" spans="1:114" ht="18" customHeight="1" x14ac:dyDescent="0.3">
      <c r="A577" s="9" t="s">
        <v>1328</v>
      </c>
      <c r="B577" s="9" t="s">
        <v>1329</v>
      </c>
      <c r="C577" s="9" t="s">
        <v>1383</v>
      </c>
      <c r="D577" s="9" t="s">
        <v>6322</v>
      </c>
      <c r="G577" t="str">
        <f t="shared" si="155"/>
        <v>國英數B</v>
      </c>
      <c r="H577" s="9" t="str">
        <f t="shared" si="156"/>
        <v>國</v>
      </c>
      <c r="I577" s="9" t="str">
        <f t="shared" si="157"/>
        <v>英</v>
      </c>
      <c r="J577" t="str">
        <f t="shared" si="153"/>
        <v/>
      </c>
      <c r="K577" t="str">
        <f t="shared" si="154"/>
        <v>數B</v>
      </c>
      <c r="L577" s="9" t="str">
        <f t="shared" si="158"/>
        <v/>
      </c>
      <c r="M577" s="9" t="str">
        <f t="shared" si="159"/>
        <v/>
      </c>
      <c r="N577" s="1" t="s">
        <v>427</v>
      </c>
      <c r="O577" s="1" t="s">
        <v>85</v>
      </c>
      <c r="P577" s="1" t="s">
        <v>85</v>
      </c>
      <c r="Q577" s="1" t="s">
        <v>85</v>
      </c>
      <c r="R577" s="1" t="s">
        <v>85</v>
      </c>
      <c r="S577" s="1" t="s">
        <v>85</v>
      </c>
      <c r="T577" s="1" t="s">
        <v>85</v>
      </c>
      <c r="U577" s="2">
        <v>3</v>
      </c>
      <c r="V577" s="2">
        <v>3</v>
      </c>
      <c r="W577" s="2">
        <v>0</v>
      </c>
      <c r="X577" s="2">
        <v>3</v>
      </c>
      <c r="Y577" s="2">
        <v>0</v>
      </c>
      <c r="Z577" s="2">
        <v>0</v>
      </c>
      <c r="AA577" s="2" t="s">
        <v>85</v>
      </c>
      <c r="AB577" s="13" t="str">
        <f t="shared" si="160"/>
        <v/>
      </c>
      <c r="AC577" s="2">
        <v>0</v>
      </c>
      <c r="AD577" s="3">
        <v>1</v>
      </c>
      <c r="AE577" s="3">
        <v>1</v>
      </c>
      <c r="AF577" s="3">
        <v>0</v>
      </c>
      <c r="AG577" s="3">
        <v>1</v>
      </c>
      <c r="AH577" s="3">
        <v>0</v>
      </c>
      <c r="AI577" s="3">
        <v>0</v>
      </c>
      <c r="AJ577" s="3">
        <v>30</v>
      </c>
      <c r="AK577" t="s">
        <v>85</v>
      </c>
      <c r="AL577" s="10">
        <v>45066</v>
      </c>
      <c r="AM577" s="10">
        <v>45067</v>
      </c>
      <c r="AQ577" s="10">
        <v>45076</v>
      </c>
      <c r="AR577" t="s">
        <v>88</v>
      </c>
      <c r="AS577" t="s">
        <v>203</v>
      </c>
      <c r="AX577">
        <v>0</v>
      </c>
      <c r="AY577">
        <v>0</v>
      </c>
      <c r="AZ577">
        <v>0</v>
      </c>
      <c r="BA577">
        <v>0</v>
      </c>
      <c r="BB577">
        <v>0</v>
      </c>
      <c r="BC577">
        <v>0</v>
      </c>
      <c r="BD577">
        <v>30</v>
      </c>
      <c r="BE577">
        <v>40</v>
      </c>
      <c r="BF577">
        <v>0</v>
      </c>
      <c r="BG577">
        <v>0</v>
      </c>
      <c r="BH577">
        <v>0</v>
      </c>
      <c r="BI577">
        <v>0</v>
      </c>
      <c r="BJ577" t="s">
        <v>91</v>
      </c>
      <c r="BK577" t="s">
        <v>114</v>
      </c>
      <c r="BL577" t="s">
        <v>153</v>
      </c>
      <c r="BM577" t="s">
        <v>133</v>
      </c>
      <c r="BP577" t="s">
        <v>4984</v>
      </c>
      <c r="BQ577" s="12" t="s">
        <v>7417</v>
      </c>
      <c r="BR577" s="12" t="s">
        <v>7418</v>
      </c>
      <c r="BS577">
        <v>35</v>
      </c>
      <c r="BT577">
        <v>0</v>
      </c>
      <c r="BU577">
        <v>0</v>
      </c>
      <c r="BV577">
        <v>2</v>
      </c>
      <c r="BW577">
        <v>0</v>
      </c>
      <c r="BY577">
        <v>0</v>
      </c>
      <c r="BZ577">
        <v>105</v>
      </c>
      <c r="CS577">
        <f t="shared" si="171"/>
        <v>1</v>
      </c>
      <c r="CT577" s="5">
        <f t="shared" si="161"/>
        <v>1</v>
      </c>
      <c r="CU577" t="str">
        <f t="shared" si="171"/>
        <v/>
      </c>
      <c r="CV577">
        <f t="shared" si="171"/>
        <v>1</v>
      </c>
      <c r="CW577">
        <f t="shared" si="171"/>
        <v>1</v>
      </c>
      <c r="CX577" t="str">
        <f t="shared" si="171"/>
        <v/>
      </c>
      <c r="CY577" t="str">
        <f t="shared" si="171"/>
        <v/>
      </c>
      <c r="CZ577" t="str">
        <f t="shared" si="171"/>
        <v/>
      </c>
      <c r="DA577">
        <f t="shared" si="171"/>
        <v>1</v>
      </c>
      <c r="DB577">
        <f t="shared" si="171"/>
        <v>1</v>
      </c>
      <c r="DC577" t="str">
        <f t="shared" si="171"/>
        <v/>
      </c>
      <c r="DD577">
        <f t="shared" si="171"/>
        <v>1</v>
      </c>
      <c r="DE577">
        <f t="shared" si="171"/>
        <v>1</v>
      </c>
      <c r="DF577">
        <f t="shared" si="171"/>
        <v>1</v>
      </c>
      <c r="DG577">
        <f t="shared" si="171"/>
        <v>1</v>
      </c>
      <c r="DH577" t="str">
        <f t="shared" si="171"/>
        <v/>
      </c>
      <c r="DI577" t="str">
        <f t="shared" si="162"/>
        <v/>
      </c>
      <c r="DJ577" t="str">
        <f t="shared" si="163"/>
        <v/>
      </c>
    </row>
    <row r="578" spans="1:114" ht="18" customHeight="1" x14ac:dyDescent="0.3">
      <c r="A578" s="9" t="s">
        <v>1328</v>
      </c>
      <c r="B578" s="9" t="s">
        <v>1329</v>
      </c>
      <c r="C578" s="9" t="s">
        <v>1384</v>
      </c>
      <c r="D578" s="9" t="s">
        <v>1386</v>
      </c>
      <c r="G578" t="str">
        <f t="shared" si="155"/>
        <v>國英社</v>
      </c>
      <c r="H578" s="9" t="str">
        <f t="shared" si="156"/>
        <v>國</v>
      </c>
      <c r="I578" s="9" t="str">
        <f t="shared" si="157"/>
        <v>英</v>
      </c>
      <c r="J578" t="str">
        <f t="shared" ref="J578:J589" si="172">IF(AND(P578="--",W578=0,AF578=0),"",RIGHT(J$1,2))</f>
        <v/>
      </c>
      <c r="K578" t="str">
        <f t="shared" ref="K578:K589" si="173">IF(AND(Q578="--",X578=0,AG578=0),"",RIGHT(K$1,2))</f>
        <v/>
      </c>
      <c r="L578" s="9" t="str">
        <f t="shared" si="158"/>
        <v>社</v>
      </c>
      <c r="M578" s="9" t="str">
        <f t="shared" si="159"/>
        <v/>
      </c>
      <c r="N578" s="1" t="s">
        <v>85</v>
      </c>
      <c r="O578" s="1" t="s">
        <v>87</v>
      </c>
      <c r="P578" s="1" t="s">
        <v>85</v>
      </c>
      <c r="Q578" s="1" t="s">
        <v>85</v>
      </c>
      <c r="R578" s="1" t="s">
        <v>85</v>
      </c>
      <c r="S578" s="1" t="s">
        <v>85</v>
      </c>
      <c r="T578" s="1" t="s">
        <v>85</v>
      </c>
      <c r="U578" s="2">
        <v>7</v>
      </c>
      <c r="V578" s="2">
        <v>3</v>
      </c>
      <c r="W578" s="2">
        <v>0</v>
      </c>
      <c r="X578" s="2">
        <v>0</v>
      </c>
      <c r="Y578" s="2">
        <v>6</v>
      </c>
      <c r="Z578" s="2">
        <v>0</v>
      </c>
      <c r="AA578" s="2" t="s">
        <v>85</v>
      </c>
      <c r="AB578" s="13" t="str">
        <f t="shared" si="160"/>
        <v/>
      </c>
      <c r="AC578" s="2">
        <v>0</v>
      </c>
      <c r="AD578" s="3">
        <v>1</v>
      </c>
      <c r="AE578" s="3">
        <v>1.5</v>
      </c>
      <c r="AF578" s="3">
        <v>0</v>
      </c>
      <c r="AG578" s="3">
        <v>0</v>
      </c>
      <c r="AH578" s="3">
        <v>1</v>
      </c>
      <c r="AI578" s="3">
        <v>0</v>
      </c>
      <c r="AJ578" s="3">
        <v>30</v>
      </c>
      <c r="AK578" t="s">
        <v>85</v>
      </c>
      <c r="AL578" s="10">
        <v>45066</v>
      </c>
      <c r="AM578" s="10">
        <v>45067</v>
      </c>
      <c r="AQ578" s="10">
        <v>45076</v>
      </c>
      <c r="AR578" t="s">
        <v>88</v>
      </c>
      <c r="AS578" t="s">
        <v>203</v>
      </c>
      <c r="AX578">
        <v>0</v>
      </c>
      <c r="AY578">
        <v>0</v>
      </c>
      <c r="AZ578">
        <v>0</v>
      </c>
      <c r="BA578">
        <v>0</v>
      </c>
      <c r="BB578">
        <v>0</v>
      </c>
      <c r="BC578">
        <v>0</v>
      </c>
      <c r="BD578">
        <v>30</v>
      </c>
      <c r="BE578">
        <v>40</v>
      </c>
      <c r="BF578">
        <v>0</v>
      </c>
      <c r="BG578">
        <v>0</v>
      </c>
      <c r="BH578">
        <v>0</v>
      </c>
      <c r="BI578">
        <v>0</v>
      </c>
      <c r="BJ578" t="s">
        <v>91</v>
      </c>
      <c r="BK578" t="s">
        <v>200</v>
      </c>
      <c r="BL578" t="s">
        <v>1387</v>
      </c>
      <c r="BM578" t="s">
        <v>94</v>
      </c>
      <c r="BP578" t="s">
        <v>4985</v>
      </c>
      <c r="BQ578" s="11" t="s">
        <v>1388</v>
      </c>
      <c r="BR578" s="12" t="s">
        <v>7419</v>
      </c>
      <c r="BS578">
        <v>34</v>
      </c>
      <c r="BT578">
        <v>0</v>
      </c>
      <c r="BU578">
        <v>0</v>
      </c>
      <c r="BV578">
        <v>3</v>
      </c>
      <c r="BW578">
        <v>0</v>
      </c>
      <c r="BY578">
        <v>0</v>
      </c>
      <c r="BZ578">
        <v>102</v>
      </c>
      <c r="CS578">
        <f t="shared" si="171"/>
        <v>1</v>
      </c>
      <c r="CT578" s="5" t="str">
        <f t="shared" si="161"/>
        <v/>
      </c>
      <c r="CU578" t="str">
        <f t="shared" si="171"/>
        <v/>
      </c>
      <c r="CV578" t="str">
        <f t="shared" si="171"/>
        <v/>
      </c>
      <c r="CW578" t="str">
        <f t="shared" si="171"/>
        <v/>
      </c>
      <c r="CX578">
        <f t="shared" si="171"/>
        <v>1</v>
      </c>
      <c r="CY578" t="str">
        <f t="shared" si="171"/>
        <v/>
      </c>
      <c r="CZ578" t="str">
        <f t="shared" si="171"/>
        <v/>
      </c>
      <c r="DA578" t="str">
        <f t="shared" si="171"/>
        <v/>
      </c>
      <c r="DB578" t="str">
        <f t="shared" si="171"/>
        <v/>
      </c>
      <c r="DC578">
        <f t="shared" si="171"/>
        <v>1</v>
      </c>
      <c r="DD578" t="str">
        <f t="shared" si="171"/>
        <v/>
      </c>
      <c r="DE578">
        <f t="shared" si="171"/>
        <v>1</v>
      </c>
      <c r="DF578">
        <f t="shared" si="171"/>
        <v>1</v>
      </c>
      <c r="DG578">
        <f t="shared" si="171"/>
        <v>1</v>
      </c>
      <c r="DH578">
        <f t="shared" si="171"/>
        <v>1</v>
      </c>
      <c r="DI578" t="str">
        <f t="shared" si="162"/>
        <v/>
      </c>
      <c r="DJ578" t="str">
        <f t="shared" si="163"/>
        <v/>
      </c>
    </row>
    <row r="579" spans="1:114" ht="18" customHeight="1" x14ac:dyDescent="0.3">
      <c r="A579" s="9" t="s">
        <v>1328</v>
      </c>
      <c r="B579" s="9" t="s">
        <v>1329</v>
      </c>
      <c r="C579" s="9" t="s">
        <v>1385</v>
      </c>
      <c r="D579" s="9" t="s">
        <v>6323</v>
      </c>
      <c r="G579" t="str">
        <f t="shared" ref="G579:G642" si="174">H579&amp;I579&amp;J579&amp;K579&amp;L579&amp;M579</f>
        <v>英</v>
      </c>
      <c r="H579" s="9" t="str">
        <f t="shared" ref="H579:H642" si="175">IF(AND(N579="--",U579=0,AD579=0),"",MID(H$1,2,1))</f>
        <v/>
      </c>
      <c r="I579" s="9" t="str">
        <f t="shared" ref="I579:I642" si="176">IF(AND(O579="--",V579=0,AE579=0),"",MID(I$1,2,1))</f>
        <v>英</v>
      </c>
      <c r="J579" t="str">
        <f t="shared" si="172"/>
        <v/>
      </c>
      <c r="K579" t="str">
        <f t="shared" si="173"/>
        <v/>
      </c>
      <c r="L579" s="9" t="str">
        <f t="shared" ref="L579:L642" si="177">IF(AND(R579="--",Y579=0,AH579=0),"",MID(L$1,2,1))</f>
        <v/>
      </c>
      <c r="M579" s="9" t="str">
        <f t="shared" ref="M579:M642" si="178">IF(AND(S579="--",Z579=0,AI579=0),"",MID(M$1,2,1))</f>
        <v/>
      </c>
      <c r="N579" s="1" t="s">
        <v>85</v>
      </c>
      <c r="O579" s="1" t="s">
        <v>87</v>
      </c>
      <c r="P579" s="1" t="s">
        <v>85</v>
      </c>
      <c r="Q579" s="1" t="s">
        <v>85</v>
      </c>
      <c r="R579" s="1" t="s">
        <v>85</v>
      </c>
      <c r="S579" s="1" t="s">
        <v>85</v>
      </c>
      <c r="T579" s="1" t="s">
        <v>85</v>
      </c>
      <c r="U579" s="2">
        <v>0</v>
      </c>
      <c r="V579" s="2">
        <v>3</v>
      </c>
      <c r="W579" s="2">
        <v>0</v>
      </c>
      <c r="X579" s="2">
        <v>0</v>
      </c>
      <c r="Y579" s="2">
        <v>0</v>
      </c>
      <c r="Z579" s="2">
        <v>0</v>
      </c>
      <c r="AA579" s="2" t="s">
        <v>85</v>
      </c>
      <c r="AB579" s="13" t="str">
        <f t="shared" ref="AB579:AB642" si="179">IF(LEN(G579)&lt;LEN(AA579),"err","")</f>
        <v>err</v>
      </c>
      <c r="AC579" s="2">
        <v>0</v>
      </c>
      <c r="AD579" s="3">
        <v>0</v>
      </c>
      <c r="AE579" s="3">
        <v>1.25</v>
      </c>
      <c r="AF579" s="3">
        <v>0</v>
      </c>
      <c r="AG579" s="3">
        <v>0</v>
      </c>
      <c r="AH579" s="3">
        <v>0</v>
      </c>
      <c r="AI579" s="3">
        <v>0</v>
      </c>
      <c r="AJ579" s="3">
        <v>30</v>
      </c>
      <c r="AK579" t="s">
        <v>85</v>
      </c>
      <c r="AL579" s="10">
        <v>45066</v>
      </c>
      <c r="AM579" s="10">
        <v>45067</v>
      </c>
      <c r="AQ579" s="10">
        <v>45076</v>
      </c>
      <c r="AR579" t="s">
        <v>88</v>
      </c>
      <c r="AS579" t="s">
        <v>693</v>
      </c>
      <c r="AX579">
        <v>0</v>
      </c>
      <c r="AY579">
        <v>60</v>
      </c>
      <c r="AZ579">
        <v>0</v>
      </c>
      <c r="BA579">
        <v>0</v>
      </c>
      <c r="BB579">
        <v>0</v>
      </c>
      <c r="BC579">
        <v>0</v>
      </c>
      <c r="BD579">
        <v>30</v>
      </c>
      <c r="BE579">
        <v>40</v>
      </c>
      <c r="BF579">
        <v>0</v>
      </c>
      <c r="BG579">
        <v>0</v>
      </c>
      <c r="BH579">
        <v>0</v>
      </c>
      <c r="BI579">
        <v>0</v>
      </c>
      <c r="BJ579" t="s">
        <v>91</v>
      </c>
      <c r="BK579" t="s">
        <v>101</v>
      </c>
      <c r="BL579" t="s">
        <v>399</v>
      </c>
      <c r="BM579" t="s">
        <v>138</v>
      </c>
      <c r="BP579" t="s">
        <v>4986</v>
      </c>
      <c r="BQ579" s="12" t="s">
        <v>7420</v>
      </c>
      <c r="BR579" s="11" t="s">
        <v>4987</v>
      </c>
      <c r="BS579">
        <v>47</v>
      </c>
      <c r="BT579">
        <v>0</v>
      </c>
      <c r="BU579">
        <v>0</v>
      </c>
      <c r="BV579">
        <v>4</v>
      </c>
      <c r="BW579">
        <v>0</v>
      </c>
      <c r="BY579">
        <v>0</v>
      </c>
      <c r="BZ579">
        <v>141</v>
      </c>
      <c r="CS579">
        <f t="shared" si="171"/>
        <v>1</v>
      </c>
      <c r="CT579" s="5" t="str">
        <f t="shared" ref="CT579:CT642" si="180">IF(ISNUMBER(FIND(CT$1,$BK579)),1,"")</f>
        <v/>
      </c>
      <c r="CU579" t="str">
        <f t="shared" si="171"/>
        <v/>
      </c>
      <c r="CV579">
        <f t="shared" si="171"/>
        <v>1</v>
      </c>
      <c r="CW579">
        <f t="shared" si="171"/>
        <v>1</v>
      </c>
      <c r="CX579">
        <f t="shared" si="171"/>
        <v>1</v>
      </c>
      <c r="CY579" t="str">
        <f t="shared" si="171"/>
        <v/>
      </c>
      <c r="CZ579" t="str">
        <f t="shared" si="171"/>
        <v/>
      </c>
      <c r="DA579" t="str">
        <f t="shared" si="171"/>
        <v/>
      </c>
      <c r="DB579">
        <f t="shared" si="171"/>
        <v>1</v>
      </c>
      <c r="DC579" t="str">
        <f t="shared" si="171"/>
        <v/>
      </c>
      <c r="DD579">
        <f t="shared" si="171"/>
        <v>1</v>
      </c>
      <c r="DE579">
        <f t="shared" si="171"/>
        <v>1</v>
      </c>
      <c r="DF579" t="str">
        <f t="shared" si="171"/>
        <v/>
      </c>
      <c r="DG579">
        <f t="shared" si="171"/>
        <v>1</v>
      </c>
      <c r="DH579">
        <f t="shared" si="171"/>
        <v>1</v>
      </c>
      <c r="DI579" t="str">
        <f t="shared" ref="DI579:DI642" si="181">IF(OR(ISNUMBER(FIND(DI$1,$BL579)),ISNUMBER(FIND(DI$1,$BM579)),ISNUMBER(FIND(DI$1,$BP579))),1,"")</f>
        <v/>
      </c>
      <c r="DJ579" t="str">
        <f t="shared" ref="DJ579:DJ642" si="182">IF(OR(ISNUMBER(FIND(DJ$1,$BP579)),ISNUMBER(FIND(DK$1,$BP579))),1,"")</f>
        <v/>
      </c>
    </row>
    <row r="580" spans="1:114" ht="18" customHeight="1" x14ac:dyDescent="0.3">
      <c r="A580" s="9" t="s">
        <v>1328</v>
      </c>
      <c r="B580" s="9" t="s">
        <v>1329</v>
      </c>
      <c r="C580" s="9" t="s">
        <v>1389</v>
      </c>
      <c r="D580" s="9" t="s">
        <v>1392</v>
      </c>
      <c r="G580" t="str">
        <f t="shared" si="174"/>
        <v>國英社</v>
      </c>
      <c r="H580" s="9" t="str">
        <f t="shared" si="175"/>
        <v>國</v>
      </c>
      <c r="I580" s="9" t="str">
        <f t="shared" si="176"/>
        <v>英</v>
      </c>
      <c r="J580" t="str">
        <f t="shared" si="172"/>
        <v/>
      </c>
      <c r="K580" t="str">
        <f t="shared" si="173"/>
        <v/>
      </c>
      <c r="L580" s="9" t="str">
        <f t="shared" si="177"/>
        <v>社</v>
      </c>
      <c r="M580" s="9" t="str">
        <f t="shared" si="178"/>
        <v/>
      </c>
      <c r="N580" s="1" t="s">
        <v>85</v>
      </c>
      <c r="O580" s="1" t="s">
        <v>87</v>
      </c>
      <c r="P580" s="1" t="s">
        <v>85</v>
      </c>
      <c r="Q580" s="1" t="s">
        <v>85</v>
      </c>
      <c r="R580" s="1" t="s">
        <v>85</v>
      </c>
      <c r="S580" s="1" t="s">
        <v>85</v>
      </c>
      <c r="T580" s="1" t="s">
        <v>85</v>
      </c>
      <c r="U580" s="2">
        <v>0</v>
      </c>
      <c r="V580" s="2">
        <v>3</v>
      </c>
      <c r="W580" s="2">
        <v>0</v>
      </c>
      <c r="X580" s="2">
        <v>0</v>
      </c>
      <c r="Y580" s="2">
        <v>0</v>
      </c>
      <c r="Z580" s="2">
        <v>0</v>
      </c>
      <c r="AA580" s="2" t="s">
        <v>85</v>
      </c>
      <c r="AB580" s="13" t="str">
        <f t="shared" si="179"/>
        <v/>
      </c>
      <c r="AC580" s="2">
        <v>0</v>
      </c>
      <c r="AD580" s="3">
        <v>1</v>
      </c>
      <c r="AE580" s="3">
        <v>2</v>
      </c>
      <c r="AF580" s="3">
        <v>0</v>
      </c>
      <c r="AG580" s="3">
        <v>0</v>
      </c>
      <c r="AH580" s="3">
        <v>1</v>
      </c>
      <c r="AI580" s="3">
        <v>0</v>
      </c>
      <c r="AJ580" s="3">
        <v>30</v>
      </c>
      <c r="AK580" t="s">
        <v>85</v>
      </c>
      <c r="AL580" s="10">
        <v>45066</v>
      </c>
      <c r="AM580" s="10">
        <v>45067</v>
      </c>
      <c r="AQ580" s="10">
        <v>45076</v>
      </c>
      <c r="AR580" t="s">
        <v>88</v>
      </c>
      <c r="AS580" t="s">
        <v>203</v>
      </c>
      <c r="AX580">
        <v>0</v>
      </c>
      <c r="AY580">
        <v>0</v>
      </c>
      <c r="AZ580">
        <v>0</v>
      </c>
      <c r="BA580">
        <v>0</v>
      </c>
      <c r="BB580">
        <v>0</v>
      </c>
      <c r="BC580">
        <v>0</v>
      </c>
      <c r="BD580">
        <v>30</v>
      </c>
      <c r="BE580">
        <v>40</v>
      </c>
      <c r="BF580">
        <v>0</v>
      </c>
      <c r="BG580">
        <v>0</v>
      </c>
      <c r="BH580">
        <v>0</v>
      </c>
      <c r="BI580">
        <v>0</v>
      </c>
      <c r="BJ580" t="s">
        <v>91</v>
      </c>
      <c r="BK580" t="s">
        <v>101</v>
      </c>
      <c r="BL580" t="s">
        <v>362</v>
      </c>
      <c r="BM580" t="s">
        <v>138</v>
      </c>
      <c r="BN580" t="s">
        <v>124</v>
      </c>
      <c r="BP580" t="s">
        <v>4988</v>
      </c>
      <c r="BQ580" s="11" t="s">
        <v>4989</v>
      </c>
      <c r="BR580" s="11" t="s">
        <v>4990</v>
      </c>
      <c r="BS580">
        <v>40</v>
      </c>
      <c r="BT580">
        <v>0</v>
      </c>
      <c r="BU580">
        <v>0</v>
      </c>
      <c r="BV580">
        <v>2</v>
      </c>
      <c r="BW580">
        <v>0</v>
      </c>
      <c r="BY580">
        <v>0</v>
      </c>
      <c r="BZ580">
        <v>120</v>
      </c>
      <c r="CS580">
        <f t="shared" si="171"/>
        <v>1</v>
      </c>
      <c r="CT580" s="5" t="str">
        <f t="shared" si="180"/>
        <v/>
      </c>
      <c r="CU580" t="str">
        <f t="shared" si="171"/>
        <v/>
      </c>
      <c r="CV580">
        <f t="shared" si="171"/>
        <v>1</v>
      </c>
      <c r="CW580">
        <f t="shared" si="171"/>
        <v>1</v>
      </c>
      <c r="CX580">
        <f t="shared" si="171"/>
        <v>1</v>
      </c>
      <c r="CY580" t="str">
        <f t="shared" si="171"/>
        <v/>
      </c>
      <c r="CZ580">
        <f t="shared" si="171"/>
        <v>1</v>
      </c>
      <c r="DA580">
        <f t="shared" si="171"/>
        <v>1</v>
      </c>
      <c r="DB580" t="str">
        <f t="shared" si="171"/>
        <v/>
      </c>
      <c r="DC580" t="str">
        <f t="shared" si="171"/>
        <v/>
      </c>
      <c r="DD580" t="str">
        <f t="shared" si="171"/>
        <v/>
      </c>
      <c r="DE580">
        <f t="shared" si="171"/>
        <v>1</v>
      </c>
      <c r="DF580" t="str">
        <f t="shared" si="171"/>
        <v/>
      </c>
      <c r="DG580">
        <f t="shared" si="171"/>
        <v>1</v>
      </c>
      <c r="DH580">
        <f t="shared" si="171"/>
        <v>1</v>
      </c>
      <c r="DI580" t="str">
        <f t="shared" si="181"/>
        <v/>
      </c>
      <c r="DJ580" t="str">
        <f t="shared" si="182"/>
        <v/>
      </c>
    </row>
    <row r="581" spans="1:114" ht="18" customHeight="1" x14ac:dyDescent="0.3">
      <c r="A581" s="9" t="s">
        <v>1328</v>
      </c>
      <c r="B581" s="9" t="s">
        <v>1329</v>
      </c>
      <c r="C581" s="9" t="s">
        <v>1390</v>
      </c>
      <c r="D581" s="9" t="s">
        <v>1394</v>
      </c>
      <c r="G581" t="str">
        <f t="shared" si="174"/>
        <v>國數A自</v>
      </c>
      <c r="H581" s="9" t="str">
        <f t="shared" si="175"/>
        <v>國</v>
      </c>
      <c r="I581" s="9" t="str">
        <f t="shared" si="176"/>
        <v/>
      </c>
      <c r="J581" t="str">
        <f t="shared" si="172"/>
        <v>數A</v>
      </c>
      <c r="K581" t="str">
        <f t="shared" si="173"/>
        <v/>
      </c>
      <c r="L581" s="9" t="str">
        <f t="shared" si="177"/>
        <v/>
      </c>
      <c r="M581" s="9" t="str">
        <f t="shared" si="178"/>
        <v>自</v>
      </c>
      <c r="N581" s="1" t="s">
        <v>85</v>
      </c>
      <c r="O581" s="1" t="s">
        <v>85</v>
      </c>
      <c r="P581" s="1" t="s">
        <v>418</v>
      </c>
      <c r="Q581" s="1" t="s">
        <v>85</v>
      </c>
      <c r="R581" s="1" t="s">
        <v>85</v>
      </c>
      <c r="S581" s="1" t="s">
        <v>85</v>
      </c>
      <c r="T581" s="1" t="s">
        <v>85</v>
      </c>
      <c r="U581" s="2">
        <v>5</v>
      </c>
      <c r="V581" s="2">
        <v>0</v>
      </c>
      <c r="W581" s="2">
        <v>6</v>
      </c>
      <c r="X581" s="2">
        <v>0</v>
      </c>
      <c r="Y581" s="2">
        <v>0</v>
      </c>
      <c r="Z581" s="2">
        <v>3</v>
      </c>
      <c r="AA581" s="2" t="s">
        <v>85</v>
      </c>
      <c r="AB581" s="13" t="str">
        <f t="shared" si="179"/>
        <v/>
      </c>
      <c r="AC581" s="2">
        <v>0</v>
      </c>
      <c r="AD581" s="3">
        <v>0</v>
      </c>
      <c r="AE581" s="3">
        <v>0</v>
      </c>
      <c r="AF581" s="3">
        <v>1</v>
      </c>
      <c r="AG581" s="3">
        <v>0</v>
      </c>
      <c r="AH581" s="3">
        <v>0</v>
      </c>
      <c r="AI581" s="3">
        <v>2</v>
      </c>
      <c r="AJ581" s="3">
        <v>30</v>
      </c>
      <c r="AK581" t="s">
        <v>85</v>
      </c>
      <c r="AL581" s="10">
        <v>45066</v>
      </c>
      <c r="AM581" s="10">
        <v>45067</v>
      </c>
      <c r="AQ581" s="10">
        <v>45076</v>
      </c>
      <c r="AR581" t="s">
        <v>88</v>
      </c>
      <c r="AS581" t="s">
        <v>203</v>
      </c>
      <c r="AX581">
        <v>0</v>
      </c>
      <c r="AY581">
        <v>0</v>
      </c>
      <c r="AZ581">
        <v>0</v>
      </c>
      <c r="BA581">
        <v>0</v>
      </c>
      <c r="BB581">
        <v>0</v>
      </c>
      <c r="BC581">
        <v>0</v>
      </c>
      <c r="BD581">
        <v>30</v>
      </c>
      <c r="BE581">
        <v>40</v>
      </c>
      <c r="BF581">
        <v>0</v>
      </c>
      <c r="BG581">
        <v>0</v>
      </c>
      <c r="BH581">
        <v>0</v>
      </c>
      <c r="BI581">
        <v>0</v>
      </c>
      <c r="BJ581" t="s">
        <v>91</v>
      </c>
      <c r="BK581" t="s">
        <v>131</v>
      </c>
      <c r="BL581" t="s">
        <v>258</v>
      </c>
      <c r="BM581" t="s">
        <v>94</v>
      </c>
      <c r="BP581" t="s">
        <v>1395</v>
      </c>
      <c r="BQ581" s="12" t="s">
        <v>7421</v>
      </c>
      <c r="BR581" s="12" t="s">
        <v>7422</v>
      </c>
      <c r="BS581">
        <v>11</v>
      </c>
      <c r="BT581">
        <v>0</v>
      </c>
      <c r="BU581">
        <v>0</v>
      </c>
      <c r="BV581">
        <v>1</v>
      </c>
      <c r="BW581">
        <v>0</v>
      </c>
      <c r="BY581">
        <v>0</v>
      </c>
      <c r="BZ581">
        <v>33</v>
      </c>
      <c r="CS581" t="str">
        <f t="shared" si="171"/>
        <v/>
      </c>
      <c r="CT581" s="5" t="str">
        <f t="shared" si="180"/>
        <v/>
      </c>
      <c r="CU581">
        <f t="shared" si="171"/>
        <v>1</v>
      </c>
      <c r="CV581" t="str">
        <f t="shared" si="171"/>
        <v/>
      </c>
      <c r="CW581">
        <f t="shared" si="171"/>
        <v>1</v>
      </c>
      <c r="CX581" t="str">
        <f t="shared" si="171"/>
        <v/>
      </c>
      <c r="CY581" t="str">
        <f t="shared" si="171"/>
        <v/>
      </c>
      <c r="CZ581" t="str">
        <f t="shared" si="171"/>
        <v/>
      </c>
      <c r="DA581" t="str">
        <f t="shared" si="171"/>
        <v/>
      </c>
      <c r="DB581">
        <f t="shared" si="171"/>
        <v>1</v>
      </c>
      <c r="DC581" t="str">
        <f t="shared" si="171"/>
        <v/>
      </c>
      <c r="DD581">
        <f t="shared" si="171"/>
        <v>1</v>
      </c>
      <c r="DE581">
        <f t="shared" si="171"/>
        <v>1</v>
      </c>
      <c r="DF581">
        <f t="shared" si="171"/>
        <v>1</v>
      </c>
      <c r="DG581">
        <f t="shared" si="171"/>
        <v>1</v>
      </c>
      <c r="DH581">
        <f t="shared" si="171"/>
        <v>1</v>
      </c>
      <c r="DI581" t="str">
        <f t="shared" si="181"/>
        <v/>
      </c>
      <c r="DJ581" t="str">
        <f t="shared" si="182"/>
        <v/>
      </c>
    </row>
    <row r="582" spans="1:114" ht="18" customHeight="1" x14ac:dyDescent="0.3">
      <c r="A582" s="9" t="s">
        <v>1328</v>
      </c>
      <c r="B582" s="9" t="s">
        <v>1329</v>
      </c>
      <c r="C582" s="9" t="s">
        <v>1391</v>
      </c>
      <c r="D582" s="9" t="s">
        <v>1397</v>
      </c>
      <c r="G582" t="str">
        <f t="shared" si="174"/>
        <v>英數A自</v>
      </c>
      <c r="H582" s="9" t="str">
        <f t="shared" si="175"/>
        <v/>
      </c>
      <c r="I582" s="9" t="str">
        <f t="shared" si="176"/>
        <v>英</v>
      </c>
      <c r="J582" t="str">
        <f t="shared" si="172"/>
        <v>數A</v>
      </c>
      <c r="K582" t="str">
        <f t="shared" si="173"/>
        <v/>
      </c>
      <c r="L582" s="9" t="str">
        <f t="shared" si="177"/>
        <v/>
      </c>
      <c r="M582" s="9" t="str">
        <f t="shared" si="178"/>
        <v>自</v>
      </c>
      <c r="N582" s="1" t="s">
        <v>85</v>
      </c>
      <c r="O582" s="1" t="s">
        <v>85</v>
      </c>
      <c r="P582" s="1" t="s">
        <v>418</v>
      </c>
      <c r="Q582" s="1" t="s">
        <v>85</v>
      </c>
      <c r="R582" s="1" t="s">
        <v>85</v>
      </c>
      <c r="S582" s="1" t="s">
        <v>85</v>
      </c>
      <c r="T582" s="1" t="s">
        <v>85</v>
      </c>
      <c r="U582" s="2">
        <v>0</v>
      </c>
      <c r="V582" s="2">
        <v>0</v>
      </c>
      <c r="W582" s="2">
        <v>3</v>
      </c>
      <c r="X582" s="2">
        <v>0</v>
      </c>
      <c r="Y582" s="2">
        <v>0</v>
      </c>
      <c r="Z582" s="2">
        <v>0</v>
      </c>
      <c r="AA582" s="2" t="s">
        <v>85</v>
      </c>
      <c r="AB582" s="13" t="str">
        <f t="shared" si="179"/>
        <v/>
      </c>
      <c r="AC582" s="2">
        <v>0</v>
      </c>
      <c r="AD582" s="3">
        <v>0</v>
      </c>
      <c r="AE582" s="3">
        <v>1</v>
      </c>
      <c r="AF582" s="3">
        <v>2</v>
      </c>
      <c r="AG582" s="3">
        <v>0</v>
      </c>
      <c r="AH582" s="3">
        <v>0</v>
      </c>
      <c r="AI582" s="3">
        <v>1</v>
      </c>
      <c r="AJ582" s="3">
        <v>30</v>
      </c>
      <c r="AK582" t="s">
        <v>85</v>
      </c>
      <c r="AL582" s="10">
        <v>45066</v>
      </c>
      <c r="AM582" s="10">
        <v>45067</v>
      </c>
      <c r="AQ582" s="10">
        <v>45076</v>
      </c>
      <c r="AR582" t="s">
        <v>88</v>
      </c>
      <c r="AS582" t="s">
        <v>203</v>
      </c>
      <c r="AX582">
        <v>0</v>
      </c>
      <c r="AY582">
        <v>0</v>
      </c>
      <c r="AZ582">
        <v>0</v>
      </c>
      <c r="BA582">
        <v>0</v>
      </c>
      <c r="BB582">
        <v>0</v>
      </c>
      <c r="BC582">
        <v>0</v>
      </c>
      <c r="BD582">
        <v>30</v>
      </c>
      <c r="BE582">
        <v>40</v>
      </c>
      <c r="BF582">
        <v>0</v>
      </c>
      <c r="BG582">
        <v>0</v>
      </c>
      <c r="BH582">
        <v>0</v>
      </c>
      <c r="BI582">
        <v>0</v>
      </c>
      <c r="BJ582" t="s">
        <v>91</v>
      </c>
      <c r="BK582" t="s">
        <v>200</v>
      </c>
      <c r="BL582" t="s">
        <v>344</v>
      </c>
      <c r="BM582" t="s">
        <v>94</v>
      </c>
      <c r="BP582" t="s">
        <v>4991</v>
      </c>
      <c r="BQ582" s="12" t="s">
        <v>7423</v>
      </c>
      <c r="BR582" s="12" t="s">
        <v>7424</v>
      </c>
      <c r="BS582">
        <v>17</v>
      </c>
      <c r="BT582">
        <v>0</v>
      </c>
      <c r="BU582">
        <v>0</v>
      </c>
      <c r="BV582">
        <v>1</v>
      </c>
      <c r="BW582">
        <v>0</v>
      </c>
      <c r="BY582">
        <v>0</v>
      </c>
      <c r="BZ582">
        <v>51</v>
      </c>
      <c r="CS582">
        <f t="shared" si="171"/>
        <v>1</v>
      </c>
      <c r="CT582" s="5" t="str">
        <f t="shared" si="180"/>
        <v/>
      </c>
      <c r="CU582" t="str">
        <f t="shared" si="171"/>
        <v/>
      </c>
      <c r="CV582" t="str">
        <f t="shared" si="171"/>
        <v/>
      </c>
      <c r="CW582">
        <f t="shared" si="171"/>
        <v>1</v>
      </c>
      <c r="CX582">
        <f t="shared" si="171"/>
        <v>1</v>
      </c>
      <c r="CY582">
        <f t="shared" si="171"/>
        <v>1</v>
      </c>
      <c r="CZ582">
        <f t="shared" si="171"/>
        <v>1</v>
      </c>
      <c r="DA582" t="str">
        <f t="shared" si="171"/>
        <v/>
      </c>
      <c r="DB582" t="str">
        <f t="shared" si="171"/>
        <v/>
      </c>
      <c r="DC582" t="str">
        <f t="shared" si="171"/>
        <v/>
      </c>
      <c r="DD582" t="str">
        <f t="shared" si="171"/>
        <v/>
      </c>
      <c r="DE582">
        <f t="shared" si="171"/>
        <v>1</v>
      </c>
      <c r="DF582">
        <f t="shared" si="171"/>
        <v>1</v>
      </c>
      <c r="DG582">
        <f t="shared" si="171"/>
        <v>1</v>
      </c>
      <c r="DH582">
        <f t="shared" si="171"/>
        <v>1</v>
      </c>
      <c r="DI582" t="str">
        <f t="shared" si="181"/>
        <v/>
      </c>
      <c r="DJ582" t="str">
        <f t="shared" si="182"/>
        <v/>
      </c>
    </row>
    <row r="583" spans="1:114" ht="18" customHeight="1" x14ac:dyDescent="0.3">
      <c r="A583" s="9" t="s">
        <v>1328</v>
      </c>
      <c r="B583" s="9" t="s">
        <v>1329</v>
      </c>
      <c r="C583" s="9" t="s">
        <v>1393</v>
      </c>
      <c r="D583" s="9" t="s">
        <v>1399</v>
      </c>
      <c r="G583" t="str">
        <f t="shared" si="174"/>
        <v>英數A自</v>
      </c>
      <c r="H583" s="9" t="str">
        <f t="shared" si="175"/>
        <v/>
      </c>
      <c r="I583" s="9" t="str">
        <f t="shared" si="176"/>
        <v>英</v>
      </c>
      <c r="J583" t="str">
        <f t="shared" si="172"/>
        <v>數A</v>
      </c>
      <c r="K583" t="str">
        <f t="shared" si="173"/>
        <v/>
      </c>
      <c r="L583" s="9" t="str">
        <f t="shared" si="177"/>
        <v/>
      </c>
      <c r="M583" s="9" t="str">
        <f t="shared" si="178"/>
        <v>自</v>
      </c>
      <c r="N583" s="1" t="s">
        <v>85</v>
      </c>
      <c r="O583" s="1" t="s">
        <v>85</v>
      </c>
      <c r="P583" s="1" t="s">
        <v>418</v>
      </c>
      <c r="Q583" s="1" t="s">
        <v>85</v>
      </c>
      <c r="R583" s="1" t="s">
        <v>85</v>
      </c>
      <c r="S583" s="1" t="s">
        <v>85</v>
      </c>
      <c r="T583" s="1" t="s">
        <v>85</v>
      </c>
      <c r="U583" s="2">
        <v>0</v>
      </c>
      <c r="V583" s="2">
        <v>0</v>
      </c>
      <c r="W583" s="2">
        <v>3</v>
      </c>
      <c r="X583" s="2">
        <v>0</v>
      </c>
      <c r="Y583" s="2">
        <v>0</v>
      </c>
      <c r="Z583" s="2">
        <v>0</v>
      </c>
      <c r="AA583" s="2" t="s">
        <v>85</v>
      </c>
      <c r="AB583" s="13" t="str">
        <f t="shared" si="179"/>
        <v/>
      </c>
      <c r="AC583" s="2">
        <v>0</v>
      </c>
      <c r="AD583" s="3">
        <v>0</v>
      </c>
      <c r="AE583" s="3">
        <v>1</v>
      </c>
      <c r="AF583" s="3">
        <v>2</v>
      </c>
      <c r="AG583" s="3">
        <v>0</v>
      </c>
      <c r="AH583" s="3">
        <v>0</v>
      </c>
      <c r="AI583" s="3">
        <v>1</v>
      </c>
      <c r="AJ583" s="3">
        <v>30</v>
      </c>
      <c r="AK583" t="s">
        <v>85</v>
      </c>
      <c r="AL583" s="10">
        <v>45066</v>
      </c>
      <c r="AM583" s="10">
        <v>45067</v>
      </c>
      <c r="AQ583" s="10">
        <v>45076</v>
      </c>
      <c r="AR583" t="s">
        <v>88</v>
      </c>
      <c r="AS583" t="s">
        <v>203</v>
      </c>
      <c r="AX583">
        <v>0</v>
      </c>
      <c r="AY583">
        <v>0</v>
      </c>
      <c r="AZ583">
        <v>0</v>
      </c>
      <c r="BA583">
        <v>0</v>
      </c>
      <c r="BB583">
        <v>0</v>
      </c>
      <c r="BC583">
        <v>0</v>
      </c>
      <c r="BD583">
        <v>30</v>
      </c>
      <c r="BE583">
        <v>40</v>
      </c>
      <c r="BF583">
        <v>0</v>
      </c>
      <c r="BG583">
        <v>0</v>
      </c>
      <c r="BH583">
        <v>0</v>
      </c>
      <c r="BI583">
        <v>0</v>
      </c>
      <c r="BJ583" t="s">
        <v>91</v>
      </c>
      <c r="BK583" t="s">
        <v>200</v>
      </c>
      <c r="BL583" t="s">
        <v>344</v>
      </c>
      <c r="BM583" t="s">
        <v>94</v>
      </c>
      <c r="BP583" t="s">
        <v>4991</v>
      </c>
      <c r="BQ583" s="12" t="s">
        <v>7423</v>
      </c>
      <c r="BR583" s="12" t="s">
        <v>7424</v>
      </c>
      <c r="BS583">
        <v>17</v>
      </c>
      <c r="BT583">
        <v>0</v>
      </c>
      <c r="BU583">
        <v>0</v>
      </c>
      <c r="BV583">
        <v>2</v>
      </c>
      <c r="BW583">
        <v>0</v>
      </c>
      <c r="BY583">
        <v>0</v>
      </c>
      <c r="BZ583">
        <v>51</v>
      </c>
      <c r="CS583">
        <f t="shared" si="171"/>
        <v>1</v>
      </c>
      <c r="CT583" s="5" t="str">
        <f t="shared" si="180"/>
        <v/>
      </c>
      <c r="CU583" t="str">
        <f t="shared" si="171"/>
        <v/>
      </c>
      <c r="CV583" t="str">
        <f t="shared" si="171"/>
        <v/>
      </c>
      <c r="CW583">
        <f t="shared" si="171"/>
        <v>1</v>
      </c>
      <c r="CX583">
        <f t="shared" si="171"/>
        <v>1</v>
      </c>
      <c r="CY583">
        <f t="shared" si="171"/>
        <v>1</v>
      </c>
      <c r="CZ583">
        <f t="shared" si="171"/>
        <v>1</v>
      </c>
      <c r="DA583" t="str">
        <f t="shared" si="171"/>
        <v/>
      </c>
      <c r="DB583" t="str">
        <f t="shared" si="171"/>
        <v/>
      </c>
      <c r="DC583" t="str">
        <f t="shared" si="171"/>
        <v/>
      </c>
      <c r="DD583" t="str">
        <f t="shared" si="171"/>
        <v/>
      </c>
      <c r="DE583">
        <f t="shared" si="171"/>
        <v>1</v>
      </c>
      <c r="DF583">
        <f t="shared" si="171"/>
        <v>1</v>
      </c>
      <c r="DG583">
        <f t="shared" si="171"/>
        <v>1</v>
      </c>
      <c r="DH583">
        <f t="shared" si="171"/>
        <v>1</v>
      </c>
      <c r="DI583" t="str">
        <f t="shared" si="181"/>
        <v/>
      </c>
      <c r="DJ583" t="str">
        <f t="shared" si="182"/>
        <v/>
      </c>
    </row>
    <row r="584" spans="1:114" ht="18" customHeight="1" x14ac:dyDescent="0.3">
      <c r="A584" s="9" t="s">
        <v>1328</v>
      </c>
      <c r="B584" s="9" t="s">
        <v>1329</v>
      </c>
      <c r="C584" s="9" t="s">
        <v>1396</v>
      </c>
      <c r="D584" s="9" t="s">
        <v>1401</v>
      </c>
      <c r="G584" t="str">
        <f t="shared" si="174"/>
        <v>英數A自</v>
      </c>
      <c r="H584" s="9" t="str">
        <f t="shared" si="175"/>
        <v/>
      </c>
      <c r="I584" s="9" t="str">
        <f t="shared" si="176"/>
        <v>英</v>
      </c>
      <c r="J584" t="str">
        <f t="shared" si="172"/>
        <v>數A</v>
      </c>
      <c r="K584" t="str">
        <f t="shared" si="173"/>
        <v/>
      </c>
      <c r="L584" s="9" t="str">
        <f t="shared" si="177"/>
        <v/>
      </c>
      <c r="M584" s="9" t="str">
        <f t="shared" si="178"/>
        <v>自</v>
      </c>
      <c r="N584" s="1" t="s">
        <v>85</v>
      </c>
      <c r="O584" s="1" t="s">
        <v>85</v>
      </c>
      <c r="P584" s="1" t="s">
        <v>85</v>
      </c>
      <c r="Q584" s="1" t="s">
        <v>85</v>
      </c>
      <c r="R584" s="1" t="s">
        <v>85</v>
      </c>
      <c r="S584" s="1" t="s">
        <v>418</v>
      </c>
      <c r="T584" s="1" t="s">
        <v>85</v>
      </c>
      <c r="U584" s="2">
        <v>0</v>
      </c>
      <c r="V584" s="2">
        <v>0</v>
      </c>
      <c r="W584" s="2">
        <v>0</v>
      </c>
      <c r="X584" s="2">
        <v>0</v>
      </c>
      <c r="Y584" s="2">
        <v>0</v>
      </c>
      <c r="Z584" s="2">
        <v>3</v>
      </c>
      <c r="AA584" s="2" t="s">
        <v>85</v>
      </c>
      <c r="AB584" s="13" t="str">
        <f t="shared" si="179"/>
        <v/>
      </c>
      <c r="AC584" s="2">
        <v>0</v>
      </c>
      <c r="AD584" s="3">
        <v>0</v>
      </c>
      <c r="AE584" s="3">
        <v>1</v>
      </c>
      <c r="AF584" s="3">
        <v>1</v>
      </c>
      <c r="AG584" s="3">
        <v>0</v>
      </c>
      <c r="AH584" s="3">
        <v>0</v>
      </c>
      <c r="AI584" s="3">
        <v>1.25</v>
      </c>
      <c r="AJ584" s="3">
        <v>35</v>
      </c>
      <c r="AK584" t="s">
        <v>85</v>
      </c>
      <c r="AL584" s="10">
        <v>45066</v>
      </c>
      <c r="AM584" s="10">
        <v>45067</v>
      </c>
      <c r="AQ584" s="10">
        <v>45076</v>
      </c>
      <c r="AR584" t="s">
        <v>88</v>
      </c>
      <c r="AS584" t="s">
        <v>203</v>
      </c>
      <c r="AX584">
        <v>0</v>
      </c>
      <c r="AY584">
        <v>0</v>
      </c>
      <c r="AZ584">
        <v>0</v>
      </c>
      <c r="BA584">
        <v>0</v>
      </c>
      <c r="BB584">
        <v>0</v>
      </c>
      <c r="BC584">
        <v>0</v>
      </c>
      <c r="BD584">
        <v>30</v>
      </c>
      <c r="BE584">
        <v>35</v>
      </c>
      <c r="BF584">
        <v>0</v>
      </c>
      <c r="BG584">
        <v>0</v>
      </c>
      <c r="BH584">
        <v>0</v>
      </c>
      <c r="BI584">
        <v>0</v>
      </c>
      <c r="BJ584" t="s">
        <v>91</v>
      </c>
      <c r="BK584" t="s">
        <v>145</v>
      </c>
      <c r="BL584" t="s">
        <v>225</v>
      </c>
      <c r="BM584" t="s">
        <v>138</v>
      </c>
      <c r="BN584" t="s">
        <v>124</v>
      </c>
      <c r="BP584" t="s">
        <v>4992</v>
      </c>
      <c r="BQ584" s="12" t="s">
        <v>7425</v>
      </c>
      <c r="BR584" s="11" t="s">
        <v>4993</v>
      </c>
      <c r="BS584">
        <v>18</v>
      </c>
      <c r="BT584">
        <v>0</v>
      </c>
      <c r="BU584">
        <v>0</v>
      </c>
      <c r="BV584">
        <v>1</v>
      </c>
      <c r="BW584">
        <v>0</v>
      </c>
      <c r="BY584">
        <v>0</v>
      </c>
      <c r="BZ584">
        <v>54</v>
      </c>
      <c r="CS584">
        <f t="shared" si="171"/>
        <v>1</v>
      </c>
      <c r="CT584" s="5" t="str">
        <f t="shared" si="180"/>
        <v/>
      </c>
      <c r="CU584">
        <f t="shared" si="171"/>
        <v>1</v>
      </c>
      <c r="CV584" t="str">
        <f t="shared" si="171"/>
        <v/>
      </c>
      <c r="CW584">
        <f t="shared" si="171"/>
        <v>1</v>
      </c>
      <c r="CX584" t="str">
        <f t="shared" si="171"/>
        <v/>
      </c>
      <c r="CY584" t="str">
        <f t="shared" si="171"/>
        <v/>
      </c>
      <c r="CZ584" t="str">
        <f t="shared" si="171"/>
        <v/>
      </c>
      <c r="DA584">
        <f t="shared" si="171"/>
        <v>1</v>
      </c>
      <c r="DB584" t="str">
        <f t="shared" si="171"/>
        <v/>
      </c>
      <c r="DC584" t="str">
        <f t="shared" si="171"/>
        <v/>
      </c>
      <c r="DD584">
        <f t="shared" si="171"/>
        <v>1</v>
      </c>
      <c r="DE584">
        <f t="shared" si="171"/>
        <v>1</v>
      </c>
      <c r="DF584" t="str">
        <f t="shared" si="171"/>
        <v/>
      </c>
      <c r="DG584">
        <f t="shared" si="171"/>
        <v>1</v>
      </c>
      <c r="DH584">
        <f t="shared" si="171"/>
        <v>1</v>
      </c>
      <c r="DI584" t="str">
        <f t="shared" si="181"/>
        <v/>
      </c>
      <c r="DJ584" t="str">
        <f t="shared" si="182"/>
        <v/>
      </c>
    </row>
    <row r="585" spans="1:114" ht="18" customHeight="1" x14ac:dyDescent="0.3">
      <c r="A585" s="9" t="s">
        <v>1328</v>
      </c>
      <c r="B585" s="9" t="s">
        <v>1329</v>
      </c>
      <c r="C585" s="9" t="s">
        <v>1398</v>
      </c>
      <c r="D585" s="9" t="s">
        <v>1403</v>
      </c>
      <c r="G585" t="str">
        <f t="shared" si="174"/>
        <v>英數A自</v>
      </c>
      <c r="H585" s="9" t="str">
        <f t="shared" si="175"/>
        <v/>
      </c>
      <c r="I585" s="9" t="str">
        <f t="shared" si="176"/>
        <v>英</v>
      </c>
      <c r="J585" t="str">
        <f t="shared" si="172"/>
        <v>數A</v>
      </c>
      <c r="K585" t="str">
        <f t="shared" si="173"/>
        <v/>
      </c>
      <c r="L585" s="9" t="str">
        <f t="shared" si="177"/>
        <v/>
      </c>
      <c r="M585" s="9" t="str">
        <f t="shared" si="178"/>
        <v>自</v>
      </c>
      <c r="N585" s="1" t="s">
        <v>85</v>
      </c>
      <c r="O585" s="1" t="s">
        <v>85</v>
      </c>
      <c r="P585" s="1" t="s">
        <v>85</v>
      </c>
      <c r="Q585" s="1" t="s">
        <v>85</v>
      </c>
      <c r="R585" s="1" t="s">
        <v>85</v>
      </c>
      <c r="S585" s="1" t="s">
        <v>418</v>
      </c>
      <c r="T585" s="1" t="s">
        <v>85</v>
      </c>
      <c r="U585" s="2">
        <v>0</v>
      </c>
      <c r="V585" s="2">
        <v>0</v>
      </c>
      <c r="W585" s="2">
        <v>0</v>
      </c>
      <c r="X585" s="2">
        <v>0</v>
      </c>
      <c r="Y585" s="2">
        <v>0</v>
      </c>
      <c r="Z585" s="2">
        <v>3</v>
      </c>
      <c r="AA585" s="2" t="s">
        <v>85</v>
      </c>
      <c r="AB585" s="13" t="str">
        <f t="shared" si="179"/>
        <v/>
      </c>
      <c r="AC585" s="2">
        <v>0</v>
      </c>
      <c r="AD585" s="3">
        <v>0</v>
      </c>
      <c r="AE585" s="3">
        <v>1</v>
      </c>
      <c r="AF585" s="3">
        <v>1</v>
      </c>
      <c r="AG585" s="3">
        <v>0</v>
      </c>
      <c r="AH585" s="3">
        <v>0</v>
      </c>
      <c r="AI585" s="3">
        <v>1.25</v>
      </c>
      <c r="AJ585" s="3">
        <v>35</v>
      </c>
      <c r="AK585" t="s">
        <v>85</v>
      </c>
      <c r="AL585" s="10">
        <v>45066</v>
      </c>
      <c r="AM585" s="10">
        <v>45067</v>
      </c>
      <c r="AQ585" s="10">
        <v>45076</v>
      </c>
      <c r="AR585" t="s">
        <v>88</v>
      </c>
      <c r="AS585" t="s">
        <v>203</v>
      </c>
      <c r="AX585">
        <v>0</v>
      </c>
      <c r="AY585">
        <v>0</v>
      </c>
      <c r="AZ585">
        <v>0</v>
      </c>
      <c r="BA585">
        <v>0</v>
      </c>
      <c r="BB585">
        <v>0</v>
      </c>
      <c r="BC585">
        <v>0</v>
      </c>
      <c r="BD585">
        <v>30</v>
      </c>
      <c r="BE585">
        <v>35</v>
      </c>
      <c r="BF585">
        <v>0</v>
      </c>
      <c r="BG585">
        <v>0</v>
      </c>
      <c r="BH585">
        <v>0</v>
      </c>
      <c r="BI585">
        <v>0</v>
      </c>
      <c r="BJ585" t="s">
        <v>91</v>
      </c>
      <c r="BK585" t="s">
        <v>145</v>
      </c>
      <c r="BL585" t="s">
        <v>225</v>
      </c>
      <c r="BM585" t="s">
        <v>138</v>
      </c>
      <c r="BN585" t="s">
        <v>124</v>
      </c>
      <c r="BP585" t="s">
        <v>4992</v>
      </c>
      <c r="BQ585" s="12" t="s">
        <v>7425</v>
      </c>
      <c r="BR585" s="11" t="s">
        <v>4993</v>
      </c>
      <c r="BS585">
        <v>12</v>
      </c>
      <c r="BT585">
        <v>0</v>
      </c>
      <c r="BU585">
        <v>0</v>
      </c>
      <c r="BV585">
        <v>1</v>
      </c>
      <c r="BW585">
        <v>0</v>
      </c>
      <c r="BY585">
        <v>0</v>
      </c>
      <c r="BZ585">
        <v>36</v>
      </c>
      <c r="CS585">
        <f t="shared" si="171"/>
        <v>1</v>
      </c>
      <c r="CT585" s="5" t="str">
        <f t="shared" si="180"/>
        <v/>
      </c>
      <c r="CU585">
        <f t="shared" si="171"/>
        <v>1</v>
      </c>
      <c r="CV585" t="str">
        <f t="shared" si="171"/>
        <v/>
      </c>
      <c r="CW585">
        <f t="shared" si="171"/>
        <v>1</v>
      </c>
      <c r="CX585" t="str">
        <f t="shared" si="171"/>
        <v/>
      </c>
      <c r="CY585" t="str">
        <f t="shared" si="171"/>
        <v/>
      </c>
      <c r="CZ585" t="str">
        <f t="shared" si="171"/>
        <v/>
      </c>
      <c r="DA585">
        <f t="shared" si="171"/>
        <v>1</v>
      </c>
      <c r="DB585" t="str">
        <f t="shared" si="171"/>
        <v/>
      </c>
      <c r="DC585" t="str">
        <f t="shared" si="171"/>
        <v/>
      </c>
      <c r="DD585">
        <f t="shared" si="171"/>
        <v>1</v>
      </c>
      <c r="DE585">
        <f t="shared" si="171"/>
        <v>1</v>
      </c>
      <c r="DF585" t="str">
        <f t="shared" si="171"/>
        <v/>
      </c>
      <c r="DG585">
        <f t="shared" si="171"/>
        <v>1</v>
      </c>
      <c r="DH585">
        <f t="shared" si="171"/>
        <v>1</v>
      </c>
      <c r="DI585" t="str">
        <f t="shared" si="181"/>
        <v/>
      </c>
      <c r="DJ585" t="str">
        <f t="shared" si="182"/>
        <v/>
      </c>
    </row>
    <row r="586" spans="1:114" ht="18" customHeight="1" x14ac:dyDescent="0.3">
      <c r="A586" s="9" t="s">
        <v>1328</v>
      </c>
      <c r="B586" s="9" t="s">
        <v>1329</v>
      </c>
      <c r="C586" s="9" t="s">
        <v>1400</v>
      </c>
      <c r="D586" s="9" t="s">
        <v>475</v>
      </c>
      <c r="G586" t="str">
        <f t="shared" si="174"/>
        <v>數A自</v>
      </c>
      <c r="H586" s="9" t="str">
        <f t="shared" si="175"/>
        <v/>
      </c>
      <c r="I586" s="9" t="str">
        <f t="shared" si="176"/>
        <v/>
      </c>
      <c r="J586" t="str">
        <f t="shared" si="172"/>
        <v>數A</v>
      </c>
      <c r="K586" t="str">
        <f t="shared" si="173"/>
        <v/>
      </c>
      <c r="L586" s="9" t="str">
        <f t="shared" si="177"/>
        <v/>
      </c>
      <c r="M586" s="9" t="str">
        <f t="shared" si="178"/>
        <v>自</v>
      </c>
      <c r="N586" s="1" t="s">
        <v>85</v>
      </c>
      <c r="O586" s="1" t="s">
        <v>85</v>
      </c>
      <c r="P586" s="1" t="s">
        <v>418</v>
      </c>
      <c r="Q586" s="1" t="s">
        <v>85</v>
      </c>
      <c r="R586" s="1" t="s">
        <v>85</v>
      </c>
      <c r="S586" s="1" t="s">
        <v>85</v>
      </c>
      <c r="T586" s="1" t="s">
        <v>85</v>
      </c>
      <c r="U586" s="2">
        <v>0</v>
      </c>
      <c r="V586" s="2">
        <v>0</v>
      </c>
      <c r="W586" s="2">
        <v>6</v>
      </c>
      <c r="X586" s="2">
        <v>0</v>
      </c>
      <c r="Y586" s="2">
        <v>0</v>
      </c>
      <c r="Z586" s="2">
        <v>3</v>
      </c>
      <c r="AA586" s="2" t="s">
        <v>85</v>
      </c>
      <c r="AB586" s="13" t="str">
        <f t="shared" si="179"/>
        <v/>
      </c>
      <c r="AC586" s="2">
        <v>0</v>
      </c>
      <c r="AD586" s="3">
        <v>0</v>
      </c>
      <c r="AE586" s="3">
        <v>0</v>
      </c>
      <c r="AF586" s="3">
        <v>1</v>
      </c>
      <c r="AG586" s="3">
        <v>0</v>
      </c>
      <c r="AH586" s="3">
        <v>0</v>
      </c>
      <c r="AI586" s="3">
        <v>1.5</v>
      </c>
      <c r="AJ586" s="3">
        <v>30</v>
      </c>
      <c r="AK586" t="s">
        <v>85</v>
      </c>
      <c r="AL586" s="10">
        <v>45066</v>
      </c>
      <c r="AM586" s="10">
        <v>45067</v>
      </c>
      <c r="AQ586" s="10">
        <v>45076</v>
      </c>
      <c r="AR586" t="s">
        <v>88</v>
      </c>
      <c r="AS586" t="s">
        <v>203</v>
      </c>
      <c r="AX586">
        <v>0</v>
      </c>
      <c r="AY586">
        <v>0</v>
      </c>
      <c r="AZ586">
        <v>0</v>
      </c>
      <c r="BA586">
        <v>0</v>
      </c>
      <c r="BB586">
        <v>0</v>
      </c>
      <c r="BC586">
        <v>0</v>
      </c>
      <c r="BD586">
        <v>30</v>
      </c>
      <c r="BE586">
        <v>40</v>
      </c>
      <c r="BF586">
        <v>0</v>
      </c>
      <c r="BG586">
        <v>0</v>
      </c>
      <c r="BH586">
        <v>0</v>
      </c>
      <c r="BI586">
        <v>0</v>
      </c>
      <c r="BJ586" t="s">
        <v>91</v>
      </c>
      <c r="BK586" t="s">
        <v>145</v>
      </c>
      <c r="BL586" t="s">
        <v>258</v>
      </c>
      <c r="BM586" t="s">
        <v>94</v>
      </c>
      <c r="BN586" t="s">
        <v>124</v>
      </c>
      <c r="BP586" t="s">
        <v>1405</v>
      </c>
      <c r="BQ586" s="12" t="s">
        <v>7426</v>
      </c>
      <c r="BR586" s="12" t="s">
        <v>7427</v>
      </c>
      <c r="BS586">
        <v>24</v>
      </c>
      <c r="BT586">
        <v>0</v>
      </c>
      <c r="BU586">
        <v>0</v>
      </c>
      <c r="BV586">
        <v>1</v>
      </c>
      <c r="BW586">
        <v>0</v>
      </c>
      <c r="BY586">
        <v>0</v>
      </c>
      <c r="BZ586">
        <v>72</v>
      </c>
      <c r="CS586">
        <f t="shared" si="171"/>
        <v>1</v>
      </c>
      <c r="CT586" s="5" t="str">
        <f t="shared" si="180"/>
        <v/>
      </c>
      <c r="CU586">
        <f t="shared" si="171"/>
        <v>1</v>
      </c>
      <c r="CV586" t="str">
        <f t="shared" si="171"/>
        <v/>
      </c>
      <c r="CW586">
        <f t="shared" si="171"/>
        <v>1</v>
      </c>
      <c r="CX586" t="str">
        <f t="shared" si="171"/>
        <v/>
      </c>
      <c r="CY586" t="str">
        <f t="shared" si="171"/>
        <v/>
      </c>
      <c r="CZ586" t="str">
        <f t="shared" si="171"/>
        <v/>
      </c>
      <c r="DA586" t="str">
        <f t="shared" si="171"/>
        <v/>
      </c>
      <c r="DB586">
        <f t="shared" si="171"/>
        <v>1</v>
      </c>
      <c r="DC586" t="str">
        <f t="shared" si="171"/>
        <v/>
      </c>
      <c r="DD586">
        <f t="shared" si="171"/>
        <v>1</v>
      </c>
      <c r="DE586">
        <f t="shared" si="171"/>
        <v>1</v>
      </c>
      <c r="DF586">
        <f t="shared" si="171"/>
        <v>1</v>
      </c>
      <c r="DG586">
        <f t="shared" si="171"/>
        <v>1</v>
      </c>
      <c r="DH586">
        <f t="shared" si="171"/>
        <v>1</v>
      </c>
      <c r="DI586" t="str">
        <f t="shared" si="181"/>
        <v/>
      </c>
      <c r="DJ586" t="str">
        <f t="shared" si="182"/>
        <v/>
      </c>
    </row>
    <row r="587" spans="1:114" ht="18" customHeight="1" x14ac:dyDescent="0.3">
      <c r="A587" s="9" t="s">
        <v>1328</v>
      </c>
      <c r="B587" s="9" t="s">
        <v>1329</v>
      </c>
      <c r="C587" s="9" t="s">
        <v>1402</v>
      </c>
      <c r="D587" s="9" t="s">
        <v>1407</v>
      </c>
      <c r="G587" t="str">
        <f t="shared" si="174"/>
        <v>國數A自</v>
      </c>
      <c r="H587" s="9" t="str">
        <f t="shared" si="175"/>
        <v>國</v>
      </c>
      <c r="I587" s="9" t="str">
        <f t="shared" si="176"/>
        <v/>
      </c>
      <c r="J587" t="str">
        <f t="shared" si="172"/>
        <v>數A</v>
      </c>
      <c r="K587" t="str">
        <f t="shared" si="173"/>
        <v/>
      </c>
      <c r="L587" s="9" t="str">
        <f t="shared" si="177"/>
        <v/>
      </c>
      <c r="M587" s="9" t="str">
        <f t="shared" si="178"/>
        <v>自</v>
      </c>
      <c r="N587" s="1" t="s">
        <v>85</v>
      </c>
      <c r="O587" s="1" t="s">
        <v>85</v>
      </c>
      <c r="P587" s="1" t="s">
        <v>418</v>
      </c>
      <c r="Q587" s="1" t="s">
        <v>85</v>
      </c>
      <c r="R587" s="1" t="s">
        <v>85</v>
      </c>
      <c r="S587" s="1" t="s">
        <v>85</v>
      </c>
      <c r="T587" s="1" t="s">
        <v>85</v>
      </c>
      <c r="U587" s="2">
        <v>5</v>
      </c>
      <c r="V587" s="2">
        <v>0</v>
      </c>
      <c r="W587" s="2">
        <v>6</v>
      </c>
      <c r="X587" s="2">
        <v>0</v>
      </c>
      <c r="Y587" s="2">
        <v>0</v>
      </c>
      <c r="Z587" s="2">
        <v>3</v>
      </c>
      <c r="AA587" s="2" t="s">
        <v>85</v>
      </c>
      <c r="AB587" s="13" t="str">
        <f t="shared" si="179"/>
        <v/>
      </c>
      <c r="AC587" s="2">
        <v>0</v>
      </c>
      <c r="AD587" s="3">
        <v>1</v>
      </c>
      <c r="AE587" s="3">
        <v>0</v>
      </c>
      <c r="AF587" s="3">
        <v>1.5</v>
      </c>
      <c r="AG587" s="3">
        <v>0</v>
      </c>
      <c r="AH587" s="3">
        <v>0</v>
      </c>
      <c r="AI587" s="3">
        <v>1</v>
      </c>
      <c r="AJ587" s="3">
        <v>30</v>
      </c>
      <c r="AK587" t="s">
        <v>85</v>
      </c>
      <c r="AL587" s="10">
        <v>45066</v>
      </c>
      <c r="AM587" s="10">
        <v>45067</v>
      </c>
      <c r="AQ587" s="10">
        <v>45076</v>
      </c>
      <c r="AR587" t="s">
        <v>88</v>
      </c>
      <c r="AS587" t="s">
        <v>203</v>
      </c>
      <c r="AX587">
        <v>0</v>
      </c>
      <c r="AY587">
        <v>0</v>
      </c>
      <c r="AZ587">
        <v>0</v>
      </c>
      <c r="BA587">
        <v>0</v>
      </c>
      <c r="BB587">
        <v>0</v>
      </c>
      <c r="BC587">
        <v>0</v>
      </c>
      <c r="BD587">
        <v>30</v>
      </c>
      <c r="BE587">
        <v>40</v>
      </c>
      <c r="BF587">
        <v>0</v>
      </c>
      <c r="BG587">
        <v>0</v>
      </c>
      <c r="BH587">
        <v>0</v>
      </c>
      <c r="BI587">
        <v>0</v>
      </c>
      <c r="BJ587" t="s">
        <v>91</v>
      </c>
      <c r="BK587" t="s">
        <v>145</v>
      </c>
      <c r="BL587" t="s">
        <v>258</v>
      </c>
      <c r="BM587" t="s">
        <v>94</v>
      </c>
      <c r="BN587" t="s">
        <v>124</v>
      </c>
      <c r="BP587" t="s">
        <v>1405</v>
      </c>
      <c r="BQ587" s="12" t="s">
        <v>7426</v>
      </c>
      <c r="BR587" s="12" t="s">
        <v>7428</v>
      </c>
      <c r="BS587">
        <v>22</v>
      </c>
      <c r="BT587">
        <v>0</v>
      </c>
      <c r="BU587">
        <v>0</v>
      </c>
      <c r="BV587">
        <v>1</v>
      </c>
      <c r="BW587">
        <v>0</v>
      </c>
      <c r="BY587">
        <v>0</v>
      </c>
      <c r="BZ587">
        <v>66</v>
      </c>
      <c r="CS587">
        <f t="shared" si="171"/>
        <v>1</v>
      </c>
      <c r="CT587" s="5" t="str">
        <f t="shared" si="180"/>
        <v/>
      </c>
      <c r="CU587">
        <f t="shared" si="171"/>
        <v>1</v>
      </c>
      <c r="CV587" t="str">
        <f t="shared" si="171"/>
        <v/>
      </c>
      <c r="CW587">
        <f t="shared" si="171"/>
        <v>1</v>
      </c>
      <c r="CX587" t="str">
        <f t="shared" si="171"/>
        <v/>
      </c>
      <c r="CY587" t="str">
        <f t="shared" si="171"/>
        <v/>
      </c>
      <c r="CZ587" t="str">
        <f t="shared" si="171"/>
        <v/>
      </c>
      <c r="DA587" t="str">
        <f t="shared" si="171"/>
        <v/>
      </c>
      <c r="DB587">
        <f t="shared" si="171"/>
        <v>1</v>
      </c>
      <c r="DC587" t="str">
        <f t="shared" si="171"/>
        <v/>
      </c>
      <c r="DD587">
        <f t="shared" si="171"/>
        <v>1</v>
      </c>
      <c r="DE587">
        <f t="shared" si="171"/>
        <v>1</v>
      </c>
      <c r="DF587">
        <f t="shared" si="171"/>
        <v>1</v>
      </c>
      <c r="DG587">
        <f t="shared" si="171"/>
        <v>1</v>
      </c>
      <c r="DH587">
        <f t="shared" si="171"/>
        <v>1</v>
      </c>
      <c r="DI587" t="str">
        <f t="shared" si="181"/>
        <v/>
      </c>
      <c r="DJ587" t="str">
        <f t="shared" si="182"/>
        <v/>
      </c>
    </row>
    <row r="588" spans="1:114" ht="18" customHeight="1" x14ac:dyDescent="0.3">
      <c r="A588" s="9" t="s">
        <v>1328</v>
      </c>
      <c r="B588" s="9" t="s">
        <v>1329</v>
      </c>
      <c r="C588" s="9" t="s">
        <v>1404</v>
      </c>
      <c r="D588" s="9" t="s">
        <v>637</v>
      </c>
      <c r="G588" t="str">
        <f t="shared" si="174"/>
        <v>國英數A</v>
      </c>
      <c r="H588" s="9" t="str">
        <f t="shared" si="175"/>
        <v>國</v>
      </c>
      <c r="I588" s="9" t="str">
        <f t="shared" si="176"/>
        <v>英</v>
      </c>
      <c r="J588" t="str">
        <f t="shared" si="172"/>
        <v>數A</v>
      </c>
      <c r="K588" t="str">
        <f t="shared" si="173"/>
        <v/>
      </c>
      <c r="L588" s="9" t="str">
        <f t="shared" si="177"/>
        <v/>
      </c>
      <c r="M588" s="9" t="str">
        <f t="shared" si="178"/>
        <v/>
      </c>
      <c r="N588" s="1" t="s">
        <v>418</v>
      </c>
      <c r="O588" s="1" t="s">
        <v>418</v>
      </c>
      <c r="P588" s="1" t="s">
        <v>418</v>
      </c>
      <c r="Q588" s="1" t="s">
        <v>85</v>
      </c>
      <c r="R588" s="1" t="s">
        <v>85</v>
      </c>
      <c r="S588" s="1" t="s">
        <v>85</v>
      </c>
      <c r="T588" s="1" t="s">
        <v>85</v>
      </c>
      <c r="U588" s="2">
        <v>3</v>
      </c>
      <c r="V588" s="2">
        <v>6</v>
      </c>
      <c r="W588" s="2">
        <v>6</v>
      </c>
      <c r="X588" s="2">
        <v>0</v>
      </c>
      <c r="Y588" s="2">
        <v>0</v>
      </c>
      <c r="Z588" s="2">
        <v>0</v>
      </c>
      <c r="AA588" s="2" t="s">
        <v>85</v>
      </c>
      <c r="AB588" s="13" t="str">
        <f t="shared" si="179"/>
        <v/>
      </c>
      <c r="AC588" s="2">
        <v>0</v>
      </c>
      <c r="AD588" s="3">
        <v>2</v>
      </c>
      <c r="AE588" s="3">
        <v>1.5</v>
      </c>
      <c r="AF588" s="3">
        <v>1.25</v>
      </c>
      <c r="AG588" s="3">
        <v>0</v>
      </c>
      <c r="AH588" s="3">
        <v>0</v>
      </c>
      <c r="AI588" s="3">
        <v>0</v>
      </c>
      <c r="AJ588" s="3">
        <v>20</v>
      </c>
      <c r="AK588" t="s">
        <v>85</v>
      </c>
      <c r="AL588" s="10">
        <v>45066</v>
      </c>
      <c r="AM588" s="10">
        <v>45067</v>
      </c>
      <c r="AQ588" s="10">
        <v>45076</v>
      </c>
      <c r="AR588" t="s">
        <v>88</v>
      </c>
      <c r="AS588" t="s">
        <v>203</v>
      </c>
      <c r="AX588">
        <v>0</v>
      </c>
      <c r="AY588">
        <v>0</v>
      </c>
      <c r="AZ588">
        <v>0</v>
      </c>
      <c r="BA588">
        <v>0</v>
      </c>
      <c r="BB588">
        <v>0</v>
      </c>
      <c r="BC588">
        <v>0</v>
      </c>
      <c r="BD588">
        <v>35</v>
      </c>
      <c r="BE588">
        <v>45</v>
      </c>
      <c r="BF588">
        <v>0</v>
      </c>
      <c r="BG588">
        <v>0</v>
      </c>
      <c r="BH588">
        <v>0</v>
      </c>
      <c r="BI588">
        <v>0</v>
      </c>
      <c r="BJ588" t="s">
        <v>91</v>
      </c>
      <c r="BK588" t="s">
        <v>92</v>
      </c>
      <c r="BL588" t="s">
        <v>153</v>
      </c>
      <c r="BM588" t="s">
        <v>94</v>
      </c>
      <c r="BN588" t="s">
        <v>124</v>
      </c>
      <c r="BP588" t="s">
        <v>4994</v>
      </c>
      <c r="BQ588" s="12" t="s">
        <v>7429</v>
      </c>
      <c r="BR588" s="12" t="s">
        <v>7430</v>
      </c>
      <c r="BS588">
        <v>31</v>
      </c>
      <c r="BT588">
        <v>0</v>
      </c>
      <c r="BU588">
        <v>0</v>
      </c>
      <c r="BV588">
        <v>4</v>
      </c>
      <c r="BW588">
        <v>0</v>
      </c>
      <c r="BY588">
        <v>0</v>
      </c>
      <c r="BZ588">
        <v>93</v>
      </c>
      <c r="CS588">
        <f t="shared" si="171"/>
        <v>1</v>
      </c>
      <c r="CT588" s="5">
        <f t="shared" si="180"/>
        <v>1</v>
      </c>
      <c r="CU588" t="str">
        <f t="shared" si="171"/>
        <v/>
      </c>
      <c r="CV588" t="str">
        <f t="shared" si="171"/>
        <v/>
      </c>
      <c r="CW588">
        <f t="shared" si="171"/>
        <v>1</v>
      </c>
      <c r="CX588" t="str">
        <f t="shared" si="171"/>
        <v/>
      </c>
      <c r="CY588" t="str">
        <f t="shared" si="171"/>
        <v/>
      </c>
      <c r="CZ588" t="str">
        <f t="shared" si="171"/>
        <v/>
      </c>
      <c r="DA588">
        <f t="shared" si="171"/>
        <v>1</v>
      </c>
      <c r="DB588">
        <f t="shared" si="171"/>
        <v>1</v>
      </c>
      <c r="DC588" t="str">
        <f t="shared" si="171"/>
        <v/>
      </c>
      <c r="DD588">
        <f t="shared" si="171"/>
        <v>1</v>
      </c>
      <c r="DE588">
        <f t="shared" si="171"/>
        <v>1</v>
      </c>
      <c r="DF588">
        <f t="shared" si="171"/>
        <v>1</v>
      </c>
      <c r="DG588">
        <f t="shared" si="171"/>
        <v>1</v>
      </c>
      <c r="DH588">
        <f t="shared" si="171"/>
        <v>1</v>
      </c>
      <c r="DI588" t="str">
        <f t="shared" si="181"/>
        <v/>
      </c>
      <c r="DJ588" t="str">
        <f t="shared" si="182"/>
        <v/>
      </c>
    </row>
    <row r="589" spans="1:114" ht="18" customHeight="1" x14ac:dyDescent="0.3">
      <c r="A589" s="9" t="s">
        <v>1328</v>
      </c>
      <c r="B589" s="9" t="s">
        <v>1329</v>
      </c>
      <c r="C589" s="9" t="s">
        <v>1406</v>
      </c>
      <c r="D589" s="9" t="s">
        <v>214</v>
      </c>
      <c r="G589" t="str">
        <f t="shared" si="174"/>
        <v>國數A自</v>
      </c>
      <c r="H589" s="9" t="str">
        <f t="shared" si="175"/>
        <v>國</v>
      </c>
      <c r="I589" s="9" t="str">
        <f t="shared" si="176"/>
        <v/>
      </c>
      <c r="J589" t="str">
        <f t="shared" si="172"/>
        <v>數A</v>
      </c>
      <c r="K589" t="str">
        <f t="shared" si="173"/>
        <v/>
      </c>
      <c r="L589" s="9" t="str">
        <f t="shared" si="177"/>
        <v/>
      </c>
      <c r="M589" s="9" t="str">
        <f t="shared" si="178"/>
        <v>自</v>
      </c>
      <c r="N589" s="1" t="s">
        <v>85</v>
      </c>
      <c r="O589" s="1" t="s">
        <v>85</v>
      </c>
      <c r="P589" s="1" t="s">
        <v>85</v>
      </c>
      <c r="Q589" s="1" t="s">
        <v>85</v>
      </c>
      <c r="R589" s="1" t="s">
        <v>85</v>
      </c>
      <c r="S589" s="1" t="s">
        <v>418</v>
      </c>
      <c r="T589" s="1" t="s">
        <v>85</v>
      </c>
      <c r="U589" s="2">
        <v>6</v>
      </c>
      <c r="V589" s="2">
        <v>0</v>
      </c>
      <c r="W589" s="2">
        <v>6</v>
      </c>
      <c r="X589" s="2">
        <v>0</v>
      </c>
      <c r="Y589" s="2">
        <v>0</v>
      </c>
      <c r="Z589" s="2">
        <v>3</v>
      </c>
      <c r="AA589" s="2" t="s">
        <v>85</v>
      </c>
      <c r="AB589" s="13" t="str">
        <f t="shared" si="179"/>
        <v/>
      </c>
      <c r="AC589" s="2">
        <v>0</v>
      </c>
      <c r="AD589" s="3">
        <v>2</v>
      </c>
      <c r="AE589" s="3">
        <v>0</v>
      </c>
      <c r="AF589" s="3">
        <v>1</v>
      </c>
      <c r="AG589" s="3">
        <v>0</v>
      </c>
      <c r="AH589" s="3">
        <v>0</v>
      </c>
      <c r="AI589" s="3">
        <v>1</v>
      </c>
      <c r="AJ589" s="3">
        <v>30</v>
      </c>
      <c r="AK589" t="s">
        <v>85</v>
      </c>
      <c r="AL589" s="10">
        <v>45066</v>
      </c>
      <c r="AM589" s="10">
        <v>45067</v>
      </c>
      <c r="AQ589" s="10">
        <v>45076</v>
      </c>
      <c r="AR589" t="s">
        <v>88</v>
      </c>
      <c r="AS589" t="s">
        <v>693</v>
      </c>
      <c r="AX589">
        <v>0</v>
      </c>
      <c r="AY589">
        <v>0</v>
      </c>
      <c r="AZ589">
        <v>0</v>
      </c>
      <c r="BA589">
        <v>0</v>
      </c>
      <c r="BB589">
        <v>0</v>
      </c>
      <c r="BC589">
        <v>0</v>
      </c>
      <c r="BD589">
        <v>30</v>
      </c>
      <c r="BE589">
        <v>40</v>
      </c>
      <c r="BF589">
        <v>0</v>
      </c>
      <c r="BG589">
        <v>0</v>
      </c>
      <c r="BH589">
        <v>0</v>
      </c>
      <c r="BI589">
        <v>0</v>
      </c>
      <c r="BJ589" t="s">
        <v>91</v>
      </c>
      <c r="BK589" t="s">
        <v>131</v>
      </c>
      <c r="BL589" t="s">
        <v>461</v>
      </c>
      <c r="BM589" t="s">
        <v>94</v>
      </c>
      <c r="BP589" t="s">
        <v>4995</v>
      </c>
      <c r="BQ589" s="11" t="s">
        <v>4996</v>
      </c>
      <c r="BR589" s="12" t="s">
        <v>7431</v>
      </c>
      <c r="BS589">
        <v>62</v>
      </c>
      <c r="BT589">
        <v>0</v>
      </c>
      <c r="BU589">
        <v>0</v>
      </c>
      <c r="BV589">
        <v>3</v>
      </c>
      <c r="BW589">
        <v>0</v>
      </c>
      <c r="BY589">
        <v>0</v>
      </c>
      <c r="BZ589">
        <v>186</v>
      </c>
      <c r="CS589" t="str">
        <f t="shared" si="171"/>
        <v/>
      </c>
      <c r="CT589" s="5" t="str">
        <f t="shared" si="180"/>
        <v/>
      </c>
      <c r="CU589">
        <f t="shared" si="171"/>
        <v>1</v>
      </c>
      <c r="CV589" t="str">
        <f t="shared" si="171"/>
        <v/>
      </c>
      <c r="CW589" t="str">
        <f t="shared" si="171"/>
        <v/>
      </c>
      <c r="CX589">
        <f t="shared" si="171"/>
        <v>1</v>
      </c>
      <c r="CY589" t="str">
        <f t="shared" si="171"/>
        <v/>
      </c>
      <c r="CZ589" t="str">
        <f t="shared" si="171"/>
        <v/>
      </c>
      <c r="DA589">
        <f t="shared" si="171"/>
        <v>1</v>
      </c>
      <c r="DB589" t="str">
        <f t="shared" si="171"/>
        <v/>
      </c>
      <c r="DC589">
        <f t="shared" si="171"/>
        <v>1</v>
      </c>
      <c r="DD589">
        <f t="shared" si="171"/>
        <v>1</v>
      </c>
      <c r="DE589">
        <f t="shared" si="171"/>
        <v>1</v>
      </c>
      <c r="DF589">
        <f t="shared" si="171"/>
        <v>1</v>
      </c>
      <c r="DG589">
        <f t="shared" si="171"/>
        <v>1</v>
      </c>
      <c r="DH589">
        <f t="shared" si="171"/>
        <v>1</v>
      </c>
      <c r="DI589" t="str">
        <f t="shared" si="181"/>
        <v/>
      </c>
      <c r="DJ589" t="str">
        <f t="shared" si="182"/>
        <v/>
      </c>
    </row>
    <row r="590" spans="1:114" ht="18" customHeight="1" x14ac:dyDescent="0.3">
      <c r="A590" s="9" t="s">
        <v>1328</v>
      </c>
      <c r="B590" s="9" t="s">
        <v>1329</v>
      </c>
      <c r="C590" s="9" t="s">
        <v>1408</v>
      </c>
      <c r="D590" s="9" t="s">
        <v>286</v>
      </c>
      <c r="G590" t="str">
        <f t="shared" si="174"/>
        <v>英數A自</v>
      </c>
      <c r="H590" s="9" t="str">
        <f t="shared" si="175"/>
        <v/>
      </c>
      <c r="I590" s="9" t="str">
        <f t="shared" si="176"/>
        <v>英</v>
      </c>
      <c r="J590" t="str">
        <f t="shared" ref="J590:J653" si="183">IF(AND(P590="--",W590=0,AF590=0),"",RIGHT(J$1,2))</f>
        <v>數A</v>
      </c>
      <c r="K590" t="str">
        <f t="shared" ref="K590:K653" si="184">IF(AND(Q590="--",X590=0,AG590=0),"",RIGHT(K$1,2))</f>
        <v/>
      </c>
      <c r="L590" s="9" t="str">
        <f t="shared" si="177"/>
        <v/>
      </c>
      <c r="M590" s="9" t="str">
        <f t="shared" si="178"/>
        <v>自</v>
      </c>
      <c r="N590" s="1" t="s">
        <v>85</v>
      </c>
      <c r="O590" s="1" t="s">
        <v>85</v>
      </c>
      <c r="P590" s="1" t="s">
        <v>418</v>
      </c>
      <c r="Q590" s="1" t="s">
        <v>85</v>
      </c>
      <c r="R590" s="1" t="s">
        <v>85</v>
      </c>
      <c r="S590" s="1" t="s">
        <v>85</v>
      </c>
      <c r="T590" s="1" t="s">
        <v>85</v>
      </c>
      <c r="U590" s="2">
        <v>0</v>
      </c>
      <c r="V590" s="2">
        <v>0</v>
      </c>
      <c r="W590" s="2">
        <v>3</v>
      </c>
      <c r="X590" s="2">
        <v>0</v>
      </c>
      <c r="Y590" s="2">
        <v>0</v>
      </c>
      <c r="Z590" s="2">
        <v>0</v>
      </c>
      <c r="AA590" s="2" t="s">
        <v>85</v>
      </c>
      <c r="AB590" s="13" t="str">
        <f t="shared" si="179"/>
        <v/>
      </c>
      <c r="AC590" s="2">
        <v>0</v>
      </c>
      <c r="AD590" s="3">
        <v>0</v>
      </c>
      <c r="AE590" s="3">
        <v>1</v>
      </c>
      <c r="AF590" s="3">
        <v>2</v>
      </c>
      <c r="AG590" s="3">
        <v>0</v>
      </c>
      <c r="AH590" s="3">
        <v>0</v>
      </c>
      <c r="AI590" s="3">
        <v>1</v>
      </c>
      <c r="AJ590" s="3">
        <v>30</v>
      </c>
      <c r="AK590" t="s">
        <v>85</v>
      </c>
      <c r="AL590" s="10">
        <v>45066</v>
      </c>
      <c r="AM590" s="10">
        <v>45067</v>
      </c>
      <c r="AQ590" s="10">
        <v>45076</v>
      </c>
      <c r="AR590" t="s">
        <v>88</v>
      </c>
      <c r="AS590" t="s">
        <v>693</v>
      </c>
      <c r="AX590">
        <v>0</v>
      </c>
      <c r="AY590">
        <v>0</v>
      </c>
      <c r="AZ590">
        <v>0</v>
      </c>
      <c r="BA590">
        <v>0</v>
      </c>
      <c r="BB590">
        <v>0</v>
      </c>
      <c r="BC590">
        <v>0</v>
      </c>
      <c r="BD590">
        <v>35</v>
      </c>
      <c r="BE590">
        <v>35</v>
      </c>
      <c r="BF590">
        <v>0</v>
      </c>
      <c r="BG590">
        <v>0</v>
      </c>
      <c r="BH590">
        <v>0</v>
      </c>
      <c r="BI590">
        <v>0</v>
      </c>
      <c r="BJ590" t="s">
        <v>91</v>
      </c>
      <c r="BK590" t="s">
        <v>200</v>
      </c>
      <c r="BL590" t="s">
        <v>204</v>
      </c>
      <c r="BM590" t="s">
        <v>138</v>
      </c>
      <c r="BP590" t="s">
        <v>4997</v>
      </c>
      <c r="BQ590" s="12" t="s">
        <v>7432</v>
      </c>
      <c r="BR590" s="12" t="s">
        <v>7433</v>
      </c>
      <c r="BS590">
        <v>92</v>
      </c>
      <c r="BT590">
        <v>0</v>
      </c>
      <c r="BU590">
        <v>0</v>
      </c>
      <c r="BV590">
        <v>4</v>
      </c>
      <c r="BW590">
        <v>1</v>
      </c>
      <c r="BX590" t="s">
        <v>9131</v>
      </c>
      <c r="BY590">
        <v>0</v>
      </c>
      <c r="BZ590">
        <v>276</v>
      </c>
      <c r="CS590">
        <f t="shared" si="171"/>
        <v>1</v>
      </c>
      <c r="CT590" s="5" t="str">
        <f t="shared" si="180"/>
        <v/>
      </c>
      <c r="CU590" t="str">
        <f t="shared" si="171"/>
        <v/>
      </c>
      <c r="CV590" t="str">
        <f t="shared" si="171"/>
        <v/>
      </c>
      <c r="CW590">
        <f t="shared" si="171"/>
        <v>1</v>
      </c>
      <c r="CX590" t="str">
        <f t="shared" si="171"/>
        <v/>
      </c>
      <c r="CY590" t="str">
        <f t="shared" si="171"/>
        <v/>
      </c>
      <c r="CZ590" t="str">
        <f t="shared" si="171"/>
        <v/>
      </c>
      <c r="DA590" t="str">
        <f t="shared" si="171"/>
        <v/>
      </c>
      <c r="DB590" t="str">
        <f t="shared" si="171"/>
        <v/>
      </c>
      <c r="DC590">
        <f t="shared" si="171"/>
        <v>1</v>
      </c>
      <c r="DD590">
        <f t="shared" si="171"/>
        <v>1</v>
      </c>
      <c r="DE590">
        <f t="shared" si="171"/>
        <v>1</v>
      </c>
      <c r="DF590" t="str">
        <f t="shared" si="171"/>
        <v/>
      </c>
      <c r="DG590">
        <f t="shared" si="171"/>
        <v>1</v>
      </c>
      <c r="DH590">
        <f t="shared" ref="DH590" si="185">IF(OR(ISNUMBER(FIND(DH$1,$BK590)),ISNUMBER(FIND(DH$1,$BL590)),ISNUMBER(FIND(DH$1,$BM590))),1,"")</f>
        <v>1</v>
      </c>
      <c r="DI590" t="str">
        <f t="shared" si="181"/>
        <v/>
      </c>
      <c r="DJ590" t="str">
        <f t="shared" si="182"/>
        <v/>
      </c>
    </row>
    <row r="591" spans="1:114" ht="18" customHeight="1" x14ac:dyDescent="0.3">
      <c r="A591" s="9" t="s">
        <v>1328</v>
      </c>
      <c r="B591" s="9" t="s">
        <v>1329</v>
      </c>
      <c r="C591" s="9" t="s">
        <v>1409</v>
      </c>
      <c r="D591" s="9" t="s">
        <v>1412</v>
      </c>
      <c r="E591" s="4" t="s">
        <v>9150</v>
      </c>
      <c r="G591" t="str">
        <f t="shared" si="174"/>
        <v>英數B</v>
      </c>
      <c r="H591" s="9" t="str">
        <f t="shared" si="175"/>
        <v/>
      </c>
      <c r="I591" s="9" t="str">
        <f t="shared" si="176"/>
        <v>英</v>
      </c>
      <c r="J591" t="str">
        <f t="shared" si="183"/>
        <v/>
      </c>
      <c r="K591" t="str">
        <f t="shared" si="184"/>
        <v>數B</v>
      </c>
      <c r="L591" s="9" t="str">
        <f t="shared" si="177"/>
        <v/>
      </c>
      <c r="M591" s="9" t="str">
        <f t="shared" si="178"/>
        <v/>
      </c>
      <c r="N591" s="1" t="s">
        <v>85</v>
      </c>
      <c r="O591" s="1" t="s">
        <v>85</v>
      </c>
      <c r="P591" s="1" t="s">
        <v>85</v>
      </c>
      <c r="Q591" s="1" t="s">
        <v>418</v>
      </c>
      <c r="R591" s="1" t="s">
        <v>85</v>
      </c>
      <c r="S591" s="1" t="s">
        <v>85</v>
      </c>
      <c r="T591" s="1" t="s">
        <v>85</v>
      </c>
      <c r="U591" s="2">
        <v>0</v>
      </c>
      <c r="V591" s="2">
        <v>3</v>
      </c>
      <c r="W591" s="2">
        <v>0</v>
      </c>
      <c r="X591" s="2">
        <v>4</v>
      </c>
      <c r="Y591" s="2">
        <v>0</v>
      </c>
      <c r="Z591" s="2">
        <v>0</v>
      </c>
      <c r="AA591" s="2" t="s">
        <v>85</v>
      </c>
      <c r="AB591" s="13" t="str">
        <f t="shared" si="179"/>
        <v/>
      </c>
      <c r="AC591" s="2">
        <v>0</v>
      </c>
      <c r="AD591" s="3">
        <v>0</v>
      </c>
      <c r="AE591" s="3">
        <v>2</v>
      </c>
      <c r="AF591" s="3">
        <v>0</v>
      </c>
      <c r="AG591" s="3">
        <v>1</v>
      </c>
      <c r="AH591" s="3">
        <v>0</v>
      </c>
      <c r="AI591" s="3">
        <v>0</v>
      </c>
      <c r="AJ591" s="3">
        <v>30</v>
      </c>
      <c r="AK591" t="s">
        <v>85</v>
      </c>
      <c r="AL591" s="10">
        <v>45066</v>
      </c>
      <c r="AM591" s="10">
        <v>45067</v>
      </c>
      <c r="AQ591" s="10">
        <v>45076</v>
      </c>
      <c r="AR591" t="s">
        <v>88</v>
      </c>
      <c r="AS591" t="s">
        <v>693</v>
      </c>
      <c r="AX591">
        <v>0</v>
      </c>
      <c r="AY591">
        <v>0</v>
      </c>
      <c r="AZ591">
        <v>0</v>
      </c>
      <c r="BA591">
        <v>0</v>
      </c>
      <c r="BB591">
        <v>0</v>
      </c>
      <c r="BC591">
        <v>0</v>
      </c>
      <c r="BD591">
        <v>35</v>
      </c>
      <c r="BE591">
        <v>35</v>
      </c>
      <c r="BF591">
        <v>0</v>
      </c>
      <c r="BG591">
        <v>0</v>
      </c>
      <c r="BH591">
        <v>0</v>
      </c>
      <c r="BI591">
        <v>0</v>
      </c>
      <c r="BJ591" t="s">
        <v>91</v>
      </c>
      <c r="BK591" t="s">
        <v>200</v>
      </c>
      <c r="BL591" t="s">
        <v>204</v>
      </c>
      <c r="BM591" t="s">
        <v>138</v>
      </c>
      <c r="BP591" t="s">
        <v>4998</v>
      </c>
      <c r="BQ591" s="11" t="s">
        <v>4999</v>
      </c>
      <c r="BR591" s="11" t="s">
        <v>5000</v>
      </c>
      <c r="BS591">
        <v>34</v>
      </c>
      <c r="BT591">
        <v>0</v>
      </c>
      <c r="BU591">
        <v>0</v>
      </c>
      <c r="BV591">
        <v>1</v>
      </c>
      <c r="BW591">
        <v>0</v>
      </c>
      <c r="BY591">
        <v>0</v>
      </c>
      <c r="BZ591">
        <v>102</v>
      </c>
      <c r="CS591">
        <f t="shared" ref="CS591:DH606" si="186">IF(OR(ISNUMBER(FIND(CS$1,$BK591)),ISNUMBER(FIND(CS$1,$BL591)),ISNUMBER(FIND(CS$1,$BM591))),1,"")</f>
        <v>1</v>
      </c>
      <c r="CT591" s="5" t="str">
        <f t="shared" si="180"/>
        <v/>
      </c>
      <c r="CU591" t="str">
        <f t="shared" si="186"/>
        <v/>
      </c>
      <c r="CV591" t="str">
        <f t="shared" si="186"/>
        <v/>
      </c>
      <c r="CW591">
        <f t="shared" si="186"/>
        <v>1</v>
      </c>
      <c r="CX591" t="str">
        <f t="shared" si="186"/>
        <v/>
      </c>
      <c r="CY591" t="str">
        <f t="shared" si="186"/>
        <v/>
      </c>
      <c r="CZ591" t="str">
        <f t="shared" si="186"/>
        <v/>
      </c>
      <c r="DA591" t="str">
        <f t="shared" si="186"/>
        <v/>
      </c>
      <c r="DB591" t="str">
        <f t="shared" si="186"/>
        <v/>
      </c>
      <c r="DC591">
        <f t="shared" si="186"/>
        <v>1</v>
      </c>
      <c r="DD591">
        <f t="shared" si="186"/>
        <v>1</v>
      </c>
      <c r="DE591">
        <f t="shared" si="186"/>
        <v>1</v>
      </c>
      <c r="DF591" t="str">
        <f t="shared" si="186"/>
        <v/>
      </c>
      <c r="DG591">
        <f t="shared" si="186"/>
        <v>1</v>
      </c>
      <c r="DH591">
        <f t="shared" si="186"/>
        <v>1</v>
      </c>
      <c r="DI591" t="str">
        <f t="shared" si="181"/>
        <v/>
      </c>
      <c r="DJ591" t="str">
        <f t="shared" si="182"/>
        <v/>
      </c>
    </row>
    <row r="592" spans="1:114" ht="18" customHeight="1" x14ac:dyDescent="0.3">
      <c r="A592" s="9" t="s">
        <v>1328</v>
      </c>
      <c r="B592" s="9" t="s">
        <v>1329</v>
      </c>
      <c r="C592" s="9" t="s">
        <v>1410</v>
      </c>
      <c r="D592" s="9" t="s">
        <v>1414</v>
      </c>
      <c r="G592" t="str">
        <f t="shared" si="174"/>
        <v>國數A數B自</v>
      </c>
      <c r="H592" s="9" t="str">
        <f t="shared" si="175"/>
        <v>國</v>
      </c>
      <c r="I592" s="9" t="str">
        <f t="shared" si="176"/>
        <v/>
      </c>
      <c r="J592" t="str">
        <f t="shared" si="183"/>
        <v>數A</v>
      </c>
      <c r="K592" t="str">
        <f t="shared" si="184"/>
        <v>數B</v>
      </c>
      <c r="L592" s="9" t="str">
        <f t="shared" si="177"/>
        <v/>
      </c>
      <c r="M592" s="9" t="str">
        <f t="shared" si="178"/>
        <v>自</v>
      </c>
      <c r="N592" s="1" t="s">
        <v>85</v>
      </c>
      <c r="O592" s="1" t="s">
        <v>85</v>
      </c>
      <c r="P592" s="1" t="s">
        <v>427</v>
      </c>
      <c r="Q592" s="1" t="s">
        <v>418</v>
      </c>
      <c r="R592" s="1" t="s">
        <v>85</v>
      </c>
      <c r="S592" s="1" t="s">
        <v>85</v>
      </c>
      <c r="T592" s="1" t="s">
        <v>85</v>
      </c>
      <c r="U592" s="2">
        <v>5</v>
      </c>
      <c r="V592" s="2">
        <v>0</v>
      </c>
      <c r="W592" s="2">
        <v>0</v>
      </c>
      <c r="X592" s="2">
        <v>0</v>
      </c>
      <c r="Y592" s="2">
        <v>0</v>
      </c>
      <c r="Z592" s="2">
        <v>3</v>
      </c>
      <c r="AA592" s="2" t="s">
        <v>85</v>
      </c>
      <c r="AB592" s="13" t="str">
        <f t="shared" si="179"/>
        <v/>
      </c>
      <c r="AC592" s="2">
        <v>0</v>
      </c>
      <c r="AD592" s="3">
        <v>1</v>
      </c>
      <c r="AE592" s="3">
        <v>0</v>
      </c>
      <c r="AF592" s="3">
        <v>0</v>
      </c>
      <c r="AG592" s="3">
        <v>0</v>
      </c>
      <c r="AH592" s="3">
        <v>0</v>
      </c>
      <c r="AI592" s="3">
        <v>2</v>
      </c>
      <c r="AJ592" s="3">
        <v>25</v>
      </c>
      <c r="AK592" t="s">
        <v>85</v>
      </c>
      <c r="AL592" s="10">
        <v>45066</v>
      </c>
      <c r="AM592" s="10">
        <v>45067</v>
      </c>
      <c r="AQ592" s="10">
        <v>45076</v>
      </c>
      <c r="AR592" t="s">
        <v>88</v>
      </c>
      <c r="AS592" t="s">
        <v>203</v>
      </c>
      <c r="AX592">
        <v>0</v>
      </c>
      <c r="AY592">
        <v>0</v>
      </c>
      <c r="AZ592">
        <v>0</v>
      </c>
      <c r="BA592">
        <v>0</v>
      </c>
      <c r="BB592">
        <v>0</v>
      </c>
      <c r="BC592">
        <v>0</v>
      </c>
      <c r="BD592">
        <v>70</v>
      </c>
      <c r="BE592">
        <v>5</v>
      </c>
      <c r="BF592">
        <v>0</v>
      </c>
      <c r="BG592">
        <v>0</v>
      </c>
      <c r="BH592">
        <v>0</v>
      </c>
      <c r="BI592">
        <v>0</v>
      </c>
      <c r="BJ592" t="s">
        <v>91</v>
      </c>
      <c r="BK592" t="s">
        <v>157</v>
      </c>
      <c r="BL592" t="s">
        <v>858</v>
      </c>
      <c r="BM592" t="s">
        <v>138</v>
      </c>
      <c r="BN592" t="s">
        <v>197</v>
      </c>
      <c r="BP592" t="s">
        <v>5001</v>
      </c>
      <c r="BQ592" s="12" t="s">
        <v>7434</v>
      </c>
      <c r="BR592" s="11" t="s">
        <v>5002</v>
      </c>
      <c r="BS592">
        <v>26</v>
      </c>
      <c r="BT592">
        <v>0</v>
      </c>
      <c r="BU592">
        <v>0</v>
      </c>
      <c r="BV592">
        <v>2</v>
      </c>
      <c r="BW592">
        <v>0</v>
      </c>
      <c r="BY592">
        <v>0</v>
      </c>
      <c r="BZ592">
        <v>78</v>
      </c>
      <c r="CS592">
        <f t="shared" si="186"/>
        <v>1</v>
      </c>
      <c r="CT592" s="5">
        <f t="shared" si="180"/>
        <v>1</v>
      </c>
      <c r="CU592">
        <f t="shared" si="186"/>
        <v>1</v>
      </c>
      <c r="CV592" t="str">
        <f t="shared" si="186"/>
        <v/>
      </c>
      <c r="CW592">
        <f t="shared" si="186"/>
        <v>1</v>
      </c>
      <c r="CX592">
        <f t="shared" si="186"/>
        <v>1</v>
      </c>
      <c r="CY592" t="str">
        <f t="shared" si="186"/>
        <v/>
      </c>
      <c r="CZ592" t="str">
        <f t="shared" si="186"/>
        <v/>
      </c>
      <c r="DA592">
        <f t="shared" si="186"/>
        <v>1</v>
      </c>
      <c r="DB592" t="str">
        <f t="shared" si="186"/>
        <v/>
      </c>
      <c r="DC592" t="str">
        <f t="shared" si="186"/>
        <v/>
      </c>
      <c r="DD592" t="str">
        <f t="shared" si="186"/>
        <v/>
      </c>
      <c r="DE592">
        <f t="shared" si="186"/>
        <v>1</v>
      </c>
      <c r="DF592" t="str">
        <f t="shared" si="186"/>
        <v/>
      </c>
      <c r="DG592">
        <f t="shared" si="186"/>
        <v>1</v>
      </c>
      <c r="DH592">
        <f t="shared" si="186"/>
        <v>1</v>
      </c>
      <c r="DI592" t="str">
        <f t="shared" si="181"/>
        <v/>
      </c>
      <c r="DJ592" t="str">
        <f t="shared" si="182"/>
        <v/>
      </c>
    </row>
    <row r="593" spans="1:114" ht="18" customHeight="1" x14ac:dyDescent="0.3">
      <c r="A593" s="9" t="s">
        <v>1328</v>
      </c>
      <c r="B593" s="9" t="s">
        <v>1329</v>
      </c>
      <c r="C593" s="9" t="s">
        <v>1411</v>
      </c>
      <c r="D593" s="9" t="s">
        <v>1416</v>
      </c>
      <c r="G593" t="str">
        <f t="shared" si="174"/>
        <v>國數A數B自</v>
      </c>
      <c r="H593" s="9" t="str">
        <f t="shared" si="175"/>
        <v>國</v>
      </c>
      <c r="I593" s="9" t="str">
        <f t="shared" si="176"/>
        <v/>
      </c>
      <c r="J593" t="str">
        <f t="shared" si="183"/>
        <v>數A</v>
      </c>
      <c r="K593" t="str">
        <f t="shared" si="184"/>
        <v>數B</v>
      </c>
      <c r="L593" s="9" t="str">
        <f t="shared" si="177"/>
        <v/>
      </c>
      <c r="M593" s="9" t="str">
        <f t="shared" si="178"/>
        <v>自</v>
      </c>
      <c r="N593" s="1" t="s">
        <v>85</v>
      </c>
      <c r="O593" s="1" t="s">
        <v>85</v>
      </c>
      <c r="P593" s="1" t="s">
        <v>427</v>
      </c>
      <c r="Q593" s="1" t="s">
        <v>418</v>
      </c>
      <c r="R593" s="1" t="s">
        <v>85</v>
      </c>
      <c r="S593" s="1" t="s">
        <v>85</v>
      </c>
      <c r="T593" s="1" t="s">
        <v>85</v>
      </c>
      <c r="U593" s="2">
        <v>3</v>
      </c>
      <c r="V593" s="2">
        <v>0</v>
      </c>
      <c r="W593" s="2">
        <v>0</v>
      </c>
      <c r="X593" s="2">
        <v>0</v>
      </c>
      <c r="Y593" s="2">
        <v>0</v>
      </c>
      <c r="Z593" s="2">
        <v>5</v>
      </c>
      <c r="AA593" s="2" t="s">
        <v>85</v>
      </c>
      <c r="AB593" s="13" t="str">
        <f t="shared" si="179"/>
        <v/>
      </c>
      <c r="AC593" s="2">
        <v>0</v>
      </c>
      <c r="AD593" s="3">
        <v>2</v>
      </c>
      <c r="AE593" s="3">
        <v>0</v>
      </c>
      <c r="AF593" s="3">
        <v>0</v>
      </c>
      <c r="AG593" s="3">
        <v>0</v>
      </c>
      <c r="AH593" s="3">
        <v>0</v>
      </c>
      <c r="AI593" s="3">
        <v>1</v>
      </c>
      <c r="AJ593" s="3">
        <v>25</v>
      </c>
      <c r="AK593" t="s">
        <v>85</v>
      </c>
      <c r="AL593" s="10">
        <v>45066</v>
      </c>
      <c r="AM593" s="10">
        <v>45067</v>
      </c>
      <c r="AQ593" s="10">
        <v>45076</v>
      </c>
      <c r="AR593" t="s">
        <v>88</v>
      </c>
      <c r="AS593" t="s">
        <v>203</v>
      </c>
      <c r="AX593">
        <v>0</v>
      </c>
      <c r="AY593">
        <v>0</v>
      </c>
      <c r="AZ593">
        <v>0</v>
      </c>
      <c r="BA593">
        <v>0</v>
      </c>
      <c r="BB593">
        <v>0</v>
      </c>
      <c r="BC593">
        <v>0</v>
      </c>
      <c r="BD593">
        <v>70</v>
      </c>
      <c r="BE593">
        <v>5</v>
      </c>
      <c r="BF593">
        <v>0</v>
      </c>
      <c r="BG593">
        <v>0</v>
      </c>
      <c r="BH593">
        <v>0</v>
      </c>
      <c r="BI593">
        <v>0</v>
      </c>
      <c r="BJ593" t="s">
        <v>91</v>
      </c>
      <c r="BK593" t="s">
        <v>157</v>
      </c>
      <c r="BL593" t="s">
        <v>858</v>
      </c>
      <c r="BM593" t="s">
        <v>138</v>
      </c>
      <c r="BN593" t="s">
        <v>197</v>
      </c>
      <c r="BP593" t="s">
        <v>5001</v>
      </c>
      <c r="BQ593" s="12" t="s">
        <v>7434</v>
      </c>
      <c r="BR593" s="11" t="s">
        <v>5002</v>
      </c>
      <c r="BS593">
        <v>27</v>
      </c>
      <c r="BT593">
        <v>0</v>
      </c>
      <c r="BU593">
        <v>0</v>
      </c>
      <c r="BV593">
        <v>2</v>
      </c>
      <c r="BW593">
        <v>0</v>
      </c>
      <c r="BY593">
        <v>0</v>
      </c>
      <c r="BZ593">
        <v>81</v>
      </c>
      <c r="CS593">
        <f t="shared" si="186"/>
        <v>1</v>
      </c>
      <c r="CT593" s="5">
        <f t="shared" si="180"/>
        <v>1</v>
      </c>
      <c r="CU593">
        <f t="shared" si="186"/>
        <v>1</v>
      </c>
      <c r="CV593" t="str">
        <f t="shared" si="186"/>
        <v/>
      </c>
      <c r="CW593">
        <f t="shared" si="186"/>
        <v>1</v>
      </c>
      <c r="CX593">
        <f t="shared" si="186"/>
        <v>1</v>
      </c>
      <c r="CY593" t="str">
        <f t="shared" si="186"/>
        <v/>
      </c>
      <c r="CZ593" t="str">
        <f t="shared" si="186"/>
        <v/>
      </c>
      <c r="DA593">
        <f t="shared" si="186"/>
        <v>1</v>
      </c>
      <c r="DB593" t="str">
        <f t="shared" si="186"/>
        <v/>
      </c>
      <c r="DC593" t="str">
        <f t="shared" si="186"/>
        <v/>
      </c>
      <c r="DD593" t="str">
        <f t="shared" si="186"/>
        <v/>
      </c>
      <c r="DE593">
        <f t="shared" si="186"/>
        <v>1</v>
      </c>
      <c r="DF593" t="str">
        <f t="shared" si="186"/>
        <v/>
      </c>
      <c r="DG593">
        <f t="shared" si="186"/>
        <v>1</v>
      </c>
      <c r="DH593">
        <f t="shared" si="186"/>
        <v>1</v>
      </c>
      <c r="DI593" t="str">
        <f t="shared" si="181"/>
        <v/>
      </c>
      <c r="DJ593" t="str">
        <f t="shared" si="182"/>
        <v/>
      </c>
    </row>
    <row r="594" spans="1:114" ht="18" customHeight="1" x14ac:dyDescent="0.3">
      <c r="A594" s="9" t="s">
        <v>1328</v>
      </c>
      <c r="B594" s="9" t="s">
        <v>1329</v>
      </c>
      <c r="C594" s="9" t="s">
        <v>1413</v>
      </c>
      <c r="D594" s="9" t="s">
        <v>1418</v>
      </c>
      <c r="G594" t="str">
        <f t="shared" si="174"/>
        <v>國英數A數B自</v>
      </c>
      <c r="H594" s="9" t="str">
        <f t="shared" si="175"/>
        <v>國</v>
      </c>
      <c r="I594" s="9" t="str">
        <f t="shared" si="176"/>
        <v>英</v>
      </c>
      <c r="J594" t="str">
        <f t="shared" si="183"/>
        <v>數A</v>
      </c>
      <c r="K594" t="str">
        <f t="shared" si="184"/>
        <v>數B</v>
      </c>
      <c r="L594" s="9" t="str">
        <f t="shared" si="177"/>
        <v/>
      </c>
      <c r="M594" s="9" t="str">
        <f t="shared" si="178"/>
        <v>自</v>
      </c>
      <c r="N594" s="1" t="s">
        <v>85</v>
      </c>
      <c r="O594" s="1" t="s">
        <v>85</v>
      </c>
      <c r="P594" s="1" t="s">
        <v>418</v>
      </c>
      <c r="Q594" s="1" t="s">
        <v>87</v>
      </c>
      <c r="R594" s="1" t="s">
        <v>85</v>
      </c>
      <c r="S594" s="1" t="s">
        <v>85</v>
      </c>
      <c r="T594" s="1" t="s">
        <v>85</v>
      </c>
      <c r="U594" s="2">
        <v>4</v>
      </c>
      <c r="V594" s="2">
        <v>0</v>
      </c>
      <c r="W594" s="2">
        <v>0</v>
      </c>
      <c r="X594" s="2">
        <v>0</v>
      </c>
      <c r="Y594" s="2">
        <v>0</v>
      </c>
      <c r="Z594" s="2">
        <v>0</v>
      </c>
      <c r="AA594" s="2" t="s">
        <v>585</v>
      </c>
      <c r="AB594" s="13" t="str">
        <f t="shared" si="179"/>
        <v/>
      </c>
      <c r="AC594" s="2">
        <v>3</v>
      </c>
      <c r="AD594" s="3">
        <v>1</v>
      </c>
      <c r="AE594" s="3">
        <v>1</v>
      </c>
      <c r="AF594" s="3">
        <v>0</v>
      </c>
      <c r="AG594" s="3">
        <v>0</v>
      </c>
      <c r="AH594" s="3">
        <v>0</v>
      </c>
      <c r="AI594" s="3">
        <v>1</v>
      </c>
      <c r="AJ594" s="3">
        <v>30</v>
      </c>
      <c r="AK594" t="s">
        <v>85</v>
      </c>
      <c r="AL594" s="10">
        <v>45066</v>
      </c>
      <c r="AM594" s="10">
        <v>45067</v>
      </c>
      <c r="AQ594" s="10">
        <v>45076</v>
      </c>
      <c r="AR594" t="s">
        <v>88</v>
      </c>
      <c r="AS594" t="s">
        <v>693</v>
      </c>
      <c r="AX594">
        <v>0</v>
      </c>
      <c r="AY594">
        <v>0</v>
      </c>
      <c r="AZ594">
        <v>0</v>
      </c>
      <c r="BA594">
        <v>0</v>
      </c>
      <c r="BB594">
        <v>0</v>
      </c>
      <c r="BC594">
        <v>0</v>
      </c>
      <c r="BD594">
        <v>30</v>
      </c>
      <c r="BE594">
        <v>40</v>
      </c>
      <c r="BF594">
        <v>0</v>
      </c>
      <c r="BG594">
        <v>0</v>
      </c>
      <c r="BH594">
        <v>0</v>
      </c>
      <c r="BI594">
        <v>0</v>
      </c>
      <c r="BJ594" t="s">
        <v>91</v>
      </c>
      <c r="BK594" t="s">
        <v>157</v>
      </c>
      <c r="BL594" t="s">
        <v>362</v>
      </c>
      <c r="BM594" t="s">
        <v>94</v>
      </c>
      <c r="BN594" t="s">
        <v>197</v>
      </c>
      <c r="BP594" t="s">
        <v>5003</v>
      </c>
      <c r="BQ594" s="12" t="s">
        <v>7435</v>
      </c>
      <c r="BR594" s="12" t="s">
        <v>7436</v>
      </c>
      <c r="BS594">
        <v>95</v>
      </c>
      <c r="BT594">
        <v>0</v>
      </c>
      <c r="BU594">
        <v>0</v>
      </c>
      <c r="BV594">
        <v>1</v>
      </c>
      <c r="BW594">
        <v>0</v>
      </c>
      <c r="BY594">
        <v>0</v>
      </c>
      <c r="BZ594">
        <v>285</v>
      </c>
      <c r="CS594">
        <f t="shared" si="186"/>
        <v>1</v>
      </c>
      <c r="CT594" s="5">
        <f t="shared" si="180"/>
        <v>1</v>
      </c>
      <c r="CU594">
        <f t="shared" si="186"/>
        <v>1</v>
      </c>
      <c r="CV594" t="str">
        <f t="shared" si="186"/>
        <v/>
      </c>
      <c r="CW594">
        <f t="shared" si="186"/>
        <v>1</v>
      </c>
      <c r="CX594">
        <f t="shared" si="186"/>
        <v>1</v>
      </c>
      <c r="CY594" t="str">
        <f t="shared" si="186"/>
        <v/>
      </c>
      <c r="CZ594">
        <f t="shared" si="186"/>
        <v>1</v>
      </c>
      <c r="DA594">
        <f t="shared" si="186"/>
        <v>1</v>
      </c>
      <c r="DB594" t="str">
        <f t="shared" si="186"/>
        <v/>
      </c>
      <c r="DC594" t="str">
        <f t="shared" si="186"/>
        <v/>
      </c>
      <c r="DD594" t="str">
        <f t="shared" si="186"/>
        <v/>
      </c>
      <c r="DE594">
        <f t="shared" si="186"/>
        <v>1</v>
      </c>
      <c r="DF594">
        <f t="shared" si="186"/>
        <v>1</v>
      </c>
      <c r="DG594">
        <f t="shared" si="186"/>
        <v>1</v>
      </c>
      <c r="DH594">
        <f t="shared" si="186"/>
        <v>1</v>
      </c>
      <c r="DI594" t="str">
        <f t="shared" si="181"/>
        <v/>
      </c>
      <c r="DJ594" t="str">
        <f t="shared" si="182"/>
        <v/>
      </c>
    </row>
    <row r="595" spans="1:114" ht="18" customHeight="1" x14ac:dyDescent="0.3">
      <c r="A595" s="9" t="s">
        <v>1328</v>
      </c>
      <c r="B595" s="9" t="s">
        <v>1329</v>
      </c>
      <c r="C595" s="9" t="s">
        <v>1415</v>
      </c>
      <c r="D595" s="9" t="s">
        <v>1420</v>
      </c>
      <c r="G595" t="str">
        <f t="shared" si="174"/>
        <v>英數A數B自</v>
      </c>
      <c r="H595" s="9" t="str">
        <f t="shared" si="175"/>
        <v/>
      </c>
      <c r="I595" s="9" t="str">
        <f t="shared" si="176"/>
        <v>英</v>
      </c>
      <c r="J595" t="str">
        <f t="shared" si="183"/>
        <v>數A</v>
      </c>
      <c r="K595" t="str">
        <f t="shared" si="184"/>
        <v>數B</v>
      </c>
      <c r="L595" s="9" t="str">
        <f t="shared" si="177"/>
        <v/>
      </c>
      <c r="M595" s="9" t="str">
        <f t="shared" si="178"/>
        <v>自</v>
      </c>
      <c r="N595" s="1" t="s">
        <v>85</v>
      </c>
      <c r="O595" s="1" t="s">
        <v>85</v>
      </c>
      <c r="P595" s="1" t="s">
        <v>418</v>
      </c>
      <c r="Q595" s="1" t="s">
        <v>87</v>
      </c>
      <c r="R595" s="1" t="s">
        <v>85</v>
      </c>
      <c r="S595" s="1" t="s">
        <v>85</v>
      </c>
      <c r="T595" s="1" t="s">
        <v>85</v>
      </c>
      <c r="U595" s="2">
        <v>0</v>
      </c>
      <c r="V595" s="2">
        <v>0</v>
      </c>
      <c r="W595" s="2">
        <v>0</v>
      </c>
      <c r="X595" s="2">
        <v>0</v>
      </c>
      <c r="Y595" s="2">
        <v>0</v>
      </c>
      <c r="Z595" s="2">
        <v>0</v>
      </c>
      <c r="AA595" s="2" t="s">
        <v>585</v>
      </c>
      <c r="AB595" s="13" t="str">
        <f t="shared" si="179"/>
        <v/>
      </c>
      <c r="AC595" s="2">
        <v>3</v>
      </c>
      <c r="AD595" s="3">
        <v>0</v>
      </c>
      <c r="AE595" s="3">
        <v>1</v>
      </c>
      <c r="AF595" s="3">
        <v>0</v>
      </c>
      <c r="AG595" s="3">
        <v>0</v>
      </c>
      <c r="AH595" s="3">
        <v>0</v>
      </c>
      <c r="AI595" s="3">
        <v>1</v>
      </c>
      <c r="AJ595" s="3">
        <v>40</v>
      </c>
      <c r="AK595" t="s">
        <v>85</v>
      </c>
      <c r="AL595" s="10">
        <v>45066</v>
      </c>
      <c r="AM595" s="10">
        <v>45067</v>
      </c>
      <c r="AQ595" s="10">
        <v>45076</v>
      </c>
      <c r="AR595" t="s">
        <v>88</v>
      </c>
      <c r="AS595" t="s">
        <v>693</v>
      </c>
      <c r="AX595">
        <v>0</v>
      </c>
      <c r="AY595">
        <v>0</v>
      </c>
      <c r="AZ595">
        <v>0</v>
      </c>
      <c r="BA595">
        <v>0</v>
      </c>
      <c r="BB595">
        <v>0</v>
      </c>
      <c r="BC595">
        <v>0</v>
      </c>
      <c r="BD595">
        <v>30</v>
      </c>
      <c r="BE595">
        <v>30</v>
      </c>
      <c r="BF595">
        <v>0</v>
      </c>
      <c r="BG595">
        <v>0</v>
      </c>
      <c r="BH595">
        <v>0</v>
      </c>
      <c r="BI595">
        <v>0</v>
      </c>
      <c r="BJ595" t="s">
        <v>91</v>
      </c>
      <c r="BK595" t="s">
        <v>157</v>
      </c>
      <c r="BL595" t="s">
        <v>146</v>
      </c>
      <c r="BM595" t="s">
        <v>138</v>
      </c>
      <c r="BN595" t="s">
        <v>124</v>
      </c>
      <c r="BP595" t="s">
        <v>5004</v>
      </c>
      <c r="BQ595" s="12" t="s">
        <v>7437</v>
      </c>
      <c r="BR595" s="11" t="s">
        <v>5005</v>
      </c>
      <c r="BS595">
        <v>69</v>
      </c>
      <c r="BT595">
        <v>0</v>
      </c>
      <c r="BU595">
        <v>0</v>
      </c>
      <c r="BV595">
        <v>2</v>
      </c>
      <c r="BW595">
        <v>0</v>
      </c>
      <c r="BY595">
        <v>0</v>
      </c>
      <c r="BZ595">
        <v>207</v>
      </c>
      <c r="CS595">
        <f t="shared" si="186"/>
        <v>1</v>
      </c>
      <c r="CT595" s="5">
        <f t="shared" si="180"/>
        <v>1</v>
      </c>
      <c r="CU595">
        <f t="shared" si="186"/>
        <v>1</v>
      </c>
      <c r="CV595" t="str">
        <f t="shared" si="186"/>
        <v/>
      </c>
      <c r="CW595">
        <f t="shared" si="186"/>
        <v>1</v>
      </c>
      <c r="CX595">
        <f t="shared" si="186"/>
        <v>1</v>
      </c>
      <c r="CY595" t="str">
        <f t="shared" si="186"/>
        <v/>
      </c>
      <c r="CZ595" t="str">
        <f t="shared" si="186"/>
        <v/>
      </c>
      <c r="DA595">
        <f t="shared" si="186"/>
        <v>1</v>
      </c>
      <c r="DB595" t="str">
        <f t="shared" si="186"/>
        <v/>
      </c>
      <c r="DC595" t="str">
        <f t="shared" si="186"/>
        <v/>
      </c>
      <c r="DD595">
        <f t="shared" si="186"/>
        <v>1</v>
      </c>
      <c r="DE595">
        <f t="shared" si="186"/>
        <v>1</v>
      </c>
      <c r="DF595" t="str">
        <f t="shared" si="186"/>
        <v/>
      </c>
      <c r="DG595">
        <f t="shared" si="186"/>
        <v>1</v>
      </c>
      <c r="DH595">
        <f t="shared" si="186"/>
        <v>1</v>
      </c>
      <c r="DI595" t="str">
        <f t="shared" si="181"/>
        <v/>
      </c>
      <c r="DJ595" t="str">
        <f t="shared" si="182"/>
        <v/>
      </c>
    </row>
    <row r="596" spans="1:114" ht="18" customHeight="1" x14ac:dyDescent="0.3">
      <c r="A596" s="9" t="s">
        <v>1328</v>
      </c>
      <c r="B596" s="9" t="s">
        <v>1329</v>
      </c>
      <c r="C596" s="9" t="s">
        <v>1417</v>
      </c>
      <c r="D596" s="9" t="s">
        <v>1422</v>
      </c>
      <c r="G596" t="str">
        <f t="shared" si="174"/>
        <v>英數A數B自</v>
      </c>
      <c r="H596" s="9" t="str">
        <f t="shared" si="175"/>
        <v/>
      </c>
      <c r="I596" s="9" t="str">
        <f t="shared" si="176"/>
        <v>英</v>
      </c>
      <c r="J596" t="str">
        <f t="shared" si="183"/>
        <v>數A</v>
      </c>
      <c r="K596" t="str">
        <f t="shared" si="184"/>
        <v>數B</v>
      </c>
      <c r="L596" s="9" t="str">
        <f t="shared" si="177"/>
        <v/>
      </c>
      <c r="M596" s="9" t="str">
        <f t="shared" si="178"/>
        <v>自</v>
      </c>
      <c r="N596" s="1" t="s">
        <v>85</v>
      </c>
      <c r="O596" s="1" t="s">
        <v>85</v>
      </c>
      <c r="P596" s="1" t="s">
        <v>418</v>
      </c>
      <c r="Q596" s="1" t="s">
        <v>87</v>
      </c>
      <c r="R596" s="1" t="s">
        <v>85</v>
      </c>
      <c r="S596" s="1" t="s">
        <v>85</v>
      </c>
      <c r="T596" s="1" t="s">
        <v>85</v>
      </c>
      <c r="U596" s="2">
        <v>0</v>
      </c>
      <c r="V596" s="2">
        <v>0</v>
      </c>
      <c r="W596" s="2">
        <v>0</v>
      </c>
      <c r="X596" s="2">
        <v>0</v>
      </c>
      <c r="Y596" s="2">
        <v>0</v>
      </c>
      <c r="Z596" s="2">
        <v>0</v>
      </c>
      <c r="AA596" s="2" t="s">
        <v>585</v>
      </c>
      <c r="AB596" s="13" t="str">
        <f t="shared" si="179"/>
        <v/>
      </c>
      <c r="AC596" s="2">
        <v>3</v>
      </c>
      <c r="AD596" s="3">
        <v>0</v>
      </c>
      <c r="AE596" s="3">
        <v>1</v>
      </c>
      <c r="AF596" s="3">
        <v>0</v>
      </c>
      <c r="AG596" s="3">
        <v>0</v>
      </c>
      <c r="AH596" s="3">
        <v>0</v>
      </c>
      <c r="AI596" s="3">
        <v>1</v>
      </c>
      <c r="AJ596" s="3">
        <v>30</v>
      </c>
      <c r="AK596" t="s">
        <v>85</v>
      </c>
      <c r="AL596" s="10">
        <v>45066</v>
      </c>
      <c r="AM596" s="10">
        <v>45067</v>
      </c>
      <c r="AQ596" s="10">
        <v>45076</v>
      </c>
      <c r="AR596" t="s">
        <v>88</v>
      </c>
      <c r="AS596" t="s">
        <v>693</v>
      </c>
      <c r="AX596">
        <v>0</v>
      </c>
      <c r="AY596">
        <v>0</v>
      </c>
      <c r="AZ596">
        <v>0</v>
      </c>
      <c r="BA596">
        <v>0</v>
      </c>
      <c r="BB596">
        <v>0</v>
      </c>
      <c r="BC596">
        <v>0</v>
      </c>
      <c r="BD596">
        <v>35</v>
      </c>
      <c r="BE596">
        <v>35</v>
      </c>
      <c r="BF596">
        <v>0</v>
      </c>
      <c r="BG596">
        <v>0</v>
      </c>
      <c r="BH596">
        <v>0</v>
      </c>
      <c r="BI596">
        <v>0</v>
      </c>
      <c r="BJ596" t="s">
        <v>91</v>
      </c>
      <c r="BK596" t="s">
        <v>157</v>
      </c>
      <c r="BL596" t="s">
        <v>146</v>
      </c>
      <c r="BM596" t="s">
        <v>138</v>
      </c>
      <c r="BN596" t="s">
        <v>124</v>
      </c>
      <c r="BP596" t="s">
        <v>5006</v>
      </c>
      <c r="BQ596" s="12" t="s">
        <v>7438</v>
      </c>
      <c r="BR596" s="11" t="s">
        <v>5007</v>
      </c>
      <c r="BS596">
        <v>34</v>
      </c>
      <c r="BT596">
        <v>0</v>
      </c>
      <c r="BU596">
        <v>0</v>
      </c>
      <c r="BV596">
        <v>2</v>
      </c>
      <c r="BW596">
        <v>0</v>
      </c>
      <c r="BY596">
        <v>0</v>
      </c>
      <c r="BZ596">
        <v>102</v>
      </c>
      <c r="CS596">
        <f t="shared" si="186"/>
        <v>1</v>
      </c>
      <c r="CT596" s="5">
        <f t="shared" si="180"/>
        <v>1</v>
      </c>
      <c r="CU596">
        <f t="shared" si="186"/>
        <v>1</v>
      </c>
      <c r="CV596" t="str">
        <f t="shared" si="186"/>
        <v/>
      </c>
      <c r="CW596">
        <f t="shared" si="186"/>
        <v>1</v>
      </c>
      <c r="CX596">
        <f t="shared" si="186"/>
        <v>1</v>
      </c>
      <c r="CY596" t="str">
        <f t="shared" si="186"/>
        <v/>
      </c>
      <c r="CZ596" t="str">
        <f t="shared" si="186"/>
        <v/>
      </c>
      <c r="DA596">
        <f t="shared" si="186"/>
        <v>1</v>
      </c>
      <c r="DB596" t="str">
        <f t="shared" si="186"/>
        <v/>
      </c>
      <c r="DC596" t="str">
        <f t="shared" si="186"/>
        <v/>
      </c>
      <c r="DD596">
        <f t="shared" si="186"/>
        <v>1</v>
      </c>
      <c r="DE596">
        <f t="shared" si="186"/>
        <v>1</v>
      </c>
      <c r="DF596" t="str">
        <f t="shared" si="186"/>
        <v/>
      </c>
      <c r="DG596">
        <f t="shared" si="186"/>
        <v>1</v>
      </c>
      <c r="DH596">
        <f t="shared" si="186"/>
        <v>1</v>
      </c>
      <c r="DI596" t="str">
        <f t="shared" si="181"/>
        <v/>
      </c>
      <c r="DJ596" t="str">
        <f t="shared" si="182"/>
        <v/>
      </c>
    </row>
    <row r="597" spans="1:114" ht="18" customHeight="1" x14ac:dyDescent="0.3">
      <c r="A597" s="9" t="s">
        <v>1328</v>
      </c>
      <c r="B597" s="9" t="s">
        <v>1329</v>
      </c>
      <c r="C597" s="9" t="s">
        <v>1419</v>
      </c>
      <c r="D597" s="9" t="s">
        <v>1424</v>
      </c>
      <c r="G597" t="str">
        <f t="shared" si="174"/>
        <v>英數A數B自</v>
      </c>
      <c r="H597" s="9" t="str">
        <f t="shared" si="175"/>
        <v/>
      </c>
      <c r="I597" s="9" t="str">
        <f t="shared" si="176"/>
        <v>英</v>
      </c>
      <c r="J597" t="str">
        <f t="shared" si="183"/>
        <v>數A</v>
      </c>
      <c r="K597" t="str">
        <f t="shared" si="184"/>
        <v>數B</v>
      </c>
      <c r="L597" s="9" t="str">
        <f t="shared" si="177"/>
        <v/>
      </c>
      <c r="M597" s="9" t="str">
        <f t="shared" si="178"/>
        <v>自</v>
      </c>
      <c r="N597" s="1" t="s">
        <v>85</v>
      </c>
      <c r="O597" s="1" t="s">
        <v>85</v>
      </c>
      <c r="P597" s="1" t="s">
        <v>87</v>
      </c>
      <c r="Q597" s="1" t="s">
        <v>87</v>
      </c>
      <c r="R597" s="1" t="s">
        <v>85</v>
      </c>
      <c r="S597" s="1" t="s">
        <v>85</v>
      </c>
      <c r="T597" s="1" t="s">
        <v>85</v>
      </c>
      <c r="U597" s="2">
        <v>0</v>
      </c>
      <c r="V597" s="2">
        <v>0</v>
      </c>
      <c r="W597" s="2">
        <v>0</v>
      </c>
      <c r="X597" s="2">
        <v>0</v>
      </c>
      <c r="Y597" s="2">
        <v>0</v>
      </c>
      <c r="Z597" s="2">
        <v>0</v>
      </c>
      <c r="AA597" s="2" t="s">
        <v>585</v>
      </c>
      <c r="AB597" s="13" t="str">
        <f t="shared" si="179"/>
        <v/>
      </c>
      <c r="AC597" s="2">
        <v>3</v>
      </c>
      <c r="AD597" s="3">
        <v>0</v>
      </c>
      <c r="AE597" s="3">
        <v>1</v>
      </c>
      <c r="AF597" s="3">
        <v>0</v>
      </c>
      <c r="AG597" s="3">
        <v>0</v>
      </c>
      <c r="AH597" s="3">
        <v>0</v>
      </c>
      <c r="AI597" s="3">
        <v>1</v>
      </c>
      <c r="AJ597" s="3">
        <v>40</v>
      </c>
      <c r="AK597" t="s">
        <v>85</v>
      </c>
      <c r="AL597" s="10">
        <v>45066</v>
      </c>
      <c r="AM597" s="10">
        <v>45067</v>
      </c>
      <c r="AQ597" s="10">
        <v>45076</v>
      </c>
      <c r="AR597" t="s">
        <v>88</v>
      </c>
      <c r="AS597" t="s">
        <v>693</v>
      </c>
      <c r="AX597">
        <v>0</v>
      </c>
      <c r="AY597">
        <v>0</v>
      </c>
      <c r="AZ597">
        <v>0</v>
      </c>
      <c r="BA597">
        <v>0</v>
      </c>
      <c r="BB597">
        <v>0</v>
      </c>
      <c r="BC597">
        <v>0</v>
      </c>
      <c r="BD597">
        <v>30</v>
      </c>
      <c r="BE597">
        <v>30</v>
      </c>
      <c r="BF597">
        <v>0</v>
      </c>
      <c r="BG597">
        <v>0</v>
      </c>
      <c r="BH597">
        <v>0</v>
      </c>
      <c r="BI597">
        <v>0</v>
      </c>
      <c r="BJ597" t="s">
        <v>91</v>
      </c>
      <c r="BK597" t="s">
        <v>157</v>
      </c>
      <c r="BL597" t="s">
        <v>146</v>
      </c>
      <c r="BM597" t="s">
        <v>138</v>
      </c>
      <c r="BN597" t="s">
        <v>124</v>
      </c>
      <c r="BP597" t="s">
        <v>5006</v>
      </c>
      <c r="BQ597" s="12" t="s">
        <v>7438</v>
      </c>
      <c r="BR597" s="11" t="s">
        <v>5008</v>
      </c>
      <c r="BS597">
        <v>37</v>
      </c>
      <c r="BT597">
        <v>0</v>
      </c>
      <c r="BU597">
        <v>0</v>
      </c>
      <c r="BV597">
        <v>2</v>
      </c>
      <c r="BW597">
        <v>0</v>
      </c>
      <c r="BY597">
        <v>0</v>
      </c>
      <c r="BZ597">
        <v>111</v>
      </c>
      <c r="CS597">
        <f t="shared" si="186"/>
        <v>1</v>
      </c>
      <c r="CT597" s="5">
        <f t="shared" si="180"/>
        <v>1</v>
      </c>
      <c r="CU597">
        <f t="shared" si="186"/>
        <v>1</v>
      </c>
      <c r="CV597" t="str">
        <f t="shared" si="186"/>
        <v/>
      </c>
      <c r="CW597">
        <f t="shared" si="186"/>
        <v>1</v>
      </c>
      <c r="CX597">
        <f t="shared" si="186"/>
        <v>1</v>
      </c>
      <c r="CY597" t="str">
        <f t="shared" si="186"/>
        <v/>
      </c>
      <c r="CZ597" t="str">
        <f t="shared" si="186"/>
        <v/>
      </c>
      <c r="DA597">
        <f t="shared" si="186"/>
        <v>1</v>
      </c>
      <c r="DB597" t="str">
        <f t="shared" si="186"/>
        <v/>
      </c>
      <c r="DC597" t="str">
        <f t="shared" si="186"/>
        <v/>
      </c>
      <c r="DD597">
        <f t="shared" si="186"/>
        <v>1</v>
      </c>
      <c r="DE597">
        <f t="shared" si="186"/>
        <v>1</v>
      </c>
      <c r="DF597" t="str">
        <f t="shared" si="186"/>
        <v/>
      </c>
      <c r="DG597">
        <f t="shared" si="186"/>
        <v>1</v>
      </c>
      <c r="DH597">
        <f t="shared" si="186"/>
        <v>1</v>
      </c>
      <c r="DI597" t="str">
        <f t="shared" si="181"/>
        <v/>
      </c>
      <c r="DJ597" t="str">
        <f t="shared" si="182"/>
        <v/>
      </c>
    </row>
    <row r="598" spans="1:114" ht="18" customHeight="1" x14ac:dyDescent="0.3">
      <c r="A598" s="9" t="s">
        <v>1328</v>
      </c>
      <c r="B598" s="9" t="s">
        <v>1329</v>
      </c>
      <c r="C598" s="9" t="s">
        <v>1421</v>
      </c>
      <c r="D598" s="9" t="s">
        <v>1426</v>
      </c>
      <c r="G598" t="str">
        <f t="shared" si="174"/>
        <v>數A自</v>
      </c>
      <c r="H598" s="9" t="str">
        <f t="shared" si="175"/>
        <v/>
      </c>
      <c r="I598" s="9" t="str">
        <f t="shared" si="176"/>
        <v/>
      </c>
      <c r="J598" t="str">
        <f t="shared" si="183"/>
        <v>數A</v>
      </c>
      <c r="K598" t="str">
        <f t="shared" si="184"/>
        <v/>
      </c>
      <c r="L598" s="9" t="str">
        <f t="shared" si="177"/>
        <v/>
      </c>
      <c r="M598" s="9" t="str">
        <f t="shared" si="178"/>
        <v>自</v>
      </c>
      <c r="N598" s="1" t="s">
        <v>85</v>
      </c>
      <c r="O598" s="1" t="s">
        <v>85</v>
      </c>
      <c r="P598" s="1" t="s">
        <v>85</v>
      </c>
      <c r="Q598" s="1" t="s">
        <v>85</v>
      </c>
      <c r="R598" s="1" t="s">
        <v>85</v>
      </c>
      <c r="S598" s="1" t="s">
        <v>418</v>
      </c>
      <c r="T598" s="1" t="s">
        <v>85</v>
      </c>
      <c r="U598" s="2">
        <v>0</v>
      </c>
      <c r="V598" s="2">
        <v>0</v>
      </c>
      <c r="W598" s="2">
        <v>3</v>
      </c>
      <c r="X598" s="2">
        <v>0</v>
      </c>
      <c r="Y598" s="2">
        <v>0</v>
      </c>
      <c r="Z598" s="2">
        <v>3</v>
      </c>
      <c r="AA598" s="2" t="s">
        <v>85</v>
      </c>
      <c r="AB598" s="13" t="str">
        <f t="shared" si="179"/>
        <v/>
      </c>
      <c r="AC598" s="2">
        <v>0</v>
      </c>
      <c r="AD598" s="3">
        <v>0</v>
      </c>
      <c r="AE598" s="3">
        <v>0</v>
      </c>
      <c r="AF598" s="3">
        <v>1</v>
      </c>
      <c r="AG598" s="3">
        <v>0</v>
      </c>
      <c r="AH598" s="3">
        <v>0</v>
      </c>
      <c r="AI598" s="3">
        <v>1</v>
      </c>
      <c r="AJ598" s="3">
        <v>20</v>
      </c>
      <c r="AK598" t="s">
        <v>85</v>
      </c>
      <c r="AL598" s="10">
        <v>45066</v>
      </c>
      <c r="AM598" s="10">
        <v>45067</v>
      </c>
      <c r="AQ598" s="10">
        <v>45076</v>
      </c>
      <c r="AR598" t="s">
        <v>88</v>
      </c>
      <c r="AS598" t="s">
        <v>693</v>
      </c>
      <c r="AX598">
        <v>0</v>
      </c>
      <c r="AY598">
        <v>0</v>
      </c>
      <c r="AZ598">
        <v>0</v>
      </c>
      <c r="BA598">
        <v>0</v>
      </c>
      <c r="BB598">
        <v>0</v>
      </c>
      <c r="BC598">
        <v>0</v>
      </c>
      <c r="BD598">
        <v>40</v>
      </c>
      <c r="BE598">
        <v>40</v>
      </c>
      <c r="BF598">
        <v>0</v>
      </c>
      <c r="BG598">
        <v>0</v>
      </c>
      <c r="BH598">
        <v>0</v>
      </c>
      <c r="BI598">
        <v>0</v>
      </c>
      <c r="BJ598" t="s">
        <v>91</v>
      </c>
      <c r="BK598" t="s">
        <v>131</v>
      </c>
      <c r="BL598" t="s">
        <v>329</v>
      </c>
      <c r="BM598" t="s">
        <v>94</v>
      </c>
      <c r="BN598" t="s">
        <v>124</v>
      </c>
      <c r="BP598" t="s">
        <v>5009</v>
      </c>
      <c r="BQ598" s="12" t="s">
        <v>7439</v>
      </c>
      <c r="BR598" s="11" t="s">
        <v>5011</v>
      </c>
      <c r="BS598">
        <v>16</v>
      </c>
      <c r="BT598">
        <v>0</v>
      </c>
      <c r="BU598">
        <v>0</v>
      </c>
      <c r="BV598">
        <v>2</v>
      </c>
      <c r="BW598">
        <v>0</v>
      </c>
      <c r="BY598">
        <v>0</v>
      </c>
      <c r="BZ598">
        <v>48</v>
      </c>
      <c r="CS598" t="str">
        <f t="shared" si="186"/>
        <v/>
      </c>
      <c r="CT598" s="5" t="str">
        <f t="shared" si="180"/>
        <v/>
      </c>
      <c r="CU598">
        <f t="shared" si="186"/>
        <v>1</v>
      </c>
      <c r="CV598" t="str">
        <f t="shared" si="186"/>
        <v/>
      </c>
      <c r="CW598">
        <f t="shared" si="186"/>
        <v>1</v>
      </c>
      <c r="CX598">
        <f t="shared" si="186"/>
        <v>1</v>
      </c>
      <c r="CY598" t="str">
        <f t="shared" si="186"/>
        <v/>
      </c>
      <c r="CZ598">
        <f t="shared" si="186"/>
        <v>1</v>
      </c>
      <c r="DA598" t="str">
        <f t="shared" si="186"/>
        <v/>
      </c>
      <c r="DB598" t="str">
        <f t="shared" si="186"/>
        <v/>
      </c>
      <c r="DC598" t="str">
        <f t="shared" si="186"/>
        <v/>
      </c>
      <c r="DD598">
        <f t="shared" si="186"/>
        <v>1</v>
      </c>
      <c r="DE598">
        <f t="shared" si="186"/>
        <v>1</v>
      </c>
      <c r="DF598">
        <f t="shared" si="186"/>
        <v>1</v>
      </c>
      <c r="DG598">
        <f t="shared" si="186"/>
        <v>1</v>
      </c>
      <c r="DH598">
        <f t="shared" si="186"/>
        <v>1</v>
      </c>
      <c r="DI598" t="str">
        <f t="shared" si="181"/>
        <v/>
      </c>
      <c r="DJ598" t="str">
        <f t="shared" si="182"/>
        <v/>
      </c>
    </row>
    <row r="599" spans="1:114" ht="18" customHeight="1" x14ac:dyDescent="0.3">
      <c r="A599" s="9" t="s">
        <v>1328</v>
      </c>
      <c r="B599" s="9" t="s">
        <v>1329</v>
      </c>
      <c r="C599" s="9" t="s">
        <v>1423</v>
      </c>
      <c r="D599" s="9" t="s">
        <v>587</v>
      </c>
      <c r="G599" t="str">
        <f t="shared" si="174"/>
        <v>英數A自</v>
      </c>
      <c r="H599" s="9" t="str">
        <f t="shared" si="175"/>
        <v/>
      </c>
      <c r="I599" s="9" t="str">
        <f t="shared" si="176"/>
        <v>英</v>
      </c>
      <c r="J599" t="str">
        <f t="shared" si="183"/>
        <v>數A</v>
      </c>
      <c r="K599" t="str">
        <f t="shared" si="184"/>
        <v/>
      </c>
      <c r="L599" s="9" t="str">
        <f t="shared" si="177"/>
        <v/>
      </c>
      <c r="M599" s="9" t="str">
        <f t="shared" si="178"/>
        <v>自</v>
      </c>
      <c r="N599" s="1" t="s">
        <v>85</v>
      </c>
      <c r="O599" s="1" t="s">
        <v>85</v>
      </c>
      <c r="P599" s="1" t="s">
        <v>85</v>
      </c>
      <c r="Q599" s="1" t="s">
        <v>85</v>
      </c>
      <c r="R599" s="1" t="s">
        <v>85</v>
      </c>
      <c r="S599" s="1" t="s">
        <v>418</v>
      </c>
      <c r="T599" s="1" t="s">
        <v>85</v>
      </c>
      <c r="U599" s="2">
        <v>0</v>
      </c>
      <c r="V599" s="2">
        <v>0</v>
      </c>
      <c r="W599" s="2">
        <v>0</v>
      </c>
      <c r="X599" s="2">
        <v>0</v>
      </c>
      <c r="Y599" s="2">
        <v>0</v>
      </c>
      <c r="Z599" s="2">
        <v>0</v>
      </c>
      <c r="AA599" s="2" t="s">
        <v>224</v>
      </c>
      <c r="AB599" s="13" t="str">
        <f t="shared" si="179"/>
        <v/>
      </c>
      <c r="AC599" s="2">
        <v>3</v>
      </c>
      <c r="AD599" s="3">
        <v>0</v>
      </c>
      <c r="AE599" s="3">
        <v>1</v>
      </c>
      <c r="AF599" s="3">
        <v>1</v>
      </c>
      <c r="AG599" s="3">
        <v>0</v>
      </c>
      <c r="AH599" s="3">
        <v>0</v>
      </c>
      <c r="AI599" s="3">
        <v>1</v>
      </c>
      <c r="AJ599" s="3">
        <v>30</v>
      </c>
      <c r="AK599" t="s">
        <v>85</v>
      </c>
      <c r="AL599" s="10">
        <v>45066</v>
      </c>
      <c r="AM599" s="10">
        <v>45067</v>
      </c>
      <c r="AQ599" s="10">
        <v>45076</v>
      </c>
      <c r="AR599" t="s">
        <v>88</v>
      </c>
      <c r="AS599" t="s">
        <v>203</v>
      </c>
      <c r="AX599">
        <v>0</v>
      </c>
      <c r="AY599">
        <v>0</v>
      </c>
      <c r="AZ599">
        <v>0</v>
      </c>
      <c r="BA599">
        <v>0</v>
      </c>
      <c r="BB599">
        <v>0</v>
      </c>
      <c r="BC599">
        <v>0</v>
      </c>
      <c r="BD599">
        <v>35</v>
      </c>
      <c r="BE599">
        <v>35</v>
      </c>
      <c r="BF599">
        <v>0</v>
      </c>
      <c r="BG599">
        <v>0</v>
      </c>
      <c r="BH599">
        <v>0</v>
      </c>
      <c r="BI599">
        <v>0</v>
      </c>
      <c r="BJ599" t="s">
        <v>91</v>
      </c>
      <c r="BK599" t="s">
        <v>145</v>
      </c>
      <c r="BL599" t="s">
        <v>1429</v>
      </c>
      <c r="BM599" t="s">
        <v>94</v>
      </c>
      <c r="BN599" t="s">
        <v>1430</v>
      </c>
      <c r="BP599" t="s">
        <v>5012</v>
      </c>
      <c r="BQ599" s="12" t="s">
        <v>7440</v>
      </c>
      <c r="BR599" s="12" t="s">
        <v>7441</v>
      </c>
      <c r="BS599">
        <v>100</v>
      </c>
      <c r="BT599">
        <v>0</v>
      </c>
      <c r="BU599">
        <v>0</v>
      </c>
      <c r="BV599">
        <v>2</v>
      </c>
      <c r="BW599">
        <v>1</v>
      </c>
      <c r="BX599" t="s">
        <v>9140</v>
      </c>
      <c r="BY599">
        <v>0</v>
      </c>
      <c r="BZ599">
        <v>300</v>
      </c>
      <c r="CS599">
        <f t="shared" si="186"/>
        <v>1</v>
      </c>
      <c r="CT599" s="5" t="str">
        <f t="shared" si="180"/>
        <v/>
      </c>
      <c r="CU599">
        <f t="shared" si="186"/>
        <v>1</v>
      </c>
      <c r="CV599" t="str">
        <f t="shared" si="186"/>
        <v/>
      </c>
      <c r="CW599">
        <f t="shared" si="186"/>
        <v>1</v>
      </c>
      <c r="CX599" t="str">
        <f t="shared" si="186"/>
        <v/>
      </c>
      <c r="CY599">
        <f t="shared" si="186"/>
        <v>1</v>
      </c>
      <c r="CZ599" t="str">
        <f t="shared" si="186"/>
        <v/>
      </c>
      <c r="DA599" t="str">
        <f t="shared" si="186"/>
        <v/>
      </c>
      <c r="DB599">
        <f t="shared" si="186"/>
        <v>1</v>
      </c>
      <c r="DC599">
        <f t="shared" si="186"/>
        <v>1</v>
      </c>
      <c r="DD599" t="str">
        <f t="shared" si="186"/>
        <v/>
      </c>
      <c r="DE599">
        <f t="shared" si="186"/>
        <v>1</v>
      </c>
      <c r="DF599">
        <f t="shared" si="186"/>
        <v>1</v>
      </c>
      <c r="DG599">
        <f t="shared" si="186"/>
        <v>1</v>
      </c>
      <c r="DH599">
        <f t="shared" si="186"/>
        <v>1</v>
      </c>
      <c r="DI599" t="str">
        <f t="shared" si="181"/>
        <v/>
      </c>
      <c r="DJ599" t="str">
        <f t="shared" si="182"/>
        <v/>
      </c>
    </row>
    <row r="600" spans="1:114" ht="18" customHeight="1" x14ac:dyDescent="0.3">
      <c r="A600" s="9" t="s">
        <v>1328</v>
      </c>
      <c r="B600" s="9" t="s">
        <v>1329</v>
      </c>
      <c r="C600" s="9" t="s">
        <v>1425</v>
      </c>
      <c r="D600" s="9" t="s">
        <v>1432</v>
      </c>
      <c r="G600" t="str">
        <f t="shared" si="174"/>
        <v>國數A自</v>
      </c>
      <c r="H600" s="9" t="str">
        <f t="shared" si="175"/>
        <v>國</v>
      </c>
      <c r="I600" s="9" t="str">
        <f t="shared" si="176"/>
        <v/>
      </c>
      <c r="J600" t="str">
        <f t="shared" si="183"/>
        <v>數A</v>
      </c>
      <c r="K600" t="str">
        <f t="shared" si="184"/>
        <v/>
      </c>
      <c r="L600" s="9" t="str">
        <f t="shared" si="177"/>
        <v/>
      </c>
      <c r="M600" s="9" t="str">
        <f t="shared" si="178"/>
        <v>自</v>
      </c>
      <c r="N600" s="1" t="s">
        <v>85</v>
      </c>
      <c r="O600" s="1" t="s">
        <v>85</v>
      </c>
      <c r="P600" s="1" t="s">
        <v>418</v>
      </c>
      <c r="Q600" s="1" t="s">
        <v>85</v>
      </c>
      <c r="R600" s="1" t="s">
        <v>85</v>
      </c>
      <c r="S600" s="1" t="s">
        <v>85</v>
      </c>
      <c r="T600" s="1" t="s">
        <v>85</v>
      </c>
      <c r="U600" s="2">
        <v>4</v>
      </c>
      <c r="V600" s="2">
        <v>0</v>
      </c>
      <c r="W600" s="2">
        <v>0</v>
      </c>
      <c r="X600" s="2">
        <v>0</v>
      </c>
      <c r="Y600" s="2">
        <v>0</v>
      </c>
      <c r="Z600" s="2">
        <v>0</v>
      </c>
      <c r="AA600" s="2" t="s">
        <v>2150</v>
      </c>
      <c r="AB600" s="13" t="str">
        <f t="shared" si="179"/>
        <v/>
      </c>
      <c r="AC600" s="2">
        <v>3</v>
      </c>
      <c r="AD600" s="3">
        <v>2</v>
      </c>
      <c r="AE600" s="3">
        <v>0</v>
      </c>
      <c r="AF600" s="3">
        <v>1</v>
      </c>
      <c r="AG600" s="3">
        <v>0</v>
      </c>
      <c r="AH600" s="3">
        <v>0</v>
      </c>
      <c r="AI600" s="3">
        <v>1</v>
      </c>
      <c r="AJ600" s="3">
        <v>30</v>
      </c>
      <c r="AK600" t="s">
        <v>85</v>
      </c>
      <c r="AL600" s="10">
        <v>45066</v>
      </c>
      <c r="AM600" s="10">
        <v>45067</v>
      </c>
      <c r="AQ600" s="10">
        <v>45076</v>
      </c>
      <c r="AR600" t="s">
        <v>88</v>
      </c>
      <c r="AS600" t="s">
        <v>693</v>
      </c>
      <c r="AX600">
        <v>0</v>
      </c>
      <c r="AY600">
        <v>0</v>
      </c>
      <c r="AZ600">
        <v>0</v>
      </c>
      <c r="BA600">
        <v>0</v>
      </c>
      <c r="BB600">
        <v>0</v>
      </c>
      <c r="BC600">
        <v>0</v>
      </c>
      <c r="BD600">
        <v>30</v>
      </c>
      <c r="BE600">
        <v>40</v>
      </c>
      <c r="BF600">
        <v>0</v>
      </c>
      <c r="BG600">
        <v>0</v>
      </c>
      <c r="BH600">
        <v>0</v>
      </c>
      <c r="BI600">
        <v>0</v>
      </c>
      <c r="BJ600" t="s">
        <v>91</v>
      </c>
      <c r="BK600" t="s">
        <v>131</v>
      </c>
      <c r="BL600" t="s">
        <v>1433</v>
      </c>
      <c r="BM600" t="s">
        <v>94</v>
      </c>
      <c r="BN600" t="s">
        <v>124</v>
      </c>
      <c r="BP600" t="s">
        <v>1434</v>
      </c>
      <c r="BQ600" s="12" t="s">
        <v>7442</v>
      </c>
      <c r="BR600" s="12" t="s">
        <v>7443</v>
      </c>
      <c r="BS600">
        <v>31</v>
      </c>
      <c r="BT600">
        <v>0</v>
      </c>
      <c r="BU600">
        <v>0</v>
      </c>
      <c r="BV600">
        <v>2</v>
      </c>
      <c r="BW600">
        <v>0</v>
      </c>
      <c r="BY600">
        <v>0</v>
      </c>
      <c r="BZ600">
        <v>93</v>
      </c>
      <c r="CS600" t="str">
        <f t="shared" si="186"/>
        <v/>
      </c>
      <c r="CT600" s="5" t="str">
        <f t="shared" si="180"/>
        <v/>
      </c>
      <c r="CU600">
        <f t="shared" si="186"/>
        <v>1</v>
      </c>
      <c r="CV600" t="str">
        <f t="shared" si="186"/>
        <v/>
      </c>
      <c r="CW600" t="str">
        <f t="shared" si="186"/>
        <v/>
      </c>
      <c r="CX600">
        <f t="shared" si="186"/>
        <v>1</v>
      </c>
      <c r="CY600" t="str">
        <f t="shared" si="186"/>
        <v/>
      </c>
      <c r="CZ600" t="str">
        <f t="shared" si="186"/>
        <v/>
      </c>
      <c r="DA600" t="str">
        <f t="shared" si="186"/>
        <v/>
      </c>
      <c r="DB600" t="str">
        <f t="shared" si="186"/>
        <v/>
      </c>
      <c r="DC600">
        <f t="shared" si="186"/>
        <v>1</v>
      </c>
      <c r="DD600">
        <f t="shared" si="186"/>
        <v>1</v>
      </c>
      <c r="DE600">
        <f t="shared" si="186"/>
        <v>1</v>
      </c>
      <c r="DF600">
        <f t="shared" si="186"/>
        <v>1</v>
      </c>
      <c r="DG600">
        <f t="shared" si="186"/>
        <v>1</v>
      </c>
      <c r="DH600">
        <f t="shared" si="186"/>
        <v>1</v>
      </c>
      <c r="DI600" t="str">
        <f t="shared" si="181"/>
        <v/>
      </c>
      <c r="DJ600">
        <f t="shared" si="182"/>
        <v>1</v>
      </c>
    </row>
    <row r="601" spans="1:114" ht="18" customHeight="1" x14ac:dyDescent="0.3">
      <c r="A601" s="9" t="s">
        <v>1328</v>
      </c>
      <c r="B601" s="9" t="s">
        <v>1329</v>
      </c>
      <c r="C601" s="9" t="s">
        <v>1428</v>
      </c>
      <c r="D601" s="9" t="s">
        <v>1436</v>
      </c>
      <c r="G601" t="str">
        <f t="shared" si="174"/>
        <v>國數A自</v>
      </c>
      <c r="H601" s="9" t="str">
        <f t="shared" si="175"/>
        <v>國</v>
      </c>
      <c r="I601" s="9" t="str">
        <f t="shared" si="176"/>
        <v/>
      </c>
      <c r="J601" t="str">
        <f t="shared" si="183"/>
        <v>數A</v>
      </c>
      <c r="K601" t="str">
        <f t="shared" si="184"/>
        <v/>
      </c>
      <c r="L601" s="9" t="str">
        <f t="shared" si="177"/>
        <v/>
      </c>
      <c r="M601" s="9" t="str">
        <f t="shared" si="178"/>
        <v>自</v>
      </c>
      <c r="N601" s="1" t="s">
        <v>85</v>
      </c>
      <c r="O601" s="1" t="s">
        <v>85</v>
      </c>
      <c r="P601" s="1" t="s">
        <v>85</v>
      </c>
      <c r="Q601" s="1" t="s">
        <v>85</v>
      </c>
      <c r="R601" s="1" t="s">
        <v>85</v>
      </c>
      <c r="S601" s="1" t="s">
        <v>418</v>
      </c>
      <c r="T601" s="1" t="s">
        <v>85</v>
      </c>
      <c r="U601" s="2">
        <v>4</v>
      </c>
      <c r="V601" s="2">
        <v>0</v>
      </c>
      <c r="W601" s="2">
        <v>0</v>
      </c>
      <c r="X601" s="2">
        <v>0</v>
      </c>
      <c r="Y601" s="2">
        <v>0</v>
      </c>
      <c r="Z601" s="2">
        <v>0</v>
      </c>
      <c r="AA601" s="2" t="s">
        <v>2150</v>
      </c>
      <c r="AB601" s="13" t="str">
        <f t="shared" si="179"/>
        <v/>
      </c>
      <c r="AC601" s="2">
        <v>3</v>
      </c>
      <c r="AD601" s="3">
        <v>2</v>
      </c>
      <c r="AE601" s="3">
        <v>0</v>
      </c>
      <c r="AF601" s="3">
        <v>1</v>
      </c>
      <c r="AG601" s="3">
        <v>0</v>
      </c>
      <c r="AH601" s="3">
        <v>0</v>
      </c>
      <c r="AI601" s="3">
        <v>1</v>
      </c>
      <c r="AJ601" s="3">
        <v>30</v>
      </c>
      <c r="AK601" t="s">
        <v>85</v>
      </c>
      <c r="AL601" s="8">
        <v>45066</v>
      </c>
      <c r="AM601" s="8">
        <v>45067</v>
      </c>
      <c r="AQ601" s="10">
        <v>45076</v>
      </c>
      <c r="AR601" t="s">
        <v>88</v>
      </c>
      <c r="AS601" t="s">
        <v>693</v>
      </c>
      <c r="AX601">
        <v>0</v>
      </c>
      <c r="AY601">
        <v>0</v>
      </c>
      <c r="AZ601">
        <v>0</v>
      </c>
      <c r="BA601">
        <v>0</v>
      </c>
      <c r="BB601">
        <v>0</v>
      </c>
      <c r="BC601">
        <v>0</v>
      </c>
      <c r="BD601">
        <v>30</v>
      </c>
      <c r="BE601">
        <v>40</v>
      </c>
      <c r="BF601">
        <v>0</v>
      </c>
      <c r="BG601">
        <v>0</v>
      </c>
      <c r="BH601">
        <v>0</v>
      </c>
      <c r="BI601">
        <v>0</v>
      </c>
      <c r="BJ601" t="s">
        <v>91</v>
      </c>
      <c r="BK601" t="s">
        <v>131</v>
      </c>
      <c r="BL601" t="s">
        <v>1433</v>
      </c>
      <c r="BM601" t="s">
        <v>94</v>
      </c>
      <c r="BN601" t="s">
        <v>124</v>
      </c>
      <c r="BP601" t="s">
        <v>1434</v>
      </c>
      <c r="BQ601" s="12" t="s">
        <v>7442</v>
      </c>
      <c r="BR601" s="12" t="s">
        <v>7444</v>
      </c>
      <c r="BS601">
        <v>24</v>
      </c>
      <c r="BT601">
        <v>0</v>
      </c>
      <c r="BU601">
        <v>0</v>
      </c>
      <c r="BV601">
        <v>2</v>
      </c>
      <c r="BW601">
        <v>0</v>
      </c>
      <c r="BY601">
        <v>0</v>
      </c>
      <c r="BZ601">
        <v>72</v>
      </c>
      <c r="CS601" t="str">
        <f t="shared" si="186"/>
        <v/>
      </c>
      <c r="CT601" s="5" t="str">
        <f t="shared" si="180"/>
        <v/>
      </c>
      <c r="CU601">
        <f t="shared" si="186"/>
        <v>1</v>
      </c>
      <c r="CV601" t="str">
        <f t="shared" si="186"/>
        <v/>
      </c>
      <c r="CW601" t="str">
        <f t="shared" si="186"/>
        <v/>
      </c>
      <c r="CX601">
        <f t="shared" si="186"/>
        <v>1</v>
      </c>
      <c r="CY601" t="str">
        <f t="shared" si="186"/>
        <v/>
      </c>
      <c r="CZ601" t="str">
        <f t="shared" si="186"/>
        <v/>
      </c>
      <c r="DA601" t="str">
        <f t="shared" si="186"/>
        <v/>
      </c>
      <c r="DB601" t="str">
        <f t="shared" si="186"/>
        <v/>
      </c>
      <c r="DC601">
        <f t="shared" si="186"/>
        <v>1</v>
      </c>
      <c r="DD601">
        <f t="shared" si="186"/>
        <v>1</v>
      </c>
      <c r="DE601">
        <f t="shared" si="186"/>
        <v>1</v>
      </c>
      <c r="DF601">
        <f t="shared" si="186"/>
        <v>1</v>
      </c>
      <c r="DG601">
        <f t="shared" si="186"/>
        <v>1</v>
      </c>
      <c r="DH601">
        <f t="shared" si="186"/>
        <v>1</v>
      </c>
      <c r="DI601" t="str">
        <f t="shared" si="181"/>
        <v/>
      </c>
      <c r="DJ601">
        <f t="shared" si="182"/>
        <v>1</v>
      </c>
    </row>
    <row r="602" spans="1:114" ht="18" customHeight="1" x14ac:dyDescent="0.3">
      <c r="A602" s="9" t="s">
        <v>1328</v>
      </c>
      <c r="B602" s="9" t="s">
        <v>1329</v>
      </c>
      <c r="C602" s="9" t="s">
        <v>1431</v>
      </c>
      <c r="D602" s="9" t="s">
        <v>288</v>
      </c>
      <c r="G602" t="str">
        <f t="shared" si="174"/>
        <v>英數A自</v>
      </c>
      <c r="H602" s="9" t="str">
        <f t="shared" si="175"/>
        <v/>
      </c>
      <c r="I602" s="9" t="str">
        <f t="shared" si="176"/>
        <v>英</v>
      </c>
      <c r="J602" t="str">
        <f t="shared" si="183"/>
        <v>數A</v>
      </c>
      <c r="K602" t="str">
        <f t="shared" si="184"/>
        <v/>
      </c>
      <c r="L602" s="9" t="str">
        <f t="shared" si="177"/>
        <v/>
      </c>
      <c r="M602" s="9" t="str">
        <f t="shared" si="178"/>
        <v>自</v>
      </c>
      <c r="N602" s="1" t="s">
        <v>85</v>
      </c>
      <c r="O602" s="1" t="s">
        <v>85</v>
      </c>
      <c r="P602" s="1" t="s">
        <v>418</v>
      </c>
      <c r="Q602" s="1" t="s">
        <v>85</v>
      </c>
      <c r="R602" s="1" t="s">
        <v>85</v>
      </c>
      <c r="S602" s="1" t="s">
        <v>85</v>
      </c>
      <c r="T602" s="1" t="s">
        <v>85</v>
      </c>
      <c r="U602" s="2">
        <v>0</v>
      </c>
      <c r="V602" s="2">
        <v>0</v>
      </c>
      <c r="W602" s="2">
        <v>15</v>
      </c>
      <c r="X602" s="2">
        <v>0</v>
      </c>
      <c r="Y602" s="2">
        <v>0</v>
      </c>
      <c r="Z602" s="2">
        <v>0</v>
      </c>
      <c r="AA602" s="2" t="s">
        <v>85</v>
      </c>
      <c r="AB602" s="13" t="str">
        <f t="shared" si="179"/>
        <v/>
      </c>
      <c r="AC602" s="2">
        <v>0</v>
      </c>
      <c r="AD602" s="3">
        <v>0</v>
      </c>
      <c r="AE602" s="3">
        <v>1</v>
      </c>
      <c r="AF602" s="3">
        <v>2</v>
      </c>
      <c r="AG602" s="3">
        <v>0</v>
      </c>
      <c r="AH602" s="3">
        <v>0</v>
      </c>
      <c r="AI602" s="3">
        <v>1</v>
      </c>
      <c r="AJ602" s="3">
        <v>30</v>
      </c>
      <c r="AK602" t="s">
        <v>85</v>
      </c>
      <c r="AL602" s="10"/>
      <c r="AM602" s="10"/>
      <c r="AN602" s="8">
        <v>45066</v>
      </c>
      <c r="AQ602" s="10">
        <v>45076</v>
      </c>
      <c r="AR602" t="s">
        <v>88</v>
      </c>
      <c r="AS602" t="s">
        <v>693</v>
      </c>
      <c r="AX602">
        <v>0</v>
      </c>
      <c r="AY602">
        <v>0</v>
      </c>
      <c r="AZ602">
        <v>0</v>
      </c>
      <c r="BA602">
        <v>0</v>
      </c>
      <c r="BB602">
        <v>0</v>
      </c>
      <c r="BC602">
        <v>0</v>
      </c>
      <c r="BD602">
        <v>35</v>
      </c>
      <c r="BE602">
        <v>35</v>
      </c>
      <c r="BF602">
        <v>0</v>
      </c>
      <c r="BG602">
        <v>0</v>
      </c>
      <c r="BH602">
        <v>0</v>
      </c>
      <c r="BI602">
        <v>0</v>
      </c>
      <c r="BJ602" t="s">
        <v>91</v>
      </c>
      <c r="BK602" t="s">
        <v>200</v>
      </c>
      <c r="BL602" t="s">
        <v>204</v>
      </c>
      <c r="BM602" t="s">
        <v>138</v>
      </c>
      <c r="BP602" t="s">
        <v>4997</v>
      </c>
      <c r="BQ602" s="12" t="s">
        <v>7445</v>
      </c>
      <c r="BR602" s="12" t="s">
        <v>7446</v>
      </c>
      <c r="BS602">
        <v>5</v>
      </c>
      <c r="BT602">
        <v>0</v>
      </c>
      <c r="BU602">
        <v>0</v>
      </c>
      <c r="BV602">
        <v>0</v>
      </c>
      <c r="BW602">
        <v>0</v>
      </c>
      <c r="BY602">
        <v>0</v>
      </c>
      <c r="BZ602">
        <v>40</v>
      </c>
      <c r="CS602">
        <f t="shared" si="186"/>
        <v>1</v>
      </c>
      <c r="CT602" s="5" t="str">
        <f t="shared" si="180"/>
        <v/>
      </c>
      <c r="CU602" t="str">
        <f t="shared" si="186"/>
        <v/>
      </c>
      <c r="CV602" t="str">
        <f t="shared" si="186"/>
        <v/>
      </c>
      <c r="CW602">
        <f t="shared" si="186"/>
        <v>1</v>
      </c>
      <c r="CX602" t="str">
        <f t="shared" si="186"/>
        <v/>
      </c>
      <c r="CY602" t="str">
        <f t="shared" si="186"/>
        <v/>
      </c>
      <c r="CZ602" t="str">
        <f t="shared" si="186"/>
        <v/>
      </c>
      <c r="DA602" t="str">
        <f t="shared" si="186"/>
        <v/>
      </c>
      <c r="DB602" t="str">
        <f t="shared" si="186"/>
        <v/>
      </c>
      <c r="DC602">
        <f t="shared" si="186"/>
        <v>1</v>
      </c>
      <c r="DD602">
        <f t="shared" si="186"/>
        <v>1</v>
      </c>
      <c r="DE602">
        <f t="shared" si="186"/>
        <v>1</v>
      </c>
      <c r="DF602" t="str">
        <f t="shared" si="186"/>
        <v/>
      </c>
      <c r="DG602">
        <f t="shared" si="186"/>
        <v>1</v>
      </c>
      <c r="DH602">
        <f t="shared" si="186"/>
        <v>1</v>
      </c>
      <c r="DI602" t="str">
        <f t="shared" si="181"/>
        <v/>
      </c>
      <c r="DJ602" t="str">
        <f t="shared" si="182"/>
        <v/>
      </c>
    </row>
    <row r="603" spans="1:114" ht="18" customHeight="1" x14ac:dyDescent="0.3">
      <c r="A603" s="9" t="s">
        <v>1328</v>
      </c>
      <c r="B603" s="9" t="s">
        <v>1329</v>
      </c>
      <c r="C603" s="9" t="s">
        <v>1435</v>
      </c>
      <c r="D603" s="9" t="s">
        <v>6324</v>
      </c>
      <c r="G603" t="str">
        <f t="shared" si="174"/>
        <v>英數B</v>
      </c>
      <c r="H603" s="9" t="str">
        <f t="shared" si="175"/>
        <v/>
      </c>
      <c r="I603" s="9" t="str">
        <f t="shared" si="176"/>
        <v>英</v>
      </c>
      <c r="J603" t="str">
        <f t="shared" si="183"/>
        <v/>
      </c>
      <c r="K603" t="str">
        <f t="shared" si="184"/>
        <v>數B</v>
      </c>
      <c r="L603" s="9" t="str">
        <f t="shared" si="177"/>
        <v/>
      </c>
      <c r="M603" s="9" t="str">
        <f t="shared" si="178"/>
        <v/>
      </c>
      <c r="N603" s="1" t="s">
        <v>85</v>
      </c>
      <c r="O603" s="1" t="s">
        <v>418</v>
      </c>
      <c r="P603" s="1" t="s">
        <v>85</v>
      </c>
      <c r="Q603" s="1" t="s">
        <v>85</v>
      </c>
      <c r="R603" s="1" t="s">
        <v>85</v>
      </c>
      <c r="S603" s="1" t="s">
        <v>85</v>
      </c>
      <c r="T603" s="1" t="s">
        <v>85</v>
      </c>
      <c r="U603" s="2">
        <v>0</v>
      </c>
      <c r="V603" s="2">
        <v>20</v>
      </c>
      <c r="W603" s="2">
        <v>0</v>
      </c>
      <c r="X603" s="2">
        <v>15</v>
      </c>
      <c r="Y603" s="2">
        <v>0</v>
      </c>
      <c r="Z603" s="2">
        <v>0</v>
      </c>
      <c r="AA603" s="2" t="s">
        <v>85</v>
      </c>
      <c r="AB603" s="13" t="str">
        <f t="shared" si="179"/>
        <v/>
      </c>
      <c r="AC603" s="2">
        <v>0</v>
      </c>
      <c r="AD603" s="3">
        <v>0</v>
      </c>
      <c r="AE603" s="3">
        <v>1</v>
      </c>
      <c r="AF603" s="3">
        <v>0</v>
      </c>
      <c r="AG603" s="3">
        <v>2</v>
      </c>
      <c r="AH603" s="3">
        <v>0</v>
      </c>
      <c r="AI603" s="3">
        <v>0</v>
      </c>
      <c r="AJ603" s="3">
        <v>30</v>
      </c>
      <c r="AK603" t="s">
        <v>85</v>
      </c>
      <c r="AL603" s="10"/>
      <c r="AM603" s="10"/>
      <c r="AN603" s="8">
        <v>45066</v>
      </c>
      <c r="AQ603" s="10">
        <v>45076</v>
      </c>
      <c r="AR603" t="s">
        <v>88</v>
      </c>
      <c r="AS603" t="s">
        <v>693</v>
      </c>
      <c r="AX603">
        <v>0</v>
      </c>
      <c r="AY603">
        <v>0</v>
      </c>
      <c r="AZ603">
        <v>0</v>
      </c>
      <c r="BA603">
        <v>0</v>
      </c>
      <c r="BB603">
        <v>0</v>
      </c>
      <c r="BC603">
        <v>0</v>
      </c>
      <c r="BD603">
        <v>35</v>
      </c>
      <c r="BE603">
        <v>35</v>
      </c>
      <c r="BF603">
        <v>0</v>
      </c>
      <c r="BG603">
        <v>0</v>
      </c>
      <c r="BH603">
        <v>0</v>
      </c>
      <c r="BI603">
        <v>0</v>
      </c>
      <c r="BJ603" t="s">
        <v>91</v>
      </c>
      <c r="BK603" t="s">
        <v>200</v>
      </c>
      <c r="BL603" t="s">
        <v>204</v>
      </c>
      <c r="BM603" t="s">
        <v>138</v>
      </c>
      <c r="BP603" t="s">
        <v>4997</v>
      </c>
      <c r="BQ603" s="12" t="s">
        <v>7447</v>
      </c>
      <c r="BR603" s="11" t="s">
        <v>5013</v>
      </c>
      <c r="BS603">
        <v>3</v>
      </c>
      <c r="BT603">
        <v>0</v>
      </c>
      <c r="BU603">
        <v>0</v>
      </c>
      <c r="BV603">
        <v>0</v>
      </c>
      <c r="BW603">
        <v>0</v>
      </c>
      <c r="BY603">
        <v>0</v>
      </c>
      <c r="BZ603">
        <v>30</v>
      </c>
      <c r="CS603">
        <f t="shared" si="186"/>
        <v>1</v>
      </c>
      <c r="CT603" s="5" t="str">
        <f t="shared" si="180"/>
        <v/>
      </c>
      <c r="CU603" t="str">
        <f t="shared" si="186"/>
        <v/>
      </c>
      <c r="CV603" t="str">
        <f t="shared" si="186"/>
        <v/>
      </c>
      <c r="CW603">
        <f t="shared" si="186"/>
        <v>1</v>
      </c>
      <c r="CX603" t="str">
        <f t="shared" si="186"/>
        <v/>
      </c>
      <c r="CY603" t="str">
        <f t="shared" si="186"/>
        <v/>
      </c>
      <c r="CZ603" t="str">
        <f t="shared" si="186"/>
        <v/>
      </c>
      <c r="DA603" t="str">
        <f t="shared" si="186"/>
        <v/>
      </c>
      <c r="DB603" t="str">
        <f t="shared" si="186"/>
        <v/>
      </c>
      <c r="DC603">
        <f t="shared" si="186"/>
        <v>1</v>
      </c>
      <c r="DD603">
        <f t="shared" si="186"/>
        <v>1</v>
      </c>
      <c r="DE603">
        <f t="shared" si="186"/>
        <v>1</v>
      </c>
      <c r="DF603" t="str">
        <f t="shared" si="186"/>
        <v/>
      </c>
      <c r="DG603">
        <f t="shared" si="186"/>
        <v>1</v>
      </c>
      <c r="DH603">
        <f t="shared" si="186"/>
        <v>1</v>
      </c>
      <c r="DI603" t="str">
        <f t="shared" si="181"/>
        <v/>
      </c>
      <c r="DJ603" t="str">
        <f t="shared" si="182"/>
        <v/>
      </c>
    </row>
    <row r="604" spans="1:114" ht="18" customHeight="1" x14ac:dyDescent="0.3">
      <c r="A604" s="9" t="s">
        <v>1328</v>
      </c>
      <c r="B604" s="9" t="s">
        <v>1329</v>
      </c>
      <c r="C604" s="9" t="s">
        <v>1437</v>
      </c>
      <c r="D604" s="9" t="s">
        <v>1439</v>
      </c>
      <c r="G604" t="str">
        <f t="shared" si="174"/>
        <v>英數A數B</v>
      </c>
      <c r="H604" s="9" t="str">
        <f t="shared" si="175"/>
        <v/>
      </c>
      <c r="I604" s="9" t="str">
        <f t="shared" si="176"/>
        <v>英</v>
      </c>
      <c r="J604" t="str">
        <f t="shared" si="183"/>
        <v>數A</v>
      </c>
      <c r="K604" t="str">
        <f t="shared" si="184"/>
        <v>數B</v>
      </c>
      <c r="L604" s="9" t="str">
        <f t="shared" si="177"/>
        <v/>
      </c>
      <c r="M604" s="9" t="str">
        <f t="shared" si="178"/>
        <v/>
      </c>
      <c r="N604" s="1" t="s">
        <v>85</v>
      </c>
      <c r="O604" s="1" t="s">
        <v>85</v>
      </c>
      <c r="P604" s="1" t="s">
        <v>418</v>
      </c>
      <c r="Q604" s="1" t="s">
        <v>418</v>
      </c>
      <c r="R604" s="1" t="s">
        <v>85</v>
      </c>
      <c r="S604" s="1" t="s">
        <v>85</v>
      </c>
      <c r="T604" s="1" t="s">
        <v>85</v>
      </c>
      <c r="U604" s="2">
        <v>0</v>
      </c>
      <c r="V604" s="2">
        <v>20</v>
      </c>
      <c r="W604" s="2">
        <v>0</v>
      </c>
      <c r="X604" s="2">
        <v>0</v>
      </c>
      <c r="Y604" s="2">
        <v>0</v>
      </c>
      <c r="Z604" s="2">
        <v>0</v>
      </c>
      <c r="AA604" s="2" t="s">
        <v>85</v>
      </c>
      <c r="AB604" s="13" t="str">
        <f t="shared" si="179"/>
        <v/>
      </c>
      <c r="AC604" s="2">
        <v>0</v>
      </c>
      <c r="AD604" s="3">
        <v>0</v>
      </c>
      <c r="AE604" s="3">
        <v>1</v>
      </c>
      <c r="AF604" s="3">
        <v>0</v>
      </c>
      <c r="AG604" s="3">
        <v>0</v>
      </c>
      <c r="AH604" s="3">
        <v>0</v>
      </c>
      <c r="AI604" s="3">
        <v>0</v>
      </c>
      <c r="AJ604" s="3">
        <v>40</v>
      </c>
      <c r="AK604" t="s">
        <v>85</v>
      </c>
      <c r="AL604" s="10"/>
      <c r="AM604" s="10"/>
      <c r="AN604" s="8">
        <v>45066</v>
      </c>
      <c r="AQ604" s="10">
        <v>45076</v>
      </c>
      <c r="AR604" t="s">
        <v>88</v>
      </c>
      <c r="AS604" t="s">
        <v>693</v>
      </c>
      <c r="AX604">
        <v>0</v>
      </c>
      <c r="AY604">
        <v>0</v>
      </c>
      <c r="AZ604">
        <v>0</v>
      </c>
      <c r="BA604">
        <v>0</v>
      </c>
      <c r="BB604">
        <v>0</v>
      </c>
      <c r="BC604">
        <v>0</v>
      </c>
      <c r="BD604">
        <v>30</v>
      </c>
      <c r="BE604">
        <v>30</v>
      </c>
      <c r="BF604">
        <v>0</v>
      </c>
      <c r="BG604">
        <v>0</v>
      </c>
      <c r="BH604">
        <v>0</v>
      </c>
      <c r="BI604">
        <v>0</v>
      </c>
      <c r="BJ604" t="s">
        <v>91</v>
      </c>
      <c r="BK604" t="s">
        <v>157</v>
      </c>
      <c r="BL604" t="s">
        <v>146</v>
      </c>
      <c r="BM604" t="s">
        <v>138</v>
      </c>
      <c r="BN604" t="s">
        <v>124</v>
      </c>
      <c r="BP604" t="s">
        <v>5004</v>
      </c>
      <c r="BQ604" s="11" t="s">
        <v>5014</v>
      </c>
      <c r="BR604" s="11" t="s">
        <v>5015</v>
      </c>
      <c r="BS604">
        <v>3</v>
      </c>
      <c r="BT604">
        <v>0</v>
      </c>
      <c r="BU604">
        <v>0</v>
      </c>
      <c r="BV604">
        <v>0</v>
      </c>
      <c r="BW604">
        <v>0</v>
      </c>
      <c r="BY604">
        <v>0</v>
      </c>
      <c r="BZ604">
        <v>30</v>
      </c>
      <c r="CS604">
        <f t="shared" si="186"/>
        <v>1</v>
      </c>
      <c r="CT604" s="5">
        <f t="shared" si="180"/>
        <v>1</v>
      </c>
      <c r="CU604">
        <f t="shared" si="186"/>
        <v>1</v>
      </c>
      <c r="CV604" t="str">
        <f t="shared" si="186"/>
        <v/>
      </c>
      <c r="CW604">
        <f t="shared" si="186"/>
        <v>1</v>
      </c>
      <c r="CX604">
        <f t="shared" si="186"/>
        <v>1</v>
      </c>
      <c r="CY604" t="str">
        <f t="shared" si="186"/>
        <v/>
      </c>
      <c r="CZ604" t="str">
        <f t="shared" si="186"/>
        <v/>
      </c>
      <c r="DA604">
        <f t="shared" si="186"/>
        <v>1</v>
      </c>
      <c r="DB604" t="str">
        <f t="shared" si="186"/>
        <v/>
      </c>
      <c r="DC604" t="str">
        <f t="shared" si="186"/>
        <v/>
      </c>
      <c r="DD604">
        <f t="shared" si="186"/>
        <v>1</v>
      </c>
      <c r="DE604">
        <f t="shared" si="186"/>
        <v>1</v>
      </c>
      <c r="DF604" t="str">
        <f t="shared" si="186"/>
        <v/>
      </c>
      <c r="DG604">
        <f t="shared" si="186"/>
        <v>1</v>
      </c>
      <c r="DH604">
        <f t="shared" si="186"/>
        <v>1</v>
      </c>
      <c r="DI604" t="str">
        <f t="shared" si="181"/>
        <v/>
      </c>
      <c r="DJ604" t="str">
        <f t="shared" si="182"/>
        <v/>
      </c>
    </row>
    <row r="605" spans="1:114" ht="18" customHeight="1" x14ac:dyDescent="0.3">
      <c r="A605" s="9" t="s">
        <v>1328</v>
      </c>
      <c r="B605" s="9" t="s">
        <v>1329</v>
      </c>
      <c r="C605" s="9" t="s">
        <v>1438</v>
      </c>
      <c r="D605" s="9" t="s">
        <v>6325</v>
      </c>
      <c r="G605" t="str">
        <f t="shared" si="174"/>
        <v>國英數A數B</v>
      </c>
      <c r="H605" s="9" t="str">
        <f t="shared" si="175"/>
        <v>國</v>
      </c>
      <c r="I605" s="9" t="str">
        <f t="shared" si="176"/>
        <v>英</v>
      </c>
      <c r="J605" t="str">
        <f t="shared" si="183"/>
        <v>數A</v>
      </c>
      <c r="K605" t="str">
        <f t="shared" si="184"/>
        <v>數B</v>
      </c>
      <c r="L605" s="9" t="str">
        <f t="shared" si="177"/>
        <v/>
      </c>
      <c r="M605" s="9" t="str">
        <f t="shared" si="178"/>
        <v/>
      </c>
      <c r="N605" s="1" t="s">
        <v>85</v>
      </c>
      <c r="O605" s="1" t="s">
        <v>85</v>
      </c>
      <c r="P605" s="1" t="s">
        <v>418</v>
      </c>
      <c r="Q605" s="1" t="s">
        <v>418</v>
      </c>
      <c r="R605" s="1" t="s">
        <v>85</v>
      </c>
      <c r="S605" s="1" t="s">
        <v>85</v>
      </c>
      <c r="T605" s="1" t="s">
        <v>85</v>
      </c>
      <c r="U605" s="2">
        <v>16</v>
      </c>
      <c r="V605" s="2">
        <v>0</v>
      </c>
      <c r="W605" s="2">
        <v>0</v>
      </c>
      <c r="X605" s="2">
        <v>0</v>
      </c>
      <c r="Y605" s="2">
        <v>0</v>
      </c>
      <c r="Z605" s="2">
        <v>0</v>
      </c>
      <c r="AA605" s="2" t="s">
        <v>85</v>
      </c>
      <c r="AB605" s="13" t="str">
        <f t="shared" si="179"/>
        <v/>
      </c>
      <c r="AC605" s="2">
        <v>0</v>
      </c>
      <c r="AD605" s="3">
        <v>1</v>
      </c>
      <c r="AE605" s="3">
        <v>1</v>
      </c>
      <c r="AF605" s="3">
        <v>0</v>
      </c>
      <c r="AG605" s="3">
        <v>0</v>
      </c>
      <c r="AH605" s="3">
        <v>0</v>
      </c>
      <c r="AI605" s="3">
        <v>0</v>
      </c>
      <c r="AJ605" s="3">
        <v>30</v>
      </c>
      <c r="AK605" t="s">
        <v>85</v>
      </c>
      <c r="AL605" s="10"/>
      <c r="AM605" s="10"/>
      <c r="AN605" s="8">
        <v>45066</v>
      </c>
      <c r="AQ605" s="10">
        <v>45076</v>
      </c>
      <c r="AR605" t="s">
        <v>88</v>
      </c>
      <c r="AS605" t="s">
        <v>693</v>
      </c>
      <c r="AX605">
        <v>0</v>
      </c>
      <c r="AY605">
        <v>0</v>
      </c>
      <c r="AZ605">
        <v>0</v>
      </c>
      <c r="BA605">
        <v>0</v>
      </c>
      <c r="BB605">
        <v>0</v>
      </c>
      <c r="BC605">
        <v>0</v>
      </c>
      <c r="BD605">
        <v>30</v>
      </c>
      <c r="BE605">
        <v>40</v>
      </c>
      <c r="BF605">
        <v>0</v>
      </c>
      <c r="BG605">
        <v>0</v>
      </c>
      <c r="BH605">
        <v>0</v>
      </c>
      <c r="BI605">
        <v>0</v>
      </c>
      <c r="BJ605" t="s">
        <v>91</v>
      </c>
      <c r="BK605" t="s">
        <v>157</v>
      </c>
      <c r="BL605" t="s">
        <v>362</v>
      </c>
      <c r="BM605" t="s">
        <v>94</v>
      </c>
      <c r="BN605" t="s">
        <v>197</v>
      </c>
      <c r="BP605" t="s">
        <v>5016</v>
      </c>
      <c r="BQ605" s="12" t="s">
        <v>7448</v>
      </c>
      <c r="BR605" s="12" t="s">
        <v>7449</v>
      </c>
      <c r="BS605">
        <v>5</v>
      </c>
      <c r="BT605">
        <v>0</v>
      </c>
      <c r="BU605">
        <v>0</v>
      </c>
      <c r="BV605">
        <v>0</v>
      </c>
      <c r="BW605">
        <v>0</v>
      </c>
      <c r="BY605">
        <v>0</v>
      </c>
      <c r="BZ605">
        <v>50</v>
      </c>
      <c r="CS605">
        <f t="shared" si="186"/>
        <v>1</v>
      </c>
      <c r="CT605" s="5">
        <f t="shared" si="180"/>
        <v>1</v>
      </c>
      <c r="CU605">
        <f t="shared" si="186"/>
        <v>1</v>
      </c>
      <c r="CV605" t="str">
        <f t="shared" si="186"/>
        <v/>
      </c>
      <c r="CW605">
        <f t="shared" si="186"/>
        <v>1</v>
      </c>
      <c r="CX605">
        <f t="shared" si="186"/>
        <v>1</v>
      </c>
      <c r="CY605" t="str">
        <f t="shared" si="186"/>
        <v/>
      </c>
      <c r="CZ605">
        <f t="shared" si="186"/>
        <v>1</v>
      </c>
      <c r="DA605">
        <f t="shared" si="186"/>
        <v>1</v>
      </c>
      <c r="DB605" t="str">
        <f t="shared" si="186"/>
        <v/>
      </c>
      <c r="DC605" t="str">
        <f t="shared" si="186"/>
        <v/>
      </c>
      <c r="DD605" t="str">
        <f t="shared" si="186"/>
        <v/>
      </c>
      <c r="DE605">
        <f t="shared" si="186"/>
        <v>1</v>
      </c>
      <c r="DF605">
        <f t="shared" si="186"/>
        <v>1</v>
      </c>
      <c r="DG605">
        <f t="shared" si="186"/>
        <v>1</v>
      </c>
      <c r="DH605">
        <f t="shared" si="186"/>
        <v>1</v>
      </c>
      <c r="DI605" t="str">
        <f t="shared" si="181"/>
        <v/>
      </c>
      <c r="DJ605" t="str">
        <f t="shared" si="182"/>
        <v/>
      </c>
    </row>
    <row r="606" spans="1:114" ht="18" customHeight="1" x14ac:dyDescent="0.3">
      <c r="A606" s="9" t="s">
        <v>1328</v>
      </c>
      <c r="B606" s="9" t="s">
        <v>1329</v>
      </c>
      <c r="C606" s="9" t="s">
        <v>1440</v>
      </c>
      <c r="D606" s="9" t="s">
        <v>1441</v>
      </c>
      <c r="G606" t="str">
        <f t="shared" si="174"/>
        <v>國英數B</v>
      </c>
      <c r="H606" s="9" t="str">
        <f t="shared" si="175"/>
        <v>國</v>
      </c>
      <c r="I606" s="9" t="str">
        <f t="shared" si="176"/>
        <v>英</v>
      </c>
      <c r="J606" t="str">
        <f t="shared" si="183"/>
        <v/>
      </c>
      <c r="K606" t="str">
        <f t="shared" si="184"/>
        <v>數B</v>
      </c>
      <c r="L606" s="9" t="str">
        <f t="shared" si="177"/>
        <v/>
      </c>
      <c r="M606" s="9" t="str">
        <f t="shared" si="178"/>
        <v/>
      </c>
      <c r="N606" s="1" t="s">
        <v>85</v>
      </c>
      <c r="O606" s="1" t="s">
        <v>85</v>
      </c>
      <c r="P606" s="1" t="s">
        <v>85</v>
      </c>
      <c r="Q606" s="1" t="s">
        <v>418</v>
      </c>
      <c r="R606" s="1" t="s">
        <v>85</v>
      </c>
      <c r="S606" s="1" t="s">
        <v>85</v>
      </c>
      <c r="T606" s="1" t="s">
        <v>85</v>
      </c>
      <c r="U606" s="2">
        <v>0</v>
      </c>
      <c r="V606" s="2">
        <v>0</v>
      </c>
      <c r="W606" s="2">
        <v>0</v>
      </c>
      <c r="X606" s="2">
        <v>8</v>
      </c>
      <c r="Y606" s="2">
        <v>0</v>
      </c>
      <c r="Z606" s="2">
        <v>0</v>
      </c>
      <c r="AA606" s="2" t="s">
        <v>85</v>
      </c>
      <c r="AB606" s="13" t="str">
        <f t="shared" si="179"/>
        <v/>
      </c>
      <c r="AC606" s="2">
        <v>0</v>
      </c>
      <c r="AD606" s="3">
        <v>1</v>
      </c>
      <c r="AE606" s="3">
        <v>1.5</v>
      </c>
      <c r="AF606" s="3">
        <v>0</v>
      </c>
      <c r="AG606" s="3">
        <v>2</v>
      </c>
      <c r="AH606" s="3">
        <v>0</v>
      </c>
      <c r="AI606" s="3">
        <v>0</v>
      </c>
      <c r="AJ606" s="3">
        <v>30</v>
      </c>
      <c r="AK606" t="s">
        <v>85</v>
      </c>
      <c r="AL606" s="10"/>
      <c r="AM606" s="10"/>
      <c r="AN606" s="8">
        <v>45066</v>
      </c>
      <c r="AQ606" s="10">
        <v>45076</v>
      </c>
      <c r="AR606" t="s">
        <v>88</v>
      </c>
      <c r="AS606" t="s">
        <v>203</v>
      </c>
      <c r="AX606">
        <v>0</v>
      </c>
      <c r="AY606">
        <v>0</v>
      </c>
      <c r="AZ606">
        <v>0</v>
      </c>
      <c r="BA606">
        <v>0</v>
      </c>
      <c r="BB606">
        <v>0</v>
      </c>
      <c r="BC606">
        <v>0</v>
      </c>
      <c r="BD606">
        <v>30</v>
      </c>
      <c r="BE606">
        <v>40</v>
      </c>
      <c r="BF606">
        <v>0</v>
      </c>
      <c r="BG606">
        <v>0</v>
      </c>
      <c r="BH606">
        <v>0</v>
      </c>
      <c r="BI606">
        <v>0</v>
      </c>
      <c r="BJ606" t="s">
        <v>91</v>
      </c>
      <c r="BK606" t="s">
        <v>152</v>
      </c>
      <c r="BL606" t="s">
        <v>955</v>
      </c>
      <c r="BM606" t="s">
        <v>94</v>
      </c>
      <c r="BP606" t="s">
        <v>4981</v>
      </c>
      <c r="BQ606" s="11" t="s">
        <v>5010</v>
      </c>
      <c r="BR606" s="12" t="s">
        <v>7450</v>
      </c>
      <c r="BS606">
        <v>3</v>
      </c>
      <c r="BT606">
        <v>0</v>
      </c>
      <c r="BU606">
        <v>0</v>
      </c>
      <c r="BV606">
        <v>0</v>
      </c>
      <c r="BW606">
        <v>0</v>
      </c>
      <c r="BY606">
        <v>0</v>
      </c>
      <c r="BZ606">
        <v>24</v>
      </c>
      <c r="CS606">
        <f t="shared" si="186"/>
        <v>1</v>
      </c>
      <c r="CT606" s="5">
        <f t="shared" si="180"/>
        <v>1</v>
      </c>
      <c r="CU606">
        <f t="shared" si="186"/>
        <v>1</v>
      </c>
      <c r="CV606">
        <f t="shared" si="186"/>
        <v>1</v>
      </c>
      <c r="CW606" t="str">
        <f t="shared" si="186"/>
        <v/>
      </c>
      <c r="CX606">
        <f t="shared" si="186"/>
        <v>1</v>
      </c>
      <c r="CY606" t="str">
        <f t="shared" si="186"/>
        <v/>
      </c>
      <c r="CZ606">
        <f t="shared" si="186"/>
        <v>1</v>
      </c>
      <c r="DA606">
        <f t="shared" si="186"/>
        <v>1</v>
      </c>
      <c r="DB606" t="str">
        <f t="shared" si="186"/>
        <v/>
      </c>
      <c r="DC606">
        <f t="shared" si="186"/>
        <v>1</v>
      </c>
      <c r="DD606" t="str">
        <f t="shared" si="186"/>
        <v/>
      </c>
      <c r="DE606">
        <f t="shared" si="186"/>
        <v>1</v>
      </c>
      <c r="DF606">
        <f t="shared" si="186"/>
        <v>1</v>
      </c>
      <c r="DG606">
        <f t="shared" si="186"/>
        <v>1</v>
      </c>
      <c r="DH606">
        <f t="shared" ref="DH606" si="187">IF(OR(ISNUMBER(FIND(DH$1,$BK606)),ISNUMBER(FIND(DH$1,$BL606)),ISNUMBER(FIND(DH$1,$BM606))),1,"")</f>
        <v>1</v>
      </c>
      <c r="DI606" t="str">
        <f t="shared" si="181"/>
        <v/>
      </c>
      <c r="DJ606" t="str">
        <f t="shared" si="182"/>
        <v/>
      </c>
    </row>
    <row r="607" spans="1:114" ht="18" customHeight="1" x14ac:dyDescent="0.3">
      <c r="A607" s="9" t="s">
        <v>1328</v>
      </c>
      <c r="B607" s="9" t="s">
        <v>1329</v>
      </c>
      <c r="C607" s="9" t="s">
        <v>1442</v>
      </c>
      <c r="D607" s="9" t="s">
        <v>1443</v>
      </c>
      <c r="G607" t="str">
        <f t="shared" si="174"/>
        <v>英</v>
      </c>
      <c r="H607" s="9" t="str">
        <f t="shared" si="175"/>
        <v/>
      </c>
      <c r="I607" s="9" t="str">
        <f t="shared" si="176"/>
        <v>英</v>
      </c>
      <c r="J607" t="str">
        <f t="shared" si="183"/>
        <v/>
      </c>
      <c r="K607" t="str">
        <f t="shared" si="184"/>
        <v/>
      </c>
      <c r="L607" s="9" t="str">
        <f t="shared" si="177"/>
        <v/>
      </c>
      <c r="M607" s="9" t="str">
        <f t="shared" si="178"/>
        <v/>
      </c>
      <c r="N607" s="1" t="s">
        <v>85</v>
      </c>
      <c r="O607" s="1" t="s">
        <v>418</v>
      </c>
      <c r="P607" s="1" t="s">
        <v>85</v>
      </c>
      <c r="Q607" s="1" t="s">
        <v>85</v>
      </c>
      <c r="R607" s="1" t="s">
        <v>85</v>
      </c>
      <c r="S607" s="1" t="s">
        <v>85</v>
      </c>
      <c r="T607" s="1" t="s">
        <v>85</v>
      </c>
      <c r="U607" s="2">
        <v>0</v>
      </c>
      <c r="V607" s="2">
        <v>0</v>
      </c>
      <c r="W607" s="2">
        <v>0</v>
      </c>
      <c r="X607" s="2">
        <v>0</v>
      </c>
      <c r="Y607" s="2">
        <v>0</v>
      </c>
      <c r="Z607" s="2">
        <v>0</v>
      </c>
      <c r="AA607" s="2" t="s">
        <v>85</v>
      </c>
      <c r="AB607" s="13" t="str">
        <f t="shared" si="179"/>
        <v>err</v>
      </c>
      <c r="AC607" s="2">
        <v>0</v>
      </c>
      <c r="AD607" s="3">
        <v>0</v>
      </c>
      <c r="AE607" s="3">
        <v>0</v>
      </c>
      <c r="AF607" s="3">
        <v>0</v>
      </c>
      <c r="AG607" s="3">
        <v>0</v>
      </c>
      <c r="AH607" s="3">
        <v>0</v>
      </c>
      <c r="AI607" s="3">
        <v>0</v>
      </c>
      <c r="AJ607" s="3">
        <v>0</v>
      </c>
      <c r="AK607" t="s">
        <v>85</v>
      </c>
      <c r="AL607" s="10"/>
      <c r="AM607" s="10"/>
      <c r="AQ607" s="10">
        <v>45076</v>
      </c>
      <c r="AR607" t="s">
        <v>88</v>
      </c>
      <c r="AX607">
        <v>0</v>
      </c>
      <c r="AY607">
        <v>0</v>
      </c>
      <c r="AZ607">
        <v>0</v>
      </c>
      <c r="BA607">
        <v>0</v>
      </c>
      <c r="BB607">
        <v>0</v>
      </c>
      <c r="BC607">
        <v>0</v>
      </c>
      <c r="BD607">
        <v>100</v>
      </c>
      <c r="BE607">
        <v>0</v>
      </c>
      <c r="BF607">
        <v>0</v>
      </c>
      <c r="BG607">
        <v>0</v>
      </c>
      <c r="BH607">
        <v>0</v>
      </c>
      <c r="BI607">
        <v>0</v>
      </c>
      <c r="BJ607" t="s">
        <v>91</v>
      </c>
      <c r="BK607" t="s">
        <v>6767</v>
      </c>
      <c r="BP607" t="s">
        <v>5017</v>
      </c>
      <c r="BQ607" s="11" t="s">
        <v>5018</v>
      </c>
      <c r="BR607" s="12" t="s">
        <v>7451</v>
      </c>
      <c r="BS607">
        <v>1</v>
      </c>
      <c r="BT607">
        <v>0</v>
      </c>
      <c r="BU607">
        <v>0</v>
      </c>
      <c r="BV607">
        <v>0</v>
      </c>
      <c r="BW607">
        <v>0</v>
      </c>
      <c r="BY607">
        <v>0</v>
      </c>
      <c r="BZ607">
        <v>50</v>
      </c>
      <c r="CS607" t="str">
        <f t="shared" ref="CS607:DH622" si="188">IF(OR(ISNUMBER(FIND(CS$1,$BK607)),ISNUMBER(FIND(CS$1,$BL607)),ISNUMBER(FIND(CS$1,$BM607))),1,"")</f>
        <v/>
      </c>
      <c r="CT607" s="5" t="str">
        <f t="shared" si="180"/>
        <v/>
      </c>
      <c r="CU607" t="str">
        <f t="shared" si="188"/>
        <v/>
      </c>
      <c r="CV607" t="str">
        <f t="shared" si="188"/>
        <v/>
      </c>
      <c r="CW607" t="str">
        <f t="shared" si="188"/>
        <v/>
      </c>
      <c r="CX607" t="str">
        <f t="shared" si="188"/>
        <v/>
      </c>
      <c r="CY607" t="str">
        <f t="shared" si="188"/>
        <v/>
      </c>
      <c r="CZ607" t="str">
        <f t="shared" si="188"/>
        <v/>
      </c>
      <c r="DA607" t="str">
        <f t="shared" si="188"/>
        <v/>
      </c>
      <c r="DB607" t="str">
        <f t="shared" si="188"/>
        <v/>
      </c>
      <c r="DC607" t="str">
        <f t="shared" si="188"/>
        <v/>
      </c>
      <c r="DD607" t="str">
        <f t="shared" si="188"/>
        <v/>
      </c>
      <c r="DE607" t="str">
        <f t="shared" si="188"/>
        <v/>
      </c>
      <c r="DF607" t="str">
        <f t="shared" si="188"/>
        <v/>
      </c>
      <c r="DG607" t="str">
        <f t="shared" si="188"/>
        <v/>
      </c>
      <c r="DH607" t="str">
        <f t="shared" si="188"/>
        <v/>
      </c>
      <c r="DI607" t="str">
        <f t="shared" si="181"/>
        <v/>
      </c>
      <c r="DJ607" t="str">
        <f t="shared" si="182"/>
        <v/>
      </c>
    </row>
    <row r="608" spans="1:114" ht="18" customHeight="1" x14ac:dyDescent="0.3">
      <c r="A608" s="9" t="s">
        <v>1328</v>
      </c>
      <c r="B608" s="9" t="s">
        <v>1329</v>
      </c>
      <c r="C608" s="9" t="s">
        <v>6326</v>
      </c>
      <c r="D608" s="9" t="s">
        <v>6327</v>
      </c>
      <c r="G608" t="str">
        <f t="shared" si="174"/>
        <v>國英</v>
      </c>
      <c r="H608" s="9" t="str">
        <f t="shared" si="175"/>
        <v>國</v>
      </c>
      <c r="I608" s="9" t="str">
        <f t="shared" si="176"/>
        <v>英</v>
      </c>
      <c r="J608" t="str">
        <f t="shared" si="183"/>
        <v/>
      </c>
      <c r="K608" t="str">
        <f t="shared" si="184"/>
        <v/>
      </c>
      <c r="L608" s="9" t="str">
        <f t="shared" si="177"/>
        <v/>
      </c>
      <c r="M608" s="9" t="str">
        <f t="shared" si="178"/>
        <v/>
      </c>
      <c r="N608" s="1" t="s">
        <v>418</v>
      </c>
      <c r="O608" s="1" t="s">
        <v>418</v>
      </c>
      <c r="P608" s="1" t="s">
        <v>85</v>
      </c>
      <c r="Q608" s="1" t="s">
        <v>85</v>
      </c>
      <c r="R608" s="1" t="s">
        <v>85</v>
      </c>
      <c r="S608" s="1" t="s">
        <v>85</v>
      </c>
      <c r="T608" s="1" t="s">
        <v>85</v>
      </c>
      <c r="U608" s="2">
        <v>0</v>
      </c>
      <c r="V608" s="2">
        <v>0</v>
      </c>
      <c r="W608" s="2">
        <v>0</v>
      </c>
      <c r="X608" s="2">
        <v>0</v>
      </c>
      <c r="Y608" s="2">
        <v>0</v>
      </c>
      <c r="Z608" s="2">
        <v>0</v>
      </c>
      <c r="AA608" s="2" t="s">
        <v>85</v>
      </c>
      <c r="AB608" s="13" t="str">
        <f t="shared" si="179"/>
        <v/>
      </c>
      <c r="AC608" s="2">
        <v>0</v>
      </c>
      <c r="AD608" s="3">
        <v>0</v>
      </c>
      <c r="AE608" s="3">
        <v>0</v>
      </c>
      <c r="AF608" s="3">
        <v>0</v>
      </c>
      <c r="AG608" s="3">
        <v>0</v>
      </c>
      <c r="AH608" s="3">
        <v>0</v>
      </c>
      <c r="AI608" s="3">
        <v>0</v>
      </c>
      <c r="AJ608" s="3">
        <v>0</v>
      </c>
      <c r="AK608" t="s">
        <v>85</v>
      </c>
      <c r="AQ608" s="10">
        <v>45076</v>
      </c>
      <c r="AR608" t="s">
        <v>88</v>
      </c>
      <c r="AX608">
        <v>0</v>
      </c>
      <c r="AY608">
        <v>0</v>
      </c>
      <c r="AZ608">
        <v>0</v>
      </c>
      <c r="BA608">
        <v>0</v>
      </c>
      <c r="BB608">
        <v>0</v>
      </c>
      <c r="BC608">
        <v>0</v>
      </c>
      <c r="BD608">
        <v>100</v>
      </c>
      <c r="BE608">
        <v>0</v>
      </c>
      <c r="BF608">
        <v>0</v>
      </c>
      <c r="BG608">
        <v>0</v>
      </c>
      <c r="BH608">
        <v>0</v>
      </c>
      <c r="BI608">
        <v>0</v>
      </c>
      <c r="BJ608" t="s">
        <v>91</v>
      </c>
      <c r="BK608" t="s">
        <v>6767</v>
      </c>
      <c r="BP608" t="s">
        <v>5019</v>
      </c>
      <c r="BQ608" s="11" t="s">
        <v>5018</v>
      </c>
      <c r="BR608" s="11" t="s">
        <v>5020</v>
      </c>
      <c r="BS608">
        <v>1</v>
      </c>
      <c r="BT608">
        <v>0</v>
      </c>
      <c r="BU608">
        <v>0</v>
      </c>
      <c r="BV608">
        <v>0</v>
      </c>
      <c r="BW608">
        <v>0</v>
      </c>
      <c r="BY608">
        <v>0</v>
      </c>
      <c r="BZ608">
        <v>50</v>
      </c>
      <c r="CS608" t="str">
        <f t="shared" si="188"/>
        <v/>
      </c>
      <c r="CT608" s="5" t="str">
        <f t="shared" si="180"/>
        <v/>
      </c>
      <c r="CU608" t="str">
        <f t="shared" si="188"/>
        <v/>
      </c>
      <c r="CV608" t="str">
        <f t="shared" si="188"/>
        <v/>
      </c>
      <c r="CW608" t="str">
        <f t="shared" si="188"/>
        <v/>
      </c>
      <c r="CX608" t="str">
        <f t="shared" si="188"/>
        <v/>
      </c>
      <c r="CY608" t="str">
        <f t="shared" si="188"/>
        <v/>
      </c>
      <c r="CZ608" t="str">
        <f t="shared" si="188"/>
        <v/>
      </c>
      <c r="DA608" t="str">
        <f t="shared" si="188"/>
        <v/>
      </c>
      <c r="DB608" t="str">
        <f t="shared" si="188"/>
        <v/>
      </c>
      <c r="DC608" t="str">
        <f t="shared" si="188"/>
        <v/>
      </c>
      <c r="DD608" t="str">
        <f t="shared" si="188"/>
        <v/>
      </c>
      <c r="DE608" t="str">
        <f t="shared" si="188"/>
        <v/>
      </c>
      <c r="DF608" t="str">
        <f t="shared" si="188"/>
        <v/>
      </c>
      <c r="DG608" t="str">
        <f t="shared" si="188"/>
        <v/>
      </c>
      <c r="DH608" t="str">
        <f t="shared" si="188"/>
        <v/>
      </c>
      <c r="DI608" t="str">
        <f t="shared" si="181"/>
        <v/>
      </c>
      <c r="DJ608" t="str">
        <f t="shared" si="182"/>
        <v/>
      </c>
    </row>
    <row r="609" spans="1:114" ht="18" customHeight="1" x14ac:dyDescent="0.3">
      <c r="A609" s="9" t="s">
        <v>1444</v>
      </c>
      <c r="B609" s="9" t="s">
        <v>1445</v>
      </c>
      <c r="C609" s="9" t="s">
        <v>1446</v>
      </c>
      <c r="D609" s="9" t="s">
        <v>1447</v>
      </c>
      <c r="G609" t="str">
        <f t="shared" si="174"/>
        <v>國數A自</v>
      </c>
      <c r="H609" s="9" t="str">
        <f t="shared" si="175"/>
        <v>國</v>
      </c>
      <c r="I609" s="9" t="str">
        <f t="shared" si="176"/>
        <v/>
      </c>
      <c r="J609" t="str">
        <f t="shared" si="183"/>
        <v>數A</v>
      </c>
      <c r="K609" t="str">
        <f t="shared" si="184"/>
        <v/>
      </c>
      <c r="L609" s="9" t="str">
        <f t="shared" si="177"/>
        <v/>
      </c>
      <c r="M609" s="9" t="str">
        <f t="shared" si="178"/>
        <v>自</v>
      </c>
      <c r="N609" s="1" t="s">
        <v>85</v>
      </c>
      <c r="O609" s="1" t="s">
        <v>85</v>
      </c>
      <c r="P609" s="1" t="s">
        <v>85</v>
      </c>
      <c r="Q609" s="1" t="s">
        <v>85</v>
      </c>
      <c r="R609" s="1" t="s">
        <v>85</v>
      </c>
      <c r="S609" s="1" t="s">
        <v>418</v>
      </c>
      <c r="T609" s="1" t="s">
        <v>85</v>
      </c>
      <c r="U609" s="2">
        <v>0</v>
      </c>
      <c r="V609" s="2">
        <v>0</v>
      </c>
      <c r="W609" s="2">
        <v>0</v>
      </c>
      <c r="X609" s="2">
        <v>0</v>
      </c>
      <c r="Y609" s="2">
        <v>0</v>
      </c>
      <c r="Z609" s="2">
        <v>0</v>
      </c>
      <c r="AA609" s="2" t="s">
        <v>2150</v>
      </c>
      <c r="AB609" s="13" t="str">
        <f t="shared" si="179"/>
        <v/>
      </c>
      <c r="AC609" s="2">
        <v>3</v>
      </c>
      <c r="AD609" s="3">
        <v>1</v>
      </c>
      <c r="AE609" s="3">
        <v>0</v>
      </c>
      <c r="AF609" s="3">
        <v>1</v>
      </c>
      <c r="AG609" s="3">
        <v>0</v>
      </c>
      <c r="AH609" s="3">
        <v>0</v>
      </c>
      <c r="AI609" s="3">
        <v>1</v>
      </c>
      <c r="AJ609" s="3">
        <v>30</v>
      </c>
      <c r="AK609" t="s">
        <v>85</v>
      </c>
      <c r="AL609" s="10">
        <v>45065</v>
      </c>
      <c r="AM609" s="10">
        <v>45066</v>
      </c>
      <c r="AQ609" s="10">
        <v>45076</v>
      </c>
      <c r="AR609" t="s">
        <v>88</v>
      </c>
      <c r="AS609" t="s">
        <v>203</v>
      </c>
      <c r="AX609">
        <v>0</v>
      </c>
      <c r="AY609">
        <v>0</v>
      </c>
      <c r="AZ609">
        <v>0</v>
      </c>
      <c r="BA609">
        <v>0</v>
      </c>
      <c r="BB609">
        <v>0</v>
      </c>
      <c r="BC609">
        <v>0</v>
      </c>
      <c r="BD609">
        <v>40</v>
      </c>
      <c r="BE609">
        <v>30</v>
      </c>
      <c r="BF609">
        <v>0</v>
      </c>
      <c r="BG609">
        <v>0</v>
      </c>
      <c r="BH609">
        <v>0</v>
      </c>
      <c r="BI609">
        <v>0</v>
      </c>
      <c r="BJ609" t="s">
        <v>91</v>
      </c>
      <c r="BK609" t="s">
        <v>157</v>
      </c>
      <c r="BL609" t="s">
        <v>567</v>
      </c>
      <c r="BM609" t="s">
        <v>94</v>
      </c>
      <c r="BN609" t="s">
        <v>7452</v>
      </c>
      <c r="BP609" t="s">
        <v>5021</v>
      </c>
      <c r="BQ609" s="11" t="s">
        <v>1448</v>
      </c>
      <c r="BR609" s="12" t="s">
        <v>7453</v>
      </c>
      <c r="BS609">
        <v>60</v>
      </c>
      <c r="BT609">
        <v>0</v>
      </c>
      <c r="BU609">
        <v>0</v>
      </c>
      <c r="BV609">
        <v>2</v>
      </c>
      <c r="BW609">
        <v>0</v>
      </c>
      <c r="BY609">
        <v>0</v>
      </c>
      <c r="BZ609">
        <v>180</v>
      </c>
      <c r="CS609">
        <f t="shared" si="188"/>
        <v>1</v>
      </c>
      <c r="CT609" s="5">
        <f t="shared" si="180"/>
        <v>1</v>
      </c>
      <c r="CU609">
        <f t="shared" si="188"/>
        <v>1</v>
      </c>
      <c r="CV609" t="str">
        <f t="shared" si="188"/>
        <v/>
      </c>
      <c r="CW609">
        <f t="shared" si="188"/>
        <v>1</v>
      </c>
      <c r="CX609">
        <f t="shared" si="188"/>
        <v>1</v>
      </c>
      <c r="CY609" t="str">
        <f t="shared" si="188"/>
        <v/>
      </c>
      <c r="CZ609" t="str">
        <f t="shared" si="188"/>
        <v/>
      </c>
      <c r="DA609" t="str">
        <f t="shared" si="188"/>
        <v/>
      </c>
      <c r="DB609" t="str">
        <f t="shared" si="188"/>
        <v/>
      </c>
      <c r="DC609" t="str">
        <f t="shared" si="188"/>
        <v/>
      </c>
      <c r="DD609">
        <f t="shared" si="188"/>
        <v>1</v>
      </c>
      <c r="DE609">
        <f t="shared" si="188"/>
        <v>1</v>
      </c>
      <c r="DF609">
        <f t="shared" si="188"/>
        <v>1</v>
      </c>
      <c r="DG609">
        <f t="shared" si="188"/>
        <v>1</v>
      </c>
      <c r="DH609">
        <f t="shared" si="188"/>
        <v>1</v>
      </c>
      <c r="DI609" t="str">
        <f t="shared" si="181"/>
        <v/>
      </c>
      <c r="DJ609" t="str">
        <f t="shared" si="182"/>
        <v/>
      </c>
    </row>
    <row r="610" spans="1:114" ht="18" customHeight="1" x14ac:dyDescent="0.3">
      <c r="A610" s="9" t="s">
        <v>1444</v>
      </c>
      <c r="B610" s="9" t="s">
        <v>1445</v>
      </c>
      <c r="C610" s="9" t="s">
        <v>1449</v>
      </c>
      <c r="D610" s="9" t="s">
        <v>1450</v>
      </c>
      <c r="G610" t="str">
        <f t="shared" si="174"/>
        <v>國數A自</v>
      </c>
      <c r="H610" s="9" t="str">
        <f t="shared" si="175"/>
        <v>國</v>
      </c>
      <c r="I610" s="9" t="str">
        <f t="shared" si="176"/>
        <v/>
      </c>
      <c r="J610" t="str">
        <f t="shared" si="183"/>
        <v>數A</v>
      </c>
      <c r="K610" t="str">
        <f t="shared" si="184"/>
        <v/>
      </c>
      <c r="L610" s="9" t="str">
        <f t="shared" si="177"/>
        <v/>
      </c>
      <c r="M610" s="9" t="str">
        <f t="shared" si="178"/>
        <v>自</v>
      </c>
      <c r="N610" s="1" t="s">
        <v>85</v>
      </c>
      <c r="O610" s="1" t="s">
        <v>85</v>
      </c>
      <c r="P610" s="1" t="s">
        <v>85</v>
      </c>
      <c r="Q610" s="1" t="s">
        <v>85</v>
      </c>
      <c r="R610" s="1" t="s">
        <v>85</v>
      </c>
      <c r="S610" s="1" t="s">
        <v>418</v>
      </c>
      <c r="T610" s="1" t="s">
        <v>85</v>
      </c>
      <c r="U610" s="2">
        <v>0</v>
      </c>
      <c r="V610" s="2">
        <v>0</v>
      </c>
      <c r="W610" s="2">
        <v>0</v>
      </c>
      <c r="X610" s="2">
        <v>0</v>
      </c>
      <c r="Y610" s="2">
        <v>0</v>
      </c>
      <c r="Z610" s="2">
        <v>0</v>
      </c>
      <c r="AA610" s="2" t="s">
        <v>2150</v>
      </c>
      <c r="AB610" s="13" t="str">
        <f t="shared" si="179"/>
        <v/>
      </c>
      <c r="AC610" s="2">
        <v>3</v>
      </c>
      <c r="AD610" s="3">
        <v>1</v>
      </c>
      <c r="AE610" s="3">
        <v>0</v>
      </c>
      <c r="AF610" s="3">
        <v>1</v>
      </c>
      <c r="AG610" s="3">
        <v>0</v>
      </c>
      <c r="AH610" s="3">
        <v>0</v>
      </c>
      <c r="AI610" s="3">
        <v>1</v>
      </c>
      <c r="AJ610" s="3">
        <v>40</v>
      </c>
      <c r="AK610" t="s">
        <v>85</v>
      </c>
      <c r="AL610" s="10">
        <v>45065</v>
      </c>
      <c r="AM610" s="10">
        <v>45066</v>
      </c>
      <c r="AQ610" s="10">
        <v>45076</v>
      </c>
      <c r="AR610" t="s">
        <v>88</v>
      </c>
      <c r="AS610" t="s">
        <v>203</v>
      </c>
      <c r="AX610">
        <v>0</v>
      </c>
      <c r="AY610">
        <v>0</v>
      </c>
      <c r="AZ610">
        <v>0</v>
      </c>
      <c r="BA610">
        <v>0</v>
      </c>
      <c r="BB610">
        <v>0</v>
      </c>
      <c r="BC610">
        <v>0</v>
      </c>
      <c r="BD610">
        <v>30</v>
      </c>
      <c r="BE610">
        <v>30</v>
      </c>
      <c r="BF610">
        <v>0</v>
      </c>
      <c r="BG610">
        <v>0</v>
      </c>
      <c r="BH610">
        <v>0</v>
      </c>
      <c r="BI610">
        <v>0</v>
      </c>
      <c r="BJ610" t="s">
        <v>91</v>
      </c>
      <c r="BK610" t="s">
        <v>157</v>
      </c>
      <c r="BL610" t="s">
        <v>275</v>
      </c>
      <c r="BM610" t="s">
        <v>94</v>
      </c>
      <c r="BN610" t="s">
        <v>124</v>
      </c>
      <c r="BP610" t="s">
        <v>5022</v>
      </c>
      <c r="BQ610" s="11" t="s">
        <v>5023</v>
      </c>
      <c r="BR610" s="12" t="s">
        <v>7454</v>
      </c>
      <c r="BS610">
        <v>36</v>
      </c>
      <c r="BT610">
        <v>0</v>
      </c>
      <c r="BU610">
        <v>0</v>
      </c>
      <c r="BV610">
        <v>2</v>
      </c>
      <c r="BW610">
        <v>0</v>
      </c>
      <c r="BY610">
        <v>0</v>
      </c>
      <c r="BZ610">
        <v>108</v>
      </c>
      <c r="CS610">
        <f t="shared" si="188"/>
        <v>1</v>
      </c>
      <c r="CT610" s="5">
        <f t="shared" si="180"/>
        <v>1</v>
      </c>
      <c r="CU610">
        <f t="shared" si="188"/>
        <v>1</v>
      </c>
      <c r="CV610" t="str">
        <f t="shared" si="188"/>
        <v/>
      </c>
      <c r="CW610">
        <f t="shared" si="188"/>
        <v>1</v>
      </c>
      <c r="CX610">
        <f t="shared" si="188"/>
        <v>1</v>
      </c>
      <c r="CY610" t="str">
        <f t="shared" si="188"/>
        <v/>
      </c>
      <c r="CZ610" t="str">
        <f t="shared" si="188"/>
        <v/>
      </c>
      <c r="DA610">
        <f t="shared" si="188"/>
        <v>1</v>
      </c>
      <c r="DB610" t="str">
        <f t="shared" si="188"/>
        <v/>
      </c>
      <c r="DC610">
        <f t="shared" si="188"/>
        <v>1</v>
      </c>
      <c r="DD610" t="str">
        <f t="shared" si="188"/>
        <v/>
      </c>
      <c r="DE610">
        <f t="shared" si="188"/>
        <v>1</v>
      </c>
      <c r="DF610">
        <f t="shared" si="188"/>
        <v>1</v>
      </c>
      <c r="DG610">
        <f t="shared" si="188"/>
        <v>1</v>
      </c>
      <c r="DH610">
        <f t="shared" si="188"/>
        <v>1</v>
      </c>
      <c r="DI610" t="str">
        <f t="shared" si="181"/>
        <v/>
      </c>
      <c r="DJ610" t="str">
        <f t="shared" si="182"/>
        <v/>
      </c>
    </row>
    <row r="611" spans="1:114" ht="18" customHeight="1" x14ac:dyDescent="0.3">
      <c r="A611" s="9" t="s">
        <v>1444</v>
      </c>
      <c r="B611" s="9" t="s">
        <v>1445</v>
      </c>
      <c r="C611" s="9" t="s">
        <v>1451</v>
      </c>
      <c r="D611" s="9" t="s">
        <v>1452</v>
      </c>
      <c r="G611" t="str">
        <f t="shared" si="174"/>
        <v>國英數A</v>
      </c>
      <c r="H611" s="9" t="str">
        <f t="shared" si="175"/>
        <v>國</v>
      </c>
      <c r="I611" s="9" t="str">
        <f t="shared" si="176"/>
        <v>英</v>
      </c>
      <c r="J611" t="str">
        <f t="shared" si="183"/>
        <v>數A</v>
      </c>
      <c r="K611" t="str">
        <f t="shared" si="184"/>
        <v/>
      </c>
      <c r="L611" s="9" t="str">
        <f t="shared" si="177"/>
        <v/>
      </c>
      <c r="M611" s="9" t="str">
        <f t="shared" si="178"/>
        <v/>
      </c>
      <c r="N611" s="1" t="s">
        <v>85</v>
      </c>
      <c r="O611" s="1" t="s">
        <v>85</v>
      </c>
      <c r="P611" s="1" t="s">
        <v>418</v>
      </c>
      <c r="Q611" s="1" t="s">
        <v>85</v>
      </c>
      <c r="R611" s="1" t="s">
        <v>85</v>
      </c>
      <c r="S611" s="1" t="s">
        <v>85</v>
      </c>
      <c r="T611" s="1" t="s">
        <v>85</v>
      </c>
      <c r="U611" s="2">
        <v>0</v>
      </c>
      <c r="V611" s="2">
        <v>0</v>
      </c>
      <c r="W611" s="2">
        <v>0</v>
      </c>
      <c r="X611" s="2">
        <v>0</v>
      </c>
      <c r="Y611" s="2">
        <v>0</v>
      </c>
      <c r="Z611" s="2">
        <v>0</v>
      </c>
      <c r="AA611" s="2" t="s">
        <v>243</v>
      </c>
      <c r="AB611" s="13" t="str">
        <f t="shared" si="179"/>
        <v/>
      </c>
      <c r="AC611" s="2">
        <v>3</v>
      </c>
      <c r="AD611" s="3">
        <v>1</v>
      </c>
      <c r="AE611" s="3">
        <v>1</v>
      </c>
      <c r="AF611" s="3">
        <v>1</v>
      </c>
      <c r="AG611" s="3">
        <v>0</v>
      </c>
      <c r="AH611" s="3">
        <v>0</v>
      </c>
      <c r="AI611" s="3">
        <v>0</v>
      </c>
      <c r="AJ611" s="3">
        <v>40</v>
      </c>
      <c r="AK611" t="s">
        <v>85</v>
      </c>
      <c r="AL611" s="10">
        <v>45066</v>
      </c>
      <c r="AM611" s="10">
        <v>45067</v>
      </c>
      <c r="AQ611" s="10">
        <v>45076</v>
      </c>
      <c r="AR611" t="s">
        <v>88</v>
      </c>
      <c r="AS611" t="s">
        <v>203</v>
      </c>
      <c r="AX611">
        <v>0</v>
      </c>
      <c r="AY611">
        <v>0</v>
      </c>
      <c r="AZ611">
        <v>0</v>
      </c>
      <c r="BA611">
        <v>0</v>
      </c>
      <c r="BB611">
        <v>0</v>
      </c>
      <c r="BC611">
        <v>0</v>
      </c>
      <c r="BD611">
        <v>30</v>
      </c>
      <c r="BE611">
        <v>30</v>
      </c>
      <c r="BF611">
        <v>0</v>
      </c>
      <c r="BG611">
        <v>0</v>
      </c>
      <c r="BH611">
        <v>0</v>
      </c>
      <c r="BI611">
        <v>0</v>
      </c>
      <c r="BJ611" t="s">
        <v>91</v>
      </c>
      <c r="BK611" t="s">
        <v>200</v>
      </c>
      <c r="BL611" t="s">
        <v>567</v>
      </c>
      <c r="BM611" t="s">
        <v>94</v>
      </c>
      <c r="BN611" t="s">
        <v>7452</v>
      </c>
      <c r="BP611" t="s">
        <v>7455</v>
      </c>
      <c r="BQ611" s="11" t="s">
        <v>7456</v>
      </c>
      <c r="BR611" s="11" t="s">
        <v>7457</v>
      </c>
      <c r="BS611">
        <v>27</v>
      </c>
      <c r="BT611">
        <v>0</v>
      </c>
      <c r="BU611">
        <v>0</v>
      </c>
      <c r="BV611">
        <v>0</v>
      </c>
      <c r="BW611">
        <v>0</v>
      </c>
      <c r="BY611">
        <v>0</v>
      </c>
      <c r="BZ611">
        <v>81</v>
      </c>
      <c r="CS611">
        <f t="shared" si="188"/>
        <v>1</v>
      </c>
      <c r="CT611" s="5" t="str">
        <f t="shared" si="180"/>
        <v/>
      </c>
      <c r="CU611" t="str">
        <f t="shared" si="188"/>
        <v/>
      </c>
      <c r="CV611" t="str">
        <f t="shared" si="188"/>
        <v/>
      </c>
      <c r="CW611">
        <f t="shared" si="188"/>
        <v>1</v>
      </c>
      <c r="CX611">
        <f t="shared" si="188"/>
        <v>1</v>
      </c>
      <c r="CY611" t="str">
        <f t="shared" si="188"/>
        <v/>
      </c>
      <c r="CZ611" t="str">
        <f t="shared" si="188"/>
        <v/>
      </c>
      <c r="DA611" t="str">
        <f t="shared" si="188"/>
        <v/>
      </c>
      <c r="DB611" t="str">
        <f t="shared" si="188"/>
        <v/>
      </c>
      <c r="DC611" t="str">
        <f t="shared" si="188"/>
        <v/>
      </c>
      <c r="DD611">
        <f t="shared" si="188"/>
        <v>1</v>
      </c>
      <c r="DE611">
        <f t="shared" si="188"/>
        <v>1</v>
      </c>
      <c r="DF611">
        <f t="shared" si="188"/>
        <v>1</v>
      </c>
      <c r="DG611">
        <f t="shared" si="188"/>
        <v>1</v>
      </c>
      <c r="DH611">
        <f t="shared" si="188"/>
        <v>1</v>
      </c>
      <c r="DI611" t="str">
        <f t="shared" si="181"/>
        <v/>
      </c>
      <c r="DJ611" t="str">
        <f t="shared" si="182"/>
        <v/>
      </c>
    </row>
    <row r="612" spans="1:114" ht="18" customHeight="1" x14ac:dyDescent="0.3">
      <c r="A612" s="9" t="s">
        <v>1444</v>
      </c>
      <c r="B612" s="9" t="s">
        <v>1445</v>
      </c>
      <c r="C612" s="9" t="s">
        <v>1453</v>
      </c>
      <c r="D612" s="9" t="s">
        <v>1454</v>
      </c>
      <c r="G612" t="str">
        <f t="shared" si="174"/>
        <v>國英數B</v>
      </c>
      <c r="H612" s="9" t="str">
        <f t="shared" si="175"/>
        <v>國</v>
      </c>
      <c r="I612" s="9" t="str">
        <f t="shared" si="176"/>
        <v>英</v>
      </c>
      <c r="J612" t="str">
        <f t="shared" si="183"/>
        <v/>
      </c>
      <c r="K612" t="str">
        <f t="shared" si="184"/>
        <v>數B</v>
      </c>
      <c r="L612" s="9" t="str">
        <f t="shared" si="177"/>
        <v/>
      </c>
      <c r="M612" s="9" t="str">
        <f t="shared" si="178"/>
        <v/>
      </c>
      <c r="N612" s="1" t="s">
        <v>85</v>
      </c>
      <c r="O612" s="1" t="s">
        <v>85</v>
      </c>
      <c r="P612" s="1" t="s">
        <v>85</v>
      </c>
      <c r="Q612" s="1" t="s">
        <v>418</v>
      </c>
      <c r="R612" s="1" t="s">
        <v>85</v>
      </c>
      <c r="S612" s="1" t="s">
        <v>85</v>
      </c>
      <c r="T612" s="1" t="s">
        <v>85</v>
      </c>
      <c r="U612" s="2">
        <v>0</v>
      </c>
      <c r="V612" s="2">
        <v>0</v>
      </c>
      <c r="W612" s="2">
        <v>0</v>
      </c>
      <c r="X612" s="2">
        <v>0</v>
      </c>
      <c r="Y612" s="2">
        <v>0</v>
      </c>
      <c r="Z612" s="2">
        <v>0</v>
      </c>
      <c r="AA612" s="2" t="s">
        <v>998</v>
      </c>
      <c r="AB612" s="13" t="str">
        <f t="shared" si="179"/>
        <v/>
      </c>
      <c r="AC612" s="2">
        <v>3</v>
      </c>
      <c r="AD612" s="3">
        <v>1</v>
      </c>
      <c r="AE612" s="3">
        <v>1</v>
      </c>
      <c r="AF612" s="3">
        <v>0</v>
      </c>
      <c r="AG612" s="3">
        <v>1</v>
      </c>
      <c r="AH612" s="3">
        <v>0</v>
      </c>
      <c r="AI612" s="3">
        <v>0</v>
      </c>
      <c r="AJ612" s="3">
        <v>40</v>
      </c>
      <c r="AK612" t="s">
        <v>85</v>
      </c>
      <c r="AL612" s="10">
        <v>45066</v>
      </c>
      <c r="AM612" s="10">
        <v>45067</v>
      </c>
      <c r="AQ612" s="10">
        <v>45076</v>
      </c>
      <c r="AR612" t="s">
        <v>88</v>
      </c>
      <c r="AS612" t="s">
        <v>203</v>
      </c>
      <c r="AX612">
        <v>0</v>
      </c>
      <c r="AY612">
        <v>0</v>
      </c>
      <c r="AZ612">
        <v>0</v>
      </c>
      <c r="BA612">
        <v>0</v>
      </c>
      <c r="BB612">
        <v>0</v>
      </c>
      <c r="BC612">
        <v>0</v>
      </c>
      <c r="BD612">
        <v>30</v>
      </c>
      <c r="BE612">
        <v>30</v>
      </c>
      <c r="BF612">
        <v>0</v>
      </c>
      <c r="BG612">
        <v>0</v>
      </c>
      <c r="BH612">
        <v>0</v>
      </c>
      <c r="BI612">
        <v>0</v>
      </c>
      <c r="BJ612" t="s">
        <v>91</v>
      </c>
      <c r="BK612" t="s">
        <v>200</v>
      </c>
      <c r="BL612" t="s">
        <v>567</v>
      </c>
      <c r="BM612" t="s">
        <v>94</v>
      </c>
      <c r="BN612" t="s">
        <v>7452</v>
      </c>
      <c r="BP612" t="s">
        <v>5024</v>
      </c>
      <c r="BQ612" s="11" t="s">
        <v>7458</v>
      </c>
      <c r="BR612" s="11" t="s">
        <v>5025</v>
      </c>
      <c r="BS612">
        <v>43</v>
      </c>
      <c r="BT612">
        <v>0</v>
      </c>
      <c r="BU612">
        <v>0</v>
      </c>
      <c r="BV612">
        <v>1</v>
      </c>
      <c r="BW612">
        <v>0</v>
      </c>
      <c r="BY612">
        <v>0</v>
      </c>
      <c r="BZ612">
        <v>129</v>
      </c>
      <c r="CS612">
        <f t="shared" si="188"/>
        <v>1</v>
      </c>
      <c r="CT612" s="5" t="str">
        <f t="shared" si="180"/>
        <v/>
      </c>
      <c r="CU612" t="str">
        <f t="shared" si="188"/>
        <v/>
      </c>
      <c r="CV612" t="str">
        <f t="shared" si="188"/>
        <v/>
      </c>
      <c r="CW612">
        <f t="shared" si="188"/>
        <v>1</v>
      </c>
      <c r="CX612">
        <f t="shared" si="188"/>
        <v>1</v>
      </c>
      <c r="CY612" t="str">
        <f t="shared" si="188"/>
        <v/>
      </c>
      <c r="CZ612" t="str">
        <f t="shared" si="188"/>
        <v/>
      </c>
      <c r="DA612" t="str">
        <f t="shared" si="188"/>
        <v/>
      </c>
      <c r="DB612" t="str">
        <f t="shared" si="188"/>
        <v/>
      </c>
      <c r="DC612" t="str">
        <f t="shared" si="188"/>
        <v/>
      </c>
      <c r="DD612">
        <f t="shared" si="188"/>
        <v>1</v>
      </c>
      <c r="DE612">
        <f t="shared" si="188"/>
        <v>1</v>
      </c>
      <c r="DF612">
        <f t="shared" si="188"/>
        <v>1</v>
      </c>
      <c r="DG612">
        <f t="shared" si="188"/>
        <v>1</v>
      </c>
      <c r="DH612">
        <f t="shared" si="188"/>
        <v>1</v>
      </c>
      <c r="DI612" t="str">
        <f t="shared" si="181"/>
        <v/>
      </c>
      <c r="DJ612" t="str">
        <f t="shared" si="182"/>
        <v/>
      </c>
    </row>
    <row r="613" spans="1:114" ht="18" customHeight="1" x14ac:dyDescent="0.3">
      <c r="A613" s="9" t="s">
        <v>1444</v>
      </c>
      <c r="B613" s="9" t="s">
        <v>1445</v>
      </c>
      <c r="C613" s="9" t="s">
        <v>1455</v>
      </c>
      <c r="D613" s="9" t="s">
        <v>220</v>
      </c>
      <c r="G613" t="str">
        <f t="shared" si="174"/>
        <v>國英數A自</v>
      </c>
      <c r="H613" s="9" t="str">
        <f t="shared" si="175"/>
        <v>國</v>
      </c>
      <c r="I613" s="9" t="str">
        <f t="shared" si="176"/>
        <v>英</v>
      </c>
      <c r="J613" t="str">
        <f t="shared" si="183"/>
        <v>數A</v>
      </c>
      <c r="K613" t="str">
        <f t="shared" si="184"/>
        <v/>
      </c>
      <c r="L613" s="9" t="str">
        <f t="shared" si="177"/>
        <v/>
      </c>
      <c r="M613" s="9" t="str">
        <f t="shared" si="178"/>
        <v>自</v>
      </c>
      <c r="N613" s="1" t="s">
        <v>85</v>
      </c>
      <c r="O613" s="1" t="s">
        <v>418</v>
      </c>
      <c r="P613" s="1" t="s">
        <v>85</v>
      </c>
      <c r="Q613" s="1" t="s">
        <v>85</v>
      </c>
      <c r="R613" s="1" t="s">
        <v>85</v>
      </c>
      <c r="S613" s="1" t="s">
        <v>418</v>
      </c>
      <c r="T613" s="1" t="s">
        <v>85</v>
      </c>
      <c r="U613" s="2">
        <v>0</v>
      </c>
      <c r="V613" s="2">
        <v>0</v>
      </c>
      <c r="W613" s="2">
        <v>0</v>
      </c>
      <c r="X613" s="2">
        <v>0</v>
      </c>
      <c r="Y613" s="2">
        <v>0</v>
      </c>
      <c r="Z613" s="2">
        <v>0</v>
      </c>
      <c r="AA613" s="2" t="s">
        <v>182</v>
      </c>
      <c r="AB613" s="13" t="str">
        <f t="shared" si="179"/>
        <v/>
      </c>
      <c r="AC613" s="2">
        <v>3</v>
      </c>
      <c r="AD613" s="3">
        <v>1</v>
      </c>
      <c r="AE613" s="3">
        <v>1</v>
      </c>
      <c r="AF613" s="3">
        <v>1</v>
      </c>
      <c r="AG613" s="3">
        <v>0</v>
      </c>
      <c r="AH613" s="3">
        <v>0</v>
      </c>
      <c r="AI613" s="3">
        <v>1</v>
      </c>
      <c r="AJ613" s="3">
        <v>50</v>
      </c>
      <c r="AK613" t="s">
        <v>85</v>
      </c>
      <c r="AL613" s="10">
        <v>45065</v>
      </c>
      <c r="AM613" s="10">
        <v>45066</v>
      </c>
      <c r="AQ613" s="10">
        <v>45076</v>
      </c>
      <c r="AR613" t="s">
        <v>88</v>
      </c>
      <c r="AS613" t="s">
        <v>203</v>
      </c>
      <c r="AX613">
        <v>0</v>
      </c>
      <c r="AY613">
        <v>0</v>
      </c>
      <c r="AZ613">
        <v>0</v>
      </c>
      <c r="BA613">
        <v>0</v>
      </c>
      <c r="BB613">
        <v>0</v>
      </c>
      <c r="BC613">
        <v>0</v>
      </c>
      <c r="BD613">
        <v>30</v>
      </c>
      <c r="BE613">
        <v>20</v>
      </c>
      <c r="BF613">
        <v>0</v>
      </c>
      <c r="BG613">
        <v>0</v>
      </c>
      <c r="BH613">
        <v>0</v>
      </c>
      <c r="BI613">
        <v>0</v>
      </c>
      <c r="BJ613" t="s">
        <v>91</v>
      </c>
      <c r="BK613" t="s">
        <v>145</v>
      </c>
      <c r="BL613" t="s">
        <v>362</v>
      </c>
      <c r="BM613" t="s">
        <v>94</v>
      </c>
      <c r="BN613" t="s">
        <v>1281</v>
      </c>
      <c r="BP613" t="s">
        <v>5026</v>
      </c>
      <c r="BQ613" s="11" t="s">
        <v>1457</v>
      </c>
      <c r="BR613" s="12" t="s">
        <v>7459</v>
      </c>
      <c r="BS613">
        <v>64</v>
      </c>
      <c r="BT613">
        <v>0</v>
      </c>
      <c r="BU613">
        <v>0</v>
      </c>
      <c r="BV613">
        <v>2</v>
      </c>
      <c r="BW613">
        <v>0</v>
      </c>
      <c r="BY613">
        <v>0</v>
      </c>
      <c r="BZ613">
        <v>192</v>
      </c>
      <c r="CS613">
        <f t="shared" si="188"/>
        <v>1</v>
      </c>
      <c r="CT613" s="5" t="str">
        <f t="shared" si="180"/>
        <v/>
      </c>
      <c r="CU613">
        <f t="shared" si="188"/>
        <v>1</v>
      </c>
      <c r="CV613" t="str">
        <f t="shared" si="188"/>
        <v/>
      </c>
      <c r="CW613">
        <f t="shared" si="188"/>
        <v>1</v>
      </c>
      <c r="CX613">
        <f t="shared" si="188"/>
        <v>1</v>
      </c>
      <c r="CY613" t="str">
        <f t="shared" si="188"/>
        <v/>
      </c>
      <c r="CZ613">
        <f t="shared" si="188"/>
        <v>1</v>
      </c>
      <c r="DA613">
        <f t="shared" si="188"/>
        <v>1</v>
      </c>
      <c r="DB613" t="str">
        <f t="shared" si="188"/>
        <v/>
      </c>
      <c r="DC613" t="str">
        <f t="shared" si="188"/>
        <v/>
      </c>
      <c r="DD613" t="str">
        <f t="shared" si="188"/>
        <v/>
      </c>
      <c r="DE613">
        <f t="shared" si="188"/>
        <v>1</v>
      </c>
      <c r="DF613">
        <f t="shared" si="188"/>
        <v>1</v>
      </c>
      <c r="DG613">
        <f t="shared" si="188"/>
        <v>1</v>
      </c>
      <c r="DH613">
        <f t="shared" si="188"/>
        <v>1</v>
      </c>
      <c r="DI613" t="str">
        <f t="shared" si="181"/>
        <v/>
      </c>
      <c r="DJ613" t="str">
        <f t="shared" si="182"/>
        <v/>
      </c>
    </row>
    <row r="614" spans="1:114" ht="18" customHeight="1" x14ac:dyDescent="0.3">
      <c r="A614" s="9" t="s">
        <v>1444</v>
      </c>
      <c r="B614" s="9" t="s">
        <v>1445</v>
      </c>
      <c r="C614" s="9" t="s">
        <v>1458</v>
      </c>
      <c r="D614" s="9" t="s">
        <v>1459</v>
      </c>
      <c r="G614" t="str">
        <f t="shared" si="174"/>
        <v>國英數A自</v>
      </c>
      <c r="H614" s="9" t="str">
        <f t="shared" si="175"/>
        <v>國</v>
      </c>
      <c r="I614" s="9" t="str">
        <f t="shared" si="176"/>
        <v>英</v>
      </c>
      <c r="J614" t="str">
        <f t="shared" si="183"/>
        <v>數A</v>
      </c>
      <c r="K614" t="str">
        <f t="shared" si="184"/>
        <v/>
      </c>
      <c r="L614" s="9" t="str">
        <f t="shared" si="177"/>
        <v/>
      </c>
      <c r="M614" s="9" t="str">
        <f t="shared" si="178"/>
        <v>自</v>
      </c>
      <c r="N614" s="1" t="s">
        <v>85</v>
      </c>
      <c r="O614" s="1" t="s">
        <v>85</v>
      </c>
      <c r="P614" s="1" t="s">
        <v>85</v>
      </c>
      <c r="Q614" s="1" t="s">
        <v>85</v>
      </c>
      <c r="R614" s="1" t="s">
        <v>85</v>
      </c>
      <c r="S614" s="1" t="s">
        <v>418</v>
      </c>
      <c r="T614" s="1" t="s">
        <v>85</v>
      </c>
      <c r="U614" s="2">
        <v>0</v>
      </c>
      <c r="V614" s="2">
        <v>0</v>
      </c>
      <c r="W614" s="2">
        <v>0</v>
      </c>
      <c r="X614" s="2">
        <v>0</v>
      </c>
      <c r="Y614" s="2">
        <v>0</v>
      </c>
      <c r="Z614" s="2">
        <v>0</v>
      </c>
      <c r="AA614" s="2" t="s">
        <v>182</v>
      </c>
      <c r="AB614" s="13" t="str">
        <f t="shared" si="179"/>
        <v/>
      </c>
      <c r="AC614" s="2">
        <v>3</v>
      </c>
      <c r="AD614" s="3">
        <v>1</v>
      </c>
      <c r="AE614" s="3">
        <v>1</v>
      </c>
      <c r="AF614" s="3">
        <v>1</v>
      </c>
      <c r="AG614" s="3">
        <v>0</v>
      </c>
      <c r="AH614" s="3">
        <v>0</v>
      </c>
      <c r="AI614" s="3">
        <v>1</v>
      </c>
      <c r="AJ614" s="3">
        <v>40</v>
      </c>
      <c r="AK614" t="s">
        <v>85</v>
      </c>
      <c r="AL614" s="10">
        <v>45065</v>
      </c>
      <c r="AM614" s="10">
        <v>45066</v>
      </c>
      <c r="AQ614" s="10">
        <v>45076</v>
      </c>
      <c r="AR614" t="s">
        <v>88</v>
      </c>
      <c r="AS614" t="s">
        <v>203</v>
      </c>
      <c r="AX614">
        <v>0</v>
      </c>
      <c r="AY614">
        <v>0</v>
      </c>
      <c r="AZ614">
        <v>0</v>
      </c>
      <c r="BA614">
        <v>0</v>
      </c>
      <c r="BB614">
        <v>0</v>
      </c>
      <c r="BC614">
        <v>0</v>
      </c>
      <c r="BD614">
        <v>30</v>
      </c>
      <c r="BE614">
        <v>30</v>
      </c>
      <c r="BF614">
        <v>0</v>
      </c>
      <c r="BG614">
        <v>0</v>
      </c>
      <c r="BH614">
        <v>0</v>
      </c>
      <c r="BI614">
        <v>0</v>
      </c>
      <c r="BJ614" t="s">
        <v>91</v>
      </c>
      <c r="BK614" t="s">
        <v>157</v>
      </c>
      <c r="BL614" t="s">
        <v>839</v>
      </c>
      <c r="BM614" t="s">
        <v>94</v>
      </c>
      <c r="BN614" t="s">
        <v>124</v>
      </c>
      <c r="BP614" t="s">
        <v>5027</v>
      </c>
      <c r="BQ614" s="12" t="s">
        <v>7460</v>
      </c>
      <c r="BR614" s="12" t="s">
        <v>7461</v>
      </c>
      <c r="BS614">
        <v>74</v>
      </c>
      <c r="BT614">
        <v>0</v>
      </c>
      <c r="BU614">
        <v>0</v>
      </c>
      <c r="BV614">
        <v>2</v>
      </c>
      <c r="BW614">
        <v>0</v>
      </c>
      <c r="BY614">
        <v>0</v>
      </c>
      <c r="BZ614">
        <v>222</v>
      </c>
      <c r="CS614">
        <f t="shared" si="188"/>
        <v>1</v>
      </c>
      <c r="CT614" s="5">
        <f t="shared" si="180"/>
        <v>1</v>
      </c>
      <c r="CU614">
        <f t="shared" si="188"/>
        <v>1</v>
      </c>
      <c r="CV614" t="str">
        <f t="shared" si="188"/>
        <v/>
      </c>
      <c r="CW614">
        <f t="shared" si="188"/>
        <v>1</v>
      </c>
      <c r="CX614" t="str">
        <f t="shared" si="188"/>
        <v/>
      </c>
      <c r="CY614">
        <f t="shared" si="188"/>
        <v>1</v>
      </c>
      <c r="CZ614" t="str">
        <f t="shared" si="188"/>
        <v/>
      </c>
      <c r="DA614">
        <f t="shared" si="188"/>
        <v>1</v>
      </c>
      <c r="DB614" t="str">
        <f t="shared" si="188"/>
        <v/>
      </c>
      <c r="DC614">
        <f t="shared" si="188"/>
        <v>1</v>
      </c>
      <c r="DD614" t="str">
        <f t="shared" si="188"/>
        <v/>
      </c>
      <c r="DE614">
        <f t="shared" si="188"/>
        <v>1</v>
      </c>
      <c r="DF614">
        <f t="shared" si="188"/>
        <v>1</v>
      </c>
      <c r="DG614">
        <f t="shared" si="188"/>
        <v>1</v>
      </c>
      <c r="DH614">
        <f t="shared" si="188"/>
        <v>1</v>
      </c>
      <c r="DI614" t="str">
        <f t="shared" si="181"/>
        <v/>
      </c>
      <c r="DJ614" t="str">
        <f t="shared" si="182"/>
        <v/>
      </c>
    </row>
    <row r="615" spans="1:114" ht="18" customHeight="1" x14ac:dyDescent="0.3">
      <c r="A615" s="9" t="s">
        <v>1444</v>
      </c>
      <c r="B615" s="9" t="s">
        <v>1445</v>
      </c>
      <c r="C615" s="9" t="s">
        <v>1460</v>
      </c>
      <c r="D615" s="9" t="s">
        <v>1461</v>
      </c>
      <c r="G615" t="str">
        <f t="shared" si="174"/>
        <v>國英數A</v>
      </c>
      <c r="H615" s="9" t="str">
        <f t="shared" si="175"/>
        <v>國</v>
      </c>
      <c r="I615" s="9" t="str">
        <f t="shared" si="176"/>
        <v>英</v>
      </c>
      <c r="J615" t="str">
        <f t="shared" si="183"/>
        <v>數A</v>
      </c>
      <c r="K615" t="str">
        <f t="shared" si="184"/>
        <v/>
      </c>
      <c r="L615" s="9" t="str">
        <f t="shared" si="177"/>
        <v/>
      </c>
      <c r="M615" s="9" t="str">
        <f t="shared" si="178"/>
        <v/>
      </c>
      <c r="N615" s="1" t="s">
        <v>85</v>
      </c>
      <c r="O615" s="1" t="s">
        <v>418</v>
      </c>
      <c r="P615" s="1" t="s">
        <v>85</v>
      </c>
      <c r="Q615" s="1" t="s">
        <v>85</v>
      </c>
      <c r="R615" s="1" t="s">
        <v>85</v>
      </c>
      <c r="S615" s="1" t="s">
        <v>85</v>
      </c>
      <c r="T615" s="1" t="s">
        <v>85</v>
      </c>
      <c r="U615" s="2">
        <v>0</v>
      </c>
      <c r="V615" s="2">
        <v>0</v>
      </c>
      <c r="W615" s="2">
        <v>0</v>
      </c>
      <c r="X615" s="2">
        <v>0</v>
      </c>
      <c r="Y615" s="2">
        <v>0</v>
      </c>
      <c r="Z615" s="2">
        <v>0</v>
      </c>
      <c r="AA615" s="2" t="s">
        <v>243</v>
      </c>
      <c r="AB615" s="13" t="str">
        <f t="shared" si="179"/>
        <v/>
      </c>
      <c r="AC615" s="2">
        <v>3</v>
      </c>
      <c r="AD615" s="3">
        <v>1</v>
      </c>
      <c r="AE615" s="3">
        <v>1</v>
      </c>
      <c r="AF615" s="3">
        <v>1</v>
      </c>
      <c r="AG615" s="3">
        <v>0</v>
      </c>
      <c r="AH615" s="3">
        <v>0</v>
      </c>
      <c r="AI615" s="3">
        <v>0</v>
      </c>
      <c r="AJ615" s="3">
        <v>40</v>
      </c>
      <c r="AK615" t="s">
        <v>85</v>
      </c>
      <c r="AL615" s="10"/>
      <c r="AM615" s="10"/>
      <c r="AN615" s="8">
        <v>45064</v>
      </c>
      <c r="AQ615" s="10">
        <v>45076</v>
      </c>
      <c r="AR615" t="s">
        <v>88</v>
      </c>
      <c r="AS615" t="s">
        <v>203</v>
      </c>
      <c r="AX615">
        <v>0</v>
      </c>
      <c r="AY615">
        <v>0</v>
      </c>
      <c r="AZ615">
        <v>0</v>
      </c>
      <c r="BA615">
        <v>0</v>
      </c>
      <c r="BB615">
        <v>0</v>
      </c>
      <c r="BC615">
        <v>0</v>
      </c>
      <c r="BD615">
        <v>30</v>
      </c>
      <c r="BE615">
        <v>30</v>
      </c>
      <c r="BF615">
        <v>0</v>
      </c>
      <c r="BG615">
        <v>0</v>
      </c>
      <c r="BH615">
        <v>0</v>
      </c>
      <c r="BI615">
        <v>0</v>
      </c>
      <c r="BJ615" t="s">
        <v>91</v>
      </c>
      <c r="BK615" t="s">
        <v>157</v>
      </c>
      <c r="BL615" t="s">
        <v>938</v>
      </c>
      <c r="BM615" t="s">
        <v>94</v>
      </c>
      <c r="BN615" t="s">
        <v>7452</v>
      </c>
      <c r="BP615" t="s">
        <v>5021</v>
      </c>
      <c r="BQ615" s="12" t="s">
        <v>7462</v>
      </c>
      <c r="BR615" s="11" t="s">
        <v>5028</v>
      </c>
      <c r="BS615">
        <v>26</v>
      </c>
      <c r="BT615">
        <v>0</v>
      </c>
      <c r="BU615">
        <v>0</v>
      </c>
      <c r="BV615">
        <v>1</v>
      </c>
      <c r="BW615">
        <v>0</v>
      </c>
      <c r="BY615">
        <v>0</v>
      </c>
      <c r="BZ615">
        <v>78</v>
      </c>
      <c r="CS615">
        <f t="shared" si="188"/>
        <v>1</v>
      </c>
      <c r="CT615" s="5">
        <f t="shared" si="180"/>
        <v>1</v>
      </c>
      <c r="CU615">
        <f t="shared" si="188"/>
        <v>1</v>
      </c>
      <c r="CV615" t="str">
        <f t="shared" si="188"/>
        <v/>
      </c>
      <c r="CW615">
        <f t="shared" si="188"/>
        <v>1</v>
      </c>
      <c r="CX615">
        <f t="shared" si="188"/>
        <v>1</v>
      </c>
      <c r="CY615" t="str">
        <f t="shared" si="188"/>
        <v/>
      </c>
      <c r="CZ615" t="str">
        <f t="shared" si="188"/>
        <v/>
      </c>
      <c r="DA615">
        <f t="shared" si="188"/>
        <v>1</v>
      </c>
      <c r="DB615">
        <f t="shared" si="188"/>
        <v>1</v>
      </c>
      <c r="DC615" t="str">
        <f t="shared" si="188"/>
        <v/>
      </c>
      <c r="DD615" t="str">
        <f t="shared" si="188"/>
        <v/>
      </c>
      <c r="DE615">
        <f t="shared" si="188"/>
        <v>1</v>
      </c>
      <c r="DF615">
        <f t="shared" si="188"/>
        <v>1</v>
      </c>
      <c r="DG615">
        <f t="shared" si="188"/>
        <v>1</v>
      </c>
      <c r="DH615">
        <f t="shared" si="188"/>
        <v>1</v>
      </c>
      <c r="DI615" t="str">
        <f t="shared" si="181"/>
        <v/>
      </c>
      <c r="DJ615" t="str">
        <f t="shared" si="182"/>
        <v/>
      </c>
    </row>
    <row r="616" spans="1:114" ht="18" customHeight="1" x14ac:dyDescent="0.3">
      <c r="A616" s="9" t="s">
        <v>1444</v>
      </c>
      <c r="B616" s="9" t="s">
        <v>1445</v>
      </c>
      <c r="C616" s="9" t="s">
        <v>1462</v>
      </c>
      <c r="D616" s="9" t="s">
        <v>1463</v>
      </c>
      <c r="G616" t="str">
        <f t="shared" si="174"/>
        <v>國英數A</v>
      </c>
      <c r="H616" s="9" t="str">
        <f t="shared" si="175"/>
        <v>國</v>
      </c>
      <c r="I616" s="9" t="str">
        <f t="shared" si="176"/>
        <v>英</v>
      </c>
      <c r="J616" t="str">
        <f t="shared" si="183"/>
        <v>數A</v>
      </c>
      <c r="K616" t="str">
        <f t="shared" si="184"/>
        <v/>
      </c>
      <c r="L616" s="9" t="str">
        <f t="shared" si="177"/>
        <v/>
      </c>
      <c r="M616" s="9" t="str">
        <f t="shared" si="178"/>
        <v/>
      </c>
      <c r="N616" s="1" t="s">
        <v>85</v>
      </c>
      <c r="O616" s="1" t="s">
        <v>85</v>
      </c>
      <c r="P616" s="1" t="s">
        <v>418</v>
      </c>
      <c r="Q616" s="1" t="s">
        <v>85</v>
      </c>
      <c r="R616" s="1" t="s">
        <v>85</v>
      </c>
      <c r="S616" s="1" t="s">
        <v>85</v>
      </c>
      <c r="T616" s="1" t="s">
        <v>85</v>
      </c>
      <c r="U616" s="2">
        <v>0</v>
      </c>
      <c r="V616" s="2">
        <v>0</v>
      </c>
      <c r="W616" s="2">
        <v>0</v>
      </c>
      <c r="X616" s="2">
        <v>0</v>
      </c>
      <c r="Y616" s="2">
        <v>0</v>
      </c>
      <c r="Z616" s="2">
        <v>0</v>
      </c>
      <c r="AA616" s="2" t="s">
        <v>243</v>
      </c>
      <c r="AB616" s="13" t="str">
        <f t="shared" si="179"/>
        <v/>
      </c>
      <c r="AC616" s="2">
        <v>3</v>
      </c>
      <c r="AD616" s="3">
        <v>1</v>
      </c>
      <c r="AE616" s="3">
        <v>1</v>
      </c>
      <c r="AF616" s="3">
        <v>1.5</v>
      </c>
      <c r="AG616" s="3">
        <v>0</v>
      </c>
      <c r="AH616" s="3">
        <v>0</v>
      </c>
      <c r="AI616" s="3">
        <v>0</v>
      </c>
      <c r="AJ616" s="3">
        <v>40</v>
      </c>
      <c r="AK616" t="s">
        <v>85</v>
      </c>
      <c r="AL616" s="10">
        <v>45065</v>
      </c>
      <c r="AM616" s="10">
        <v>45066</v>
      </c>
      <c r="AQ616" s="10">
        <v>45076</v>
      </c>
      <c r="AR616" t="s">
        <v>88</v>
      </c>
      <c r="AS616" t="s">
        <v>203</v>
      </c>
      <c r="AX616">
        <v>0</v>
      </c>
      <c r="AY616">
        <v>0</v>
      </c>
      <c r="AZ616">
        <v>0</v>
      </c>
      <c r="BA616">
        <v>0</v>
      </c>
      <c r="BB616">
        <v>0</v>
      </c>
      <c r="BC616">
        <v>0</v>
      </c>
      <c r="BD616">
        <v>30</v>
      </c>
      <c r="BE616">
        <v>30</v>
      </c>
      <c r="BF616">
        <v>0</v>
      </c>
      <c r="BG616">
        <v>0</v>
      </c>
      <c r="BH616">
        <v>0</v>
      </c>
      <c r="BI616">
        <v>0</v>
      </c>
      <c r="BJ616" t="s">
        <v>91</v>
      </c>
      <c r="BK616" t="s">
        <v>92</v>
      </c>
      <c r="BL616" t="s">
        <v>1464</v>
      </c>
      <c r="BM616" t="s">
        <v>94</v>
      </c>
      <c r="BP616" t="s">
        <v>5029</v>
      </c>
      <c r="BQ616" s="11" t="s">
        <v>5030</v>
      </c>
      <c r="BR616" s="11" t="s">
        <v>5031</v>
      </c>
      <c r="BS616">
        <v>48</v>
      </c>
      <c r="BT616">
        <v>0</v>
      </c>
      <c r="BU616">
        <v>0</v>
      </c>
      <c r="BV616">
        <v>0</v>
      </c>
      <c r="BW616">
        <v>0</v>
      </c>
      <c r="BY616">
        <v>0</v>
      </c>
      <c r="BZ616">
        <v>144</v>
      </c>
      <c r="CS616">
        <f t="shared" si="188"/>
        <v>1</v>
      </c>
      <c r="CT616" s="5">
        <f t="shared" si="180"/>
        <v>1</v>
      </c>
      <c r="CU616" t="str">
        <f t="shared" si="188"/>
        <v/>
      </c>
      <c r="CV616" t="str">
        <f t="shared" si="188"/>
        <v/>
      </c>
      <c r="CW616" t="str">
        <f t="shared" si="188"/>
        <v/>
      </c>
      <c r="CX616">
        <f t="shared" si="188"/>
        <v>1</v>
      </c>
      <c r="CY616" t="str">
        <f t="shared" si="188"/>
        <v/>
      </c>
      <c r="CZ616">
        <f t="shared" si="188"/>
        <v>1</v>
      </c>
      <c r="DA616" t="str">
        <f t="shared" si="188"/>
        <v/>
      </c>
      <c r="DB616">
        <f t="shared" si="188"/>
        <v>1</v>
      </c>
      <c r="DC616" t="str">
        <f t="shared" si="188"/>
        <v/>
      </c>
      <c r="DD616">
        <f t="shared" si="188"/>
        <v>1</v>
      </c>
      <c r="DE616">
        <f t="shared" si="188"/>
        <v>1</v>
      </c>
      <c r="DF616">
        <f t="shared" si="188"/>
        <v>1</v>
      </c>
      <c r="DG616">
        <f t="shared" si="188"/>
        <v>1</v>
      </c>
      <c r="DH616">
        <f t="shared" si="188"/>
        <v>1</v>
      </c>
      <c r="DI616" t="str">
        <f t="shared" si="181"/>
        <v/>
      </c>
      <c r="DJ616" t="str">
        <f t="shared" si="182"/>
        <v/>
      </c>
    </row>
    <row r="617" spans="1:114" ht="18" customHeight="1" x14ac:dyDescent="0.3">
      <c r="A617" s="9" t="s">
        <v>1444</v>
      </c>
      <c r="B617" s="9" t="s">
        <v>1445</v>
      </c>
      <c r="C617" s="9" t="s">
        <v>1465</v>
      </c>
      <c r="D617" s="9" t="s">
        <v>1466</v>
      </c>
      <c r="G617" t="str">
        <f t="shared" si="174"/>
        <v>國英數B</v>
      </c>
      <c r="H617" s="9" t="str">
        <f t="shared" si="175"/>
        <v>國</v>
      </c>
      <c r="I617" s="9" t="str">
        <f t="shared" si="176"/>
        <v>英</v>
      </c>
      <c r="J617" t="str">
        <f t="shared" si="183"/>
        <v/>
      </c>
      <c r="K617" t="str">
        <f t="shared" si="184"/>
        <v>數B</v>
      </c>
      <c r="L617" s="9" t="str">
        <f t="shared" si="177"/>
        <v/>
      </c>
      <c r="M617" s="9" t="str">
        <f t="shared" si="178"/>
        <v/>
      </c>
      <c r="N617" s="1" t="s">
        <v>85</v>
      </c>
      <c r="O617" s="1" t="s">
        <v>85</v>
      </c>
      <c r="P617" s="1" t="s">
        <v>85</v>
      </c>
      <c r="Q617" s="1" t="s">
        <v>418</v>
      </c>
      <c r="R617" s="1" t="s">
        <v>85</v>
      </c>
      <c r="S617" s="1" t="s">
        <v>85</v>
      </c>
      <c r="T617" s="1" t="s">
        <v>85</v>
      </c>
      <c r="U617" s="2">
        <v>0</v>
      </c>
      <c r="V617" s="2">
        <v>0</v>
      </c>
      <c r="W617" s="2">
        <v>0</v>
      </c>
      <c r="X617" s="2">
        <v>0</v>
      </c>
      <c r="Y617" s="2">
        <v>0</v>
      </c>
      <c r="Z617" s="2">
        <v>0</v>
      </c>
      <c r="AA617" s="2" t="s">
        <v>998</v>
      </c>
      <c r="AB617" s="13" t="str">
        <f t="shared" si="179"/>
        <v/>
      </c>
      <c r="AC617" s="2">
        <v>3</v>
      </c>
      <c r="AD617" s="3">
        <v>1</v>
      </c>
      <c r="AE617" s="3">
        <v>1</v>
      </c>
      <c r="AF617" s="3">
        <v>0</v>
      </c>
      <c r="AG617" s="3">
        <v>1.5</v>
      </c>
      <c r="AH617" s="3">
        <v>0</v>
      </c>
      <c r="AI617" s="3">
        <v>0</v>
      </c>
      <c r="AJ617" s="3">
        <v>40</v>
      </c>
      <c r="AK617" t="s">
        <v>85</v>
      </c>
      <c r="AL617" s="10">
        <v>45065</v>
      </c>
      <c r="AM617" s="10">
        <v>45066</v>
      </c>
      <c r="AQ617" s="10">
        <v>45076</v>
      </c>
      <c r="AR617" t="s">
        <v>88</v>
      </c>
      <c r="AS617" t="s">
        <v>203</v>
      </c>
      <c r="AX617">
        <v>0</v>
      </c>
      <c r="AY617">
        <v>0</v>
      </c>
      <c r="AZ617">
        <v>0</v>
      </c>
      <c r="BA617">
        <v>0</v>
      </c>
      <c r="BB617">
        <v>0</v>
      </c>
      <c r="BC617">
        <v>0</v>
      </c>
      <c r="BD617">
        <v>30</v>
      </c>
      <c r="BE617">
        <v>30</v>
      </c>
      <c r="BF617">
        <v>0</v>
      </c>
      <c r="BG617">
        <v>0</v>
      </c>
      <c r="BH617">
        <v>0</v>
      </c>
      <c r="BI617">
        <v>0</v>
      </c>
      <c r="BJ617" t="s">
        <v>91</v>
      </c>
      <c r="BK617" t="s">
        <v>92</v>
      </c>
      <c r="BL617" t="s">
        <v>1464</v>
      </c>
      <c r="BM617" t="s">
        <v>94</v>
      </c>
      <c r="BP617" t="s">
        <v>5029</v>
      </c>
      <c r="BQ617" s="11" t="s">
        <v>5030</v>
      </c>
      <c r="BR617" s="11" t="s">
        <v>5031</v>
      </c>
      <c r="BS617">
        <v>20</v>
      </c>
      <c r="BT617">
        <v>0</v>
      </c>
      <c r="BU617">
        <v>0</v>
      </c>
      <c r="BV617">
        <v>1</v>
      </c>
      <c r="BW617">
        <v>0</v>
      </c>
      <c r="BY617">
        <v>0</v>
      </c>
      <c r="BZ617">
        <v>60</v>
      </c>
      <c r="CS617">
        <f t="shared" si="188"/>
        <v>1</v>
      </c>
      <c r="CT617" s="5">
        <f t="shared" si="180"/>
        <v>1</v>
      </c>
      <c r="CU617" t="str">
        <f t="shared" si="188"/>
        <v/>
      </c>
      <c r="CV617" t="str">
        <f t="shared" si="188"/>
        <v/>
      </c>
      <c r="CW617" t="str">
        <f t="shared" si="188"/>
        <v/>
      </c>
      <c r="CX617">
        <f t="shared" si="188"/>
        <v>1</v>
      </c>
      <c r="CY617" t="str">
        <f t="shared" si="188"/>
        <v/>
      </c>
      <c r="CZ617">
        <f t="shared" si="188"/>
        <v>1</v>
      </c>
      <c r="DA617" t="str">
        <f t="shared" si="188"/>
        <v/>
      </c>
      <c r="DB617">
        <f t="shared" si="188"/>
        <v>1</v>
      </c>
      <c r="DC617" t="str">
        <f t="shared" si="188"/>
        <v/>
      </c>
      <c r="DD617">
        <f t="shared" si="188"/>
        <v>1</v>
      </c>
      <c r="DE617">
        <f t="shared" si="188"/>
        <v>1</v>
      </c>
      <c r="DF617">
        <f t="shared" si="188"/>
        <v>1</v>
      </c>
      <c r="DG617">
        <f t="shared" si="188"/>
        <v>1</v>
      </c>
      <c r="DH617">
        <f t="shared" si="188"/>
        <v>1</v>
      </c>
      <c r="DI617" t="str">
        <f t="shared" si="181"/>
        <v/>
      </c>
      <c r="DJ617" t="str">
        <f t="shared" si="182"/>
        <v/>
      </c>
    </row>
    <row r="618" spans="1:114" ht="18" customHeight="1" x14ac:dyDescent="0.3">
      <c r="A618" s="9" t="s">
        <v>1444</v>
      </c>
      <c r="B618" s="9" t="s">
        <v>1445</v>
      </c>
      <c r="C618" s="9" t="s">
        <v>1467</v>
      </c>
      <c r="D618" s="9" t="s">
        <v>227</v>
      </c>
      <c r="G618" t="str">
        <f t="shared" si="174"/>
        <v>國英數A自</v>
      </c>
      <c r="H618" s="9" t="str">
        <f t="shared" si="175"/>
        <v>國</v>
      </c>
      <c r="I618" s="9" t="str">
        <f t="shared" si="176"/>
        <v>英</v>
      </c>
      <c r="J618" t="str">
        <f t="shared" si="183"/>
        <v>數A</v>
      </c>
      <c r="K618" t="str">
        <f t="shared" si="184"/>
        <v/>
      </c>
      <c r="L618" s="9" t="str">
        <f t="shared" si="177"/>
        <v/>
      </c>
      <c r="M618" s="9" t="str">
        <f t="shared" si="178"/>
        <v>自</v>
      </c>
      <c r="N618" s="1" t="s">
        <v>85</v>
      </c>
      <c r="O618" s="1" t="s">
        <v>418</v>
      </c>
      <c r="P618" s="1" t="s">
        <v>85</v>
      </c>
      <c r="Q618" s="1" t="s">
        <v>85</v>
      </c>
      <c r="R618" s="1" t="s">
        <v>85</v>
      </c>
      <c r="S618" s="1" t="s">
        <v>418</v>
      </c>
      <c r="T618" s="1" t="s">
        <v>85</v>
      </c>
      <c r="U618" s="2">
        <v>0</v>
      </c>
      <c r="V618" s="2">
        <v>0</v>
      </c>
      <c r="W618" s="2">
        <v>0</v>
      </c>
      <c r="X618" s="2">
        <v>0</v>
      </c>
      <c r="Y618" s="2">
        <v>0</v>
      </c>
      <c r="Z618" s="2">
        <v>5</v>
      </c>
      <c r="AA618" s="2" t="s">
        <v>182</v>
      </c>
      <c r="AB618" s="13" t="str">
        <f t="shared" si="179"/>
        <v/>
      </c>
      <c r="AC618" s="2">
        <v>3</v>
      </c>
      <c r="AD618" s="3">
        <v>1</v>
      </c>
      <c r="AE618" s="3">
        <v>1</v>
      </c>
      <c r="AF618" s="3">
        <v>1</v>
      </c>
      <c r="AG618" s="3">
        <v>0</v>
      </c>
      <c r="AH618" s="3">
        <v>0</v>
      </c>
      <c r="AI618" s="3">
        <v>1</v>
      </c>
      <c r="AJ618" s="3">
        <v>40</v>
      </c>
      <c r="AK618" t="s">
        <v>85</v>
      </c>
      <c r="AL618" s="8">
        <v>45065</v>
      </c>
      <c r="AM618" s="8">
        <v>45066</v>
      </c>
      <c r="AQ618" s="10">
        <v>45076</v>
      </c>
      <c r="AR618" t="s">
        <v>88</v>
      </c>
      <c r="AS618" t="s">
        <v>203</v>
      </c>
      <c r="AX618">
        <v>0</v>
      </c>
      <c r="AY618">
        <v>0</v>
      </c>
      <c r="AZ618">
        <v>0</v>
      </c>
      <c r="BA618">
        <v>0</v>
      </c>
      <c r="BB618">
        <v>0</v>
      </c>
      <c r="BC618">
        <v>0</v>
      </c>
      <c r="BD618">
        <v>30</v>
      </c>
      <c r="BE618">
        <v>30</v>
      </c>
      <c r="BF618">
        <v>0</v>
      </c>
      <c r="BG618">
        <v>0</v>
      </c>
      <c r="BH618">
        <v>0</v>
      </c>
      <c r="BI618">
        <v>0</v>
      </c>
      <c r="BJ618" t="s">
        <v>91</v>
      </c>
      <c r="BK618" t="s">
        <v>157</v>
      </c>
      <c r="BL618" t="s">
        <v>146</v>
      </c>
      <c r="BM618" t="s">
        <v>94</v>
      </c>
      <c r="BN618" t="s">
        <v>124</v>
      </c>
      <c r="BP618" t="s">
        <v>5032</v>
      </c>
      <c r="BQ618" s="11" t="s">
        <v>1468</v>
      </c>
      <c r="BR618" s="11" t="s">
        <v>1469</v>
      </c>
      <c r="BS618">
        <v>72</v>
      </c>
      <c r="BT618">
        <v>0</v>
      </c>
      <c r="BU618">
        <v>0</v>
      </c>
      <c r="BV618">
        <v>1</v>
      </c>
      <c r="BW618">
        <v>0</v>
      </c>
      <c r="BY618">
        <v>0</v>
      </c>
      <c r="BZ618">
        <v>216</v>
      </c>
      <c r="CS618">
        <f t="shared" si="188"/>
        <v>1</v>
      </c>
      <c r="CT618" s="5">
        <f t="shared" si="180"/>
        <v>1</v>
      </c>
      <c r="CU618">
        <f t="shared" si="188"/>
        <v>1</v>
      </c>
      <c r="CV618" t="str">
        <f t="shared" si="188"/>
        <v/>
      </c>
      <c r="CW618">
        <f t="shared" si="188"/>
        <v>1</v>
      </c>
      <c r="CX618">
        <f t="shared" si="188"/>
        <v>1</v>
      </c>
      <c r="CY618" t="str">
        <f t="shared" si="188"/>
        <v/>
      </c>
      <c r="CZ618" t="str">
        <f t="shared" si="188"/>
        <v/>
      </c>
      <c r="DA618">
        <f t="shared" si="188"/>
        <v>1</v>
      </c>
      <c r="DB618" t="str">
        <f t="shared" si="188"/>
        <v/>
      </c>
      <c r="DC618" t="str">
        <f t="shared" si="188"/>
        <v/>
      </c>
      <c r="DD618">
        <f t="shared" si="188"/>
        <v>1</v>
      </c>
      <c r="DE618">
        <f t="shared" si="188"/>
        <v>1</v>
      </c>
      <c r="DF618">
        <f t="shared" si="188"/>
        <v>1</v>
      </c>
      <c r="DG618">
        <f t="shared" si="188"/>
        <v>1</v>
      </c>
      <c r="DH618">
        <f t="shared" si="188"/>
        <v>1</v>
      </c>
      <c r="DI618" t="str">
        <f t="shared" si="181"/>
        <v/>
      </c>
      <c r="DJ618" t="str">
        <f t="shared" si="182"/>
        <v/>
      </c>
    </row>
    <row r="619" spans="1:114" ht="18" customHeight="1" x14ac:dyDescent="0.3">
      <c r="A619" s="9" t="s">
        <v>1444</v>
      </c>
      <c r="B619" s="9" t="s">
        <v>1445</v>
      </c>
      <c r="C619" s="9" t="s">
        <v>1470</v>
      </c>
      <c r="D619" s="9" t="s">
        <v>1471</v>
      </c>
      <c r="G619" t="str">
        <f t="shared" si="174"/>
        <v>國數A自</v>
      </c>
      <c r="H619" s="9" t="str">
        <f t="shared" si="175"/>
        <v>國</v>
      </c>
      <c r="I619" s="9" t="str">
        <f t="shared" si="176"/>
        <v/>
      </c>
      <c r="J619" t="str">
        <f t="shared" si="183"/>
        <v>數A</v>
      </c>
      <c r="K619" t="str">
        <f t="shared" si="184"/>
        <v/>
      </c>
      <c r="L619" s="9" t="str">
        <f t="shared" si="177"/>
        <v/>
      </c>
      <c r="M619" s="9" t="str">
        <f t="shared" si="178"/>
        <v>自</v>
      </c>
      <c r="N619" s="1" t="s">
        <v>85</v>
      </c>
      <c r="O619" s="1" t="s">
        <v>85</v>
      </c>
      <c r="P619" s="1" t="s">
        <v>85</v>
      </c>
      <c r="Q619" s="1" t="s">
        <v>85</v>
      </c>
      <c r="R619" s="1" t="s">
        <v>85</v>
      </c>
      <c r="S619" s="1" t="s">
        <v>418</v>
      </c>
      <c r="T619" s="1" t="s">
        <v>85</v>
      </c>
      <c r="U619" s="2">
        <v>0</v>
      </c>
      <c r="V619" s="2">
        <v>0</v>
      </c>
      <c r="W619" s="2">
        <v>0</v>
      </c>
      <c r="X619" s="2">
        <v>0</v>
      </c>
      <c r="Y619" s="2">
        <v>0</v>
      </c>
      <c r="Z619" s="2">
        <v>0</v>
      </c>
      <c r="AA619" s="2" t="s">
        <v>2150</v>
      </c>
      <c r="AB619" s="13" t="str">
        <f t="shared" si="179"/>
        <v/>
      </c>
      <c r="AC619" s="2">
        <v>3</v>
      </c>
      <c r="AD619" s="3">
        <v>1</v>
      </c>
      <c r="AE619" s="3">
        <v>0</v>
      </c>
      <c r="AF619" s="3">
        <v>1</v>
      </c>
      <c r="AG619" s="3">
        <v>0</v>
      </c>
      <c r="AH619" s="3">
        <v>0</v>
      </c>
      <c r="AI619" s="3">
        <v>1</v>
      </c>
      <c r="AJ619" s="3">
        <v>40</v>
      </c>
      <c r="AK619" t="s">
        <v>85</v>
      </c>
      <c r="AL619" s="10">
        <v>45065</v>
      </c>
      <c r="AM619" s="10">
        <v>45066</v>
      </c>
      <c r="AQ619" s="10">
        <v>45076</v>
      </c>
      <c r="AR619" t="s">
        <v>88</v>
      </c>
      <c r="AS619" t="s">
        <v>203</v>
      </c>
      <c r="AX619">
        <v>0</v>
      </c>
      <c r="AY619">
        <v>0</v>
      </c>
      <c r="AZ619">
        <v>0</v>
      </c>
      <c r="BA619">
        <v>0</v>
      </c>
      <c r="BB619">
        <v>0</v>
      </c>
      <c r="BC619">
        <v>0</v>
      </c>
      <c r="BD619">
        <v>30</v>
      </c>
      <c r="BE619">
        <v>30</v>
      </c>
      <c r="BF619">
        <v>0</v>
      </c>
      <c r="BG619">
        <v>0</v>
      </c>
      <c r="BH619">
        <v>0</v>
      </c>
      <c r="BI619">
        <v>0</v>
      </c>
      <c r="BJ619" t="s">
        <v>91</v>
      </c>
      <c r="BK619" t="s">
        <v>157</v>
      </c>
      <c r="BL619" t="s">
        <v>115</v>
      </c>
      <c r="BM619" t="s">
        <v>94</v>
      </c>
      <c r="BN619" t="s">
        <v>7463</v>
      </c>
      <c r="BP619" t="s">
        <v>5033</v>
      </c>
      <c r="BQ619" s="11" t="s">
        <v>1472</v>
      </c>
      <c r="BR619" s="12" t="s">
        <v>7464</v>
      </c>
      <c r="BS619">
        <v>71</v>
      </c>
      <c r="BT619">
        <v>0</v>
      </c>
      <c r="BU619">
        <v>0</v>
      </c>
      <c r="BV619">
        <v>2</v>
      </c>
      <c r="BW619">
        <v>0</v>
      </c>
      <c r="BY619">
        <v>0</v>
      </c>
      <c r="BZ619">
        <v>213</v>
      </c>
      <c r="CS619">
        <f t="shared" si="188"/>
        <v>1</v>
      </c>
      <c r="CT619" s="5">
        <f t="shared" si="180"/>
        <v>1</v>
      </c>
      <c r="CU619">
        <f t="shared" si="188"/>
        <v>1</v>
      </c>
      <c r="CV619" t="str">
        <f t="shared" si="188"/>
        <v/>
      </c>
      <c r="CW619">
        <f t="shared" si="188"/>
        <v>1</v>
      </c>
      <c r="CX619" t="str">
        <f t="shared" si="188"/>
        <v/>
      </c>
      <c r="CY619" t="str">
        <f t="shared" si="188"/>
        <v/>
      </c>
      <c r="CZ619">
        <f t="shared" si="188"/>
        <v>1</v>
      </c>
      <c r="DA619" t="str">
        <f t="shared" si="188"/>
        <v/>
      </c>
      <c r="DB619">
        <f t="shared" si="188"/>
        <v>1</v>
      </c>
      <c r="DC619" t="str">
        <f t="shared" si="188"/>
        <v/>
      </c>
      <c r="DD619">
        <f t="shared" si="188"/>
        <v>1</v>
      </c>
      <c r="DE619">
        <f t="shared" si="188"/>
        <v>1</v>
      </c>
      <c r="DF619">
        <f t="shared" si="188"/>
        <v>1</v>
      </c>
      <c r="DG619">
        <f t="shared" si="188"/>
        <v>1</v>
      </c>
      <c r="DH619">
        <f t="shared" si="188"/>
        <v>1</v>
      </c>
      <c r="DI619" t="str">
        <f t="shared" si="181"/>
        <v/>
      </c>
      <c r="DJ619" t="str">
        <f t="shared" si="182"/>
        <v/>
      </c>
    </row>
    <row r="620" spans="1:114" ht="18" customHeight="1" x14ac:dyDescent="0.3">
      <c r="A620" s="9" t="s">
        <v>1444</v>
      </c>
      <c r="B620" s="9" t="s">
        <v>1445</v>
      </c>
      <c r="C620" s="9" t="s">
        <v>1473</v>
      </c>
      <c r="D620" s="9" t="s">
        <v>565</v>
      </c>
      <c r="G620" t="str">
        <f t="shared" si="174"/>
        <v>國英數A自</v>
      </c>
      <c r="H620" s="9" t="str">
        <f t="shared" si="175"/>
        <v>國</v>
      </c>
      <c r="I620" s="9" t="str">
        <f t="shared" si="176"/>
        <v>英</v>
      </c>
      <c r="J620" t="str">
        <f t="shared" si="183"/>
        <v>數A</v>
      </c>
      <c r="K620" t="str">
        <f t="shared" si="184"/>
        <v/>
      </c>
      <c r="L620" s="9" t="str">
        <f t="shared" si="177"/>
        <v/>
      </c>
      <c r="M620" s="9" t="str">
        <f t="shared" si="178"/>
        <v>自</v>
      </c>
      <c r="N620" s="1" t="s">
        <v>85</v>
      </c>
      <c r="O620" s="1" t="s">
        <v>85</v>
      </c>
      <c r="P620" s="1" t="s">
        <v>418</v>
      </c>
      <c r="Q620" s="1" t="s">
        <v>85</v>
      </c>
      <c r="R620" s="1" t="s">
        <v>85</v>
      </c>
      <c r="S620" s="1" t="s">
        <v>85</v>
      </c>
      <c r="T620" s="1" t="s">
        <v>85</v>
      </c>
      <c r="U620" s="2">
        <v>0</v>
      </c>
      <c r="V620" s="2">
        <v>0</v>
      </c>
      <c r="W620" s="2">
        <v>0</v>
      </c>
      <c r="X620" s="2">
        <v>0</v>
      </c>
      <c r="Y620" s="2">
        <v>0</v>
      </c>
      <c r="Z620" s="2">
        <v>0</v>
      </c>
      <c r="AA620" s="2" t="s">
        <v>182</v>
      </c>
      <c r="AB620" s="13" t="str">
        <f t="shared" si="179"/>
        <v/>
      </c>
      <c r="AC620" s="2">
        <v>3</v>
      </c>
      <c r="AD620" s="3">
        <v>1</v>
      </c>
      <c r="AE620" s="3">
        <v>1</v>
      </c>
      <c r="AF620" s="3">
        <v>1</v>
      </c>
      <c r="AG620" s="3">
        <v>0</v>
      </c>
      <c r="AH620" s="3">
        <v>0</v>
      </c>
      <c r="AI620" s="3">
        <v>1</v>
      </c>
      <c r="AJ620" s="3">
        <v>40</v>
      </c>
      <c r="AK620" t="s">
        <v>85</v>
      </c>
      <c r="AL620" s="10">
        <v>45066</v>
      </c>
      <c r="AM620" s="10">
        <v>45067</v>
      </c>
      <c r="AQ620" s="10">
        <v>45076</v>
      </c>
      <c r="AR620" t="s">
        <v>88</v>
      </c>
      <c r="AS620" t="s">
        <v>203</v>
      </c>
      <c r="AX620">
        <v>0</v>
      </c>
      <c r="AY620">
        <v>0</v>
      </c>
      <c r="AZ620">
        <v>0</v>
      </c>
      <c r="BA620">
        <v>0</v>
      </c>
      <c r="BB620">
        <v>0</v>
      </c>
      <c r="BC620">
        <v>0</v>
      </c>
      <c r="BD620">
        <v>30</v>
      </c>
      <c r="BE620">
        <v>30</v>
      </c>
      <c r="BF620">
        <v>0</v>
      </c>
      <c r="BG620">
        <v>0</v>
      </c>
      <c r="BH620">
        <v>0</v>
      </c>
      <c r="BI620">
        <v>0</v>
      </c>
      <c r="BJ620" t="s">
        <v>91</v>
      </c>
      <c r="BK620" t="s">
        <v>200</v>
      </c>
      <c r="BL620" t="s">
        <v>115</v>
      </c>
      <c r="BM620" t="s">
        <v>94</v>
      </c>
      <c r="BN620" t="s">
        <v>124</v>
      </c>
      <c r="BP620" t="s">
        <v>5034</v>
      </c>
      <c r="BQ620" s="11" t="s">
        <v>1474</v>
      </c>
      <c r="BR620" s="12" t="s">
        <v>7465</v>
      </c>
      <c r="BS620">
        <v>75</v>
      </c>
      <c r="BT620">
        <v>0</v>
      </c>
      <c r="BU620">
        <v>0</v>
      </c>
      <c r="BV620">
        <v>2</v>
      </c>
      <c r="BW620">
        <v>0</v>
      </c>
      <c r="BY620">
        <v>0</v>
      </c>
      <c r="BZ620">
        <v>225</v>
      </c>
      <c r="CS620">
        <f t="shared" si="188"/>
        <v>1</v>
      </c>
      <c r="CT620" s="5" t="str">
        <f t="shared" si="180"/>
        <v/>
      </c>
      <c r="CU620" t="str">
        <f t="shared" si="188"/>
        <v/>
      </c>
      <c r="CV620" t="str">
        <f t="shared" si="188"/>
        <v/>
      </c>
      <c r="CW620">
        <f t="shared" si="188"/>
        <v>1</v>
      </c>
      <c r="CX620" t="str">
        <f t="shared" si="188"/>
        <v/>
      </c>
      <c r="CY620" t="str">
        <f t="shared" si="188"/>
        <v/>
      </c>
      <c r="CZ620">
        <f t="shared" si="188"/>
        <v>1</v>
      </c>
      <c r="DA620" t="str">
        <f t="shared" si="188"/>
        <v/>
      </c>
      <c r="DB620">
        <f t="shared" si="188"/>
        <v>1</v>
      </c>
      <c r="DC620" t="str">
        <f t="shared" si="188"/>
        <v/>
      </c>
      <c r="DD620">
        <f t="shared" si="188"/>
        <v>1</v>
      </c>
      <c r="DE620">
        <f t="shared" si="188"/>
        <v>1</v>
      </c>
      <c r="DF620">
        <f t="shared" si="188"/>
        <v>1</v>
      </c>
      <c r="DG620">
        <f t="shared" si="188"/>
        <v>1</v>
      </c>
      <c r="DH620">
        <f t="shared" si="188"/>
        <v>1</v>
      </c>
      <c r="DI620" t="str">
        <f t="shared" si="181"/>
        <v/>
      </c>
      <c r="DJ620" t="str">
        <f t="shared" si="182"/>
        <v/>
      </c>
    </row>
    <row r="621" spans="1:114" ht="18" customHeight="1" x14ac:dyDescent="0.3">
      <c r="A621" s="9" t="s">
        <v>1444</v>
      </c>
      <c r="B621" s="9" t="s">
        <v>1445</v>
      </c>
      <c r="C621" s="9" t="s">
        <v>1475</v>
      </c>
      <c r="D621" s="9" t="s">
        <v>267</v>
      </c>
      <c r="G621" t="str">
        <f t="shared" si="174"/>
        <v>國英數B社</v>
      </c>
      <c r="H621" s="9" t="str">
        <f t="shared" si="175"/>
        <v>國</v>
      </c>
      <c r="I621" s="9" t="str">
        <f t="shared" si="176"/>
        <v>英</v>
      </c>
      <c r="J621" t="str">
        <f t="shared" si="183"/>
        <v/>
      </c>
      <c r="K621" t="str">
        <f t="shared" si="184"/>
        <v>數B</v>
      </c>
      <c r="L621" s="9" t="str">
        <f t="shared" si="177"/>
        <v>社</v>
      </c>
      <c r="M621" s="9" t="str">
        <f t="shared" si="178"/>
        <v/>
      </c>
      <c r="N621" s="1" t="s">
        <v>85</v>
      </c>
      <c r="O621" s="1" t="s">
        <v>418</v>
      </c>
      <c r="P621" s="1" t="s">
        <v>85</v>
      </c>
      <c r="Q621" s="1" t="s">
        <v>85</v>
      </c>
      <c r="R621" s="1" t="s">
        <v>87</v>
      </c>
      <c r="S621" s="1" t="s">
        <v>85</v>
      </c>
      <c r="T621" s="1" t="s">
        <v>85</v>
      </c>
      <c r="U621" s="2">
        <v>4</v>
      </c>
      <c r="V621" s="2">
        <v>3</v>
      </c>
      <c r="W621" s="2">
        <v>0</v>
      </c>
      <c r="X621" s="2">
        <v>0</v>
      </c>
      <c r="Y621" s="2">
        <v>5</v>
      </c>
      <c r="Z621" s="2">
        <v>0</v>
      </c>
      <c r="AA621" s="2" t="s">
        <v>85</v>
      </c>
      <c r="AB621" s="13" t="str">
        <f t="shared" si="179"/>
        <v/>
      </c>
      <c r="AC621" s="2">
        <v>0</v>
      </c>
      <c r="AD621" s="3">
        <v>1</v>
      </c>
      <c r="AE621" s="3">
        <v>2</v>
      </c>
      <c r="AF621" s="3">
        <v>0</v>
      </c>
      <c r="AG621" s="3">
        <v>1.5</v>
      </c>
      <c r="AH621" s="3">
        <v>1</v>
      </c>
      <c r="AI621" s="3">
        <v>0</v>
      </c>
      <c r="AJ621" s="3">
        <v>40</v>
      </c>
      <c r="AK621" t="s">
        <v>85</v>
      </c>
      <c r="AL621" s="10">
        <v>45066</v>
      </c>
      <c r="AM621" s="10">
        <v>45067</v>
      </c>
      <c r="AQ621" s="10">
        <v>45076</v>
      </c>
      <c r="AR621" t="s">
        <v>88</v>
      </c>
      <c r="AS621" t="s">
        <v>203</v>
      </c>
      <c r="AX621">
        <v>0</v>
      </c>
      <c r="AY621">
        <v>0</v>
      </c>
      <c r="AZ621">
        <v>0</v>
      </c>
      <c r="BA621">
        <v>0</v>
      </c>
      <c r="BB621">
        <v>0</v>
      </c>
      <c r="BC621">
        <v>0</v>
      </c>
      <c r="BD621">
        <v>30</v>
      </c>
      <c r="BE621">
        <v>30</v>
      </c>
      <c r="BF621">
        <v>0</v>
      </c>
      <c r="BG621">
        <v>0</v>
      </c>
      <c r="BH621">
        <v>0</v>
      </c>
      <c r="BI621">
        <v>0</v>
      </c>
      <c r="BJ621" t="s">
        <v>91</v>
      </c>
      <c r="BK621" t="s">
        <v>101</v>
      </c>
      <c r="BL621" t="s">
        <v>161</v>
      </c>
      <c r="BM621" t="s">
        <v>94</v>
      </c>
      <c r="BN621" t="s">
        <v>7466</v>
      </c>
      <c r="BP621" t="s">
        <v>5035</v>
      </c>
      <c r="BQ621" s="11" t="s">
        <v>1477</v>
      </c>
      <c r="BR621" s="12" t="s">
        <v>7467</v>
      </c>
      <c r="BS621">
        <v>82</v>
      </c>
      <c r="BT621">
        <v>0</v>
      </c>
      <c r="BU621">
        <v>0</v>
      </c>
      <c r="BV621">
        <v>2</v>
      </c>
      <c r="BW621">
        <v>0</v>
      </c>
      <c r="BY621">
        <v>0</v>
      </c>
      <c r="BZ621">
        <v>246</v>
      </c>
      <c r="CS621">
        <f t="shared" si="188"/>
        <v>1</v>
      </c>
      <c r="CT621" s="5" t="str">
        <f t="shared" si="180"/>
        <v/>
      </c>
      <c r="CU621" t="str">
        <f t="shared" si="188"/>
        <v/>
      </c>
      <c r="CV621">
        <f t="shared" si="188"/>
        <v>1</v>
      </c>
      <c r="CW621">
        <f t="shared" si="188"/>
        <v>1</v>
      </c>
      <c r="CX621" t="str">
        <f t="shared" si="188"/>
        <v/>
      </c>
      <c r="CY621" t="str">
        <f t="shared" si="188"/>
        <v/>
      </c>
      <c r="CZ621" t="str">
        <f t="shared" si="188"/>
        <v/>
      </c>
      <c r="DA621">
        <f t="shared" si="188"/>
        <v>1</v>
      </c>
      <c r="DB621" t="str">
        <f t="shared" si="188"/>
        <v/>
      </c>
      <c r="DC621">
        <f t="shared" si="188"/>
        <v>1</v>
      </c>
      <c r="DD621">
        <f t="shared" si="188"/>
        <v>1</v>
      </c>
      <c r="DE621">
        <f t="shared" si="188"/>
        <v>1</v>
      </c>
      <c r="DF621">
        <f t="shared" si="188"/>
        <v>1</v>
      </c>
      <c r="DG621">
        <f t="shared" si="188"/>
        <v>1</v>
      </c>
      <c r="DH621">
        <f t="shared" si="188"/>
        <v>1</v>
      </c>
      <c r="DI621" t="str">
        <f t="shared" si="181"/>
        <v/>
      </c>
      <c r="DJ621" t="str">
        <f t="shared" si="182"/>
        <v/>
      </c>
    </row>
    <row r="622" spans="1:114" ht="18" customHeight="1" x14ac:dyDescent="0.3">
      <c r="A622" s="9" t="s">
        <v>1444</v>
      </c>
      <c r="B622" s="9" t="s">
        <v>1445</v>
      </c>
      <c r="C622" s="9" t="s">
        <v>1478</v>
      </c>
      <c r="D622" s="9" t="s">
        <v>703</v>
      </c>
      <c r="G622" t="str">
        <f t="shared" si="174"/>
        <v>國英數B社</v>
      </c>
      <c r="H622" s="9" t="str">
        <f t="shared" si="175"/>
        <v>國</v>
      </c>
      <c r="I622" s="9" t="str">
        <f t="shared" si="176"/>
        <v>英</v>
      </c>
      <c r="J622" t="str">
        <f t="shared" si="183"/>
        <v/>
      </c>
      <c r="K622" t="str">
        <f t="shared" si="184"/>
        <v>數B</v>
      </c>
      <c r="L622" s="9" t="str">
        <f t="shared" si="177"/>
        <v>社</v>
      </c>
      <c r="M622" s="9" t="str">
        <f t="shared" si="178"/>
        <v/>
      </c>
      <c r="N622" s="1" t="s">
        <v>85</v>
      </c>
      <c r="O622" s="1" t="s">
        <v>418</v>
      </c>
      <c r="P622" s="1" t="s">
        <v>85</v>
      </c>
      <c r="Q622" s="1" t="s">
        <v>418</v>
      </c>
      <c r="R622" s="1" t="s">
        <v>85</v>
      </c>
      <c r="S622" s="1" t="s">
        <v>85</v>
      </c>
      <c r="T622" s="1" t="s">
        <v>85</v>
      </c>
      <c r="U622" s="2">
        <v>0</v>
      </c>
      <c r="V622" s="2">
        <v>0</v>
      </c>
      <c r="W622" s="2">
        <v>0</v>
      </c>
      <c r="X622" s="2">
        <v>0</v>
      </c>
      <c r="Y622" s="2">
        <v>0</v>
      </c>
      <c r="Z622" s="2">
        <v>0</v>
      </c>
      <c r="AA622" s="2" t="s">
        <v>113</v>
      </c>
      <c r="AB622" s="13" t="str">
        <f t="shared" si="179"/>
        <v/>
      </c>
      <c r="AC622" s="2">
        <v>3</v>
      </c>
      <c r="AD622" s="3">
        <v>1</v>
      </c>
      <c r="AE622" s="3">
        <v>2</v>
      </c>
      <c r="AF622" s="3">
        <v>0</v>
      </c>
      <c r="AG622" s="3">
        <v>1</v>
      </c>
      <c r="AH622" s="3">
        <v>1</v>
      </c>
      <c r="AI622" s="3">
        <v>0</v>
      </c>
      <c r="AJ622" s="3">
        <v>40</v>
      </c>
      <c r="AK622" t="s">
        <v>85</v>
      </c>
      <c r="AL622" s="10">
        <v>45065</v>
      </c>
      <c r="AM622" s="10">
        <v>45066</v>
      </c>
      <c r="AQ622" s="10">
        <v>45076</v>
      </c>
      <c r="AR622" t="s">
        <v>88</v>
      </c>
      <c r="AS622" t="s">
        <v>203</v>
      </c>
      <c r="AX622">
        <v>0</v>
      </c>
      <c r="AY622">
        <v>0</v>
      </c>
      <c r="AZ622">
        <v>0</v>
      </c>
      <c r="BA622">
        <v>0</v>
      </c>
      <c r="BB622">
        <v>0</v>
      </c>
      <c r="BC622">
        <v>0</v>
      </c>
      <c r="BD622">
        <v>30</v>
      </c>
      <c r="BE622">
        <v>30</v>
      </c>
      <c r="BF622">
        <v>0</v>
      </c>
      <c r="BG622">
        <v>0</v>
      </c>
      <c r="BH622">
        <v>0</v>
      </c>
      <c r="BI622">
        <v>0</v>
      </c>
      <c r="BJ622" t="s">
        <v>91</v>
      </c>
      <c r="BK622" t="s">
        <v>114</v>
      </c>
      <c r="BL622" t="s">
        <v>275</v>
      </c>
      <c r="BM622" t="s">
        <v>94</v>
      </c>
      <c r="BN622" t="s">
        <v>1476</v>
      </c>
      <c r="BP622" t="s">
        <v>5036</v>
      </c>
      <c r="BQ622" s="11" t="s">
        <v>1479</v>
      </c>
      <c r="BR622" s="12" t="s">
        <v>7468</v>
      </c>
      <c r="BS622">
        <v>90</v>
      </c>
      <c r="BT622">
        <v>0</v>
      </c>
      <c r="BU622">
        <v>0</v>
      </c>
      <c r="BV622">
        <v>1</v>
      </c>
      <c r="BW622">
        <v>1</v>
      </c>
      <c r="BX622" t="s">
        <v>9131</v>
      </c>
      <c r="BY622">
        <v>0</v>
      </c>
      <c r="BZ622">
        <v>270</v>
      </c>
      <c r="CS622">
        <f t="shared" si="188"/>
        <v>1</v>
      </c>
      <c r="CT622" s="5">
        <f t="shared" si="180"/>
        <v>1</v>
      </c>
      <c r="CU622" t="str">
        <f t="shared" si="188"/>
        <v/>
      </c>
      <c r="CV622">
        <f t="shared" si="188"/>
        <v>1</v>
      </c>
      <c r="CW622">
        <f t="shared" si="188"/>
        <v>1</v>
      </c>
      <c r="CX622">
        <f t="shared" si="188"/>
        <v>1</v>
      </c>
      <c r="CY622" t="str">
        <f t="shared" si="188"/>
        <v/>
      </c>
      <c r="CZ622" t="str">
        <f t="shared" si="188"/>
        <v/>
      </c>
      <c r="DA622">
        <f t="shared" si="188"/>
        <v>1</v>
      </c>
      <c r="DB622" t="str">
        <f t="shared" si="188"/>
        <v/>
      </c>
      <c r="DC622">
        <f t="shared" si="188"/>
        <v>1</v>
      </c>
      <c r="DD622" t="str">
        <f t="shared" si="188"/>
        <v/>
      </c>
      <c r="DE622">
        <f t="shared" si="188"/>
        <v>1</v>
      </c>
      <c r="DF622">
        <f t="shared" si="188"/>
        <v>1</v>
      </c>
      <c r="DG622">
        <f t="shared" si="188"/>
        <v>1</v>
      </c>
      <c r="DH622">
        <f t="shared" ref="DH622" si="189">IF(OR(ISNUMBER(FIND(DH$1,$BK622)),ISNUMBER(FIND(DH$1,$BL622)),ISNUMBER(FIND(DH$1,$BM622))),1,"")</f>
        <v>1</v>
      </c>
      <c r="DI622" t="str">
        <f t="shared" si="181"/>
        <v/>
      </c>
      <c r="DJ622" t="str">
        <f t="shared" si="182"/>
        <v/>
      </c>
    </row>
    <row r="623" spans="1:114" ht="18" customHeight="1" x14ac:dyDescent="0.3">
      <c r="A623" s="9" t="s">
        <v>1444</v>
      </c>
      <c r="B623" s="9" t="s">
        <v>1445</v>
      </c>
      <c r="C623" s="9" t="s">
        <v>1480</v>
      </c>
      <c r="D623" s="9" t="s">
        <v>1481</v>
      </c>
      <c r="G623" t="str">
        <f t="shared" si="174"/>
        <v>國英數B社</v>
      </c>
      <c r="H623" s="9" t="str">
        <f t="shared" si="175"/>
        <v>國</v>
      </c>
      <c r="I623" s="9" t="str">
        <f t="shared" si="176"/>
        <v>英</v>
      </c>
      <c r="J623" t="str">
        <f t="shared" si="183"/>
        <v/>
      </c>
      <c r="K623" t="str">
        <f t="shared" si="184"/>
        <v>數B</v>
      </c>
      <c r="L623" s="9" t="str">
        <f t="shared" si="177"/>
        <v>社</v>
      </c>
      <c r="M623" s="9" t="str">
        <f t="shared" si="178"/>
        <v/>
      </c>
      <c r="N623" s="1" t="s">
        <v>85</v>
      </c>
      <c r="O623" s="1" t="s">
        <v>418</v>
      </c>
      <c r="P623" s="1" t="s">
        <v>85</v>
      </c>
      <c r="Q623" s="1" t="s">
        <v>85</v>
      </c>
      <c r="R623" s="1" t="s">
        <v>85</v>
      </c>
      <c r="S623" s="1" t="s">
        <v>85</v>
      </c>
      <c r="T623" s="1" t="s">
        <v>366</v>
      </c>
      <c r="U623" s="2">
        <v>0</v>
      </c>
      <c r="V623" s="2">
        <v>3</v>
      </c>
      <c r="W623" s="2">
        <v>0</v>
      </c>
      <c r="X623" s="2">
        <v>0</v>
      </c>
      <c r="Y623" s="2">
        <v>0</v>
      </c>
      <c r="Z623" s="2">
        <v>0</v>
      </c>
      <c r="AA623" s="2" t="s">
        <v>113</v>
      </c>
      <c r="AB623" s="13" t="str">
        <f t="shared" si="179"/>
        <v/>
      </c>
      <c r="AC623" s="2">
        <v>5</v>
      </c>
      <c r="AD623" s="3">
        <v>1.5</v>
      </c>
      <c r="AE623" s="3">
        <v>2</v>
      </c>
      <c r="AF623" s="3">
        <v>0</v>
      </c>
      <c r="AG623" s="3">
        <v>1.5</v>
      </c>
      <c r="AH623" s="3">
        <v>1</v>
      </c>
      <c r="AI623" s="3">
        <v>0</v>
      </c>
      <c r="AJ623" s="3">
        <v>40</v>
      </c>
      <c r="AK623" t="s">
        <v>85</v>
      </c>
      <c r="AL623" s="8">
        <v>45065</v>
      </c>
      <c r="AM623" s="8">
        <v>45066</v>
      </c>
      <c r="AQ623" s="10">
        <v>45076</v>
      </c>
      <c r="AR623" t="s">
        <v>88</v>
      </c>
      <c r="AS623" t="s">
        <v>203</v>
      </c>
      <c r="AX623">
        <v>0</v>
      </c>
      <c r="AY623">
        <v>0</v>
      </c>
      <c r="AZ623">
        <v>0</v>
      </c>
      <c r="BA623">
        <v>0</v>
      </c>
      <c r="BB623">
        <v>0</v>
      </c>
      <c r="BC623">
        <v>0</v>
      </c>
      <c r="BD623">
        <v>30</v>
      </c>
      <c r="BE623">
        <v>30</v>
      </c>
      <c r="BF623">
        <v>0</v>
      </c>
      <c r="BG623">
        <v>0</v>
      </c>
      <c r="BH623">
        <v>0</v>
      </c>
      <c r="BI623">
        <v>0</v>
      </c>
      <c r="BJ623" t="s">
        <v>91</v>
      </c>
      <c r="BK623" t="s">
        <v>114</v>
      </c>
      <c r="BL623" t="s">
        <v>275</v>
      </c>
      <c r="BM623" t="s">
        <v>94</v>
      </c>
      <c r="BN623" t="s">
        <v>1482</v>
      </c>
      <c r="BP623" t="s">
        <v>7469</v>
      </c>
      <c r="BQ623" s="11" t="s">
        <v>5037</v>
      </c>
      <c r="BR623" s="12" t="s">
        <v>7470</v>
      </c>
      <c r="BS623">
        <v>34</v>
      </c>
      <c r="BT623">
        <v>0</v>
      </c>
      <c r="BU623">
        <v>0</v>
      </c>
      <c r="BV623">
        <v>1</v>
      </c>
      <c r="BW623">
        <v>0</v>
      </c>
      <c r="BY623">
        <v>0</v>
      </c>
      <c r="BZ623">
        <v>102</v>
      </c>
      <c r="CS623">
        <f t="shared" ref="CS623:DH638" si="190">IF(OR(ISNUMBER(FIND(CS$1,$BK623)),ISNUMBER(FIND(CS$1,$BL623)),ISNUMBER(FIND(CS$1,$BM623))),1,"")</f>
        <v>1</v>
      </c>
      <c r="CT623" s="5">
        <f t="shared" si="180"/>
        <v>1</v>
      </c>
      <c r="CU623" t="str">
        <f t="shared" si="190"/>
        <v/>
      </c>
      <c r="CV623">
        <f t="shared" si="190"/>
        <v>1</v>
      </c>
      <c r="CW623">
        <f t="shared" si="190"/>
        <v>1</v>
      </c>
      <c r="CX623">
        <f t="shared" si="190"/>
        <v>1</v>
      </c>
      <c r="CY623" t="str">
        <f t="shared" si="190"/>
        <v/>
      </c>
      <c r="CZ623" t="str">
        <f t="shared" si="190"/>
        <v/>
      </c>
      <c r="DA623">
        <f t="shared" si="190"/>
        <v>1</v>
      </c>
      <c r="DB623" t="str">
        <f t="shared" si="190"/>
        <v/>
      </c>
      <c r="DC623">
        <f t="shared" si="190"/>
        <v>1</v>
      </c>
      <c r="DD623" t="str">
        <f t="shared" si="190"/>
        <v/>
      </c>
      <c r="DE623">
        <f t="shared" si="190"/>
        <v>1</v>
      </c>
      <c r="DF623">
        <f t="shared" si="190"/>
        <v>1</v>
      </c>
      <c r="DG623">
        <f t="shared" si="190"/>
        <v>1</v>
      </c>
      <c r="DH623">
        <f t="shared" si="190"/>
        <v>1</v>
      </c>
      <c r="DI623" t="str">
        <f t="shared" si="181"/>
        <v/>
      </c>
      <c r="DJ623" t="str">
        <f t="shared" si="182"/>
        <v/>
      </c>
    </row>
    <row r="624" spans="1:114" ht="18" customHeight="1" x14ac:dyDescent="0.3">
      <c r="A624" s="9" t="s">
        <v>1444</v>
      </c>
      <c r="B624" s="9" t="s">
        <v>1445</v>
      </c>
      <c r="C624" s="9" t="s">
        <v>1483</v>
      </c>
      <c r="D624" s="9" t="s">
        <v>1484</v>
      </c>
      <c r="G624" t="str">
        <f t="shared" si="174"/>
        <v>國英數B社</v>
      </c>
      <c r="H624" s="9" t="str">
        <f t="shared" si="175"/>
        <v>國</v>
      </c>
      <c r="I624" s="9" t="str">
        <f t="shared" si="176"/>
        <v>英</v>
      </c>
      <c r="J624" t="str">
        <f t="shared" si="183"/>
        <v/>
      </c>
      <c r="K624" t="str">
        <f t="shared" si="184"/>
        <v>數B</v>
      </c>
      <c r="L624" s="9" t="str">
        <f t="shared" si="177"/>
        <v>社</v>
      </c>
      <c r="M624" s="9" t="str">
        <f t="shared" si="178"/>
        <v/>
      </c>
      <c r="N624" s="1" t="s">
        <v>85</v>
      </c>
      <c r="O624" s="1" t="s">
        <v>418</v>
      </c>
      <c r="P624" s="1" t="s">
        <v>85</v>
      </c>
      <c r="Q624" s="1" t="s">
        <v>85</v>
      </c>
      <c r="R624" s="1" t="s">
        <v>418</v>
      </c>
      <c r="S624" s="1" t="s">
        <v>85</v>
      </c>
      <c r="T624" s="1" t="s">
        <v>85</v>
      </c>
      <c r="U624" s="2">
        <v>0</v>
      </c>
      <c r="V624" s="2">
        <v>0</v>
      </c>
      <c r="W624" s="2">
        <v>0</v>
      </c>
      <c r="X624" s="2">
        <v>0</v>
      </c>
      <c r="Y624" s="2">
        <v>3</v>
      </c>
      <c r="Z624" s="2">
        <v>0</v>
      </c>
      <c r="AA624" s="2" t="s">
        <v>85</v>
      </c>
      <c r="AB624" s="13" t="str">
        <f t="shared" si="179"/>
        <v/>
      </c>
      <c r="AC624" s="2">
        <v>0</v>
      </c>
      <c r="AD624" s="3">
        <v>1.5</v>
      </c>
      <c r="AE624" s="3">
        <v>1.5</v>
      </c>
      <c r="AF624" s="3">
        <v>0</v>
      </c>
      <c r="AG624" s="3">
        <v>1.5</v>
      </c>
      <c r="AH624" s="3">
        <v>1</v>
      </c>
      <c r="AI624" s="3">
        <v>0</v>
      </c>
      <c r="AJ624" s="3">
        <v>40</v>
      </c>
      <c r="AK624" t="s">
        <v>85</v>
      </c>
      <c r="AL624" s="10">
        <v>45066</v>
      </c>
      <c r="AM624" s="10">
        <v>45067</v>
      </c>
      <c r="AQ624" s="10">
        <v>45076</v>
      </c>
      <c r="AR624" t="s">
        <v>88</v>
      </c>
      <c r="AS624" t="s">
        <v>203</v>
      </c>
      <c r="AX624">
        <v>0</v>
      </c>
      <c r="AY624">
        <v>0</v>
      </c>
      <c r="AZ624">
        <v>0</v>
      </c>
      <c r="BA624">
        <v>0</v>
      </c>
      <c r="BB624">
        <v>0</v>
      </c>
      <c r="BC624">
        <v>0</v>
      </c>
      <c r="BD624">
        <v>30</v>
      </c>
      <c r="BE624">
        <v>30</v>
      </c>
      <c r="BF624">
        <v>0</v>
      </c>
      <c r="BG624">
        <v>0</v>
      </c>
      <c r="BH624">
        <v>0</v>
      </c>
      <c r="BI624">
        <v>0</v>
      </c>
      <c r="BJ624" t="s">
        <v>91</v>
      </c>
      <c r="BK624" t="s">
        <v>92</v>
      </c>
      <c r="BL624" t="s">
        <v>329</v>
      </c>
      <c r="BM624" t="s">
        <v>94</v>
      </c>
      <c r="BN624" t="s">
        <v>1476</v>
      </c>
      <c r="BP624" t="s">
        <v>5038</v>
      </c>
      <c r="BQ624" s="12" t="s">
        <v>7471</v>
      </c>
      <c r="BR624" s="12" t="s">
        <v>7472</v>
      </c>
      <c r="BS624">
        <v>62</v>
      </c>
      <c r="BT624">
        <v>0</v>
      </c>
      <c r="BU624">
        <v>0</v>
      </c>
      <c r="BV624">
        <v>1</v>
      </c>
      <c r="BW624">
        <v>0</v>
      </c>
      <c r="BY624">
        <v>0</v>
      </c>
      <c r="BZ624">
        <v>186</v>
      </c>
      <c r="CS624">
        <f t="shared" si="190"/>
        <v>1</v>
      </c>
      <c r="CT624" s="5">
        <f t="shared" si="180"/>
        <v>1</v>
      </c>
      <c r="CU624" t="str">
        <f t="shared" si="190"/>
        <v/>
      </c>
      <c r="CV624" t="str">
        <f t="shared" si="190"/>
        <v/>
      </c>
      <c r="CW624">
        <f t="shared" si="190"/>
        <v>1</v>
      </c>
      <c r="CX624">
        <f t="shared" si="190"/>
        <v>1</v>
      </c>
      <c r="CY624" t="str">
        <f t="shared" si="190"/>
        <v/>
      </c>
      <c r="CZ624">
        <f t="shared" si="190"/>
        <v>1</v>
      </c>
      <c r="DA624" t="str">
        <f t="shared" si="190"/>
        <v/>
      </c>
      <c r="DB624" t="str">
        <f t="shared" si="190"/>
        <v/>
      </c>
      <c r="DC624" t="str">
        <f t="shared" si="190"/>
        <v/>
      </c>
      <c r="DD624">
        <f t="shared" si="190"/>
        <v>1</v>
      </c>
      <c r="DE624">
        <f t="shared" si="190"/>
        <v>1</v>
      </c>
      <c r="DF624">
        <f t="shared" si="190"/>
        <v>1</v>
      </c>
      <c r="DG624">
        <f t="shared" si="190"/>
        <v>1</v>
      </c>
      <c r="DH624">
        <f t="shared" si="190"/>
        <v>1</v>
      </c>
      <c r="DI624" t="str">
        <f t="shared" si="181"/>
        <v/>
      </c>
      <c r="DJ624" t="str">
        <f t="shared" si="182"/>
        <v/>
      </c>
    </row>
    <row r="625" spans="1:114" ht="18" customHeight="1" x14ac:dyDescent="0.3">
      <c r="A625" s="9" t="s">
        <v>1444</v>
      </c>
      <c r="B625" s="9" t="s">
        <v>1445</v>
      </c>
      <c r="C625" s="9" t="s">
        <v>1485</v>
      </c>
      <c r="D625" s="9" t="s">
        <v>1486</v>
      </c>
      <c r="G625" t="str">
        <f t="shared" si="174"/>
        <v>國英數B社</v>
      </c>
      <c r="H625" s="9" t="str">
        <f t="shared" si="175"/>
        <v>國</v>
      </c>
      <c r="I625" s="9" t="str">
        <f t="shared" si="176"/>
        <v>英</v>
      </c>
      <c r="J625" t="str">
        <f t="shared" si="183"/>
        <v/>
      </c>
      <c r="K625" t="str">
        <f t="shared" si="184"/>
        <v>數B</v>
      </c>
      <c r="L625" s="9" t="str">
        <f t="shared" si="177"/>
        <v>社</v>
      </c>
      <c r="M625" s="9" t="str">
        <f t="shared" si="178"/>
        <v/>
      </c>
      <c r="N625" s="1" t="s">
        <v>85</v>
      </c>
      <c r="O625" s="1" t="s">
        <v>418</v>
      </c>
      <c r="P625" s="1" t="s">
        <v>85</v>
      </c>
      <c r="Q625" s="1" t="s">
        <v>85</v>
      </c>
      <c r="R625" s="1" t="s">
        <v>418</v>
      </c>
      <c r="S625" s="1" t="s">
        <v>85</v>
      </c>
      <c r="T625" s="1" t="s">
        <v>85</v>
      </c>
      <c r="U625" s="2">
        <v>0</v>
      </c>
      <c r="V625" s="2">
        <v>4</v>
      </c>
      <c r="W625" s="2">
        <v>0</v>
      </c>
      <c r="X625" s="2">
        <v>0</v>
      </c>
      <c r="Y625" s="2">
        <v>0</v>
      </c>
      <c r="Z625" s="2">
        <v>0</v>
      </c>
      <c r="AA625" s="2" t="s">
        <v>113</v>
      </c>
      <c r="AB625" s="13" t="str">
        <f t="shared" si="179"/>
        <v/>
      </c>
      <c r="AC625" s="2">
        <v>6</v>
      </c>
      <c r="AD625" s="3">
        <v>1.5</v>
      </c>
      <c r="AE625" s="3">
        <v>2</v>
      </c>
      <c r="AF625" s="3">
        <v>0</v>
      </c>
      <c r="AG625" s="3">
        <v>1</v>
      </c>
      <c r="AH625" s="3">
        <v>1</v>
      </c>
      <c r="AI625" s="3">
        <v>0</v>
      </c>
      <c r="AJ625" s="3">
        <v>40</v>
      </c>
      <c r="AK625" t="s">
        <v>85</v>
      </c>
      <c r="AL625" s="10"/>
      <c r="AM625" s="10"/>
      <c r="AN625" s="8">
        <v>45066</v>
      </c>
      <c r="AQ625" s="10">
        <v>45076</v>
      </c>
      <c r="AR625" t="s">
        <v>88</v>
      </c>
      <c r="AS625" t="s">
        <v>203</v>
      </c>
      <c r="AX625">
        <v>0</v>
      </c>
      <c r="AY625">
        <v>0</v>
      </c>
      <c r="AZ625">
        <v>0</v>
      </c>
      <c r="BA625">
        <v>0</v>
      </c>
      <c r="BB625">
        <v>0</v>
      </c>
      <c r="BC625">
        <v>0</v>
      </c>
      <c r="BD625">
        <v>30</v>
      </c>
      <c r="BE625">
        <v>30</v>
      </c>
      <c r="BF625">
        <v>0</v>
      </c>
      <c r="BG625">
        <v>0</v>
      </c>
      <c r="BH625">
        <v>0</v>
      </c>
      <c r="BI625">
        <v>0</v>
      </c>
      <c r="BJ625" t="s">
        <v>91</v>
      </c>
      <c r="BK625" t="s">
        <v>101</v>
      </c>
      <c r="BL625" t="s">
        <v>179</v>
      </c>
      <c r="BM625" t="s">
        <v>94</v>
      </c>
      <c r="BN625" t="s">
        <v>1482</v>
      </c>
      <c r="BP625" t="s">
        <v>5039</v>
      </c>
      <c r="BQ625" s="12" t="s">
        <v>7460</v>
      </c>
      <c r="BR625" s="12" t="s">
        <v>7473</v>
      </c>
      <c r="BS625">
        <v>12</v>
      </c>
      <c r="BT625">
        <v>0</v>
      </c>
      <c r="BU625">
        <v>0</v>
      </c>
      <c r="BV625">
        <v>4</v>
      </c>
      <c r="BW625">
        <v>0</v>
      </c>
      <c r="BY625">
        <v>0</v>
      </c>
      <c r="BZ625">
        <v>48</v>
      </c>
      <c r="CS625">
        <f t="shared" si="190"/>
        <v>1</v>
      </c>
      <c r="CT625" s="5" t="str">
        <f t="shared" si="180"/>
        <v/>
      </c>
      <c r="CU625" t="str">
        <f t="shared" si="190"/>
        <v/>
      </c>
      <c r="CV625">
        <f t="shared" si="190"/>
        <v>1</v>
      </c>
      <c r="CW625">
        <f t="shared" si="190"/>
        <v>1</v>
      </c>
      <c r="CX625">
        <f t="shared" si="190"/>
        <v>1</v>
      </c>
      <c r="CY625" t="str">
        <f t="shared" si="190"/>
        <v/>
      </c>
      <c r="CZ625">
        <f t="shared" si="190"/>
        <v>1</v>
      </c>
      <c r="DA625" t="str">
        <f t="shared" si="190"/>
        <v/>
      </c>
      <c r="DB625" t="str">
        <f t="shared" si="190"/>
        <v/>
      </c>
      <c r="DC625" t="str">
        <f t="shared" si="190"/>
        <v/>
      </c>
      <c r="DD625" t="str">
        <f t="shared" si="190"/>
        <v/>
      </c>
      <c r="DE625">
        <f t="shared" si="190"/>
        <v>1</v>
      </c>
      <c r="DF625">
        <f t="shared" si="190"/>
        <v>1</v>
      </c>
      <c r="DG625">
        <f t="shared" si="190"/>
        <v>1</v>
      </c>
      <c r="DH625">
        <f t="shared" si="190"/>
        <v>1</v>
      </c>
      <c r="DI625" t="str">
        <f t="shared" si="181"/>
        <v/>
      </c>
      <c r="DJ625" t="str">
        <f t="shared" si="182"/>
        <v/>
      </c>
    </row>
    <row r="626" spans="1:114" ht="18" customHeight="1" x14ac:dyDescent="0.3">
      <c r="A626" s="9" t="s">
        <v>1444</v>
      </c>
      <c r="B626" s="9" t="s">
        <v>1445</v>
      </c>
      <c r="C626" s="9" t="s">
        <v>1487</v>
      </c>
      <c r="D626" s="9" t="s">
        <v>1488</v>
      </c>
      <c r="G626" t="str">
        <f t="shared" si="174"/>
        <v>國英數B</v>
      </c>
      <c r="H626" s="9" t="str">
        <f t="shared" si="175"/>
        <v>國</v>
      </c>
      <c r="I626" s="9" t="str">
        <f t="shared" si="176"/>
        <v>英</v>
      </c>
      <c r="J626" t="str">
        <f t="shared" si="183"/>
        <v/>
      </c>
      <c r="K626" t="str">
        <f t="shared" si="184"/>
        <v>數B</v>
      </c>
      <c r="L626" s="9" t="str">
        <f t="shared" si="177"/>
        <v/>
      </c>
      <c r="M626" s="9" t="str">
        <f t="shared" si="178"/>
        <v/>
      </c>
      <c r="N626" s="1" t="s">
        <v>85</v>
      </c>
      <c r="O626" s="1" t="s">
        <v>85</v>
      </c>
      <c r="P626" s="1" t="s">
        <v>85</v>
      </c>
      <c r="Q626" s="1" t="s">
        <v>418</v>
      </c>
      <c r="R626" s="1" t="s">
        <v>85</v>
      </c>
      <c r="S626" s="1" t="s">
        <v>85</v>
      </c>
      <c r="T626" s="1" t="s">
        <v>85</v>
      </c>
      <c r="U626" s="2">
        <v>0</v>
      </c>
      <c r="V626" s="2">
        <v>0</v>
      </c>
      <c r="W626" s="2">
        <v>0</v>
      </c>
      <c r="X626" s="2">
        <v>0</v>
      </c>
      <c r="Y626" s="2">
        <v>0</v>
      </c>
      <c r="Z626" s="2">
        <v>0</v>
      </c>
      <c r="AA626" s="2" t="s">
        <v>998</v>
      </c>
      <c r="AB626" s="13" t="str">
        <f t="shared" si="179"/>
        <v/>
      </c>
      <c r="AC626" s="2">
        <v>3</v>
      </c>
      <c r="AD626" s="3">
        <v>1</v>
      </c>
      <c r="AE626" s="3">
        <v>1.5</v>
      </c>
      <c r="AF626" s="3">
        <v>0</v>
      </c>
      <c r="AG626" s="3">
        <v>2</v>
      </c>
      <c r="AH626" s="3">
        <v>0</v>
      </c>
      <c r="AI626" s="3">
        <v>0</v>
      </c>
      <c r="AJ626" s="3">
        <v>40</v>
      </c>
      <c r="AK626" t="s">
        <v>85</v>
      </c>
      <c r="AL626" s="10">
        <v>45066</v>
      </c>
      <c r="AM626" s="10">
        <v>45067</v>
      </c>
      <c r="AQ626" s="10">
        <v>45076</v>
      </c>
      <c r="AR626" t="s">
        <v>88</v>
      </c>
      <c r="AS626" t="s">
        <v>203</v>
      </c>
      <c r="AX626">
        <v>0</v>
      </c>
      <c r="AY626">
        <v>0</v>
      </c>
      <c r="AZ626">
        <v>0</v>
      </c>
      <c r="BA626">
        <v>0</v>
      </c>
      <c r="BB626">
        <v>0</v>
      </c>
      <c r="BC626">
        <v>0</v>
      </c>
      <c r="BD626">
        <v>30</v>
      </c>
      <c r="BE626">
        <v>30</v>
      </c>
      <c r="BF626">
        <v>0</v>
      </c>
      <c r="BG626">
        <v>0</v>
      </c>
      <c r="BH626">
        <v>0</v>
      </c>
      <c r="BI626">
        <v>0</v>
      </c>
      <c r="BJ626" t="s">
        <v>91</v>
      </c>
      <c r="BK626" t="s">
        <v>200</v>
      </c>
      <c r="BL626" t="s">
        <v>179</v>
      </c>
      <c r="BM626" t="s">
        <v>94</v>
      </c>
      <c r="BN626" t="s">
        <v>1489</v>
      </c>
      <c r="BP626" t="s">
        <v>5040</v>
      </c>
      <c r="BQ626" s="12" t="s">
        <v>7474</v>
      </c>
      <c r="BR626" s="11" t="s">
        <v>1490</v>
      </c>
      <c r="BS626">
        <v>35</v>
      </c>
      <c r="BT626">
        <v>0</v>
      </c>
      <c r="BU626">
        <v>0</v>
      </c>
      <c r="BV626">
        <v>1</v>
      </c>
      <c r="BW626">
        <v>0</v>
      </c>
      <c r="BY626">
        <v>0</v>
      </c>
      <c r="BZ626">
        <v>105</v>
      </c>
      <c r="CS626">
        <f t="shared" si="190"/>
        <v>1</v>
      </c>
      <c r="CT626" s="5" t="str">
        <f t="shared" si="180"/>
        <v/>
      </c>
      <c r="CU626" t="str">
        <f t="shared" si="190"/>
        <v/>
      </c>
      <c r="CV626" t="str">
        <f t="shared" si="190"/>
        <v/>
      </c>
      <c r="CW626">
        <f t="shared" si="190"/>
        <v>1</v>
      </c>
      <c r="CX626">
        <f t="shared" si="190"/>
        <v>1</v>
      </c>
      <c r="CY626" t="str">
        <f t="shared" si="190"/>
        <v/>
      </c>
      <c r="CZ626">
        <f t="shared" si="190"/>
        <v>1</v>
      </c>
      <c r="DA626" t="str">
        <f t="shared" si="190"/>
        <v/>
      </c>
      <c r="DB626" t="str">
        <f t="shared" si="190"/>
        <v/>
      </c>
      <c r="DC626" t="str">
        <f t="shared" si="190"/>
        <v/>
      </c>
      <c r="DD626" t="str">
        <f t="shared" si="190"/>
        <v/>
      </c>
      <c r="DE626">
        <f t="shared" si="190"/>
        <v>1</v>
      </c>
      <c r="DF626">
        <f t="shared" si="190"/>
        <v>1</v>
      </c>
      <c r="DG626">
        <f t="shared" si="190"/>
        <v>1</v>
      </c>
      <c r="DH626">
        <f t="shared" si="190"/>
        <v>1</v>
      </c>
      <c r="DI626" t="str">
        <f t="shared" si="181"/>
        <v/>
      </c>
      <c r="DJ626" t="str">
        <f t="shared" si="182"/>
        <v/>
      </c>
    </row>
    <row r="627" spans="1:114" ht="18" customHeight="1" x14ac:dyDescent="0.3">
      <c r="A627" s="9" t="s">
        <v>1444</v>
      </c>
      <c r="B627" s="9" t="s">
        <v>1445</v>
      </c>
      <c r="C627" s="9" t="s">
        <v>1491</v>
      </c>
      <c r="D627" s="9" t="s">
        <v>1492</v>
      </c>
      <c r="G627" t="str">
        <f t="shared" si="174"/>
        <v>國英數B</v>
      </c>
      <c r="H627" s="9" t="str">
        <f t="shared" si="175"/>
        <v>國</v>
      </c>
      <c r="I627" s="9" t="str">
        <f t="shared" si="176"/>
        <v>英</v>
      </c>
      <c r="J627" t="str">
        <f t="shared" si="183"/>
        <v/>
      </c>
      <c r="K627" t="str">
        <f t="shared" si="184"/>
        <v>數B</v>
      </c>
      <c r="L627" s="9" t="str">
        <f t="shared" si="177"/>
        <v/>
      </c>
      <c r="M627" s="9" t="str">
        <f t="shared" si="178"/>
        <v/>
      </c>
      <c r="N627" s="1" t="s">
        <v>85</v>
      </c>
      <c r="O627" s="1" t="s">
        <v>418</v>
      </c>
      <c r="P627" s="1" t="s">
        <v>85</v>
      </c>
      <c r="Q627" s="1" t="s">
        <v>418</v>
      </c>
      <c r="R627" s="1" t="s">
        <v>85</v>
      </c>
      <c r="S627" s="1" t="s">
        <v>85</v>
      </c>
      <c r="T627" s="1" t="s">
        <v>85</v>
      </c>
      <c r="U627" s="2">
        <v>0</v>
      </c>
      <c r="V627" s="2">
        <v>0</v>
      </c>
      <c r="W627" s="2">
        <v>0</v>
      </c>
      <c r="X627" s="2">
        <v>3</v>
      </c>
      <c r="Y627" s="2">
        <v>0</v>
      </c>
      <c r="Z627" s="2">
        <v>0</v>
      </c>
      <c r="AA627" s="2" t="s">
        <v>998</v>
      </c>
      <c r="AB627" s="13" t="str">
        <f t="shared" si="179"/>
        <v/>
      </c>
      <c r="AC627" s="2">
        <v>5</v>
      </c>
      <c r="AD627" s="3">
        <v>1</v>
      </c>
      <c r="AE627" s="3">
        <v>1.5</v>
      </c>
      <c r="AF627" s="3">
        <v>0</v>
      </c>
      <c r="AG627" s="3">
        <v>2</v>
      </c>
      <c r="AH627" s="3">
        <v>0</v>
      </c>
      <c r="AI627" s="3">
        <v>0</v>
      </c>
      <c r="AJ627" s="3">
        <v>40</v>
      </c>
      <c r="AK627" t="s">
        <v>85</v>
      </c>
      <c r="AL627" s="10">
        <v>45066</v>
      </c>
      <c r="AM627" s="10">
        <v>45067</v>
      </c>
      <c r="AQ627" s="10">
        <v>45076</v>
      </c>
      <c r="AR627" t="s">
        <v>88</v>
      </c>
      <c r="AS627" t="s">
        <v>203</v>
      </c>
      <c r="AX627">
        <v>0</v>
      </c>
      <c r="AY627">
        <v>0</v>
      </c>
      <c r="AZ627">
        <v>0</v>
      </c>
      <c r="BA627">
        <v>0</v>
      </c>
      <c r="BB627">
        <v>0</v>
      </c>
      <c r="BC627">
        <v>0</v>
      </c>
      <c r="BD627">
        <v>30</v>
      </c>
      <c r="BE627">
        <v>30</v>
      </c>
      <c r="BF627">
        <v>0</v>
      </c>
      <c r="BG627">
        <v>0</v>
      </c>
      <c r="BH627">
        <v>0</v>
      </c>
      <c r="BI627">
        <v>0</v>
      </c>
      <c r="BJ627" t="s">
        <v>91</v>
      </c>
      <c r="BK627" t="s">
        <v>200</v>
      </c>
      <c r="BL627" t="s">
        <v>179</v>
      </c>
      <c r="BM627" t="s">
        <v>94</v>
      </c>
      <c r="BN627" t="s">
        <v>1489</v>
      </c>
      <c r="BP627" t="s">
        <v>5040</v>
      </c>
      <c r="BQ627" s="12" t="s">
        <v>7474</v>
      </c>
      <c r="BR627" s="11" t="s">
        <v>5041</v>
      </c>
      <c r="BS627">
        <v>35</v>
      </c>
      <c r="BT627">
        <v>0</v>
      </c>
      <c r="BU627">
        <v>0</v>
      </c>
      <c r="BV627">
        <v>1</v>
      </c>
      <c r="BW627">
        <v>0</v>
      </c>
      <c r="BY627">
        <v>0</v>
      </c>
      <c r="BZ627">
        <v>105</v>
      </c>
      <c r="CS627">
        <f t="shared" si="190"/>
        <v>1</v>
      </c>
      <c r="CT627" s="5" t="str">
        <f t="shared" si="180"/>
        <v/>
      </c>
      <c r="CU627" t="str">
        <f t="shared" si="190"/>
        <v/>
      </c>
      <c r="CV627" t="str">
        <f t="shared" si="190"/>
        <v/>
      </c>
      <c r="CW627">
        <f t="shared" si="190"/>
        <v>1</v>
      </c>
      <c r="CX627">
        <f t="shared" si="190"/>
        <v>1</v>
      </c>
      <c r="CY627" t="str">
        <f t="shared" si="190"/>
        <v/>
      </c>
      <c r="CZ627">
        <f t="shared" si="190"/>
        <v>1</v>
      </c>
      <c r="DA627" t="str">
        <f t="shared" si="190"/>
        <v/>
      </c>
      <c r="DB627" t="str">
        <f t="shared" si="190"/>
        <v/>
      </c>
      <c r="DC627" t="str">
        <f t="shared" si="190"/>
        <v/>
      </c>
      <c r="DD627" t="str">
        <f t="shared" si="190"/>
        <v/>
      </c>
      <c r="DE627">
        <f t="shared" si="190"/>
        <v>1</v>
      </c>
      <c r="DF627">
        <f t="shared" si="190"/>
        <v>1</v>
      </c>
      <c r="DG627">
        <f t="shared" si="190"/>
        <v>1</v>
      </c>
      <c r="DH627">
        <f t="shared" si="190"/>
        <v>1</v>
      </c>
      <c r="DI627" t="str">
        <f t="shared" si="181"/>
        <v/>
      </c>
      <c r="DJ627" t="str">
        <f t="shared" si="182"/>
        <v/>
      </c>
    </row>
    <row r="628" spans="1:114" ht="18" customHeight="1" x14ac:dyDescent="0.3">
      <c r="A628" s="9" t="s">
        <v>1444</v>
      </c>
      <c r="B628" s="9" t="s">
        <v>1445</v>
      </c>
      <c r="C628" s="9" t="s">
        <v>1493</v>
      </c>
      <c r="D628" s="9" t="s">
        <v>623</v>
      </c>
      <c r="G628" t="str">
        <f t="shared" si="174"/>
        <v>國英數B</v>
      </c>
      <c r="H628" s="9" t="str">
        <f t="shared" si="175"/>
        <v>國</v>
      </c>
      <c r="I628" s="9" t="str">
        <f t="shared" si="176"/>
        <v>英</v>
      </c>
      <c r="J628" t="str">
        <f t="shared" si="183"/>
        <v/>
      </c>
      <c r="K628" t="str">
        <f t="shared" si="184"/>
        <v>數B</v>
      </c>
      <c r="L628" s="9" t="str">
        <f t="shared" si="177"/>
        <v/>
      </c>
      <c r="M628" s="9" t="str">
        <f t="shared" si="178"/>
        <v/>
      </c>
      <c r="N628" s="1" t="s">
        <v>85</v>
      </c>
      <c r="O628" s="1" t="s">
        <v>418</v>
      </c>
      <c r="P628" s="1" t="s">
        <v>85</v>
      </c>
      <c r="Q628" s="1" t="s">
        <v>418</v>
      </c>
      <c r="R628" s="1" t="s">
        <v>85</v>
      </c>
      <c r="S628" s="1" t="s">
        <v>85</v>
      </c>
      <c r="T628" s="1" t="s">
        <v>85</v>
      </c>
      <c r="U628" s="2">
        <v>0</v>
      </c>
      <c r="V628" s="2">
        <v>3</v>
      </c>
      <c r="W628" s="2">
        <v>0</v>
      </c>
      <c r="X628" s="2">
        <v>5</v>
      </c>
      <c r="Y628" s="2">
        <v>0</v>
      </c>
      <c r="Z628" s="2">
        <v>0</v>
      </c>
      <c r="AA628" s="2" t="s">
        <v>85</v>
      </c>
      <c r="AB628" s="13" t="str">
        <f t="shared" si="179"/>
        <v/>
      </c>
      <c r="AC628" s="2">
        <v>0</v>
      </c>
      <c r="AD628" s="3">
        <v>1</v>
      </c>
      <c r="AE628" s="3">
        <v>2</v>
      </c>
      <c r="AF628" s="3">
        <v>0</v>
      </c>
      <c r="AG628" s="3">
        <v>2</v>
      </c>
      <c r="AH628" s="3">
        <v>0</v>
      </c>
      <c r="AI628" s="3">
        <v>0</v>
      </c>
      <c r="AJ628" s="3">
        <v>40</v>
      </c>
      <c r="AK628" t="s">
        <v>85</v>
      </c>
      <c r="AL628" s="8">
        <v>45065</v>
      </c>
      <c r="AM628" s="8">
        <v>45066</v>
      </c>
      <c r="AQ628" s="10">
        <v>45076</v>
      </c>
      <c r="AR628" t="s">
        <v>88</v>
      </c>
      <c r="AS628" t="s">
        <v>203</v>
      </c>
      <c r="AX628">
        <v>0</v>
      </c>
      <c r="AY628">
        <v>0</v>
      </c>
      <c r="AZ628">
        <v>0</v>
      </c>
      <c r="BA628">
        <v>0</v>
      </c>
      <c r="BB628">
        <v>0</v>
      </c>
      <c r="BC628">
        <v>0</v>
      </c>
      <c r="BD628">
        <v>30</v>
      </c>
      <c r="BE628">
        <v>30</v>
      </c>
      <c r="BF628">
        <v>0</v>
      </c>
      <c r="BG628">
        <v>0</v>
      </c>
      <c r="BH628">
        <v>0</v>
      </c>
      <c r="BI628">
        <v>0</v>
      </c>
      <c r="BJ628" t="s">
        <v>91</v>
      </c>
      <c r="BK628" t="s">
        <v>200</v>
      </c>
      <c r="BL628" t="s">
        <v>137</v>
      </c>
      <c r="BM628" t="s">
        <v>94</v>
      </c>
      <c r="BN628" t="s">
        <v>1482</v>
      </c>
      <c r="BP628" t="s">
        <v>5042</v>
      </c>
      <c r="BQ628" s="11" t="s">
        <v>5043</v>
      </c>
      <c r="BR628" s="11" t="s">
        <v>1494</v>
      </c>
      <c r="BS628">
        <v>68</v>
      </c>
      <c r="BT628">
        <v>0</v>
      </c>
      <c r="BU628">
        <v>0</v>
      </c>
      <c r="BV628">
        <v>1</v>
      </c>
      <c r="BW628">
        <v>0</v>
      </c>
      <c r="BY628">
        <v>0</v>
      </c>
      <c r="BZ628">
        <v>204</v>
      </c>
      <c r="CS628">
        <f t="shared" si="190"/>
        <v>1</v>
      </c>
      <c r="CT628" s="5" t="str">
        <f t="shared" si="180"/>
        <v/>
      </c>
      <c r="CU628" t="str">
        <f t="shared" si="190"/>
        <v/>
      </c>
      <c r="CV628" t="str">
        <f t="shared" si="190"/>
        <v/>
      </c>
      <c r="CW628">
        <f t="shared" si="190"/>
        <v>1</v>
      </c>
      <c r="CX628" t="str">
        <f t="shared" si="190"/>
        <v/>
      </c>
      <c r="CY628" t="str">
        <f t="shared" si="190"/>
        <v/>
      </c>
      <c r="CZ628" t="str">
        <f t="shared" si="190"/>
        <v/>
      </c>
      <c r="DA628" t="str">
        <f t="shared" si="190"/>
        <v/>
      </c>
      <c r="DB628" t="str">
        <f t="shared" si="190"/>
        <v/>
      </c>
      <c r="DC628" t="str">
        <f t="shared" si="190"/>
        <v/>
      </c>
      <c r="DD628">
        <f t="shared" si="190"/>
        <v>1</v>
      </c>
      <c r="DE628">
        <f t="shared" si="190"/>
        <v>1</v>
      </c>
      <c r="DF628">
        <f t="shared" si="190"/>
        <v>1</v>
      </c>
      <c r="DG628">
        <f t="shared" si="190"/>
        <v>1</v>
      </c>
      <c r="DH628">
        <f t="shared" si="190"/>
        <v>1</v>
      </c>
      <c r="DI628" t="str">
        <f t="shared" si="181"/>
        <v/>
      </c>
      <c r="DJ628" t="str">
        <f t="shared" si="182"/>
        <v/>
      </c>
    </row>
    <row r="629" spans="1:114" ht="18" customHeight="1" x14ac:dyDescent="0.3">
      <c r="A629" s="9" t="s">
        <v>1444</v>
      </c>
      <c r="B629" s="9" t="s">
        <v>1445</v>
      </c>
      <c r="C629" s="9" t="s">
        <v>1495</v>
      </c>
      <c r="D629" s="9" t="s">
        <v>411</v>
      </c>
      <c r="G629" t="str">
        <f t="shared" si="174"/>
        <v>國英數B</v>
      </c>
      <c r="H629" s="9" t="str">
        <f t="shared" si="175"/>
        <v>國</v>
      </c>
      <c r="I629" s="9" t="str">
        <f t="shared" si="176"/>
        <v>英</v>
      </c>
      <c r="J629" t="str">
        <f t="shared" si="183"/>
        <v/>
      </c>
      <c r="K629" t="str">
        <f t="shared" si="184"/>
        <v>數B</v>
      </c>
      <c r="L629" s="9" t="str">
        <f t="shared" si="177"/>
        <v/>
      </c>
      <c r="M629" s="9" t="str">
        <f t="shared" si="178"/>
        <v/>
      </c>
      <c r="N629" s="1" t="s">
        <v>418</v>
      </c>
      <c r="O629" s="1" t="s">
        <v>418</v>
      </c>
      <c r="P629" s="1" t="s">
        <v>85</v>
      </c>
      <c r="Q629" s="1" t="s">
        <v>85</v>
      </c>
      <c r="R629" s="1" t="s">
        <v>85</v>
      </c>
      <c r="S629" s="1" t="s">
        <v>85</v>
      </c>
      <c r="T629" s="1" t="s">
        <v>85</v>
      </c>
      <c r="U629" s="2">
        <v>5</v>
      </c>
      <c r="V629" s="2">
        <v>3</v>
      </c>
      <c r="W629" s="2">
        <v>0</v>
      </c>
      <c r="X629" s="2">
        <v>0</v>
      </c>
      <c r="Y629" s="2">
        <v>0</v>
      </c>
      <c r="Z629" s="2">
        <v>0</v>
      </c>
      <c r="AA629" s="2" t="s">
        <v>85</v>
      </c>
      <c r="AB629" s="13" t="str">
        <f t="shared" si="179"/>
        <v/>
      </c>
      <c r="AC629" s="2">
        <v>0</v>
      </c>
      <c r="AD629" s="3">
        <v>1.5</v>
      </c>
      <c r="AE629" s="3">
        <v>2</v>
      </c>
      <c r="AF629" s="3">
        <v>0</v>
      </c>
      <c r="AG629" s="3">
        <v>1</v>
      </c>
      <c r="AH629" s="3">
        <v>0</v>
      </c>
      <c r="AI629" s="3">
        <v>0</v>
      </c>
      <c r="AJ629" s="3">
        <v>40</v>
      </c>
      <c r="AK629" t="s">
        <v>85</v>
      </c>
      <c r="AL629" s="10">
        <v>45066</v>
      </c>
      <c r="AM629" s="10">
        <v>45067</v>
      </c>
      <c r="AQ629" s="10">
        <v>45076</v>
      </c>
      <c r="AR629" t="s">
        <v>88</v>
      </c>
      <c r="AS629" t="s">
        <v>203</v>
      </c>
      <c r="AX629">
        <v>0</v>
      </c>
      <c r="AY629">
        <v>0</v>
      </c>
      <c r="AZ629">
        <v>0</v>
      </c>
      <c r="BA629">
        <v>0</v>
      </c>
      <c r="BB629">
        <v>0</v>
      </c>
      <c r="BC629">
        <v>0</v>
      </c>
      <c r="BD629">
        <v>30</v>
      </c>
      <c r="BE629">
        <v>30</v>
      </c>
      <c r="BF629">
        <v>0</v>
      </c>
      <c r="BG629">
        <v>0</v>
      </c>
      <c r="BH629">
        <v>0</v>
      </c>
      <c r="BI629">
        <v>0</v>
      </c>
      <c r="BJ629" t="s">
        <v>91</v>
      </c>
      <c r="BK629" t="s">
        <v>114</v>
      </c>
      <c r="BL629" t="s">
        <v>326</v>
      </c>
      <c r="BM629" t="s">
        <v>94</v>
      </c>
      <c r="BN629" t="s">
        <v>1482</v>
      </c>
      <c r="BP629" t="s">
        <v>5044</v>
      </c>
      <c r="BQ629" s="11" t="s">
        <v>1496</v>
      </c>
      <c r="BR629" s="12" t="s">
        <v>7475</v>
      </c>
      <c r="BS629">
        <v>66</v>
      </c>
      <c r="BT629">
        <v>0</v>
      </c>
      <c r="BU629">
        <v>0</v>
      </c>
      <c r="BV629">
        <v>2</v>
      </c>
      <c r="BW629">
        <v>0</v>
      </c>
      <c r="BY629">
        <v>0</v>
      </c>
      <c r="BZ629">
        <v>198</v>
      </c>
      <c r="CS629">
        <f t="shared" si="190"/>
        <v>1</v>
      </c>
      <c r="CT629" s="5">
        <f t="shared" si="180"/>
        <v>1</v>
      </c>
      <c r="CU629" t="str">
        <f t="shared" si="190"/>
        <v/>
      </c>
      <c r="CV629">
        <f t="shared" si="190"/>
        <v>1</v>
      </c>
      <c r="CW629">
        <f t="shared" si="190"/>
        <v>1</v>
      </c>
      <c r="CX629">
        <f t="shared" si="190"/>
        <v>1</v>
      </c>
      <c r="CY629">
        <f t="shared" si="190"/>
        <v>1</v>
      </c>
      <c r="CZ629" t="str">
        <f t="shared" si="190"/>
        <v/>
      </c>
      <c r="DA629" t="str">
        <f t="shared" si="190"/>
        <v/>
      </c>
      <c r="DB629" t="str">
        <f t="shared" si="190"/>
        <v/>
      </c>
      <c r="DC629" t="str">
        <f t="shared" si="190"/>
        <v/>
      </c>
      <c r="DD629">
        <f t="shared" si="190"/>
        <v>1</v>
      </c>
      <c r="DE629">
        <f t="shared" si="190"/>
        <v>1</v>
      </c>
      <c r="DF629">
        <f t="shared" si="190"/>
        <v>1</v>
      </c>
      <c r="DG629">
        <f t="shared" si="190"/>
        <v>1</v>
      </c>
      <c r="DH629">
        <f t="shared" si="190"/>
        <v>1</v>
      </c>
      <c r="DI629" t="str">
        <f t="shared" si="181"/>
        <v/>
      </c>
      <c r="DJ629" t="str">
        <f t="shared" si="182"/>
        <v/>
      </c>
    </row>
    <row r="630" spans="1:114" ht="18" customHeight="1" x14ac:dyDescent="0.3">
      <c r="A630" s="9" t="s">
        <v>1444</v>
      </c>
      <c r="B630" s="9" t="s">
        <v>1445</v>
      </c>
      <c r="C630" s="9" t="s">
        <v>1497</v>
      </c>
      <c r="D630" s="9" t="s">
        <v>464</v>
      </c>
      <c r="G630" t="str">
        <f t="shared" si="174"/>
        <v>國英數B</v>
      </c>
      <c r="H630" s="9" t="str">
        <f t="shared" si="175"/>
        <v>國</v>
      </c>
      <c r="I630" s="9" t="str">
        <f t="shared" si="176"/>
        <v>英</v>
      </c>
      <c r="J630" t="str">
        <f t="shared" si="183"/>
        <v/>
      </c>
      <c r="K630" t="str">
        <f t="shared" si="184"/>
        <v>數B</v>
      </c>
      <c r="L630" s="9" t="str">
        <f t="shared" si="177"/>
        <v/>
      </c>
      <c r="M630" s="9" t="str">
        <f t="shared" si="178"/>
        <v/>
      </c>
      <c r="N630" s="1" t="s">
        <v>418</v>
      </c>
      <c r="O630" s="1" t="s">
        <v>418</v>
      </c>
      <c r="P630" s="1" t="s">
        <v>85</v>
      </c>
      <c r="Q630" s="1" t="s">
        <v>85</v>
      </c>
      <c r="R630" s="1" t="s">
        <v>85</v>
      </c>
      <c r="S630" s="1" t="s">
        <v>85</v>
      </c>
      <c r="T630" s="1" t="s">
        <v>85</v>
      </c>
      <c r="U630" s="2">
        <v>3</v>
      </c>
      <c r="V630" s="2">
        <v>3</v>
      </c>
      <c r="W630" s="2">
        <v>0</v>
      </c>
      <c r="X630" s="2">
        <v>0</v>
      </c>
      <c r="Y630" s="2">
        <v>0</v>
      </c>
      <c r="Z630" s="2">
        <v>0</v>
      </c>
      <c r="AA630" s="2" t="s">
        <v>85</v>
      </c>
      <c r="AB630" s="13" t="str">
        <f t="shared" si="179"/>
        <v/>
      </c>
      <c r="AC630" s="2">
        <v>0</v>
      </c>
      <c r="AD630" s="3">
        <v>2</v>
      </c>
      <c r="AE630" s="3">
        <v>1.5</v>
      </c>
      <c r="AF630" s="3">
        <v>0</v>
      </c>
      <c r="AG630" s="3">
        <v>1</v>
      </c>
      <c r="AH630" s="3">
        <v>0</v>
      </c>
      <c r="AI630" s="3">
        <v>0</v>
      </c>
      <c r="AJ630" s="3">
        <v>40</v>
      </c>
      <c r="AK630" t="s">
        <v>85</v>
      </c>
      <c r="AL630" s="10">
        <v>45065</v>
      </c>
      <c r="AM630" s="10">
        <v>45066</v>
      </c>
      <c r="AQ630" s="10">
        <v>45076</v>
      </c>
      <c r="AR630" t="s">
        <v>88</v>
      </c>
      <c r="AS630" t="s">
        <v>203</v>
      </c>
      <c r="AX630">
        <v>0</v>
      </c>
      <c r="AY630">
        <v>0</v>
      </c>
      <c r="AZ630">
        <v>0</v>
      </c>
      <c r="BA630">
        <v>0</v>
      </c>
      <c r="BB630">
        <v>0</v>
      </c>
      <c r="BC630">
        <v>0</v>
      </c>
      <c r="BD630">
        <v>30</v>
      </c>
      <c r="BE630">
        <v>30</v>
      </c>
      <c r="BF630">
        <v>0</v>
      </c>
      <c r="BG630">
        <v>0</v>
      </c>
      <c r="BH630">
        <v>0</v>
      </c>
      <c r="BI630">
        <v>0</v>
      </c>
      <c r="BJ630" t="s">
        <v>91</v>
      </c>
      <c r="BK630" t="s">
        <v>200</v>
      </c>
      <c r="BL630" t="s">
        <v>567</v>
      </c>
      <c r="BM630" t="s">
        <v>94</v>
      </c>
      <c r="BN630" t="s">
        <v>1476</v>
      </c>
      <c r="BP630" t="s">
        <v>5045</v>
      </c>
      <c r="BQ630" s="12" t="s">
        <v>7476</v>
      </c>
      <c r="BR630" s="12" t="s">
        <v>7477</v>
      </c>
      <c r="BS630">
        <v>81</v>
      </c>
      <c r="BT630">
        <v>0</v>
      </c>
      <c r="BU630">
        <v>0</v>
      </c>
      <c r="BV630">
        <v>2</v>
      </c>
      <c r="BW630">
        <v>0</v>
      </c>
      <c r="BY630">
        <v>0</v>
      </c>
      <c r="BZ630">
        <v>243</v>
      </c>
      <c r="CS630">
        <f t="shared" si="190"/>
        <v>1</v>
      </c>
      <c r="CT630" s="5" t="str">
        <f t="shared" si="180"/>
        <v/>
      </c>
      <c r="CU630" t="str">
        <f t="shared" si="190"/>
        <v/>
      </c>
      <c r="CV630" t="str">
        <f t="shared" si="190"/>
        <v/>
      </c>
      <c r="CW630">
        <f t="shared" si="190"/>
        <v>1</v>
      </c>
      <c r="CX630">
        <f t="shared" si="190"/>
        <v>1</v>
      </c>
      <c r="CY630" t="str">
        <f t="shared" si="190"/>
        <v/>
      </c>
      <c r="CZ630" t="str">
        <f t="shared" si="190"/>
        <v/>
      </c>
      <c r="DA630" t="str">
        <f t="shared" si="190"/>
        <v/>
      </c>
      <c r="DB630" t="str">
        <f t="shared" si="190"/>
        <v/>
      </c>
      <c r="DC630" t="str">
        <f t="shared" si="190"/>
        <v/>
      </c>
      <c r="DD630">
        <f t="shared" si="190"/>
        <v>1</v>
      </c>
      <c r="DE630">
        <f t="shared" si="190"/>
        <v>1</v>
      </c>
      <c r="DF630">
        <f t="shared" si="190"/>
        <v>1</v>
      </c>
      <c r="DG630">
        <f t="shared" si="190"/>
        <v>1</v>
      </c>
      <c r="DH630">
        <f t="shared" si="190"/>
        <v>1</v>
      </c>
      <c r="DI630" t="str">
        <f t="shared" si="181"/>
        <v/>
      </c>
      <c r="DJ630" t="str">
        <f t="shared" si="182"/>
        <v/>
      </c>
    </row>
    <row r="631" spans="1:114" ht="18" customHeight="1" x14ac:dyDescent="0.3">
      <c r="A631" s="9" t="s">
        <v>1444</v>
      </c>
      <c r="B631" s="9" t="s">
        <v>1445</v>
      </c>
      <c r="C631" s="9" t="s">
        <v>1498</v>
      </c>
      <c r="D631" s="9" t="s">
        <v>84</v>
      </c>
      <c r="G631" t="str">
        <f t="shared" si="174"/>
        <v>國英社</v>
      </c>
      <c r="H631" s="9" t="str">
        <f t="shared" si="175"/>
        <v>國</v>
      </c>
      <c r="I631" s="9" t="str">
        <f t="shared" si="176"/>
        <v>英</v>
      </c>
      <c r="J631" t="str">
        <f t="shared" si="183"/>
        <v/>
      </c>
      <c r="K631" t="str">
        <f t="shared" si="184"/>
        <v/>
      </c>
      <c r="L631" s="9" t="str">
        <f t="shared" si="177"/>
        <v>社</v>
      </c>
      <c r="M631" s="9" t="str">
        <f t="shared" si="178"/>
        <v/>
      </c>
      <c r="N631" s="1" t="s">
        <v>87</v>
      </c>
      <c r="O631" s="1" t="s">
        <v>418</v>
      </c>
      <c r="P631" s="1" t="s">
        <v>85</v>
      </c>
      <c r="Q631" s="1" t="s">
        <v>85</v>
      </c>
      <c r="R631" s="1" t="s">
        <v>85</v>
      </c>
      <c r="S631" s="1" t="s">
        <v>85</v>
      </c>
      <c r="T631" s="1" t="s">
        <v>85</v>
      </c>
      <c r="U631" s="2">
        <v>3</v>
      </c>
      <c r="V631" s="2">
        <v>0</v>
      </c>
      <c r="W631" s="2">
        <v>0</v>
      </c>
      <c r="X631" s="2">
        <v>0</v>
      </c>
      <c r="Y631" s="2">
        <v>0</v>
      </c>
      <c r="Z631" s="2">
        <v>0</v>
      </c>
      <c r="AA631" s="2" t="s">
        <v>118</v>
      </c>
      <c r="AB631" s="13" t="str">
        <f t="shared" si="179"/>
        <v/>
      </c>
      <c r="AC631" s="2">
        <v>5</v>
      </c>
      <c r="AD631" s="3">
        <v>2</v>
      </c>
      <c r="AE631" s="3">
        <v>1</v>
      </c>
      <c r="AF631" s="3">
        <v>0</v>
      </c>
      <c r="AG631" s="3">
        <v>0</v>
      </c>
      <c r="AH631" s="3">
        <v>1.5</v>
      </c>
      <c r="AI631" s="3">
        <v>0</v>
      </c>
      <c r="AJ631" s="3">
        <v>40</v>
      </c>
      <c r="AK631" t="s">
        <v>85</v>
      </c>
      <c r="AL631" s="10">
        <v>45065</v>
      </c>
      <c r="AM631" s="10">
        <v>45066</v>
      </c>
      <c r="AQ631" s="10">
        <v>45076</v>
      </c>
      <c r="AR631" t="s">
        <v>88</v>
      </c>
      <c r="AS631" t="s">
        <v>203</v>
      </c>
      <c r="AX631">
        <v>0</v>
      </c>
      <c r="AY631">
        <v>0</v>
      </c>
      <c r="AZ631">
        <v>0</v>
      </c>
      <c r="BA631">
        <v>0</v>
      </c>
      <c r="BB631">
        <v>0</v>
      </c>
      <c r="BC631">
        <v>0</v>
      </c>
      <c r="BD631">
        <v>30</v>
      </c>
      <c r="BE631">
        <v>30</v>
      </c>
      <c r="BF631">
        <v>0</v>
      </c>
      <c r="BG631">
        <v>0</v>
      </c>
      <c r="BH631">
        <v>0</v>
      </c>
      <c r="BI631">
        <v>0</v>
      </c>
      <c r="BJ631" t="s">
        <v>91</v>
      </c>
      <c r="BK631" t="s">
        <v>200</v>
      </c>
      <c r="BL631" t="s">
        <v>567</v>
      </c>
      <c r="BM631" t="s">
        <v>94</v>
      </c>
      <c r="BN631" t="s">
        <v>1499</v>
      </c>
      <c r="BP631" t="s">
        <v>5046</v>
      </c>
      <c r="BQ631" s="11" t="s">
        <v>5047</v>
      </c>
      <c r="BR631" s="12" t="s">
        <v>7478</v>
      </c>
      <c r="BS631">
        <v>30</v>
      </c>
      <c r="BT631">
        <v>0</v>
      </c>
      <c r="BU631">
        <v>0</v>
      </c>
      <c r="BV631">
        <v>2</v>
      </c>
      <c r="BW631">
        <v>0</v>
      </c>
      <c r="BY631">
        <v>0</v>
      </c>
      <c r="BZ631">
        <v>90</v>
      </c>
      <c r="CS631">
        <f t="shared" si="190"/>
        <v>1</v>
      </c>
      <c r="CT631" s="5" t="str">
        <f t="shared" si="180"/>
        <v/>
      </c>
      <c r="CU631" t="str">
        <f t="shared" si="190"/>
        <v/>
      </c>
      <c r="CV631" t="str">
        <f t="shared" si="190"/>
        <v/>
      </c>
      <c r="CW631">
        <f t="shared" si="190"/>
        <v>1</v>
      </c>
      <c r="CX631">
        <f t="shared" si="190"/>
        <v>1</v>
      </c>
      <c r="CY631" t="str">
        <f t="shared" si="190"/>
        <v/>
      </c>
      <c r="CZ631" t="str">
        <f t="shared" si="190"/>
        <v/>
      </c>
      <c r="DA631" t="str">
        <f t="shared" si="190"/>
        <v/>
      </c>
      <c r="DB631" t="str">
        <f t="shared" si="190"/>
        <v/>
      </c>
      <c r="DC631" t="str">
        <f t="shared" si="190"/>
        <v/>
      </c>
      <c r="DD631">
        <f t="shared" si="190"/>
        <v>1</v>
      </c>
      <c r="DE631">
        <f t="shared" si="190"/>
        <v>1</v>
      </c>
      <c r="DF631">
        <f t="shared" si="190"/>
        <v>1</v>
      </c>
      <c r="DG631">
        <f t="shared" si="190"/>
        <v>1</v>
      </c>
      <c r="DH631">
        <f t="shared" si="190"/>
        <v>1</v>
      </c>
      <c r="DI631" t="str">
        <f t="shared" si="181"/>
        <v/>
      </c>
      <c r="DJ631" t="str">
        <f t="shared" si="182"/>
        <v/>
      </c>
    </row>
    <row r="632" spans="1:114" ht="18" customHeight="1" x14ac:dyDescent="0.3">
      <c r="A632" s="9" t="s">
        <v>1444</v>
      </c>
      <c r="B632" s="9" t="s">
        <v>1445</v>
      </c>
      <c r="C632" s="9" t="s">
        <v>1500</v>
      </c>
      <c r="D632" s="9" t="s">
        <v>96</v>
      </c>
      <c r="G632" t="str">
        <f t="shared" si="174"/>
        <v>國英社</v>
      </c>
      <c r="H632" s="9" t="str">
        <f t="shared" si="175"/>
        <v>國</v>
      </c>
      <c r="I632" s="9" t="str">
        <f t="shared" si="176"/>
        <v>英</v>
      </c>
      <c r="J632" t="str">
        <f t="shared" si="183"/>
        <v/>
      </c>
      <c r="K632" t="str">
        <f t="shared" si="184"/>
        <v/>
      </c>
      <c r="L632" s="9" t="str">
        <f t="shared" si="177"/>
        <v>社</v>
      </c>
      <c r="M632" s="9" t="str">
        <f t="shared" si="178"/>
        <v/>
      </c>
      <c r="N632" s="1" t="s">
        <v>85</v>
      </c>
      <c r="O632" s="1" t="s">
        <v>87</v>
      </c>
      <c r="P632" s="1" t="s">
        <v>85</v>
      </c>
      <c r="Q632" s="1" t="s">
        <v>85</v>
      </c>
      <c r="R632" s="1" t="s">
        <v>85</v>
      </c>
      <c r="S632" s="1" t="s">
        <v>85</v>
      </c>
      <c r="T632" s="1" t="s">
        <v>85</v>
      </c>
      <c r="U632" s="2">
        <v>0</v>
      </c>
      <c r="V632" s="2">
        <v>3</v>
      </c>
      <c r="W632" s="2">
        <v>0</v>
      </c>
      <c r="X632" s="2">
        <v>0</v>
      </c>
      <c r="Y632" s="2">
        <v>0</v>
      </c>
      <c r="Z632" s="2">
        <v>0</v>
      </c>
      <c r="AA632" s="2" t="s">
        <v>118</v>
      </c>
      <c r="AB632" s="13" t="str">
        <f t="shared" si="179"/>
        <v/>
      </c>
      <c r="AC632" s="2">
        <v>5</v>
      </c>
      <c r="AD632" s="3">
        <v>1.5</v>
      </c>
      <c r="AE632" s="3">
        <v>2</v>
      </c>
      <c r="AF632" s="3">
        <v>0</v>
      </c>
      <c r="AG632" s="3">
        <v>0</v>
      </c>
      <c r="AH632" s="3">
        <v>1</v>
      </c>
      <c r="AI632" s="3">
        <v>0</v>
      </c>
      <c r="AJ632" s="3">
        <v>40</v>
      </c>
      <c r="AK632" t="s">
        <v>85</v>
      </c>
      <c r="AL632" s="10">
        <v>45066</v>
      </c>
      <c r="AM632" s="10">
        <v>45067</v>
      </c>
      <c r="AQ632" s="10">
        <v>45076</v>
      </c>
      <c r="AR632" t="s">
        <v>88</v>
      </c>
      <c r="AS632" t="s">
        <v>203</v>
      </c>
      <c r="AX632">
        <v>0</v>
      </c>
      <c r="AY632">
        <v>0</v>
      </c>
      <c r="AZ632">
        <v>0</v>
      </c>
      <c r="BA632">
        <v>0</v>
      </c>
      <c r="BB632">
        <v>0</v>
      </c>
      <c r="BC632">
        <v>0</v>
      </c>
      <c r="BD632">
        <v>30</v>
      </c>
      <c r="BE632">
        <v>30</v>
      </c>
      <c r="BF632">
        <v>0</v>
      </c>
      <c r="BG632">
        <v>0</v>
      </c>
      <c r="BH632">
        <v>0</v>
      </c>
      <c r="BI632">
        <v>0</v>
      </c>
      <c r="BJ632" t="s">
        <v>91</v>
      </c>
      <c r="BK632" t="s">
        <v>200</v>
      </c>
      <c r="BL632" t="s">
        <v>684</v>
      </c>
      <c r="BM632" t="s">
        <v>94</v>
      </c>
      <c r="BN632" t="s">
        <v>7479</v>
      </c>
      <c r="BP632" t="s">
        <v>5048</v>
      </c>
      <c r="BQ632" s="12" t="s">
        <v>7480</v>
      </c>
      <c r="BR632" s="11" t="s">
        <v>5049</v>
      </c>
      <c r="BS632">
        <v>58</v>
      </c>
      <c r="BT632">
        <v>0</v>
      </c>
      <c r="BU632">
        <v>0</v>
      </c>
      <c r="BV632">
        <v>2</v>
      </c>
      <c r="BW632">
        <v>0</v>
      </c>
      <c r="BY632">
        <v>0</v>
      </c>
      <c r="BZ632">
        <v>174</v>
      </c>
      <c r="CS632">
        <f t="shared" si="190"/>
        <v>1</v>
      </c>
      <c r="CT632" s="5" t="str">
        <f t="shared" si="180"/>
        <v/>
      </c>
      <c r="CU632" t="str">
        <f t="shared" si="190"/>
        <v/>
      </c>
      <c r="CV632" t="str">
        <f t="shared" si="190"/>
        <v/>
      </c>
      <c r="CW632">
        <f t="shared" si="190"/>
        <v>1</v>
      </c>
      <c r="CX632" t="str">
        <f t="shared" si="190"/>
        <v/>
      </c>
      <c r="CY632" t="str">
        <f t="shared" si="190"/>
        <v/>
      </c>
      <c r="CZ632" t="str">
        <f t="shared" si="190"/>
        <v/>
      </c>
      <c r="DA632" t="str">
        <f t="shared" si="190"/>
        <v/>
      </c>
      <c r="DB632" t="str">
        <f t="shared" si="190"/>
        <v/>
      </c>
      <c r="DC632">
        <f t="shared" si="190"/>
        <v>1</v>
      </c>
      <c r="DD632" t="str">
        <f t="shared" si="190"/>
        <v/>
      </c>
      <c r="DE632">
        <f t="shared" si="190"/>
        <v>1</v>
      </c>
      <c r="DF632">
        <f t="shared" si="190"/>
        <v>1</v>
      </c>
      <c r="DG632">
        <f t="shared" si="190"/>
        <v>1</v>
      </c>
      <c r="DH632">
        <f t="shared" si="190"/>
        <v>1</v>
      </c>
      <c r="DI632" t="str">
        <f t="shared" si="181"/>
        <v/>
      </c>
      <c r="DJ632" t="str">
        <f t="shared" si="182"/>
        <v/>
      </c>
    </row>
    <row r="633" spans="1:114" ht="18" customHeight="1" x14ac:dyDescent="0.3">
      <c r="A633" s="9" t="s">
        <v>1444</v>
      </c>
      <c r="B633" s="9" t="s">
        <v>1445</v>
      </c>
      <c r="C633" s="9" t="s">
        <v>1501</v>
      </c>
      <c r="D633" s="9" t="s">
        <v>286</v>
      </c>
      <c r="G633" t="str">
        <f t="shared" si="174"/>
        <v>國英數A</v>
      </c>
      <c r="H633" s="9" t="str">
        <f t="shared" si="175"/>
        <v>國</v>
      </c>
      <c r="I633" s="9" t="str">
        <f t="shared" si="176"/>
        <v>英</v>
      </c>
      <c r="J633" t="str">
        <f t="shared" si="183"/>
        <v>數A</v>
      </c>
      <c r="K633" t="str">
        <f t="shared" si="184"/>
        <v/>
      </c>
      <c r="L633" s="9" t="str">
        <f t="shared" si="177"/>
        <v/>
      </c>
      <c r="M633" s="9" t="str">
        <f t="shared" si="178"/>
        <v/>
      </c>
      <c r="N633" s="1" t="s">
        <v>85</v>
      </c>
      <c r="O633" s="1" t="s">
        <v>418</v>
      </c>
      <c r="P633" s="1" t="s">
        <v>418</v>
      </c>
      <c r="Q633" s="1" t="s">
        <v>85</v>
      </c>
      <c r="R633" s="1" t="s">
        <v>85</v>
      </c>
      <c r="S633" s="1" t="s">
        <v>85</v>
      </c>
      <c r="T633" s="1" t="s">
        <v>85</v>
      </c>
      <c r="U633" s="2">
        <v>0</v>
      </c>
      <c r="V633" s="2">
        <v>0</v>
      </c>
      <c r="W633" s="2">
        <v>5</v>
      </c>
      <c r="X633" s="2">
        <v>0</v>
      </c>
      <c r="Y633" s="2">
        <v>0</v>
      </c>
      <c r="Z633" s="2">
        <v>0</v>
      </c>
      <c r="AA633" s="2" t="s">
        <v>243</v>
      </c>
      <c r="AB633" s="13" t="str">
        <f t="shared" si="179"/>
        <v/>
      </c>
      <c r="AC633" s="2">
        <v>3</v>
      </c>
      <c r="AD633" s="3">
        <v>1</v>
      </c>
      <c r="AE633" s="3">
        <v>1</v>
      </c>
      <c r="AF633" s="3">
        <v>1.5</v>
      </c>
      <c r="AG633" s="3">
        <v>0</v>
      </c>
      <c r="AH633" s="3">
        <v>0</v>
      </c>
      <c r="AI633" s="3">
        <v>0</v>
      </c>
      <c r="AJ633" s="3">
        <v>40</v>
      </c>
      <c r="AK633" t="s">
        <v>85</v>
      </c>
      <c r="AL633" s="10">
        <v>45065</v>
      </c>
      <c r="AM633" s="10">
        <v>45066</v>
      </c>
      <c r="AQ633" s="10">
        <v>45076</v>
      </c>
      <c r="AR633" t="s">
        <v>88</v>
      </c>
      <c r="AS633" t="s">
        <v>203</v>
      </c>
      <c r="AX633">
        <v>0</v>
      </c>
      <c r="AY633">
        <v>0</v>
      </c>
      <c r="AZ633">
        <v>0</v>
      </c>
      <c r="BA633">
        <v>0</v>
      </c>
      <c r="BB633">
        <v>0</v>
      </c>
      <c r="BC633">
        <v>0</v>
      </c>
      <c r="BD633">
        <v>35</v>
      </c>
      <c r="BE633">
        <v>25</v>
      </c>
      <c r="BF633">
        <v>0</v>
      </c>
      <c r="BG633">
        <v>0</v>
      </c>
      <c r="BH633">
        <v>0</v>
      </c>
      <c r="BI633">
        <v>0</v>
      </c>
      <c r="BJ633" t="s">
        <v>91</v>
      </c>
      <c r="BK633" t="s">
        <v>157</v>
      </c>
      <c r="BL633" t="s">
        <v>161</v>
      </c>
      <c r="BM633" t="s">
        <v>133</v>
      </c>
      <c r="BN633" t="s">
        <v>1502</v>
      </c>
      <c r="BP633" t="s">
        <v>5029</v>
      </c>
      <c r="BQ633" s="12" t="s">
        <v>7481</v>
      </c>
      <c r="BR633" s="11" t="s">
        <v>1503</v>
      </c>
      <c r="BS633">
        <v>99</v>
      </c>
      <c r="BT633">
        <v>0</v>
      </c>
      <c r="BU633">
        <v>0</v>
      </c>
      <c r="BV633">
        <v>2</v>
      </c>
      <c r="BW633">
        <v>0</v>
      </c>
      <c r="BY633">
        <v>0</v>
      </c>
      <c r="BZ633">
        <v>297</v>
      </c>
      <c r="CS633">
        <f t="shared" si="190"/>
        <v>1</v>
      </c>
      <c r="CT633" s="5">
        <f t="shared" si="180"/>
        <v>1</v>
      </c>
      <c r="CU633">
        <f t="shared" si="190"/>
        <v>1</v>
      </c>
      <c r="CV633" t="str">
        <f t="shared" si="190"/>
        <v/>
      </c>
      <c r="CW633">
        <f t="shared" si="190"/>
        <v>1</v>
      </c>
      <c r="CX633" t="str">
        <f t="shared" si="190"/>
        <v/>
      </c>
      <c r="CY633" t="str">
        <f t="shared" si="190"/>
        <v/>
      </c>
      <c r="CZ633" t="str">
        <f t="shared" si="190"/>
        <v/>
      </c>
      <c r="DA633">
        <f t="shared" si="190"/>
        <v>1</v>
      </c>
      <c r="DB633" t="str">
        <f t="shared" si="190"/>
        <v/>
      </c>
      <c r="DC633">
        <f t="shared" si="190"/>
        <v>1</v>
      </c>
      <c r="DD633">
        <f t="shared" si="190"/>
        <v>1</v>
      </c>
      <c r="DE633">
        <f t="shared" si="190"/>
        <v>1</v>
      </c>
      <c r="DF633">
        <f t="shared" si="190"/>
        <v>1</v>
      </c>
      <c r="DG633">
        <f t="shared" si="190"/>
        <v>1</v>
      </c>
      <c r="DH633" t="str">
        <f t="shared" si="190"/>
        <v/>
      </c>
      <c r="DI633" t="str">
        <f t="shared" si="181"/>
        <v/>
      </c>
      <c r="DJ633" t="str">
        <f t="shared" si="182"/>
        <v/>
      </c>
    </row>
    <row r="634" spans="1:114" ht="18" customHeight="1" x14ac:dyDescent="0.3">
      <c r="A634" s="9" t="s">
        <v>1444</v>
      </c>
      <c r="B634" s="9" t="s">
        <v>1445</v>
      </c>
      <c r="C634" s="9" t="s">
        <v>1504</v>
      </c>
      <c r="D634" s="9" t="s">
        <v>288</v>
      </c>
      <c r="G634" t="str">
        <f t="shared" si="174"/>
        <v>國英數A</v>
      </c>
      <c r="H634" s="9" t="str">
        <f t="shared" si="175"/>
        <v>國</v>
      </c>
      <c r="I634" s="9" t="str">
        <f t="shared" si="176"/>
        <v>英</v>
      </c>
      <c r="J634" t="str">
        <f t="shared" si="183"/>
        <v>數A</v>
      </c>
      <c r="K634" t="str">
        <f t="shared" si="184"/>
        <v/>
      </c>
      <c r="L634" s="9" t="str">
        <f t="shared" si="177"/>
        <v/>
      </c>
      <c r="M634" s="9" t="str">
        <f t="shared" si="178"/>
        <v/>
      </c>
      <c r="N634" s="1" t="s">
        <v>85</v>
      </c>
      <c r="O634" s="1" t="s">
        <v>418</v>
      </c>
      <c r="P634" s="1" t="s">
        <v>418</v>
      </c>
      <c r="Q634" s="1" t="s">
        <v>85</v>
      </c>
      <c r="R634" s="1" t="s">
        <v>85</v>
      </c>
      <c r="S634" s="1" t="s">
        <v>85</v>
      </c>
      <c r="T634" s="1" t="s">
        <v>85</v>
      </c>
      <c r="U634" s="2">
        <v>0</v>
      </c>
      <c r="V634" s="2">
        <v>0</v>
      </c>
      <c r="W634" s="2">
        <v>8</v>
      </c>
      <c r="X634" s="2">
        <v>0</v>
      </c>
      <c r="Y634" s="2">
        <v>0</v>
      </c>
      <c r="Z634" s="2">
        <v>0</v>
      </c>
      <c r="AA634" s="2" t="s">
        <v>243</v>
      </c>
      <c r="AB634" s="13" t="str">
        <f t="shared" si="179"/>
        <v/>
      </c>
      <c r="AC634" s="2">
        <v>5</v>
      </c>
      <c r="AD634" s="3">
        <v>1</v>
      </c>
      <c r="AE634" s="3">
        <v>1</v>
      </c>
      <c r="AF634" s="3">
        <v>1.5</v>
      </c>
      <c r="AG634" s="3">
        <v>0</v>
      </c>
      <c r="AH634" s="3">
        <v>0</v>
      </c>
      <c r="AI634" s="3">
        <v>0</v>
      </c>
      <c r="AJ634" s="3">
        <v>40</v>
      </c>
      <c r="AK634" t="s">
        <v>85</v>
      </c>
      <c r="AL634" s="10"/>
      <c r="AM634" s="10"/>
      <c r="AN634" s="8">
        <v>45066</v>
      </c>
      <c r="AQ634" s="10">
        <v>45076</v>
      </c>
      <c r="AR634" t="s">
        <v>88</v>
      </c>
      <c r="AS634" t="s">
        <v>203</v>
      </c>
      <c r="AX634">
        <v>0</v>
      </c>
      <c r="AY634">
        <v>0</v>
      </c>
      <c r="AZ634">
        <v>0</v>
      </c>
      <c r="BA634">
        <v>0</v>
      </c>
      <c r="BB634">
        <v>0</v>
      </c>
      <c r="BC634">
        <v>0</v>
      </c>
      <c r="BD634">
        <v>35</v>
      </c>
      <c r="BE634">
        <v>25</v>
      </c>
      <c r="BF634">
        <v>0</v>
      </c>
      <c r="BG634">
        <v>0</v>
      </c>
      <c r="BH634">
        <v>0</v>
      </c>
      <c r="BI634">
        <v>0</v>
      </c>
      <c r="BJ634" t="s">
        <v>91</v>
      </c>
      <c r="BK634" t="s">
        <v>157</v>
      </c>
      <c r="BL634" t="s">
        <v>161</v>
      </c>
      <c r="BM634" t="s">
        <v>133</v>
      </c>
      <c r="BN634" t="s">
        <v>1502</v>
      </c>
      <c r="BP634" t="s">
        <v>5029</v>
      </c>
      <c r="BQ634" s="12" t="s">
        <v>7481</v>
      </c>
      <c r="BR634" s="11" t="s">
        <v>1506</v>
      </c>
      <c r="BS634">
        <v>5</v>
      </c>
      <c r="BT634">
        <v>0</v>
      </c>
      <c r="BU634">
        <v>0</v>
      </c>
      <c r="BV634">
        <v>0</v>
      </c>
      <c r="BW634">
        <v>0</v>
      </c>
      <c r="BY634">
        <v>0</v>
      </c>
      <c r="BZ634">
        <v>25</v>
      </c>
      <c r="CS634">
        <f t="shared" si="190"/>
        <v>1</v>
      </c>
      <c r="CT634" s="5">
        <f t="shared" si="180"/>
        <v>1</v>
      </c>
      <c r="CU634">
        <f t="shared" si="190"/>
        <v>1</v>
      </c>
      <c r="CV634" t="str">
        <f t="shared" si="190"/>
        <v/>
      </c>
      <c r="CW634">
        <f t="shared" si="190"/>
        <v>1</v>
      </c>
      <c r="CX634" t="str">
        <f t="shared" si="190"/>
        <v/>
      </c>
      <c r="CY634" t="str">
        <f t="shared" si="190"/>
        <v/>
      </c>
      <c r="CZ634" t="str">
        <f t="shared" si="190"/>
        <v/>
      </c>
      <c r="DA634">
        <f t="shared" si="190"/>
        <v>1</v>
      </c>
      <c r="DB634" t="str">
        <f t="shared" si="190"/>
        <v/>
      </c>
      <c r="DC634">
        <f t="shared" si="190"/>
        <v>1</v>
      </c>
      <c r="DD634">
        <f t="shared" si="190"/>
        <v>1</v>
      </c>
      <c r="DE634">
        <f t="shared" si="190"/>
        <v>1</v>
      </c>
      <c r="DF634">
        <f t="shared" si="190"/>
        <v>1</v>
      </c>
      <c r="DG634">
        <f t="shared" si="190"/>
        <v>1</v>
      </c>
      <c r="DH634" t="str">
        <f t="shared" si="190"/>
        <v/>
      </c>
      <c r="DI634" t="str">
        <f t="shared" si="181"/>
        <v/>
      </c>
      <c r="DJ634" t="str">
        <f t="shared" si="182"/>
        <v/>
      </c>
    </row>
    <row r="635" spans="1:114" ht="18" customHeight="1" x14ac:dyDescent="0.3">
      <c r="A635" s="9" t="s">
        <v>1444</v>
      </c>
      <c r="B635" s="9" t="s">
        <v>1445</v>
      </c>
      <c r="C635" s="9" t="s">
        <v>1505</v>
      </c>
      <c r="D635" s="9" t="s">
        <v>6267</v>
      </c>
      <c r="G635" t="str">
        <f t="shared" si="174"/>
        <v>國英數A</v>
      </c>
      <c r="H635" s="9" t="str">
        <f t="shared" si="175"/>
        <v>國</v>
      </c>
      <c r="I635" s="9" t="str">
        <f t="shared" si="176"/>
        <v>英</v>
      </c>
      <c r="J635" t="str">
        <f t="shared" si="183"/>
        <v>數A</v>
      </c>
      <c r="K635" t="str">
        <f t="shared" si="184"/>
        <v/>
      </c>
      <c r="L635" s="9" t="str">
        <f t="shared" si="177"/>
        <v/>
      </c>
      <c r="M635" s="9" t="str">
        <f t="shared" si="178"/>
        <v/>
      </c>
      <c r="N635" s="1" t="s">
        <v>85</v>
      </c>
      <c r="O635" s="1" t="s">
        <v>418</v>
      </c>
      <c r="P635" s="1" t="s">
        <v>418</v>
      </c>
      <c r="Q635" s="1" t="s">
        <v>85</v>
      </c>
      <c r="R635" s="1" t="s">
        <v>85</v>
      </c>
      <c r="S635" s="1" t="s">
        <v>85</v>
      </c>
      <c r="T635" s="1" t="s">
        <v>85</v>
      </c>
      <c r="U635" s="2">
        <v>0</v>
      </c>
      <c r="V635" s="2">
        <v>0</v>
      </c>
      <c r="W635" s="2">
        <v>8</v>
      </c>
      <c r="X635" s="2">
        <v>0</v>
      </c>
      <c r="Y635" s="2">
        <v>0</v>
      </c>
      <c r="Z635" s="2">
        <v>0</v>
      </c>
      <c r="AA635" s="2" t="s">
        <v>243</v>
      </c>
      <c r="AB635" s="13" t="str">
        <f t="shared" si="179"/>
        <v/>
      </c>
      <c r="AC635" s="2">
        <v>5</v>
      </c>
      <c r="AD635" s="3">
        <v>1</v>
      </c>
      <c r="AE635" s="3">
        <v>1</v>
      </c>
      <c r="AF635" s="3">
        <v>1.5</v>
      </c>
      <c r="AG635" s="3">
        <v>0</v>
      </c>
      <c r="AH635" s="3">
        <v>0</v>
      </c>
      <c r="AI635" s="3">
        <v>0</v>
      </c>
      <c r="AJ635" s="3">
        <v>40</v>
      </c>
      <c r="AK635" t="s">
        <v>85</v>
      </c>
      <c r="AL635" s="10"/>
      <c r="AM635" s="10"/>
      <c r="AN635" s="8">
        <v>45066</v>
      </c>
      <c r="AQ635" s="10">
        <v>45076</v>
      </c>
      <c r="AR635" t="s">
        <v>88</v>
      </c>
      <c r="AS635" t="s">
        <v>203</v>
      </c>
      <c r="AX635">
        <v>0</v>
      </c>
      <c r="AY635">
        <v>0</v>
      </c>
      <c r="AZ635">
        <v>0</v>
      </c>
      <c r="BA635">
        <v>0</v>
      </c>
      <c r="BB635">
        <v>0</v>
      </c>
      <c r="BC635">
        <v>0</v>
      </c>
      <c r="BD635">
        <v>30</v>
      </c>
      <c r="BE635">
        <v>30</v>
      </c>
      <c r="BF635">
        <v>0</v>
      </c>
      <c r="BG635">
        <v>0</v>
      </c>
      <c r="BH635">
        <v>0</v>
      </c>
      <c r="BI635">
        <v>0</v>
      </c>
      <c r="BJ635" t="s">
        <v>91</v>
      </c>
      <c r="BK635" t="s">
        <v>157</v>
      </c>
      <c r="BL635" t="s">
        <v>161</v>
      </c>
      <c r="BM635" t="s">
        <v>133</v>
      </c>
      <c r="BN635" t="s">
        <v>7482</v>
      </c>
      <c r="BP635" t="s">
        <v>5050</v>
      </c>
      <c r="BQ635" s="12" t="s">
        <v>7481</v>
      </c>
      <c r="BR635" s="11" t="s">
        <v>1506</v>
      </c>
      <c r="BS635">
        <v>5</v>
      </c>
      <c r="BT635">
        <v>0</v>
      </c>
      <c r="BU635">
        <v>0</v>
      </c>
      <c r="BV635">
        <v>0</v>
      </c>
      <c r="BW635">
        <v>0</v>
      </c>
      <c r="BY635">
        <v>0</v>
      </c>
      <c r="BZ635">
        <v>25</v>
      </c>
      <c r="CS635">
        <f t="shared" si="190"/>
        <v>1</v>
      </c>
      <c r="CT635" s="5">
        <f t="shared" si="180"/>
        <v>1</v>
      </c>
      <c r="CU635">
        <f t="shared" si="190"/>
        <v>1</v>
      </c>
      <c r="CV635" t="str">
        <f t="shared" si="190"/>
        <v/>
      </c>
      <c r="CW635">
        <f t="shared" si="190"/>
        <v>1</v>
      </c>
      <c r="CX635" t="str">
        <f t="shared" si="190"/>
        <v/>
      </c>
      <c r="CY635" t="str">
        <f t="shared" si="190"/>
        <v/>
      </c>
      <c r="CZ635" t="str">
        <f t="shared" si="190"/>
        <v/>
      </c>
      <c r="DA635">
        <f t="shared" si="190"/>
        <v>1</v>
      </c>
      <c r="DB635" t="str">
        <f t="shared" si="190"/>
        <v/>
      </c>
      <c r="DC635">
        <f t="shared" si="190"/>
        <v>1</v>
      </c>
      <c r="DD635">
        <f t="shared" si="190"/>
        <v>1</v>
      </c>
      <c r="DE635">
        <f t="shared" si="190"/>
        <v>1</v>
      </c>
      <c r="DF635">
        <f t="shared" si="190"/>
        <v>1</v>
      </c>
      <c r="DG635">
        <f t="shared" si="190"/>
        <v>1</v>
      </c>
      <c r="DH635" t="str">
        <f t="shared" si="190"/>
        <v/>
      </c>
      <c r="DI635" t="str">
        <f t="shared" si="181"/>
        <v/>
      </c>
      <c r="DJ635" t="str">
        <f t="shared" si="182"/>
        <v/>
      </c>
    </row>
    <row r="636" spans="1:114" ht="18" customHeight="1" x14ac:dyDescent="0.3">
      <c r="A636" s="9" t="s">
        <v>1444</v>
      </c>
      <c r="B636" s="9" t="s">
        <v>1445</v>
      </c>
      <c r="C636" s="9" t="s">
        <v>1507</v>
      </c>
      <c r="D636" s="9" t="s">
        <v>911</v>
      </c>
      <c r="G636" t="str">
        <f t="shared" si="174"/>
        <v>國英數A自</v>
      </c>
      <c r="H636" s="9" t="str">
        <f t="shared" si="175"/>
        <v>國</v>
      </c>
      <c r="I636" s="9" t="str">
        <f t="shared" si="176"/>
        <v>英</v>
      </c>
      <c r="J636" t="str">
        <f t="shared" si="183"/>
        <v>數A</v>
      </c>
      <c r="K636" t="str">
        <f t="shared" si="184"/>
        <v/>
      </c>
      <c r="L636" s="9" t="str">
        <f t="shared" si="177"/>
        <v/>
      </c>
      <c r="M636" s="9" t="str">
        <f t="shared" si="178"/>
        <v>自</v>
      </c>
      <c r="N636" s="1" t="s">
        <v>85</v>
      </c>
      <c r="O636" s="1" t="s">
        <v>418</v>
      </c>
      <c r="P636" s="1" t="s">
        <v>418</v>
      </c>
      <c r="Q636" s="1" t="s">
        <v>85</v>
      </c>
      <c r="R636" s="1" t="s">
        <v>85</v>
      </c>
      <c r="S636" s="1" t="s">
        <v>85</v>
      </c>
      <c r="T636" s="1" t="s">
        <v>85</v>
      </c>
      <c r="U636" s="2">
        <v>0</v>
      </c>
      <c r="V636" s="2">
        <v>0</v>
      </c>
      <c r="W636" s="2">
        <v>0</v>
      </c>
      <c r="X636" s="2">
        <v>0</v>
      </c>
      <c r="Y636" s="2">
        <v>0</v>
      </c>
      <c r="Z636" s="2">
        <v>0</v>
      </c>
      <c r="AA636" s="2" t="s">
        <v>182</v>
      </c>
      <c r="AB636" s="13" t="str">
        <f t="shared" si="179"/>
        <v/>
      </c>
      <c r="AC636" s="2">
        <v>3</v>
      </c>
      <c r="AD636" s="3">
        <v>1</v>
      </c>
      <c r="AE636" s="3">
        <v>1</v>
      </c>
      <c r="AF636" s="3">
        <v>1</v>
      </c>
      <c r="AG636" s="3">
        <v>0</v>
      </c>
      <c r="AH636" s="3">
        <v>0</v>
      </c>
      <c r="AI636" s="3">
        <v>1</v>
      </c>
      <c r="AJ636" s="3">
        <v>40</v>
      </c>
      <c r="AK636" t="s">
        <v>85</v>
      </c>
      <c r="AL636" s="10">
        <v>45065</v>
      </c>
      <c r="AM636" s="10">
        <v>45066</v>
      </c>
      <c r="AQ636" s="10">
        <v>45076</v>
      </c>
      <c r="AR636" t="s">
        <v>88</v>
      </c>
      <c r="AS636" t="s">
        <v>203</v>
      </c>
      <c r="AX636">
        <v>0</v>
      </c>
      <c r="AY636">
        <v>0</v>
      </c>
      <c r="AZ636">
        <v>0</v>
      </c>
      <c r="BA636">
        <v>0</v>
      </c>
      <c r="BB636">
        <v>0</v>
      </c>
      <c r="BC636">
        <v>0</v>
      </c>
      <c r="BD636">
        <v>35</v>
      </c>
      <c r="BE636">
        <v>25</v>
      </c>
      <c r="BF636">
        <v>0</v>
      </c>
      <c r="BG636">
        <v>0</v>
      </c>
      <c r="BH636">
        <v>0</v>
      </c>
      <c r="BI636">
        <v>0</v>
      </c>
      <c r="BJ636" t="s">
        <v>91</v>
      </c>
      <c r="BK636" t="s">
        <v>145</v>
      </c>
      <c r="BL636" t="s">
        <v>161</v>
      </c>
      <c r="BM636" t="s">
        <v>94</v>
      </c>
      <c r="BN636" t="s">
        <v>1508</v>
      </c>
      <c r="BP636" t="s">
        <v>5035</v>
      </c>
      <c r="BQ636" s="11" t="s">
        <v>1509</v>
      </c>
      <c r="BR636" s="12" t="s">
        <v>7483</v>
      </c>
      <c r="BS636">
        <v>78</v>
      </c>
      <c r="BT636">
        <v>0</v>
      </c>
      <c r="BU636">
        <v>0</v>
      </c>
      <c r="BV636">
        <v>1</v>
      </c>
      <c r="BW636">
        <v>0</v>
      </c>
      <c r="BY636">
        <v>0</v>
      </c>
      <c r="BZ636">
        <v>234</v>
      </c>
      <c r="CS636">
        <f t="shared" si="190"/>
        <v>1</v>
      </c>
      <c r="CT636" s="5" t="str">
        <f t="shared" si="180"/>
        <v/>
      </c>
      <c r="CU636">
        <f t="shared" si="190"/>
        <v>1</v>
      </c>
      <c r="CV636" t="str">
        <f t="shared" si="190"/>
        <v/>
      </c>
      <c r="CW636">
        <f t="shared" si="190"/>
        <v>1</v>
      </c>
      <c r="CX636" t="str">
        <f t="shared" si="190"/>
        <v/>
      </c>
      <c r="CY636" t="str">
        <f t="shared" si="190"/>
        <v/>
      </c>
      <c r="CZ636" t="str">
        <f t="shared" si="190"/>
        <v/>
      </c>
      <c r="DA636">
        <f t="shared" si="190"/>
        <v>1</v>
      </c>
      <c r="DB636" t="str">
        <f t="shared" si="190"/>
        <v/>
      </c>
      <c r="DC636">
        <f t="shared" si="190"/>
        <v>1</v>
      </c>
      <c r="DD636">
        <f t="shared" si="190"/>
        <v>1</v>
      </c>
      <c r="DE636">
        <f t="shared" si="190"/>
        <v>1</v>
      </c>
      <c r="DF636">
        <f t="shared" si="190"/>
        <v>1</v>
      </c>
      <c r="DG636">
        <f t="shared" si="190"/>
        <v>1</v>
      </c>
      <c r="DH636">
        <f t="shared" si="190"/>
        <v>1</v>
      </c>
      <c r="DI636" t="str">
        <f t="shared" si="181"/>
        <v/>
      </c>
      <c r="DJ636" t="str">
        <f t="shared" si="182"/>
        <v/>
      </c>
    </row>
    <row r="637" spans="1:114" ht="18" customHeight="1" x14ac:dyDescent="0.3">
      <c r="A637" s="9" t="s">
        <v>1444</v>
      </c>
      <c r="B637" s="9" t="s">
        <v>1445</v>
      </c>
      <c r="C637" s="9" t="s">
        <v>1510</v>
      </c>
      <c r="D637" s="9" t="s">
        <v>284</v>
      </c>
      <c r="G637" t="str">
        <f t="shared" si="174"/>
        <v>國英數A自</v>
      </c>
      <c r="H637" s="9" t="str">
        <f t="shared" si="175"/>
        <v>國</v>
      </c>
      <c r="I637" s="9" t="str">
        <f t="shared" si="176"/>
        <v>英</v>
      </c>
      <c r="J637" t="str">
        <f t="shared" si="183"/>
        <v>數A</v>
      </c>
      <c r="K637" t="str">
        <f t="shared" si="184"/>
        <v/>
      </c>
      <c r="L637" s="9" t="str">
        <f t="shared" si="177"/>
        <v/>
      </c>
      <c r="M637" s="9" t="str">
        <f t="shared" si="178"/>
        <v>自</v>
      </c>
      <c r="N637" s="1" t="s">
        <v>85</v>
      </c>
      <c r="O637" s="1" t="s">
        <v>418</v>
      </c>
      <c r="P637" s="1" t="s">
        <v>418</v>
      </c>
      <c r="Q637" s="1" t="s">
        <v>85</v>
      </c>
      <c r="R637" s="1" t="s">
        <v>85</v>
      </c>
      <c r="S637" s="1" t="s">
        <v>85</v>
      </c>
      <c r="T637" s="1" t="s">
        <v>85</v>
      </c>
      <c r="U637" s="2">
        <v>0</v>
      </c>
      <c r="V637" s="2">
        <v>0</v>
      </c>
      <c r="W637" s="2">
        <v>0</v>
      </c>
      <c r="X637" s="2">
        <v>0</v>
      </c>
      <c r="Y637" s="2">
        <v>0</v>
      </c>
      <c r="Z637" s="2">
        <v>0</v>
      </c>
      <c r="AA637" s="2" t="s">
        <v>182</v>
      </c>
      <c r="AB637" s="13" t="str">
        <f t="shared" si="179"/>
        <v/>
      </c>
      <c r="AC637" s="2">
        <v>3</v>
      </c>
      <c r="AD637" s="3">
        <v>1</v>
      </c>
      <c r="AE637" s="3">
        <v>1</v>
      </c>
      <c r="AF637" s="3">
        <v>1</v>
      </c>
      <c r="AG637" s="3">
        <v>0</v>
      </c>
      <c r="AH637" s="3">
        <v>0</v>
      </c>
      <c r="AI637" s="3">
        <v>1</v>
      </c>
      <c r="AJ637" s="3">
        <v>40</v>
      </c>
      <c r="AK637" t="s">
        <v>85</v>
      </c>
      <c r="AL637" s="10">
        <v>45065</v>
      </c>
      <c r="AM637" s="10">
        <v>45066</v>
      </c>
      <c r="AQ637" s="10">
        <v>45076</v>
      </c>
      <c r="AR637" t="s">
        <v>88</v>
      </c>
      <c r="AS637" t="s">
        <v>203</v>
      </c>
      <c r="AX637">
        <v>0</v>
      </c>
      <c r="AY637">
        <v>0</v>
      </c>
      <c r="AZ637">
        <v>0</v>
      </c>
      <c r="BA637">
        <v>0</v>
      </c>
      <c r="BB637">
        <v>0</v>
      </c>
      <c r="BC637">
        <v>0</v>
      </c>
      <c r="BD637">
        <v>30</v>
      </c>
      <c r="BE637">
        <v>30</v>
      </c>
      <c r="BF637">
        <v>0</v>
      </c>
      <c r="BG637">
        <v>0</v>
      </c>
      <c r="BH637">
        <v>0</v>
      </c>
      <c r="BI637">
        <v>0</v>
      </c>
      <c r="BJ637" t="s">
        <v>91</v>
      </c>
      <c r="BK637" t="s">
        <v>157</v>
      </c>
      <c r="BL637" t="s">
        <v>161</v>
      </c>
      <c r="BM637" t="s">
        <v>94</v>
      </c>
      <c r="BN637" t="s">
        <v>1508</v>
      </c>
      <c r="BP637" t="s">
        <v>5035</v>
      </c>
      <c r="BQ637" s="12" t="s">
        <v>7481</v>
      </c>
      <c r="BR637" s="12" t="s">
        <v>7484</v>
      </c>
      <c r="BS637">
        <v>71</v>
      </c>
      <c r="BT637">
        <v>0</v>
      </c>
      <c r="BU637">
        <v>0</v>
      </c>
      <c r="BV637">
        <v>1</v>
      </c>
      <c r="BW637">
        <v>0</v>
      </c>
      <c r="BY637">
        <v>0</v>
      </c>
      <c r="BZ637">
        <v>213</v>
      </c>
      <c r="CS637">
        <f t="shared" si="190"/>
        <v>1</v>
      </c>
      <c r="CT637" s="5">
        <f t="shared" si="180"/>
        <v>1</v>
      </c>
      <c r="CU637">
        <f t="shared" si="190"/>
        <v>1</v>
      </c>
      <c r="CV637" t="str">
        <f t="shared" si="190"/>
        <v/>
      </c>
      <c r="CW637">
        <f t="shared" si="190"/>
        <v>1</v>
      </c>
      <c r="CX637" t="str">
        <f t="shared" si="190"/>
        <v/>
      </c>
      <c r="CY637" t="str">
        <f t="shared" si="190"/>
        <v/>
      </c>
      <c r="CZ637" t="str">
        <f t="shared" si="190"/>
        <v/>
      </c>
      <c r="DA637">
        <f t="shared" si="190"/>
        <v>1</v>
      </c>
      <c r="DB637" t="str">
        <f t="shared" si="190"/>
        <v/>
      </c>
      <c r="DC637">
        <f t="shared" si="190"/>
        <v>1</v>
      </c>
      <c r="DD637">
        <f t="shared" si="190"/>
        <v>1</v>
      </c>
      <c r="DE637">
        <f t="shared" si="190"/>
        <v>1</v>
      </c>
      <c r="DF637">
        <f t="shared" si="190"/>
        <v>1</v>
      </c>
      <c r="DG637">
        <f t="shared" si="190"/>
        <v>1</v>
      </c>
      <c r="DH637">
        <f t="shared" si="190"/>
        <v>1</v>
      </c>
      <c r="DI637" t="str">
        <f t="shared" si="181"/>
        <v/>
      </c>
      <c r="DJ637" t="str">
        <f t="shared" si="182"/>
        <v/>
      </c>
    </row>
    <row r="638" spans="1:114" ht="18" customHeight="1" x14ac:dyDescent="0.3">
      <c r="A638" s="9" t="s">
        <v>1444</v>
      </c>
      <c r="B638" s="9" t="s">
        <v>1445</v>
      </c>
      <c r="C638" s="9" t="s">
        <v>1511</v>
      </c>
      <c r="D638" s="9" t="s">
        <v>6328</v>
      </c>
      <c r="G638" t="str">
        <f t="shared" si="174"/>
        <v>國英數A自</v>
      </c>
      <c r="H638" s="9" t="str">
        <f t="shared" si="175"/>
        <v>國</v>
      </c>
      <c r="I638" s="9" t="str">
        <f t="shared" si="176"/>
        <v>英</v>
      </c>
      <c r="J638" t="str">
        <f t="shared" si="183"/>
        <v>數A</v>
      </c>
      <c r="K638" t="str">
        <f t="shared" si="184"/>
        <v/>
      </c>
      <c r="L638" s="9" t="str">
        <f t="shared" si="177"/>
        <v/>
      </c>
      <c r="M638" s="9" t="str">
        <f t="shared" si="178"/>
        <v>自</v>
      </c>
      <c r="N638" s="1" t="s">
        <v>85</v>
      </c>
      <c r="O638" s="1" t="s">
        <v>418</v>
      </c>
      <c r="P638" s="1" t="s">
        <v>418</v>
      </c>
      <c r="Q638" s="1" t="s">
        <v>85</v>
      </c>
      <c r="R638" s="1" t="s">
        <v>85</v>
      </c>
      <c r="S638" s="1" t="s">
        <v>85</v>
      </c>
      <c r="T638" s="1" t="s">
        <v>85</v>
      </c>
      <c r="U638" s="2">
        <v>0</v>
      </c>
      <c r="V638" s="2">
        <v>0</v>
      </c>
      <c r="W638" s="2">
        <v>0</v>
      </c>
      <c r="X638" s="2">
        <v>0</v>
      </c>
      <c r="Y638" s="2">
        <v>0</v>
      </c>
      <c r="Z638" s="2">
        <v>0</v>
      </c>
      <c r="AA638" s="2" t="s">
        <v>182</v>
      </c>
      <c r="AB638" s="13" t="str">
        <f t="shared" si="179"/>
        <v/>
      </c>
      <c r="AC638" s="2">
        <v>3</v>
      </c>
      <c r="AD638" s="3">
        <v>1</v>
      </c>
      <c r="AE638" s="3">
        <v>1</v>
      </c>
      <c r="AF638" s="3">
        <v>1.5</v>
      </c>
      <c r="AG638" s="3">
        <v>0</v>
      </c>
      <c r="AH638" s="3">
        <v>0</v>
      </c>
      <c r="AI638" s="3">
        <v>1.5</v>
      </c>
      <c r="AJ638" s="3">
        <v>40</v>
      </c>
      <c r="AK638" t="s">
        <v>85</v>
      </c>
      <c r="AL638" s="10">
        <v>45065</v>
      </c>
      <c r="AM638" s="10">
        <v>45066</v>
      </c>
      <c r="AQ638" s="10">
        <v>45076</v>
      </c>
      <c r="AR638" t="s">
        <v>88</v>
      </c>
      <c r="AS638" t="s">
        <v>203</v>
      </c>
      <c r="AX638">
        <v>0</v>
      </c>
      <c r="AY638">
        <v>0</v>
      </c>
      <c r="AZ638">
        <v>0</v>
      </c>
      <c r="BA638">
        <v>0</v>
      </c>
      <c r="BB638">
        <v>0</v>
      </c>
      <c r="BC638">
        <v>0</v>
      </c>
      <c r="BD638">
        <v>35</v>
      </c>
      <c r="BE638">
        <v>25</v>
      </c>
      <c r="BF638">
        <v>0</v>
      </c>
      <c r="BG638">
        <v>0</v>
      </c>
      <c r="BH638">
        <v>0</v>
      </c>
      <c r="BI638">
        <v>0</v>
      </c>
      <c r="BJ638" t="s">
        <v>91</v>
      </c>
      <c r="BK638" t="s">
        <v>145</v>
      </c>
      <c r="BL638" t="s">
        <v>161</v>
      </c>
      <c r="BM638" t="s">
        <v>94</v>
      </c>
      <c r="BN638" t="s">
        <v>1514</v>
      </c>
      <c r="BP638" t="s">
        <v>5051</v>
      </c>
      <c r="BQ638" s="12" t="s">
        <v>7485</v>
      </c>
      <c r="BR638" s="12" t="s">
        <v>7486</v>
      </c>
      <c r="BS638">
        <v>80</v>
      </c>
      <c r="BT638">
        <v>0</v>
      </c>
      <c r="BU638">
        <v>0</v>
      </c>
      <c r="BV638">
        <v>1</v>
      </c>
      <c r="BW638">
        <v>0</v>
      </c>
      <c r="BY638">
        <v>0</v>
      </c>
      <c r="BZ638">
        <v>240</v>
      </c>
      <c r="CS638">
        <f t="shared" si="190"/>
        <v>1</v>
      </c>
      <c r="CT638" s="5" t="str">
        <f t="shared" si="180"/>
        <v/>
      </c>
      <c r="CU638">
        <f t="shared" si="190"/>
        <v>1</v>
      </c>
      <c r="CV638" t="str">
        <f t="shared" si="190"/>
        <v/>
      </c>
      <c r="CW638">
        <f t="shared" si="190"/>
        <v>1</v>
      </c>
      <c r="CX638" t="str">
        <f t="shared" si="190"/>
        <v/>
      </c>
      <c r="CY638" t="str">
        <f t="shared" si="190"/>
        <v/>
      </c>
      <c r="CZ638" t="str">
        <f t="shared" si="190"/>
        <v/>
      </c>
      <c r="DA638">
        <f t="shared" si="190"/>
        <v>1</v>
      </c>
      <c r="DB638" t="str">
        <f t="shared" si="190"/>
        <v/>
      </c>
      <c r="DC638">
        <f t="shared" si="190"/>
        <v>1</v>
      </c>
      <c r="DD638">
        <f t="shared" si="190"/>
        <v>1</v>
      </c>
      <c r="DE638">
        <f t="shared" si="190"/>
        <v>1</v>
      </c>
      <c r="DF638">
        <f t="shared" si="190"/>
        <v>1</v>
      </c>
      <c r="DG638">
        <f t="shared" si="190"/>
        <v>1</v>
      </c>
      <c r="DH638">
        <f t="shared" ref="DH638" si="191">IF(OR(ISNUMBER(FIND(DH$1,$BK638)),ISNUMBER(FIND(DH$1,$BL638)),ISNUMBER(FIND(DH$1,$BM638))),1,"")</f>
        <v>1</v>
      </c>
      <c r="DI638" t="str">
        <f t="shared" si="181"/>
        <v/>
      </c>
      <c r="DJ638" t="str">
        <f t="shared" si="182"/>
        <v/>
      </c>
    </row>
    <row r="639" spans="1:114" ht="18" customHeight="1" x14ac:dyDescent="0.3">
      <c r="A639" s="9" t="s">
        <v>1444</v>
      </c>
      <c r="B639" s="9" t="s">
        <v>1445</v>
      </c>
      <c r="C639" s="9" t="s">
        <v>1512</v>
      </c>
      <c r="D639" s="9" t="s">
        <v>1619</v>
      </c>
      <c r="G639" t="str">
        <f t="shared" si="174"/>
        <v>英數A自</v>
      </c>
      <c r="H639" s="9" t="str">
        <f t="shared" si="175"/>
        <v/>
      </c>
      <c r="I639" s="9" t="str">
        <f t="shared" si="176"/>
        <v>英</v>
      </c>
      <c r="J639" t="str">
        <f t="shared" si="183"/>
        <v>數A</v>
      </c>
      <c r="K639" t="str">
        <f t="shared" si="184"/>
        <v/>
      </c>
      <c r="L639" s="9" t="str">
        <f t="shared" si="177"/>
        <v/>
      </c>
      <c r="M639" s="9" t="str">
        <f t="shared" si="178"/>
        <v>自</v>
      </c>
      <c r="N639" s="1" t="s">
        <v>85</v>
      </c>
      <c r="O639" s="1" t="s">
        <v>418</v>
      </c>
      <c r="P639" s="1" t="s">
        <v>87</v>
      </c>
      <c r="Q639" s="1" t="s">
        <v>85</v>
      </c>
      <c r="R639" s="1" t="s">
        <v>85</v>
      </c>
      <c r="S639" s="1" t="s">
        <v>418</v>
      </c>
      <c r="T639" s="1" t="s">
        <v>85</v>
      </c>
      <c r="U639" s="2">
        <v>0</v>
      </c>
      <c r="V639" s="2">
        <v>0</v>
      </c>
      <c r="W639" s="2">
        <v>0</v>
      </c>
      <c r="X639" s="2">
        <v>0</v>
      </c>
      <c r="Y639" s="2">
        <v>0</v>
      </c>
      <c r="Z639" s="2">
        <v>0</v>
      </c>
      <c r="AA639" s="2" t="s">
        <v>224</v>
      </c>
      <c r="AB639" s="13" t="str">
        <f t="shared" si="179"/>
        <v/>
      </c>
      <c r="AC639" s="2">
        <v>3</v>
      </c>
      <c r="AD639" s="3">
        <v>0</v>
      </c>
      <c r="AE639" s="3">
        <v>1</v>
      </c>
      <c r="AF639" s="3">
        <v>1</v>
      </c>
      <c r="AG639" s="3">
        <v>0</v>
      </c>
      <c r="AH639" s="3">
        <v>0</v>
      </c>
      <c r="AI639" s="3">
        <v>1</v>
      </c>
      <c r="AJ639" s="3">
        <v>40</v>
      </c>
      <c r="AK639" t="s">
        <v>85</v>
      </c>
      <c r="AL639" s="10">
        <v>45065</v>
      </c>
      <c r="AM639" s="10">
        <v>45066</v>
      </c>
      <c r="AQ639" s="10">
        <v>45076</v>
      </c>
      <c r="AR639" t="s">
        <v>88</v>
      </c>
      <c r="AS639" t="s">
        <v>203</v>
      </c>
      <c r="AX639">
        <v>0</v>
      </c>
      <c r="AY639">
        <v>0</v>
      </c>
      <c r="AZ639">
        <v>0</v>
      </c>
      <c r="BA639">
        <v>0</v>
      </c>
      <c r="BB639">
        <v>0</v>
      </c>
      <c r="BC639">
        <v>0</v>
      </c>
      <c r="BD639">
        <v>30</v>
      </c>
      <c r="BE639">
        <v>30</v>
      </c>
      <c r="BF639">
        <v>0</v>
      </c>
      <c r="BG639">
        <v>0</v>
      </c>
      <c r="BH639">
        <v>0</v>
      </c>
      <c r="BI639">
        <v>0</v>
      </c>
      <c r="BJ639" t="s">
        <v>91</v>
      </c>
      <c r="BK639" t="s">
        <v>157</v>
      </c>
      <c r="BL639" t="s">
        <v>848</v>
      </c>
      <c r="BM639" t="s">
        <v>94</v>
      </c>
      <c r="BN639" t="s">
        <v>1508</v>
      </c>
      <c r="BP639" t="s">
        <v>5052</v>
      </c>
      <c r="BQ639" s="12" t="s">
        <v>7487</v>
      </c>
      <c r="BR639" s="12" t="s">
        <v>7488</v>
      </c>
      <c r="BS639">
        <v>81</v>
      </c>
      <c r="BT639">
        <v>0</v>
      </c>
      <c r="BU639">
        <v>0</v>
      </c>
      <c r="BV639">
        <v>1</v>
      </c>
      <c r="BW639">
        <v>0</v>
      </c>
      <c r="BY639">
        <v>0</v>
      </c>
      <c r="BZ639">
        <v>243</v>
      </c>
      <c r="CS639">
        <f t="shared" ref="CS639:DH654" si="192">IF(OR(ISNUMBER(FIND(CS$1,$BK639)),ISNUMBER(FIND(CS$1,$BL639)),ISNUMBER(FIND(CS$1,$BM639))),1,"")</f>
        <v>1</v>
      </c>
      <c r="CT639" s="5">
        <f t="shared" si="180"/>
        <v>1</v>
      </c>
      <c r="CU639">
        <f t="shared" si="192"/>
        <v>1</v>
      </c>
      <c r="CV639" t="str">
        <f t="shared" si="192"/>
        <v/>
      </c>
      <c r="CW639">
        <f t="shared" si="192"/>
        <v>1</v>
      </c>
      <c r="CX639" t="str">
        <f t="shared" si="192"/>
        <v/>
      </c>
      <c r="CY639" t="str">
        <f t="shared" si="192"/>
        <v/>
      </c>
      <c r="CZ639" t="str">
        <f t="shared" si="192"/>
        <v/>
      </c>
      <c r="DA639">
        <f t="shared" si="192"/>
        <v>1</v>
      </c>
      <c r="DB639" t="str">
        <f t="shared" si="192"/>
        <v/>
      </c>
      <c r="DC639">
        <f t="shared" si="192"/>
        <v>1</v>
      </c>
      <c r="DD639" t="str">
        <f t="shared" si="192"/>
        <v/>
      </c>
      <c r="DE639">
        <f t="shared" si="192"/>
        <v>1</v>
      </c>
      <c r="DF639">
        <f t="shared" si="192"/>
        <v>1</v>
      </c>
      <c r="DG639">
        <f t="shared" si="192"/>
        <v>1</v>
      </c>
      <c r="DH639">
        <f t="shared" si="192"/>
        <v>1</v>
      </c>
      <c r="DI639" t="str">
        <f t="shared" si="181"/>
        <v/>
      </c>
      <c r="DJ639" t="str">
        <f t="shared" si="182"/>
        <v/>
      </c>
    </row>
    <row r="640" spans="1:114" ht="18" customHeight="1" x14ac:dyDescent="0.3">
      <c r="A640" s="9" t="s">
        <v>1444</v>
      </c>
      <c r="B640" s="9" t="s">
        <v>1445</v>
      </c>
      <c r="C640" s="9" t="s">
        <v>1513</v>
      </c>
      <c r="D640" s="9" t="s">
        <v>1616</v>
      </c>
      <c r="G640" t="str">
        <f t="shared" si="174"/>
        <v>國英數A</v>
      </c>
      <c r="H640" s="9" t="str">
        <f t="shared" si="175"/>
        <v>國</v>
      </c>
      <c r="I640" s="9" t="str">
        <f t="shared" si="176"/>
        <v>英</v>
      </c>
      <c r="J640" t="str">
        <f t="shared" si="183"/>
        <v>數A</v>
      </c>
      <c r="K640" t="str">
        <f t="shared" si="184"/>
        <v/>
      </c>
      <c r="L640" s="9" t="str">
        <f t="shared" si="177"/>
        <v/>
      </c>
      <c r="M640" s="9" t="str">
        <f t="shared" si="178"/>
        <v/>
      </c>
      <c r="N640" s="1" t="s">
        <v>85</v>
      </c>
      <c r="O640" s="1" t="s">
        <v>418</v>
      </c>
      <c r="P640" s="1" t="s">
        <v>418</v>
      </c>
      <c r="Q640" s="1" t="s">
        <v>85</v>
      </c>
      <c r="R640" s="1" t="s">
        <v>85</v>
      </c>
      <c r="S640" s="1" t="s">
        <v>85</v>
      </c>
      <c r="T640" s="1" t="s">
        <v>85</v>
      </c>
      <c r="U640" s="2">
        <v>0</v>
      </c>
      <c r="V640" s="2">
        <v>0</v>
      </c>
      <c r="W640" s="2">
        <v>0</v>
      </c>
      <c r="X640" s="2">
        <v>0</v>
      </c>
      <c r="Y640" s="2">
        <v>0</v>
      </c>
      <c r="Z640" s="2">
        <v>0</v>
      </c>
      <c r="AA640" s="2" t="s">
        <v>243</v>
      </c>
      <c r="AB640" s="13" t="str">
        <f t="shared" si="179"/>
        <v/>
      </c>
      <c r="AC640" s="2">
        <v>3</v>
      </c>
      <c r="AD640" s="3">
        <v>1.25</v>
      </c>
      <c r="AE640" s="3">
        <v>1</v>
      </c>
      <c r="AF640" s="3">
        <v>1.25</v>
      </c>
      <c r="AG640" s="3">
        <v>0</v>
      </c>
      <c r="AH640" s="3">
        <v>0</v>
      </c>
      <c r="AI640" s="3">
        <v>0</v>
      </c>
      <c r="AJ640" s="3">
        <v>40</v>
      </c>
      <c r="AK640" t="s">
        <v>85</v>
      </c>
      <c r="AL640" s="10">
        <v>45065</v>
      </c>
      <c r="AM640" s="10">
        <v>45066</v>
      </c>
      <c r="AQ640" s="10">
        <v>45076</v>
      </c>
      <c r="AR640" t="s">
        <v>88</v>
      </c>
      <c r="AS640" t="s">
        <v>203</v>
      </c>
      <c r="AX640">
        <v>0</v>
      </c>
      <c r="AY640">
        <v>0</v>
      </c>
      <c r="AZ640">
        <v>0</v>
      </c>
      <c r="BA640">
        <v>0</v>
      </c>
      <c r="BB640">
        <v>0</v>
      </c>
      <c r="BC640">
        <v>0</v>
      </c>
      <c r="BD640">
        <v>40</v>
      </c>
      <c r="BE640">
        <v>20</v>
      </c>
      <c r="BF640">
        <v>0</v>
      </c>
      <c r="BG640">
        <v>0</v>
      </c>
      <c r="BH640">
        <v>0</v>
      </c>
      <c r="BI640">
        <v>0</v>
      </c>
      <c r="BJ640" t="s">
        <v>91</v>
      </c>
      <c r="BK640" t="s">
        <v>157</v>
      </c>
      <c r="BL640" t="s">
        <v>461</v>
      </c>
      <c r="BM640" t="s">
        <v>94</v>
      </c>
      <c r="BN640" t="s">
        <v>124</v>
      </c>
      <c r="BP640" t="s">
        <v>5053</v>
      </c>
      <c r="BQ640" s="12" t="s">
        <v>7489</v>
      </c>
      <c r="BR640" s="11" t="s">
        <v>5054</v>
      </c>
      <c r="BS640">
        <v>77</v>
      </c>
      <c r="BT640">
        <v>0</v>
      </c>
      <c r="BU640">
        <v>0</v>
      </c>
      <c r="BV640">
        <v>2</v>
      </c>
      <c r="BW640">
        <v>0</v>
      </c>
      <c r="BY640">
        <v>0</v>
      </c>
      <c r="BZ640">
        <v>231</v>
      </c>
      <c r="CS640">
        <f t="shared" si="192"/>
        <v>1</v>
      </c>
      <c r="CT640" s="5">
        <f t="shared" si="180"/>
        <v>1</v>
      </c>
      <c r="CU640">
        <f t="shared" si="192"/>
        <v>1</v>
      </c>
      <c r="CV640" t="str">
        <f t="shared" si="192"/>
        <v/>
      </c>
      <c r="CW640" t="str">
        <f t="shared" si="192"/>
        <v/>
      </c>
      <c r="CX640">
        <f t="shared" si="192"/>
        <v>1</v>
      </c>
      <c r="CY640" t="str">
        <f t="shared" si="192"/>
        <v/>
      </c>
      <c r="CZ640" t="str">
        <f t="shared" si="192"/>
        <v/>
      </c>
      <c r="DA640">
        <f t="shared" si="192"/>
        <v>1</v>
      </c>
      <c r="DB640" t="str">
        <f t="shared" si="192"/>
        <v/>
      </c>
      <c r="DC640">
        <f t="shared" si="192"/>
        <v>1</v>
      </c>
      <c r="DD640">
        <f t="shared" si="192"/>
        <v>1</v>
      </c>
      <c r="DE640">
        <f t="shared" si="192"/>
        <v>1</v>
      </c>
      <c r="DF640">
        <f t="shared" si="192"/>
        <v>1</v>
      </c>
      <c r="DG640">
        <f t="shared" si="192"/>
        <v>1</v>
      </c>
      <c r="DH640">
        <f t="shared" si="192"/>
        <v>1</v>
      </c>
      <c r="DI640" t="str">
        <f t="shared" si="181"/>
        <v/>
      </c>
      <c r="DJ640" t="str">
        <f t="shared" si="182"/>
        <v/>
      </c>
    </row>
    <row r="641" spans="1:114" ht="18" customHeight="1" x14ac:dyDescent="0.3">
      <c r="A641" s="9" t="s">
        <v>1444</v>
      </c>
      <c r="B641" s="9" t="s">
        <v>1445</v>
      </c>
      <c r="C641" s="9" t="s">
        <v>1515</v>
      </c>
      <c r="D641" s="9" t="s">
        <v>214</v>
      </c>
      <c r="G641" t="str">
        <f t="shared" si="174"/>
        <v>國英數A自</v>
      </c>
      <c r="H641" s="9" t="str">
        <f t="shared" si="175"/>
        <v>國</v>
      </c>
      <c r="I641" s="9" t="str">
        <f t="shared" si="176"/>
        <v>英</v>
      </c>
      <c r="J641" t="str">
        <f t="shared" si="183"/>
        <v>數A</v>
      </c>
      <c r="K641" t="str">
        <f t="shared" si="184"/>
        <v/>
      </c>
      <c r="L641" s="9" t="str">
        <f t="shared" si="177"/>
        <v/>
      </c>
      <c r="M641" s="9" t="str">
        <f t="shared" si="178"/>
        <v>自</v>
      </c>
      <c r="N641" s="1" t="s">
        <v>85</v>
      </c>
      <c r="O641" s="1" t="s">
        <v>418</v>
      </c>
      <c r="P641" s="1" t="s">
        <v>418</v>
      </c>
      <c r="Q641" s="1" t="s">
        <v>85</v>
      </c>
      <c r="R641" s="1" t="s">
        <v>85</v>
      </c>
      <c r="S641" s="1" t="s">
        <v>85</v>
      </c>
      <c r="T641" s="1" t="s">
        <v>85</v>
      </c>
      <c r="U641" s="2">
        <v>0</v>
      </c>
      <c r="V641" s="2">
        <v>0</v>
      </c>
      <c r="W641" s="2">
        <v>0</v>
      </c>
      <c r="X641" s="2">
        <v>0</v>
      </c>
      <c r="Y641" s="2">
        <v>0</v>
      </c>
      <c r="Z641" s="2">
        <v>0</v>
      </c>
      <c r="AA641" s="2" t="s">
        <v>182</v>
      </c>
      <c r="AB641" s="13" t="str">
        <f t="shared" si="179"/>
        <v/>
      </c>
      <c r="AC641" s="2">
        <v>3</v>
      </c>
      <c r="AD641" s="3">
        <v>1</v>
      </c>
      <c r="AE641" s="3">
        <v>1</v>
      </c>
      <c r="AF641" s="3">
        <v>2</v>
      </c>
      <c r="AG641" s="3">
        <v>0</v>
      </c>
      <c r="AH641" s="3">
        <v>0</v>
      </c>
      <c r="AI641" s="3">
        <v>1.5</v>
      </c>
      <c r="AJ641" s="3">
        <v>40</v>
      </c>
      <c r="AK641" t="s">
        <v>85</v>
      </c>
      <c r="AL641" s="10">
        <v>45065</v>
      </c>
      <c r="AM641" s="10">
        <v>45066</v>
      </c>
      <c r="AQ641" s="10">
        <v>45076</v>
      </c>
      <c r="AR641" t="s">
        <v>88</v>
      </c>
      <c r="AS641" t="s">
        <v>203</v>
      </c>
      <c r="AX641">
        <v>0</v>
      </c>
      <c r="AY641">
        <v>0</v>
      </c>
      <c r="AZ641">
        <v>0</v>
      </c>
      <c r="BA641">
        <v>0</v>
      </c>
      <c r="BB641">
        <v>0</v>
      </c>
      <c r="BC641">
        <v>0</v>
      </c>
      <c r="BD641">
        <v>30</v>
      </c>
      <c r="BE641">
        <v>30</v>
      </c>
      <c r="BF641">
        <v>0</v>
      </c>
      <c r="BG641">
        <v>0</v>
      </c>
      <c r="BH641">
        <v>0</v>
      </c>
      <c r="BI641">
        <v>0</v>
      </c>
      <c r="BJ641" t="s">
        <v>91</v>
      </c>
      <c r="BK641" t="s">
        <v>157</v>
      </c>
      <c r="BL641" t="s">
        <v>326</v>
      </c>
      <c r="BM641" t="s">
        <v>94</v>
      </c>
      <c r="BN641" t="s">
        <v>1521</v>
      </c>
      <c r="BP641" t="s">
        <v>5029</v>
      </c>
      <c r="BQ641" s="12" t="s">
        <v>7490</v>
      </c>
      <c r="BR641" s="12" t="s">
        <v>7491</v>
      </c>
      <c r="BS641">
        <v>60</v>
      </c>
      <c r="BT641">
        <v>0</v>
      </c>
      <c r="BU641">
        <v>0</v>
      </c>
      <c r="BV641">
        <v>3</v>
      </c>
      <c r="BW641">
        <v>0</v>
      </c>
      <c r="BY641">
        <v>0</v>
      </c>
      <c r="BZ641">
        <v>180</v>
      </c>
      <c r="CS641">
        <f t="shared" si="192"/>
        <v>1</v>
      </c>
      <c r="CT641" s="5">
        <f t="shared" si="180"/>
        <v>1</v>
      </c>
      <c r="CU641">
        <f t="shared" si="192"/>
        <v>1</v>
      </c>
      <c r="CV641" t="str">
        <f t="shared" si="192"/>
        <v/>
      </c>
      <c r="CW641">
        <f t="shared" si="192"/>
        <v>1</v>
      </c>
      <c r="CX641">
        <f t="shared" si="192"/>
        <v>1</v>
      </c>
      <c r="CY641">
        <f t="shared" si="192"/>
        <v>1</v>
      </c>
      <c r="CZ641" t="str">
        <f t="shared" si="192"/>
        <v/>
      </c>
      <c r="DA641" t="str">
        <f t="shared" si="192"/>
        <v/>
      </c>
      <c r="DB641" t="str">
        <f t="shared" si="192"/>
        <v/>
      </c>
      <c r="DC641" t="str">
        <f t="shared" si="192"/>
        <v/>
      </c>
      <c r="DD641">
        <f t="shared" si="192"/>
        <v>1</v>
      </c>
      <c r="DE641">
        <f t="shared" si="192"/>
        <v>1</v>
      </c>
      <c r="DF641">
        <f t="shared" si="192"/>
        <v>1</v>
      </c>
      <c r="DG641">
        <f t="shared" si="192"/>
        <v>1</v>
      </c>
      <c r="DH641">
        <f t="shared" si="192"/>
        <v>1</v>
      </c>
      <c r="DI641" t="str">
        <f t="shared" si="181"/>
        <v/>
      </c>
      <c r="DJ641" t="str">
        <f t="shared" si="182"/>
        <v/>
      </c>
    </row>
    <row r="642" spans="1:114" ht="18" customHeight="1" x14ac:dyDescent="0.3">
      <c r="A642" s="9" t="s">
        <v>1444</v>
      </c>
      <c r="B642" s="9" t="s">
        <v>1445</v>
      </c>
      <c r="C642" s="9" t="s">
        <v>1516</v>
      </c>
      <c r="D642" s="9" t="s">
        <v>1523</v>
      </c>
      <c r="G642" t="str">
        <f t="shared" si="174"/>
        <v>國英數A</v>
      </c>
      <c r="H642" s="9" t="str">
        <f t="shared" si="175"/>
        <v>國</v>
      </c>
      <c r="I642" s="9" t="str">
        <f t="shared" si="176"/>
        <v>英</v>
      </c>
      <c r="J642" t="str">
        <f t="shared" si="183"/>
        <v>數A</v>
      </c>
      <c r="K642" t="str">
        <f t="shared" si="184"/>
        <v/>
      </c>
      <c r="L642" s="9" t="str">
        <f t="shared" si="177"/>
        <v/>
      </c>
      <c r="M642" s="9" t="str">
        <f t="shared" si="178"/>
        <v/>
      </c>
      <c r="N642" s="1" t="s">
        <v>85</v>
      </c>
      <c r="O642" s="1" t="s">
        <v>418</v>
      </c>
      <c r="P642" s="1" t="s">
        <v>418</v>
      </c>
      <c r="Q642" s="1" t="s">
        <v>85</v>
      </c>
      <c r="R642" s="1" t="s">
        <v>85</v>
      </c>
      <c r="S642" s="1" t="s">
        <v>85</v>
      </c>
      <c r="T642" s="1" t="s">
        <v>85</v>
      </c>
      <c r="U642" s="2">
        <v>0</v>
      </c>
      <c r="V642" s="2">
        <v>0</v>
      </c>
      <c r="W642" s="2">
        <v>0</v>
      </c>
      <c r="X642" s="2">
        <v>0</v>
      </c>
      <c r="Y642" s="2">
        <v>0</v>
      </c>
      <c r="Z642" s="2">
        <v>0</v>
      </c>
      <c r="AA642" s="2" t="s">
        <v>243</v>
      </c>
      <c r="AB642" s="13" t="str">
        <f t="shared" si="179"/>
        <v/>
      </c>
      <c r="AC642" s="2">
        <v>3</v>
      </c>
      <c r="AD642" s="3">
        <v>2</v>
      </c>
      <c r="AE642" s="3">
        <v>1.5</v>
      </c>
      <c r="AF642" s="3">
        <v>2</v>
      </c>
      <c r="AG642" s="3">
        <v>0</v>
      </c>
      <c r="AH642" s="3">
        <v>0</v>
      </c>
      <c r="AI642" s="3">
        <v>0</v>
      </c>
      <c r="AJ642" s="3">
        <v>40</v>
      </c>
      <c r="AK642" t="s">
        <v>85</v>
      </c>
      <c r="AL642" s="10">
        <v>45065</v>
      </c>
      <c r="AM642" s="10">
        <v>45066</v>
      </c>
      <c r="AQ642" s="10">
        <v>45076</v>
      </c>
      <c r="AR642" t="s">
        <v>88</v>
      </c>
      <c r="AS642" t="s">
        <v>203</v>
      </c>
      <c r="AX642">
        <v>0</v>
      </c>
      <c r="AY642">
        <v>0</v>
      </c>
      <c r="AZ642">
        <v>0</v>
      </c>
      <c r="BA642">
        <v>0</v>
      </c>
      <c r="BB642">
        <v>0</v>
      </c>
      <c r="BC642">
        <v>0</v>
      </c>
      <c r="BD642">
        <v>30</v>
      </c>
      <c r="BE642">
        <v>30</v>
      </c>
      <c r="BF642">
        <v>0</v>
      </c>
      <c r="BG642">
        <v>0</v>
      </c>
      <c r="BH642">
        <v>0</v>
      </c>
      <c r="BI642">
        <v>0</v>
      </c>
      <c r="BJ642" t="s">
        <v>91</v>
      </c>
      <c r="BK642" t="s">
        <v>157</v>
      </c>
      <c r="BL642" t="s">
        <v>326</v>
      </c>
      <c r="BM642" t="s">
        <v>94</v>
      </c>
      <c r="BP642" t="s">
        <v>5035</v>
      </c>
      <c r="BQ642" s="12" t="s">
        <v>7492</v>
      </c>
      <c r="BR642" s="12" t="s">
        <v>7493</v>
      </c>
      <c r="BS642">
        <v>61</v>
      </c>
      <c r="BT642">
        <v>0</v>
      </c>
      <c r="BU642">
        <v>0</v>
      </c>
      <c r="BV642">
        <v>2</v>
      </c>
      <c r="BW642">
        <v>0</v>
      </c>
      <c r="BY642">
        <v>0</v>
      </c>
      <c r="BZ642">
        <v>183</v>
      </c>
      <c r="CS642">
        <f t="shared" si="192"/>
        <v>1</v>
      </c>
      <c r="CT642" s="5">
        <f t="shared" si="180"/>
        <v>1</v>
      </c>
      <c r="CU642">
        <f t="shared" si="192"/>
        <v>1</v>
      </c>
      <c r="CV642" t="str">
        <f t="shared" si="192"/>
        <v/>
      </c>
      <c r="CW642">
        <f t="shared" si="192"/>
        <v>1</v>
      </c>
      <c r="CX642">
        <f t="shared" si="192"/>
        <v>1</v>
      </c>
      <c r="CY642">
        <f t="shared" si="192"/>
        <v>1</v>
      </c>
      <c r="CZ642" t="str">
        <f t="shared" si="192"/>
        <v/>
      </c>
      <c r="DA642" t="str">
        <f t="shared" si="192"/>
        <v/>
      </c>
      <c r="DB642" t="str">
        <f t="shared" si="192"/>
        <v/>
      </c>
      <c r="DC642" t="str">
        <f t="shared" si="192"/>
        <v/>
      </c>
      <c r="DD642">
        <f t="shared" si="192"/>
        <v>1</v>
      </c>
      <c r="DE642">
        <f t="shared" si="192"/>
        <v>1</v>
      </c>
      <c r="DF642">
        <f t="shared" si="192"/>
        <v>1</v>
      </c>
      <c r="DG642">
        <f t="shared" si="192"/>
        <v>1</v>
      </c>
      <c r="DH642">
        <f t="shared" si="192"/>
        <v>1</v>
      </c>
      <c r="DI642" t="str">
        <f t="shared" si="181"/>
        <v/>
      </c>
      <c r="DJ642" t="str">
        <f t="shared" si="182"/>
        <v/>
      </c>
    </row>
    <row r="643" spans="1:114" ht="18" customHeight="1" x14ac:dyDescent="0.3">
      <c r="A643" s="9" t="s">
        <v>1444</v>
      </c>
      <c r="B643" s="9" t="s">
        <v>1445</v>
      </c>
      <c r="C643" s="9" t="s">
        <v>1517</v>
      </c>
      <c r="D643" s="9" t="s">
        <v>1525</v>
      </c>
      <c r="G643" t="str">
        <f t="shared" ref="G643:G706" si="193">H643&amp;I643&amp;J643&amp;K643&amp;L643&amp;M643</f>
        <v>國英數B社</v>
      </c>
      <c r="H643" s="9" t="str">
        <f t="shared" ref="H643:H706" si="194">IF(AND(N643="--",U643=0,AD643=0),"",MID(H$1,2,1))</f>
        <v>國</v>
      </c>
      <c r="I643" s="9" t="str">
        <f t="shared" ref="I643:I706" si="195">IF(AND(O643="--",V643=0,AE643=0),"",MID(I$1,2,1))</f>
        <v>英</v>
      </c>
      <c r="J643" t="str">
        <f t="shared" si="183"/>
        <v/>
      </c>
      <c r="K643" t="str">
        <f t="shared" si="184"/>
        <v>數B</v>
      </c>
      <c r="L643" s="9" t="str">
        <f t="shared" ref="L643:L706" si="196">IF(AND(R643="--",Y643=0,AH643=0),"",MID(L$1,2,1))</f>
        <v>社</v>
      </c>
      <c r="M643" s="9" t="str">
        <f t="shared" ref="M643:M706" si="197">IF(AND(S643="--",Z643=0,AI643=0),"",MID(M$1,2,1))</f>
        <v/>
      </c>
      <c r="N643" s="1" t="s">
        <v>85</v>
      </c>
      <c r="O643" s="1" t="s">
        <v>418</v>
      </c>
      <c r="P643" s="1" t="s">
        <v>85</v>
      </c>
      <c r="Q643" s="1" t="s">
        <v>85</v>
      </c>
      <c r="R643" s="1" t="s">
        <v>85</v>
      </c>
      <c r="S643" s="1" t="s">
        <v>85</v>
      </c>
      <c r="T643" s="1" t="s">
        <v>85</v>
      </c>
      <c r="U643" s="2">
        <v>0</v>
      </c>
      <c r="V643" s="2">
        <v>0</v>
      </c>
      <c r="W643" s="2">
        <v>0</v>
      </c>
      <c r="X643" s="2">
        <v>0</v>
      </c>
      <c r="Y643" s="2">
        <v>0</v>
      </c>
      <c r="Z643" s="2">
        <v>0</v>
      </c>
      <c r="AA643" s="2" t="s">
        <v>118</v>
      </c>
      <c r="AB643" s="13" t="str">
        <f t="shared" ref="AB643:AB706" si="198">IF(LEN(G643)&lt;LEN(AA643),"err","")</f>
        <v/>
      </c>
      <c r="AC643" s="2">
        <v>3</v>
      </c>
      <c r="AD643" s="3">
        <v>1</v>
      </c>
      <c r="AE643" s="3">
        <v>1</v>
      </c>
      <c r="AF643" s="3">
        <v>0</v>
      </c>
      <c r="AG643" s="3">
        <v>1</v>
      </c>
      <c r="AH643" s="3">
        <v>2</v>
      </c>
      <c r="AI643" s="3">
        <v>0</v>
      </c>
      <c r="AJ643" s="3">
        <v>40</v>
      </c>
      <c r="AK643" t="s">
        <v>85</v>
      </c>
      <c r="AL643" s="10">
        <v>45065</v>
      </c>
      <c r="AM643" s="10">
        <v>45066</v>
      </c>
      <c r="AQ643" s="10">
        <v>45076</v>
      </c>
      <c r="AR643" t="s">
        <v>88</v>
      </c>
      <c r="AS643" t="s">
        <v>203</v>
      </c>
      <c r="AX643">
        <v>0</v>
      </c>
      <c r="AY643">
        <v>0</v>
      </c>
      <c r="AZ643">
        <v>0</v>
      </c>
      <c r="BA643">
        <v>0</v>
      </c>
      <c r="BB643">
        <v>0</v>
      </c>
      <c r="BC643">
        <v>0</v>
      </c>
      <c r="BD643">
        <v>30</v>
      </c>
      <c r="BE643">
        <v>30</v>
      </c>
      <c r="BF643">
        <v>0</v>
      </c>
      <c r="BG643">
        <v>0</v>
      </c>
      <c r="BH643">
        <v>0</v>
      </c>
      <c r="BI643">
        <v>0</v>
      </c>
      <c r="BJ643" t="s">
        <v>91</v>
      </c>
      <c r="BK643" t="s">
        <v>114</v>
      </c>
      <c r="BL643" t="s">
        <v>153</v>
      </c>
      <c r="BM643" t="s">
        <v>94</v>
      </c>
      <c r="BP643" t="s">
        <v>5055</v>
      </c>
      <c r="BQ643" s="11" t="s">
        <v>5056</v>
      </c>
      <c r="BR643" s="11" t="s">
        <v>5057</v>
      </c>
      <c r="BS643">
        <v>68</v>
      </c>
      <c r="BT643">
        <v>0</v>
      </c>
      <c r="BU643">
        <v>0</v>
      </c>
      <c r="BV643">
        <v>1</v>
      </c>
      <c r="BW643">
        <v>0</v>
      </c>
      <c r="BY643">
        <v>0</v>
      </c>
      <c r="BZ643">
        <v>204</v>
      </c>
      <c r="CS643">
        <f t="shared" si="192"/>
        <v>1</v>
      </c>
      <c r="CT643" s="5">
        <f t="shared" ref="CT643:CT706" si="199">IF(ISNUMBER(FIND(CT$1,$BK643)),1,"")</f>
        <v>1</v>
      </c>
      <c r="CU643" t="str">
        <f t="shared" si="192"/>
        <v/>
      </c>
      <c r="CV643">
        <f t="shared" si="192"/>
        <v>1</v>
      </c>
      <c r="CW643">
        <f t="shared" si="192"/>
        <v>1</v>
      </c>
      <c r="CX643" t="str">
        <f t="shared" si="192"/>
        <v/>
      </c>
      <c r="CY643" t="str">
        <f t="shared" si="192"/>
        <v/>
      </c>
      <c r="CZ643" t="str">
        <f t="shared" si="192"/>
        <v/>
      </c>
      <c r="DA643">
        <f t="shared" si="192"/>
        <v>1</v>
      </c>
      <c r="DB643">
        <f t="shared" si="192"/>
        <v>1</v>
      </c>
      <c r="DC643" t="str">
        <f t="shared" si="192"/>
        <v/>
      </c>
      <c r="DD643">
        <f t="shared" si="192"/>
        <v>1</v>
      </c>
      <c r="DE643">
        <f t="shared" si="192"/>
        <v>1</v>
      </c>
      <c r="DF643">
        <f t="shared" si="192"/>
        <v>1</v>
      </c>
      <c r="DG643">
        <f t="shared" si="192"/>
        <v>1</v>
      </c>
      <c r="DH643">
        <f t="shared" si="192"/>
        <v>1</v>
      </c>
      <c r="DI643" t="str">
        <f t="shared" ref="DI643:DI706" si="200">IF(OR(ISNUMBER(FIND(DI$1,$BL643)),ISNUMBER(FIND(DI$1,$BM643)),ISNUMBER(FIND(DI$1,$BP643))),1,"")</f>
        <v/>
      </c>
      <c r="DJ643" t="str">
        <f t="shared" ref="DJ643:DJ706" si="201">IF(OR(ISNUMBER(FIND(DJ$1,$BP643)),ISNUMBER(FIND(DK$1,$BP643))),1,"")</f>
        <v/>
      </c>
    </row>
    <row r="644" spans="1:114" ht="18" customHeight="1" x14ac:dyDescent="0.3">
      <c r="A644" s="9" t="s">
        <v>1444</v>
      </c>
      <c r="B644" s="9" t="s">
        <v>1445</v>
      </c>
      <c r="C644" s="9" t="s">
        <v>1518</v>
      </c>
      <c r="D644" s="9" t="s">
        <v>1527</v>
      </c>
      <c r="G644" t="str">
        <f t="shared" si="193"/>
        <v>國英數B</v>
      </c>
      <c r="H644" s="9" t="str">
        <f t="shared" si="194"/>
        <v>國</v>
      </c>
      <c r="I644" s="9" t="str">
        <f t="shared" si="195"/>
        <v>英</v>
      </c>
      <c r="J644" t="str">
        <f t="shared" si="183"/>
        <v/>
      </c>
      <c r="K644" t="str">
        <f t="shared" si="184"/>
        <v>數B</v>
      </c>
      <c r="L644" s="9" t="str">
        <f t="shared" si="196"/>
        <v/>
      </c>
      <c r="M644" s="9" t="str">
        <f t="shared" si="197"/>
        <v/>
      </c>
      <c r="N644" s="1" t="s">
        <v>418</v>
      </c>
      <c r="O644" s="1" t="s">
        <v>418</v>
      </c>
      <c r="P644" s="1" t="s">
        <v>85</v>
      </c>
      <c r="Q644" s="1" t="s">
        <v>418</v>
      </c>
      <c r="R644" s="1" t="s">
        <v>85</v>
      </c>
      <c r="S644" s="1" t="s">
        <v>85</v>
      </c>
      <c r="T644" s="1" t="s">
        <v>85</v>
      </c>
      <c r="U644" s="2">
        <v>0</v>
      </c>
      <c r="V644" s="2">
        <v>5</v>
      </c>
      <c r="W644" s="2">
        <v>0</v>
      </c>
      <c r="X644" s="2">
        <v>4</v>
      </c>
      <c r="Y644" s="2">
        <v>0</v>
      </c>
      <c r="Z644" s="2">
        <v>0</v>
      </c>
      <c r="AA644" s="2" t="s">
        <v>998</v>
      </c>
      <c r="AB644" s="13" t="str">
        <f t="shared" si="198"/>
        <v/>
      </c>
      <c r="AC644" s="2">
        <v>3</v>
      </c>
      <c r="AD644" s="3">
        <v>2</v>
      </c>
      <c r="AE644" s="3">
        <v>2</v>
      </c>
      <c r="AF644" s="3">
        <v>0</v>
      </c>
      <c r="AG644" s="3">
        <v>1.75</v>
      </c>
      <c r="AH644" s="3">
        <v>0</v>
      </c>
      <c r="AI644" s="3">
        <v>0</v>
      </c>
      <c r="AJ644" s="3">
        <v>40</v>
      </c>
      <c r="AK644" t="s">
        <v>85</v>
      </c>
      <c r="AL644" s="10">
        <v>45065</v>
      </c>
      <c r="AM644" s="10">
        <v>45066</v>
      </c>
      <c r="AQ644" s="10">
        <v>45076</v>
      </c>
      <c r="AR644" t="s">
        <v>88</v>
      </c>
      <c r="AS644" t="s">
        <v>203</v>
      </c>
      <c r="AX644">
        <v>0</v>
      </c>
      <c r="AY644">
        <v>0</v>
      </c>
      <c r="AZ644">
        <v>0</v>
      </c>
      <c r="BA644">
        <v>0</v>
      </c>
      <c r="BB644">
        <v>0</v>
      </c>
      <c r="BC644">
        <v>0</v>
      </c>
      <c r="BD644">
        <v>30</v>
      </c>
      <c r="BE644">
        <v>30</v>
      </c>
      <c r="BF644">
        <v>0</v>
      </c>
      <c r="BG644">
        <v>0</v>
      </c>
      <c r="BH644">
        <v>0</v>
      </c>
      <c r="BI644">
        <v>0</v>
      </c>
      <c r="BJ644" t="s">
        <v>91</v>
      </c>
      <c r="BK644" t="s">
        <v>152</v>
      </c>
      <c r="BL644" t="s">
        <v>1335</v>
      </c>
      <c r="BM644" t="s">
        <v>94</v>
      </c>
      <c r="BP644" t="s">
        <v>5058</v>
      </c>
      <c r="BQ644" s="12" t="s">
        <v>7494</v>
      </c>
      <c r="BR644" s="12" t="s">
        <v>7495</v>
      </c>
      <c r="BS644">
        <v>71</v>
      </c>
      <c r="BT644">
        <v>0</v>
      </c>
      <c r="BU644">
        <v>0</v>
      </c>
      <c r="BV644">
        <v>1</v>
      </c>
      <c r="BW644">
        <v>0</v>
      </c>
      <c r="BY644">
        <v>0</v>
      </c>
      <c r="BZ644">
        <v>213</v>
      </c>
      <c r="CS644">
        <f t="shared" si="192"/>
        <v>1</v>
      </c>
      <c r="CT644" s="5">
        <f t="shared" si="199"/>
        <v>1</v>
      </c>
      <c r="CU644">
        <f t="shared" si="192"/>
        <v>1</v>
      </c>
      <c r="CV644">
        <f t="shared" si="192"/>
        <v>1</v>
      </c>
      <c r="CW644" t="str">
        <f t="shared" si="192"/>
        <v/>
      </c>
      <c r="CX644">
        <f t="shared" si="192"/>
        <v>1</v>
      </c>
      <c r="CY644" t="str">
        <f t="shared" si="192"/>
        <v/>
      </c>
      <c r="CZ644">
        <f t="shared" si="192"/>
        <v>1</v>
      </c>
      <c r="DA644">
        <f t="shared" si="192"/>
        <v>1</v>
      </c>
      <c r="DB644" t="str">
        <f t="shared" si="192"/>
        <v/>
      </c>
      <c r="DC644" t="str">
        <f t="shared" si="192"/>
        <v/>
      </c>
      <c r="DD644">
        <f t="shared" si="192"/>
        <v>1</v>
      </c>
      <c r="DE644">
        <f t="shared" si="192"/>
        <v>1</v>
      </c>
      <c r="DF644">
        <f t="shared" si="192"/>
        <v>1</v>
      </c>
      <c r="DG644">
        <f t="shared" si="192"/>
        <v>1</v>
      </c>
      <c r="DH644">
        <f t="shared" si="192"/>
        <v>1</v>
      </c>
      <c r="DI644" t="str">
        <f t="shared" si="200"/>
        <v/>
      </c>
      <c r="DJ644" t="str">
        <f t="shared" si="201"/>
        <v/>
      </c>
    </row>
    <row r="645" spans="1:114" ht="18" customHeight="1" x14ac:dyDescent="0.3">
      <c r="A645" s="9" t="s">
        <v>1444</v>
      </c>
      <c r="B645" s="9" t="s">
        <v>1445</v>
      </c>
      <c r="C645" s="9" t="s">
        <v>1519</v>
      </c>
      <c r="D645" s="9" t="s">
        <v>1529</v>
      </c>
      <c r="G645" t="str">
        <f t="shared" si="193"/>
        <v>國英數B社</v>
      </c>
      <c r="H645" s="9" t="str">
        <f t="shared" si="194"/>
        <v>國</v>
      </c>
      <c r="I645" s="9" t="str">
        <f t="shared" si="195"/>
        <v>英</v>
      </c>
      <c r="J645" t="str">
        <f t="shared" si="183"/>
        <v/>
      </c>
      <c r="K645" t="str">
        <f t="shared" si="184"/>
        <v>數B</v>
      </c>
      <c r="L645" s="9" t="str">
        <f t="shared" si="196"/>
        <v>社</v>
      </c>
      <c r="M645" s="9" t="str">
        <f t="shared" si="197"/>
        <v/>
      </c>
      <c r="N645" s="1" t="s">
        <v>418</v>
      </c>
      <c r="O645" s="1" t="s">
        <v>418</v>
      </c>
      <c r="P645" s="1" t="s">
        <v>85</v>
      </c>
      <c r="Q645" s="1" t="s">
        <v>85</v>
      </c>
      <c r="R645" s="1" t="s">
        <v>418</v>
      </c>
      <c r="S645" s="1" t="s">
        <v>85</v>
      </c>
      <c r="T645" s="1" t="s">
        <v>85</v>
      </c>
      <c r="U645" s="2">
        <v>0</v>
      </c>
      <c r="V645" s="2">
        <v>0</v>
      </c>
      <c r="W645" s="2">
        <v>0</v>
      </c>
      <c r="X645" s="2">
        <v>0</v>
      </c>
      <c r="Y645" s="2">
        <v>0</v>
      </c>
      <c r="Z645" s="2">
        <v>0</v>
      </c>
      <c r="AA645" s="2" t="s">
        <v>113</v>
      </c>
      <c r="AB645" s="13" t="str">
        <f t="shared" si="198"/>
        <v/>
      </c>
      <c r="AC645" s="2">
        <v>3</v>
      </c>
      <c r="AD645" s="3">
        <v>1.5</v>
      </c>
      <c r="AE645" s="3">
        <v>1</v>
      </c>
      <c r="AF645" s="3">
        <v>0</v>
      </c>
      <c r="AG645" s="3">
        <v>1</v>
      </c>
      <c r="AH645" s="3">
        <v>1.5</v>
      </c>
      <c r="AI645" s="3">
        <v>0</v>
      </c>
      <c r="AJ645" s="3">
        <v>40</v>
      </c>
      <c r="AK645" t="s">
        <v>85</v>
      </c>
      <c r="AL645" s="10">
        <v>45065</v>
      </c>
      <c r="AM645" s="10">
        <v>45066</v>
      </c>
      <c r="AQ645" s="10">
        <v>45076</v>
      </c>
      <c r="AR645" t="s">
        <v>88</v>
      </c>
      <c r="AS645" t="s">
        <v>203</v>
      </c>
      <c r="AX645">
        <v>0</v>
      </c>
      <c r="AY645">
        <v>0</v>
      </c>
      <c r="AZ645">
        <v>0</v>
      </c>
      <c r="BA645">
        <v>0</v>
      </c>
      <c r="BB645">
        <v>0</v>
      </c>
      <c r="BC645">
        <v>0</v>
      </c>
      <c r="BD645">
        <v>30</v>
      </c>
      <c r="BE645">
        <v>30</v>
      </c>
      <c r="BF645">
        <v>0</v>
      </c>
      <c r="BG645">
        <v>0</v>
      </c>
      <c r="BH645">
        <v>0</v>
      </c>
      <c r="BI645">
        <v>0</v>
      </c>
      <c r="BJ645" t="s">
        <v>91</v>
      </c>
      <c r="BK645" t="s">
        <v>114</v>
      </c>
      <c r="BL645" t="s">
        <v>1530</v>
      </c>
      <c r="BM645" t="s">
        <v>94</v>
      </c>
      <c r="BN645" t="s">
        <v>1531</v>
      </c>
      <c r="BP645" t="s">
        <v>5059</v>
      </c>
      <c r="BQ645" s="12" t="s">
        <v>7496</v>
      </c>
      <c r="BR645" s="12" t="s">
        <v>7497</v>
      </c>
      <c r="BS645">
        <v>69</v>
      </c>
      <c r="BT645">
        <v>0</v>
      </c>
      <c r="BU645">
        <v>0</v>
      </c>
      <c r="BV645">
        <v>2</v>
      </c>
      <c r="BW645">
        <v>0</v>
      </c>
      <c r="BY645">
        <v>0</v>
      </c>
      <c r="BZ645">
        <v>207</v>
      </c>
      <c r="CS645">
        <f t="shared" si="192"/>
        <v>1</v>
      </c>
      <c r="CT645" s="5">
        <f t="shared" si="199"/>
        <v>1</v>
      </c>
      <c r="CU645" t="str">
        <f t="shared" si="192"/>
        <v/>
      </c>
      <c r="CV645">
        <f t="shared" si="192"/>
        <v>1</v>
      </c>
      <c r="CW645" t="str">
        <f t="shared" si="192"/>
        <v/>
      </c>
      <c r="CX645">
        <f t="shared" si="192"/>
        <v>1</v>
      </c>
      <c r="CY645" t="str">
        <f t="shared" si="192"/>
        <v/>
      </c>
      <c r="CZ645">
        <f t="shared" si="192"/>
        <v>1</v>
      </c>
      <c r="DA645" t="str">
        <f t="shared" si="192"/>
        <v/>
      </c>
      <c r="DB645" t="str">
        <f t="shared" si="192"/>
        <v/>
      </c>
      <c r="DC645">
        <f t="shared" si="192"/>
        <v>1</v>
      </c>
      <c r="DD645">
        <f t="shared" si="192"/>
        <v>1</v>
      </c>
      <c r="DE645">
        <f t="shared" si="192"/>
        <v>1</v>
      </c>
      <c r="DF645">
        <f t="shared" si="192"/>
        <v>1</v>
      </c>
      <c r="DG645">
        <f t="shared" si="192"/>
        <v>1</v>
      </c>
      <c r="DH645">
        <f t="shared" si="192"/>
        <v>1</v>
      </c>
      <c r="DI645" t="str">
        <f t="shared" si="200"/>
        <v/>
      </c>
      <c r="DJ645" t="str">
        <f t="shared" si="201"/>
        <v/>
      </c>
    </row>
    <row r="646" spans="1:114" ht="18" customHeight="1" x14ac:dyDescent="0.3">
      <c r="A646" s="9" t="s">
        <v>1444</v>
      </c>
      <c r="B646" s="9" t="s">
        <v>1445</v>
      </c>
      <c r="C646" s="9" t="s">
        <v>1520</v>
      </c>
      <c r="D646" s="9" t="s">
        <v>271</v>
      </c>
      <c r="G646" t="str">
        <f t="shared" si="193"/>
        <v>國英數B</v>
      </c>
      <c r="H646" s="9" t="str">
        <f t="shared" si="194"/>
        <v>國</v>
      </c>
      <c r="I646" s="9" t="str">
        <f t="shared" si="195"/>
        <v>英</v>
      </c>
      <c r="J646" t="str">
        <f t="shared" si="183"/>
        <v/>
      </c>
      <c r="K646" t="str">
        <f t="shared" si="184"/>
        <v>數B</v>
      </c>
      <c r="L646" s="9" t="str">
        <f t="shared" si="196"/>
        <v/>
      </c>
      <c r="M646" s="9" t="str">
        <f t="shared" si="197"/>
        <v/>
      </c>
      <c r="N646" s="1" t="s">
        <v>85</v>
      </c>
      <c r="O646" s="1" t="s">
        <v>418</v>
      </c>
      <c r="P646" s="1" t="s">
        <v>85</v>
      </c>
      <c r="Q646" s="1" t="s">
        <v>418</v>
      </c>
      <c r="R646" s="1" t="s">
        <v>85</v>
      </c>
      <c r="S646" s="1" t="s">
        <v>85</v>
      </c>
      <c r="T646" s="1" t="s">
        <v>85</v>
      </c>
      <c r="U646" s="2">
        <v>0</v>
      </c>
      <c r="V646" s="2">
        <v>0</v>
      </c>
      <c r="W646" s="2">
        <v>0</v>
      </c>
      <c r="X646" s="2">
        <v>0</v>
      </c>
      <c r="Y646" s="2">
        <v>0</v>
      </c>
      <c r="Z646" s="2">
        <v>0</v>
      </c>
      <c r="AA646" s="2" t="s">
        <v>998</v>
      </c>
      <c r="AB646" s="13" t="str">
        <f t="shared" si="198"/>
        <v/>
      </c>
      <c r="AC646" s="2">
        <v>3</v>
      </c>
      <c r="AD646" s="3">
        <v>1</v>
      </c>
      <c r="AE646" s="3">
        <v>1.5</v>
      </c>
      <c r="AF646" s="3">
        <v>0</v>
      </c>
      <c r="AG646" s="3">
        <v>1</v>
      </c>
      <c r="AH646" s="3">
        <v>0</v>
      </c>
      <c r="AI646" s="3">
        <v>0</v>
      </c>
      <c r="AJ646" s="3">
        <v>40</v>
      </c>
      <c r="AK646" t="s">
        <v>85</v>
      </c>
      <c r="AL646" s="10">
        <v>45065</v>
      </c>
      <c r="AM646" s="10">
        <v>45066</v>
      </c>
      <c r="AQ646" s="10">
        <v>45076</v>
      </c>
      <c r="AR646" t="s">
        <v>88</v>
      </c>
      <c r="AS646" t="s">
        <v>203</v>
      </c>
      <c r="AX646">
        <v>0</v>
      </c>
      <c r="AY646">
        <v>0</v>
      </c>
      <c r="AZ646">
        <v>0</v>
      </c>
      <c r="BA646">
        <v>0</v>
      </c>
      <c r="BB646">
        <v>0</v>
      </c>
      <c r="BC646">
        <v>0</v>
      </c>
      <c r="BD646">
        <v>30</v>
      </c>
      <c r="BE646">
        <v>30</v>
      </c>
      <c r="BF646">
        <v>0</v>
      </c>
      <c r="BG646">
        <v>0</v>
      </c>
      <c r="BH646">
        <v>0</v>
      </c>
      <c r="BI646">
        <v>0</v>
      </c>
      <c r="BJ646" t="s">
        <v>91</v>
      </c>
      <c r="BK646" t="s">
        <v>101</v>
      </c>
      <c r="BL646" t="s">
        <v>469</v>
      </c>
      <c r="BM646" t="s">
        <v>94</v>
      </c>
      <c r="BN646" t="s">
        <v>124</v>
      </c>
      <c r="BP646" t="s">
        <v>5060</v>
      </c>
      <c r="BQ646" s="11" t="s">
        <v>1533</v>
      </c>
      <c r="BR646" s="12" t="s">
        <v>7498</v>
      </c>
      <c r="BS646">
        <v>103</v>
      </c>
      <c r="BT646">
        <v>0</v>
      </c>
      <c r="BU646">
        <v>0</v>
      </c>
      <c r="BV646">
        <v>1</v>
      </c>
      <c r="BW646">
        <v>1</v>
      </c>
      <c r="BX646" t="s">
        <v>9131</v>
      </c>
      <c r="BY646">
        <v>0</v>
      </c>
      <c r="BZ646">
        <v>309</v>
      </c>
      <c r="CS646">
        <f t="shared" si="192"/>
        <v>1</v>
      </c>
      <c r="CT646" s="5" t="str">
        <f t="shared" si="199"/>
        <v/>
      </c>
      <c r="CU646" t="str">
        <f t="shared" si="192"/>
        <v/>
      </c>
      <c r="CV646">
        <f t="shared" si="192"/>
        <v>1</v>
      </c>
      <c r="CW646">
        <f t="shared" si="192"/>
        <v>1</v>
      </c>
      <c r="CX646">
        <f t="shared" si="192"/>
        <v>1</v>
      </c>
      <c r="CY646" t="str">
        <f t="shared" si="192"/>
        <v/>
      </c>
      <c r="CZ646" t="str">
        <f t="shared" si="192"/>
        <v/>
      </c>
      <c r="DA646" t="str">
        <f t="shared" si="192"/>
        <v/>
      </c>
      <c r="DB646" t="str">
        <f t="shared" si="192"/>
        <v/>
      </c>
      <c r="DC646">
        <f t="shared" si="192"/>
        <v>1</v>
      </c>
      <c r="DD646">
        <f t="shared" si="192"/>
        <v>1</v>
      </c>
      <c r="DE646">
        <f t="shared" si="192"/>
        <v>1</v>
      </c>
      <c r="DF646">
        <f t="shared" si="192"/>
        <v>1</v>
      </c>
      <c r="DG646">
        <f t="shared" si="192"/>
        <v>1</v>
      </c>
      <c r="DH646">
        <f t="shared" si="192"/>
        <v>1</v>
      </c>
      <c r="DI646" t="str">
        <f t="shared" si="200"/>
        <v/>
      </c>
      <c r="DJ646" t="str">
        <f t="shared" si="201"/>
        <v/>
      </c>
    </row>
    <row r="647" spans="1:114" ht="18" customHeight="1" x14ac:dyDescent="0.3">
      <c r="A647" s="9" t="s">
        <v>1444</v>
      </c>
      <c r="B647" s="9" t="s">
        <v>1445</v>
      </c>
      <c r="C647" s="9" t="s">
        <v>1522</v>
      </c>
      <c r="D647" s="9" t="s">
        <v>764</v>
      </c>
      <c r="G647" t="str">
        <f t="shared" si="193"/>
        <v>國英數B</v>
      </c>
      <c r="H647" s="9" t="str">
        <f t="shared" si="194"/>
        <v>國</v>
      </c>
      <c r="I647" s="9" t="str">
        <f t="shared" si="195"/>
        <v>英</v>
      </c>
      <c r="J647" t="str">
        <f t="shared" si="183"/>
        <v/>
      </c>
      <c r="K647" t="str">
        <f t="shared" si="184"/>
        <v>數B</v>
      </c>
      <c r="L647" s="9" t="str">
        <f t="shared" si="196"/>
        <v/>
      </c>
      <c r="M647" s="9" t="str">
        <f t="shared" si="197"/>
        <v/>
      </c>
      <c r="N647" s="1" t="s">
        <v>85</v>
      </c>
      <c r="O647" s="1" t="s">
        <v>418</v>
      </c>
      <c r="P647" s="1" t="s">
        <v>85</v>
      </c>
      <c r="Q647" s="1" t="s">
        <v>85</v>
      </c>
      <c r="R647" s="1" t="s">
        <v>85</v>
      </c>
      <c r="S647" s="1" t="s">
        <v>85</v>
      </c>
      <c r="T647" s="1" t="s">
        <v>85</v>
      </c>
      <c r="U647" s="2">
        <v>0</v>
      </c>
      <c r="V647" s="2">
        <v>0</v>
      </c>
      <c r="W647" s="2">
        <v>0</v>
      </c>
      <c r="X647" s="2">
        <v>0</v>
      </c>
      <c r="Y647" s="2">
        <v>0</v>
      </c>
      <c r="Z647" s="2">
        <v>0</v>
      </c>
      <c r="AA647" s="2" t="s">
        <v>998</v>
      </c>
      <c r="AB647" s="13" t="str">
        <f t="shared" si="198"/>
        <v/>
      </c>
      <c r="AC647" s="2">
        <v>3</v>
      </c>
      <c r="AD647" s="3">
        <v>1.5</v>
      </c>
      <c r="AE647" s="3">
        <v>1.5</v>
      </c>
      <c r="AF647" s="3">
        <v>0</v>
      </c>
      <c r="AG647" s="3">
        <v>1</v>
      </c>
      <c r="AH647" s="3">
        <v>0</v>
      </c>
      <c r="AI647" s="3">
        <v>0</v>
      </c>
      <c r="AJ647" s="3">
        <v>40</v>
      </c>
      <c r="AK647" t="s">
        <v>85</v>
      </c>
      <c r="AL647" s="8">
        <v>45065</v>
      </c>
      <c r="AM647" s="8">
        <v>45066</v>
      </c>
      <c r="AQ647" s="10">
        <v>45076</v>
      </c>
      <c r="AR647" t="s">
        <v>88</v>
      </c>
      <c r="AS647" t="s">
        <v>203</v>
      </c>
      <c r="AX647">
        <v>0</v>
      </c>
      <c r="AY647">
        <v>0</v>
      </c>
      <c r="AZ647">
        <v>0</v>
      </c>
      <c r="BA647">
        <v>0</v>
      </c>
      <c r="BB647">
        <v>0</v>
      </c>
      <c r="BC647">
        <v>0</v>
      </c>
      <c r="BD647">
        <v>30</v>
      </c>
      <c r="BE647">
        <v>30</v>
      </c>
      <c r="BF647">
        <v>0</v>
      </c>
      <c r="BG647">
        <v>0</v>
      </c>
      <c r="BH647">
        <v>0</v>
      </c>
      <c r="BI647">
        <v>0</v>
      </c>
      <c r="BJ647" t="s">
        <v>91</v>
      </c>
      <c r="BK647" t="s">
        <v>200</v>
      </c>
      <c r="BL647" t="s">
        <v>344</v>
      </c>
      <c r="BM647" t="s">
        <v>94</v>
      </c>
      <c r="BN647" t="s">
        <v>124</v>
      </c>
      <c r="BP647" t="s">
        <v>5061</v>
      </c>
      <c r="BQ647" s="11" t="s">
        <v>1533</v>
      </c>
      <c r="BR647" s="11" t="s">
        <v>5062</v>
      </c>
      <c r="BS647">
        <v>76</v>
      </c>
      <c r="BT647">
        <v>0</v>
      </c>
      <c r="BU647">
        <v>0</v>
      </c>
      <c r="BV647">
        <v>2</v>
      </c>
      <c r="BW647">
        <v>0</v>
      </c>
      <c r="BY647">
        <v>0</v>
      </c>
      <c r="BZ647">
        <v>228</v>
      </c>
      <c r="CS647">
        <f t="shared" si="192"/>
        <v>1</v>
      </c>
      <c r="CT647" s="5" t="str">
        <f t="shared" si="199"/>
        <v/>
      </c>
      <c r="CU647" t="str">
        <f t="shared" si="192"/>
        <v/>
      </c>
      <c r="CV647" t="str">
        <f t="shared" si="192"/>
        <v/>
      </c>
      <c r="CW647">
        <f t="shared" si="192"/>
        <v>1</v>
      </c>
      <c r="CX647">
        <f t="shared" si="192"/>
        <v>1</v>
      </c>
      <c r="CY647">
        <f t="shared" si="192"/>
        <v>1</v>
      </c>
      <c r="CZ647">
        <f t="shared" si="192"/>
        <v>1</v>
      </c>
      <c r="DA647" t="str">
        <f t="shared" si="192"/>
        <v/>
      </c>
      <c r="DB647" t="str">
        <f t="shared" si="192"/>
        <v/>
      </c>
      <c r="DC647" t="str">
        <f t="shared" si="192"/>
        <v/>
      </c>
      <c r="DD647" t="str">
        <f t="shared" si="192"/>
        <v/>
      </c>
      <c r="DE647">
        <f t="shared" si="192"/>
        <v>1</v>
      </c>
      <c r="DF647">
        <f t="shared" si="192"/>
        <v>1</v>
      </c>
      <c r="DG647">
        <f t="shared" si="192"/>
        <v>1</v>
      </c>
      <c r="DH647">
        <f t="shared" si="192"/>
        <v>1</v>
      </c>
      <c r="DI647" t="str">
        <f t="shared" si="200"/>
        <v/>
      </c>
      <c r="DJ647" t="str">
        <f t="shared" si="201"/>
        <v/>
      </c>
    </row>
    <row r="648" spans="1:114" ht="18" customHeight="1" x14ac:dyDescent="0.3">
      <c r="A648" s="9" t="s">
        <v>1444</v>
      </c>
      <c r="B648" s="9" t="s">
        <v>1445</v>
      </c>
      <c r="C648" s="9" t="s">
        <v>1524</v>
      </c>
      <c r="D648" s="9" t="s">
        <v>1536</v>
      </c>
      <c r="G648" t="str">
        <f t="shared" si="193"/>
        <v>國英數B</v>
      </c>
      <c r="H648" s="9" t="str">
        <f t="shared" si="194"/>
        <v>國</v>
      </c>
      <c r="I648" s="9" t="str">
        <f t="shared" si="195"/>
        <v>英</v>
      </c>
      <c r="J648" t="str">
        <f t="shared" si="183"/>
        <v/>
      </c>
      <c r="K648" t="str">
        <f t="shared" si="184"/>
        <v>數B</v>
      </c>
      <c r="L648" s="9" t="str">
        <f t="shared" si="196"/>
        <v/>
      </c>
      <c r="M648" s="9" t="str">
        <f t="shared" si="197"/>
        <v/>
      </c>
      <c r="N648" s="1" t="s">
        <v>85</v>
      </c>
      <c r="O648" s="1" t="s">
        <v>418</v>
      </c>
      <c r="P648" s="1" t="s">
        <v>85</v>
      </c>
      <c r="Q648" s="1" t="s">
        <v>85</v>
      </c>
      <c r="R648" s="1" t="s">
        <v>85</v>
      </c>
      <c r="S648" s="1" t="s">
        <v>85</v>
      </c>
      <c r="T648" s="1" t="s">
        <v>85</v>
      </c>
      <c r="U648" s="2">
        <v>0</v>
      </c>
      <c r="V648" s="2">
        <v>0</v>
      </c>
      <c r="W648" s="2">
        <v>0</v>
      </c>
      <c r="X648" s="2">
        <v>0</v>
      </c>
      <c r="Y648" s="2">
        <v>0</v>
      </c>
      <c r="Z648" s="2">
        <v>0</v>
      </c>
      <c r="AA648" s="2" t="s">
        <v>998</v>
      </c>
      <c r="AB648" s="13" t="str">
        <f t="shared" si="198"/>
        <v/>
      </c>
      <c r="AC648" s="2">
        <v>3</v>
      </c>
      <c r="AD648" s="3">
        <v>1</v>
      </c>
      <c r="AE648" s="3">
        <v>1.5</v>
      </c>
      <c r="AF648" s="3">
        <v>0</v>
      </c>
      <c r="AG648" s="3">
        <v>2</v>
      </c>
      <c r="AH648" s="3">
        <v>0</v>
      </c>
      <c r="AI648" s="3">
        <v>0</v>
      </c>
      <c r="AJ648" s="3">
        <v>40</v>
      </c>
      <c r="AK648" t="s">
        <v>85</v>
      </c>
      <c r="AL648" s="10">
        <v>45065</v>
      </c>
      <c r="AM648" s="10">
        <v>45066</v>
      </c>
      <c r="AQ648" s="10">
        <v>45076</v>
      </c>
      <c r="AR648" t="s">
        <v>88</v>
      </c>
      <c r="AS648" t="s">
        <v>203</v>
      </c>
      <c r="AX648">
        <v>0</v>
      </c>
      <c r="AY648">
        <v>0</v>
      </c>
      <c r="AZ648">
        <v>0</v>
      </c>
      <c r="BA648">
        <v>0</v>
      </c>
      <c r="BB648">
        <v>0</v>
      </c>
      <c r="BC648">
        <v>0</v>
      </c>
      <c r="BD648">
        <v>30</v>
      </c>
      <c r="BE648">
        <v>30</v>
      </c>
      <c r="BF648">
        <v>0</v>
      </c>
      <c r="BG648">
        <v>0</v>
      </c>
      <c r="BH648">
        <v>0</v>
      </c>
      <c r="BI648">
        <v>0</v>
      </c>
      <c r="BJ648" t="s">
        <v>91</v>
      </c>
      <c r="BK648" t="s">
        <v>200</v>
      </c>
      <c r="BL648" t="s">
        <v>204</v>
      </c>
      <c r="BM648" t="s">
        <v>94</v>
      </c>
      <c r="BN648" t="s">
        <v>124</v>
      </c>
      <c r="BP648" t="s">
        <v>5063</v>
      </c>
      <c r="BQ648" s="11" t="s">
        <v>1533</v>
      </c>
      <c r="BR648" s="11" t="s">
        <v>5064</v>
      </c>
      <c r="BS648">
        <v>34</v>
      </c>
      <c r="BT648">
        <v>0</v>
      </c>
      <c r="BU648">
        <v>0</v>
      </c>
      <c r="BV648">
        <v>1</v>
      </c>
      <c r="BW648">
        <v>0</v>
      </c>
      <c r="BY648">
        <v>0</v>
      </c>
      <c r="BZ648">
        <v>102</v>
      </c>
      <c r="CS648">
        <f t="shared" si="192"/>
        <v>1</v>
      </c>
      <c r="CT648" s="5" t="str">
        <f t="shared" si="199"/>
        <v/>
      </c>
      <c r="CU648" t="str">
        <f t="shared" si="192"/>
        <v/>
      </c>
      <c r="CV648" t="str">
        <f t="shared" si="192"/>
        <v/>
      </c>
      <c r="CW648">
        <f t="shared" si="192"/>
        <v>1</v>
      </c>
      <c r="CX648" t="str">
        <f t="shared" si="192"/>
        <v/>
      </c>
      <c r="CY648" t="str">
        <f t="shared" si="192"/>
        <v/>
      </c>
      <c r="CZ648" t="str">
        <f t="shared" si="192"/>
        <v/>
      </c>
      <c r="DA648" t="str">
        <f t="shared" si="192"/>
        <v/>
      </c>
      <c r="DB648" t="str">
        <f t="shared" si="192"/>
        <v/>
      </c>
      <c r="DC648">
        <f t="shared" si="192"/>
        <v>1</v>
      </c>
      <c r="DD648">
        <f t="shared" si="192"/>
        <v>1</v>
      </c>
      <c r="DE648">
        <f t="shared" si="192"/>
        <v>1</v>
      </c>
      <c r="DF648">
        <f t="shared" si="192"/>
        <v>1</v>
      </c>
      <c r="DG648">
        <f t="shared" si="192"/>
        <v>1</v>
      </c>
      <c r="DH648">
        <f t="shared" si="192"/>
        <v>1</v>
      </c>
      <c r="DI648" t="str">
        <f t="shared" si="200"/>
        <v/>
      </c>
      <c r="DJ648">
        <f t="shared" si="201"/>
        <v>1</v>
      </c>
    </row>
    <row r="649" spans="1:114" ht="18" customHeight="1" x14ac:dyDescent="0.3">
      <c r="A649" s="9" t="s">
        <v>1444</v>
      </c>
      <c r="B649" s="9" t="s">
        <v>1445</v>
      </c>
      <c r="C649" s="9" t="s">
        <v>1526</v>
      </c>
      <c r="D649" s="9" t="s">
        <v>1538</v>
      </c>
      <c r="G649" t="str">
        <f t="shared" si="193"/>
        <v>國英數A</v>
      </c>
      <c r="H649" s="9" t="str">
        <f t="shared" si="194"/>
        <v>國</v>
      </c>
      <c r="I649" s="9" t="str">
        <f t="shared" si="195"/>
        <v>英</v>
      </c>
      <c r="J649" t="str">
        <f t="shared" si="183"/>
        <v>數A</v>
      </c>
      <c r="K649" t="str">
        <f t="shared" si="184"/>
        <v/>
      </c>
      <c r="L649" s="9" t="str">
        <f t="shared" si="196"/>
        <v/>
      </c>
      <c r="M649" s="9" t="str">
        <f t="shared" si="197"/>
        <v/>
      </c>
      <c r="N649" s="1" t="s">
        <v>87</v>
      </c>
      <c r="O649" s="1" t="s">
        <v>418</v>
      </c>
      <c r="P649" s="1" t="s">
        <v>85</v>
      </c>
      <c r="Q649" s="1" t="s">
        <v>85</v>
      </c>
      <c r="R649" s="1" t="s">
        <v>85</v>
      </c>
      <c r="S649" s="1" t="s">
        <v>85</v>
      </c>
      <c r="T649" s="1" t="s">
        <v>85</v>
      </c>
      <c r="U649" s="2">
        <v>3</v>
      </c>
      <c r="V649" s="2">
        <v>3</v>
      </c>
      <c r="W649" s="2">
        <v>0</v>
      </c>
      <c r="X649" s="2">
        <v>0</v>
      </c>
      <c r="Y649" s="2">
        <v>0</v>
      </c>
      <c r="Z649" s="2">
        <v>0</v>
      </c>
      <c r="AA649" s="2" t="s">
        <v>85</v>
      </c>
      <c r="AB649" s="13" t="str">
        <f t="shared" si="198"/>
        <v/>
      </c>
      <c r="AC649" s="2">
        <v>0</v>
      </c>
      <c r="AD649" s="3">
        <v>1.5</v>
      </c>
      <c r="AE649" s="3">
        <v>1.5</v>
      </c>
      <c r="AF649" s="3">
        <v>1</v>
      </c>
      <c r="AG649" s="3">
        <v>0</v>
      </c>
      <c r="AH649" s="3">
        <v>0</v>
      </c>
      <c r="AI649" s="3">
        <v>0</v>
      </c>
      <c r="AJ649" s="3">
        <v>35</v>
      </c>
      <c r="AK649" t="s">
        <v>85</v>
      </c>
      <c r="AN649" s="8">
        <v>45066</v>
      </c>
      <c r="AQ649" s="10">
        <v>45076</v>
      </c>
      <c r="AR649" t="s">
        <v>88</v>
      </c>
      <c r="AS649" t="s">
        <v>203</v>
      </c>
      <c r="AT649" t="s">
        <v>1539</v>
      </c>
      <c r="AX649">
        <v>0</v>
      </c>
      <c r="AY649">
        <v>0</v>
      </c>
      <c r="AZ649">
        <v>0</v>
      </c>
      <c r="BA649">
        <v>0</v>
      </c>
      <c r="BB649">
        <v>0</v>
      </c>
      <c r="BC649">
        <v>0</v>
      </c>
      <c r="BD649">
        <v>30</v>
      </c>
      <c r="BE649">
        <v>20</v>
      </c>
      <c r="BF649">
        <v>15</v>
      </c>
      <c r="BG649">
        <v>0</v>
      </c>
      <c r="BH649">
        <v>0</v>
      </c>
      <c r="BI649">
        <v>0</v>
      </c>
      <c r="BJ649" t="s">
        <v>91</v>
      </c>
      <c r="BK649" t="s">
        <v>92</v>
      </c>
      <c r="BL649" t="s">
        <v>153</v>
      </c>
      <c r="BM649" t="s">
        <v>94</v>
      </c>
      <c r="BN649" t="s">
        <v>1540</v>
      </c>
      <c r="BP649" t="s">
        <v>5065</v>
      </c>
      <c r="BQ649" s="11" t="s">
        <v>1541</v>
      </c>
      <c r="BR649" s="12" t="s">
        <v>7499</v>
      </c>
      <c r="BS649">
        <v>81</v>
      </c>
      <c r="BT649">
        <v>0</v>
      </c>
      <c r="BU649">
        <v>0</v>
      </c>
      <c r="BV649">
        <v>2</v>
      </c>
      <c r="BW649">
        <v>0</v>
      </c>
      <c r="BY649">
        <v>0</v>
      </c>
      <c r="BZ649">
        <v>243</v>
      </c>
      <c r="CS649">
        <f t="shared" si="192"/>
        <v>1</v>
      </c>
      <c r="CT649" s="5">
        <f t="shared" si="199"/>
        <v>1</v>
      </c>
      <c r="CU649" t="str">
        <f t="shared" si="192"/>
        <v/>
      </c>
      <c r="CV649" t="str">
        <f t="shared" si="192"/>
        <v/>
      </c>
      <c r="CW649">
        <f t="shared" si="192"/>
        <v>1</v>
      </c>
      <c r="CX649" t="str">
        <f t="shared" si="192"/>
        <v/>
      </c>
      <c r="CY649" t="str">
        <f t="shared" si="192"/>
        <v/>
      </c>
      <c r="CZ649" t="str">
        <f t="shared" si="192"/>
        <v/>
      </c>
      <c r="DA649">
        <f t="shared" si="192"/>
        <v>1</v>
      </c>
      <c r="DB649">
        <f t="shared" si="192"/>
        <v>1</v>
      </c>
      <c r="DC649" t="str">
        <f t="shared" si="192"/>
        <v/>
      </c>
      <c r="DD649">
        <f t="shared" si="192"/>
        <v>1</v>
      </c>
      <c r="DE649">
        <f t="shared" si="192"/>
        <v>1</v>
      </c>
      <c r="DF649">
        <f t="shared" si="192"/>
        <v>1</v>
      </c>
      <c r="DG649">
        <f t="shared" si="192"/>
        <v>1</v>
      </c>
      <c r="DH649">
        <f t="shared" si="192"/>
        <v>1</v>
      </c>
      <c r="DI649" t="str">
        <f t="shared" si="200"/>
        <v/>
      </c>
      <c r="DJ649" t="str">
        <f t="shared" si="201"/>
        <v/>
      </c>
    </row>
    <row r="650" spans="1:114" ht="18" customHeight="1" x14ac:dyDescent="0.3">
      <c r="A650" s="9" t="s">
        <v>1444</v>
      </c>
      <c r="B650" s="9" t="s">
        <v>1445</v>
      </c>
      <c r="C650" s="9" t="s">
        <v>1528</v>
      </c>
      <c r="D650" s="9" t="s">
        <v>1543</v>
      </c>
      <c r="G650" t="str">
        <f t="shared" si="193"/>
        <v>英數B</v>
      </c>
      <c r="H650" s="9" t="str">
        <f t="shared" si="194"/>
        <v/>
      </c>
      <c r="I650" s="9" t="str">
        <f t="shared" si="195"/>
        <v>英</v>
      </c>
      <c r="J650" t="str">
        <f t="shared" si="183"/>
        <v/>
      </c>
      <c r="K650" t="str">
        <f t="shared" si="184"/>
        <v>數B</v>
      </c>
      <c r="L650" s="9" t="str">
        <f t="shared" si="196"/>
        <v/>
      </c>
      <c r="M650" s="9" t="str">
        <f t="shared" si="197"/>
        <v/>
      </c>
      <c r="N650" s="1" t="s">
        <v>85</v>
      </c>
      <c r="O650" s="1" t="s">
        <v>87</v>
      </c>
      <c r="P650" s="1" t="s">
        <v>85</v>
      </c>
      <c r="Q650" s="1" t="s">
        <v>418</v>
      </c>
      <c r="R650" s="1" t="s">
        <v>85</v>
      </c>
      <c r="S650" s="1" t="s">
        <v>85</v>
      </c>
      <c r="T650" s="1" t="s">
        <v>85</v>
      </c>
      <c r="U650" s="2">
        <v>0</v>
      </c>
      <c r="V650" s="2">
        <v>3</v>
      </c>
      <c r="W650" s="2">
        <v>0</v>
      </c>
      <c r="X650" s="2">
        <v>0</v>
      </c>
      <c r="Y650" s="2">
        <v>0</v>
      </c>
      <c r="Z650" s="2">
        <v>0</v>
      </c>
      <c r="AA650" s="2" t="s">
        <v>699</v>
      </c>
      <c r="AB650" s="13" t="str">
        <f t="shared" si="198"/>
        <v/>
      </c>
      <c r="AC650" s="2">
        <v>6</v>
      </c>
      <c r="AD650" s="3">
        <v>0</v>
      </c>
      <c r="AE650" s="3">
        <v>2</v>
      </c>
      <c r="AF650" s="3">
        <v>0</v>
      </c>
      <c r="AG650" s="3">
        <v>1</v>
      </c>
      <c r="AH650" s="3">
        <v>0</v>
      </c>
      <c r="AI650" s="3">
        <v>0</v>
      </c>
      <c r="AJ650" s="3">
        <v>40</v>
      </c>
      <c r="AK650" t="s">
        <v>85</v>
      </c>
      <c r="AL650" s="8">
        <v>45064</v>
      </c>
      <c r="AM650" s="8">
        <v>45065</v>
      </c>
      <c r="AQ650" s="10">
        <v>45076</v>
      </c>
      <c r="AR650" t="s">
        <v>88</v>
      </c>
      <c r="AS650" t="s">
        <v>203</v>
      </c>
      <c r="AT650" t="s">
        <v>777</v>
      </c>
      <c r="AX650">
        <v>0</v>
      </c>
      <c r="AY650">
        <v>0</v>
      </c>
      <c r="AZ650">
        <v>0</v>
      </c>
      <c r="BA650">
        <v>0</v>
      </c>
      <c r="BB650">
        <v>0</v>
      </c>
      <c r="BC650">
        <v>0</v>
      </c>
      <c r="BD650">
        <v>30</v>
      </c>
      <c r="BE650">
        <v>15</v>
      </c>
      <c r="BF650">
        <v>15</v>
      </c>
      <c r="BG650">
        <v>0</v>
      </c>
      <c r="BH650">
        <v>0</v>
      </c>
      <c r="BI650">
        <v>0</v>
      </c>
      <c r="BJ650" t="s">
        <v>91</v>
      </c>
      <c r="BK650" t="s">
        <v>92</v>
      </c>
      <c r="BL650" t="s">
        <v>275</v>
      </c>
      <c r="BM650" t="s">
        <v>94</v>
      </c>
      <c r="BN650" t="s">
        <v>7500</v>
      </c>
      <c r="BP650" t="s">
        <v>5066</v>
      </c>
      <c r="BQ650" s="12" t="s">
        <v>7501</v>
      </c>
      <c r="BR650" s="11" t="s">
        <v>5067</v>
      </c>
      <c r="BS650">
        <v>14</v>
      </c>
      <c r="BT650">
        <v>0</v>
      </c>
      <c r="BU650">
        <v>0</v>
      </c>
      <c r="BV650">
        <v>0</v>
      </c>
      <c r="BW650">
        <v>0</v>
      </c>
      <c r="BY650">
        <v>0</v>
      </c>
      <c r="BZ650">
        <v>42</v>
      </c>
      <c r="CS650">
        <f t="shared" si="192"/>
        <v>1</v>
      </c>
      <c r="CT650" s="5">
        <f t="shared" si="199"/>
        <v>1</v>
      </c>
      <c r="CU650" t="str">
        <f t="shared" si="192"/>
        <v/>
      </c>
      <c r="CV650" t="str">
        <f t="shared" si="192"/>
        <v/>
      </c>
      <c r="CW650">
        <f t="shared" si="192"/>
        <v>1</v>
      </c>
      <c r="CX650">
        <f t="shared" si="192"/>
        <v>1</v>
      </c>
      <c r="CY650" t="str">
        <f t="shared" si="192"/>
        <v/>
      </c>
      <c r="CZ650" t="str">
        <f t="shared" si="192"/>
        <v/>
      </c>
      <c r="DA650">
        <f t="shared" si="192"/>
        <v>1</v>
      </c>
      <c r="DB650" t="str">
        <f t="shared" si="192"/>
        <v/>
      </c>
      <c r="DC650">
        <f t="shared" si="192"/>
        <v>1</v>
      </c>
      <c r="DD650" t="str">
        <f t="shared" si="192"/>
        <v/>
      </c>
      <c r="DE650">
        <f t="shared" si="192"/>
        <v>1</v>
      </c>
      <c r="DF650">
        <f t="shared" si="192"/>
        <v>1</v>
      </c>
      <c r="DG650">
        <f t="shared" si="192"/>
        <v>1</v>
      </c>
      <c r="DH650">
        <f t="shared" si="192"/>
        <v>1</v>
      </c>
      <c r="DI650" t="str">
        <f t="shared" si="200"/>
        <v/>
      </c>
      <c r="DJ650" t="str">
        <f t="shared" si="201"/>
        <v/>
      </c>
    </row>
    <row r="651" spans="1:114" ht="18" customHeight="1" x14ac:dyDescent="0.3">
      <c r="A651" s="9" t="s">
        <v>1444</v>
      </c>
      <c r="B651" s="9" t="s">
        <v>1445</v>
      </c>
      <c r="C651" s="9" t="s">
        <v>1532</v>
      </c>
      <c r="D651" s="9" t="s">
        <v>1545</v>
      </c>
      <c r="G651" t="str">
        <f t="shared" si="193"/>
        <v>英數B</v>
      </c>
      <c r="H651" s="9" t="str">
        <f t="shared" si="194"/>
        <v/>
      </c>
      <c r="I651" s="9" t="str">
        <f t="shared" si="195"/>
        <v>英</v>
      </c>
      <c r="J651" t="str">
        <f t="shared" si="183"/>
        <v/>
      </c>
      <c r="K651" t="str">
        <f t="shared" si="184"/>
        <v>數B</v>
      </c>
      <c r="L651" s="9" t="str">
        <f t="shared" si="196"/>
        <v/>
      </c>
      <c r="M651" s="9" t="str">
        <f t="shared" si="197"/>
        <v/>
      </c>
      <c r="N651" s="1" t="s">
        <v>85</v>
      </c>
      <c r="O651" s="1" t="s">
        <v>87</v>
      </c>
      <c r="P651" s="1" t="s">
        <v>85</v>
      </c>
      <c r="Q651" s="1" t="s">
        <v>87</v>
      </c>
      <c r="R651" s="1" t="s">
        <v>85</v>
      </c>
      <c r="S651" s="1" t="s">
        <v>85</v>
      </c>
      <c r="T651" s="1" t="s">
        <v>85</v>
      </c>
      <c r="U651" s="2">
        <v>0</v>
      </c>
      <c r="V651" s="2">
        <v>5</v>
      </c>
      <c r="W651" s="2">
        <v>0</v>
      </c>
      <c r="X651" s="2">
        <v>0</v>
      </c>
      <c r="Y651" s="2">
        <v>0</v>
      </c>
      <c r="Z651" s="2">
        <v>0</v>
      </c>
      <c r="AA651" s="2" t="s">
        <v>699</v>
      </c>
      <c r="AB651" s="13" t="str">
        <f t="shared" si="198"/>
        <v/>
      </c>
      <c r="AC651" s="2">
        <v>8</v>
      </c>
      <c r="AD651" s="3">
        <v>0</v>
      </c>
      <c r="AE651" s="3">
        <v>2</v>
      </c>
      <c r="AF651" s="3">
        <v>0</v>
      </c>
      <c r="AG651" s="3">
        <v>1</v>
      </c>
      <c r="AH651" s="3">
        <v>0</v>
      </c>
      <c r="AI651" s="3">
        <v>0</v>
      </c>
      <c r="AJ651" s="3">
        <v>50</v>
      </c>
      <c r="AK651" t="s">
        <v>85</v>
      </c>
      <c r="AL651" s="10">
        <v>45064</v>
      </c>
      <c r="AM651" s="10">
        <v>45065</v>
      </c>
      <c r="AQ651" s="10">
        <v>45076</v>
      </c>
      <c r="AR651" t="s">
        <v>88</v>
      </c>
      <c r="AS651" t="s">
        <v>203</v>
      </c>
      <c r="AT651" t="s">
        <v>777</v>
      </c>
      <c r="AX651">
        <v>0</v>
      </c>
      <c r="AY651">
        <v>0</v>
      </c>
      <c r="AZ651">
        <v>0</v>
      </c>
      <c r="BA651">
        <v>0</v>
      </c>
      <c r="BB651">
        <v>0</v>
      </c>
      <c r="BC651">
        <v>0</v>
      </c>
      <c r="BD651">
        <v>30</v>
      </c>
      <c r="BE651">
        <v>10</v>
      </c>
      <c r="BF651">
        <v>10</v>
      </c>
      <c r="BG651">
        <v>0</v>
      </c>
      <c r="BH651">
        <v>0</v>
      </c>
      <c r="BI651">
        <v>0</v>
      </c>
      <c r="BJ651" t="s">
        <v>91</v>
      </c>
      <c r="BK651" t="s">
        <v>92</v>
      </c>
      <c r="BL651" t="s">
        <v>275</v>
      </c>
      <c r="BM651" t="s">
        <v>94</v>
      </c>
      <c r="BN651" t="s">
        <v>7500</v>
      </c>
      <c r="BP651" t="s">
        <v>5066</v>
      </c>
      <c r="BQ651" s="12" t="s">
        <v>7501</v>
      </c>
      <c r="BR651" s="11" t="s">
        <v>5068</v>
      </c>
      <c r="BS651">
        <v>9</v>
      </c>
      <c r="BT651">
        <v>0</v>
      </c>
      <c r="BU651">
        <v>0</v>
      </c>
      <c r="BV651">
        <v>0</v>
      </c>
      <c r="BW651">
        <v>0</v>
      </c>
      <c r="BY651">
        <v>0</v>
      </c>
      <c r="BZ651">
        <v>45</v>
      </c>
      <c r="CS651">
        <f t="shared" si="192"/>
        <v>1</v>
      </c>
      <c r="CT651" s="5">
        <f t="shared" si="199"/>
        <v>1</v>
      </c>
      <c r="CU651" t="str">
        <f t="shared" si="192"/>
        <v/>
      </c>
      <c r="CV651" t="str">
        <f t="shared" si="192"/>
        <v/>
      </c>
      <c r="CW651">
        <f t="shared" si="192"/>
        <v>1</v>
      </c>
      <c r="CX651">
        <f t="shared" si="192"/>
        <v>1</v>
      </c>
      <c r="CY651" t="str">
        <f t="shared" si="192"/>
        <v/>
      </c>
      <c r="CZ651" t="str">
        <f t="shared" si="192"/>
        <v/>
      </c>
      <c r="DA651">
        <f t="shared" si="192"/>
        <v>1</v>
      </c>
      <c r="DB651" t="str">
        <f t="shared" si="192"/>
        <v/>
      </c>
      <c r="DC651">
        <f t="shared" si="192"/>
        <v>1</v>
      </c>
      <c r="DD651" t="str">
        <f t="shared" si="192"/>
        <v/>
      </c>
      <c r="DE651">
        <f t="shared" si="192"/>
        <v>1</v>
      </c>
      <c r="DF651">
        <f t="shared" si="192"/>
        <v>1</v>
      </c>
      <c r="DG651">
        <f t="shared" si="192"/>
        <v>1</v>
      </c>
      <c r="DH651">
        <f t="shared" si="192"/>
        <v>1</v>
      </c>
      <c r="DI651" t="str">
        <f t="shared" si="200"/>
        <v/>
      </c>
      <c r="DJ651" t="str">
        <f t="shared" si="201"/>
        <v/>
      </c>
    </row>
    <row r="652" spans="1:114" ht="18" customHeight="1" x14ac:dyDescent="0.3">
      <c r="A652" s="9" t="s">
        <v>1444</v>
      </c>
      <c r="B652" s="9" t="s">
        <v>1445</v>
      </c>
      <c r="C652" s="9" t="s">
        <v>1534</v>
      </c>
      <c r="D652" s="9" t="s">
        <v>6329</v>
      </c>
      <c r="G652" t="str">
        <f t="shared" si="193"/>
        <v>英數A</v>
      </c>
      <c r="H652" s="9" t="str">
        <f t="shared" si="194"/>
        <v/>
      </c>
      <c r="I652" s="9" t="str">
        <f t="shared" si="195"/>
        <v>英</v>
      </c>
      <c r="J652" t="str">
        <f t="shared" si="183"/>
        <v>數A</v>
      </c>
      <c r="K652" t="str">
        <f t="shared" si="184"/>
        <v/>
      </c>
      <c r="L652" s="9" t="str">
        <f t="shared" si="196"/>
        <v/>
      </c>
      <c r="M652" s="9" t="str">
        <f t="shared" si="197"/>
        <v/>
      </c>
      <c r="N652" s="1" t="s">
        <v>85</v>
      </c>
      <c r="O652" s="1" t="s">
        <v>87</v>
      </c>
      <c r="P652" s="1" t="s">
        <v>87</v>
      </c>
      <c r="Q652" s="1" t="s">
        <v>85</v>
      </c>
      <c r="R652" s="1" t="s">
        <v>85</v>
      </c>
      <c r="S652" s="1" t="s">
        <v>85</v>
      </c>
      <c r="T652" s="1" t="s">
        <v>85</v>
      </c>
      <c r="U652" s="2">
        <v>0</v>
      </c>
      <c r="V652" s="2">
        <v>0</v>
      </c>
      <c r="W652" s="2">
        <v>3</v>
      </c>
      <c r="X652" s="2">
        <v>0</v>
      </c>
      <c r="Y652" s="2">
        <v>0</v>
      </c>
      <c r="Z652" s="2">
        <v>0</v>
      </c>
      <c r="AA652" s="2" t="s">
        <v>1153</v>
      </c>
      <c r="AB652" s="13" t="str">
        <f t="shared" si="198"/>
        <v/>
      </c>
      <c r="AC652" s="2">
        <v>6</v>
      </c>
      <c r="AD652" s="3">
        <v>0</v>
      </c>
      <c r="AE652" s="3">
        <v>1</v>
      </c>
      <c r="AF652" s="3">
        <v>2</v>
      </c>
      <c r="AG652" s="3">
        <v>0</v>
      </c>
      <c r="AH652" s="3">
        <v>0</v>
      </c>
      <c r="AI652" s="3">
        <v>0</v>
      </c>
      <c r="AJ652" s="3">
        <v>40</v>
      </c>
      <c r="AK652" t="s">
        <v>85</v>
      </c>
      <c r="AL652" s="8">
        <v>45064</v>
      </c>
      <c r="AM652" s="8">
        <v>45065</v>
      </c>
      <c r="AQ652" s="10">
        <v>45076</v>
      </c>
      <c r="AR652" t="s">
        <v>88</v>
      </c>
      <c r="AS652" t="s">
        <v>203</v>
      </c>
      <c r="AT652" t="s">
        <v>777</v>
      </c>
      <c r="AX652">
        <v>0</v>
      </c>
      <c r="AY652">
        <v>0</v>
      </c>
      <c r="AZ652">
        <v>0</v>
      </c>
      <c r="BA652">
        <v>0</v>
      </c>
      <c r="BB652">
        <v>0</v>
      </c>
      <c r="BC652">
        <v>0</v>
      </c>
      <c r="BD652">
        <v>30</v>
      </c>
      <c r="BE652">
        <v>15</v>
      </c>
      <c r="BF652">
        <v>15</v>
      </c>
      <c r="BG652">
        <v>0</v>
      </c>
      <c r="BH652">
        <v>0</v>
      </c>
      <c r="BI652">
        <v>0</v>
      </c>
      <c r="BJ652" t="s">
        <v>91</v>
      </c>
      <c r="BK652" t="s">
        <v>200</v>
      </c>
      <c r="BL652" t="s">
        <v>848</v>
      </c>
      <c r="BM652" t="s">
        <v>138</v>
      </c>
      <c r="BN652" t="s">
        <v>1548</v>
      </c>
      <c r="BP652" t="s">
        <v>5069</v>
      </c>
      <c r="BQ652" s="12" t="s">
        <v>7502</v>
      </c>
      <c r="BR652" s="11" t="s">
        <v>5070</v>
      </c>
      <c r="BS652">
        <v>14</v>
      </c>
      <c r="BT652">
        <v>0</v>
      </c>
      <c r="BU652">
        <v>0</v>
      </c>
      <c r="BV652">
        <v>0</v>
      </c>
      <c r="BW652">
        <v>0</v>
      </c>
      <c r="BY652">
        <v>0</v>
      </c>
      <c r="BZ652">
        <v>42</v>
      </c>
      <c r="CS652">
        <f t="shared" si="192"/>
        <v>1</v>
      </c>
      <c r="CT652" s="5" t="str">
        <f t="shared" si="199"/>
        <v/>
      </c>
      <c r="CU652" t="str">
        <f t="shared" si="192"/>
        <v/>
      </c>
      <c r="CV652" t="str">
        <f t="shared" si="192"/>
        <v/>
      </c>
      <c r="CW652">
        <f t="shared" si="192"/>
        <v>1</v>
      </c>
      <c r="CX652" t="str">
        <f t="shared" si="192"/>
        <v/>
      </c>
      <c r="CY652" t="str">
        <f t="shared" si="192"/>
        <v/>
      </c>
      <c r="CZ652" t="str">
        <f t="shared" si="192"/>
        <v/>
      </c>
      <c r="DA652">
        <f t="shared" si="192"/>
        <v>1</v>
      </c>
      <c r="DB652" t="str">
        <f t="shared" si="192"/>
        <v/>
      </c>
      <c r="DC652">
        <f t="shared" si="192"/>
        <v>1</v>
      </c>
      <c r="DD652" t="str">
        <f t="shared" si="192"/>
        <v/>
      </c>
      <c r="DE652">
        <f t="shared" si="192"/>
        <v>1</v>
      </c>
      <c r="DF652" t="str">
        <f t="shared" si="192"/>
        <v/>
      </c>
      <c r="DG652">
        <f t="shared" si="192"/>
        <v>1</v>
      </c>
      <c r="DH652">
        <f t="shared" si="192"/>
        <v>1</v>
      </c>
      <c r="DI652" t="str">
        <f t="shared" si="200"/>
        <v/>
      </c>
      <c r="DJ652" t="str">
        <f t="shared" si="201"/>
        <v/>
      </c>
    </row>
    <row r="653" spans="1:114" ht="18" customHeight="1" x14ac:dyDescent="0.3">
      <c r="A653" s="9" t="s">
        <v>1444</v>
      </c>
      <c r="B653" s="9" t="s">
        <v>1445</v>
      </c>
      <c r="C653" s="9" t="s">
        <v>1535</v>
      </c>
      <c r="D653" s="9" t="s">
        <v>1547</v>
      </c>
      <c r="G653" t="str">
        <f t="shared" si="193"/>
        <v>英數A</v>
      </c>
      <c r="H653" s="9" t="str">
        <f t="shared" si="194"/>
        <v/>
      </c>
      <c r="I653" s="9" t="str">
        <f t="shared" si="195"/>
        <v>英</v>
      </c>
      <c r="J653" t="str">
        <f t="shared" si="183"/>
        <v>數A</v>
      </c>
      <c r="K653" t="str">
        <f t="shared" si="184"/>
        <v/>
      </c>
      <c r="L653" s="9" t="str">
        <f t="shared" si="196"/>
        <v/>
      </c>
      <c r="M653" s="9" t="str">
        <f t="shared" si="197"/>
        <v/>
      </c>
      <c r="N653" s="1" t="s">
        <v>85</v>
      </c>
      <c r="O653" s="1" t="s">
        <v>86</v>
      </c>
      <c r="P653" s="1" t="s">
        <v>87</v>
      </c>
      <c r="Q653" s="1" t="s">
        <v>85</v>
      </c>
      <c r="R653" s="1" t="s">
        <v>85</v>
      </c>
      <c r="S653" s="1" t="s">
        <v>85</v>
      </c>
      <c r="T653" s="1" t="s">
        <v>85</v>
      </c>
      <c r="U653" s="2">
        <v>0</v>
      </c>
      <c r="V653" s="2">
        <v>0</v>
      </c>
      <c r="W653" s="2">
        <v>3</v>
      </c>
      <c r="X653" s="2">
        <v>0</v>
      </c>
      <c r="Y653" s="2">
        <v>0</v>
      </c>
      <c r="Z653" s="2">
        <v>0</v>
      </c>
      <c r="AA653" s="2" t="s">
        <v>1153</v>
      </c>
      <c r="AB653" s="13" t="str">
        <f t="shared" si="198"/>
        <v/>
      </c>
      <c r="AC653" s="2">
        <v>6</v>
      </c>
      <c r="AD653" s="3">
        <v>0</v>
      </c>
      <c r="AE653" s="3">
        <v>1</v>
      </c>
      <c r="AF653" s="3">
        <v>2</v>
      </c>
      <c r="AG653" s="3">
        <v>0</v>
      </c>
      <c r="AH653" s="3">
        <v>0</v>
      </c>
      <c r="AI653" s="3">
        <v>0</v>
      </c>
      <c r="AJ653" s="3">
        <v>50</v>
      </c>
      <c r="AK653" t="s">
        <v>85</v>
      </c>
      <c r="AL653" s="10">
        <v>45064</v>
      </c>
      <c r="AM653" s="10">
        <v>45065</v>
      </c>
      <c r="AQ653" s="10">
        <v>45076</v>
      </c>
      <c r="AR653" t="s">
        <v>88</v>
      </c>
      <c r="AS653" t="s">
        <v>203</v>
      </c>
      <c r="AT653" t="s">
        <v>777</v>
      </c>
      <c r="AX653">
        <v>0</v>
      </c>
      <c r="AY653">
        <v>0</v>
      </c>
      <c r="AZ653">
        <v>0</v>
      </c>
      <c r="BA653">
        <v>0</v>
      </c>
      <c r="BB653">
        <v>0</v>
      </c>
      <c r="BC653">
        <v>0</v>
      </c>
      <c r="BD653">
        <v>30</v>
      </c>
      <c r="BE653">
        <v>10</v>
      </c>
      <c r="BF653">
        <v>10</v>
      </c>
      <c r="BG653">
        <v>0</v>
      </c>
      <c r="BH653">
        <v>0</v>
      </c>
      <c r="BI653">
        <v>0</v>
      </c>
      <c r="BJ653" t="s">
        <v>91</v>
      </c>
      <c r="BK653" t="s">
        <v>145</v>
      </c>
      <c r="BL653" t="s">
        <v>848</v>
      </c>
      <c r="BM653" t="s">
        <v>138</v>
      </c>
      <c r="BN653" t="s">
        <v>1548</v>
      </c>
      <c r="BP653" t="s">
        <v>5069</v>
      </c>
      <c r="BQ653" s="12" t="s">
        <v>7501</v>
      </c>
      <c r="BR653" s="11" t="s">
        <v>5071</v>
      </c>
      <c r="BS653">
        <v>12</v>
      </c>
      <c r="BT653">
        <v>0</v>
      </c>
      <c r="BU653">
        <v>0</v>
      </c>
      <c r="BV653">
        <v>0</v>
      </c>
      <c r="BW653">
        <v>0</v>
      </c>
      <c r="BY653">
        <v>0</v>
      </c>
      <c r="BZ653">
        <v>36</v>
      </c>
      <c r="CS653">
        <f t="shared" si="192"/>
        <v>1</v>
      </c>
      <c r="CT653" s="5" t="str">
        <f t="shared" si="199"/>
        <v/>
      </c>
      <c r="CU653">
        <f t="shared" si="192"/>
        <v>1</v>
      </c>
      <c r="CV653" t="str">
        <f t="shared" si="192"/>
        <v/>
      </c>
      <c r="CW653">
        <f t="shared" si="192"/>
        <v>1</v>
      </c>
      <c r="CX653" t="str">
        <f t="shared" si="192"/>
        <v/>
      </c>
      <c r="CY653" t="str">
        <f t="shared" si="192"/>
        <v/>
      </c>
      <c r="CZ653" t="str">
        <f t="shared" si="192"/>
        <v/>
      </c>
      <c r="DA653">
        <f t="shared" si="192"/>
        <v>1</v>
      </c>
      <c r="DB653" t="str">
        <f t="shared" si="192"/>
        <v/>
      </c>
      <c r="DC653">
        <f t="shared" si="192"/>
        <v>1</v>
      </c>
      <c r="DD653" t="str">
        <f t="shared" si="192"/>
        <v/>
      </c>
      <c r="DE653">
        <f t="shared" si="192"/>
        <v>1</v>
      </c>
      <c r="DF653" t="str">
        <f t="shared" si="192"/>
        <v/>
      </c>
      <c r="DG653">
        <f t="shared" si="192"/>
        <v>1</v>
      </c>
      <c r="DH653">
        <f t="shared" si="192"/>
        <v>1</v>
      </c>
      <c r="DI653" t="str">
        <f t="shared" si="200"/>
        <v/>
      </c>
      <c r="DJ653" t="str">
        <f t="shared" si="201"/>
        <v/>
      </c>
    </row>
    <row r="654" spans="1:114" ht="18" customHeight="1" x14ac:dyDescent="0.3">
      <c r="A654" s="9" t="s">
        <v>1444</v>
      </c>
      <c r="B654" s="9" t="s">
        <v>1445</v>
      </c>
      <c r="C654" s="9" t="s">
        <v>1537</v>
      </c>
      <c r="D654" s="9" t="s">
        <v>1549</v>
      </c>
      <c r="G654" t="str">
        <f t="shared" si="193"/>
        <v>英數B</v>
      </c>
      <c r="H654" s="9" t="str">
        <f t="shared" si="194"/>
        <v/>
      </c>
      <c r="I654" s="9" t="str">
        <f t="shared" si="195"/>
        <v>英</v>
      </c>
      <c r="J654" t="str">
        <f t="shared" ref="J654:J717" si="202">IF(AND(P654="--",W654=0,AF654=0),"",RIGHT(J$1,2))</f>
        <v/>
      </c>
      <c r="K654" t="str">
        <f t="shared" ref="K654:K717" si="203">IF(AND(Q654="--",X654=0,AG654=0),"",RIGHT(K$1,2))</f>
        <v>數B</v>
      </c>
      <c r="L654" s="9" t="str">
        <f t="shared" si="196"/>
        <v/>
      </c>
      <c r="M654" s="9" t="str">
        <f t="shared" si="197"/>
        <v/>
      </c>
      <c r="N654" s="1" t="s">
        <v>85</v>
      </c>
      <c r="O654" s="1" t="s">
        <v>87</v>
      </c>
      <c r="P654" s="1" t="s">
        <v>85</v>
      </c>
      <c r="Q654" s="1" t="s">
        <v>418</v>
      </c>
      <c r="R654" s="1" t="s">
        <v>85</v>
      </c>
      <c r="S654" s="1" t="s">
        <v>85</v>
      </c>
      <c r="T654" s="1" t="s">
        <v>85</v>
      </c>
      <c r="U654" s="2">
        <v>0</v>
      </c>
      <c r="V654" s="2">
        <v>3</v>
      </c>
      <c r="W654" s="2">
        <v>0</v>
      </c>
      <c r="X654" s="2">
        <v>0</v>
      </c>
      <c r="Y654" s="2">
        <v>0</v>
      </c>
      <c r="Z654" s="2">
        <v>0</v>
      </c>
      <c r="AA654" s="2" t="s">
        <v>699</v>
      </c>
      <c r="AB654" s="13" t="str">
        <f t="shared" si="198"/>
        <v/>
      </c>
      <c r="AC654" s="2">
        <v>6</v>
      </c>
      <c r="AD654" s="3">
        <v>0</v>
      </c>
      <c r="AE654" s="3">
        <v>2</v>
      </c>
      <c r="AF654" s="3">
        <v>0</v>
      </c>
      <c r="AG654" s="3">
        <v>1</v>
      </c>
      <c r="AH654" s="3">
        <v>0</v>
      </c>
      <c r="AI654" s="3">
        <v>0</v>
      </c>
      <c r="AJ654" s="3">
        <v>40</v>
      </c>
      <c r="AK654" t="s">
        <v>85</v>
      </c>
      <c r="AL654" s="10">
        <v>45064</v>
      </c>
      <c r="AM654" s="10">
        <v>45065</v>
      </c>
      <c r="AQ654" s="10">
        <v>45076</v>
      </c>
      <c r="AR654" t="s">
        <v>88</v>
      </c>
      <c r="AS654" t="s">
        <v>203</v>
      </c>
      <c r="AT654" t="s">
        <v>777</v>
      </c>
      <c r="AX654">
        <v>0</v>
      </c>
      <c r="AY654">
        <v>0</v>
      </c>
      <c r="AZ654">
        <v>0</v>
      </c>
      <c r="BA654">
        <v>0</v>
      </c>
      <c r="BB654">
        <v>0</v>
      </c>
      <c r="BC654">
        <v>0</v>
      </c>
      <c r="BD654">
        <v>30</v>
      </c>
      <c r="BE654">
        <v>15</v>
      </c>
      <c r="BF654">
        <v>15</v>
      </c>
      <c r="BG654">
        <v>0</v>
      </c>
      <c r="BH654">
        <v>0</v>
      </c>
      <c r="BI654">
        <v>0</v>
      </c>
      <c r="BJ654" t="s">
        <v>91</v>
      </c>
      <c r="BK654" t="s">
        <v>101</v>
      </c>
      <c r="BL654" t="s">
        <v>275</v>
      </c>
      <c r="BM654" t="s">
        <v>94</v>
      </c>
      <c r="BN654" t="s">
        <v>7500</v>
      </c>
      <c r="BP654" t="s">
        <v>5066</v>
      </c>
      <c r="BQ654" s="12" t="s">
        <v>7501</v>
      </c>
      <c r="BR654" s="11" t="s">
        <v>5072</v>
      </c>
      <c r="BS654">
        <v>15</v>
      </c>
      <c r="BT654">
        <v>0</v>
      </c>
      <c r="BU654">
        <v>0</v>
      </c>
      <c r="BV654">
        <v>0</v>
      </c>
      <c r="BW654">
        <v>0</v>
      </c>
      <c r="BY654">
        <v>0</v>
      </c>
      <c r="BZ654">
        <v>45</v>
      </c>
      <c r="CS654">
        <f t="shared" si="192"/>
        <v>1</v>
      </c>
      <c r="CT654" s="5" t="str">
        <f t="shared" si="199"/>
        <v/>
      </c>
      <c r="CU654" t="str">
        <f t="shared" si="192"/>
        <v/>
      </c>
      <c r="CV654">
        <f t="shared" si="192"/>
        <v>1</v>
      </c>
      <c r="CW654">
        <f t="shared" si="192"/>
        <v>1</v>
      </c>
      <c r="CX654">
        <f t="shared" si="192"/>
        <v>1</v>
      </c>
      <c r="CY654" t="str">
        <f t="shared" si="192"/>
        <v/>
      </c>
      <c r="CZ654" t="str">
        <f t="shared" si="192"/>
        <v/>
      </c>
      <c r="DA654">
        <f t="shared" si="192"/>
        <v>1</v>
      </c>
      <c r="DB654" t="str">
        <f t="shared" si="192"/>
        <v/>
      </c>
      <c r="DC654">
        <f t="shared" si="192"/>
        <v>1</v>
      </c>
      <c r="DD654" t="str">
        <f t="shared" si="192"/>
        <v/>
      </c>
      <c r="DE654">
        <f t="shared" si="192"/>
        <v>1</v>
      </c>
      <c r="DF654">
        <f t="shared" si="192"/>
        <v>1</v>
      </c>
      <c r="DG654">
        <f t="shared" si="192"/>
        <v>1</v>
      </c>
      <c r="DH654">
        <f t="shared" ref="DH654" si="204">IF(OR(ISNUMBER(FIND(DH$1,$BK654)),ISNUMBER(FIND(DH$1,$BL654)),ISNUMBER(FIND(DH$1,$BM654))),1,"")</f>
        <v>1</v>
      </c>
      <c r="DI654" t="str">
        <f t="shared" si="200"/>
        <v/>
      </c>
      <c r="DJ654" t="str">
        <f t="shared" si="201"/>
        <v/>
      </c>
    </row>
    <row r="655" spans="1:114" ht="18" customHeight="1" x14ac:dyDescent="0.3">
      <c r="A655" s="9" t="s">
        <v>1444</v>
      </c>
      <c r="B655" s="9" t="s">
        <v>1445</v>
      </c>
      <c r="C655" s="9" t="s">
        <v>1542</v>
      </c>
      <c r="D655" s="9" t="s">
        <v>1550</v>
      </c>
      <c r="G655" t="str">
        <f t="shared" si="193"/>
        <v>英數A</v>
      </c>
      <c r="H655" s="9" t="str">
        <f t="shared" si="194"/>
        <v/>
      </c>
      <c r="I655" s="9" t="str">
        <f t="shared" si="195"/>
        <v>英</v>
      </c>
      <c r="J655" t="str">
        <f t="shared" si="202"/>
        <v>數A</v>
      </c>
      <c r="K655" t="str">
        <f t="shared" si="203"/>
        <v/>
      </c>
      <c r="L655" s="9" t="str">
        <f t="shared" si="196"/>
        <v/>
      </c>
      <c r="M655" s="9" t="str">
        <f t="shared" si="197"/>
        <v/>
      </c>
      <c r="N655" s="1" t="s">
        <v>85</v>
      </c>
      <c r="O655" s="1" t="s">
        <v>87</v>
      </c>
      <c r="P655" s="1" t="s">
        <v>87</v>
      </c>
      <c r="Q655" s="1" t="s">
        <v>85</v>
      </c>
      <c r="R655" s="1" t="s">
        <v>85</v>
      </c>
      <c r="S655" s="1" t="s">
        <v>85</v>
      </c>
      <c r="T655" s="1" t="s">
        <v>85</v>
      </c>
      <c r="U655" s="2">
        <v>0</v>
      </c>
      <c r="V655" s="2">
        <v>0</v>
      </c>
      <c r="W655" s="2">
        <v>3</v>
      </c>
      <c r="X655" s="2">
        <v>0</v>
      </c>
      <c r="Y655" s="2">
        <v>0</v>
      </c>
      <c r="Z655" s="2">
        <v>0</v>
      </c>
      <c r="AA655" s="2" t="s">
        <v>1153</v>
      </c>
      <c r="AB655" s="13" t="str">
        <f t="shared" si="198"/>
        <v/>
      </c>
      <c r="AC655" s="2">
        <v>6</v>
      </c>
      <c r="AD655" s="3">
        <v>0</v>
      </c>
      <c r="AE655" s="3">
        <v>1</v>
      </c>
      <c r="AF655" s="3">
        <v>2</v>
      </c>
      <c r="AG655" s="3">
        <v>0</v>
      </c>
      <c r="AH655" s="3">
        <v>0</v>
      </c>
      <c r="AI655" s="3">
        <v>0</v>
      </c>
      <c r="AJ655" s="3">
        <v>40</v>
      </c>
      <c r="AK655" t="s">
        <v>85</v>
      </c>
      <c r="AL655" s="8">
        <v>45064</v>
      </c>
      <c r="AM655" s="8">
        <v>45065</v>
      </c>
      <c r="AQ655" s="10">
        <v>45076</v>
      </c>
      <c r="AR655" t="s">
        <v>88</v>
      </c>
      <c r="AS655" t="s">
        <v>203</v>
      </c>
      <c r="AT655" t="s">
        <v>777</v>
      </c>
      <c r="AX655">
        <v>0</v>
      </c>
      <c r="AY655">
        <v>0</v>
      </c>
      <c r="AZ655">
        <v>0</v>
      </c>
      <c r="BA655">
        <v>0</v>
      </c>
      <c r="BB655">
        <v>0</v>
      </c>
      <c r="BC655">
        <v>0</v>
      </c>
      <c r="BD655">
        <v>30</v>
      </c>
      <c r="BE655">
        <v>15</v>
      </c>
      <c r="BF655">
        <v>15</v>
      </c>
      <c r="BG655">
        <v>0</v>
      </c>
      <c r="BH655">
        <v>0</v>
      </c>
      <c r="BI655">
        <v>0</v>
      </c>
      <c r="BJ655" t="s">
        <v>91</v>
      </c>
      <c r="BK655" t="s">
        <v>145</v>
      </c>
      <c r="BL655" t="s">
        <v>848</v>
      </c>
      <c r="BM655" t="s">
        <v>138</v>
      </c>
      <c r="BN655" t="s">
        <v>1548</v>
      </c>
      <c r="BP655" t="s">
        <v>5069</v>
      </c>
      <c r="BQ655" s="12" t="s">
        <v>7503</v>
      </c>
      <c r="BR655" s="11" t="s">
        <v>5073</v>
      </c>
      <c r="BS655">
        <v>15</v>
      </c>
      <c r="BT655">
        <v>0</v>
      </c>
      <c r="BU655">
        <v>0</v>
      </c>
      <c r="BV655">
        <v>0</v>
      </c>
      <c r="BW655">
        <v>0</v>
      </c>
      <c r="BY655">
        <v>0</v>
      </c>
      <c r="BZ655">
        <v>45</v>
      </c>
      <c r="CS655">
        <f t="shared" ref="CS655:DH670" si="205">IF(OR(ISNUMBER(FIND(CS$1,$BK655)),ISNUMBER(FIND(CS$1,$BL655)),ISNUMBER(FIND(CS$1,$BM655))),1,"")</f>
        <v>1</v>
      </c>
      <c r="CT655" s="5" t="str">
        <f t="shared" si="199"/>
        <v/>
      </c>
      <c r="CU655">
        <f t="shared" si="205"/>
        <v>1</v>
      </c>
      <c r="CV655" t="str">
        <f t="shared" si="205"/>
        <v/>
      </c>
      <c r="CW655">
        <f t="shared" si="205"/>
        <v>1</v>
      </c>
      <c r="CX655" t="str">
        <f t="shared" si="205"/>
        <v/>
      </c>
      <c r="CY655" t="str">
        <f t="shared" si="205"/>
        <v/>
      </c>
      <c r="CZ655" t="str">
        <f t="shared" si="205"/>
        <v/>
      </c>
      <c r="DA655">
        <f t="shared" si="205"/>
        <v>1</v>
      </c>
      <c r="DB655" t="str">
        <f t="shared" si="205"/>
        <v/>
      </c>
      <c r="DC655">
        <f t="shared" si="205"/>
        <v>1</v>
      </c>
      <c r="DD655" t="str">
        <f t="shared" si="205"/>
        <v/>
      </c>
      <c r="DE655">
        <f t="shared" si="205"/>
        <v>1</v>
      </c>
      <c r="DF655" t="str">
        <f t="shared" si="205"/>
        <v/>
      </c>
      <c r="DG655">
        <f t="shared" si="205"/>
        <v>1</v>
      </c>
      <c r="DH655">
        <f t="shared" si="205"/>
        <v>1</v>
      </c>
      <c r="DI655" t="str">
        <f t="shared" si="200"/>
        <v/>
      </c>
      <c r="DJ655" t="str">
        <f t="shared" si="201"/>
        <v/>
      </c>
    </row>
    <row r="656" spans="1:114" ht="18" customHeight="1" x14ac:dyDescent="0.3">
      <c r="A656" s="9" t="s">
        <v>1444</v>
      </c>
      <c r="B656" s="9" t="s">
        <v>1445</v>
      </c>
      <c r="C656" s="9" t="s">
        <v>1544</v>
      </c>
      <c r="D656" s="9" t="s">
        <v>1551</v>
      </c>
      <c r="G656" t="str">
        <f t="shared" si="193"/>
        <v>英數A</v>
      </c>
      <c r="H656" s="9" t="str">
        <f t="shared" si="194"/>
        <v/>
      </c>
      <c r="I656" s="9" t="str">
        <f t="shared" si="195"/>
        <v>英</v>
      </c>
      <c r="J656" t="str">
        <f t="shared" si="202"/>
        <v>數A</v>
      </c>
      <c r="K656" t="str">
        <f t="shared" si="203"/>
        <v/>
      </c>
      <c r="L656" s="9" t="str">
        <f t="shared" si="196"/>
        <v/>
      </c>
      <c r="M656" s="9" t="str">
        <f t="shared" si="197"/>
        <v/>
      </c>
      <c r="N656" s="1" t="s">
        <v>85</v>
      </c>
      <c r="O656" s="1" t="s">
        <v>87</v>
      </c>
      <c r="P656" s="1" t="s">
        <v>87</v>
      </c>
      <c r="Q656" s="1" t="s">
        <v>85</v>
      </c>
      <c r="R656" s="1" t="s">
        <v>85</v>
      </c>
      <c r="S656" s="1" t="s">
        <v>85</v>
      </c>
      <c r="T656" s="1" t="s">
        <v>85</v>
      </c>
      <c r="U656" s="2">
        <v>0</v>
      </c>
      <c r="V656" s="2">
        <v>0</v>
      </c>
      <c r="W656" s="2">
        <v>3</v>
      </c>
      <c r="X656" s="2">
        <v>0</v>
      </c>
      <c r="Y656" s="2">
        <v>0</v>
      </c>
      <c r="Z656" s="2">
        <v>0</v>
      </c>
      <c r="AA656" s="2" t="s">
        <v>1153</v>
      </c>
      <c r="AB656" s="13" t="str">
        <f t="shared" si="198"/>
        <v/>
      </c>
      <c r="AC656" s="2">
        <v>6</v>
      </c>
      <c r="AD656" s="3">
        <v>0</v>
      </c>
      <c r="AE656" s="3">
        <v>1</v>
      </c>
      <c r="AF656" s="3">
        <v>2</v>
      </c>
      <c r="AG656" s="3">
        <v>0</v>
      </c>
      <c r="AH656" s="3">
        <v>0</v>
      </c>
      <c r="AI656" s="3">
        <v>0</v>
      </c>
      <c r="AJ656" s="3">
        <v>40</v>
      </c>
      <c r="AK656" t="s">
        <v>85</v>
      </c>
      <c r="AL656" s="8">
        <v>45064</v>
      </c>
      <c r="AM656" s="8">
        <v>45065</v>
      </c>
      <c r="AQ656" s="10">
        <v>45076</v>
      </c>
      <c r="AR656" t="s">
        <v>88</v>
      </c>
      <c r="AS656" t="s">
        <v>203</v>
      </c>
      <c r="AT656" t="s">
        <v>777</v>
      </c>
      <c r="AX656">
        <v>0</v>
      </c>
      <c r="AY656">
        <v>0</v>
      </c>
      <c r="AZ656">
        <v>0</v>
      </c>
      <c r="BA656">
        <v>0</v>
      </c>
      <c r="BB656">
        <v>0</v>
      </c>
      <c r="BC656">
        <v>0</v>
      </c>
      <c r="BD656">
        <v>30</v>
      </c>
      <c r="BE656">
        <v>15</v>
      </c>
      <c r="BF656">
        <v>15</v>
      </c>
      <c r="BG656">
        <v>0</v>
      </c>
      <c r="BH656">
        <v>0</v>
      </c>
      <c r="BI656">
        <v>0</v>
      </c>
      <c r="BJ656" t="s">
        <v>91</v>
      </c>
      <c r="BK656" t="s">
        <v>200</v>
      </c>
      <c r="BL656" t="s">
        <v>848</v>
      </c>
      <c r="BM656" t="s">
        <v>138</v>
      </c>
      <c r="BN656" t="s">
        <v>1548</v>
      </c>
      <c r="BP656" t="s">
        <v>5069</v>
      </c>
      <c r="BQ656" s="12" t="s">
        <v>7504</v>
      </c>
      <c r="BR656" s="11" t="s">
        <v>5074</v>
      </c>
      <c r="BS656">
        <v>16</v>
      </c>
      <c r="BT656">
        <v>0</v>
      </c>
      <c r="BU656">
        <v>0</v>
      </c>
      <c r="BV656">
        <v>0</v>
      </c>
      <c r="BW656">
        <v>0</v>
      </c>
      <c r="BY656">
        <v>0</v>
      </c>
      <c r="BZ656">
        <v>48</v>
      </c>
      <c r="CS656">
        <f t="shared" si="205"/>
        <v>1</v>
      </c>
      <c r="CT656" s="5" t="str">
        <f t="shared" si="199"/>
        <v/>
      </c>
      <c r="CU656" t="str">
        <f t="shared" si="205"/>
        <v/>
      </c>
      <c r="CV656" t="str">
        <f t="shared" si="205"/>
        <v/>
      </c>
      <c r="CW656">
        <f t="shared" si="205"/>
        <v>1</v>
      </c>
      <c r="CX656" t="str">
        <f t="shared" si="205"/>
        <v/>
      </c>
      <c r="CY656" t="str">
        <f t="shared" si="205"/>
        <v/>
      </c>
      <c r="CZ656" t="str">
        <f t="shared" si="205"/>
        <v/>
      </c>
      <c r="DA656">
        <f t="shared" si="205"/>
        <v>1</v>
      </c>
      <c r="DB656" t="str">
        <f t="shared" si="205"/>
        <v/>
      </c>
      <c r="DC656">
        <f t="shared" si="205"/>
        <v>1</v>
      </c>
      <c r="DD656" t="str">
        <f t="shared" si="205"/>
        <v/>
      </c>
      <c r="DE656">
        <f t="shared" si="205"/>
        <v>1</v>
      </c>
      <c r="DF656" t="str">
        <f t="shared" si="205"/>
        <v/>
      </c>
      <c r="DG656">
        <f t="shared" si="205"/>
        <v>1</v>
      </c>
      <c r="DH656">
        <f t="shared" si="205"/>
        <v>1</v>
      </c>
      <c r="DI656" t="str">
        <f t="shared" si="200"/>
        <v/>
      </c>
      <c r="DJ656" t="str">
        <f t="shared" si="201"/>
        <v/>
      </c>
    </row>
    <row r="657" spans="1:114" ht="18" customHeight="1" x14ac:dyDescent="0.3">
      <c r="A657" s="9" t="s">
        <v>1444</v>
      </c>
      <c r="B657" s="9" t="s">
        <v>1445</v>
      </c>
      <c r="C657" s="9" t="s">
        <v>1546</v>
      </c>
      <c r="D657" s="9" t="s">
        <v>1552</v>
      </c>
      <c r="G657" t="str">
        <f t="shared" si="193"/>
        <v>國英數A</v>
      </c>
      <c r="H657" s="9" t="str">
        <f t="shared" si="194"/>
        <v>國</v>
      </c>
      <c r="I657" s="9" t="str">
        <f t="shared" si="195"/>
        <v>英</v>
      </c>
      <c r="J657" t="str">
        <f t="shared" si="202"/>
        <v>數A</v>
      </c>
      <c r="K657" t="str">
        <f t="shared" si="203"/>
        <v/>
      </c>
      <c r="L657" s="9" t="str">
        <f t="shared" si="196"/>
        <v/>
      </c>
      <c r="M657" s="9" t="str">
        <f t="shared" si="197"/>
        <v/>
      </c>
      <c r="N657" s="1" t="s">
        <v>85</v>
      </c>
      <c r="O657" s="1" t="s">
        <v>418</v>
      </c>
      <c r="P657" s="1" t="s">
        <v>418</v>
      </c>
      <c r="Q657" s="1" t="s">
        <v>85</v>
      </c>
      <c r="R657" s="1" t="s">
        <v>85</v>
      </c>
      <c r="S657" s="1" t="s">
        <v>85</v>
      </c>
      <c r="T657" s="1" t="s">
        <v>85</v>
      </c>
      <c r="U657" s="2">
        <v>0</v>
      </c>
      <c r="V657" s="2">
        <v>0</v>
      </c>
      <c r="W657" s="2">
        <v>3</v>
      </c>
      <c r="X657" s="2">
        <v>0</v>
      </c>
      <c r="Y657" s="2">
        <v>0</v>
      </c>
      <c r="Z657" s="2">
        <v>0</v>
      </c>
      <c r="AA657" s="2" t="s">
        <v>243</v>
      </c>
      <c r="AB657" s="13" t="str">
        <f t="shared" si="198"/>
        <v/>
      </c>
      <c r="AC657" s="2">
        <v>5</v>
      </c>
      <c r="AD657" s="3">
        <v>1</v>
      </c>
      <c r="AE657" s="3">
        <v>1</v>
      </c>
      <c r="AF657" s="3">
        <v>1.5</v>
      </c>
      <c r="AG657" s="3">
        <v>0</v>
      </c>
      <c r="AH657" s="3">
        <v>0</v>
      </c>
      <c r="AI657" s="3">
        <v>0</v>
      </c>
      <c r="AJ657" s="3">
        <v>40</v>
      </c>
      <c r="AK657" t="s">
        <v>85</v>
      </c>
      <c r="AL657" s="8">
        <v>45065</v>
      </c>
      <c r="AM657" s="8">
        <v>45066</v>
      </c>
      <c r="AQ657" s="10">
        <v>45076</v>
      </c>
      <c r="AR657" t="s">
        <v>88</v>
      </c>
      <c r="AS657" t="s">
        <v>203</v>
      </c>
      <c r="AX657">
        <v>0</v>
      </c>
      <c r="AY657">
        <v>0</v>
      </c>
      <c r="AZ657">
        <v>0</v>
      </c>
      <c r="BA657">
        <v>0</v>
      </c>
      <c r="BB657">
        <v>0</v>
      </c>
      <c r="BC657">
        <v>0</v>
      </c>
      <c r="BD657">
        <v>30</v>
      </c>
      <c r="BE657">
        <v>30</v>
      </c>
      <c r="BF657">
        <v>0</v>
      </c>
      <c r="BG657">
        <v>0</v>
      </c>
      <c r="BH657">
        <v>0</v>
      </c>
      <c r="BI657">
        <v>0</v>
      </c>
      <c r="BJ657" t="s">
        <v>91</v>
      </c>
      <c r="BK657" t="s">
        <v>157</v>
      </c>
      <c r="BL657" t="s">
        <v>161</v>
      </c>
      <c r="BM657" t="s">
        <v>94</v>
      </c>
      <c r="BN657" t="s">
        <v>124</v>
      </c>
      <c r="BP657" t="s">
        <v>5075</v>
      </c>
      <c r="BQ657" s="12" t="s">
        <v>7505</v>
      </c>
      <c r="BR657" s="12" t="s">
        <v>7506</v>
      </c>
      <c r="BS657">
        <v>35</v>
      </c>
      <c r="BT657">
        <v>0</v>
      </c>
      <c r="BU657">
        <v>0</v>
      </c>
      <c r="BV657">
        <v>1</v>
      </c>
      <c r="BW657">
        <v>0</v>
      </c>
      <c r="BY657">
        <v>0</v>
      </c>
      <c r="BZ657">
        <v>105</v>
      </c>
      <c r="CS657">
        <f t="shared" si="205"/>
        <v>1</v>
      </c>
      <c r="CT657" s="5">
        <f t="shared" si="199"/>
        <v>1</v>
      </c>
      <c r="CU657">
        <f t="shared" si="205"/>
        <v>1</v>
      </c>
      <c r="CV657" t="str">
        <f t="shared" si="205"/>
        <v/>
      </c>
      <c r="CW657">
        <f t="shared" si="205"/>
        <v>1</v>
      </c>
      <c r="CX657" t="str">
        <f t="shared" si="205"/>
        <v/>
      </c>
      <c r="CY657" t="str">
        <f t="shared" si="205"/>
        <v/>
      </c>
      <c r="CZ657" t="str">
        <f t="shared" si="205"/>
        <v/>
      </c>
      <c r="DA657">
        <f t="shared" si="205"/>
        <v>1</v>
      </c>
      <c r="DB657" t="str">
        <f t="shared" si="205"/>
        <v/>
      </c>
      <c r="DC657">
        <f t="shared" si="205"/>
        <v>1</v>
      </c>
      <c r="DD657">
        <f t="shared" si="205"/>
        <v>1</v>
      </c>
      <c r="DE657">
        <f t="shared" si="205"/>
        <v>1</v>
      </c>
      <c r="DF657">
        <f t="shared" si="205"/>
        <v>1</v>
      </c>
      <c r="DG657">
        <f t="shared" si="205"/>
        <v>1</v>
      </c>
      <c r="DH657">
        <f t="shared" si="205"/>
        <v>1</v>
      </c>
      <c r="DI657" t="str">
        <f t="shared" si="200"/>
        <v/>
      </c>
      <c r="DJ657" t="str">
        <f t="shared" si="201"/>
        <v/>
      </c>
    </row>
    <row r="658" spans="1:114" ht="18" customHeight="1" x14ac:dyDescent="0.3">
      <c r="A658" s="9" t="s">
        <v>1553</v>
      </c>
      <c r="B658" s="9" t="s">
        <v>1554</v>
      </c>
      <c r="C658" s="9" t="s">
        <v>1555</v>
      </c>
      <c r="D658" s="9" t="s">
        <v>84</v>
      </c>
      <c r="G658" t="str">
        <f t="shared" si="193"/>
        <v>國英社</v>
      </c>
      <c r="H658" s="9" t="str">
        <f t="shared" si="194"/>
        <v>國</v>
      </c>
      <c r="I658" s="9" t="str">
        <f t="shared" si="195"/>
        <v>英</v>
      </c>
      <c r="J658" t="str">
        <f t="shared" si="202"/>
        <v/>
      </c>
      <c r="K658" t="str">
        <f t="shared" si="203"/>
        <v/>
      </c>
      <c r="L658" s="9" t="str">
        <f t="shared" si="196"/>
        <v>社</v>
      </c>
      <c r="M658" s="9" t="str">
        <f t="shared" si="197"/>
        <v/>
      </c>
      <c r="N658" s="1" t="s">
        <v>86</v>
      </c>
      <c r="O658" s="1" t="s">
        <v>87</v>
      </c>
      <c r="P658" s="1" t="s">
        <v>85</v>
      </c>
      <c r="Q658" s="1" t="s">
        <v>85</v>
      </c>
      <c r="R658" s="1" t="s">
        <v>87</v>
      </c>
      <c r="S658" s="1" t="s">
        <v>85</v>
      </c>
      <c r="T658" s="1" t="s">
        <v>85</v>
      </c>
      <c r="U658" s="2">
        <v>3</v>
      </c>
      <c r="V658" s="2">
        <v>5</v>
      </c>
      <c r="W658" s="2">
        <v>0</v>
      </c>
      <c r="X658" s="2">
        <v>0</v>
      </c>
      <c r="Y658" s="2">
        <v>0</v>
      </c>
      <c r="Z658" s="2">
        <v>0</v>
      </c>
      <c r="AA658" s="2" t="s">
        <v>85</v>
      </c>
      <c r="AB658" s="13" t="str">
        <f t="shared" si="198"/>
        <v/>
      </c>
      <c r="AC658" s="2">
        <v>0</v>
      </c>
      <c r="AD658" s="3">
        <v>2</v>
      </c>
      <c r="AE658" s="3">
        <v>1.5</v>
      </c>
      <c r="AF658" s="3">
        <v>0</v>
      </c>
      <c r="AG658" s="3">
        <v>0</v>
      </c>
      <c r="AH658" s="3">
        <v>1.5</v>
      </c>
      <c r="AI658" s="3">
        <v>0</v>
      </c>
      <c r="AJ658" s="3">
        <v>30</v>
      </c>
      <c r="AK658" t="s">
        <v>85</v>
      </c>
      <c r="AN658" s="8">
        <v>45072</v>
      </c>
      <c r="AO658" s="8">
        <v>45073</v>
      </c>
      <c r="AQ658" s="10">
        <v>45076</v>
      </c>
      <c r="AR658" t="s">
        <v>88</v>
      </c>
      <c r="AS658" t="s">
        <v>203</v>
      </c>
      <c r="AX658">
        <v>0</v>
      </c>
      <c r="AY658">
        <v>0</v>
      </c>
      <c r="AZ658">
        <v>0</v>
      </c>
      <c r="BA658">
        <v>0</v>
      </c>
      <c r="BB658">
        <v>0</v>
      </c>
      <c r="BC658">
        <v>0</v>
      </c>
      <c r="BD658">
        <v>30</v>
      </c>
      <c r="BE658">
        <v>40</v>
      </c>
      <c r="BF658">
        <v>0</v>
      </c>
      <c r="BG658">
        <v>0</v>
      </c>
      <c r="BH658">
        <v>0</v>
      </c>
      <c r="BI658">
        <v>0</v>
      </c>
      <c r="BJ658" t="s">
        <v>91</v>
      </c>
      <c r="BK658" t="s">
        <v>114</v>
      </c>
      <c r="BL658" t="s">
        <v>399</v>
      </c>
      <c r="BM658" t="s">
        <v>94</v>
      </c>
      <c r="BP658" t="s">
        <v>1556</v>
      </c>
      <c r="BQ658" s="11" t="s">
        <v>1557</v>
      </c>
      <c r="BR658" s="11" t="s">
        <v>1558</v>
      </c>
      <c r="BS658">
        <v>21</v>
      </c>
      <c r="BT658">
        <v>0</v>
      </c>
      <c r="BU658">
        <v>0</v>
      </c>
      <c r="BV658">
        <v>2</v>
      </c>
      <c r="BW658">
        <v>0</v>
      </c>
      <c r="BY658">
        <v>0</v>
      </c>
      <c r="BZ658">
        <v>63</v>
      </c>
      <c r="CS658">
        <f t="shared" si="205"/>
        <v>1</v>
      </c>
      <c r="CT658" s="5">
        <f t="shared" si="199"/>
        <v>1</v>
      </c>
      <c r="CU658" t="str">
        <f t="shared" si="205"/>
        <v/>
      </c>
      <c r="CV658">
        <f t="shared" si="205"/>
        <v>1</v>
      </c>
      <c r="CW658">
        <f t="shared" si="205"/>
        <v>1</v>
      </c>
      <c r="CX658">
        <f t="shared" si="205"/>
        <v>1</v>
      </c>
      <c r="CY658" t="str">
        <f t="shared" si="205"/>
        <v/>
      </c>
      <c r="CZ658" t="str">
        <f t="shared" si="205"/>
        <v/>
      </c>
      <c r="DA658" t="str">
        <f t="shared" si="205"/>
        <v/>
      </c>
      <c r="DB658">
        <f t="shared" si="205"/>
        <v>1</v>
      </c>
      <c r="DC658" t="str">
        <f t="shared" si="205"/>
        <v/>
      </c>
      <c r="DD658">
        <f t="shared" si="205"/>
        <v>1</v>
      </c>
      <c r="DE658">
        <f t="shared" si="205"/>
        <v>1</v>
      </c>
      <c r="DF658">
        <f t="shared" si="205"/>
        <v>1</v>
      </c>
      <c r="DG658">
        <f t="shared" si="205"/>
        <v>1</v>
      </c>
      <c r="DH658">
        <f t="shared" si="205"/>
        <v>1</v>
      </c>
      <c r="DI658" t="str">
        <f t="shared" si="200"/>
        <v/>
      </c>
      <c r="DJ658" t="str">
        <f t="shared" si="201"/>
        <v/>
      </c>
    </row>
    <row r="659" spans="1:114" ht="18" customHeight="1" x14ac:dyDescent="0.3">
      <c r="A659" s="9" t="s">
        <v>1553</v>
      </c>
      <c r="B659" s="9" t="s">
        <v>1554</v>
      </c>
      <c r="C659" s="9" t="s">
        <v>1559</v>
      </c>
      <c r="D659" s="9" t="s">
        <v>1560</v>
      </c>
      <c r="G659" t="str">
        <f t="shared" si="193"/>
        <v>國英社</v>
      </c>
      <c r="H659" s="9" t="str">
        <f t="shared" si="194"/>
        <v>國</v>
      </c>
      <c r="I659" s="9" t="str">
        <f t="shared" si="195"/>
        <v>英</v>
      </c>
      <c r="J659" t="str">
        <f t="shared" si="202"/>
        <v/>
      </c>
      <c r="K659" t="str">
        <f t="shared" si="203"/>
        <v/>
      </c>
      <c r="L659" s="9" t="str">
        <f t="shared" si="196"/>
        <v>社</v>
      </c>
      <c r="M659" s="9" t="str">
        <f t="shared" si="197"/>
        <v/>
      </c>
      <c r="N659" s="1" t="s">
        <v>87</v>
      </c>
      <c r="O659" s="1" t="s">
        <v>86</v>
      </c>
      <c r="P659" s="1" t="s">
        <v>85</v>
      </c>
      <c r="Q659" s="1" t="s">
        <v>85</v>
      </c>
      <c r="R659" s="1" t="s">
        <v>87</v>
      </c>
      <c r="S659" s="1" t="s">
        <v>85</v>
      </c>
      <c r="T659" s="1" t="s">
        <v>85</v>
      </c>
      <c r="U659" s="2">
        <v>8</v>
      </c>
      <c r="V659" s="2">
        <v>3</v>
      </c>
      <c r="W659" s="2">
        <v>0</v>
      </c>
      <c r="X659" s="2">
        <v>0</v>
      </c>
      <c r="Y659" s="2">
        <v>0</v>
      </c>
      <c r="Z659" s="2">
        <v>0</v>
      </c>
      <c r="AA659" s="2" t="s">
        <v>85</v>
      </c>
      <c r="AB659" s="13" t="str">
        <f t="shared" si="198"/>
        <v/>
      </c>
      <c r="AC659" s="2">
        <v>0</v>
      </c>
      <c r="AD659" s="3">
        <v>1.5</v>
      </c>
      <c r="AE659" s="3">
        <v>2</v>
      </c>
      <c r="AF659" s="3">
        <v>0</v>
      </c>
      <c r="AG659" s="3">
        <v>0</v>
      </c>
      <c r="AH659" s="3">
        <v>1</v>
      </c>
      <c r="AI659" s="3">
        <v>0</v>
      </c>
      <c r="AJ659" s="3">
        <v>30</v>
      </c>
      <c r="AK659" t="s">
        <v>85</v>
      </c>
      <c r="AN659" s="8">
        <v>45065</v>
      </c>
      <c r="AQ659" s="10">
        <v>45076</v>
      </c>
      <c r="AR659" t="s">
        <v>88</v>
      </c>
      <c r="AS659" t="s">
        <v>1561</v>
      </c>
      <c r="AX659">
        <v>0</v>
      </c>
      <c r="AY659">
        <v>0</v>
      </c>
      <c r="AZ659">
        <v>0</v>
      </c>
      <c r="BA659">
        <v>0</v>
      </c>
      <c r="BB659">
        <v>0</v>
      </c>
      <c r="BC659">
        <v>0</v>
      </c>
      <c r="BD659">
        <v>40</v>
      </c>
      <c r="BE659">
        <v>30</v>
      </c>
      <c r="BF659">
        <v>0</v>
      </c>
      <c r="BG659">
        <v>0</v>
      </c>
      <c r="BH659">
        <v>0</v>
      </c>
      <c r="BI659">
        <v>0</v>
      </c>
      <c r="BJ659" t="s">
        <v>91</v>
      </c>
      <c r="BK659" t="s">
        <v>200</v>
      </c>
      <c r="BL659" t="s">
        <v>106</v>
      </c>
      <c r="BM659" t="s">
        <v>212</v>
      </c>
      <c r="BP659" t="s">
        <v>1562</v>
      </c>
      <c r="BQ659" s="11" t="s">
        <v>5076</v>
      </c>
      <c r="BR659" s="11" t="s">
        <v>1563</v>
      </c>
      <c r="BS659">
        <v>15</v>
      </c>
      <c r="BT659">
        <v>0</v>
      </c>
      <c r="BU659">
        <v>0</v>
      </c>
      <c r="BV659">
        <v>1</v>
      </c>
      <c r="BW659">
        <v>0</v>
      </c>
      <c r="BY659">
        <v>0</v>
      </c>
      <c r="BZ659">
        <v>45</v>
      </c>
      <c r="CS659">
        <f t="shared" si="205"/>
        <v>1</v>
      </c>
      <c r="CT659" s="5" t="str">
        <f t="shared" si="199"/>
        <v/>
      </c>
      <c r="CU659" t="str">
        <f t="shared" si="205"/>
        <v/>
      </c>
      <c r="CV659" t="str">
        <f t="shared" si="205"/>
        <v/>
      </c>
      <c r="CW659">
        <f t="shared" si="205"/>
        <v>1</v>
      </c>
      <c r="CX659" t="str">
        <f t="shared" si="205"/>
        <v/>
      </c>
      <c r="CY659" t="str">
        <f t="shared" si="205"/>
        <v/>
      </c>
      <c r="CZ659" t="str">
        <f t="shared" si="205"/>
        <v/>
      </c>
      <c r="DA659" t="str">
        <f t="shared" si="205"/>
        <v/>
      </c>
      <c r="DB659" t="str">
        <f t="shared" si="205"/>
        <v/>
      </c>
      <c r="DC659" t="str">
        <f t="shared" si="205"/>
        <v/>
      </c>
      <c r="DD659" t="str">
        <f t="shared" si="205"/>
        <v/>
      </c>
      <c r="DE659">
        <f t="shared" si="205"/>
        <v>1</v>
      </c>
      <c r="DF659" t="str">
        <f t="shared" si="205"/>
        <v/>
      </c>
      <c r="DG659">
        <f t="shared" si="205"/>
        <v>1</v>
      </c>
      <c r="DH659" t="str">
        <f t="shared" si="205"/>
        <v/>
      </c>
      <c r="DI659" t="str">
        <f t="shared" si="200"/>
        <v/>
      </c>
      <c r="DJ659" t="str">
        <f t="shared" si="201"/>
        <v/>
      </c>
    </row>
    <row r="660" spans="1:114" ht="18" customHeight="1" x14ac:dyDescent="0.3">
      <c r="A660" s="9" t="s">
        <v>1553</v>
      </c>
      <c r="B660" s="9" t="s">
        <v>1554</v>
      </c>
      <c r="C660" s="9" t="s">
        <v>1564</v>
      </c>
      <c r="D660" s="9" t="s">
        <v>1352</v>
      </c>
      <c r="G660" t="str">
        <f t="shared" si="193"/>
        <v>國英社</v>
      </c>
      <c r="H660" s="9" t="str">
        <f t="shared" si="194"/>
        <v>國</v>
      </c>
      <c r="I660" s="9" t="str">
        <f t="shared" si="195"/>
        <v>英</v>
      </c>
      <c r="J660" t="str">
        <f t="shared" si="202"/>
        <v/>
      </c>
      <c r="K660" t="str">
        <f t="shared" si="203"/>
        <v/>
      </c>
      <c r="L660" s="9" t="str">
        <f t="shared" si="196"/>
        <v>社</v>
      </c>
      <c r="M660" s="9" t="str">
        <f t="shared" si="197"/>
        <v/>
      </c>
      <c r="N660" s="1" t="s">
        <v>86</v>
      </c>
      <c r="O660" s="1" t="s">
        <v>86</v>
      </c>
      <c r="P660" s="1" t="s">
        <v>85</v>
      </c>
      <c r="Q660" s="1" t="s">
        <v>85</v>
      </c>
      <c r="R660" s="1" t="s">
        <v>86</v>
      </c>
      <c r="S660" s="1" t="s">
        <v>85</v>
      </c>
      <c r="T660" s="1" t="s">
        <v>85</v>
      </c>
      <c r="U660" s="2">
        <v>6</v>
      </c>
      <c r="V660" s="2">
        <v>3</v>
      </c>
      <c r="W660" s="2">
        <v>0</v>
      </c>
      <c r="X660" s="2">
        <v>0</v>
      </c>
      <c r="Y660" s="2">
        <v>10</v>
      </c>
      <c r="Z660" s="2">
        <v>0</v>
      </c>
      <c r="AA660" s="2" t="s">
        <v>85</v>
      </c>
      <c r="AB660" s="13" t="str">
        <f t="shared" si="198"/>
        <v/>
      </c>
      <c r="AC660" s="2">
        <v>0</v>
      </c>
      <c r="AD660" s="3">
        <v>1</v>
      </c>
      <c r="AE660" s="3">
        <v>1</v>
      </c>
      <c r="AF660" s="3">
        <v>0</v>
      </c>
      <c r="AG660" s="3">
        <v>0</v>
      </c>
      <c r="AH660" s="3">
        <v>1</v>
      </c>
      <c r="AI660" s="3">
        <v>0</v>
      </c>
      <c r="AJ660" s="3">
        <v>30</v>
      </c>
      <c r="AK660" t="s">
        <v>85</v>
      </c>
      <c r="AN660" s="8">
        <v>45069</v>
      </c>
      <c r="AQ660" s="10">
        <v>45076</v>
      </c>
      <c r="AR660" t="s">
        <v>88</v>
      </c>
      <c r="AS660" t="s">
        <v>203</v>
      </c>
      <c r="AX660">
        <v>0</v>
      </c>
      <c r="AY660">
        <v>0</v>
      </c>
      <c r="AZ660">
        <v>0</v>
      </c>
      <c r="BA660">
        <v>0</v>
      </c>
      <c r="BB660">
        <v>0</v>
      </c>
      <c r="BC660">
        <v>0</v>
      </c>
      <c r="BD660">
        <v>30</v>
      </c>
      <c r="BE660">
        <v>40</v>
      </c>
      <c r="BF660">
        <v>0</v>
      </c>
      <c r="BG660">
        <v>0</v>
      </c>
      <c r="BH660">
        <v>0</v>
      </c>
      <c r="BI660">
        <v>0</v>
      </c>
      <c r="BJ660" t="s">
        <v>91</v>
      </c>
      <c r="BK660" t="s">
        <v>114</v>
      </c>
      <c r="BL660" t="s">
        <v>612</v>
      </c>
      <c r="BM660" t="s">
        <v>94</v>
      </c>
      <c r="BP660" t="s">
        <v>5077</v>
      </c>
      <c r="BQ660" s="12" t="s">
        <v>7507</v>
      </c>
      <c r="BR660" s="11" t="s">
        <v>1565</v>
      </c>
      <c r="BS660">
        <v>14</v>
      </c>
      <c r="BT660">
        <v>0</v>
      </c>
      <c r="BU660">
        <v>0</v>
      </c>
      <c r="BV660">
        <v>1</v>
      </c>
      <c r="BW660">
        <v>0</v>
      </c>
      <c r="BY660">
        <v>0</v>
      </c>
      <c r="BZ660">
        <v>42</v>
      </c>
      <c r="CS660">
        <f t="shared" si="205"/>
        <v>1</v>
      </c>
      <c r="CT660" s="5">
        <f t="shared" si="199"/>
        <v>1</v>
      </c>
      <c r="CU660" t="str">
        <f t="shared" si="205"/>
        <v/>
      </c>
      <c r="CV660">
        <f t="shared" si="205"/>
        <v>1</v>
      </c>
      <c r="CW660" t="str">
        <f t="shared" si="205"/>
        <v/>
      </c>
      <c r="CX660" t="str">
        <f t="shared" si="205"/>
        <v/>
      </c>
      <c r="CY660" t="str">
        <f t="shared" si="205"/>
        <v/>
      </c>
      <c r="CZ660" t="str">
        <f t="shared" si="205"/>
        <v/>
      </c>
      <c r="DA660" t="str">
        <f t="shared" si="205"/>
        <v/>
      </c>
      <c r="DB660">
        <f t="shared" si="205"/>
        <v>1</v>
      </c>
      <c r="DC660" t="str">
        <f t="shared" si="205"/>
        <v/>
      </c>
      <c r="DD660">
        <f t="shared" si="205"/>
        <v>1</v>
      </c>
      <c r="DE660">
        <f t="shared" si="205"/>
        <v>1</v>
      </c>
      <c r="DF660">
        <f t="shared" si="205"/>
        <v>1</v>
      </c>
      <c r="DG660">
        <f t="shared" si="205"/>
        <v>1</v>
      </c>
      <c r="DH660">
        <f t="shared" si="205"/>
        <v>1</v>
      </c>
      <c r="DI660" t="str">
        <f t="shared" si="200"/>
        <v/>
      </c>
      <c r="DJ660" t="str">
        <f t="shared" si="201"/>
        <v/>
      </c>
    </row>
    <row r="661" spans="1:114" ht="18" customHeight="1" x14ac:dyDescent="0.3">
      <c r="A661" s="9" t="s">
        <v>1553</v>
      </c>
      <c r="B661" s="9" t="s">
        <v>1554</v>
      </c>
      <c r="C661" s="9" t="s">
        <v>1566</v>
      </c>
      <c r="D661" s="9" t="s">
        <v>1567</v>
      </c>
      <c r="G661" t="str">
        <f t="shared" si="193"/>
        <v>國英數B社</v>
      </c>
      <c r="H661" s="9" t="str">
        <f t="shared" si="194"/>
        <v>國</v>
      </c>
      <c r="I661" s="9" t="str">
        <f t="shared" si="195"/>
        <v>英</v>
      </c>
      <c r="J661" t="str">
        <f t="shared" si="202"/>
        <v/>
      </c>
      <c r="K661" t="str">
        <f t="shared" si="203"/>
        <v>數B</v>
      </c>
      <c r="L661" s="9" t="str">
        <f t="shared" si="196"/>
        <v>社</v>
      </c>
      <c r="M661" s="9" t="str">
        <f t="shared" si="197"/>
        <v/>
      </c>
      <c r="N661" s="1" t="s">
        <v>86</v>
      </c>
      <c r="O661" s="1" t="s">
        <v>86</v>
      </c>
      <c r="P661" s="1" t="s">
        <v>85</v>
      </c>
      <c r="Q661" s="1" t="s">
        <v>85</v>
      </c>
      <c r="R661" s="1" t="s">
        <v>87</v>
      </c>
      <c r="S661" s="1" t="s">
        <v>85</v>
      </c>
      <c r="T661" s="1" t="s">
        <v>85</v>
      </c>
      <c r="U661" s="2">
        <v>4</v>
      </c>
      <c r="V661" s="2">
        <v>3</v>
      </c>
      <c r="W661" s="2">
        <v>0</v>
      </c>
      <c r="X661" s="2">
        <v>0</v>
      </c>
      <c r="Y661" s="2">
        <v>5</v>
      </c>
      <c r="Z661" s="2">
        <v>0</v>
      </c>
      <c r="AA661" s="2" t="s">
        <v>113</v>
      </c>
      <c r="AB661" s="13" t="str">
        <f t="shared" si="198"/>
        <v/>
      </c>
      <c r="AC661" s="2">
        <v>6</v>
      </c>
      <c r="AD661" s="3">
        <v>1</v>
      </c>
      <c r="AE661" s="3">
        <v>1</v>
      </c>
      <c r="AF661" s="3">
        <v>0</v>
      </c>
      <c r="AG661" s="3">
        <v>1</v>
      </c>
      <c r="AH661" s="3">
        <v>1</v>
      </c>
      <c r="AI661" s="3">
        <v>0</v>
      </c>
      <c r="AJ661" s="3">
        <v>30</v>
      </c>
      <c r="AK661" t="s">
        <v>85</v>
      </c>
      <c r="AN661" s="8">
        <v>45070</v>
      </c>
      <c r="AQ661" s="10">
        <v>45076</v>
      </c>
      <c r="AR661" t="s">
        <v>88</v>
      </c>
      <c r="AS661" t="s">
        <v>203</v>
      </c>
      <c r="AX661">
        <v>0</v>
      </c>
      <c r="AY661">
        <v>0</v>
      </c>
      <c r="AZ661">
        <v>0</v>
      </c>
      <c r="BA661">
        <v>0</v>
      </c>
      <c r="BB661">
        <v>0</v>
      </c>
      <c r="BC661">
        <v>0</v>
      </c>
      <c r="BD661">
        <v>35</v>
      </c>
      <c r="BE661">
        <v>35</v>
      </c>
      <c r="BF661">
        <v>0</v>
      </c>
      <c r="BG661">
        <v>0</v>
      </c>
      <c r="BH661">
        <v>0</v>
      </c>
      <c r="BI661">
        <v>0</v>
      </c>
      <c r="BJ661" t="s">
        <v>91</v>
      </c>
      <c r="BK661" t="s">
        <v>92</v>
      </c>
      <c r="BL661" t="s">
        <v>106</v>
      </c>
      <c r="BM661" t="s">
        <v>94</v>
      </c>
      <c r="BP661" t="s">
        <v>1568</v>
      </c>
      <c r="BQ661" s="11" t="s">
        <v>1557</v>
      </c>
      <c r="BR661" s="11" t="s">
        <v>1569</v>
      </c>
      <c r="BS661">
        <v>9</v>
      </c>
      <c r="BT661">
        <v>0</v>
      </c>
      <c r="BU661">
        <v>0</v>
      </c>
      <c r="BV661">
        <v>1</v>
      </c>
      <c r="BW661">
        <v>0</v>
      </c>
      <c r="BY661">
        <v>0</v>
      </c>
      <c r="BZ661">
        <v>27</v>
      </c>
      <c r="CS661">
        <f t="shared" si="205"/>
        <v>1</v>
      </c>
      <c r="CT661" s="5">
        <f t="shared" si="199"/>
        <v>1</v>
      </c>
      <c r="CU661" t="str">
        <f t="shared" si="205"/>
        <v/>
      </c>
      <c r="CV661" t="str">
        <f t="shared" si="205"/>
        <v/>
      </c>
      <c r="CW661">
        <f t="shared" si="205"/>
        <v>1</v>
      </c>
      <c r="CX661" t="str">
        <f t="shared" si="205"/>
        <v/>
      </c>
      <c r="CY661" t="str">
        <f t="shared" si="205"/>
        <v/>
      </c>
      <c r="CZ661" t="str">
        <f t="shared" si="205"/>
        <v/>
      </c>
      <c r="DA661" t="str">
        <f t="shared" si="205"/>
        <v/>
      </c>
      <c r="DB661" t="str">
        <f t="shared" si="205"/>
        <v/>
      </c>
      <c r="DC661" t="str">
        <f t="shared" si="205"/>
        <v/>
      </c>
      <c r="DD661" t="str">
        <f t="shared" si="205"/>
        <v/>
      </c>
      <c r="DE661">
        <f t="shared" si="205"/>
        <v>1</v>
      </c>
      <c r="DF661">
        <f t="shared" si="205"/>
        <v>1</v>
      </c>
      <c r="DG661">
        <f t="shared" si="205"/>
        <v>1</v>
      </c>
      <c r="DH661">
        <f t="shared" si="205"/>
        <v>1</v>
      </c>
      <c r="DI661" t="str">
        <f t="shared" si="200"/>
        <v/>
      </c>
      <c r="DJ661" t="str">
        <f t="shared" si="201"/>
        <v/>
      </c>
    </row>
    <row r="662" spans="1:114" ht="18" customHeight="1" x14ac:dyDescent="0.3">
      <c r="A662" s="9" t="s">
        <v>1553</v>
      </c>
      <c r="B662" s="9" t="s">
        <v>1554</v>
      </c>
      <c r="C662" s="9" t="s">
        <v>1570</v>
      </c>
      <c r="D662" s="9" t="s">
        <v>1571</v>
      </c>
      <c r="G662" t="str">
        <f t="shared" si="193"/>
        <v>國英數A自</v>
      </c>
      <c r="H662" s="9" t="str">
        <f t="shared" si="194"/>
        <v>國</v>
      </c>
      <c r="I662" s="9" t="str">
        <f t="shared" si="195"/>
        <v>英</v>
      </c>
      <c r="J662" t="str">
        <f t="shared" si="202"/>
        <v>數A</v>
      </c>
      <c r="K662" t="str">
        <f t="shared" si="203"/>
        <v/>
      </c>
      <c r="L662" s="9" t="str">
        <f t="shared" si="196"/>
        <v/>
      </c>
      <c r="M662" s="9" t="str">
        <f t="shared" si="197"/>
        <v>自</v>
      </c>
      <c r="N662" s="1" t="s">
        <v>87</v>
      </c>
      <c r="O662" s="1" t="s">
        <v>87</v>
      </c>
      <c r="P662" s="1" t="s">
        <v>86</v>
      </c>
      <c r="Q662" s="1" t="s">
        <v>85</v>
      </c>
      <c r="R662" s="1" t="s">
        <v>85</v>
      </c>
      <c r="S662" s="1" t="s">
        <v>87</v>
      </c>
      <c r="T662" s="1" t="s">
        <v>85</v>
      </c>
      <c r="U662" s="2">
        <v>0</v>
      </c>
      <c r="V662" s="2">
        <v>0</v>
      </c>
      <c r="W662" s="2">
        <v>3</v>
      </c>
      <c r="X662" s="2">
        <v>0</v>
      </c>
      <c r="Y662" s="2">
        <v>0</v>
      </c>
      <c r="Z662" s="2">
        <v>0</v>
      </c>
      <c r="AA662" s="2" t="s">
        <v>182</v>
      </c>
      <c r="AB662" s="13" t="str">
        <f t="shared" si="198"/>
        <v/>
      </c>
      <c r="AC662" s="2">
        <v>6</v>
      </c>
      <c r="AD662" s="3">
        <v>0</v>
      </c>
      <c r="AE662" s="3">
        <v>1</v>
      </c>
      <c r="AF662" s="3">
        <v>2</v>
      </c>
      <c r="AG662" s="3">
        <v>0</v>
      </c>
      <c r="AH662" s="3">
        <v>0</v>
      </c>
      <c r="AI662" s="3">
        <v>1</v>
      </c>
      <c r="AJ662" s="3">
        <v>30</v>
      </c>
      <c r="AK662" t="s">
        <v>85</v>
      </c>
      <c r="AQ662" s="10">
        <v>45076</v>
      </c>
      <c r="AR662" t="s">
        <v>88</v>
      </c>
      <c r="AX662">
        <v>0</v>
      </c>
      <c r="AY662">
        <v>0</v>
      </c>
      <c r="AZ662">
        <v>0</v>
      </c>
      <c r="BA662">
        <v>0</v>
      </c>
      <c r="BB662">
        <v>0</v>
      </c>
      <c r="BC662">
        <v>0</v>
      </c>
      <c r="BD662">
        <v>70</v>
      </c>
      <c r="BE662">
        <v>0</v>
      </c>
      <c r="BF662">
        <v>0</v>
      </c>
      <c r="BG662">
        <v>0</v>
      </c>
      <c r="BH662">
        <v>0</v>
      </c>
      <c r="BI662">
        <v>0</v>
      </c>
      <c r="BJ662" t="s">
        <v>91</v>
      </c>
      <c r="BK662" t="s">
        <v>145</v>
      </c>
      <c r="BL662" t="s">
        <v>153</v>
      </c>
      <c r="BM662" t="s">
        <v>94</v>
      </c>
      <c r="BP662" t="s">
        <v>5078</v>
      </c>
      <c r="BQ662" s="11" t="s">
        <v>1557</v>
      </c>
      <c r="BR662" s="11" t="s">
        <v>1572</v>
      </c>
      <c r="BS662">
        <v>17</v>
      </c>
      <c r="BT662">
        <v>0</v>
      </c>
      <c r="BU662">
        <v>0</v>
      </c>
      <c r="BV662">
        <v>1</v>
      </c>
      <c r="BW662">
        <v>0</v>
      </c>
      <c r="BY662">
        <v>0</v>
      </c>
      <c r="BZ662">
        <v>51</v>
      </c>
      <c r="CS662">
        <f t="shared" si="205"/>
        <v>1</v>
      </c>
      <c r="CT662" s="5" t="str">
        <f t="shared" si="199"/>
        <v/>
      </c>
      <c r="CU662">
        <f t="shared" si="205"/>
        <v>1</v>
      </c>
      <c r="CV662" t="str">
        <f t="shared" si="205"/>
        <v/>
      </c>
      <c r="CW662">
        <f t="shared" si="205"/>
        <v>1</v>
      </c>
      <c r="CX662" t="str">
        <f t="shared" si="205"/>
        <v/>
      </c>
      <c r="CY662" t="str">
        <f t="shared" si="205"/>
        <v/>
      </c>
      <c r="CZ662" t="str">
        <f t="shared" si="205"/>
        <v/>
      </c>
      <c r="DA662">
        <f t="shared" si="205"/>
        <v>1</v>
      </c>
      <c r="DB662">
        <f t="shared" si="205"/>
        <v>1</v>
      </c>
      <c r="DC662" t="str">
        <f t="shared" si="205"/>
        <v/>
      </c>
      <c r="DD662">
        <f t="shared" si="205"/>
        <v>1</v>
      </c>
      <c r="DE662">
        <f t="shared" si="205"/>
        <v>1</v>
      </c>
      <c r="DF662">
        <f t="shared" si="205"/>
        <v>1</v>
      </c>
      <c r="DG662">
        <f t="shared" si="205"/>
        <v>1</v>
      </c>
      <c r="DH662">
        <f t="shared" si="205"/>
        <v>1</v>
      </c>
      <c r="DI662" t="str">
        <f t="shared" si="200"/>
        <v/>
      </c>
      <c r="DJ662" t="str">
        <f t="shared" si="201"/>
        <v/>
      </c>
    </row>
    <row r="663" spans="1:114" ht="18" customHeight="1" x14ac:dyDescent="0.3">
      <c r="A663" s="9" t="s">
        <v>1553</v>
      </c>
      <c r="B663" s="9" t="s">
        <v>1554</v>
      </c>
      <c r="C663" s="9" t="s">
        <v>1573</v>
      </c>
      <c r="D663" s="9" t="s">
        <v>1574</v>
      </c>
      <c r="G663" t="str">
        <f t="shared" si="193"/>
        <v>國英數A自</v>
      </c>
      <c r="H663" s="9" t="str">
        <f t="shared" si="194"/>
        <v>國</v>
      </c>
      <c r="I663" s="9" t="str">
        <f t="shared" si="195"/>
        <v>英</v>
      </c>
      <c r="J663" t="str">
        <f t="shared" si="202"/>
        <v>數A</v>
      </c>
      <c r="K663" t="str">
        <f t="shared" si="203"/>
        <v/>
      </c>
      <c r="L663" s="9" t="str">
        <f t="shared" si="196"/>
        <v/>
      </c>
      <c r="M663" s="9" t="str">
        <f t="shared" si="197"/>
        <v>自</v>
      </c>
      <c r="N663" s="1" t="s">
        <v>87</v>
      </c>
      <c r="O663" s="1" t="s">
        <v>87</v>
      </c>
      <c r="P663" s="1" t="s">
        <v>86</v>
      </c>
      <c r="Q663" s="1" t="s">
        <v>85</v>
      </c>
      <c r="R663" s="1" t="s">
        <v>85</v>
      </c>
      <c r="S663" s="1" t="s">
        <v>87</v>
      </c>
      <c r="T663" s="1" t="s">
        <v>85</v>
      </c>
      <c r="U663" s="2">
        <v>0</v>
      </c>
      <c r="V663" s="2">
        <v>0</v>
      </c>
      <c r="W663" s="2">
        <v>3</v>
      </c>
      <c r="X663" s="2">
        <v>0</v>
      </c>
      <c r="Y663" s="2">
        <v>0</v>
      </c>
      <c r="Z663" s="2">
        <v>0</v>
      </c>
      <c r="AA663" s="2" t="s">
        <v>182</v>
      </c>
      <c r="AB663" s="13" t="str">
        <f t="shared" si="198"/>
        <v/>
      </c>
      <c r="AC663" s="2">
        <v>6</v>
      </c>
      <c r="AD663" s="3">
        <v>0</v>
      </c>
      <c r="AE663" s="3">
        <v>1</v>
      </c>
      <c r="AF663" s="3">
        <v>2</v>
      </c>
      <c r="AG663" s="3">
        <v>0</v>
      </c>
      <c r="AH663" s="3">
        <v>0</v>
      </c>
      <c r="AI663" s="3">
        <v>1</v>
      </c>
      <c r="AJ663" s="3">
        <v>30</v>
      </c>
      <c r="AK663" t="s">
        <v>85</v>
      </c>
      <c r="AQ663" s="10">
        <v>45076</v>
      </c>
      <c r="AR663" t="s">
        <v>88</v>
      </c>
      <c r="AX663">
        <v>0</v>
      </c>
      <c r="AY663">
        <v>0</v>
      </c>
      <c r="AZ663">
        <v>0</v>
      </c>
      <c r="BA663">
        <v>0</v>
      </c>
      <c r="BB663">
        <v>0</v>
      </c>
      <c r="BC663">
        <v>0</v>
      </c>
      <c r="BD663">
        <v>70</v>
      </c>
      <c r="BE663">
        <v>0</v>
      </c>
      <c r="BF663">
        <v>0</v>
      </c>
      <c r="BG663">
        <v>0</v>
      </c>
      <c r="BH663">
        <v>0</v>
      </c>
      <c r="BI663">
        <v>0</v>
      </c>
      <c r="BJ663" t="s">
        <v>91</v>
      </c>
      <c r="BK663" t="s">
        <v>145</v>
      </c>
      <c r="BL663" t="s">
        <v>153</v>
      </c>
      <c r="BM663" t="s">
        <v>94</v>
      </c>
      <c r="BP663" t="s">
        <v>5078</v>
      </c>
      <c r="BQ663" s="11" t="s">
        <v>1557</v>
      </c>
      <c r="BR663" s="11" t="s">
        <v>1572</v>
      </c>
      <c r="BS663">
        <v>17</v>
      </c>
      <c r="BT663">
        <v>0</v>
      </c>
      <c r="BU663">
        <v>0</v>
      </c>
      <c r="BV663">
        <v>1</v>
      </c>
      <c r="BW663">
        <v>1</v>
      </c>
      <c r="BX663" t="s">
        <v>9131</v>
      </c>
      <c r="BY663">
        <v>0</v>
      </c>
      <c r="BZ663">
        <v>51</v>
      </c>
      <c r="CS663">
        <f t="shared" si="205"/>
        <v>1</v>
      </c>
      <c r="CT663" s="5" t="str">
        <f t="shared" si="199"/>
        <v/>
      </c>
      <c r="CU663">
        <f t="shared" si="205"/>
        <v>1</v>
      </c>
      <c r="CV663" t="str">
        <f t="shared" si="205"/>
        <v/>
      </c>
      <c r="CW663">
        <f t="shared" si="205"/>
        <v>1</v>
      </c>
      <c r="CX663" t="str">
        <f t="shared" si="205"/>
        <v/>
      </c>
      <c r="CY663" t="str">
        <f t="shared" si="205"/>
        <v/>
      </c>
      <c r="CZ663" t="str">
        <f t="shared" si="205"/>
        <v/>
      </c>
      <c r="DA663">
        <f t="shared" si="205"/>
        <v>1</v>
      </c>
      <c r="DB663">
        <f t="shared" si="205"/>
        <v>1</v>
      </c>
      <c r="DC663" t="str">
        <f t="shared" si="205"/>
        <v/>
      </c>
      <c r="DD663">
        <f t="shared" si="205"/>
        <v>1</v>
      </c>
      <c r="DE663">
        <f t="shared" si="205"/>
        <v>1</v>
      </c>
      <c r="DF663">
        <f t="shared" si="205"/>
        <v>1</v>
      </c>
      <c r="DG663">
        <f t="shared" si="205"/>
        <v>1</v>
      </c>
      <c r="DH663">
        <f t="shared" si="205"/>
        <v>1</v>
      </c>
      <c r="DI663" t="str">
        <f t="shared" si="200"/>
        <v/>
      </c>
      <c r="DJ663" t="str">
        <f t="shared" si="201"/>
        <v/>
      </c>
    </row>
    <row r="664" spans="1:114" ht="18" customHeight="1" x14ac:dyDescent="0.3">
      <c r="A664" s="9" t="s">
        <v>1553</v>
      </c>
      <c r="B664" s="9" t="s">
        <v>1554</v>
      </c>
      <c r="C664" s="9" t="s">
        <v>1575</v>
      </c>
      <c r="D664" s="9" t="s">
        <v>135</v>
      </c>
      <c r="G664" t="str">
        <f t="shared" si="193"/>
        <v>國英數A自</v>
      </c>
      <c r="H664" s="9" t="str">
        <f t="shared" si="194"/>
        <v>國</v>
      </c>
      <c r="I664" s="9" t="str">
        <f t="shared" si="195"/>
        <v>英</v>
      </c>
      <c r="J664" t="str">
        <f t="shared" si="202"/>
        <v>數A</v>
      </c>
      <c r="K664" t="str">
        <f t="shared" si="203"/>
        <v/>
      </c>
      <c r="L664" s="9" t="str">
        <f t="shared" si="196"/>
        <v/>
      </c>
      <c r="M664" s="9" t="str">
        <f t="shared" si="197"/>
        <v>自</v>
      </c>
      <c r="N664" s="1" t="s">
        <v>87</v>
      </c>
      <c r="O664" s="1" t="s">
        <v>87</v>
      </c>
      <c r="P664" s="1" t="s">
        <v>87</v>
      </c>
      <c r="Q664" s="1" t="s">
        <v>85</v>
      </c>
      <c r="R664" s="1" t="s">
        <v>85</v>
      </c>
      <c r="S664" s="1" t="s">
        <v>87</v>
      </c>
      <c r="T664" s="1" t="s">
        <v>85</v>
      </c>
      <c r="U664" s="2">
        <v>0</v>
      </c>
      <c r="V664" s="2">
        <v>0</v>
      </c>
      <c r="W664" s="2">
        <v>6</v>
      </c>
      <c r="X664" s="2">
        <v>0</v>
      </c>
      <c r="Y664" s="2">
        <v>0</v>
      </c>
      <c r="Z664" s="2">
        <v>3</v>
      </c>
      <c r="AA664" s="2" t="s">
        <v>85</v>
      </c>
      <c r="AB664" s="13" t="str">
        <f t="shared" si="198"/>
        <v/>
      </c>
      <c r="AC664" s="2">
        <v>0</v>
      </c>
      <c r="AD664" s="3">
        <v>1</v>
      </c>
      <c r="AE664" s="3">
        <v>1</v>
      </c>
      <c r="AF664" s="3">
        <v>1.5</v>
      </c>
      <c r="AG664" s="3">
        <v>0</v>
      </c>
      <c r="AH664" s="3">
        <v>0</v>
      </c>
      <c r="AI664" s="3">
        <v>1.5</v>
      </c>
      <c r="AJ664" s="3">
        <v>30</v>
      </c>
      <c r="AK664" t="s">
        <v>85</v>
      </c>
      <c r="AN664" s="8">
        <v>45070</v>
      </c>
      <c r="AQ664" s="10">
        <v>45076</v>
      </c>
      <c r="AR664" t="s">
        <v>88</v>
      </c>
      <c r="AS664" t="s">
        <v>203</v>
      </c>
      <c r="AX664">
        <v>0</v>
      </c>
      <c r="AY664">
        <v>0</v>
      </c>
      <c r="AZ664">
        <v>0</v>
      </c>
      <c r="BA664">
        <v>0</v>
      </c>
      <c r="BB664">
        <v>0</v>
      </c>
      <c r="BC664">
        <v>0</v>
      </c>
      <c r="BD664">
        <v>30</v>
      </c>
      <c r="BE664">
        <v>40</v>
      </c>
      <c r="BF664">
        <v>0</v>
      </c>
      <c r="BG664">
        <v>0</v>
      </c>
      <c r="BH664">
        <v>0</v>
      </c>
      <c r="BI664">
        <v>0</v>
      </c>
      <c r="BJ664" t="s">
        <v>91</v>
      </c>
      <c r="BK664" t="s">
        <v>157</v>
      </c>
      <c r="BL664" t="s">
        <v>225</v>
      </c>
      <c r="BM664" t="s">
        <v>133</v>
      </c>
      <c r="BP664" t="s">
        <v>1576</v>
      </c>
      <c r="BQ664" s="11" t="s">
        <v>1557</v>
      </c>
      <c r="BR664" s="11" t="s">
        <v>1577</v>
      </c>
      <c r="BS664">
        <v>18</v>
      </c>
      <c r="BT664">
        <v>0</v>
      </c>
      <c r="BU664">
        <v>0</v>
      </c>
      <c r="BV664">
        <v>1</v>
      </c>
      <c r="BW664">
        <v>1</v>
      </c>
      <c r="BX664" t="s">
        <v>9131</v>
      </c>
      <c r="BY664">
        <v>0</v>
      </c>
      <c r="BZ664">
        <v>54</v>
      </c>
      <c r="CS664">
        <f t="shared" si="205"/>
        <v>1</v>
      </c>
      <c r="CT664" s="5">
        <f t="shared" si="199"/>
        <v>1</v>
      </c>
      <c r="CU664">
        <f t="shared" si="205"/>
        <v>1</v>
      </c>
      <c r="CV664" t="str">
        <f t="shared" si="205"/>
        <v/>
      </c>
      <c r="CW664">
        <f t="shared" si="205"/>
        <v>1</v>
      </c>
      <c r="CX664" t="str">
        <f t="shared" si="205"/>
        <v/>
      </c>
      <c r="CY664" t="str">
        <f t="shared" si="205"/>
        <v/>
      </c>
      <c r="CZ664" t="str">
        <f t="shared" si="205"/>
        <v/>
      </c>
      <c r="DA664">
        <f t="shared" si="205"/>
        <v>1</v>
      </c>
      <c r="DB664" t="str">
        <f t="shared" si="205"/>
        <v/>
      </c>
      <c r="DC664" t="str">
        <f t="shared" si="205"/>
        <v/>
      </c>
      <c r="DD664">
        <f t="shared" si="205"/>
        <v>1</v>
      </c>
      <c r="DE664">
        <f t="shared" si="205"/>
        <v>1</v>
      </c>
      <c r="DF664">
        <f t="shared" si="205"/>
        <v>1</v>
      </c>
      <c r="DG664">
        <f t="shared" si="205"/>
        <v>1</v>
      </c>
      <c r="DH664" t="str">
        <f t="shared" si="205"/>
        <v/>
      </c>
      <c r="DI664" t="str">
        <f t="shared" si="200"/>
        <v/>
      </c>
      <c r="DJ664" t="str">
        <f t="shared" si="201"/>
        <v/>
      </c>
    </row>
    <row r="665" spans="1:114" ht="18" customHeight="1" x14ac:dyDescent="0.3">
      <c r="A665" s="9" t="s">
        <v>1553</v>
      </c>
      <c r="B665" s="9" t="s">
        <v>1554</v>
      </c>
      <c r="C665" s="9" t="s">
        <v>1578</v>
      </c>
      <c r="D665" s="9" t="s">
        <v>1579</v>
      </c>
      <c r="G665" t="str">
        <f t="shared" si="193"/>
        <v>國英數A自</v>
      </c>
      <c r="H665" s="9" t="str">
        <f t="shared" si="194"/>
        <v>國</v>
      </c>
      <c r="I665" s="9" t="str">
        <f t="shared" si="195"/>
        <v>英</v>
      </c>
      <c r="J665" t="str">
        <f t="shared" si="202"/>
        <v>數A</v>
      </c>
      <c r="K665" t="str">
        <f t="shared" si="203"/>
        <v/>
      </c>
      <c r="L665" s="9" t="str">
        <f t="shared" si="196"/>
        <v/>
      </c>
      <c r="M665" s="9" t="str">
        <f t="shared" si="197"/>
        <v>自</v>
      </c>
      <c r="N665" s="1" t="s">
        <v>87</v>
      </c>
      <c r="O665" s="1" t="s">
        <v>87</v>
      </c>
      <c r="P665" s="1" t="s">
        <v>87</v>
      </c>
      <c r="Q665" s="1" t="s">
        <v>85</v>
      </c>
      <c r="R665" s="1" t="s">
        <v>85</v>
      </c>
      <c r="S665" s="1" t="s">
        <v>87</v>
      </c>
      <c r="T665" s="1" t="s">
        <v>85</v>
      </c>
      <c r="U665" s="2">
        <v>3.5</v>
      </c>
      <c r="V665" s="2">
        <v>3</v>
      </c>
      <c r="W665" s="2">
        <v>3</v>
      </c>
      <c r="X665" s="2">
        <v>0</v>
      </c>
      <c r="Y665" s="2">
        <v>0</v>
      </c>
      <c r="Z665" s="2">
        <v>3</v>
      </c>
      <c r="AA665" s="2" t="s">
        <v>85</v>
      </c>
      <c r="AB665" s="13" t="str">
        <f t="shared" si="198"/>
        <v/>
      </c>
      <c r="AC665" s="2">
        <v>0</v>
      </c>
      <c r="AD665" s="3">
        <v>0</v>
      </c>
      <c r="AE665" s="3">
        <v>1</v>
      </c>
      <c r="AF665" s="3">
        <v>1</v>
      </c>
      <c r="AG665" s="3">
        <v>0</v>
      </c>
      <c r="AH665" s="3">
        <v>0</v>
      </c>
      <c r="AI665" s="3">
        <v>1</v>
      </c>
      <c r="AJ665" s="3">
        <v>30</v>
      </c>
      <c r="AK665" t="s">
        <v>85</v>
      </c>
      <c r="AN665" s="8">
        <v>45065</v>
      </c>
      <c r="AQ665" s="10">
        <v>45076</v>
      </c>
      <c r="AR665" t="s">
        <v>88</v>
      </c>
      <c r="AS665" t="s">
        <v>156</v>
      </c>
      <c r="AX665">
        <v>0</v>
      </c>
      <c r="AY665">
        <v>0</v>
      </c>
      <c r="AZ665">
        <v>0</v>
      </c>
      <c r="BA665">
        <v>0</v>
      </c>
      <c r="BB665">
        <v>0</v>
      </c>
      <c r="BC665">
        <v>0</v>
      </c>
      <c r="BD665">
        <v>30</v>
      </c>
      <c r="BE665">
        <v>40</v>
      </c>
      <c r="BF665">
        <v>0</v>
      </c>
      <c r="BG665">
        <v>0</v>
      </c>
      <c r="BH665">
        <v>0</v>
      </c>
      <c r="BI665">
        <v>0</v>
      </c>
      <c r="BJ665" t="s">
        <v>91</v>
      </c>
      <c r="BK665" t="s">
        <v>157</v>
      </c>
      <c r="BL665" t="s">
        <v>106</v>
      </c>
      <c r="BM665" t="s">
        <v>94</v>
      </c>
      <c r="BP665" t="s">
        <v>1580</v>
      </c>
      <c r="BQ665" s="11" t="s">
        <v>1557</v>
      </c>
      <c r="BR665" s="11" t="s">
        <v>1581</v>
      </c>
      <c r="BS665">
        <v>17</v>
      </c>
      <c r="BT665">
        <v>0</v>
      </c>
      <c r="BU665">
        <v>0</v>
      </c>
      <c r="BV665">
        <v>1</v>
      </c>
      <c r="BW665">
        <v>0</v>
      </c>
      <c r="BY665">
        <v>0</v>
      </c>
      <c r="BZ665">
        <v>51</v>
      </c>
      <c r="CS665">
        <f t="shared" si="205"/>
        <v>1</v>
      </c>
      <c r="CT665" s="5">
        <f t="shared" si="199"/>
        <v>1</v>
      </c>
      <c r="CU665">
        <f t="shared" si="205"/>
        <v>1</v>
      </c>
      <c r="CV665" t="str">
        <f t="shared" si="205"/>
        <v/>
      </c>
      <c r="CW665">
        <f t="shared" si="205"/>
        <v>1</v>
      </c>
      <c r="CX665" t="str">
        <f t="shared" si="205"/>
        <v/>
      </c>
      <c r="CY665" t="str">
        <f t="shared" si="205"/>
        <v/>
      </c>
      <c r="CZ665" t="str">
        <f t="shared" si="205"/>
        <v/>
      </c>
      <c r="DA665" t="str">
        <f t="shared" si="205"/>
        <v/>
      </c>
      <c r="DB665" t="str">
        <f t="shared" si="205"/>
        <v/>
      </c>
      <c r="DC665" t="str">
        <f t="shared" si="205"/>
        <v/>
      </c>
      <c r="DD665" t="str">
        <f t="shared" si="205"/>
        <v/>
      </c>
      <c r="DE665">
        <f t="shared" si="205"/>
        <v>1</v>
      </c>
      <c r="DF665">
        <f t="shared" si="205"/>
        <v>1</v>
      </c>
      <c r="DG665">
        <f t="shared" si="205"/>
        <v>1</v>
      </c>
      <c r="DH665">
        <f t="shared" si="205"/>
        <v>1</v>
      </c>
      <c r="DI665" t="str">
        <f t="shared" si="200"/>
        <v/>
      </c>
      <c r="DJ665" t="str">
        <f t="shared" si="201"/>
        <v/>
      </c>
    </row>
    <row r="666" spans="1:114" ht="18" customHeight="1" x14ac:dyDescent="0.3">
      <c r="A666" s="9" t="s">
        <v>1553</v>
      </c>
      <c r="B666" s="9" t="s">
        <v>1554</v>
      </c>
      <c r="C666" s="9" t="s">
        <v>1582</v>
      </c>
      <c r="D666" s="9" t="s">
        <v>565</v>
      </c>
      <c r="G666" t="str">
        <f t="shared" si="193"/>
        <v>國英數A自</v>
      </c>
      <c r="H666" s="9" t="str">
        <f t="shared" si="194"/>
        <v>國</v>
      </c>
      <c r="I666" s="9" t="str">
        <f t="shared" si="195"/>
        <v>英</v>
      </c>
      <c r="J666" t="str">
        <f t="shared" si="202"/>
        <v>數A</v>
      </c>
      <c r="K666" t="str">
        <f t="shared" si="203"/>
        <v/>
      </c>
      <c r="L666" s="9" t="str">
        <f t="shared" si="196"/>
        <v/>
      </c>
      <c r="M666" s="9" t="str">
        <f t="shared" si="197"/>
        <v>自</v>
      </c>
      <c r="N666" s="1" t="s">
        <v>87</v>
      </c>
      <c r="O666" s="1" t="s">
        <v>87</v>
      </c>
      <c r="P666" s="1" t="s">
        <v>87</v>
      </c>
      <c r="Q666" s="1" t="s">
        <v>85</v>
      </c>
      <c r="R666" s="1" t="s">
        <v>85</v>
      </c>
      <c r="S666" s="1" t="s">
        <v>87</v>
      </c>
      <c r="T666" s="1" t="s">
        <v>85</v>
      </c>
      <c r="U666" s="2">
        <v>10</v>
      </c>
      <c r="V666" s="2">
        <v>10</v>
      </c>
      <c r="W666" s="2">
        <v>3</v>
      </c>
      <c r="X666" s="2">
        <v>0</v>
      </c>
      <c r="Y666" s="2">
        <v>0</v>
      </c>
      <c r="Z666" s="2">
        <v>5</v>
      </c>
      <c r="AA666" s="2" t="s">
        <v>85</v>
      </c>
      <c r="AB666" s="13" t="str">
        <f t="shared" si="198"/>
        <v/>
      </c>
      <c r="AC666" s="2">
        <v>0</v>
      </c>
      <c r="AD666" s="3">
        <v>1</v>
      </c>
      <c r="AE666" s="3">
        <v>1.5</v>
      </c>
      <c r="AF666" s="3">
        <v>1.5</v>
      </c>
      <c r="AG666" s="3">
        <v>0</v>
      </c>
      <c r="AH666" s="3">
        <v>0</v>
      </c>
      <c r="AI666" s="3">
        <v>1.5</v>
      </c>
      <c r="AJ666" s="3">
        <v>30</v>
      </c>
      <c r="AK666" t="s">
        <v>85</v>
      </c>
      <c r="AN666" s="8">
        <v>45072</v>
      </c>
      <c r="AO666" s="8">
        <v>45073</v>
      </c>
      <c r="AQ666" s="10">
        <v>45076</v>
      </c>
      <c r="AR666" t="s">
        <v>88</v>
      </c>
      <c r="AS666" t="s">
        <v>203</v>
      </c>
      <c r="AX666">
        <v>0</v>
      </c>
      <c r="AY666">
        <v>0</v>
      </c>
      <c r="AZ666">
        <v>0</v>
      </c>
      <c r="BA666">
        <v>0</v>
      </c>
      <c r="BB666">
        <v>0</v>
      </c>
      <c r="BC666">
        <v>0</v>
      </c>
      <c r="BD666">
        <v>35</v>
      </c>
      <c r="BE666">
        <v>35</v>
      </c>
      <c r="BF666">
        <v>0</v>
      </c>
      <c r="BG666">
        <v>0</v>
      </c>
      <c r="BH666">
        <v>0</v>
      </c>
      <c r="BI666">
        <v>0</v>
      </c>
      <c r="BJ666" t="s">
        <v>91</v>
      </c>
      <c r="BK666" t="s">
        <v>157</v>
      </c>
      <c r="BL666" t="s">
        <v>153</v>
      </c>
      <c r="BM666" t="s">
        <v>94</v>
      </c>
      <c r="BP666" t="s">
        <v>1583</v>
      </c>
      <c r="BQ666" s="11" t="s">
        <v>5079</v>
      </c>
      <c r="BR666" s="12" t="s">
        <v>7508</v>
      </c>
      <c r="BS666">
        <v>18</v>
      </c>
      <c r="BT666">
        <v>0</v>
      </c>
      <c r="BU666">
        <v>0</v>
      </c>
      <c r="BV666">
        <v>2</v>
      </c>
      <c r="BW666">
        <v>0</v>
      </c>
      <c r="BY666">
        <v>0</v>
      </c>
      <c r="BZ666">
        <v>54</v>
      </c>
      <c r="CS666">
        <f t="shared" si="205"/>
        <v>1</v>
      </c>
      <c r="CT666" s="5">
        <f t="shared" si="199"/>
        <v>1</v>
      </c>
      <c r="CU666">
        <f t="shared" si="205"/>
        <v>1</v>
      </c>
      <c r="CV666" t="str">
        <f t="shared" si="205"/>
        <v/>
      </c>
      <c r="CW666">
        <f t="shared" si="205"/>
        <v>1</v>
      </c>
      <c r="CX666" t="str">
        <f t="shared" si="205"/>
        <v/>
      </c>
      <c r="CY666" t="str">
        <f t="shared" si="205"/>
        <v/>
      </c>
      <c r="CZ666" t="str">
        <f t="shared" si="205"/>
        <v/>
      </c>
      <c r="DA666">
        <f t="shared" si="205"/>
        <v>1</v>
      </c>
      <c r="DB666">
        <f t="shared" si="205"/>
        <v>1</v>
      </c>
      <c r="DC666" t="str">
        <f t="shared" si="205"/>
        <v/>
      </c>
      <c r="DD666">
        <f t="shared" si="205"/>
        <v>1</v>
      </c>
      <c r="DE666">
        <f t="shared" si="205"/>
        <v>1</v>
      </c>
      <c r="DF666">
        <f t="shared" si="205"/>
        <v>1</v>
      </c>
      <c r="DG666">
        <f t="shared" si="205"/>
        <v>1</v>
      </c>
      <c r="DH666">
        <f t="shared" si="205"/>
        <v>1</v>
      </c>
      <c r="DI666" t="str">
        <f t="shared" si="200"/>
        <v/>
      </c>
      <c r="DJ666" t="str">
        <f t="shared" si="201"/>
        <v/>
      </c>
    </row>
    <row r="667" spans="1:114" ht="18" customHeight="1" x14ac:dyDescent="0.3">
      <c r="A667" s="9" t="s">
        <v>1553</v>
      </c>
      <c r="B667" s="9" t="s">
        <v>1554</v>
      </c>
      <c r="C667" s="9" t="s">
        <v>1584</v>
      </c>
      <c r="D667" s="9" t="s">
        <v>214</v>
      </c>
      <c r="G667" t="str">
        <f t="shared" si="193"/>
        <v>國英數A自</v>
      </c>
      <c r="H667" s="9" t="str">
        <f t="shared" si="194"/>
        <v>國</v>
      </c>
      <c r="I667" s="9" t="str">
        <f t="shared" si="195"/>
        <v>英</v>
      </c>
      <c r="J667" t="str">
        <f t="shared" si="202"/>
        <v>數A</v>
      </c>
      <c r="K667" t="str">
        <f t="shared" si="203"/>
        <v/>
      </c>
      <c r="L667" s="9" t="str">
        <f t="shared" si="196"/>
        <v/>
      </c>
      <c r="M667" s="9" t="str">
        <f t="shared" si="197"/>
        <v>自</v>
      </c>
      <c r="N667" s="1" t="s">
        <v>87</v>
      </c>
      <c r="O667" s="1" t="s">
        <v>87</v>
      </c>
      <c r="P667" s="1" t="s">
        <v>87</v>
      </c>
      <c r="Q667" s="1" t="s">
        <v>85</v>
      </c>
      <c r="R667" s="1" t="s">
        <v>85</v>
      </c>
      <c r="S667" s="1" t="s">
        <v>87</v>
      </c>
      <c r="T667" s="1" t="s">
        <v>85</v>
      </c>
      <c r="U667" s="2">
        <v>0</v>
      </c>
      <c r="V667" s="2">
        <v>0</v>
      </c>
      <c r="W667" s="2">
        <v>0</v>
      </c>
      <c r="X667" s="2">
        <v>0</v>
      </c>
      <c r="Y667" s="2">
        <v>0</v>
      </c>
      <c r="Z667" s="2">
        <v>0</v>
      </c>
      <c r="AA667" s="2" t="s">
        <v>224</v>
      </c>
      <c r="AB667" s="13" t="str">
        <f t="shared" si="198"/>
        <v/>
      </c>
      <c r="AC667" s="2">
        <v>3</v>
      </c>
      <c r="AD667" s="3">
        <v>1</v>
      </c>
      <c r="AE667" s="3">
        <v>1.25</v>
      </c>
      <c r="AF667" s="3">
        <v>1.25</v>
      </c>
      <c r="AG667" s="3">
        <v>0</v>
      </c>
      <c r="AH667" s="3">
        <v>0</v>
      </c>
      <c r="AI667" s="3">
        <v>1.5</v>
      </c>
      <c r="AJ667" s="3">
        <v>30</v>
      </c>
      <c r="AK667" t="s">
        <v>85</v>
      </c>
      <c r="AQ667" s="10">
        <v>45076</v>
      </c>
      <c r="AR667" t="s">
        <v>88</v>
      </c>
      <c r="AX667">
        <v>0</v>
      </c>
      <c r="AY667">
        <v>0</v>
      </c>
      <c r="AZ667">
        <v>0</v>
      </c>
      <c r="BA667">
        <v>0</v>
      </c>
      <c r="BB667">
        <v>0</v>
      </c>
      <c r="BC667">
        <v>0</v>
      </c>
      <c r="BD667">
        <v>70</v>
      </c>
      <c r="BE667">
        <v>0</v>
      </c>
      <c r="BF667">
        <v>0</v>
      </c>
      <c r="BG667">
        <v>0</v>
      </c>
      <c r="BH667">
        <v>0</v>
      </c>
      <c r="BI667">
        <v>0</v>
      </c>
      <c r="BJ667" t="s">
        <v>91</v>
      </c>
      <c r="BK667" t="s">
        <v>200</v>
      </c>
      <c r="BL667" t="s">
        <v>409</v>
      </c>
      <c r="BM667" t="s">
        <v>94</v>
      </c>
      <c r="BP667" t="s">
        <v>5080</v>
      </c>
      <c r="BQ667" s="12" t="s">
        <v>7509</v>
      </c>
      <c r="BR667" s="11" t="s">
        <v>1585</v>
      </c>
      <c r="BS667">
        <v>41</v>
      </c>
      <c r="BT667">
        <v>0</v>
      </c>
      <c r="BU667">
        <v>0</v>
      </c>
      <c r="BV667">
        <v>1</v>
      </c>
      <c r="BW667">
        <v>1</v>
      </c>
      <c r="BX667" t="s">
        <v>9131</v>
      </c>
      <c r="BY667">
        <v>0</v>
      </c>
      <c r="BZ667">
        <v>123</v>
      </c>
      <c r="CS667">
        <f t="shared" si="205"/>
        <v>1</v>
      </c>
      <c r="CT667" s="5" t="str">
        <f t="shared" si="199"/>
        <v/>
      </c>
      <c r="CU667" t="str">
        <f t="shared" si="205"/>
        <v/>
      </c>
      <c r="CV667" t="str">
        <f t="shared" si="205"/>
        <v/>
      </c>
      <c r="CW667">
        <f t="shared" si="205"/>
        <v>1</v>
      </c>
      <c r="CX667" t="str">
        <f t="shared" si="205"/>
        <v/>
      </c>
      <c r="CY667" t="str">
        <f t="shared" si="205"/>
        <v/>
      </c>
      <c r="CZ667">
        <f t="shared" si="205"/>
        <v>1</v>
      </c>
      <c r="DA667">
        <f t="shared" si="205"/>
        <v>1</v>
      </c>
      <c r="DB667" t="str">
        <f t="shared" si="205"/>
        <v/>
      </c>
      <c r="DC667">
        <f t="shared" si="205"/>
        <v>1</v>
      </c>
      <c r="DD667" t="str">
        <f t="shared" si="205"/>
        <v/>
      </c>
      <c r="DE667">
        <f t="shared" si="205"/>
        <v>1</v>
      </c>
      <c r="DF667">
        <f t="shared" si="205"/>
        <v>1</v>
      </c>
      <c r="DG667">
        <f t="shared" si="205"/>
        <v>1</v>
      </c>
      <c r="DH667">
        <f t="shared" si="205"/>
        <v>1</v>
      </c>
      <c r="DI667" t="str">
        <f t="shared" si="200"/>
        <v/>
      </c>
      <c r="DJ667" t="str">
        <f t="shared" si="201"/>
        <v/>
      </c>
    </row>
    <row r="668" spans="1:114" ht="18" customHeight="1" x14ac:dyDescent="0.3">
      <c r="A668" s="9" t="s">
        <v>1553</v>
      </c>
      <c r="B668" s="9" t="s">
        <v>1554</v>
      </c>
      <c r="C668" s="9" t="s">
        <v>1586</v>
      </c>
      <c r="D668" s="9" t="s">
        <v>1590</v>
      </c>
      <c r="G668" s="2" t="str">
        <f t="shared" ref="G668:G670" si="206">AA668</f>
        <v>國英數A自</v>
      </c>
      <c r="H668" s="9" t="str">
        <f t="shared" si="194"/>
        <v/>
      </c>
      <c r="I668" s="9" t="str">
        <f t="shared" si="195"/>
        <v>英</v>
      </c>
      <c r="J668" t="str">
        <f t="shared" si="202"/>
        <v>數A</v>
      </c>
      <c r="K668" t="str">
        <f t="shared" si="203"/>
        <v/>
      </c>
      <c r="L668" s="9" t="str">
        <f t="shared" si="196"/>
        <v/>
      </c>
      <c r="M668" s="9" t="str">
        <f t="shared" si="197"/>
        <v>自</v>
      </c>
      <c r="N668" s="1" t="s">
        <v>85</v>
      </c>
      <c r="O668" s="1" t="s">
        <v>87</v>
      </c>
      <c r="P668" s="1" t="s">
        <v>87</v>
      </c>
      <c r="Q668" s="1" t="s">
        <v>85</v>
      </c>
      <c r="R668" s="1" t="s">
        <v>85</v>
      </c>
      <c r="S668" s="1" t="s">
        <v>87</v>
      </c>
      <c r="T668" s="1" t="s">
        <v>85</v>
      </c>
      <c r="U668" s="2">
        <v>0</v>
      </c>
      <c r="V668" s="2">
        <v>0</v>
      </c>
      <c r="W668" s="2">
        <v>3</v>
      </c>
      <c r="X668" s="2">
        <v>0</v>
      </c>
      <c r="Y668" s="2">
        <v>0</v>
      </c>
      <c r="Z668" s="2">
        <v>3</v>
      </c>
      <c r="AA668" s="2" t="s">
        <v>182</v>
      </c>
      <c r="AB668" s="13" t="str">
        <f t="shared" si="198"/>
        <v/>
      </c>
      <c r="AC668" s="2">
        <v>10</v>
      </c>
      <c r="AD668" s="3">
        <v>0</v>
      </c>
      <c r="AE668" s="3">
        <v>1</v>
      </c>
      <c r="AF668" s="3">
        <v>2</v>
      </c>
      <c r="AG668" s="3">
        <v>0</v>
      </c>
      <c r="AH668" s="3">
        <v>0</v>
      </c>
      <c r="AI668" s="3">
        <v>2</v>
      </c>
      <c r="AJ668" s="3">
        <v>40</v>
      </c>
      <c r="AK668" t="s">
        <v>85</v>
      </c>
      <c r="AN668" s="8">
        <v>45073</v>
      </c>
      <c r="AQ668" s="10">
        <v>45076</v>
      </c>
      <c r="AR668" t="s">
        <v>88</v>
      </c>
      <c r="AS668" t="s">
        <v>570</v>
      </c>
      <c r="AX668">
        <v>0</v>
      </c>
      <c r="AY668">
        <v>0</v>
      </c>
      <c r="AZ668">
        <v>0</v>
      </c>
      <c r="BA668">
        <v>0</v>
      </c>
      <c r="BB668">
        <v>0</v>
      </c>
      <c r="BC668">
        <v>0</v>
      </c>
      <c r="BD668">
        <v>50</v>
      </c>
      <c r="BE668">
        <v>10</v>
      </c>
      <c r="BF668">
        <v>0</v>
      </c>
      <c r="BG668">
        <v>0</v>
      </c>
      <c r="BH668">
        <v>0</v>
      </c>
      <c r="BI668">
        <v>0</v>
      </c>
      <c r="BJ668" t="s">
        <v>91</v>
      </c>
      <c r="BK668" t="s">
        <v>157</v>
      </c>
      <c r="BL668" t="s">
        <v>272</v>
      </c>
      <c r="BM668" t="s">
        <v>94</v>
      </c>
      <c r="BP668" t="s">
        <v>1641</v>
      </c>
      <c r="BQ668" s="12" t="s">
        <v>7510</v>
      </c>
      <c r="BR668" s="11" t="s">
        <v>1588</v>
      </c>
      <c r="BS668">
        <v>22</v>
      </c>
      <c r="BT668">
        <v>0</v>
      </c>
      <c r="BU668">
        <v>0</v>
      </c>
      <c r="BV668">
        <v>1</v>
      </c>
      <c r="BW668">
        <v>1</v>
      </c>
      <c r="BX668" t="s">
        <v>9132</v>
      </c>
      <c r="BY668">
        <v>0</v>
      </c>
      <c r="BZ668">
        <v>66</v>
      </c>
      <c r="CS668">
        <f t="shared" si="205"/>
        <v>1</v>
      </c>
      <c r="CT668" s="5">
        <f t="shared" si="199"/>
        <v>1</v>
      </c>
      <c r="CU668">
        <f t="shared" si="205"/>
        <v>1</v>
      </c>
      <c r="CV668" t="str">
        <f t="shared" si="205"/>
        <v/>
      </c>
      <c r="CW668">
        <f t="shared" si="205"/>
        <v>1</v>
      </c>
      <c r="CX668">
        <f t="shared" si="205"/>
        <v>1</v>
      </c>
      <c r="CY668" t="str">
        <f t="shared" si="205"/>
        <v/>
      </c>
      <c r="CZ668" t="str">
        <f t="shared" si="205"/>
        <v/>
      </c>
      <c r="DA668" t="str">
        <f t="shared" si="205"/>
        <v/>
      </c>
      <c r="DB668" t="str">
        <f t="shared" si="205"/>
        <v/>
      </c>
      <c r="DC668" t="str">
        <f t="shared" si="205"/>
        <v/>
      </c>
      <c r="DD668" t="str">
        <f t="shared" si="205"/>
        <v/>
      </c>
      <c r="DE668">
        <f t="shared" si="205"/>
        <v>1</v>
      </c>
      <c r="DF668">
        <f t="shared" si="205"/>
        <v>1</v>
      </c>
      <c r="DG668">
        <f t="shared" si="205"/>
        <v>1</v>
      </c>
      <c r="DH668">
        <f t="shared" si="205"/>
        <v>1</v>
      </c>
      <c r="DI668" t="str">
        <f t="shared" si="200"/>
        <v/>
      </c>
      <c r="DJ668" t="str">
        <f t="shared" si="201"/>
        <v/>
      </c>
    </row>
    <row r="669" spans="1:114" ht="18" customHeight="1" x14ac:dyDescent="0.3">
      <c r="A669" s="9" t="s">
        <v>1553</v>
      </c>
      <c r="B669" s="9" t="s">
        <v>1554</v>
      </c>
      <c r="C669" s="9" t="s">
        <v>1589</v>
      </c>
      <c r="D669" s="9" t="s">
        <v>1587</v>
      </c>
      <c r="G669" s="2" t="str">
        <f t="shared" si="206"/>
        <v>國英數A自</v>
      </c>
      <c r="H669" s="9" t="str">
        <f t="shared" si="194"/>
        <v/>
      </c>
      <c r="I669" s="9" t="str">
        <f t="shared" si="195"/>
        <v>英</v>
      </c>
      <c r="J669" t="str">
        <f t="shared" si="202"/>
        <v>數A</v>
      </c>
      <c r="K669" t="str">
        <f t="shared" si="203"/>
        <v/>
      </c>
      <c r="L669" s="9" t="str">
        <f t="shared" si="196"/>
        <v/>
      </c>
      <c r="M669" s="9" t="str">
        <f t="shared" si="197"/>
        <v>自</v>
      </c>
      <c r="N669" s="1" t="s">
        <v>85</v>
      </c>
      <c r="O669" s="1" t="s">
        <v>87</v>
      </c>
      <c r="P669" s="1" t="s">
        <v>87</v>
      </c>
      <c r="Q669" s="1" t="s">
        <v>85</v>
      </c>
      <c r="R669" s="1" t="s">
        <v>85</v>
      </c>
      <c r="S669" s="1" t="s">
        <v>87</v>
      </c>
      <c r="T669" s="1" t="s">
        <v>85</v>
      </c>
      <c r="U669" s="2">
        <v>0</v>
      </c>
      <c r="V669" s="2">
        <v>0</v>
      </c>
      <c r="W669" s="2">
        <v>3</v>
      </c>
      <c r="X669" s="2">
        <v>0</v>
      </c>
      <c r="Y669" s="2">
        <v>0</v>
      </c>
      <c r="Z669" s="2">
        <v>3</v>
      </c>
      <c r="AA669" s="2" t="s">
        <v>182</v>
      </c>
      <c r="AB669" s="13" t="str">
        <f t="shared" si="198"/>
        <v/>
      </c>
      <c r="AC669" s="2">
        <v>10</v>
      </c>
      <c r="AD669" s="3">
        <v>0</v>
      </c>
      <c r="AE669" s="3">
        <v>1</v>
      </c>
      <c r="AF669" s="3">
        <v>2</v>
      </c>
      <c r="AG669" s="3">
        <v>0</v>
      </c>
      <c r="AH669" s="3">
        <v>0</v>
      </c>
      <c r="AI669" s="3">
        <v>2</v>
      </c>
      <c r="AJ669" s="3">
        <v>40</v>
      </c>
      <c r="AK669" t="s">
        <v>85</v>
      </c>
      <c r="AN669" s="8">
        <v>45073</v>
      </c>
      <c r="AQ669" s="10">
        <v>45076</v>
      </c>
      <c r="AR669" t="s">
        <v>88</v>
      </c>
      <c r="AS669" t="s">
        <v>570</v>
      </c>
      <c r="AX669">
        <v>0</v>
      </c>
      <c r="AY669">
        <v>0</v>
      </c>
      <c r="AZ669">
        <v>0</v>
      </c>
      <c r="BA669">
        <v>0</v>
      </c>
      <c r="BB669">
        <v>0</v>
      </c>
      <c r="BC669">
        <v>0</v>
      </c>
      <c r="BD669">
        <v>50</v>
      </c>
      <c r="BE669">
        <v>10</v>
      </c>
      <c r="BF669">
        <v>0</v>
      </c>
      <c r="BG669">
        <v>0</v>
      </c>
      <c r="BH669">
        <v>0</v>
      </c>
      <c r="BI669">
        <v>0</v>
      </c>
      <c r="BJ669" t="s">
        <v>91</v>
      </c>
      <c r="BK669" t="s">
        <v>157</v>
      </c>
      <c r="BL669" t="s">
        <v>272</v>
      </c>
      <c r="BM669" t="s">
        <v>94</v>
      </c>
      <c r="BP669" t="s">
        <v>1641</v>
      </c>
      <c r="BQ669" s="12" t="s">
        <v>7510</v>
      </c>
      <c r="BR669" s="11" t="s">
        <v>1588</v>
      </c>
      <c r="BS669">
        <v>24</v>
      </c>
      <c r="BT669">
        <v>0</v>
      </c>
      <c r="BU669">
        <v>0</v>
      </c>
      <c r="BV669">
        <v>1</v>
      </c>
      <c r="BW669">
        <v>0</v>
      </c>
      <c r="BY669">
        <v>0</v>
      </c>
      <c r="BZ669">
        <v>72</v>
      </c>
      <c r="CS669">
        <f t="shared" si="205"/>
        <v>1</v>
      </c>
      <c r="CT669" s="5">
        <f t="shared" si="199"/>
        <v>1</v>
      </c>
      <c r="CU669">
        <f t="shared" si="205"/>
        <v>1</v>
      </c>
      <c r="CV669" t="str">
        <f t="shared" si="205"/>
        <v/>
      </c>
      <c r="CW669">
        <f t="shared" si="205"/>
        <v>1</v>
      </c>
      <c r="CX669">
        <f t="shared" si="205"/>
        <v>1</v>
      </c>
      <c r="CY669" t="str">
        <f t="shared" si="205"/>
        <v/>
      </c>
      <c r="CZ669" t="str">
        <f t="shared" si="205"/>
        <v/>
      </c>
      <c r="DA669" t="str">
        <f t="shared" si="205"/>
        <v/>
      </c>
      <c r="DB669" t="str">
        <f t="shared" si="205"/>
        <v/>
      </c>
      <c r="DC669" t="str">
        <f t="shared" si="205"/>
        <v/>
      </c>
      <c r="DD669" t="str">
        <f t="shared" si="205"/>
        <v/>
      </c>
      <c r="DE669">
        <f t="shared" si="205"/>
        <v>1</v>
      </c>
      <c r="DF669">
        <f t="shared" si="205"/>
        <v>1</v>
      </c>
      <c r="DG669">
        <f t="shared" si="205"/>
        <v>1</v>
      </c>
      <c r="DH669">
        <f t="shared" si="205"/>
        <v>1</v>
      </c>
      <c r="DI669" t="str">
        <f t="shared" si="200"/>
        <v/>
      </c>
      <c r="DJ669" t="str">
        <f t="shared" si="201"/>
        <v/>
      </c>
    </row>
    <row r="670" spans="1:114" ht="18" customHeight="1" x14ac:dyDescent="0.3">
      <c r="A670" s="9" t="s">
        <v>1553</v>
      </c>
      <c r="B670" s="9" t="s">
        <v>1554</v>
      </c>
      <c r="C670" s="9" t="s">
        <v>1591</v>
      </c>
      <c r="D670" s="9" t="s">
        <v>1592</v>
      </c>
      <c r="G670" s="2" t="str">
        <f t="shared" si="206"/>
        <v>國英數A自</v>
      </c>
      <c r="H670" s="9" t="str">
        <f t="shared" si="194"/>
        <v/>
      </c>
      <c r="I670" s="9" t="str">
        <f t="shared" si="195"/>
        <v>英</v>
      </c>
      <c r="J670" t="str">
        <f t="shared" si="202"/>
        <v>數A</v>
      </c>
      <c r="K670" t="str">
        <f t="shared" si="203"/>
        <v/>
      </c>
      <c r="L670" s="9" t="str">
        <f t="shared" si="196"/>
        <v/>
      </c>
      <c r="M670" s="9" t="str">
        <f t="shared" si="197"/>
        <v>自</v>
      </c>
      <c r="N670" s="1" t="s">
        <v>85</v>
      </c>
      <c r="O670" s="1" t="s">
        <v>87</v>
      </c>
      <c r="P670" s="1" t="s">
        <v>87</v>
      </c>
      <c r="Q670" s="1" t="s">
        <v>85</v>
      </c>
      <c r="R670" s="1" t="s">
        <v>85</v>
      </c>
      <c r="S670" s="1" t="s">
        <v>87</v>
      </c>
      <c r="T670" s="1" t="s">
        <v>85</v>
      </c>
      <c r="U670" s="2">
        <v>0</v>
      </c>
      <c r="V670" s="2">
        <v>0</v>
      </c>
      <c r="W670" s="2">
        <v>3</v>
      </c>
      <c r="X670" s="2">
        <v>0</v>
      </c>
      <c r="Y670" s="2">
        <v>0</v>
      </c>
      <c r="Z670" s="2">
        <v>3</v>
      </c>
      <c r="AA670" s="2" t="s">
        <v>182</v>
      </c>
      <c r="AB670" s="13" t="str">
        <f t="shared" si="198"/>
        <v/>
      </c>
      <c r="AC670" s="2">
        <v>10</v>
      </c>
      <c r="AD670" s="3">
        <v>0</v>
      </c>
      <c r="AE670" s="3">
        <v>1</v>
      </c>
      <c r="AF670" s="3">
        <v>2</v>
      </c>
      <c r="AG670" s="3">
        <v>0</v>
      </c>
      <c r="AH670" s="3">
        <v>0</v>
      </c>
      <c r="AI670" s="3">
        <v>2</v>
      </c>
      <c r="AJ670" s="3">
        <v>40</v>
      </c>
      <c r="AK670" t="s">
        <v>85</v>
      </c>
      <c r="AN670" s="8">
        <v>45073</v>
      </c>
      <c r="AQ670" s="10">
        <v>45076</v>
      </c>
      <c r="AR670" t="s">
        <v>88</v>
      </c>
      <c r="AS670" t="s">
        <v>570</v>
      </c>
      <c r="AX670">
        <v>0</v>
      </c>
      <c r="AY670">
        <v>0</v>
      </c>
      <c r="AZ670">
        <v>0</v>
      </c>
      <c r="BA670">
        <v>0</v>
      </c>
      <c r="BB670">
        <v>0</v>
      </c>
      <c r="BC670">
        <v>0</v>
      </c>
      <c r="BD670">
        <v>50</v>
      </c>
      <c r="BE670">
        <v>10</v>
      </c>
      <c r="BF670">
        <v>0</v>
      </c>
      <c r="BG670">
        <v>0</v>
      </c>
      <c r="BH670">
        <v>0</v>
      </c>
      <c r="BI670">
        <v>0</v>
      </c>
      <c r="BJ670" t="s">
        <v>91</v>
      </c>
      <c r="BK670" t="s">
        <v>157</v>
      </c>
      <c r="BL670" t="s">
        <v>272</v>
      </c>
      <c r="BM670" t="s">
        <v>94</v>
      </c>
      <c r="BP670" t="s">
        <v>1641</v>
      </c>
      <c r="BQ670" s="12" t="s">
        <v>7510</v>
      </c>
      <c r="BR670" s="11" t="s">
        <v>1588</v>
      </c>
      <c r="BS670">
        <v>24</v>
      </c>
      <c r="BT670">
        <v>0</v>
      </c>
      <c r="BU670">
        <v>0</v>
      </c>
      <c r="BV670">
        <v>1</v>
      </c>
      <c r="BW670">
        <v>0</v>
      </c>
      <c r="BY670">
        <v>0</v>
      </c>
      <c r="BZ670">
        <v>72</v>
      </c>
      <c r="CS670">
        <f t="shared" si="205"/>
        <v>1</v>
      </c>
      <c r="CT670" s="5">
        <f t="shared" si="199"/>
        <v>1</v>
      </c>
      <c r="CU670">
        <f t="shared" si="205"/>
        <v>1</v>
      </c>
      <c r="CV670" t="str">
        <f t="shared" si="205"/>
        <v/>
      </c>
      <c r="CW670">
        <f t="shared" si="205"/>
        <v>1</v>
      </c>
      <c r="CX670">
        <f t="shared" si="205"/>
        <v>1</v>
      </c>
      <c r="CY670" t="str">
        <f t="shared" si="205"/>
        <v/>
      </c>
      <c r="CZ670" t="str">
        <f t="shared" si="205"/>
        <v/>
      </c>
      <c r="DA670" t="str">
        <f t="shared" si="205"/>
        <v/>
      </c>
      <c r="DB670" t="str">
        <f t="shared" si="205"/>
        <v/>
      </c>
      <c r="DC670" t="str">
        <f t="shared" si="205"/>
        <v/>
      </c>
      <c r="DD670" t="str">
        <f t="shared" si="205"/>
        <v/>
      </c>
      <c r="DE670">
        <f t="shared" si="205"/>
        <v>1</v>
      </c>
      <c r="DF670">
        <f t="shared" si="205"/>
        <v>1</v>
      </c>
      <c r="DG670">
        <f t="shared" si="205"/>
        <v>1</v>
      </c>
      <c r="DH670">
        <f t="shared" ref="DH670" si="207">IF(OR(ISNUMBER(FIND(DH$1,$BK670)),ISNUMBER(FIND(DH$1,$BL670)),ISNUMBER(FIND(DH$1,$BM670))),1,"")</f>
        <v>1</v>
      </c>
      <c r="DI670" t="str">
        <f t="shared" si="200"/>
        <v/>
      </c>
      <c r="DJ670" t="str">
        <f t="shared" si="201"/>
        <v/>
      </c>
    </row>
    <row r="671" spans="1:114" ht="18" customHeight="1" x14ac:dyDescent="0.3">
      <c r="A671" s="9" t="s">
        <v>1553</v>
      </c>
      <c r="B671" s="9" t="s">
        <v>1554</v>
      </c>
      <c r="C671" s="9" t="s">
        <v>1593</v>
      </c>
      <c r="D671" s="9" t="s">
        <v>1426</v>
      </c>
      <c r="G671" t="str">
        <f t="shared" si="193"/>
        <v>數A自</v>
      </c>
      <c r="H671" s="9" t="str">
        <f t="shared" si="194"/>
        <v/>
      </c>
      <c r="I671" s="9" t="str">
        <f t="shared" si="195"/>
        <v/>
      </c>
      <c r="J671" t="str">
        <f t="shared" si="202"/>
        <v>數A</v>
      </c>
      <c r="K671" t="str">
        <f t="shared" si="203"/>
        <v/>
      </c>
      <c r="L671" s="9" t="str">
        <f t="shared" si="196"/>
        <v/>
      </c>
      <c r="M671" s="9" t="str">
        <f t="shared" si="197"/>
        <v>自</v>
      </c>
      <c r="N671" s="1" t="s">
        <v>85</v>
      </c>
      <c r="O671" s="1" t="s">
        <v>85</v>
      </c>
      <c r="P671" s="1" t="s">
        <v>97</v>
      </c>
      <c r="Q671" s="1" t="s">
        <v>85</v>
      </c>
      <c r="R671" s="1" t="s">
        <v>85</v>
      </c>
      <c r="S671" s="1" t="s">
        <v>97</v>
      </c>
      <c r="T671" s="1" t="s">
        <v>85</v>
      </c>
      <c r="U671" s="2">
        <v>0</v>
      </c>
      <c r="V671" s="2">
        <v>0</v>
      </c>
      <c r="W671" s="2">
        <v>3</v>
      </c>
      <c r="X671" s="2">
        <v>0</v>
      </c>
      <c r="Y671" s="2">
        <v>0</v>
      </c>
      <c r="Z671" s="2">
        <v>4</v>
      </c>
      <c r="AA671" s="2" t="s">
        <v>85</v>
      </c>
      <c r="AB671" s="13" t="str">
        <f t="shared" si="198"/>
        <v/>
      </c>
      <c r="AC671" s="2">
        <v>0</v>
      </c>
      <c r="AD671" s="3">
        <v>0</v>
      </c>
      <c r="AE671" s="3">
        <v>0</v>
      </c>
      <c r="AF671" s="3">
        <v>1</v>
      </c>
      <c r="AG671" s="3">
        <v>0</v>
      </c>
      <c r="AH671" s="3">
        <v>0</v>
      </c>
      <c r="AI671" s="3">
        <v>1</v>
      </c>
      <c r="AJ671" s="3">
        <v>40</v>
      </c>
      <c r="AK671" t="s">
        <v>85</v>
      </c>
      <c r="AN671" s="8">
        <v>45073</v>
      </c>
      <c r="AQ671" s="10">
        <v>45076</v>
      </c>
      <c r="AR671" t="s">
        <v>88</v>
      </c>
      <c r="AS671" t="s">
        <v>777</v>
      </c>
      <c r="AX671">
        <v>0</v>
      </c>
      <c r="AY671">
        <v>0</v>
      </c>
      <c r="AZ671">
        <v>0</v>
      </c>
      <c r="BA671">
        <v>0</v>
      </c>
      <c r="BB671">
        <v>0</v>
      </c>
      <c r="BC671">
        <v>0</v>
      </c>
      <c r="BD671">
        <v>30</v>
      </c>
      <c r="BE671">
        <v>30</v>
      </c>
      <c r="BF671">
        <v>0</v>
      </c>
      <c r="BG671">
        <v>0</v>
      </c>
      <c r="BH671">
        <v>0</v>
      </c>
      <c r="BI671">
        <v>0</v>
      </c>
      <c r="BJ671" t="s">
        <v>91</v>
      </c>
      <c r="BK671" t="s">
        <v>200</v>
      </c>
      <c r="BL671" t="s">
        <v>106</v>
      </c>
      <c r="BM671" t="s">
        <v>94</v>
      </c>
      <c r="BP671" t="s">
        <v>1562</v>
      </c>
      <c r="BQ671" s="11" t="s">
        <v>1557</v>
      </c>
      <c r="BR671" s="11" t="s">
        <v>1594</v>
      </c>
      <c r="BS671">
        <v>24</v>
      </c>
      <c r="BT671">
        <v>0</v>
      </c>
      <c r="BU671">
        <v>0</v>
      </c>
      <c r="BV671">
        <v>1</v>
      </c>
      <c r="BW671">
        <v>0</v>
      </c>
      <c r="BY671">
        <v>0</v>
      </c>
      <c r="BZ671">
        <v>72</v>
      </c>
      <c r="CS671">
        <f t="shared" ref="CS671:DH686" si="208">IF(OR(ISNUMBER(FIND(CS$1,$BK671)),ISNUMBER(FIND(CS$1,$BL671)),ISNUMBER(FIND(CS$1,$BM671))),1,"")</f>
        <v>1</v>
      </c>
      <c r="CT671" s="5" t="str">
        <f t="shared" si="199"/>
        <v/>
      </c>
      <c r="CU671" t="str">
        <f t="shared" si="208"/>
        <v/>
      </c>
      <c r="CV671" t="str">
        <f t="shared" si="208"/>
        <v/>
      </c>
      <c r="CW671">
        <f t="shared" si="208"/>
        <v>1</v>
      </c>
      <c r="CX671" t="str">
        <f t="shared" si="208"/>
        <v/>
      </c>
      <c r="CY671" t="str">
        <f t="shared" si="208"/>
        <v/>
      </c>
      <c r="CZ671" t="str">
        <f t="shared" si="208"/>
        <v/>
      </c>
      <c r="DA671" t="str">
        <f t="shared" si="208"/>
        <v/>
      </c>
      <c r="DB671" t="str">
        <f t="shared" si="208"/>
        <v/>
      </c>
      <c r="DC671" t="str">
        <f t="shared" si="208"/>
        <v/>
      </c>
      <c r="DD671" t="str">
        <f t="shared" si="208"/>
        <v/>
      </c>
      <c r="DE671">
        <f t="shared" si="208"/>
        <v>1</v>
      </c>
      <c r="DF671">
        <f t="shared" si="208"/>
        <v>1</v>
      </c>
      <c r="DG671">
        <f t="shared" si="208"/>
        <v>1</v>
      </c>
      <c r="DH671">
        <f t="shared" si="208"/>
        <v>1</v>
      </c>
      <c r="DI671" t="str">
        <f t="shared" si="200"/>
        <v/>
      </c>
      <c r="DJ671" t="str">
        <f t="shared" si="201"/>
        <v/>
      </c>
    </row>
    <row r="672" spans="1:114" ht="18" customHeight="1" x14ac:dyDescent="0.3">
      <c r="A672" s="9" t="s">
        <v>1553</v>
      </c>
      <c r="B672" s="9" t="s">
        <v>1554</v>
      </c>
      <c r="C672" s="9" t="s">
        <v>1595</v>
      </c>
      <c r="D672" s="9" t="s">
        <v>1122</v>
      </c>
      <c r="G672" t="str">
        <f t="shared" si="193"/>
        <v>英數A自</v>
      </c>
      <c r="H672" s="9" t="str">
        <f t="shared" si="194"/>
        <v/>
      </c>
      <c r="I672" s="9" t="str">
        <f t="shared" si="195"/>
        <v>英</v>
      </c>
      <c r="J672" t="str">
        <f t="shared" si="202"/>
        <v>數A</v>
      </c>
      <c r="K672" t="str">
        <f t="shared" si="203"/>
        <v/>
      </c>
      <c r="L672" s="9" t="str">
        <f t="shared" si="196"/>
        <v/>
      </c>
      <c r="M672" s="9" t="str">
        <f t="shared" si="197"/>
        <v>自</v>
      </c>
      <c r="N672" s="1" t="s">
        <v>85</v>
      </c>
      <c r="O672" s="1" t="s">
        <v>87</v>
      </c>
      <c r="P672" s="1" t="s">
        <v>87</v>
      </c>
      <c r="Q672" s="1" t="s">
        <v>85</v>
      </c>
      <c r="R672" s="1" t="s">
        <v>85</v>
      </c>
      <c r="S672" s="1" t="s">
        <v>87</v>
      </c>
      <c r="T672" s="1" t="s">
        <v>85</v>
      </c>
      <c r="U672" s="2">
        <v>0</v>
      </c>
      <c r="V672" s="2">
        <v>0</v>
      </c>
      <c r="W672" s="2">
        <v>0</v>
      </c>
      <c r="X672" s="2">
        <v>0</v>
      </c>
      <c r="Y672" s="2">
        <v>0</v>
      </c>
      <c r="Z672" s="2">
        <v>0</v>
      </c>
      <c r="AA672" s="2" t="s">
        <v>970</v>
      </c>
      <c r="AB672" s="13" t="str">
        <f t="shared" si="198"/>
        <v/>
      </c>
      <c r="AC672" s="2">
        <v>3</v>
      </c>
      <c r="AD672" s="3">
        <v>0</v>
      </c>
      <c r="AE672" s="3">
        <v>1</v>
      </c>
      <c r="AF672" s="3">
        <v>0</v>
      </c>
      <c r="AG672" s="3">
        <v>0</v>
      </c>
      <c r="AH672" s="3">
        <v>0</v>
      </c>
      <c r="AI672" s="3">
        <v>1.5</v>
      </c>
      <c r="AJ672" s="3">
        <v>30</v>
      </c>
      <c r="AK672" t="s">
        <v>85</v>
      </c>
      <c r="AQ672" s="10">
        <v>45076</v>
      </c>
      <c r="AR672" t="s">
        <v>88</v>
      </c>
      <c r="AX672">
        <v>0</v>
      </c>
      <c r="AY672">
        <v>0</v>
      </c>
      <c r="AZ672">
        <v>0</v>
      </c>
      <c r="BA672">
        <v>0</v>
      </c>
      <c r="BB672">
        <v>0</v>
      </c>
      <c r="BC672">
        <v>0</v>
      </c>
      <c r="BD672">
        <v>70</v>
      </c>
      <c r="BE672">
        <v>0</v>
      </c>
      <c r="BF672">
        <v>0</v>
      </c>
      <c r="BG672">
        <v>0</v>
      </c>
      <c r="BH672">
        <v>0</v>
      </c>
      <c r="BI672">
        <v>0</v>
      </c>
      <c r="BJ672" t="s">
        <v>91</v>
      </c>
      <c r="BK672" t="s">
        <v>92</v>
      </c>
      <c r="BL672" t="s">
        <v>204</v>
      </c>
      <c r="BM672" t="s">
        <v>94</v>
      </c>
      <c r="BP672" t="s">
        <v>1568</v>
      </c>
      <c r="BQ672" s="12" t="s">
        <v>7511</v>
      </c>
      <c r="BR672" s="11" t="s">
        <v>1596</v>
      </c>
      <c r="BS672">
        <v>15</v>
      </c>
      <c r="BT672">
        <v>0</v>
      </c>
      <c r="BU672">
        <v>0</v>
      </c>
      <c r="BV672">
        <v>1</v>
      </c>
      <c r="BW672">
        <v>0</v>
      </c>
      <c r="BY672">
        <v>0</v>
      </c>
      <c r="BZ672">
        <v>45</v>
      </c>
      <c r="CS672">
        <f t="shared" si="208"/>
        <v>1</v>
      </c>
      <c r="CT672" s="5">
        <f t="shared" si="199"/>
        <v>1</v>
      </c>
      <c r="CU672" t="str">
        <f t="shared" si="208"/>
        <v/>
      </c>
      <c r="CV672" t="str">
        <f t="shared" si="208"/>
        <v/>
      </c>
      <c r="CW672">
        <f t="shared" si="208"/>
        <v>1</v>
      </c>
      <c r="CX672" t="str">
        <f t="shared" si="208"/>
        <v/>
      </c>
      <c r="CY672" t="str">
        <f t="shared" si="208"/>
        <v/>
      </c>
      <c r="CZ672" t="str">
        <f t="shared" si="208"/>
        <v/>
      </c>
      <c r="DA672" t="str">
        <f t="shared" si="208"/>
        <v/>
      </c>
      <c r="DB672" t="str">
        <f t="shared" si="208"/>
        <v/>
      </c>
      <c r="DC672">
        <f t="shared" si="208"/>
        <v>1</v>
      </c>
      <c r="DD672">
        <f t="shared" si="208"/>
        <v>1</v>
      </c>
      <c r="DE672">
        <f t="shared" si="208"/>
        <v>1</v>
      </c>
      <c r="DF672">
        <f t="shared" si="208"/>
        <v>1</v>
      </c>
      <c r="DG672">
        <f t="shared" si="208"/>
        <v>1</v>
      </c>
      <c r="DH672">
        <f t="shared" si="208"/>
        <v>1</v>
      </c>
      <c r="DI672" t="str">
        <f t="shared" si="200"/>
        <v/>
      </c>
      <c r="DJ672" t="str">
        <f t="shared" si="201"/>
        <v/>
      </c>
    </row>
    <row r="673" spans="1:114" ht="18" customHeight="1" x14ac:dyDescent="0.3">
      <c r="A673" s="9" t="s">
        <v>1553</v>
      </c>
      <c r="B673" s="9" t="s">
        <v>1554</v>
      </c>
      <c r="C673" s="9" t="s">
        <v>1597</v>
      </c>
      <c r="D673" s="9" t="s">
        <v>411</v>
      </c>
      <c r="G673" t="str">
        <f t="shared" si="193"/>
        <v>國英數B社</v>
      </c>
      <c r="H673" s="9" t="str">
        <f t="shared" si="194"/>
        <v>國</v>
      </c>
      <c r="I673" s="9" t="str">
        <f t="shared" si="195"/>
        <v>英</v>
      </c>
      <c r="J673" t="str">
        <f t="shared" si="202"/>
        <v/>
      </c>
      <c r="K673" t="str">
        <f t="shared" si="203"/>
        <v>數B</v>
      </c>
      <c r="L673" s="9" t="str">
        <f t="shared" si="196"/>
        <v>社</v>
      </c>
      <c r="M673" s="9" t="str">
        <f t="shared" si="197"/>
        <v/>
      </c>
      <c r="N673" s="1" t="s">
        <v>86</v>
      </c>
      <c r="O673" s="1" t="s">
        <v>86</v>
      </c>
      <c r="P673" s="1" t="s">
        <v>85</v>
      </c>
      <c r="Q673" s="1" t="s">
        <v>86</v>
      </c>
      <c r="R673" s="1" t="s">
        <v>85</v>
      </c>
      <c r="S673" s="1" t="s">
        <v>85</v>
      </c>
      <c r="T673" s="1" t="s">
        <v>85</v>
      </c>
      <c r="U673" s="2">
        <v>10</v>
      </c>
      <c r="V673" s="2">
        <v>10</v>
      </c>
      <c r="W673" s="2">
        <v>0</v>
      </c>
      <c r="X673" s="2">
        <v>10</v>
      </c>
      <c r="Y673" s="2">
        <v>0</v>
      </c>
      <c r="Z673" s="2">
        <v>0</v>
      </c>
      <c r="AA673" s="2" t="s">
        <v>1598</v>
      </c>
      <c r="AB673" s="13" t="str">
        <f t="shared" si="198"/>
        <v/>
      </c>
      <c r="AC673" s="2">
        <v>3</v>
      </c>
      <c r="AD673" s="3">
        <v>1</v>
      </c>
      <c r="AE673" s="3">
        <v>1.5</v>
      </c>
      <c r="AF673" s="3">
        <v>0</v>
      </c>
      <c r="AG673" s="3">
        <v>1.25</v>
      </c>
      <c r="AH673" s="3">
        <v>1</v>
      </c>
      <c r="AI673" s="3">
        <v>0</v>
      </c>
      <c r="AJ673" s="3">
        <v>30</v>
      </c>
      <c r="AK673" t="s">
        <v>85</v>
      </c>
      <c r="AN673" s="8">
        <v>45064</v>
      </c>
      <c r="AQ673" s="10">
        <v>45076</v>
      </c>
      <c r="AR673" t="s">
        <v>88</v>
      </c>
      <c r="AS673" t="s">
        <v>203</v>
      </c>
      <c r="AX673">
        <v>0</v>
      </c>
      <c r="AY673">
        <v>0</v>
      </c>
      <c r="AZ673">
        <v>0</v>
      </c>
      <c r="BA673">
        <v>0</v>
      </c>
      <c r="BB673">
        <v>0</v>
      </c>
      <c r="BC673">
        <v>0</v>
      </c>
      <c r="BD673">
        <v>30</v>
      </c>
      <c r="BE673">
        <v>40</v>
      </c>
      <c r="BF673">
        <v>0</v>
      </c>
      <c r="BG673">
        <v>0</v>
      </c>
      <c r="BH673">
        <v>0</v>
      </c>
      <c r="BI673">
        <v>0</v>
      </c>
      <c r="BJ673" t="s">
        <v>91</v>
      </c>
      <c r="BK673" t="s">
        <v>114</v>
      </c>
      <c r="BL673" t="s">
        <v>275</v>
      </c>
      <c r="BM673" t="s">
        <v>94</v>
      </c>
      <c r="BP673" t="s">
        <v>5081</v>
      </c>
      <c r="BQ673" s="11" t="s">
        <v>1557</v>
      </c>
      <c r="BR673" s="11" t="s">
        <v>1599</v>
      </c>
      <c r="BS673">
        <v>49</v>
      </c>
      <c r="BT673">
        <v>0</v>
      </c>
      <c r="BU673">
        <v>0</v>
      </c>
      <c r="BV673">
        <v>1</v>
      </c>
      <c r="BW673">
        <v>1</v>
      </c>
      <c r="BX673" t="s">
        <v>9132</v>
      </c>
      <c r="BY673">
        <v>0</v>
      </c>
      <c r="BZ673">
        <v>147</v>
      </c>
      <c r="CS673">
        <f t="shared" si="208"/>
        <v>1</v>
      </c>
      <c r="CT673" s="5">
        <f t="shared" si="199"/>
        <v>1</v>
      </c>
      <c r="CU673" t="str">
        <f t="shared" si="208"/>
        <v/>
      </c>
      <c r="CV673">
        <f t="shared" si="208"/>
        <v>1</v>
      </c>
      <c r="CW673">
        <f t="shared" si="208"/>
        <v>1</v>
      </c>
      <c r="CX673">
        <f t="shared" si="208"/>
        <v>1</v>
      </c>
      <c r="CY673" t="str">
        <f t="shared" si="208"/>
        <v/>
      </c>
      <c r="CZ673" t="str">
        <f t="shared" si="208"/>
        <v/>
      </c>
      <c r="DA673">
        <f t="shared" si="208"/>
        <v>1</v>
      </c>
      <c r="DB673" t="str">
        <f t="shared" si="208"/>
        <v/>
      </c>
      <c r="DC673">
        <f t="shared" si="208"/>
        <v>1</v>
      </c>
      <c r="DD673" t="str">
        <f t="shared" si="208"/>
        <v/>
      </c>
      <c r="DE673">
        <f t="shared" si="208"/>
        <v>1</v>
      </c>
      <c r="DF673">
        <f t="shared" si="208"/>
        <v>1</v>
      </c>
      <c r="DG673">
        <f t="shared" si="208"/>
        <v>1</v>
      </c>
      <c r="DH673">
        <f t="shared" si="208"/>
        <v>1</v>
      </c>
      <c r="DI673" t="str">
        <f t="shared" si="200"/>
        <v/>
      </c>
      <c r="DJ673" t="str">
        <f t="shared" si="201"/>
        <v/>
      </c>
    </row>
    <row r="674" spans="1:114" ht="18" customHeight="1" x14ac:dyDescent="0.3">
      <c r="A674" s="9" t="s">
        <v>1553</v>
      </c>
      <c r="B674" s="9" t="s">
        <v>1554</v>
      </c>
      <c r="C674" s="9" t="s">
        <v>1600</v>
      </c>
      <c r="D674" s="9" t="s">
        <v>278</v>
      </c>
      <c r="G674" t="str">
        <f t="shared" si="193"/>
        <v>國英數A自</v>
      </c>
      <c r="H674" s="9" t="str">
        <f t="shared" si="194"/>
        <v>國</v>
      </c>
      <c r="I674" s="9" t="str">
        <f t="shared" si="195"/>
        <v>英</v>
      </c>
      <c r="J674" t="str">
        <f t="shared" si="202"/>
        <v>數A</v>
      </c>
      <c r="K674" t="str">
        <f t="shared" si="203"/>
        <v/>
      </c>
      <c r="L674" s="9" t="str">
        <f t="shared" si="196"/>
        <v/>
      </c>
      <c r="M674" s="9" t="str">
        <f t="shared" si="197"/>
        <v>自</v>
      </c>
      <c r="N674" s="1" t="s">
        <v>87</v>
      </c>
      <c r="O674" s="1" t="s">
        <v>85</v>
      </c>
      <c r="P674" s="1" t="s">
        <v>87</v>
      </c>
      <c r="Q674" s="1" t="s">
        <v>85</v>
      </c>
      <c r="R674" s="1" t="s">
        <v>85</v>
      </c>
      <c r="S674" s="1" t="s">
        <v>85</v>
      </c>
      <c r="T674" s="1" t="s">
        <v>85</v>
      </c>
      <c r="U674" s="2">
        <v>0</v>
      </c>
      <c r="V674" s="2">
        <v>3</v>
      </c>
      <c r="W674" s="2">
        <v>8</v>
      </c>
      <c r="X674" s="2">
        <v>0</v>
      </c>
      <c r="Y674" s="2">
        <v>0</v>
      </c>
      <c r="Z674" s="2">
        <v>4</v>
      </c>
      <c r="AA674" s="2" t="s">
        <v>85</v>
      </c>
      <c r="AB674" s="13" t="str">
        <f t="shared" si="198"/>
        <v/>
      </c>
      <c r="AC674" s="2">
        <v>0</v>
      </c>
      <c r="AD674" s="3">
        <v>0</v>
      </c>
      <c r="AE674" s="3">
        <v>1.5</v>
      </c>
      <c r="AF674" s="3">
        <v>1.5</v>
      </c>
      <c r="AG674" s="3">
        <v>0</v>
      </c>
      <c r="AH674" s="3">
        <v>0</v>
      </c>
      <c r="AI674" s="3">
        <v>1</v>
      </c>
      <c r="AJ674" s="3">
        <v>30</v>
      </c>
      <c r="AK674" t="s">
        <v>85</v>
      </c>
      <c r="AQ674" s="10">
        <v>45076</v>
      </c>
      <c r="AR674" t="s">
        <v>88</v>
      </c>
      <c r="AX674">
        <v>0</v>
      </c>
      <c r="AY674">
        <v>0</v>
      </c>
      <c r="AZ674">
        <v>0</v>
      </c>
      <c r="BA674">
        <v>0</v>
      </c>
      <c r="BB674">
        <v>0</v>
      </c>
      <c r="BC674">
        <v>0</v>
      </c>
      <c r="BD674">
        <v>70</v>
      </c>
      <c r="BE674">
        <v>0</v>
      </c>
      <c r="BF674">
        <v>0</v>
      </c>
      <c r="BG674">
        <v>0</v>
      </c>
      <c r="BH674">
        <v>0</v>
      </c>
      <c r="BI674">
        <v>0</v>
      </c>
      <c r="BJ674" t="s">
        <v>91</v>
      </c>
      <c r="BK674" t="s">
        <v>92</v>
      </c>
      <c r="BL674" t="s">
        <v>275</v>
      </c>
      <c r="BM674" t="s">
        <v>94</v>
      </c>
      <c r="BP674" t="s">
        <v>5082</v>
      </c>
      <c r="BQ674" s="11" t="s">
        <v>1557</v>
      </c>
      <c r="BR674" s="11" t="s">
        <v>1601</v>
      </c>
      <c r="BS674">
        <v>34</v>
      </c>
      <c r="BT674">
        <v>0</v>
      </c>
      <c r="BU674">
        <v>0</v>
      </c>
      <c r="BV674">
        <v>1</v>
      </c>
      <c r="BW674">
        <v>1</v>
      </c>
      <c r="BX674" t="s">
        <v>9132</v>
      </c>
      <c r="BY674">
        <v>0</v>
      </c>
      <c r="BZ674">
        <v>102</v>
      </c>
      <c r="CS674">
        <f t="shared" si="208"/>
        <v>1</v>
      </c>
      <c r="CT674" s="5">
        <f t="shared" si="199"/>
        <v>1</v>
      </c>
      <c r="CU674" t="str">
        <f t="shared" si="208"/>
        <v/>
      </c>
      <c r="CV674" t="str">
        <f t="shared" si="208"/>
        <v/>
      </c>
      <c r="CW674">
        <f t="shared" si="208"/>
        <v>1</v>
      </c>
      <c r="CX674">
        <f t="shared" si="208"/>
        <v>1</v>
      </c>
      <c r="CY674" t="str">
        <f t="shared" si="208"/>
        <v/>
      </c>
      <c r="CZ674" t="str">
        <f t="shared" si="208"/>
        <v/>
      </c>
      <c r="DA674">
        <f t="shared" si="208"/>
        <v>1</v>
      </c>
      <c r="DB674" t="str">
        <f t="shared" si="208"/>
        <v/>
      </c>
      <c r="DC674">
        <f t="shared" si="208"/>
        <v>1</v>
      </c>
      <c r="DD674" t="str">
        <f t="shared" si="208"/>
        <v/>
      </c>
      <c r="DE674">
        <f t="shared" si="208"/>
        <v>1</v>
      </c>
      <c r="DF674">
        <f t="shared" si="208"/>
        <v>1</v>
      </c>
      <c r="DG674">
        <f t="shared" si="208"/>
        <v>1</v>
      </c>
      <c r="DH674">
        <f t="shared" si="208"/>
        <v>1</v>
      </c>
      <c r="DI674" t="str">
        <f t="shared" si="200"/>
        <v/>
      </c>
      <c r="DJ674">
        <f t="shared" si="201"/>
        <v>1</v>
      </c>
    </row>
    <row r="675" spans="1:114" ht="18" customHeight="1" x14ac:dyDescent="0.3">
      <c r="A675" s="9" t="s">
        <v>1553</v>
      </c>
      <c r="B675" s="9" t="s">
        <v>1554</v>
      </c>
      <c r="C675" s="9" t="s">
        <v>1602</v>
      </c>
      <c r="D675" s="9" t="s">
        <v>1603</v>
      </c>
      <c r="G675" t="str">
        <f t="shared" si="193"/>
        <v>國英數A自</v>
      </c>
      <c r="H675" s="9" t="str">
        <f t="shared" si="194"/>
        <v>國</v>
      </c>
      <c r="I675" s="9" t="str">
        <f t="shared" si="195"/>
        <v>英</v>
      </c>
      <c r="J675" t="str">
        <f t="shared" si="202"/>
        <v>數A</v>
      </c>
      <c r="K675" t="str">
        <f t="shared" si="203"/>
        <v/>
      </c>
      <c r="L675" s="9" t="str">
        <f t="shared" si="196"/>
        <v/>
      </c>
      <c r="M675" s="9" t="str">
        <f t="shared" si="197"/>
        <v>自</v>
      </c>
      <c r="N675" s="1" t="s">
        <v>87</v>
      </c>
      <c r="O675" s="1" t="s">
        <v>86</v>
      </c>
      <c r="P675" s="1" t="s">
        <v>86</v>
      </c>
      <c r="Q675" s="1" t="s">
        <v>85</v>
      </c>
      <c r="R675" s="1" t="s">
        <v>85</v>
      </c>
      <c r="S675" s="1" t="s">
        <v>87</v>
      </c>
      <c r="T675" s="1" t="s">
        <v>85</v>
      </c>
      <c r="U675" s="2">
        <v>0</v>
      </c>
      <c r="V675" s="2">
        <v>10</v>
      </c>
      <c r="W675" s="2">
        <v>12</v>
      </c>
      <c r="X675" s="2">
        <v>0</v>
      </c>
      <c r="Y675" s="2">
        <v>0</v>
      </c>
      <c r="Z675" s="2">
        <v>0</v>
      </c>
      <c r="AA675" s="2" t="s">
        <v>85</v>
      </c>
      <c r="AB675" s="13" t="str">
        <f t="shared" si="198"/>
        <v/>
      </c>
      <c r="AC675" s="2">
        <v>0</v>
      </c>
      <c r="AD675" s="3">
        <v>1</v>
      </c>
      <c r="AE675" s="3">
        <v>1.5</v>
      </c>
      <c r="AF675" s="3">
        <v>1.5</v>
      </c>
      <c r="AG675" s="3">
        <v>0</v>
      </c>
      <c r="AH675" s="3">
        <v>0</v>
      </c>
      <c r="AI675" s="3">
        <v>1</v>
      </c>
      <c r="AJ675" s="3">
        <v>30</v>
      </c>
      <c r="AK675" t="s">
        <v>85</v>
      </c>
      <c r="AQ675" s="10">
        <v>45076</v>
      </c>
      <c r="AR675" t="s">
        <v>88</v>
      </c>
      <c r="AX675">
        <v>0</v>
      </c>
      <c r="AY675">
        <v>0</v>
      </c>
      <c r="AZ675">
        <v>0</v>
      </c>
      <c r="BA675">
        <v>0</v>
      </c>
      <c r="BB675">
        <v>0</v>
      </c>
      <c r="BC675">
        <v>0</v>
      </c>
      <c r="BD675">
        <v>70</v>
      </c>
      <c r="BE675">
        <v>0</v>
      </c>
      <c r="BF675">
        <v>0</v>
      </c>
      <c r="BG675">
        <v>0</v>
      </c>
      <c r="BH675">
        <v>0</v>
      </c>
      <c r="BI675">
        <v>0</v>
      </c>
      <c r="BJ675" t="s">
        <v>91</v>
      </c>
      <c r="BK675" t="s">
        <v>92</v>
      </c>
      <c r="BL675" t="s">
        <v>275</v>
      </c>
      <c r="BM675" t="s">
        <v>94</v>
      </c>
      <c r="BP675" t="s">
        <v>5082</v>
      </c>
      <c r="BR675" s="11" t="s">
        <v>1604</v>
      </c>
      <c r="BS675">
        <v>3</v>
      </c>
      <c r="BT675">
        <v>0</v>
      </c>
      <c r="BU675">
        <v>0</v>
      </c>
      <c r="BV675">
        <v>0</v>
      </c>
      <c r="BW675">
        <v>0</v>
      </c>
      <c r="BY675">
        <v>0</v>
      </c>
      <c r="BZ675">
        <v>27</v>
      </c>
      <c r="CS675">
        <f t="shared" si="208"/>
        <v>1</v>
      </c>
      <c r="CT675" s="5">
        <f t="shared" si="199"/>
        <v>1</v>
      </c>
      <c r="CU675" t="str">
        <f t="shared" si="208"/>
        <v/>
      </c>
      <c r="CV675" t="str">
        <f t="shared" si="208"/>
        <v/>
      </c>
      <c r="CW675">
        <f t="shared" si="208"/>
        <v>1</v>
      </c>
      <c r="CX675">
        <f t="shared" si="208"/>
        <v>1</v>
      </c>
      <c r="CY675" t="str">
        <f t="shared" si="208"/>
        <v/>
      </c>
      <c r="CZ675" t="str">
        <f t="shared" si="208"/>
        <v/>
      </c>
      <c r="DA675">
        <f t="shared" si="208"/>
        <v>1</v>
      </c>
      <c r="DB675" t="str">
        <f t="shared" si="208"/>
        <v/>
      </c>
      <c r="DC675">
        <f t="shared" si="208"/>
        <v>1</v>
      </c>
      <c r="DD675" t="str">
        <f t="shared" si="208"/>
        <v/>
      </c>
      <c r="DE675">
        <f t="shared" si="208"/>
        <v>1</v>
      </c>
      <c r="DF675">
        <f t="shared" si="208"/>
        <v>1</v>
      </c>
      <c r="DG675">
        <f t="shared" si="208"/>
        <v>1</v>
      </c>
      <c r="DH675">
        <f t="shared" si="208"/>
        <v>1</v>
      </c>
      <c r="DI675" t="str">
        <f t="shared" si="200"/>
        <v/>
      </c>
      <c r="DJ675">
        <f t="shared" si="201"/>
        <v>1</v>
      </c>
    </row>
    <row r="676" spans="1:114" ht="18" customHeight="1" x14ac:dyDescent="0.3">
      <c r="A676" s="9" t="s">
        <v>1553</v>
      </c>
      <c r="B676" s="9" t="s">
        <v>1554</v>
      </c>
      <c r="C676" s="9" t="s">
        <v>1605</v>
      </c>
      <c r="D676" s="9" t="s">
        <v>623</v>
      </c>
      <c r="G676" t="str">
        <f t="shared" si="193"/>
        <v>國英數B</v>
      </c>
      <c r="H676" s="9" t="str">
        <f t="shared" si="194"/>
        <v>國</v>
      </c>
      <c r="I676" s="9" t="str">
        <f t="shared" si="195"/>
        <v>英</v>
      </c>
      <c r="J676" t="str">
        <f t="shared" si="202"/>
        <v/>
      </c>
      <c r="K676" t="str">
        <f t="shared" si="203"/>
        <v>數B</v>
      </c>
      <c r="L676" s="9" t="str">
        <f t="shared" si="196"/>
        <v/>
      </c>
      <c r="M676" s="9" t="str">
        <f t="shared" si="197"/>
        <v/>
      </c>
      <c r="N676" s="1" t="s">
        <v>87</v>
      </c>
      <c r="O676" s="1" t="s">
        <v>87</v>
      </c>
      <c r="P676" s="1" t="s">
        <v>85</v>
      </c>
      <c r="Q676" s="1" t="s">
        <v>86</v>
      </c>
      <c r="R676" s="1" t="s">
        <v>85</v>
      </c>
      <c r="S676" s="1" t="s">
        <v>85</v>
      </c>
      <c r="T676" s="1" t="s">
        <v>85</v>
      </c>
      <c r="U676" s="2">
        <v>10</v>
      </c>
      <c r="V676" s="2">
        <v>10</v>
      </c>
      <c r="W676" s="2">
        <v>0</v>
      </c>
      <c r="X676" s="2">
        <v>3</v>
      </c>
      <c r="Y676" s="2">
        <v>0</v>
      </c>
      <c r="Z676" s="2">
        <v>0</v>
      </c>
      <c r="AA676" s="2" t="s">
        <v>85</v>
      </c>
      <c r="AB676" s="13" t="str">
        <f t="shared" si="198"/>
        <v/>
      </c>
      <c r="AC676" s="2">
        <v>0</v>
      </c>
      <c r="AD676" s="3">
        <v>1.25</v>
      </c>
      <c r="AE676" s="3">
        <v>2</v>
      </c>
      <c r="AF676" s="3">
        <v>0</v>
      </c>
      <c r="AG676" s="3">
        <v>2</v>
      </c>
      <c r="AH676" s="3">
        <v>0</v>
      </c>
      <c r="AI676" s="3">
        <v>0</v>
      </c>
      <c r="AJ676" s="3">
        <v>30</v>
      </c>
      <c r="AK676" t="s">
        <v>85</v>
      </c>
      <c r="AN676" s="8">
        <v>45072</v>
      </c>
      <c r="AO676" s="8">
        <v>45073</v>
      </c>
      <c r="AQ676" s="10">
        <v>45076</v>
      </c>
      <c r="AR676" t="s">
        <v>88</v>
      </c>
      <c r="AS676" t="s">
        <v>203</v>
      </c>
      <c r="AX676">
        <v>0</v>
      </c>
      <c r="AY676">
        <v>0</v>
      </c>
      <c r="AZ676">
        <v>0</v>
      </c>
      <c r="BA676">
        <v>0</v>
      </c>
      <c r="BB676">
        <v>0</v>
      </c>
      <c r="BC676">
        <v>0</v>
      </c>
      <c r="BD676">
        <v>40</v>
      </c>
      <c r="BE676">
        <v>30</v>
      </c>
      <c r="BF676">
        <v>0</v>
      </c>
      <c r="BG676">
        <v>0</v>
      </c>
      <c r="BH676">
        <v>0</v>
      </c>
      <c r="BI676">
        <v>0</v>
      </c>
      <c r="BJ676" t="s">
        <v>91</v>
      </c>
      <c r="BK676" t="s">
        <v>101</v>
      </c>
      <c r="BL676" t="s">
        <v>507</v>
      </c>
      <c r="BM676" t="s">
        <v>94</v>
      </c>
      <c r="BP676" t="s">
        <v>5083</v>
      </c>
      <c r="BQ676" s="11" t="s">
        <v>1557</v>
      </c>
      <c r="BR676" s="11" t="s">
        <v>5084</v>
      </c>
      <c r="BS676">
        <v>21</v>
      </c>
      <c r="BT676">
        <v>0</v>
      </c>
      <c r="BU676">
        <v>0</v>
      </c>
      <c r="BV676">
        <v>1</v>
      </c>
      <c r="BW676">
        <v>1</v>
      </c>
      <c r="BX676" t="s">
        <v>9132</v>
      </c>
      <c r="BY676">
        <v>0</v>
      </c>
      <c r="BZ676">
        <v>63</v>
      </c>
      <c r="CS676">
        <f t="shared" si="208"/>
        <v>1</v>
      </c>
      <c r="CT676" s="5" t="str">
        <f t="shared" si="199"/>
        <v/>
      </c>
      <c r="CU676" t="str">
        <f t="shared" si="208"/>
        <v/>
      </c>
      <c r="CV676">
        <f t="shared" si="208"/>
        <v>1</v>
      </c>
      <c r="CW676">
        <f t="shared" si="208"/>
        <v>1</v>
      </c>
      <c r="CX676">
        <f t="shared" si="208"/>
        <v>1</v>
      </c>
      <c r="CY676">
        <f t="shared" si="208"/>
        <v>1</v>
      </c>
      <c r="CZ676" t="str">
        <f t="shared" si="208"/>
        <v/>
      </c>
      <c r="DA676">
        <f t="shared" si="208"/>
        <v>1</v>
      </c>
      <c r="DB676" t="str">
        <f t="shared" si="208"/>
        <v/>
      </c>
      <c r="DC676" t="str">
        <f t="shared" si="208"/>
        <v/>
      </c>
      <c r="DD676" t="str">
        <f t="shared" si="208"/>
        <v/>
      </c>
      <c r="DE676">
        <f t="shared" si="208"/>
        <v>1</v>
      </c>
      <c r="DF676">
        <f t="shared" si="208"/>
        <v>1</v>
      </c>
      <c r="DG676">
        <f t="shared" si="208"/>
        <v>1</v>
      </c>
      <c r="DH676">
        <f t="shared" si="208"/>
        <v>1</v>
      </c>
      <c r="DI676" t="str">
        <f t="shared" si="200"/>
        <v/>
      </c>
      <c r="DJ676" t="str">
        <f t="shared" si="201"/>
        <v/>
      </c>
    </row>
    <row r="677" spans="1:114" ht="18" customHeight="1" x14ac:dyDescent="0.3">
      <c r="A677" s="9" t="s">
        <v>1553</v>
      </c>
      <c r="B677" s="9" t="s">
        <v>1554</v>
      </c>
      <c r="C677" s="9" t="s">
        <v>1606</v>
      </c>
      <c r="D677" s="9" t="s">
        <v>271</v>
      </c>
      <c r="G677" t="str">
        <f t="shared" si="193"/>
        <v>國英數B社</v>
      </c>
      <c r="H677" s="9" t="str">
        <f t="shared" si="194"/>
        <v>國</v>
      </c>
      <c r="I677" s="9" t="str">
        <f t="shared" si="195"/>
        <v>英</v>
      </c>
      <c r="J677" t="str">
        <f t="shared" si="202"/>
        <v/>
      </c>
      <c r="K677" t="str">
        <f t="shared" si="203"/>
        <v>數B</v>
      </c>
      <c r="L677" s="9" t="str">
        <f t="shared" si="196"/>
        <v>社</v>
      </c>
      <c r="M677" s="9" t="str">
        <f t="shared" si="197"/>
        <v/>
      </c>
      <c r="N677" s="1" t="s">
        <v>86</v>
      </c>
      <c r="O677" s="1" t="s">
        <v>86</v>
      </c>
      <c r="P677" s="1" t="s">
        <v>85</v>
      </c>
      <c r="Q677" s="1" t="s">
        <v>86</v>
      </c>
      <c r="R677" s="1" t="s">
        <v>87</v>
      </c>
      <c r="S677" s="1" t="s">
        <v>85</v>
      </c>
      <c r="T677" s="1" t="s">
        <v>85</v>
      </c>
      <c r="U677" s="2">
        <v>10</v>
      </c>
      <c r="V677" s="2">
        <v>10</v>
      </c>
      <c r="W677" s="2">
        <v>0</v>
      </c>
      <c r="X677" s="2">
        <v>10</v>
      </c>
      <c r="Y677" s="2">
        <v>8</v>
      </c>
      <c r="Z677" s="2">
        <v>0</v>
      </c>
      <c r="AA677" s="2" t="s">
        <v>1607</v>
      </c>
      <c r="AB677" s="13" t="str">
        <f t="shared" si="198"/>
        <v/>
      </c>
      <c r="AC677" s="2">
        <v>3</v>
      </c>
      <c r="AD677" s="3">
        <v>1</v>
      </c>
      <c r="AE677" s="3">
        <v>1.25</v>
      </c>
      <c r="AF677" s="3">
        <v>0</v>
      </c>
      <c r="AG677" s="3">
        <v>1.25</v>
      </c>
      <c r="AH677" s="3">
        <v>1</v>
      </c>
      <c r="AI677" s="3">
        <v>0</v>
      </c>
      <c r="AJ677" s="3">
        <v>40</v>
      </c>
      <c r="AK677" t="s">
        <v>85</v>
      </c>
      <c r="AQ677" s="10">
        <v>45076</v>
      </c>
      <c r="AR677" t="s">
        <v>88</v>
      </c>
      <c r="AX677">
        <v>0</v>
      </c>
      <c r="AY677">
        <v>0</v>
      </c>
      <c r="AZ677">
        <v>0</v>
      </c>
      <c r="BA677">
        <v>0</v>
      </c>
      <c r="BB677">
        <v>0</v>
      </c>
      <c r="BC677">
        <v>0</v>
      </c>
      <c r="BD677">
        <v>60</v>
      </c>
      <c r="BE677">
        <v>0</v>
      </c>
      <c r="BF677">
        <v>0</v>
      </c>
      <c r="BG677">
        <v>0</v>
      </c>
      <c r="BH677">
        <v>0</v>
      </c>
      <c r="BI677">
        <v>0</v>
      </c>
      <c r="BJ677" t="s">
        <v>91</v>
      </c>
      <c r="BK677" t="s">
        <v>114</v>
      </c>
      <c r="BL677" t="s">
        <v>146</v>
      </c>
      <c r="BM677" t="s">
        <v>94</v>
      </c>
      <c r="BN677" t="s">
        <v>169</v>
      </c>
      <c r="BP677" t="s">
        <v>5085</v>
      </c>
      <c r="BQ677" s="11" t="s">
        <v>1557</v>
      </c>
      <c r="BR677" s="11" t="s">
        <v>5086</v>
      </c>
      <c r="BS677">
        <v>29</v>
      </c>
      <c r="BT677">
        <v>0</v>
      </c>
      <c r="BU677">
        <v>0</v>
      </c>
      <c r="BV677">
        <v>1</v>
      </c>
      <c r="BW677">
        <v>2</v>
      </c>
      <c r="BX677" t="s">
        <v>9134</v>
      </c>
      <c r="BY677">
        <v>0</v>
      </c>
      <c r="BZ677">
        <v>87</v>
      </c>
      <c r="CS677">
        <f t="shared" si="208"/>
        <v>1</v>
      </c>
      <c r="CT677" s="5">
        <f t="shared" si="199"/>
        <v>1</v>
      </c>
      <c r="CU677" t="str">
        <f t="shared" si="208"/>
        <v/>
      </c>
      <c r="CV677">
        <f t="shared" si="208"/>
        <v>1</v>
      </c>
      <c r="CW677">
        <f t="shared" si="208"/>
        <v>1</v>
      </c>
      <c r="CX677">
        <f t="shared" si="208"/>
        <v>1</v>
      </c>
      <c r="CY677" t="str">
        <f t="shared" si="208"/>
        <v/>
      </c>
      <c r="CZ677" t="str">
        <f t="shared" si="208"/>
        <v/>
      </c>
      <c r="DA677">
        <f t="shared" si="208"/>
        <v>1</v>
      </c>
      <c r="DB677" t="str">
        <f t="shared" si="208"/>
        <v/>
      </c>
      <c r="DC677" t="str">
        <f t="shared" si="208"/>
        <v/>
      </c>
      <c r="DD677">
        <f t="shared" si="208"/>
        <v>1</v>
      </c>
      <c r="DE677">
        <f t="shared" si="208"/>
        <v>1</v>
      </c>
      <c r="DF677">
        <f t="shared" si="208"/>
        <v>1</v>
      </c>
      <c r="DG677">
        <f t="shared" si="208"/>
        <v>1</v>
      </c>
      <c r="DH677">
        <f t="shared" si="208"/>
        <v>1</v>
      </c>
      <c r="DI677" t="str">
        <f t="shared" si="200"/>
        <v/>
      </c>
      <c r="DJ677" t="str">
        <f t="shared" si="201"/>
        <v/>
      </c>
    </row>
    <row r="678" spans="1:114" ht="18" customHeight="1" x14ac:dyDescent="0.3">
      <c r="A678" s="9" t="s">
        <v>1553</v>
      </c>
      <c r="B678" s="9" t="s">
        <v>1554</v>
      </c>
      <c r="C678" s="9" t="s">
        <v>1608</v>
      </c>
      <c r="D678" s="9" t="s">
        <v>284</v>
      </c>
      <c r="G678" t="str">
        <f t="shared" si="193"/>
        <v>國英數A自</v>
      </c>
      <c r="H678" s="9" t="str">
        <f t="shared" si="194"/>
        <v>國</v>
      </c>
      <c r="I678" s="9" t="str">
        <f t="shared" si="195"/>
        <v>英</v>
      </c>
      <c r="J678" t="str">
        <f t="shared" si="202"/>
        <v>數A</v>
      </c>
      <c r="K678" t="str">
        <f t="shared" si="203"/>
        <v/>
      </c>
      <c r="L678" s="9" t="str">
        <f t="shared" si="196"/>
        <v/>
      </c>
      <c r="M678" s="9" t="str">
        <f t="shared" si="197"/>
        <v>自</v>
      </c>
      <c r="N678" s="1" t="s">
        <v>87</v>
      </c>
      <c r="O678" s="1" t="s">
        <v>86</v>
      </c>
      <c r="P678" s="1" t="s">
        <v>86</v>
      </c>
      <c r="Q678" s="1" t="s">
        <v>85</v>
      </c>
      <c r="R678" s="1" t="s">
        <v>85</v>
      </c>
      <c r="S678" s="1" t="s">
        <v>86</v>
      </c>
      <c r="T678" s="1" t="s">
        <v>85</v>
      </c>
      <c r="U678" s="2">
        <v>0</v>
      </c>
      <c r="V678" s="2">
        <v>3</v>
      </c>
      <c r="W678" s="2">
        <v>6</v>
      </c>
      <c r="X678" s="2">
        <v>0</v>
      </c>
      <c r="Y678" s="2">
        <v>0</v>
      </c>
      <c r="Z678" s="2">
        <v>6</v>
      </c>
      <c r="AA678" s="2" t="s">
        <v>85</v>
      </c>
      <c r="AB678" s="13" t="str">
        <f t="shared" si="198"/>
        <v/>
      </c>
      <c r="AC678" s="2">
        <v>0</v>
      </c>
      <c r="AD678" s="3">
        <v>0</v>
      </c>
      <c r="AE678" s="3">
        <v>1</v>
      </c>
      <c r="AF678" s="3">
        <v>1.2</v>
      </c>
      <c r="AG678" s="3">
        <v>0</v>
      </c>
      <c r="AH678" s="3">
        <v>0</v>
      </c>
      <c r="AI678" s="3">
        <v>1.2</v>
      </c>
      <c r="AJ678" s="3">
        <v>30</v>
      </c>
      <c r="AK678" t="s">
        <v>85</v>
      </c>
      <c r="AN678" s="8">
        <v>45066</v>
      </c>
      <c r="AQ678" s="10">
        <v>45076</v>
      </c>
      <c r="AR678" t="s">
        <v>88</v>
      </c>
      <c r="AS678" t="s">
        <v>156</v>
      </c>
      <c r="AX678">
        <v>0</v>
      </c>
      <c r="AY678">
        <v>0</v>
      </c>
      <c r="AZ678">
        <v>0</v>
      </c>
      <c r="BA678">
        <v>0</v>
      </c>
      <c r="BB678">
        <v>0</v>
      </c>
      <c r="BC678">
        <v>0</v>
      </c>
      <c r="BD678">
        <v>35</v>
      </c>
      <c r="BE678">
        <v>35</v>
      </c>
      <c r="BF678">
        <v>0</v>
      </c>
      <c r="BG678">
        <v>0</v>
      </c>
      <c r="BH678">
        <v>0</v>
      </c>
      <c r="BI678">
        <v>0</v>
      </c>
      <c r="BJ678" t="s">
        <v>91</v>
      </c>
      <c r="BK678" t="s">
        <v>157</v>
      </c>
      <c r="BL678" t="s">
        <v>161</v>
      </c>
      <c r="BM678" t="s">
        <v>94</v>
      </c>
      <c r="BP678" t="s">
        <v>1609</v>
      </c>
      <c r="BQ678" s="12" t="s">
        <v>7512</v>
      </c>
      <c r="BR678" s="12" t="s">
        <v>7513</v>
      </c>
      <c r="BS678">
        <v>55</v>
      </c>
      <c r="BT678">
        <v>0</v>
      </c>
      <c r="BU678">
        <v>0</v>
      </c>
      <c r="BV678">
        <v>1</v>
      </c>
      <c r="BW678">
        <v>0</v>
      </c>
      <c r="BY678">
        <v>0</v>
      </c>
      <c r="BZ678">
        <v>165</v>
      </c>
      <c r="CS678">
        <f t="shared" si="208"/>
        <v>1</v>
      </c>
      <c r="CT678" s="5">
        <f t="shared" si="199"/>
        <v>1</v>
      </c>
      <c r="CU678">
        <f t="shared" si="208"/>
        <v>1</v>
      </c>
      <c r="CV678" t="str">
        <f t="shared" si="208"/>
        <v/>
      </c>
      <c r="CW678">
        <f t="shared" si="208"/>
        <v>1</v>
      </c>
      <c r="CX678" t="str">
        <f t="shared" si="208"/>
        <v/>
      </c>
      <c r="CY678" t="str">
        <f t="shared" si="208"/>
        <v/>
      </c>
      <c r="CZ678" t="str">
        <f t="shared" si="208"/>
        <v/>
      </c>
      <c r="DA678">
        <f t="shared" si="208"/>
        <v>1</v>
      </c>
      <c r="DB678" t="str">
        <f t="shared" si="208"/>
        <v/>
      </c>
      <c r="DC678">
        <f t="shared" si="208"/>
        <v>1</v>
      </c>
      <c r="DD678">
        <f t="shared" si="208"/>
        <v>1</v>
      </c>
      <c r="DE678">
        <f t="shared" si="208"/>
        <v>1</v>
      </c>
      <c r="DF678">
        <f t="shared" si="208"/>
        <v>1</v>
      </c>
      <c r="DG678">
        <f t="shared" si="208"/>
        <v>1</v>
      </c>
      <c r="DH678">
        <f t="shared" si="208"/>
        <v>1</v>
      </c>
      <c r="DI678" t="str">
        <f t="shared" si="200"/>
        <v/>
      </c>
      <c r="DJ678" t="str">
        <f t="shared" si="201"/>
        <v/>
      </c>
    </row>
    <row r="679" spans="1:114" ht="18" customHeight="1" x14ac:dyDescent="0.3">
      <c r="A679" s="9" t="s">
        <v>1553</v>
      </c>
      <c r="B679" s="9" t="s">
        <v>1554</v>
      </c>
      <c r="C679" s="9" t="s">
        <v>1610</v>
      </c>
      <c r="D679" s="9" t="s">
        <v>286</v>
      </c>
      <c r="G679" t="str">
        <f t="shared" si="193"/>
        <v>國英數A自</v>
      </c>
      <c r="H679" s="9" t="str">
        <f t="shared" si="194"/>
        <v>國</v>
      </c>
      <c r="I679" s="9" t="str">
        <f t="shared" si="195"/>
        <v>英</v>
      </c>
      <c r="J679" t="str">
        <f t="shared" si="202"/>
        <v>數A</v>
      </c>
      <c r="K679" t="str">
        <f t="shared" si="203"/>
        <v/>
      </c>
      <c r="L679" s="9" t="str">
        <f t="shared" si="196"/>
        <v/>
      </c>
      <c r="M679" s="9" t="str">
        <f t="shared" si="197"/>
        <v>自</v>
      </c>
      <c r="N679" s="1" t="s">
        <v>87</v>
      </c>
      <c r="O679" s="1" t="s">
        <v>86</v>
      </c>
      <c r="P679" s="1" t="s">
        <v>86</v>
      </c>
      <c r="Q679" s="1" t="s">
        <v>85</v>
      </c>
      <c r="R679" s="1" t="s">
        <v>85</v>
      </c>
      <c r="S679" s="1" t="s">
        <v>86</v>
      </c>
      <c r="T679" s="1" t="s">
        <v>85</v>
      </c>
      <c r="U679" s="2">
        <v>0</v>
      </c>
      <c r="V679" s="2">
        <v>4</v>
      </c>
      <c r="W679" s="2">
        <v>3</v>
      </c>
      <c r="X679" s="2">
        <v>0</v>
      </c>
      <c r="Y679" s="2">
        <v>0</v>
      </c>
      <c r="Z679" s="2">
        <v>5</v>
      </c>
      <c r="AA679" s="2" t="s">
        <v>182</v>
      </c>
      <c r="AB679" s="13" t="str">
        <f t="shared" si="198"/>
        <v/>
      </c>
      <c r="AC679" s="2">
        <v>10</v>
      </c>
      <c r="AD679" s="3">
        <v>0</v>
      </c>
      <c r="AE679" s="3">
        <v>1</v>
      </c>
      <c r="AF679" s="3">
        <v>1.5</v>
      </c>
      <c r="AG679" s="3">
        <v>0</v>
      </c>
      <c r="AH679" s="3">
        <v>0</v>
      </c>
      <c r="AI679" s="3">
        <v>1</v>
      </c>
      <c r="AJ679" s="3">
        <v>40</v>
      </c>
      <c r="AK679" t="s">
        <v>85</v>
      </c>
      <c r="AN679" s="8">
        <v>45065</v>
      </c>
      <c r="AQ679" s="10">
        <v>45076</v>
      </c>
      <c r="AR679" t="s">
        <v>88</v>
      </c>
      <c r="AS679" t="s">
        <v>156</v>
      </c>
      <c r="AX679">
        <v>0</v>
      </c>
      <c r="AY679">
        <v>0</v>
      </c>
      <c r="AZ679">
        <v>0</v>
      </c>
      <c r="BA679">
        <v>0</v>
      </c>
      <c r="BB679">
        <v>0</v>
      </c>
      <c r="BC679">
        <v>0</v>
      </c>
      <c r="BD679">
        <v>30</v>
      </c>
      <c r="BE679">
        <v>30</v>
      </c>
      <c r="BF679">
        <v>0</v>
      </c>
      <c r="BG679">
        <v>0</v>
      </c>
      <c r="BH679">
        <v>0</v>
      </c>
      <c r="BI679">
        <v>0</v>
      </c>
      <c r="BJ679" t="s">
        <v>91</v>
      </c>
      <c r="BK679" t="s">
        <v>157</v>
      </c>
      <c r="BL679" t="s">
        <v>208</v>
      </c>
      <c r="BM679" t="s">
        <v>94</v>
      </c>
      <c r="BP679" t="s">
        <v>1611</v>
      </c>
      <c r="BQ679" s="12" t="s">
        <v>7514</v>
      </c>
      <c r="BR679" s="11" t="s">
        <v>1612</v>
      </c>
      <c r="BS679">
        <v>53</v>
      </c>
      <c r="BT679">
        <v>0</v>
      </c>
      <c r="BU679">
        <v>0</v>
      </c>
      <c r="BV679">
        <v>1</v>
      </c>
      <c r="BW679">
        <v>1</v>
      </c>
      <c r="BX679" t="s">
        <v>9131</v>
      </c>
      <c r="BY679">
        <v>0</v>
      </c>
      <c r="BZ679">
        <v>159</v>
      </c>
      <c r="CS679">
        <f t="shared" si="208"/>
        <v>1</v>
      </c>
      <c r="CT679" s="5">
        <f t="shared" si="199"/>
        <v>1</v>
      </c>
      <c r="CU679">
        <f t="shared" si="208"/>
        <v>1</v>
      </c>
      <c r="CV679" t="str">
        <f t="shared" si="208"/>
        <v/>
      </c>
      <c r="CW679">
        <f t="shared" si="208"/>
        <v>1</v>
      </c>
      <c r="CX679" t="str">
        <f t="shared" si="208"/>
        <v/>
      </c>
      <c r="CY679" t="str">
        <f t="shared" si="208"/>
        <v/>
      </c>
      <c r="CZ679">
        <f t="shared" si="208"/>
        <v>1</v>
      </c>
      <c r="DA679">
        <f t="shared" si="208"/>
        <v>1</v>
      </c>
      <c r="DB679" t="str">
        <f t="shared" si="208"/>
        <v/>
      </c>
      <c r="DC679" t="str">
        <f t="shared" si="208"/>
        <v/>
      </c>
      <c r="DD679">
        <f t="shared" si="208"/>
        <v>1</v>
      </c>
      <c r="DE679">
        <f t="shared" si="208"/>
        <v>1</v>
      </c>
      <c r="DF679">
        <f t="shared" si="208"/>
        <v>1</v>
      </c>
      <c r="DG679">
        <f t="shared" si="208"/>
        <v>1</v>
      </c>
      <c r="DH679">
        <f t="shared" si="208"/>
        <v>1</v>
      </c>
      <c r="DI679" t="str">
        <f t="shared" si="200"/>
        <v/>
      </c>
      <c r="DJ679" t="str">
        <f t="shared" si="201"/>
        <v/>
      </c>
    </row>
    <row r="680" spans="1:114" ht="18" customHeight="1" x14ac:dyDescent="0.3">
      <c r="A680" s="9" t="s">
        <v>1553</v>
      </c>
      <c r="B680" s="9" t="s">
        <v>1554</v>
      </c>
      <c r="C680" s="9" t="s">
        <v>1613</v>
      </c>
      <c r="D680" s="9" t="s">
        <v>635</v>
      </c>
      <c r="G680" t="str">
        <f t="shared" si="193"/>
        <v>國英數A自</v>
      </c>
      <c r="H680" s="9" t="str">
        <f t="shared" si="194"/>
        <v>國</v>
      </c>
      <c r="I680" s="9" t="str">
        <f t="shared" si="195"/>
        <v>英</v>
      </c>
      <c r="J680" t="str">
        <f t="shared" si="202"/>
        <v>數A</v>
      </c>
      <c r="K680" t="str">
        <f t="shared" si="203"/>
        <v/>
      </c>
      <c r="L680" s="9" t="str">
        <f t="shared" si="196"/>
        <v/>
      </c>
      <c r="M680" s="9" t="str">
        <f t="shared" si="197"/>
        <v>自</v>
      </c>
      <c r="N680" s="1" t="s">
        <v>87</v>
      </c>
      <c r="O680" s="1" t="s">
        <v>86</v>
      </c>
      <c r="P680" s="1" t="s">
        <v>86</v>
      </c>
      <c r="Q680" s="1" t="s">
        <v>85</v>
      </c>
      <c r="R680" s="1" t="s">
        <v>85</v>
      </c>
      <c r="S680" s="1" t="s">
        <v>86</v>
      </c>
      <c r="T680" s="1" t="s">
        <v>85</v>
      </c>
      <c r="U680" s="2">
        <v>0</v>
      </c>
      <c r="V680" s="2">
        <v>7</v>
      </c>
      <c r="W680" s="2">
        <v>5</v>
      </c>
      <c r="X680" s="2">
        <v>0</v>
      </c>
      <c r="Y680" s="2">
        <v>0</v>
      </c>
      <c r="Z680" s="2">
        <v>8.5</v>
      </c>
      <c r="AA680" s="2" t="s">
        <v>182</v>
      </c>
      <c r="AB680" s="13" t="str">
        <f t="shared" si="198"/>
        <v/>
      </c>
      <c r="AC680" s="2">
        <v>9</v>
      </c>
      <c r="AD680" s="3">
        <v>0</v>
      </c>
      <c r="AE680" s="3">
        <v>1</v>
      </c>
      <c r="AF680" s="3">
        <v>1.5</v>
      </c>
      <c r="AG680" s="3">
        <v>0</v>
      </c>
      <c r="AH680" s="3">
        <v>0</v>
      </c>
      <c r="AI680" s="3">
        <v>1</v>
      </c>
      <c r="AJ680" s="3">
        <v>40</v>
      </c>
      <c r="AK680" t="s">
        <v>85</v>
      </c>
      <c r="AN680" s="8">
        <v>45065</v>
      </c>
      <c r="AQ680" s="10">
        <v>45076</v>
      </c>
      <c r="AR680" t="s">
        <v>88</v>
      </c>
      <c r="AS680" t="s">
        <v>156</v>
      </c>
      <c r="AX680">
        <v>0</v>
      </c>
      <c r="AY680">
        <v>0</v>
      </c>
      <c r="AZ680">
        <v>0</v>
      </c>
      <c r="BA680">
        <v>0</v>
      </c>
      <c r="BB680">
        <v>0</v>
      </c>
      <c r="BC680">
        <v>0</v>
      </c>
      <c r="BD680">
        <v>30</v>
      </c>
      <c r="BE680">
        <v>30</v>
      </c>
      <c r="BF680">
        <v>0</v>
      </c>
      <c r="BG680">
        <v>0</v>
      </c>
      <c r="BH680">
        <v>0</v>
      </c>
      <c r="BI680">
        <v>0</v>
      </c>
      <c r="BJ680" t="s">
        <v>91</v>
      </c>
      <c r="BK680" t="s">
        <v>157</v>
      </c>
      <c r="BL680" t="s">
        <v>208</v>
      </c>
      <c r="BM680" t="s">
        <v>94</v>
      </c>
      <c r="BP680" t="s">
        <v>1611</v>
      </c>
      <c r="BQ680" s="11" t="s">
        <v>5087</v>
      </c>
      <c r="BR680" s="11" t="s">
        <v>1614</v>
      </c>
      <c r="BS680">
        <v>3</v>
      </c>
      <c r="BT680">
        <v>0</v>
      </c>
      <c r="BU680">
        <v>0</v>
      </c>
      <c r="BV680">
        <v>0</v>
      </c>
      <c r="BW680">
        <v>0</v>
      </c>
      <c r="BY680">
        <v>0</v>
      </c>
      <c r="BZ680">
        <v>15</v>
      </c>
      <c r="CS680">
        <f t="shared" si="208"/>
        <v>1</v>
      </c>
      <c r="CT680" s="5">
        <f t="shared" si="199"/>
        <v>1</v>
      </c>
      <c r="CU680">
        <f t="shared" si="208"/>
        <v>1</v>
      </c>
      <c r="CV680" t="str">
        <f t="shared" si="208"/>
        <v/>
      </c>
      <c r="CW680">
        <f t="shared" si="208"/>
        <v>1</v>
      </c>
      <c r="CX680" t="str">
        <f t="shared" si="208"/>
        <v/>
      </c>
      <c r="CY680" t="str">
        <f t="shared" si="208"/>
        <v/>
      </c>
      <c r="CZ680">
        <f t="shared" si="208"/>
        <v>1</v>
      </c>
      <c r="DA680">
        <f t="shared" si="208"/>
        <v>1</v>
      </c>
      <c r="DB680" t="str">
        <f t="shared" si="208"/>
        <v/>
      </c>
      <c r="DC680" t="str">
        <f t="shared" si="208"/>
        <v/>
      </c>
      <c r="DD680">
        <f t="shared" si="208"/>
        <v>1</v>
      </c>
      <c r="DE680">
        <f t="shared" si="208"/>
        <v>1</v>
      </c>
      <c r="DF680">
        <f t="shared" si="208"/>
        <v>1</v>
      </c>
      <c r="DG680">
        <f t="shared" si="208"/>
        <v>1</v>
      </c>
      <c r="DH680">
        <f t="shared" si="208"/>
        <v>1</v>
      </c>
      <c r="DI680" t="str">
        <f t="shared" si="200"/>
        <v/>
      </c>
      <c r="DJ680" t="str">
        <f t="shared" si="201"/>
        <v/>
      </c>
    </row>
    <row r="681" spans="1:114" ht="18" customHeight="1" x14ac:dyDescent="0.3">
      <c r="A681" s="9" t="s">
        <v>1553</v>
      </c>
      <c r="B681" s="9" t="s">
        <v>1554</v>
      </c>
      <c r="C681" s="9" t="s">
        <v>1615</v>
      </c>
      <c r="D681" s="9" t="s">
        <v>1616</v>
      </c>
      <c r="G681" t="str">
        <f t="shared" si="193"/>
        <v>國英數A自</v>
      </c>
      <c r="H681" s="9" t="str">
        <f t="shared" si="194"/>
        <v>國</v>
      </c>
      <c r="I681" s="9" t="str">
        <f t="shared" si="195"/>
        <v>英</v>
      </c>
      <c r="J681" t="str">
        <f t="shared" si="202"/>
        <v>數A</v>
      </c>
      <c r="K681" t="str">
        <f t="shared" si="203"/>
        <v/>
      </c>
      <c r="L681" s="9" t="str">
        <f t="shared" si="196"/>
        <v/>
      </c>
      <c r="M681" s="9" t="str">
        <f t="shared" si="197"/>
        <v>自</v>
      </c>
      <c r="N681" s="1" t="s">
        <v>87</v>
      </c>
      <c r="O681" s="1" t="s">
        <v>86</v>
      </c>
      <c r="P681" s="1" t="s">
        <v>86</v>
      </c>
      <c r="Q681" s="1" t="s">
        <v>85</v>
      </c>
      <c r="R681" s="1" t="s">
        <v>85</v>
      </c>
      <c r="S681" s="1" t="s">
        <v>86</v>
      </c>
      <c r="T681" s="1" t="s">
        <v>85</v>
      </c>
      <c r="U681" s="2">
        <v>5</v>
      </c>
      <c r="V681" s="2">
        <v>3</v>
      </c>
      <c r="W681" s="2">
        <v>3</v>
      </c>
      <c r="X681" s="2">
        <v>0</v>
      </c>
      <c r="Y681" s="2">
        <v>0</v>
      </c>
      <c r="Z681" s="2">
        <v>5</v>
      </c>
      <c r="AA681" s="2" t="s">
        <v>182</v>
      </c>
      <c r="AB681" s="13" t="str">
        <f t="shared" si="198"/>
        <v/>
      </c>
      <c r="AC681" s="2">
        <v>3.5</v>
      </c>
      <c r="AD681" s="3">
        <v>1</v>
      </c>
      <c r="AE681" s="3">
        <v>1</v>
      </c>
      <c r="AF681" s="3">
        <v>1.2</v>
      </c>
      <c r="AG681" s="3">
        <v>0</v>
      </c>
      <c r="AH681" s="3">
        <v>0</v>
      </c>
      <c r="AI681" s="3">
        <v>1.2</v>
      </c>
      <c r="AJ681" s="3">
        <v>30</v>
      </c>
      <c r="AK681" t="s">
        <v>85</v>
      </c>
      <c r="AN681" s="8">
        <v>45071</v>
      </c>
      <c r="AQ681" s="10">
        <v>45076</v>
      </c>
      <c r="AR681" t="s">
        <v>88</v>
      </c>
      <c r="AS681" t="s">
        <v>203</v>
      </c>
      <c r="AX681">
        <v>0</v>
      </c>
      <c r="AY681">
        <v>0</v>
      </c>
      <c r="AZ681">
        <v>0</v>
      </c>
      <c r="BA681">
        <v>0</v>
      </c>
      <c r="BB681">
        <v>0</v>
      </c>
      <c r="BC681">
        <v>0</v>
      </c>
      <c r="BD681">
        <v>40</v>
      </c>
      <c r="BE681">
        <v>30</v>
      </c>
      <c r="BF681">
        <v>0</v>
      </c>
      <c r="BG681">
        <v>0</v>
      </c>
      <c r="BH681">
        <v>0</v>
      </c>
      <c r="BI681">
        <v>0</v>
      </c>
      <c r="BJ681" t="s">
        <v>91</v>
      </c>
      <c r="BK681" t="s">
        <v>200</v>
      </c>
      <c r="BL681" t="s">
        <v>153</v>
      </c>
      <c r="BM681" t="s">
        <v>94</v>
      </c>
      <c r="BP681" t="s">
        <v>1562</v>
      </c>
      <c r="BQ681" s="12" t="s">
        <v>7515</v>
      </c>
      <c r="BR681" s="11" t="s">
        <v>1617</v>
      </c>
      <c r="BS681">
        <v>22</v>
      </c>
      <c r="BT681">
        <v>0</v>
      </c>
      <c r="BU681">
        <v>0</v>
      </c>
      <c r="BV681">
        <v>1</v>
      </c>
      <c r="BW681">
        <v>0</v>
      </c>
      <c r="BY681">
        <v>0</v>
      </c>
      <c r="BZ681">
        <v>66</v>
      </c>
      <c r="CS681">
        <f t="shared" si="208"/>
        <v>1</v>
      </c>
      <c r="CT681" s="5" t="str">
        <f t="shared" si="199"/>
        <v/>
      </c>
      <c r="CU681" t="str">
        <f t="shared" si="208"/>
        <v/>
      </c>
      <c r="CV681" t="str">
        <f t="shared" si="208"/>
        <v/>
      </c>
      <c r="CW681">
        <f t="shared" si="208"/>
        <v>1</v>
      </c>
      <c r="CX681" t="str">
        <f t="shared" si="208"/>
        <v/>
      </c>
      <c r="CY681" t="str">
        <f t="shared" si="208"/>
        <v/>
      </c>
      <c r="CZ681" t="str">
        <f t="shared" si="208"/>
        <v/>
      </c>
      <c r="DA681">
        <f t="shared" si="208"/>
        <v>1</v>
      </c>
      <c r="DB681">
        <f t="shared" si="208"/>
        <v>1</v>
      </c>
      <c r="DC681" t="str">
        <f t="shared" si="208"/>
        <v/>
      </c>
      <c r="DD681">
        <f t="shared" si="208"/>
        <v>1</v>
      </c>
      <c r="DE681">
        <f t="shared" si="208"/>
        <v>1</v>
      </c>
      <c r="DF681">
        <f t="shared" si="208"/>
        <v>1</v>
      </c>
      <c r="DG681">
        <f t="shared" si="208"/>
        <v>1</v>
      </c>
      <c r="DH681">
        <f t="shared" si="208"/>
        <v>1</v>
      </c>
      <c r="DI681" t="str">
        <f t="shared" si="200"/>
        <v/>
      </c>
      <c r="DJ681" t="str">
        <f t="shared" si="201"/>
        <v/>
      </c>
    </row>
    <row r="682" spans="1:114" ht="18" customHeight="1" x14ac:dyDescent="0.3">
      <c r="A682" s="9" t="s">
        <v>1553</v>
      </c>
      <c r="B682" s="9" t="s">
        <v>1554</v>
      </c>
      <c r="C682" s="9" t="s">
        <v>1618</v>
      </c>
      <c r="D682" s="9" t="s">
        <v>1619</v>
      </c>
      <c r="G682" t="str">
        <f t="shared" si="193"/>
        <v>國英數A自</v>
      </c>
      <c r="H682" s="9" t="str">
        <f t="shared" si="194"/>
        <v>國</v>
      </c>
      <c r="I682" s="9" t="str">
        <f t="shared" si="195"/>
        <v>英</v>
      </c>
      <c r="J682" t="str">
        <f t="shared" si="202"/>
        <v>數A</v>
      </c>
      <c r="K682" t="str">
        <f t="shared" si="203"/>
        <v/>
      </c>
      <c r="L682" s="9" t="str">
        <f t="shared" si="196"/>
        <v/>
      </c>
      <c r="M682" s="9" t="str">
        <f t="shared" si="197"/>
        <v>自</v>
      </c>
      <c r="N682" s="1" t="s">
        <v>87</v>
      </c>
      <c r="O682" s="1" t="s">
        <v>86</v>
      </c>
      <c r="P682" s="1" t="s">
        <v>86</v>
      </c>
      <c r="Q682" s="1" t="s">
        <v>85</v>
      </c>
      <c r="R682" s="1" t="s">
        <v>85</v>
      </c>
      <c r="S682" s="1" t="s">
        <v>86</v>
      </c>
      <c r="T682" s="1" t="s">
        <v>85</v>
      </c>
      <c r="U682" s="2">
        <v>12</v>
      </c>
      <c r="V682" s="2">
        <v>5</v>
      </c>
      <c r="W682" s="2">
        <v>5</v>
      </c>
      <c r="X682" s="2">
        <v>0</v>
      </c>
      <c r="Y682" s="2">
        <v>0</v>
      </c>
      <c r="Z682" s="2">
        <v>5</v>
      </c>
      <c r="AA682" s="2" t="s">
        <v>85</v>
      </c>
      <c r="AB682" s="13" t="str">
        <f t="shared" si="198"/>
        <v/>
      </c>
      <c r="AC682" s="2">
        <v>0</v>
      </c>
      <c r="AD682" s="3">
        <v>1</v>
      </c>
      <c r="AE682" s="3">
        <v>1.2</v>
      </c>
      <c r="AF682" s="3">
        <v>1.2</v>
      </c>
      <c r="AG682" s="3">
        <v>0</v>
      </c>
      <c r="AH682" s="3">
        <v>0</v>
      </c>
      <c r="AI682" s="3">
        <v>1.2</v>
      </c>
      <c r="AJ682" s="3">
        <v>35</v>
      </c>
      <c r="AK682" t="s">
        <v>85</v>
      </c>
      <c r="AN682" s="8">
        <v>45072</v>
      </c>
      <c r="AQ682" s="10">
        <v>45076</v>
      </c>
      <c r="AR682" t="s">
        <v>88</v>
      </c>
      <c r="AS682" t="s">
        <v>203</v>
      </c>
      <c r="AX682">
        <v>0</v>
      </c>
      <c r="AY682">
        <v>0</v>
      </c>
      <c r="AZ682">
        <v>0</v>
      </c>
      <c r="BA682">
        <v>0</v>
      </c>
      <c r="BB682">
        <v>0</v>
      </c>
      <c r="BC682">
        <v>0</v>
      </c>
      <c r="BD682">
        <v>35</v>
      </c>
      <c r="BE682">
        <v>30</v>
      </c>
      <c r="BF682">
        <v>0</v>
      </c>
      <c r="BG682">
        <v>0</v>
      </c>
      <c r="BH682">
        <v>0</v>
      </c>
      <c r="BI682">
        <v>0</v>
      </c>
      <c r="BJ682" t="s">
        <v>91</v>
      </c>
      <c r="BK682" t="s">
        <v>157</v>
      </c>
      <c r="BL682" t="s">
        <v>275</v>
      </c>
      <c r="BM682" t="s">
        <v>94</v>
      </c>
      <c r="BP682" t="s">
        <v>1620</v>
      </c>
      <c r="BQ682" s="11" t="s">
        <v>1557</v>
      </c>
      <c r="BR682" s="12" t="s">
        <v>7516</v>
      </c>
      <c r="BS682">
        <v>7</v>
      </c>
      <c r="BT682">
        <v>0</v>
      </c>
      <c r="BU682">
        <v>0</v>
      </c>
      <c r="BV682">
        <v>1</v>
      </c>
      <c r="BW682">
        <v>0</v>
      </c>
      <c r="BY682">
        <v>0</v>
      </c>
      <c r="BZ682">
        <v>35</v>
      </c>
      <c r="CS682">
        <f t="shared" si="208"/>
        <v>1</v>
      </c>
      <c r="CT682" s="5">
        <f t="shared" si="199"/>
        <v>1</v>
      </c>
      <c r="CU682">
        <f t="shared" si="208"/>
        <v>1</v>
      </c>
      <c r="CV682" t="str">
        <f t="shared" si="208"/>
        <v/>
      </c>
      <c r="CW682">
        <f t="shared" si="208"/>
        <v>1</v>
      </c>
      <c r="CX682">
        <f t="shared" si="208"/>
        <v>1</v>
      </c>
      <c r="CY682" t="str">
        <f t="shared" si="208"/>
        <v/>
      </c>
      <c r="CZ682" t="str">
        <f t="shared" si="208"/>
        <v/>
      </c>
      <c r="DA682">
        <f t="shared" si="208"/>
        <v>1</v>
      </c>
      <c r="DB682" t="str">
        <f t="shared" si="208"/>
        <v/>
      </c>
      <c r="DC682">
        <f t="shared" si="208"/>
        <v>1</v>
      </c>
      <c r="DD682" t="str">
        <f t="shared" si="208"/>
        <v/>
      </c>
      <c r="DE682">
        <f t="shared" si="208"/>
        <v>1</v>
      </c>
      <c r="DF682">
        <f t="shared" si="208"/>
        <v>1</v>
      </c>
      <c r="DG682">
        <f t="shared" si="208"/>
        <v>1</v>
      </c>
      <c r="DH682">
        <f t="shared" si="208"/>
        <v>1</v>
      </c>
      <c r="DI682" t="str">
        <f t="shared" si="200"/>
        <v/>
      </c>
      <c r="DJ682" t="str">
        <f t="shared" si="201"/>
        <v/>
      </c>
    </row>
    <row r="683" spans="1:114" ht="18" customHeight="1" x14ac:dyDescent="0.3">
      <c r="A683" s="9" t="s">
        <v>1553</v>
      </c>
      <c r="B683" s="9" t="s">
        <v>1554</v>
      </c>
      <c r="C683" s="9" t="s">
        <v>1621</v>
      </c>
      <c r="D683" s="9" t="s">
        <v>1622</v>
      </c>
      <c r="G683" t="str">
        <f t="shared" si="193"/>
        <v>國英數A自</v>
      </c>
      <c r="H683" s="9" t="str">
        <f t="shared" si="194"/>
        <v>國</v>
      </c>
      <c r="I683" s="9" t="str">
        <f t="shared" si="195"/>
        <v>英</v>
      </c>
      <c r="J683" t="str">
        <f t="shared" si="202"/>
        <v>數A</v>
      </c>
      <c r="K683" t="str">
        <f t="shared" si="203"/>
        <v/>
      </c>
      <c r="L683" s="9" t="str">
        <f t="shared" si="196"/>
        <v/>
      </c>
      <c r="M683" s="9" t="str">
        <f t="shared" si="197"/>
        <v>自</v>
      </c>
      <c r="N683" s="1" t="s">
        <v>87</v>
      </c>
      <c r="O683" s="1" t="s">
        <v>87</v>
      </c>
      <c r="P683" s="1" t="s">
        <v>86</v>
      </c>
      <c r="Q683" s="1" t="s">
        <v>85</v>
      </c>
      <c r="R683" s="1" t="s">
        <v>85</v>
      </c>
      <c r="S683" s="1" t="s">
        <v>86</v>
      </c>
      <c r="T683" s="1" t="s">
        <v>85</v>
      </c>
      <c r="U683" s="2">
        <v>0</v>
      </c>
      <c r="V683" s="2">
        <v>0</v>
      </c>
      <c r="W683" s="2">
        <v>6</v>
      </c>
      <c r="X683" s="2">
        <v>0</v>
      </c>
      <c r="Y683" s="2">
        <v>0</v>
      </c>
      <c r="Z683" s="2">
        <v>6</v>
      </c>
      <c r="AA683" s="2" t="s">
        <v>224</v>
      </c>
      <c r="AB683" s="13" t="str">
        <f t="shared" si="198"/>
        <v/>
      </c>
      <c r="AC683" s="2">
        <v>3.5</v>
      </c>
      <c r="AD683" s="3">
        <v>1</v>
      </c>
      <c r="AE683" s="3">
        <v>1</v>
      </c>
      <c r="AF683" s="3">
        <v>1.5</v>
      </c>
      <c r="AG683" s="3">
        <v>0</v>
      </c>
      <c r="AH683" s="3">
        <v>0</v>
      </c>
      <c r="AI683" s="3">
        <v>1.5</v>
      </c>
      <c r="AJ683" s="3">
        <v>30</v>
      </c>
      <c r="AK683" t="s">
        <v>85</v>
      </c>
      <c r="AN683" s="8">
        <v>45072</v>
      </c>
      <c r="AO683" s="8">
        <v>45073</v>
      </c>
      <c r="AQ683" s="10">
        <v>45076</v>
      </c>
      <c r="AR683" t="s">
        <v>88</v>
      </c>
      <c r="AS683" t="s">
        <v>203</v>
      </c>
      <c r="AX683">
        <v>0</v>
      </c>
      <c r="AY683">
        <v>0</v>
      </c>
      <c r="AZ683">
        <v>0</v>
      </c>
      <c r="BA683">
        <v>0</v>
      </c>
      <c r="BB683">
        <v>0</v>
      </c>
      <c r="BC683">
        <v>0</v>
      </c>
      <c r="BD683">
        <v>30</v>
      </c>
      <c r="BE683">
        <v>40</v>
      </c>
      <c r="BF683">
        <v>0</v>
      </c>
      <c r="BG683">
        <v>0</v>
      </c>
      <c r="BH683">
        <v>0</v>
      </c>
      <c r="BI683">
        <v>0</v>
      </c>
      <c r="BJ683" t="s">
        <v>91</v>
      </c>
      <c r="BK683" t="s">
        <v>157</v>
      </c>
      <c r="BL683" t="s">
        <v>123</v>
      </c>
      <c r="BM683" t="s">
        <v>94</v>
      </c>
      <c r="BP683" t="s">
        <v>5088</v>
      </c>
      <c r="BQ683" s="11" t="s">
        <v>1557</v>
      </c>
      <c r="BR683" s="11" t="s">
        <v>1623</v>
      </c>
      <c r="BS683">
        <v>14</v>
      </c>
      <c r="BT683">
        <v>0</v>
      </c>
      <c r="BU683">
        <v>0</v>
      </c>
      <c r="BV683">
        <v>1</v>
      </c>
      <c r="BW683">
        <v>0</v>
      </c>
      <c r="BY683">
        <v>0</v>
      </c>
      <c r="BZ683">
        <v>49</v>
      </c>
      <c r="CS683">
        <f t="shared" si="208"/>
        <v>1</v>
      </c>
      <c r="CT683" s="5">
        <f t="shared" si="199"/>
        <v>1</v>
      </c>
      <c r="CU683">
        <f t="shared" si="208"/>
        <v>1</v>
      </c>
      <c r="CV683" t="str">
        <f t="shared" si="208"/>
        <v/>
      </c>
      <c r="CW683">
        <f t="shared" si="208"/>
        <v>1</v>
      </c>
      <c r="CX683" t="str">
        <f t="shared" si="208"/>
        <v/>
      </c>
      <c r="CY683" t="str">
        <f t="shared" si="208"/>
        <v/>
      </c>
      <c r="CZ683" t="str">
        <f t="shared" si="208"/>
        <v/>
      </c>
      <c r="DA683" t="str">
        <f t="shared" si="208"/>
        <v/>
      </c>
      <c r="DB683">
        <f t="shared" si="208"/>
        <v>1</v>
      </c>
      <c r="DC683">
        <f t="shared" si="208"/>
        <v>1</v>
      </c>
      <c r="DD683">
        <f t="shared" si="208"/>
        <v>1</v>
      </c>
      <c r="DE683">
        <f t="shared" si="208"/>
        <v>1</v>
      </c>
      <c r="DF683">
        <f t="shared" si="208"/>
        <v>1</v>
      </c>
      <c r="DG683">
        <f t="shared" si="208"/>
        <v>1</v>
      </c>
      <c r="DH683">
        <f t="shared" si="208"/>
        <v>1</v>
      </c>
      <c r="DI683" t="str">
        <f t="shared" si="200"/>
        <v/>
      </c>
      <c r="DJ683" t="str">
        <f t="shared" si="201"/>
        <v/>
      </c>
    </row>
    <row r="684" spans="1:114" ht="18" customHeight="1" x14ac:dyDescent="0.3">
      <c r="A684" s="9" t="s">
        <v>1553</v>
      </c>
      <c r="B684" s="9" t="s">
        <v>1554</v>
      </c>
      <c r="C684" s="9" t="s">
        <v>1624</v>
      </c>
      <c r="D684" s="9" t="s">
        <v>1625</v>
      </c>
      <c r="G684" t="str">
        <f t="shared" si="193"/>
        <v>國英數A自</v>
      </c>
      <c r="H684" s="9" t="str">
        <f t="shared" si="194"/>
        <v>國</v>
      </c>
      <c r="I684" s="9" t="str">
        <f t="shared" si="195"/>
        <v>英</v>
      </c>
      <c r="J684" t="str">
        <f t="shared" si="202"/>
        <v>數A</v>
      </c>
      <c r="K684" t="str">
        <f t="shared" si="203"/>
        <v/>
      </c>
      <c r="L684" s="9" t="str">
        <f t="shared" si="196"/>
        <v/>
      </c>
      <c r="M684" s="9" t="str">
        <f t="shared" si="197"/>
        <v>自</v>
      </c>
      <c r="N684" s="1" t="s">
        <v>87</v>
      </c>
      <c r="O684" s="1" t="s">
        <v>87</v>
      </c>
      <c r="P684" s="1" t="s">
        <v>86</v>
      </c>
      <c r="Q684" s="1" t="s">
        <v>85</v>
      </c>
      <c r="R684" s="1" t="s">
        <v>85</v>
      </c>
      <c r="S684" s="1" t="s">
        <v>86</v>
      </c>
      <c r="T684" s="1" t="s">
        <v>85</v>
      </c>
      <c r="U684" s="2">
        <v>0</v>
      </c>
      <c r="V684" s="2">
        <v>0</v>
      </c>
      <c r="W684" s="2">
        <v>6</v>
      </c>
      <c r="X684" s="2">
        <v>0</v>
      </c>
      <c r="Y684" s="2">
        <v>0</v>
      </c>
      <c r="Z684" s="2">
        <v>6</v>
      </c>
      <c r="AA684" s="2" t="s">
        <v>224</v>
      </c>
      <c r="AB684" s="13" t="str">
        <f t="shared" si="198"/>
        <v/>
      </c>
      <c r="AC684" s="2">
        <v>3</v>
      </c>
      <c r="AD684" s="3">
        <v>1</v>
      </c>
      <c r="AE684" s="3">
        <v>1</v>
      </c>
      <c r="AF684" s="3">
        <v>1.5</v>
      </c>
      <c r="AG684" s="3">
        <v>0</v>
      </c>
      <c r="AH684" s="3">
        <v>0</v>
      </c>
      <c r="AI684" s="3">
        <v>1.5</v>
      </c>
      <c r="AJ684" s="3">
        <v>30</v>
      </c>
      <c r="AK684" t="s">
        <v>85</v>
      </c>
      <c r="AN684" s="8">
        <v>45073</v>
      </c>
      <c r="AQ684" s="10">
        <v>45076</v>
      </c>
      <c r="AR684" t="s">
        <v>88</v>
      </c>
      <c r="AS684" t="s">
        <v>203</v>
      </c>
      <c r="AX684">
        <v>0</v>
      </c>
      <c r="AY684">
        <v>0</v>
      </c>
      <c r="AZ684">
        <v>0</v>
      </c>
      <c r="BA684">
        <v>0</v>
      </c>
      <c r="BB684">
        <v>0</v>
      </c>
      <c r="BC684">
        <v>0</v>
      </c>
      <c r="BD684">
        <v>30</v>
      </c>
      <c r="BE684">
        <v>40</v>
      </c>
      <c r="BF684">
        <v>0</v>
      </c>
      <c r="BG684">
        <v>0</v>
      </c>
      <c r="BH684">
        <v>0</v>
      </c>
      <c r="BI684">
        <v>0</v>
      </c>
      <c r="BJ684" t="s">
        <v>91</v>
      </c>
      <c r="BK684" t="s">
        <v>157</v>
      </c>
      <c r="BL684" t="s">
        <v>153</v>
      </c>
      <c r="BM684" t="s">
        <v>94</v>
      </c>
      <c r="BP684" t="s">
        <v>1562</v>
      </c>
      <c r="BQ684" s="12" t="s">
        <v>7517</v>
      </c>
      <c r="BR684" s="11" t="s">
        <v>1626</v>
      </c>
      <c r="BS684">
        <v>14</v>
      </c>
      <c r="BT684">
        <v>0</v>
      </c>
      <c r="BU684">
        <v>0</v>
      </c>
      <c r="BV684">
        <v>1</v>
      </c>
      <c r="BW684">
        <v>0</v>
      </c>
      <c r="BY684">
        <v>0</v>
      </c>
      <c r="BZ684">
        <v>42</v>
      </c>
      <c r="CS684">
        <f t="shared" si="208"/>
        <v>1</v>
      </c>
      <c r="CT684" s="5">
        <f t="shared" si="199"/>
        <v>1</v>
      </c>
      <c r="CU684">
        <f t="shared" si="208"/>
        <v>1</v>
      </c>
      <c r="CV684" t="str">
        <f t="shared" si="208"/>
        <v/>
      </c>
      <c r="CW684">
        <f t="shared" si="208"/>
        <v>1</v>
      </c>
      <c r="CX684" t="str">
        <f t="shared" si="208"/>
        <v/>
      </c>
      <c r="CY684" t="str">
        <f t="shared" si="208"/>
        <v/>
      </c>
      <c r="CZ684" t="str">
        <f t="shared" si="208"/>
        <v/>
      </c>
      <c r="DA684">
        <f t="shared" si="208"/>
        <v>1</v>
      </c>
      <c r="DB684">
        <f t="shared" si="208"/>
        <v>1</v>
      </c>
      <c r="DC684" t="str">
        <f t="shared" si="208"/>
        <v/>
      </c>
      <c r="DD684">
        <f t="shared" si="208"/>
        <v>1</v>
      </c>
      <c r="DE684">
        <f t="shared" si="208"/>
        <v>1</v>
      </c>
      <c r="DF684">
        <f t="shared" si="208"/>
        <v>1</v>
      </c>
      <c r="DG684">
        <f t="shared" si="208"/>
        <v>1</v>
      </c>
      <c r="DH684">
        <f t="shared" si="208"/>
        <v>1</v>
      </c>
      <c r="DI684" t="str">
        <f t="shared" si="200"/>
        <v/>
      </c>
      <c r="DJ684" t="str">
        <f t="shared" si="201"/>
        <v/>
      </c>
    </row>
    <row r="685" spans="1:114" ht="18" customHeight="1" x14ac:dyDescent="0.3">
      <c r="A685" s="9" t="s">
        <v>1553</v>
      </c>
      <c r="B685" s="9" t="s">
        <v>1554</v>
      </c>
      <c r="C685" s="9" t="s">
        <v>1627</v>
      </c>
      <c r="D685" s="9" t="s">
        <v>1628</v>
      </c>
      <c r="G685" t="str">
        <f t="shared" si="193"/>
        <v>國英數A自</v>
      </c>
      <c r="H685" s="9" t="str">
        <f t="shared" si="194"/>
        <v>國</v>
      </c>
      <c r="I685" s="9" t="str">
        <f t="shared" si="195"/>
        <v>英</v>
      </c>
      <c r="J685" t="str">
        <f t="shared" si="202"/>
        <v>數A</v>
      </c>
      <c r="K685" t="str">
        <f t="shared" si="203"/>
        <v/>
      </c>
      <c r="L685" s="9" t="str">
        <f t="shared" si="196"/>
        <v/>
      </c>
      <c r="M685" s="9" t="str">
        <f t="shared" si="197"/>
        <v>自</v>
      </c>
      <c r="N685" s="1" t="s">
        <v>87</v>
      </c>
      <c r="O685" s="1" t="s">
        <v>87</v>
      </c>
      <c r="P685" s="1" t="s">
        <v>86</v>
      </c>
      <c r="Q685" s="1" t="s">
        <v>85</v>
      </c>
      <c r="R685" s="1" t="s">
        <v>85</v>
      </c>
      <c r="S685" s="1" t="s">
        <v>86</v>
      </c>
      <c r="T685" s="1" t="s">
        <v>85</v>
      </c>
      <c r="U685" s="2">
        <v>0</v>
      </c>
      <c r="V685" s="2">
        <v>0</v>
      </c>
      <c r="W685" s="2">
        <v>0</v>
      </c>
      <c r="X685" s="2">
        <v>0</v>
      </c>
      <c r="Y685" s="2">
        <v>0</v>
      </c>
      <c r="Z685" s="2">
        <v>0</v>
      </c>
      <c r="AA685" s="2" t="s">
        <v>224</v>
      </c>
      <c r="AB685" s="13" t="str">
        <f t="shared" si="198"/>
        <v/>
      </c>
      <c r="AC685" s="2">
        <v>3</v>
      </c>
      <c r="AD685" s="3">
        <v>1</v>
      </c>
      <c r="AE685" s="3">
        <v>1</v>
      </c>
      <c r="AF685" s="3">
        <v>1.5</v>
      </c>
      <c r="AG685" s="3">
        <v>0</v>
      </c>
      <c r="AH685" s="3">
        <v>0</v>
      </c>
      <c r="AI685" s="3">
        <v>1.5</v>
      </c>
      <c r="AJ685" s="3">
        <v>30</v>
      </c>
      <c r="AK685" t="s">
        <v>85</v>
      </c>
      <c r="AQ685" s="10">
        <v>45076</v>
      </c>
      <c r="AR685" t="s">
        <v>88</v>
      </c>
      <c r="AX685">
        <v>0</v>
      </c>
      <c r="AY685">
        <v>0</v>
      </c>
      <c r="AZ685">
        <v>0</v>
      </c>
      <c r="BA685">
        <v>0</v>
      </c>
      <c r="BB685">
        <v>0</v>
      </c>
      <c r="BC685">
        <v>0</v>
      </c>
      <c r="BD685">
        <v>70</v>
      </c>
      <c r="BE685">
        <v>0</v>
      </c>
      <c r="BF685">
        <v>0</v>
      </c>
      <c r="BG685">
        <v>0</v>
      </c>
      <c r="BH685">
        <v>0</v>
      </c>
      <c r="BI685">
        <v>0</v>
      </c>
      <c r="BJ685" t="s">
        <v>91</v>
      </c>
      <c r="BK685" t="s">
        <v>157</v>
      </c>
      <c r="BL685" t="s">
        <v>161</v>
      </c>
      <c r="BM685" t="s">
        <v>94</v>
      </c>
      <c r="BP685" t="s">
        <v>5089</v>
      </c>
      <c r="BQ685" s="11" t="s">
        <v>1557</v>
      </c>
      <c r="BR685" s="11" t="s">
        <v>1629</v>
      </c>
      <c r="BS685">
        <v>34</v>
      </c>
      <c r="BT685">
        <v>0</v>
      </c>
      <c r="BU685">
        <v>0</v>
      </c>
      <c r="BV685">
        <v>1</v>
      </c>
      <c r="BW685">
        <v>0</v>
      </c>
      <c r="BY685">
        <v>0</v>
      </c>
      <c r="BZ685">
        <v>102</v>
      </c>
      <c r="CS685">
        <f t="shared" si="208"/>
        <v>1</v>
      </c>
      <c r="CT685" s="5">
        <f t="shared" si="199"/>
        <v>1</v>
      </c>
      <c r="CU685">
        <f t="shared" si="208"/>
        <v>1</v>
      </c>
      <c r="CV685" t="str">
        <f t="shared" si="208"/>
        <v/>
      </c>
      <c r="CW685">
        <f t="shared" si="208"/>
        <v>1</v>
      </c>
      <c r="CX685" t="str">
        <f t="shared" si="208"/>
        <v/>
      </c>
      <c r="CY685" t="str">
        <f t="shared" si="208"/>
        <v/>
      </c>
      <c r="CZ685" t="str">
        <f t="shared" si="208"/>
        <v/>
      </c>
      <c r="DA685">
        <f t="shared" si="208"/>
        <v>1</v>
      </c>
      <c r="DB685" t="str">
        <f t="shared" si="208"/>
        <v/>
      </c>
      <c r="DC685">
        <f t="shared" si="208"/>
        <v>1</v>
      </c>
      <c r="DD685">
        <f t="shared" si="208"/>
        <v>1</v>
      </c>
      <c r="DE685">
        <f t="shared" si="208"/>
        <v>1</v>
      </c>
      <c r="DF685">
        <f t="shared" si="208"/>
        <v>1</v>
      </c>
      <c r="DG685">
        <f t="shared" si="208"/>
        <v>1</v>
      </c>
      <c r="DH685">
        <f t="shared" si="208"/>
        <v>1</v>
      </c>
      <c r="DI685" t="str">
        <f t="shared" si="200"/>
        <v/>
      </c>
      <c r="DJ685" t="str">
        <f t="shared" si="201"/>
        <v/>
      </c>
    </row>
    <row r="686" spans="1:114" ht="18" customHeight="1" x14ac:dyDescent="0.3">
      <c r="A686" s="9" t="s">
        <v>1553</v>
      </c>
      <c r="B686" s="9" t="s">
        <v>1554</v>
      </c>
      <c r="C686" s="9" t="s">
        <v>1630</v>
      </c>
      <c r="D686" s="9" t="s">
        <v>1631</v>
      </c>
      <c r="G686" t="str">
        <f t="shared" si="193"/>
        <v>國英數A自</v>
      </c>
      <c r="H686" s="9" t="str">
        <f t="shared" si="194"/>
        <v>國</v>
      </c>
      <c r="I686" s="9" t="str">
        <f t="shared" si="195"/>
        <v>英</v>
      </c>
      <c r="J686" t="str">
        <f t="shared" si="202"/>
        <v>數A</v>
      </c>
      <c r="K686" t="str">
        <f t="shared" si="203"/>
        <v/>
      </c>
      <c r="L686" s="9" t="str">
        <f t="shared" si="196"/>
        <v/>
      </c>
      <c r="M686" s="9" t="str">
        <f t="shared" si="197"/>
        <v>自</v>
      </c>
      <c r="N686" s="1" t="s">
        <v>87</v>
      </c>
      <c r="O686" s="1" t="s">
        <v>87</v>
      </c>
      <c r="P686" s="1" t="s">
        <v>86</v>
      </c>
      <c r="Q686" s="1" t="s">
        <v>85</v>
      </c>
      <c r="R686" s="1" t="s">
        <v>85</v>
      </c>
      <c r="S686" s="1" t="s">
        <v>86</v>
      </c>
      <c r="T686" s="1" t="s">
        <v>85</v>
      </c>
      <c r="U686" s="2">
        <v>0</v>
      </c>
      <c r="V686" s="2">
        <v>5</v>
      </c>
      <c r="W686" s="2">
        <v>5</v>
      </c>
      <c r="X686" s="2">
        <v>0</v>
      </c>
      <c r="Y686" s="2">
        <v>0</v>
      </c>
      <c r="Z686" s="2">
        <v>5</v>
      </c>
      <c r="AA686" s="2" t="s">
        <v>1632</v>
      </c>
      <c r="AB686" s="13" t="str">
        <f t="shared" si="198"/>
        <v/>
      </c>
      <c r="AC686" s="2">
        <v>4</v>
      </c>
      <c r="AD686" s="3">
        <v>1</v>
      </c>
      <c r="AE686" s="3">
        <v>1.5</v>
      </c>
      <c r="AF686" s="3">
        <v>1.5</v>
      </c>
      <c r="AG686" s="3">
        <v>0</v>
      </c>
      <c r="AH686" s="3">
        <v>0</v>
      </c>
      <c r="AI686" s="3">
        <v>1.5</v>
      </c>
      <c r="AJ686" s="3">
        <v>40</v>
      </c>
      <c r="AK686" t="s">
        <v>85</v>
      </c>
      <c r="AQ686" s="10">
        <v>45076</v>
      </c>
      <c r="AR686" t="s">
        <v>88</v>
      </c>
      <c r="AX686">
        <v>0</v>
      </c>
      <c r="AY686">
        <v>0</v>
      </c>
      <c r="AZ686">
        <v>0</v>
      </c>
      <c r="BA686">
        <v>0</v>
      </c>
      <c r="BB686">
        <v>0</v>
      </c>
      <c r="BC686">
        <v>0</v>
      </c>
      <c r="BD686">
        <v>60</v>
      </c>
      <c r="BE686">
        <v>0</v>
      </c>
      <c r="BF686">
        <v>0</v>
      </c>
      <c r="BG686">
        <v>0</v>
      </c>
      <c r="BH686">
        <v>0</v>
      </c>
      <c r="BI686">
        <v>0</v>
      </c>
      <c r="BJ686" t="s">
        <v>91</v>
      </c>
      <c r="BK686" t="s">
        <v>157</v>
      </c>
      <c r="BL686" t="s">
        <v>208</v>
      </c>
      <c r="BM686" t="s">
        <v>94</v>
      </c>
      <c r="BP686" t="s">
        <v>1568</v>
      </c>
      <c r="BQ686" s="11" t="s">
        <v>1557</v>
      </c>
      <c r="BR686" s="11" t="s">
        <v>1633</v>
      </c>
      <c r="BS686">
        <v>8</v>
      </c>
      <c r="BT686">
        <v>0</v>
      </c>
      <c r="BU686">
        <v>0</v>
      </c>
      <c r="BV686">
        <v>1</v>
      </c>
      <c r="BW686">
        <v>0</v>
      </c>
      <c r="BY686">
        <v>0</v>
      </c>
      <c r="BZ686">
        <v>32</v>
      </c>
      <c r="CS686">
        <f t="shared" si="208"/>
        <v>1</v>
      </c>
      <c r="CT686" s="5">
        <f t="shared" si="199"/>
        <v>1</v>
      </c>
      <c r="CU686">
        <f t="shared" si="208"/>
        <v>1</v>
      </c>
      <c r="CV686" t="str">
        <f t="shared" si="208"/>
        <v/>
      </c>
      <c r="CW686">
        <f t="shared" si="208"/>
        <v>1</v>
      </c>
      <c r="CX686" t="str">
        <f t="shared" si="208"/>
        <v/>
      </c>
      <c r="CY686" t="str">
        <f t="shared" si="208"/>
        <v/>
      </c>
      <c r="CZ686">
        <f t="shared" si="208"/>
        <v>1</v>
      </c>
      <c r="DA686">
        <f t="shared" si="208"/>
        <v>1</v>
      </c>
      <c r="DB686" t="str">
        <f t="shared" si="208"/>
        <v/>
      </c>
      <c r="DC686" t="str">
        <f t="shared" si="208"/>
        <v/>
      </c>
      <c r="DD686">
        <f t="shared" si="208"/>
        <v>1</v>
      </c>
      <c r="DE686">
        <f t="shared" si="208"/>
        <v>1</v>
      </c>
      <c r="DF686">
        <f t="shared" si="208"/>
        <v>1</v>
      </c>
      <c r="DG686">
        <f t="shared" si="208"/>
        <v>1</v>
      </c>
      <c r="DH686">
        <f t="shared" ref="DH686" si="209">IF(OR(ISNUMBER(FIND(DH$1,$BK686)),ISNUMBER(FIND(DH$1,$BL686)),ISNUMBER(FIND(DH$1,$BM686))),1,"")</f>
        <v>1</v>
      </c>
      <c r="DI686" t="str">
        <f t="shared" si="200"/>
        <v/>
      </c>
      <c r="DJ686" t="str">
        <f t="shared" si="201"/>
        <v/>
      </c>
    </row>
    <row r="687" spans="1:114" ht="18" customHeight="1" x14ac:dyDescent="0.3">
      <c r="A687" s="9" t="s">
        <v>1553</v>
      </c>
      <c r="B687" s="9" t="s">
        <v>1554</v>
      </c>
      <c r="C687" s="9" t="s">
        <v>1634</v>
      </c>
      <c r="D687" s="9" t="s">
        <v>1637</v>
      </c>
      <c r="G687" t="str">
        <f t="shared" si="193"/>
        <v>國英數B社</v>
      </c>
      <c r="H687" s="9" t="str">
        <f t="shared" si="194"/>
        <v>國</v>
      </c>
      <c r="I687" s="9" t="str">
        <f t="shared" si="195"/>
        <v>英</v>
      </c>
      <c r="J687" t="str">
        <f t="shared" si="202"/>
        <v/>
      </c>
      <c r="K687" t="str">
        <f t="shared" si="203"/>
        <v>數B</v>
      </c>
      <c r="L687" s="9" t="str">
        <f t="shared" si="196"/>
        <v>社</v>
      </c>
      <c r="M687" s="9" t="str">
        <f t="shared" si="197"/>
        <v/>
      </c>
      <c r="N687" s="1" t="s">
        <v>86</v>
      </c>
      <c r="O687" s="1" t="s">
        <v>87</v>
      </c>
      <c r="P687" s="1" t="s">
        <v>85</v>
      </c>
      <c r="Q687" s="1" t="s">
        <v>87</v>
      </c>
      <c r="R687" s="1" t="s">
        <v>86</v>
      </c>
      <c r="S687" s="1" t="s">
        <v>85</v>
      </c>
      <c r="T687" s="1" t="s">
        <v>85</v>
      </c>
      <c r="U687" s="2">
        <v>3</v>
      </c>
      <c r="V687" s="2">
        <v>0</v>
      </c>
      <c r="W687" s="2">
        <v>0</v>
      </c>
      <c r="X687" s="2">
        <v>0</v>
      </c>
      <c r="Y687" s="2">
        <v>3</v>
      </c>
      <c r="Z687" s="2">
        <v>0</v>
      </c>
      <c r="AA687" s="2" t="s">
        <v>85</v>
      </c>
      <c r="AB687" s="13" t="str">
        <f t="shared" si="198"/>
        <v/>
      </c>
      <c r="AC687" s="2">
        <v>0</v>
      </c>
      <c r="AD687" s="3">
        <v>1</v>
      </c>
      <c r="AE687" s="3">
        <v>1</v>
      </c>
      <c r="AF687" s="3">
        <v>0</v>
      </c>
      <c r="AG687" s="3">
        <v>1</v>
      </c>
      <c r="AH687" s="3">
        <v>1</v>
      </c>
      <c r="AI687" s="3">
        <v>0</v>
      </c>
      <c r="AJ687" s="3">
        <v>30</v>
      </c>
      <c r="AK687" t="s">
        <v>85</v>
      </c>
      <c r="AN687" s="8">
        <v>45071</v>
      </c>
      <c r="AQ687" s="10">
        <v>45076</v>
      </c>
      <c r="AR687" t="s">
        <v>88</v>
      </c>
      <c r="AS687" t="s">
        <v>203</v>
      </c>
      <c r="AX687">
        <v>0</v>
      </c>
      <c r="AY687">
        <v>0</v>
      </c>
      <c r="AZ687">
        <v>0</v>
      </c>
      <c r="BA687">
        <v>0</v>
      </c>
      <c r="BB687">
        <v>0</v>
      </c>
      <c r="BC687">
        <v>0</v>
      </c>
      <c r="BD687">
        <v>45</v>
      </c>
      <c r="BE687">
        <v>25</v>
      </c>
      <c r="BF687">
        <v>0</v>
      </c>
      <c r="BG687">
        <v>0</v>
      </c>
      <c r="BH687">
        <v>0</v>
      </c>
      <c r="BI687">
        <v>0</v>
      </c>
      <c r="BJ687" t="s">
        <v>91</v>
      </c>
      <c r="BK687" t="s">
        <v>114</v>
      </c>
      <c r="BL687" t="s">
        <v>531</v>
      </c>
      <c r="BM687" t="s">
        <v>94</v>
      </c>
      <c r="BP687" t="s">
        <v>1562</v>
      </c>
      <c r="BQ687" s="11" t="s">
        <v>1557</v>
      </c>
      <c r="BR687" s="11" t="s">
        <v>5090</v>
      </c>
      <c r="BS687">
        <v>16</v>
      </c>
      <c r="BT687">
        <v>0</v>
      </c>
      <c r="BU687">
        <v>0</v>
      </c>
      <c r="BV687">
        <v>1</v>
      </c>
      <c r="BW687">
        <v>0</v>
      </c>
      <c r="BY687">
        <v>0</v>
      </c>
      <c r="BZ687">
        <v>48</v>
      </c>
      <c r="CS687">
        <f t="shared" ref="CS687:DH702" si="210">IF(OR(ISNUMBER(FIND(CS$1,$BK687)),ISNUMBER(FIND(CS$1,$BL687)),ISNUMBER(FIND(CS$1,$BM687))),1,"")</f>
        <v>1</v>
      </c>
      <c r="CT687" s="5">
        <f t="shared" si="199"/>
        <v>1</v>
      </c>
      <c r="CU687" t="str">
        <f t="shared" si="210"/>
        <v/>
      </c>
      <c r="CV687">
        <f t="shared" si="210"/>
        <v>1</v>
      </c>
      <c r="CW687">
        <f t="shared" si="210"/>
        <v>1</v>
      </c>
      <c r="CX687">
        <f t="shared" si="210"/>
        <v>1</v>
      </c>
      <c r="CY687" t="str">
        <f t="shared" si="210"/>
        <v/>
      </c>
      <c r="CZ687">
        <f t="shared" si="210"/>
        <v>1</v>
      </c>
      <c r="DA687" t="str">
        <f t="shared" si="210"/>
        <v/>
      </c>
      <c r="DB687" t="str">
        <f t="shared" si="210"/>
        <v/>
      </c>
      <c r="DC687">
        <f t="shared" si="210"/>
        <v>1</v>
      </c>
      <c r="DD687" t="str">
        <f t="shared" si="210"/>
        <v/>
      </c>
      <c r="DE687">
        <f t="shared" si="210"/>
        <v>1</v>
      </c>
      <c r="DF687">
        <f t="shared" si="210"/>
        <v>1</v>
      </c>
      <c r="DG687">
        <f t="shared" si="210"/>
        <v>1</v>
      </c>
      <c r="DH687">
        <f t="shared" si="210"/>
        <v>1</v>
      </c>
      <c r="DI687" t="str">
        <f t="shared" si="200"/>
        <v/>
      </c>
      <c r="DJ687" t="str">
        <f t="shared" si="201"/>
        <v/>
      </c>
    </row>
    <row r="688" spans="1:114" ht="18" customHeight="1" x14ac:dyDescent="0.3">
      <c r="A688" s="9" t="s">
        <v>1553</v>
      </c>
      <c r="B688" s="9" t="s">
        <v>1554</v>
      </c>
      <c r="C688" s="9" t="s">
        <v>1636</v>
      </c>
      <c r="D688" s="9" t="s">
        <v>1635</v>
      </c>
      <c r="G688" t="str">
        <f t="shared" si="193"/>
        <v>國英數B社</v>
      </c>
      <c r="H688" s="9" t="str">
        <f t="shared" si="194"/>
        <v>國</v>
      </c>
      <c r="I688" s="9" t="str">
        <f t="shared" si="195"/>
        <v>英</v>
      </c>
      <c r="J688" t="str">
        <f t="shared" si="202"/>
        <v/>
      </c>
      <c r="K688" t="str">
        <f t="shared" si="203"/>
        <v>數B</v>
      </c>
      <c r="L688" s="9" t="str">
        <f t="shared" si="196"/>
        <v>社</v>
      </c>
      <c r="M688" s="9" t="str">
        <f t="shared" si="197"/>
        <v/>
      </c>
      <c r="N688" s="1" t="s">
        <v>86</v>
      </c>
      <c r="O688" s="1" t="s">
        <v>87</v>
      </c>
      <c r="P688" s="1" t="s">
        <v>85</v>
      </c>
      <c r="Q688" s="1" t="s">
        <v>87</v>
      </c>
      <c r="R688" s="1" t="s">
        <v>86</v>
      </c>
      <c r="S688" s="1" t="s">
        <v>85</v>
      </c>
      <c r="T688" s="1" t="s">
        <v>85</v>
      </c>
      <c r="U688" s="2">
        <v>3</v>
      </c>
      <c r="V688" s="2">
        <v>0</v>
      </c>
      <c r="W688" s="2">
        <v>0</v>
      </c>
      <c r="X688" s="2">
        <v>0</v>
      </c>
      <c r="Y688" s="2">
        <v>3</v>
      </c>
      <c r="Z688" s="2">
        <v>0</v>
      </c>
      <c r="AA688" s="2" t="s">
        <v>85</v>
      </c>
      <c r="AB688" s="13" t="str">
        <f t="shared" si="198"/>
        <v/>
      </c>
      <c r="AC688" s="2">
        <v>0</v>
      </c>
      <c r="AD688" s="3">
        <v>1</v>
      </c>
      <c r="AE688" s="3">
        <v>1</v>
      </c>
      <c r="AF688" s="3">
        <v>0</v>
      </c>
      <c r="AG688" s="3">
        <v>1</v>
      </c>
      <c r="AH688" s="3">
        <v>1</v>
      </c>
      <c r="AI688" s="3">
        <v>0</v>
      </c>
      <c r="AJ688" s="3">
        <v>30</v>
      </c>
      <c r="AK688" t="s">
        <v>85</v>
      </c>
      <c r="AN688" s="8">
        <v>45069</v>
      </c>
      <c r="AQ688" s="10">
        <v>45076</v>
      </c>
      <c r="AR688" t="s">
        <v>88</v>
      </c>
      <c r="AS688" t="s">
        <v>203</v>
      </c>
      <c r="AX688">
        <v>0</v>
      </c>
      <c r="AY688">
        <v>0</v>
      </c>
      <c r="AZ688">
        <v>0</v>
      </c>
      <c r="BA688">
        <v>0</v>
      </c>
      <c r="BB688">
        <v>0</v>
      </c>
      <c r="BC688">
        <v>0</v>
      </c>
      <c r="BD688">
        <v>45</v>
      </c>
      <c r="BE688">
        <v>25</v>
      </c>
      <c r="BF688">
        <v>0</v>
      </c>
      <c r="BG688">
        <v>0</v>
      </c>
      <c r="BH688">
        <v>0</v>
      </c>
      <c r="BI688">
        <v>0</v>
      </c>
      <c r="BJ688" t="s">
        <v>91</v>
      </c>
      <c r="BK688" t="s">
        <v>114</v>
      </c>
      <c r="BL688" t="s">
        <v>531</v>
      </c>
      <c r="BM688" t="s">
        <v>94</v>
      </c>
      <c r="BP688" t="s">
        <v>1562</v>
      </c>
      <c r="BQ688" s="11" t="s">
        <v>1557</v>
      </c>
      <c r="BR688" s="11" t="s">
        <v>5090</v>
      </c>
      <c r="BS688">
        <v>10</v>
      </c>
      <c r="BT688">
        <v>0</v>
      </c>
      <c r="BU688">
        <v>0</v>
      </c>
      <c r="BV688">
        <v>1</v>
      </c>
      <c r="BW688">
        <v>0</v>
      </c>
      <c r="BY688">
        <v>0</v>
      </c>
      <c r="BZ688">
        <v>30</v>
      </c>
      <c r="CS688">
        <f t="shared" si="210"/>
        <v>1</v>
      </c>
      <c r="CT688" s="5">
        <f t="shared" si="199"/>
        <v>1</v>
      </c>
      <c r="CU688" t="str">
        <f t="shared" si="210"/>
        <v/>
      </c>
      <c r="CV688">
        <f t="shared" si="210"/>
        <v>1</v>
      </c>
      <c r="CW688">
        <f t="shared" si="210"/>
        <v>1</v>
      </c>
      <c r="CX688">
        <f t="shared" si="210"/>
        <v>1</v>
      </c>
      <c r="CY688" t="str">
        <f t="shared" si="210"/>
        <v/>
      </c>
      <c r="CZ688">
        <f t="shared" si="210"/>
        <v>1</v>
      </c>
      <c r="DA688" t="str">
        <f t="shared" si="210"/>
        <v/>
      </c>
      <c r="DB688" t="str">
        <f t="shared" si="210"/>
        <v/>
      </c>
      <c r="DC688">
        <f t="shared" si="210"/>
        <v>1</v>
      </c>
      <c r="DD688" t="str">
        <f t="shared" si="210"/>
        <v/>
      </c>
      <c r="DE688">
        <f t="shared" si="210"/>
        <v>1</v>
      </c>
      <c r="DF688">
        <f t="shared" si="210"/>
        <v>1</v>
      </c>
      <c r="DG688">
        <f t="shared" si="210"/>
        <v>1</v>
      </c>
      <c r="DH688">
        <f t="shared" si="210"/>
        <v>1</v>
      </c>
      <c r="DI688" t="str">
        <f t="shared" si="200"/>
        <v/>
      </c>
      <c r="DJ688" t="str">
        <f t="shared" si="201"/>
        <v/>
      </c>
    </row>
    <row r="689" spans="1:114" ht="18" customHeight="1" x14ac:dyDescent="0.3">
      <c r="A689" s="9" t="s">
        <v>1553</v>
      </c>
      <c r="B689" s="9" t="s">
        <v>1554</v>
      </c>
      <c r="C689" s="9" t="s">
        <v>1638</v>
      </c>
      <c r="D689" s="9" t="s">
        <v>297</v>
      </c>
      <c r="G689" t="str">
        <f t="shared" si="193"/>
        <v>英數A自</v>
      </c>
      <c r="H689" s="9" t="str">
        <f t="shared" si="194"/>
        <v/>
      </c>
      <c r="I689" s="9" t="str">
        <f t="shared" si="195"/>
        <v>英</v>
      </c>
      <c r="J689" t="str">
        <f t="shared" si="202"/>
        <v>數A</v>
      </c>
      <c r="K689" t="str">
        <f t="shared" si="203"/>
        <v/>
      </c>
      <c r="L689" s="9" t="str">
        <f t="shared" si="196"/>
        <v/>
      </c>
      <c r="M689" s="9" t="str">
        <f t="shared" si="197"/>
        <v>自</v>
      </c>
      <c r="N689" s="1" t="s">
        <v>85</v>
      </c>
      <c r="O689" s="1" t="s">
        <v>87</v>
      </c>
      <c r="P689" s="1" t="s">
        <v>87</v>
      </c>
      <c r="Q689" s="1" t="s">
        <v>85</v>
      </c>
      <c r="R689" s="1" t="s">
        <v>85</v>
      </c>
      <c r="S689" s="1" t="s">
        <v>86</v>
      </c>
      <c r="T689" s="1" t="s">
        <v>85</v>
      </c>
      <c r="U689" s="2">
        <v>0</v>
      </c>
      <c r="V689" s="2">
        <v>0</v>
      </c>
      <c r="W689" s="2">
        <v>8</v>
      </c>
      <c r="X689" s="2">
        <v>0</v>
      </c>
      <c r="Y689" s="2">
        <v>0</v>
      </c>
      <c r="Z689" s="2">
        <v>4</v>
      </c>
      <c r="AA689" s="2" t="s">
        <v>85</v>
      </c>
      <c r="AB689" s="13" t="str">
        <f t="shared" si="198"/>
        <v/>
      </c>
      <c r="AC689" s="2">
        <v>0</v>
      </c>
      <c r="AD689" s="3">
        <v>0</v>
      </c>
      <c r="AE689" s="3">
        <v>1</v>
      </c>
      <c r="AF689" s="3">
        <v>1</v>
      </c>
      <c r="AG689" s="3">
        <v>0</v>
      </c>
      <c r="AH689" s="3">
        <v>0</v>
      </c>
      <c r="AI689" s="3">
        <v>1.25</v>
      </c>
      <c r="AJ689" s="3">
        <v>40</v>
      </c>
      <c r="AK689" t="s">
        <v>85</v>
      </c>
      <c r="AN689" s="8">
        <v>45072</v>
      </c>
      <c r="AQ689" s="10">
        <v>45076</v>
      </c>
      <c r="AR689" t="s">
        <v>88</v>
      </c>
      <c r="AS689" t="s">
        <v>203</v>
      </c>
      <c r="AX689">
        <v>0</v>
      </c>
      <c r="AY689">
        <v>0</v>
      </c>
      <c r="AZ689">
        <v>0</v>
      </c>
      <c r="BA689">
        <v>0</v>
      </c>
      <c r="BB689">
        <v>0</v>
      </c>
      <c r="BC689">
        <v>0</v>
      </c>
      <c r="BD689">
        <v>30</v>
      </c>
      <c r="BE689">
        <v>30</v>
      </c>
      <c r="BF689">
        <v>0</v>
      </c>
      <c r="BG689">
        <v>0</v>
      </c>
      <c r="BH689">
        <v>0</v>
      </c>
      <c r="BI689">
        <v>0</v>
      </c>
      <c r="BJ689" t="s">
        <v>91</v>
      </c>
      <c r="BK689" t="s">
        <v>200</v>
      </c>
      <c r="BL689" t="s">
        <v>161</v>
      </c>
      <c r="BM689" t="s">
        <v>94</v>
      </c>
      <c r="BP689" t="s">
        <v>5091</v>
      </c>
      <c r="BQ689" s="11" t="s">
        <v>5092</v>
      </c>
      <c r="BR689" s="11" t="s">
        <v>5093</v>
      </c>
      <c r="BS689">
        <v>9</v>
      </c>
      <c r="BT689">
        <v>0</v>
      </c>
      <c r="BU689">
        <v>0</v>
      </c>
      <c r="BV689">
        <v>1</v>
      </c>
      <c r="BW689">
        <v>0</v>
      </c>
      <c r="BY689">
        <v>0</v>
      </c>
      <c r="BZ689">
        <v>36</v>
      </c>
      <c r="CS689">
        <f t="shared" si="210"/>
        <v>1</v>
      </c>
      <c r="CT689" s="5" t="str">
        <f t="shared" si="199"/>
        <v/>
      </c>
      <c r="CU689" t="str">
        <f t="shared" si="210"/>
        <v/>
      </c>
      <c r="CV689" t="str">
        <f t="shared" si="210"/>
        <v/>
      </c>
      <c r="CW689">
        <f t="shared" si="210"/>
        <v>1</v>
      </c>
      <c r="CX689" t="str">
        <f t="shared" si="210"/>
        <v/>
      </c>
      <c r="CY689" t="str">
        <f t="shared" si="210"/>
        <v/>
      </c>
      <c r="CZ689" t="str">
        <f t="shared" si="210"/>
        <v/>
      </c>
      <c r="DA689">
        <f t="shared" si="210"/>
        <v>1</v>
      </c>
      <c r="DB689" t="str">
        <f t="shared" si="210"/>
        <v/>
      </c>
      <c r="DC689">
        <f t="shared" si="210"/>
        <v>1</v>
      </c>
      <c r="DD689">
        <f t="shared" si="210"/>
        <v>1</v>
      </c>
      <c r="DE689">
        <f t="shared" si="210"/>
        <v>1</v>
      </c>
      <c r="DF689">
        <f t="shared" si="210"/>
        <v>1</v>
      </c>
      <c r="DG689">
        <f t="shared" si="210"/>
        <v>1</v>
      </c>
      <c r="DH689">
        <f t="shared" si="210"/>
        <v>1</v>
      </c>
      <c r="DI689" t="str">
        <f t="shared" si="200"/>
        <v/>
      </c>
      <c r="DJ689" t="str">
        <f t="shared" si="201"/>
        <v/>
      </c>
    </row>
    <row r="690" spans="1:114" ht="18" customHeight="1" x14ac:dyDescent="0.3">
      <c r="A690" s="9" t="s">
        <v>1553</v>
      </c>
      <c r="B690" s="9" t="s">
        <v>1554</v>
      </c>
      <c r="C690" s="9" t="s">
        <v>1639</v>
      </c>
      <c r="D690" s="9" t="s">
        <v>1640</v>
      </c>
      <c r="G690" t="str">
        <f t="shared" si="193"/>
        <v>英數A自</v>
      </c>
      <c r="H690" s="9" t="str">
        <f t="shared" si="194"/>
        <v/>
      </c>
      <c r="I690" s="9" t="str">
        <f t="shared" si="195"/>
        <v>英</v>
      </c>
      <c r="J690" t="str">
        <f t="shared" si="202"/>
        <v>數A</v>
      </c>
      <c r="K690" t="str">
        <f t="shared" si="203"/>
        <v/>
      </c>
      <c r="L690" s="9" t="str">
        <f t="shared" si="196"/>
        <v/>
      </c>
      <c r="M690" s="9" t="str">
        <f t="shared" si="197"/>
        <v>自</v>
      </c>
      <c r="N690" s="1" t="s">
        <v>85</v>
      </c>
      <c r="O690" s="1" t="s">
        <v>86</v>
      </c>
      <c r="P690" s="1" t="s">
        <v>86</v>
      </c>
      <c r="Q690" s="1" t="s">
        <v>85</v>
      </c>
      <c r="R690" s="1" t="s">
        <v>85</v>
      </c>
      <c r="S690" s="1" t="s">
        <v>86</v>
      </c>
      <c r="T690" s="1" t="s">
        <v>85</v>
      </c>
      <c r="U690" s="2">
        <v>0</v>
      </c>
      <c r="V690" s="2">
        <v>4</v>
      </c>
      <c r="W690" s="2">
        <v>3</v>
      </c>
      <c r="X690" s="2">
        <v>0</v>
      </c>
      <c r="Y690" s="2">
        <v>0</v>
      </c>
      <c r="Z690" s="2">
        <v>3</v>
      </c>
      <c r="AA690" s="2" t="s">
        <v>85</v>
      </c>
      <c r="AB690" s="13" t="str">
        <f t="shared" si="198"/>
        <v/>
      </c>
      <c r="AC690" s="2">
        <v>0</v>
      </c>
      <c r="AD690" s="3">
        <v>0</v>
      </c>
      <c r="AE690" s="3">
        <v>1.5</v>
      </c>
      <c r="AF690" s="3">
        <v>1</v>
      </c>
      <c r="AG690" s="3">
        <v>0</v>
      </c>
      <c r="AH690" s="3">
        <v>0</v>
      </c>
      <c r="AI690" s="3">
        <v>1.5</v>
      </c>
      <c r="AJ690" s="3">
        <v>30</v>
      </c>
      <c r="AK690" t="s">
        <v>85</v>
      </c>
      <c r="AN690" s="8">
        <v>45068</v>
      </c>
      <c r="AQ690" s="10">
        <v>45076</v>
      </c>
      <c r="AR690" t="s">
        <v>88</v>
      </c>
      <c r="AS690" t="s">
        <v>203</v>
      </c>
      <c r="AX690">
        <v>0</v>
      </c>
      <c r="AY690">
        <v>0</v>
      </c>
      <c r="AZ690">
        <v>0</v>
      </c>
      <c r="BA690">
        <v>0</v>
      </c>
      <c r="BB690">
        <v>0</v>
      </c>
      <c r="BC690">
        <v>0</v>
      </c>
      <c r="BD690">
        <v>30</v>
      </c>
      <c r="BE690">
        <v>40</v>
      </c>
      <c r="BF690">
        <v>0</v>
      </c>
      <c r="BG690">
        <v>0</v>
      </c>
      <c r="BH690">
        <v>0</v>
      </c>
      <c r="BI690">
        <v>0</v>
      </c>
      <c r="BJ690" t="s">
        <v>91</v>
      </c>
      <c r="BK690" t="s">
        <v>92</v>
      </c>
      <c r="BL690" t="s">
        <v>778</v>
      </c>
      <c r="BM690" t="s">
        <v>94</v>
      </c>
      <c r="BP690" t="s">
        <v>1641</v>
      </c>
      <c r="BQ690" s="11" t="s">
        <v>1557</v>
      </c>
      <c r="BR690" s="11" t="s">
        <v>1642</v>
      </c>
      <c r="BS690">
        <v>18</v>
      </c>
      <c r="BT690">
        <v>0</v>
      </c>
      <c r="BU690">
        <v>0</v>
      </c>
      <c r="BV690">
        <v>1</v>
      </c>
      <c r="BW690">
        <v>0</v>
      </c>
      <c r="BY690">
        <v>0</v>
      </c>
      <c r="BZ690">
        <v>54</v>
      </c>
      <c r="CS690">
        <f t="shared" si="210"/>
        <v>1</v>
      </c>
      <c r="CT690" s="5">
        <f t="shared" si="199"/>
        <v>1</v>
      </c>
      <c r="CU690" t="str">
        <f t="shared" si="210"/>
        <v/>
      </c>
      <c r="CV690" t="str">
        <f t="shared" si="210"/>
        <v/>
      </c>
      <c r="CW690">
        <f t="shared" si="210"/>
        <v>1</v>
      </c>
      <c r="CX690" t="str">
        <f t="shared" si="210"/>
        <v/>
      </c>
      <c r="CY690" t="str">
        <f t="shared" si="210"/>
        <v/>
      </c>
      <c r="CZ690">
        <f t="shared" si="210"/>
        <v>1</v>
      </c>
      <c r="DA690" t="str">
        <f t="shared" si="210"/>
        <v/>
      </c>
      <c r="DB690" t="str">
        <f t="shared" si="210"/>
        <v/>
      </c>
      <c r="DC690" t="str">
        <f t="shared" si="210"/>
        <v/>
      </c>
      <c r="DD690">
        <f t="shared" si="210"/>
        <v>1</v>
      </c>
      <c r="DE690">
        <f t="shared" si="210"/>
        <v>1</v>
      </c>
      <c r="DF690">
        <f t="shared" si="210"/>
        <v>1</v>
      </c>
      <c r="DG690">
        <f t="shared" si="210"/>
        <v>1</v>
      </c>
      <c r="DH690">
        <f t="shared" si="210"/>
        <v>1</v>
      </c>
      <c r="DI690" t="str">
        <f t="shared" si="200"/>
        <v/>
      </c>
      <c r="DJ690" t="str">
        <f t="shared" si="201"/>
        <v/>
      </c>
    </row>
    <row r="691" spans="1:114" ht="18" customHeight="1" x14ac:dyDescent="0.3">
      <c r="A691" s="9" t="s">
        <v>1553</v>
      </c>
      <c r="B691" s="9" t="s">
        <v>1554</v>
      </c>
      <c r="C691" s="9" t="s">
        <v>1643</v>
      </c>
      <c r="D691" s="9" t="s">
        <v>1644</v>
      </c>
      <c r="G691" t="str">
        <f t="shared" si="193"/>
        <v>國英數A自</v>
      </c>
      <c r="H691" s="9" t="str">
        <f t="shared" si="194"/>
        <v>國</v>
      </c>
      <c r="I691" s="9" t="str">
        <f t="shared" si="195"/>
        <v>英</v>
      </c>
      <c r="J691" t="str">
        <f t="shared" si="202"/>
        <v>數A</v>
      </c>
      <c r="K691" t="str">
        <f t="shared" si="203"/>
        <v/>
      </c>
      <c r="L691" s="9" t="str">
        <f t="shared" si="196"/>
        <v/>
      </c>
      <c r="M691" s="9" t="str">
        <f t="shared" si="197"/>
        <v>自</v>
      </c>
      <c r="N691" s="1" t="s">
        <v>87</v>
      </c>
      <c r="O691" s="1" t="s">
        <v>87</v>
      </c>
      <c r="P691" s="1" t="s">
        <v>87</v>
      </c>
      <c r="Q691" s="1" t="s">
        <v>85</v>
      </c>
      <c r="R691" s="1" t="s">
        <v>85</v>
      </c>
      <c r="S691" s="1" t="s">
        <v>87</v>
      </c>
      <c r="T691" s="1" t="s">
        <v>85</v>
      </c>
      <c r="U691" s="2">
        <v>0</v>
      </c>
      <c r="V691" s="2">
        <v>6</v>
      </c>
      <c r="W691" s="2">
        <v>6</v>
      </c>
      <c r="X691" s="2">
        <v>0</v>
      </c>
      <c r="Y691" s="2">
        <v>0</v>
      </c>
      <c r="Z691" s="2">
        <v>0</v>
      </c>
      <c r="AA691" s="2" t="s">
        <v>182</v>
      </c>
      <c r="AB691" s="13" t="str">
        <f t="shared" si="198"/>
        <v/>
      </c>
      <c r="AC691" s="2">
        <v>7</v>
      </c>
      <c r="AD691" s="3">
        <v>0</v>
      </c>
      <c r="AE691" s="3">
        <v>0</v>
      </c>
      <c r="AF691" s="3">
        <v>0</v>
      </c>
      <c r="AG691" s="3">
        <v>0</v>
      </c>
      <c r="AH691" s="3">
        <v>0</v>
      </c>
      <c r="AI691" s="3">
        <v>0</v>
      </c>
      <c r="AJ691" s="3">
        <v>0</v>
      </c>
      <c r="AK691" t="s">
        <v>85</v>
      </c>
      <c r="AN691" s="8">
        <v>45071</v>
      </c>
      <c r="AQ691" s="10">
        <v>45076</v>
      </c>
      <c r="AR691" t="s">
        <v>88</v>
      </c>
      <c r="AS691" t="s">
        <v>203</v>
      </c>
      <c r="AX691">
        <v>0</v>
      </c>
      <c r="AY691">
        <v>0</v>
      </c>
      <c r="AZ691">
        <v>0</v>
      </c>
      <c r="BA691">
        <v>0</v>
      </c>
      <c r="BB691">
        <v>0</v>
      </c>
      <c r="BC691">
        <v>0</v>
      </c>
      <c r="BD691">
        <v>50</v>
      </c>
      <c r="BE691">
        <v>50</v>
      </c>
      <c r="BF691">
        <v>0</v>
      </c>
      <c r="BG691">
        <v>0</v>
      </c>
      <c r="BH691">
        <v>0</v>
      </c>
      <c r="BI691">
        <v>0</v>
      </c>
      <c r="BJ691" t="s">
        <v>91</v>
      </c>
      <c r="BK691" t="s">
        <v>157</v>
      </c>
      <c r="BL691" t="s">
        <v>137</v>
      </c>
      <c r="BM691" t="s">
        <v>94</v>
      </c>
      <c r="BN691" t="s">
        <v>7518</v>
      </c>
      <c r="BP691" t="s">
        <v>5094</v>
      </c>
      <c r="BQ691" s="12" t="s">
        <v>7519</v>
      </c>
      <c r="BR691" s="12" t="s">
        <v>7520</v>
      </c>
      <c r="BS691">
        <v>3</v>
      </c>
      <c r="BT691">
        <v>0</v>
      </c>
      <c r="BU691">
        <v>0</v>
      </c>
      <c r="BV691">
        <v>0</v>
      </c>
      <c r="BW691">
        <v>0</v>
      </c>
      <c r="BY691">
        <v>0</v>
      </c>
      <c r="BZ691">
        <v>18</v>
      </c>
      <c r="CS691">
        <f t="shared" si="210"/>
        <v>1</v>
      </c>
      <c r="CT691" s="5">
        <f t="shared" si="199"/>
        <v>1</v>
      </c>
      <c r="CU691">
        <f t="shared" si="210"/>
        <v>1</v>
      </c>
      <c r="CV691" t="str">
        <f t="shared" si="210"/>
        <v/>
      </c>
      <c r="CW691">
        <f t="shared" si="210"/>
        <v>1</v>
      </c>
      <c r="CX691" t="str">
        <f t="shared" si="210"/>
        <v/>
      </c>
      <c r="CY691" t="str">
        <f t="shared" si="210"/>
        <v/>
      </c>
      <c r="CZ691" t="str">
        <f t="shared" si="210"/>
        <v/>
      </c>
      <c r="DA691" t="str">
        <f t="shared" si="210"/>
        <v/>
      </c>
      <c r="DB691" t="str">
        <f t="shared" si="210"/>
        <v/>
      </c>
      <c r="DC691" t="str">
        <f t="shared" si="210"/>
        <v/>
      </c>
      <c r="DD691">
        <f t="shared" si="210"/>
        <v>1</v>
      </c>
      <c r="DE691">
        <f t="shared" si="210"/>
        <v>1</v>
      </c>
      <c r="DF691">
        <f t="shared" si="210"/>
        <v>1</v>
      </c>
      <c r="DG691">
        <f t="shared" si="210"/>
        <v>1</v>
      </c>
      <c r="DH691">
        <f t="shared" si="210"/>
        <v>1</v>
      </c>
      <c r="DI691" t="str">
        <f t="shared" si="200"/>
        <v/>
      </c>
      <c r="DJ691" t="str">
        <f t="shared" si="201"/>
        <v/>
      </c>
    </row>
    <row r="692" spans="1:114" ht="18" customHeight="1" x14ac:dyDescent="0.3">
      <c r="A692" s="9" t="s">
        <v>1553</v>
      </c>
      <c r="B692" s="9" t="s">
        <v>1554</v>
      </c>
      <c r="C692" s="9" t="s">
        <v>1645</v>
      </c>
      <c r="D692" s="9" t="s">
        <v>1646</v>
      </c>
      <c r="G692" t="str">
        <f t="shared" si="193"/>
        <v>國英數B社</v>
      </c>
      <c r="H692" s="9" t="str">
        <f t="shared" si="194"/>
        <v>國</v>
      </c>
      <c r="I692" s="9" t="str">
        <f t="shared" si="195"/>
        <v>英</v>
      </c>
      <c r="J692" t="str">
        <f t="shared" si="202"/>
        <v/>
      </c>
      <c r="K692" t="str">
        <f t="shared" si="203"/>
        <v>數B</v>
      </c>
      <c r="L692" s="9" t="str">
        <f t="shared" si="196"/>
        <v>社</v>
      </c>
      <c r="M692" s="9" t="str">
        <f t="shared" si="197"/>
        <v/>
      </c>
      <c r="N692" s="1" t="s">
        <v>87</v>
      </c>
      <c r="O692" s="1" t="s">
        <v>87</v>
      </c>
      <c r="P692" s="1" t="s">
        <v>85</v>
      </c>
      <c r="Q692" s="1" t="s">
        <v>87</v>
      </c>
      <c r="R692" s="1" t="s">
        <v>87</v>
      </c>
      <c r="S692" s="1" t="s">
        <v>85</v>
      </c>
      <c r="T692" s="1" t="s">
        <v>85</v>
      </c>
      <c r="U692" s="2">
        <v>0</v>
      </c>
      <c r="V692" s="2">
        <v>5</v>
      </c>
      <c r="W692" s="2">
        <v>0</v>
      </c>
      <c r="X692" s="2">
        <v>5</v>
      </c>
      <c r="Y692" s="2">
        <v>0</v>
      </c>
      <c r="Z692" s="2">
        <v>0</v>
      </c>
      <c r="AA692" s="2" t="s">
        <v>113</v>
      </c>
      <c r="AB692" s="13" t="str">
        <f t="shared" si="198"/>
        <v/>
      </c>
      <c r="AC692" s="2">
        <v>6</v>
      </c>
      <c r="AD692" s="3">
        <v>0</v>
      </c>
      <c r="AE692" s="3">
        <v>0</v>
      </c>
      <c r="AF692" s="3">
        <v>0</v>
      </c>
      <c r="AG692" s="3">
        <v>0</v>
      </c>
      <c r="AH692" s="3">
        <v>0</v>
      </c>
      <c r="AI692" s="3">
        <v>0</v>
      </c>
      <c r="AJ692" s="3">
        <v>0</v>
      </c>
      <c r="AK692" t="s">
        <v>85</v>
      </c>
      <c r="AN692" s="8">
        <v>45071</v>
      </c>
      <c r="AQ692" s="10">
        <v>45076</v>
      </c>
      <c r="AR692" t="s">
        <v>88</v>
      </c>
      <c r="AS692" t="s">
        <v>203</v>
      </c>
      <c r="AX692">
        <v>0</v>
      </c>
      <c r="AY692">
        <v>0</v>
      </c>
      <c r="AZ692">
        <v>0</v>
      </c>
      <c r="BA692">
        <v>0</v>
      </c>
      <c r="BB692">
        <v>0</v>
      </c>
      <c r="BC692">
        <v>0</v>
      </c>
      <c r="BD692">
        <v>50</v>
      </c>
      <c r="BE692">
        <v>50</v>
      </c>
      <c r="BF692">
        <v>0</v>
      </c>
      <c r="BG692">
        <v>0</v>
      </c>
      <c r="BH692">
        <v>0</v>
      </c>
      <c r="BI692">
        <v>0</v>
      </c>
      <c r="BJ692" t="s">
        <v>91</v>
      </c>
      <c r="BK692" t="s">
        <v>114</v>
      </c>
      <c r="BL692" t="s">
        <v>137</v>
      </c>
      <c r="BM692" t="s">
        <v>94</v>
      </c>
      <c r="BN692" t="s">
        <v>7518</v>
      </c>
      <c r="BP692" t="s">
        <v>5094</v>
      </c>
      <c r="BQ692" s="12" t="s">
        <v>7521</v>
      </c>
      <c r="BR692" s="12" t="s">
        <v>7520</v>
      </c>
      <c r="BS692">
        <v>5</v>
      </c>
      <c r="BT692">
        <v>0</v>
      </c>
      <c r="BU692">
        <v>0</v>
      </c>
      <c r="BV692">
        <v>0</v>
      </c>
      <c r="BW692">
        <v>0</v>
      </c>
      <c r="BY692">
        <v>0</v>
      </c>
      <c r="BZ692">
        <v>25</v>
      </c>
      <c r="CS692">
        <f t="shared" si="210"/>
        <v>1</v>
      </c>
      <c r="CT692" s="5">
        <f t="shared" si="199"/>
        <v>1</v>
      </c>
      <c r="CU692" t="str">
        <f t="shared" si="210"/>
        <v/>
      </c>
      <c r="CV692">
        <f t="shared" si="210"/>
        <v>1</v>
      </c>
      <c r="CW692">
        <f t="shared" si="210"/>
        <v>1</v>
      </c>
      <c r="CX692" t="str">
        <f t="shared" si="210"/>
        <v/>
      </c>
      <c r="CY692" t="str">
        <f t="shared" si="210"/>
        <v/>
      </c>
      <c r="CZ692" t="str">
        <f t="shared" si="210"/>
        <v/>
      </c>
      <c r="DA692" t="str">
        <f t="shared" si="210"/>
        <v/>
      </c>
      <c r="DB692" t="str">
        <f t="shared" si="210"/>
        <v/>
      </c>
      <c r="DC692" t="str">
        <f t="shared" si="210"/>
        <v/>
      </c>
      <c r="DD692">
        <f t="shared" si="210"/>
        <v>1</v>
      </c>
      <c r="DE692">
        <f t="shared" si="210"/>
        <v>1</v>
      </c>
      <c r="DF692">
        <f t="shared" si="210"/>
        <v>1</v>
      </c>
      <c r="DG692">
        <f t="shared" si="210"/>
        <v>1</v>
      </c>
      <c r="DH692">
        <f t="shared" si="210"/>
        <v>1</v>
      </c>
      <c r="DI692" t="str">
        <f t="shared" si="200"/>
        <v/>
      </c>
      <c r="DJ692" t="str">
        <f t="shared" si="201"/>
        <v/>
      </c>
    </row>
    <row r="693" spans="1:114" ht="18" customHeight="1" x14ac:dyDescent="0.3">
      <c r="A693" s="9" t="s">
        <v>1553</v>
      </c>
      <c r="B693" s="9" t="s">
        <v>1554</v>
      </c>
      <c r="C693" s="9" t="s">
        <v>1647</v>
      </c>
      <c r="D693" s="9" t="s">
        <v>1648</v>
      </c>
      <c r="G693" t="str">
        <f t="shared" si="193"/>
        <v>國英數A自</v>
      </c>
      <c r="H693" s="9" t="str">
        <f t="shared" si="194"/>
        <v>國</v>
      </c>
      <c r="I693" s="9" t="str">
        <f t="shared" si="195"/>
        <v>英</v>
      </c>
      <c r="J693" t="str">
        <f t="shared" si="202"/>
        <v>數A</v>
      </c>
      <c r="K693" t="str">
        <f t="shared" si="203"/>
        <v/>
      </c>
      <c r="L693" s="9" t="str">
        <f t="shared" si="196"/>
        <v/>
      </c>
      <c r="M693" s="9" t="str">
        <f t="shared" si="197"/>
        <v>自</v>
      </c>
      <c r="N693" s="1" t="s">
        <v>87</v>
      </c>
      <c r="O693" s="1" t="s">
        <v>87</v>
      </c>
      <c r="P693" s="1" t="s">
        <v>87</v>
      </c>
      <c r="Q693" s="1" t="s">
        <v>85</v>
      </c>
      <c r="R693" s="1" t="s">
        <v>85</v>
      </c>
      <c r="S693" s="1" t="s">
        <v>87</v>
      </c>
      <c r="T693" s="1" t="s">
        <v>85</v>
      </c>
      <c r="U693" s="2">
        <v>0</v>
      </c>
      <c r="V693" s="2">
        <v>0</v>
      </c>
      <c r="W693" s="2">
        <v>3.5</v>
      </c>
      <c r="X693" s="2">
        <v>0</v>
      </c>
      <c r="Y693" s="2">
        <v>0</v>
      </c>
      <c r="Z693" s="2">
        <v>3.5</v>
      </c>
      <c r="AA693" s="2" t="s">
        <v>182</v>
      </c>
      <c r="AB693" s="13" t="str">
        <f t="shared" si="198"/>
        <v/>
      </c>
      <c r="AC693" s="2">
        <v>5</v>
      </c>
      <c r="AD693" s="3">
        <v>0</v>
      </c>
      <c r="AE693" s="3">
        <v>0</v>
      </c>
      <c r="AF693" s="3">
        <v>0</v>
      </c>
      <c r="AG693" s="3">
        <v>0</v>
      </c>
      <c r="AH693" s="3">
        <v>0</v>
      </c>
      <c r="AI693" s="3">
        <v>0</v>
      </c>
      <c r="AJ693" s="3">
        <v>0</v>
      </c>
      <c r="AK693" t="s">
        <v>85</v>
      </c>
      <c r="AN693" s="8">
        <v>45072</v>
      </c>
      <c r="AQ693" s="10">
        <v>45076</v>
      </c>
      <c r="AR693" t="s">
        <v>88</v>
      </c>
      <c r="AS693" t="s">
        <v>203</v>
      </c>
      <c r="AX693">
        <v>0</v>
      </c>
      <c r="AY693">
        <v>0</v>
      </c>
      <c r="AZ693">
        <v>0</v>
      </c>
      <c r="BA693">
        <v>0</v>
      </c>
      <c r="BB693">
        <v>0</v>
      </c>
      <c r="BC693">
        <v>0</v>
      </c>
      <c r="BD693">
        <v>50</v>
      </c>
      <c r="BE693">
        <v>50</v>
      </c>
      <c r="BF693">
        <v>0</v>
      </c>
      <c r="BG693">
        <v>0</v>
      </c>
      <c r="BH693">
        <v>0</v>
      </c>
      <c r="BI693">
        <v>0</v>
      </c>
      <c r="BJ693" t="s">
        <v>91</v>
      </c>
      <c r="BK693" t="s">
        <v>157</v>
      </c>
      <c r="BL693" t="s">
        <v>137</v>
      </c>
      <c r="BM693" t="s">
        <v>94</v>
      </c>
      <c r="BN693" t="s">
        <v>7518</v>
      </c>
      <c r="BP693" t="s">
        <v>5094</v>
      </c>
      <c r="BQ693" s="11" t="s">
        <v>5095</v>
      </c>
      <c r="BR693" s="12" t="s">
        <v>7520</v>
      </c>
      <c r="BS693">
        <v>13</v>
      </c>
      <c r="BT693">
        <v>0</v>
      </c>
      <c r="BU693">
        <v>0</v>
      </c>
      <c r="BV693">
        <v>0</v>
      </c>
      <c r="BW693">
        <v>0</v>
      </c>
      <c r="BY693">
        <v>0</v>
      </c>
      <c r="BZ693">
        <v>46</v>
      </c>
      <c r="CS693">
        <f t="shared" si="210"/>
        <v>1</v>
      </c>
      <c r="CT693" s="5">
        <f t="shared" si="199"/>
        <v>1</v>
      </c>
      <c r="CU693">
        <f t="shared" si="210"/>
        <v>1</v>
      </c>
      <c r="CV693" t="str">
        <f t="shared" si="210"/>
        <v/>
      </c>
      <c r="CW693">
        <f t="shared" si="210"/>
        <v>1</v>
      </c>
      <c r="CX693" t="str">
        <f t="shared" si="210"/>
        <v/>
      </c>
      <c r="CY693" t="str">
        <f t="shared" si="210"/>
        <v/>
      </c>
      <c r="CZ693" t="str">
        <f t="shared" si="210"/>
        <v/>
      </c>
      <c r="DA693" t="str">
        <f t="shared" si="210"/>
        <v/>
      </c>
      <c r="DB693" t="str">
        <f t="shared" si="210"/>
        <v/>
      </c>
      <c r="DC693" t="str">
        <f t="shared" si="210"/>
        <v/>
      </c>
      <c r="DD693">
        <f t="shared" si="210"/>
        <v>1</v>
      </c>
      <c r="DE693">
        <f t="shared" si="210"/>
        <v>1</v>
      </c>
      <c r="DF693">
        <f t="shared" si="210"/>
        <v>1</v>
      </c>
      <c r="DG693">
        <f t="shared" si="210"/>
        <v>1</v>
      </c>
      <c r="DH693">
        <f t="shared" si="210"/>
        <v>1</v>
      </c>
      <c r="DI693" t="str">
        <f t="shared" si="200"/>
        <v/>
      </c>
      <c r="DJ693" t="str">
        <f t="shared" si="201"/>
        <v/>
      </c>
    </row>
    <row r="694" spans="1:114" ht="18" customHeight="1" x14ac:dyDescent="0.3">
      <c r="A694" s="9" t="s">
        <v>1553</v>
      </c>
      <c r="B694" s="9" t="s">
        <v>1554</v>
      </c>
      <c r="C694" s="9" t="s">
        <v>1649</v>
      </c>
      <c r="D694" s="9" t="s">
        <v>1650</v>
      </c>
      <c r="G694" t="str">
        <f t="shared" si="193"/>
        <v>國英數A自</v>
      </c>
      <c r="H694" s="9" t="str">
        <f t="shared" si="194"/>
        <v>國</v>
      </c>
      <c r="I694" s="9" t="str">
        <f t="shared" si="195"/>
        <v>英</v>
      </c>
      <c r="J694" t="str">
        <f t="shared" si="202"/>
        <v>數A</v>
      </c>
      <c r="K694" t="str">
        <f t="shared" si="203"/>
        <v/>
      </c>
      <c r="L694" s="9" t="str">
        <f t="shared" si="196"/>
        <v/>
      </c>
      <c r="M694" s="9" t="str">
        <f t="shared" si="197"/>
        <v>自</v>
      </c>
      <c r="N694" s="1" t="s">
        <v>87</v>
      </c>
      <c r="O694" s="1" t="s">
        <v>87</v>
      </c>
      <c r="P694" s="1" t="s">
        <v>87</v>
      </c>
      <c r="Q694" s="1" t="s">
        <v>85</v>
      </c>
      <c r="R694" s="1" t="s">
        <v>85</v>
      </c>
      <c r="S694" s="1" t="s">
        <v>87</v>
      </c>
      <c r="T694" s="1" t="s">
        <v>85</v>
      </c>
      <c r="U694" s="2">
        <v>0</v>
      </c>
      <c r="V694" s="2">
        <v>0</v>
      </c>
      <c r="W694" s="2">
        <v>5</v>
      </c>
      <c r="X694" s="2">
        <v>0</v>
      </c>
      <c r="Y694" s="2">
        <v>0</v>
      </c>
      <c r="Z694" s="2">
        <v>5</v>
      </c>
      <c r="AA694" s="2" t="s">
        <v>182</v>
      </c>
      <c r="AB694" s="13" t="str">
        <f t="shared" si="198"/>
        <v/>
      </c>
      <c r="AC694" s="2">
        <v>6</v>
      </c>
      <c r="AD694" s="3">
        <v>0</v>
      </c>
      <c r="AE694" s="3">
        <v>0</v>
      </c>
      <c r="AF694" s="3">
        <v>0</v>
      </c>
      <c r="AG694" s="3">
        <v>0</v>
      </c>
      <c r="AH694" s="3">
        <v>0</v>
      </c>
      <c r="AI694" s="3">
        <v>0</v>
      </c>
      <c r="AJ694" s="3">
        <v>0</v>
      </c>
      <c r="AK694" t="s">
        <v>85</v>
      </c>
      <c r="AL694" s="10"/>
      <c r="AM694" s="10"/>
      <c r="AN694" s="8">
        <v>45071</v>
      </c>
      <c r="AQ694" s="10">
        <v>45076</v>
      </c>
      <c r="AR694" t="s">
        <v>88</v>
      </c>
      <c r="AS694" t="s">
        <v>203</v>
      </c>
      <c r="AX694">
        <v>0</v>
      </c>
      <c r="AY694">
        <v>0</v>
      </c>
      <c r="AZ694">
        <v>0</v>
      </c>
      <c r="BA694">
        <v>0</v>
      </c>
      <c r="BB694">
        <v>0</v>
      </c>
      <c r="BC694">
        <v>0</v>
      </c>
      <c r="BD694">
        <v>50</v>
      </c>
      <c r="BE694">
        <v>50</v>
      </c>
      <c r="BF694">
        <v>0</v>
      </c>
      <c r="BG694">
        <v>0</v>
      </c>
      <c r="BH694">
        <v>0</v>
      </c>
      <c r="BI694">
        <v>0</v>
      </c>
      <c r="BJ694" t="s">
        <v>91</v>
      </c>
      <c r="BK694" t="s">
        <v>157</v>
      </c>
      <c r="BL694" t="s">
        <v>137</v>
      </c>
      <c r="BM694" t="s">
        <v>94</v>
      </c>
      <c r="BN694" t="s">
        <v>7518</v>
      </c>
      <c r="BP694" t="s">
        <v>5094</v>
      </c>
      <c r="BQ694" s="12" t="s">
        <v>7522</v>
      </c>
      <c r="BR694" s="12" t="s">
        <v>7520</v>
      </c>
      <c r="BS694">
        <v>10</v>
      </c>
      <c r="BT694">
        <v>0</v>
      </c>
      <c r="BU694">
        <v>0</v>
      </c>
      <c r="BV694">
        <v>0</v>
      </c>
      <c r="BW694">
        <v>0</v>
      </c>
      <c r="BY694">
        <v>0</v>
      </c>
      <c r="BZ694">
        <v>50</v>
      </c>
      <c r="CS694">
        <f t="shared" si="210"/>
        <v>1</v>
      </c>
      <c r="CT694" s="5">
        <f t="shared" si="199"/>
        <v>1</v>
      </c>
      <c r="CU694">
        <f t="shared" si="210"/>
        <v>1</v>
      </c>
      <c r="CV694" t="str">
        <f t="shared" si="210"/>
        <v/>
      </c>
      <c r="CW694">
        <f t="shared" si="210"/>
        <v>1</v>
      </c>
      <c r="CX694" t="str">
        <f t="shared" si="210"/>
        <v/>
      </c>
      <c r="CY694" t="str">
        <f t="shared" si="210"/>
        <v/>
      </c>
      <c r="CZ694" t="str">
        <f t="shared" si="210"/>
        <v/>
      </c>
      <c r="DA694" t="str">
        <f t="shared" si="210"/>
        <v/>
      </c>
      <c r="DB694" t="str">
        <f t="shared" si="210"/>
        <v/>
      </c>
      <c r="DC694" t="str">
        <f t="shared" si="210"/>
        <v/>
      </c>
      <c r="DD694">
        <f t="shared" si="210"/>
        <v>1</v>
      </c>
      <c r="DE694">
        <f t="shared" si="210"/>
        <v>1</v>
      </c>
      <c r="DF694">
        <f t="shared" si="210"/>
        <v>1</v>
      </c>
      <c r="DG694">
        <f t="shared" si="210"/>
        <v>1</v>
      </c>
      <c r="DH694">
        <f t="shared" si="210"/>
        <v>1</v>
      </c>
      <c r="DI694" t="str">
        <f t="shared" si="200"/>
        <v/>
      </c>
      <c r="DJ694" t="str">
        <f t="shared" si="201"/>
        <v/>
      </c>
    </row>
    <row r="695" spans="1:114" ht="18" customHeight="1" x14ac:dyDescent="0.3">
      <c r="A695" s="9" t="s">
        <v>1553</v>
      </c>
      <c r="B695" s="9" t="s">
        <v>1554</v>
      </c>
      <c r="C695" s="9" t="s">
        <v>1651</v>
      </c>
      <c r="D695" s="9" t="s">
        <v>1652</v>
      </c>
      <c r="G695" t="str">
        <f t="shared" si="193"/>
        <v>國英社</v>
      </c>
      <c r="H695" s="9" t="str">
        <f t="shared" si="194"/>
        <v>國</v>
      </c>
      <c r="I695" s="9" t="str">
        <f t="shared" si="195"/>
        <v>英</v>
      </c>
      <c r="J695" t="str">
        <f t="shared" si="202"/>
        <v/>
      </c>
      <c r="K695" t="str">
        <f t="shared" si="203"/>
        <v/>
      </c>
      <c r="L695" s="9" t="str">
        <f t="shared" si="196"/>
        <v>社</v>
      </c>
      <c r="M695" s="9" t="str">
        <f t="shared" si="197"/>
        <v/>
      </c>
      <c r="N695" s="1" t="s">
        <v>87</v>
      </c>
      <c r="O695" s="1" t="s">
        <v>87</v>
      </c>
      <c r="P695" s="1" t="s">
        <v>85</v>
      </c>
      <c r="Q695" s="1" t="s">
        <v>85</v>
      </c>
      <c r="R695" s="1" t="s">
        <v>87</v>
      </c>
      <c r="S695" s="1" t="s">
        <v>85</v>
      </c>
      <c r="T695" s="1" t="s">
        <v>85</v>
      </c>
      <c r="U695" s="2">
        <v>6</v>
      </c>
      <c r="V695" s="2">
        <v>6</v>
      </c>
      <c r="W695" s="2">
        <v>0</v>
      </c>
      <c r="X695" s="2">
        <v>0</v>
      </c>
      <c r="Y695" s="2">
        <v>0</v>
      </c>
      <c r="Z695" s="2">
        <v>0</v>
      </c>
      <c r="AA695" s="2" t="s">
        <v>118</v>
      </c>
      <c r="AB695" s="13" t="str">
        <f t="shared" si="198"/>
        <v/>
      </c>
      <c r="AC695" s="2">
        <v>7</v>
      </c>
      <c r="AD695" s="3">
        <v>0</v>
      </c>
      <c r="AE695" s="3">
        <v>0</v>
      </c>
      <c r="AF695" s="3">
        <v>0</v>
      </c>
      <c r="AG695" s="3">
        <v>0</v>
      </c>
      <c r="AH695" s="3">
        <v>0</v>
      </c>
      <c r="AI695" s="3">
        <v>0</v>
      </c>
      <c r="AJ695" s="3">
        <v>0</v>
      </c>
      <c r="AK695" t="s">
        <v>85</v>
      </c>
      <c r="AL695" s="10"/>
      <c r="AM695" s="10"/>
      <c r="AN695" s="8">
        <v>45072</v>
      </c>
      <c r="AQ695" s="10">
        <v>45076</v>
      </c>
      <c r="AR695" t="s">
        <v>88</v>
      </c>
      <c r="AS695" t="s">
        <v>203</v>
      </c>
      <c r="AX695">
        <v>0</v>
      </c>
      <c r="AY695">
        <v>0</v>
      </c>
      <c r="AZ695">
        <v>0</v>
      </c>
      <c r="BA695">
        <v>0</v>
      </c>
      <c r="BB695">
        <v>0</v>
      </c>
      <c r="BC695">
        <v>0</v>
      </c>
      <c r="BD695">
        <v>50</v>
      </c>
      <c r="BE695">
        <v>50</v>
      </c>
      <c r="BF695">
        <v>0</v>
      </c>
      <c r="BG695">
        <v>0</v>
      </c>
      <c r="BH695">
        <v>0</v>
      </c>
      <c r="BI695">
        <v>0</v>
      </c>
      <c r="BJ695" t="s">
        <v>91</v>
      </c>
      <c r="BK695" t="s">
        <v>114</v>
      </c>
      <c r="BL695" t="s">
        <v>137</v>
      </c>
      <c r="BM695" t="s">
        <v>94</v>
      </c>
      <c r="BN695" t="s">
        <v>7518</v>
      </c>
      <c r="BP695" t="s">
        <v>5094</v>
      </c>
      <c r="BQ695" s="12" t="s">
        <v>7523</v>
      </c>
      <c r="BR695" s="12" t="s">
        <v>7520</v>
      </c>
      <c r="BS695">
        <v>8</v>
      </c>
      <c r="BT695">
        <v>0</v>
      </c>
      <c r="BU695">
        <v>0</v>
      </c>
      <c r="BV695">
        <v>0</v>
      </c>
      <c r="BW695">
        <v>0</v>
      </c>
      <c r="BY695">
        <v>0</v>
      </c>
      <c r="BZ695">
        <v>48</v>
      </c>
      <c r="CS695">
        <f t="shared" si="210"/>
        <v>1</v>
      </c>
      <c r="CT695" s="5">
        <f t="shared" si="199"/>
        <v>1</v>
      </c>
      <c r="CU695" t="str">
        <f t="shared" si="210"/>
        <v/>
      </c>
      <c r="CV695">
        <f t="shared" si="210"/>
        <v>1</v>
      </c>
      <c r="CW695">
        <f t="shared" si="210"/>
        <v>1</v>
      </c>
      <c r="CX695" t="str">
        <f t="shared" si="210"/>
        <v/>
      </c>
      <c r="CY695" t="str">
        <f t="shared" si="210"/>
        <v/>
      </c>
      <c r="CZ695" t="str">
        <f t="shared" si="210"/>
        <v/>
      </c>
      <c r="DA695" t="str">
        <f t="shared" si="210"/>
        <v/>
      </c>
      <c r="DB695" t="str">
        <f t="shared" si="210"/>
        <v/>
      </c>
      <c r="DC695" t="str">
        <f t="shared" si="210"/>
        <v/>
      </c>
      <c r="DD695">
        <f t="shared" si="210"/>
        <v>1</v>
      </c>
      <c r="DE695">
        <f t="shared" si="210"/>
        <v>1</v>
      </c>
      <c r="DF695">
        <f t="shared" si="210"/>
        <v>1</v>
      </c>
      <c r="DG695">
        <f t="shared" si="210"/>
        <v>1</v>
      </c>
      <c r="DH695">
        <f t="shared" si="210"/>
        <v>1</v>
      </c>
      <c r="DI695" t="str">
        <f t="shared" si="200"/>
        <v/>
      </c>
      <c r="DJ695" t="str">
        <f t="shared" si="201"/>
        <v/>
      </c>
    </row>
    <row r="696" spans="1:114" ht="18" customHeight="1" x14ac:dyDescent="0.3">
      <c r="A696" s="9" t="s">
        <v>1653</v>
      </c>
      <c r="B696" s="9" t="s">
        <v>1654</v>
      </c>
      <c r="C696" s="9" t="s">
        <v>1655</v>
      </c>
      <c r="D696" s="9" t="s">
        <v>109</v>
      </c>
      <c r="G696" t="str">
        <f t="shared" si="193"/>
        <v>國社</v>
      </c>
      <c r="H696" s="9" t="str">
        <f t="shared" si="194"/>
        <v>國</v>
      </c>
      <c r="I696" s="9" t="str">
        <f t="shared" si="195"/>
        <v/>
      </c>
      <c r="J696" t="str">
        <f t="shared" si="202"/>
        <v/>
      </c>
      <c r="K696" t="str">
        <f t="shared" si="203"/>
        <v/>
      </c>
      <c r="L696" s="9" t="str">
        <f t="shared" si="196"/>
        <v>社</v>
      </c>
      <c r="M696" s="9" t="str">
        <f t="shared" si="197"/>
        <v/>
      </c>
      <c r="N696" s="1" t="s">
        <v>427</v>
      </c>
      <c r="O696" s="1" t="s">
        <v>85</v>
      </c>
      <c r="P696" s="1" t="s">
        <v>85</v>
      </c>
      <c r="Q696" s="1" t="s">
        <v>85</v>
      </c>
      <c r="R696" s="1" t="s">
        <v>85</v>
      </c>
      <c r="S696" s="1" t="s">
        <v>85</v>
      </c>
      <c r="T696" s="1" t="s">
        <v>85</v>
      </c>
      <c r="U696" s="2">
        <v>0</v>
      </c>
      <c r="V696" s="2">
        <v>0</v>
      </c>
      <c r="W696" s="2">
        <v>0</v>
      </c>
      <c r="X696" s="2">
        <v>0</v>
      </c>
      <c r="Y696" s="2">
        <v>3</v>
      </c>
      <c r="Z696" s="2">
        <v>0</v>
      </c>
      <c r="AA696" s="2" t="s">
        <v>85</v>
      </c>
      <c r="AB696" s="13" t="str">
        <f t="shared" si="198"/>
        <v/>
      </c>
      <c r="AC696" s="2">
        <v>0</v>
      </c>
      <c r="AD696" s="3">
        <v>0</v>
      </c>
      <c r="AE696" s="3">
        <v>0</v>
      </c>
      <c r="AF696" s="3">
        <v>0</v>
      </c>
      <c r="AG696" s="3">
        <v>0</v>
      </c>
      <c r="AH696" s="3">
        <v>1</v>
      </c>
      <c r="AI696" s="3">
        <v>0</v>
      </c>
      <c r="AJ696" s="3">
        <v>20</v>
      </c>
      <c r="AK696" t="s">
        <v>85</v>
      </c>
      <c r="AL696" s="8">
        <v>45065</v>
      </c>
      <c r="AM696" s="8">
        <v>45066</v>
      </c>
      <c r="AQ696" s="10">
        <v>45076</v>
      </c>
      <c r="AR696" t="s">
        <v>88</v>
      </c>
      <c r="AS696" t="s">
        <v>203</v>
      </c>
      <c r="AX696">
        <v>0</v>
      </c>
      <c r="AY696">
        <v>0</v>
      </c>
      <c r="AZ696">
        <v>0</v>
      </c>
      <c r="BA696">
        <v>0</v>
      </c>
      <c r="BB696">
        <v>0</v>
      </c>
      <c r="BC696">
        <v>0</v>
      </c>
      <c r="BD696">
        <v>40</v>
      </c>
      <c r="BE696">
        <v>40</v>
      </c>
      <c r="BF696">
        <v>0</v>
      </c>
      <c r="BG696">
        <v>0</v>
      </c>
      <c r="BH696">
        <v>0</v>
      </c>
      <c r="BI696">
        <v>0</v>
      </c>
      <c r="BJ696" t="s">
        <v>91</v>
      </c>
      <c r="BK696" t="s">
        <v>101</v>
      </c>
      <c r="BL696" t="s">
        <v>258</v>
      </c>
      <c r="BM696" t="s">
        <v>133</v>
      </c>
      <c r="BP696" t="s">
        <v>1691</v>
      </c>
      <c r="BQ696" s="12" t="s">
        <v>7524</v>
      </c>
      <c r="BR696" s="11" t="s">
        <v>5096</v>
      </c>
      <c r="BS696">
        <v>21</v>
      </c>
      <c r="BT696">
        <v>0</v>
      </c>
      <c r="BU696">
        <v>0</v>
      </c>
      <c r="BV696">
        <v>2</v>
      </c>
      <c r="BW696">
        <v>0</v>
      </c>
      <c r="BY696">
        <v>0</v>
      </c>
      <c r="BZ696">
        <v>63</v>
      </c>
      <c r="CS696">
        <f t="shared" si="210"/>
        <v>1</v>
      </c>
      <c r="CT696" s="5" t="str">
        <f t="shared" si="199"/>
        <v/>
      </c>
      <c r="CU696" t="str">
        <f t="shared" si="210"/>
        <v/>
      </c>
      <c r="CV696">
        <f t="shared" si="210"/>
        <v>1</v>
      </c>
      <c r="CW696">
        <f t="shared" si="210"/>
        <v>1</v>
      </c>
      <c r="CX696" t="str">
        <f t="shared" si="210"/>
        <v/>
      </c>
      <c r="CY696" t="str">
        <f t="shared" si="210"/>
        <v/>
      </c>
      <c r="CZ696" t="str">
        <f t="shared" si="210"/>
        <v/>
      </c>
      <c r="DA696" t="str">
        <f t="shared" si="210"/>
        <v/>
      </c>
      <c r="DB696">
        <f t="shared" si="210"/>
        <v>1</v>
      </c>
      <c r="DC696" t="str">
        <f t="shared" si="210"/>
        <v/>
      </c>
      <c r="DD696">
        <f t="shared" si="210"/>
        <v>1</v>
      </c>
      <c r="DE696">
        <f t="shared" si="210"/>
        <v>1</v>
      </c>
      <c r="DF696">
        <f t="shared" si="210"/>
        <v>1</v>
      </c>
      <c r="DG696">
        <f t="shared" si="210"/>
        <v>1</v>
      </c>
      <c r="DH696" t="str">
        <f t="shared" si="210"/>
        <v/>
      </c>
      <c r="DI696" t="str">
        <f t="shared" si="200"/>
        <v/>
      </c>
      <c r="DJ696" t="str">
        <f t="shared" si="201"/>
        <v/>
      </c>
    </row>
    <row r="697" spans="1:114" ht="18" customHeight="1" x14ac:dyDescent="0.3">
      <c r="A697" s="9" t="s">
        <v>1653</v>
      </c>
      <c r="B697" s="9" t="s">
        <v>1654</v>
      </c>
      <c r="C697" s="9" t="s">
        <v>1656</v>
      </c>
      <c r="D697" s="9" t="s">
        <v>1657</v>
      </c>
      <c r="G697" t="str">
        <f t="shared" si="193"/>
        <v>國社</v>
      </c>
      <c r="H697" s="9" t="str">
        <f t="shared" si="194"/>
        <v>國</v>
      </c>
      <c r="I697" s="9" t="str">
        <f t="shared" si="195"/>
        <v/>
      </c>
      <c r="J697" t="str">
        <f t="shared" si="202"/>
        <v/>
      </c>
      <c r="K697" t="str">
        <f t="shared" si="203"/>
        <v/>
      </c>
      <c r="L697" s="9" t="str">
        <f t="shared" si="196"/>
        <v>社</v>
      </c>
      <c r="M697" s="9" t="str">
        <f t="shared" si="197"/>
        <v/>
      </c>
      <c r="N697" s="1" t="s">
        <v>427</v>
      </c>
      <c r="O697" s="1" t="s">
        <v>85</v>
      </c>
      <c r="P697" s="1" t="s">
        <v>85</v>
      </c>
      <c r="Q697" s="1" t="s">
        <v>85</v>
      </c>
      <c r="R697" s="1" t="s">
        <v>85</v>
      </c>
      <c r="S697" s="1" t="s">
        <v>85</v>
      </c>
      <c r="T697" s="1" t="s">
        <v>85</v>
      </c>
      <c r="U697" s="2">
        <v>3</v>
      </c>
      <c r="V697" s="2">
        <v>0</v>
      </c>
      <c r="W697" s="2">
        <v>0</v>
      </c>
      <c r="X697" s="2">
        <v>0</v>
      </c>
      <c r="Y697" s="2">
        <v>5</v>
      </c>
      <c r="Z697" s="2">
        <v>0</v>
      </c>
      <c r="AA697" s="2" t="s">
        <v>85</v>
      </c>
      <c r="AB697" s="13" t="str">
        <f t="shared" si="198"/>
        <v/>
      </c>
      <c r="AC697" s="2">
        <v>0</v>
      </c>
      <c r="AD697" s="3">
        <v>1</v>
      </c>
      <c r="AE697" s="3">
        <v>0</v>
      </c>
      <c r="AF697" s="3">
        <v>0</v>
      </c>
      <c r="AG697" s="3">
        <v>0</v>
      </c>
      <c r="AH697" s="3">
        <v>1</v>
      </c>
      <c r="AI697" s="3">
        <v>0</v>
      </c>
      <c r="AJ697" s="3">
        <v>20</v>
      </c>
      <c r="AK697" t="s">
        <v>85</v>
      </c>
      <c r="AL697" s="10">
        <v>45065</v>
      </c>
      <c r="AM697" s="10">
        <v>45066</v>
      </c>
      <c r="AQ697" s="10">
        <v>45076</v>
      </c>
      <c r="AR697" t="s">
        <v>88</v>
      </c>
      <c r="AS697" t="s">
        <v>203</v>
      </c>
      <c r="AX697">
        <v>0</v>
      </c>
      <c r="AY697">
        <v>0</v>
      </c>
      <c r="AZ697">
        <v>0</v>
      </c>
      <c r="BA697">
        <v>0</v>
      </c>
      <c r="BB697">
        <v>0</v>
      </c>
      <c r="BC697">
        <v>0</v>
      </c>
      <c r="BD697">
        <v>40</v>
      </c>
      <c r="BE697">
        <v>40</v>
      </c>
      <c r="BF697">
        <v>0</v>
      </c>
      <c r="BG697">
        <v>0</v>
      </c>
      <c r="BH697">
        <v>0</v>
      </c>
      <c r="BI697">
        <v>0</v>
      </c>
      <c r="BJ697" t="s">
        <v>91</v>
      </c>
      <c r="BK697" t="s">
        <v>200</v>
      </c>
      <c r="BL697" t="s">
        <v>258</v>
      </c>
      <c r="BM697" t="s">
        <v>94</v>
      </c>
      <c r="BN697" t="s">
        <v>7525</v>
      </c>
      <c r="BP697" t="s">
        <v>5097</v>
      </c>
      <c r="BQ697" s="12" t="s">
        <v>7524</v>
      </c>
      <c r="BR697" s="12" t="s">
        <v>7526</v>
      </c>
      <c r="BS697">
        <v>25</v>
      </c>
      <c r="BT697">
        <v>0</v>
      </c>
      <c r="BU697">
        <v>0</v>
      </c>
      <c r="BV697">
        <v>2</v>
      </c>
      <c r="BW697">
        <v>0</v>
      </c>
      <c r="BY697">
        <v>0</v>
      </c>
      <c r="BZ697">
        <v>75</v>
      </c>
      <c r="CS697">
        <f t="shared" si="210"/>
        <v>1</v>
      </c>
      <c r="CT697" s="5" t="str">
        <f t="shared" si="199"/>
        <v/>
      </c>
      <c r="CU697" t="str">
        <f t="shared" si="210"/>
        <v/>
      </c>
      <c r="CV697" t="str">
        <f t="shared" si="210"/>
        <v/>
      </c>
      <c r="CW697">
        <f t="shared" si="210"/>
        <v>1</v>
      </c>
      <c r="CX697" t="str">
        <f t="shared" si="210"/>
        <v/>
      </c>
      <c r="CY697" t="str">
        <f t="shared" si="210"/>
        <v/>
      </c>
      <c r="CZ697" t="str">
        <f t="shared" si="210"/>
        <v/>
      </c>
      <c r="DA697" t="str">
        <f t="shared" si="210"/>
        <v/>
      </c>
      <c r="DB697">
        <f t="shared" si="210"/>
        <v>1</v>
      </c>
      <c r="DC697" t="str">
        <f t="shared" si="210"/>
        <v/>
      </c>
      <c r="DD697">
        <f t="shared" si="210"/>
        <v>1</v>
      </c>
      <c r="DE697">
        <f t="shared" si="210"/>
        <v>1</v>
      </c>
      <c r="DF697">
        <f t="shared" si="210"/>
        <v>1</v>
      </c>
      <c r="DG697">
        <f t="shared" si="210"/>
        <v>1</v>
      </c>
      <c r="DH697">
        <f t="shared" si="210"/>
        <v>1</v>
      </c>
      <c r="DI697" t="str">
        <f t="shared" si="200"/>
        <v/>
      </c>
      <c r="DJ697" t="str">
        <f t="shared" si="201"/>
        <v/>
      </c>
    </row>
    <row r="698" spans="1:114" ht="18" customHeight="1" x14ac:dyDescent="0.3">
      <c r="A698" s="9" t="s">
        <v>1653</v>
      </c>
      <c r="B698" s="9" t="s">
        <v>1654</v>
      </c>
      <c r="C698" s="9" t="s">
        <v>1658</v>
      </c>
      <c r="D698" s="9" t="s">
        <v>1659</v>
      </c>
      <c r="G698" t="str">
        <f t="shared" si="193"/>
        <v>國社</v>
      </c>
      <c r="H698" s="9" t="str">
        <f t="shared" si="194"/>
        <v>國</v>
      </c>
      <c r="I698" s="9" t="str">
        <f t="shared" si="195"/>
        <v/>
      </c>
      <c r="J698" t="str">
        <f t="shared" si="202"/>
        <v/>
      </c>
      <c r="K698" t="str">
        <f t="shared" si="203"/>
        <v/>
      </c>
      <c r="L698" s="9" t="str">
        <f t="shared" si="196"/>
        <v>社</v>
      </c>
      <c r="M698" s="9" t="str">
        <f t="shared" si="197"/>
        <v/>
      </c>
      <c r="N698" s="1" t="s">
        <v>427</v>
      </c>
      <c r="O698" s="1" t="s">
        <v>85</v>
      </c>
      <c r="P698" s="1" t="s">
        <v>85</v>
      </c>
      <c r="Q698" s="1" t="s">
        <v>85</v>
      </c>
      <c r="R698" s="1" t="s">
        <v>85</v>
      </c>
      <c r="S698" s="1" t="s">
        <v>85</v>
      </c>
      <c r="T698" s="1" t="s">
        <v>85</v>
      </c>
      <c r="U698" s="2">
        <v>3</v>
      </c>
      <c r="V698" s="2">
        <v>0</v>
      </c>
      <c r="W698" s="2">
        <v>0</v>
      </c>
      <c r="X698" s="2">
        <v>0</v>
      </c>
      <c r="Y698" s="2">
        <v>5</v>
      </c>
      <c r="Z698" s="2">
        <v>0</v>
      </c>
      <c r="AA698" s="2" t="s">
        <v>85</v>
      </c>
      <c r="AB698" s="13" t="str">
        <f t="shared" si="198"/>
        <v/>
      </c>
      <c r="AC698" s="2">
        <v>0</v>
      </c>
      <c r="AD698" s="3">
        <v>1</v>
      </c>
      <c r="AE698" s="3">
        <v>0</v>
      </c>
      <c r="AF698" s="3">
        <v>0</v>
      </c>
      <c r="AG698" s="3">
        <v>0</v>
      </c>
      <c r="AH698" s="3">
        <v>1</v>
      </c>
      <c r="AI698" s="3">
        <v>0</v>
      </c>
      <c r="AJ698" s="3">
        <v>20</v>
      </c>
      <c r="AK698" t="s">
        <v>85</v>
      </c>
      <c r="AL698" s="10">
        <v>45065</v>
      </c>
      <c r="AM698" s="10">
        <v>45066</v>
      </c>
      <c r="AQ698" s="10">
        <v>45076</v>
      </c>
      <c r="AR698" t="s">
        <v>88</v>
      </c>
      <c r="AS698" t="s">
        <v>203</v>
      </c>
      <c r="AX698">
        <v>0</v>
      </c>
      <c r="AY698">
        <v>0</v>
      </c>
      <c r="AZ698">
        <v>0</v>
      </c>
      <c r="BA698">
        <v>0</v>
      </c>
      <c r="BB698">
        <v>0</v>
      </c>
      <c r="BC698">
        <v>0</v>
      </c>
      <c r="BD698">
        <v>40</v>
      </c>
      <c r="BE698">
        <v>40</v>
      </c>
      <c r="BF698">
        <v>0</v>
      </c>
      <c r="BG698">
        <v>0</v>
      </c>
      <c r="BH698">
        <v>0</v>
      </c>
      <c r="BI698">
        <v>0</v>
      </c>
      <c r="BJ698" t="s">
        <v>91</v>
      </c>
      <c r="BK698" t="s">
        <v>200</v>
      </c>
      <c r="BL698" t="s">
        <v>258</v>
      </c>
      <c r="BM698" t="s">
        <v>94</v>
      </c>
      <c r="BN698" t="s">
        <v>1660</v>
      </c>
      <c r="BP698" t="s">
        <v>5098</v>
      </c>
      <c r="BQ698" s="12" t="s">
        <v>7524</v>
      </c>
      <c r="BR698" s="12" t="s">
        <v>7527</v>
      </c>
      <c r="BS698">
        <v>21</v>
      </c>
      <c r="BT698">
        <v>0</v>
      </c>
      <c r="BU698">
        <v>0</v>
      </c>
      <c r="BV698">
        <v>1</v>
      </c>
      <c r="BW698">
        <v>0</v>
      </c>
      <c r="BY698">
        <v>0</v>
      </c>
      <c r="BZ698">
        <v>63</v>
      </c>
      <c r="CS698">
        <f t="shared" si="210"/>
        <v>1</v>
      </c>
      <c r="CT698" s="5" t="str">
        <f t="shared" si="199"/>
        <v/>
      </c>
      <c r="CU698" t="str">
        <f t="shared" si="210"/>
        <v/>
      </c>
      <c r="CV698" t="str">
        <f t="shared" si="210"/>
        <v/>
      </c>
      <c r="CW698">
        <f t="shared" si="210"/>
        <v>1</v>
      </c>
      <c r="CX698" t="str">
        <f t="shared" si="210"/>
        <v/>
      </c>
      <c r="CY698" t="str">
        <f t="shared" si="210"/>
        <v/>
      </c>
      <c r="CZ698" t="str">
        <f t="shared" si="210"/>
        <v/>
      </c>
      <c r="DA698" t="str">
        <f t="shared" si="210"/>
        <v/>
      </c>
      <c r="DB698">
        <f t="shared" si="210"/>
        <v>1</v>
      </c>
      <c r="DC698" t="str">
        <f t="shared" si="210"/>
        <v/>
      </c>
      <c r="DD698">
        <f t="shared" si="210"/>
        <v>1</v>
      </c>
      <c r="DE698">
        <f t="shared" si="210"/>
        <v>1</v>
      </c>
      <c r="DF698">
        <f t="shared" si="210"/>
        <v>1</v>
      </c>
      <c r="DG698">
        <f t="shared" si="210"/>
        <v>1</v>
      </c>
      <c r="DH698">
        <f t="shared" si="210"/>
        <v>1</v>
      </c>
      <c r="DI698" t="str">
        <f t="shared" si="200"/>
        <v/>
      </c>
      <c r="DJ698" t="str">
        <f t="shared" si="201"/>
        <v/>
      </c>
    </row>
    <row r="699" spans="1:114" ht="18" customHeight="1" x14ac:dyDescent="0.3">
      <c r="A699" s="9" t="s">
        <v>1653</v>
      </c>
      <c r="B699" s="9" t="s">
        <v>1654</v>
      </c>
      <c r="C699" s="9" t="s">
        <v>1661</v>
      </c>
      <c r="D699" s="9" t="s">
        <v>1662</v>
      </c>
      <c r="G699" t="str">
        <f t="shared" si="193"/>
        <v>國社</v>
      </c>
      <c r="H699" s="9" t="str">
        <f t="shared" si="194"/>
        <v>國</v>
      </c>
      <c r="I699" s="9" t="str">
        <f t="shared" si="195"/>
        <v/>
      </c>
      <c r="J699" t="str">
        <f t="shared" si="202"/>
        <v/>
      </c>
      <c r="K699" t="str">
        <f t="shared" si="203"/>
        <v/>
      </c>
      <c r="L699" s="9" t="str">
        <f t="shared" si="196"/>
        <v>社</v>
      </c>
      <c r="M699" s="9" t="str">
        <f t="shared" si="197"/>
        <v/>
      </c>
      <c r="N699" s="1" t="s">
        <v>85</v>
      </c>
      <c r="O699" s="1" t="s">
        <v>85</v>
      </c>
      <c r="P699" s="1" t="s">
        <v>85</v>
      </c>
      <c r="Q699" s="1" t="s">
        <v>85</v>
      </c>
      <c r="R699" s="1" t="s">
        <v>427</v>
      </c>
      <c r="S699" s="1" t="s">
        <v>85</v>
      </c>
      <c r="T699" s="1" t="s">
        <v>85</v>
      </c>
      <c r="U699" s="2">
        <v>0</v>
      </c>
      <c r="V699" s="2">
        <v>0</v>
      </c>
      <c r="W699" s="2">
        <v>0</v>
      </c>
      <c r="X699" s="2">
        <v>0</v>
      </c>
      <c r="Y699" s="2">
        <v>3</v>
      </c>
      <c r="Z699" s="2">
        <v>0</v>
      </c>
      <c r="AA699" s="2" t="s">
        <v>85</v>
      </c>
      <c r="AB699" s="13" t="str">
        <f t="shared" si="198"/>
        <v/>
      </c>
      <c r="AC699" s="2">
        <v>0</v>
      </c>
      <c r="AD699" s="3">
        <v>1</v>
      </c>
      <c r="AE699" s="3">
        <v>0</v>
      </c>
      <c r="AF699" s="3">
        <v>0</v>
      </c>
      <c r="AG699" s="3">
        <v>0</v>
      </c>
      <c r="AH699" s="3">
        <v>1</v>
      </c>
      <c r="AI699" s="3">
        <v>0</v>
      </c>
      <c r="AJ699" s="3">
        <v>20</v>
      </c>
      <c r="AK699" t="s">
        <v>85</v>
      </c>
      <c r="AL699" s="10">
        <v>45065</v>
      </c>
      <c r="AM699" s="10">
        <v>45066</v>
      </c>
      <c r="AQ699" s="10">
        <v>45076</v>
      </c>
      <c r="AR699" t="s">
        <v>88</v>
      </c>
      <c r="AS699" t="s">
        <v>203</v>
      </c>
      <c r="AX699">
        <v>0</v>
      </c>
      <c r="AY699">
        <v>0</v>
      </c>
      <c r="AZ699">
        <v>0</v>
      </c>
      <c r="BA699">
        <v>0</v>
      </c>
      <c r="BB699">
        <v>0</v>
      </c>
      <c r="BC699">
        <v>0</v>
      </c>
      <c r="BD699">
        <v>40</v>
      </c>
      <c r="BE699">
        <v>40</v>
      </c>
      <c r="BF699">
        <v>0</v>
      </c>
      <c r="BG699">
        <v>0</v>
      </c>
      <c r="BH699">
        <v>0</v>
      </c>
      <c r="BI699">
        <v>0</v>
      </c>
      <c r="BJ699" t="s">
        <v>91</v>
      </c>
      <c r="BK699" t="s">
        <v>101</v>
      </c>
      <c r="BL699" t="s">
        <v>1663</v>
      </c>
      <c r="BM699" t="s">
        <v>94</v>
      </c>
      <c r="BP699" t="s">
        <v>1691</v>
      </c>
      <c r="BQ699" s="12" t="s">
        <v>7524</v>
      </c>
      <c r="BR699" s="11" t="s">
        <v>5099</v>
      </c>
      <c r="BS699">
        <v>21</v>
      </c>
      <c r="BT699">
        <v>0</v>
      </c>
      <c r="BU699">
        <v>0</v>
      </c>
      <c r="BV699">
        <v>2</v>
      </c>
      <c r="BW699">
        <v>0</v>
      </c>
      <c r="BY699">
        <v>0</v>
      </c>
      <c r="BZ699">
        <v>63</v>
      </c>
      <c r="CS699">
        <f t="shared" si="210"/>
        <v>1</v>
      </c>
      <c r="CT699" s="5" t="str">
        <f t="shared" si="199"/>
        <v/>
      </c>
      <c r="CU699" t="str">
        <f t="shared" si="210"/>
        <v/>
      </c>
      <c r="CV699">
        <f t="shared" si="210"/>
        <v>1</v>
      </c>
      <c r="CW699">
        <f t="shared" si="210"/>
        <v>1</v>
      </c>
      <c r="CX699">
        <f t="shared" si="210"/>
        <v>1</v>
      </c>
      <c r="CY699">
        <f t="shared" si="210"/>
        <v>1</v>
      </c>
      <c r="CZ699" t="str">
        <f t="shared" si="210"/>
        <v/>
      </c>
      <c r="DA699" t="str">
        <f t="shared" si="210"/>
        <v/>
      </c>
      <c r="DB699">
        <f t="shared" si="210"/>
        <v>1</v>
      </c>
      <c r="DC699" t="str">
        <f t="shared" si="210"/>
        <v/>
      </c>
      <c r="DD699" t="str">
        <f t="shared" si="210"/>
        <v/>
      </c>
      <c r="DE699">
        <f t="shared" si="210"/>
        <v>1</v>
      </c>
      <c r="DF699">
        <f t="shared" si="210"/>
        <v>1</v>
      </c>
      <c r="DG699">
        <f t="shared" si="210"/>
        <v>1</v>
      </c>
      <c r="DH699">
        <f t="shared" si="210"/>
        <v>1</v>
      </c>
      <c r="DI699" t="str">
        <f t="shared" si="200"/>
        <v/>
      </c>
      <c r="DJ699" t="str">
        <f t="shared" si="201"/>
        <v/>
      </c>
    </row>
    <row r="700" spans="1:114" ht="18" customHeight="1" x14ac:dyDescent="0.3">
      <c r="A700" s="9" t="s">
        <v>1653</v>
      </c>
      <c r="B700" s="9" t="s">
        <v>1654</v>
      </c>
      <c r="C700" s="9" t="s">
        <v>1664</v>
      </c>
      <c r="D700" s="9" t="s">
        <v>122</v>
      </c>
      <c r="G700" t="str">
        <f t="shared" si="193"/>
        <v>國英社</v>
      </c>
      <c r="H700" s="9" t="str">
        <f t="shared" si="194"/>
        <v>國</v>
      </c>
      <c r="I700" s="9" t="str">
        <f t="shared" si="195"/>
        <v>英</v>
      </c>
      <c r="J700" t="str">
        <f t="shared" si="202"/>
        <v/>
      </c>
      <c r="K700" t="str">
        <f t="shared" si="203"/>
        <v/>
      </c>
      <c r="L700" s="9" t="str">
        <f t="shared" si="196"/>
        <v>社</v>
      </c>
      <c r="M700" s="9" t="str">
        <f t="shared" si="197"/>
        <v/>
      </c>
      <c r="N700" s="1" t="s">
        <v>427</v>
      </c>
      <c r="O700" s="1" t="s">
        <v>85</v>
      </c>
      <c r="P700" s="1" t="s">
        <v>85</v>
      </c>
      <c r="Q700" s="1" t="s">
        <v>85</v>
      </c>
      <c r="R700" s="1" t="s">
        <v>85</v>
      </c>
      <c r="S700" s="1" t="s">
        <v>85</v>
      </c>
      <c r="T700" s="1" t="s">
        <v>85</v>
      </c>
      <c r="U700" s="2">
        <v>3</v>
      </c>
      <c r="V700" s="2">
        <v>0</v>
      </c>
      <c r="W700" s="2">
        <v>0</v>
      </c>
      <c r="X700" s="2">
        <v>0</v>
      </c>
      <c r="Y700" s="2">
        <v>5</v>
      </c>
      <c r="Z700" s="2">
        <v>0</v>
      </c>
      <c r="AA700" s="2" t="s">
        <v>85</v>
      </c>
      <c r="AB700" s="13" t="str">
        <f t="shared" si="198"/>
        <v/>
      </c>
      <c r="AC700" s="2">
        <v>0</v>
      </c>
      <c r="AD700" s="3">
        <v>1.5</v>
      </c>
      <c r="AE700" s="3">
        <v>1</v>
      </c>
      <c r="AF700" s="3">
        <v>0</v>
      </c>
      <c r="AG700" s="3">
        <v>0</v>
      </c>
      <c r="AH700" s="3">
        <v>1.5</v>
      </c>
      <c r="AI700" s="3">
        <v>0</v>
      </c>
      <c r="AJ700" s="3">
        <v>40</v>
      </c>
      <c r="AK700" t="s">
        <v>85</v>
      </c>
      <c r="AL700" s="10">
        <v>45065</v>
      </c>
      <c r="AM700" s="10">
        <v>45066</v>
      </c>
      <c r="AQ700" s="10">
        <v>45076</v>
      </c>
      <c r="AR700" t="s">
        <v>88</v>
      </c>
      <c r="AS700" t="s">
        <v>203</v>
      </c>
      <c r="AX700">
        <v>0</v>
      </c>
      <c r="AY700">
        <v>0</v>
      </c>
      <c r="AZ700">
        <v>0</v>
      </c>
      <c r="BA700">
        <v>0</v>
      </c>
      <c r="BB700">
        <v>0</v>
      </c>
      <c r="BC700">
        <v>0</v>
      </c>
      <c r="BD700">
        <v>30</v>
      </c>
      <c r="BE700">
        <v>30</v>
      </c>
      <c r="BF700">
        <v>0</v>
      </c>
      <c r="BG700">
        <v>0</v>
      </c>
      <c r="BH700">
        <v>0</v>
      </c>
      <c r="BI700">
        <v>0</v>
      </c>
      <c r="BJ700" t="s">
        <v>91</v>
      </c>
      <c r="BK700" t="s">
        <v>114</v>
      </c>
      <c r="BL700" t="s">
        <v>225</v>
      </c>
      <c r="BM700" t="s">
        <v>94</v>
      </c>
      <c r="BN700" t="s">
        <v>124</v>
      </c>
      <c r="BP700" t="s">
        <v>5100</v>
      </c>
      <c r="BQ700" s="12" t="s">
        <v>7528</v>
      </c>
      <c r="BR700" s="12" t="s">
        <v>7529</v>
      </c>
      <c r="BS700">
        <v>48</v>
      </c>
      <c r="BT700">
        <v>0</v>
      </c>
      <c r="BU700">
        <v>0</v>
      </c>
      <c r="BV700">
        <v>7</v>
      </c>
      <c r="BW700">
        <v>0</v>
      </c>
      <c r="BY700">
        <v>0</v>
      </c>
      <c r="BZ700">
        <v>144</v>
      </c>
      <c r="CS700">
        <f t="shared" si="210"/>
        <v>1</v>
      </c>
      <c r="CT700" s="5">
        <f t="shared" si="199"/>
        <v>1</v>
      </c>
      <c r="CU700" t="str">
        <f t="shared" si="210"/>
        <v/>
      </c>
      <c r="CV700">
        <f t="shared" si="210"/>
        <v>1</v>
      </c>
      <c r="CW700">
        <f t="shared" si="210"/>
        <v>1</v>
      </c>
      <c r="CX700" t="str">
        <f t="shared" si="210"/>
        <v/>
      </c>
      <c r="CY700" t="str">
        <f t="shared" si="210"/>
        <v/>
      </c>
      <c r="CZ700" t="str">
        <f t="shared" si="210"/>
        <v/>
      </c>
      <c r="DA700">
        <f t="shared" si="210"/>
        <v>1</v>
      </c>
      <c r="DB700" t="str">
        <f t="shared" si="210"/>
        <v/>
      </c>
      <c r="DC700" t="str">
        <f t="shared" si="210"/>
        <v/>
      </c>
      <c r="DD700">
        <f t="shared" si="210"/>
        <v>1</v>
      </c>
      <c r="DE700">
        <f t="shared" si="210"/>
        <v>1</v>
      </c>
      <c r="DF700">
        <f t="shared" si="210"/>
        <v>1</v>
      </c>
      <c r="DG700">
        <f t="shared" si="210"/>
        <v>1</v>
      </c>
      <c r="DH700">
        <f t="shared" si="210"/>
        <v>1</v>
      </c>
      <c r="DI700" t="str">
        <f t="shared" si="200"/>
        <v/>
      </c>
      <c r="DJ700" t="str">
        <f t="shared" si="201"/>
        <v/>
      </c>
    </row>
    <row r="701" spans="1:114" ht="18" customHeight="1" x14ac:dyDescent="0.3">
      <c r="A701" s="9" t="s">
        <v>1653</v>
      </c>
      <c r="B701" s="9" t="s">
        <v>1654</v>
      </c>
      <c r="C701" s="9" t="s">
        <v>1665</v>
      </c>
      <c r="D701" s="9" t="s">
        <v>784</v>
      </c>
      <c r="G701" t="str">
        <f t="shared" si="193"/>
        <v>國英</v>
      </c>
      <c r="H701" s="9" t="str">
        <f t="shared" si="194"/>
        <v>國</v>
      </c>
      <c r="I701" s="9" t="str">
        <f t="shared" si="195"/>
        <v>英</v>
      </c>
      <c r="J701" t="str">
        <f t="shared" si="202"/>
        <v/>
      </c>
      <c r="K701" t="str">
        <f t="shared" si="203"/>
        <v/>
      </c>
      <c r="L701" s="9" t="str">
        <f t="shared" si="196"/>
        <v/>
      </c>
      <c r="M701" s="9" t="str">
        <f t="shared" si="197"/>
        <v/>
      </c>
      <c r="N701" s="1" t="s">
        <v>427</v>
      </c>
      <c r="O701" s="1" t="s">
        <v>85</v>
      </c>
      <c r="P701" s="1" t="s">
        <v>85</v>
      </c>
      <c r="Q701" s="1" t="s">
        <v>85</v>
      </c>
      <c r="R701" s="1" t="s">
        <v>85</v>
      </c>
      <c r="S701" s="1" t="s">
        <v>85</v>
      </c>
      <c r="T701" s="1" t="s">
        <v>85</v>
      </c>
      <c r="U701" s="2">
        <v>3</v>
      </c>
      <c r="V701" s="2">
        <v>3</v>
      </c>
      <c r="W701" s="2">
        <v>0</v>
      </c>
      <c r="X701" s="2">
        <v>0</v>
      </c>
      <c r="Y701" s="2">
        <v>0</v>
      </c>
      <c r="Z701" s="2">
        <v>0</v>
      </c>
      <c r="AA701" s="2" t="s">
        <v>85</v>
      </c>
      <c r="AB701" s="13" t="str">
        <f t="shared" si="198"/>
        <v/>
      </c>
      <c r="AC701" s="2">
        <v>0</v>
      </c>
      <c r="AD701" s="3">
        <v>1</v>
      </c>
      <c r="AE701" s="3">
        <v>1</v>
      </c>
      <c r="AF701" s="3">
        <v>0</v>
      </c>
      <c r="AG701" s="3">
        <v>0</v>
      </c>
      <c r="AH701" s="3">
        <v>0</v>
      </c>
      <c r="AI701" s="3">
        <v>0</v>
      </c>
      <c r="AJ701" s="3">
        <v>50</v>
      </c>
      <c r="AK701" t="s">
        <v>85</v>
      </c>
      <c r="AL701" s="10">
        <v>45065</v>
      </c>
      <c r="AM701" s="10">
        <v>45066</v>
      </c>
      <c r="AQ701" s="10">
        <v>45076</v>
      </c>
      <c r="AR701" t="s">
        <v>88</v>
      </c>
      <c r="AS701" t="s">
        <v>203</v>
      </c>
      <c r="AX701">
        <v>0</v>
      </c>
      <c r="AY701">
        <v>0</v>
      </c>
      <c r="AZ701">
        <v>0</v>
      </c>
      <c r="BA701">
        <v>0</v>
      </c>
      <c r="BB701">
        <v>0</v>
      </c>
      <c r="BC701">
        <v>0</v>
      </c>
      <c r="BD701">
        <v>25</v>
      </c>
      <c r="BE701">
        <v>25</v>
      </c>
      <c r="BF701">
        <v>0</v>
      </c>
      <c r="BG701">
        <v>0</v>
      </c>
      <c r="BH701">
        <v>0</v>
      </c>
      <c r="BI701">
        <v>0</v>
      </c>
      <c r="BJ701" t="s">
        <v>91</v>
      </c>
      <c r="BK701" t="s">
        <v>200</v>
      </c>
      <c r="BL701" t="s">
        <v>204</v>
      </c>
      <c r="BM701" t="s">
        <v>94</v>
      </c>
      <c r="BN701" t="s">
        <v>7530</v>
      </c>
      <c r="BP701" t="s">
        <v>5101</v>
      </c>
      <c r="BQ701" s="12" t="s">
        <v>7531</v>
      </c>
      <c r="BR701" s="12" t="s">
        <v>7532</v>
      </c>
      <c r="BS701">
        <v>50</v>
      </c>
      <c r="BT701">
        <v>0</v>
      </c>
      <c r="BU701">
        <v>0</v>
      </c>
      <c r="BV701">
        <v>0</v>
      </c>
      <c r="BW701">
        <v>0</v>
      </c>
      <c r="BY701">
        <v>0</v>
      </c>
      <c r="BZ701">
        <v>150</v>
      </c>
      <c r="CS701">
        <f t="shared" si="210"/>
        <v>1</v>
      </c>
      <c r="CT701" s="5" t="str">
        <f t="shared" si="199"/>
        <v/>
      </c>
      <c r="CU701" t="str">
        <f t="shared" si="210"/>
        <v/>
      </c>
      <c r="CV701" t="str">
        <f t="shared" si="210"/>
        <v/>
      </c>
      <c r="CW701">
        <f t="shared" si="210"/>
        <v>1</v>
      </c>
      <c r="CX701" t="str">
        <f t="shared" si="210"/>
        <v/>
      </c>
      <c r="CY701" t="str">
        <f t="shared" si="210"/>
        <v/>
      </c>
      <c r="CZ701" t="str">
        <f t="shared" si="210"/>
        <v/>
      </c>
      <c r="DA701" t="str">
        <f t="shared" si="210"/>
        <v/>
      </c>
      <c r="DB701" t="str">
        <f t="shared" si="210"/>
        <v/>
      </c>
      <c r="DC701">
        <f t="shared" si="210"/>
        <v>1</v>
      </c>
      <c r="DD701">
        <f t="shared" si="210"/>
        <v>1</v>
      </c>
      <c r="DE701">
        <f t="shared" si="210"/>
        <v>1</v>
      </c>
      <c r="DF701">
        <f t="shared" si="210"/>
        <v>1</v>
      </c>
      <c r="DG701">
        <f t="shared" si="210"/>
        <v>1</v>
      </c>
      <c r="DH701">
        <f t="shared" si="210"/>
        <v>1</v>
      </c>
      <c r="DI701" t="str">
        <f t="shared" si="200"/>
        <v/>
      </c>
      <c r="DJ701" t="str">
        <f t="shared" si="201"/>
        <v/>
      </c>
    </row>
    <row r="702" spans="1:114" ht="18" customHeight="1" x14ac:dyDescent="0.3">
      <c r="A702" s="9" t="s">
        <v>1653</v>
      </c>
      <c r="B702" s="9" t="s">
        <v>1654</v>
      </c>
      <c r="C702" s="9" t="s">
        <v>1666</v>
      </c>
      <c r="D702" s="9" t="s">
        <v>1361</v>
      </c>
      <c r="G702" t="str">
        <f t="shared" si="193"/>
        <v>英社</v>
      </c>
      <c r="H702" s="9" t="str">
        <f t="shared" si="194"/>
        <v/>
      </c>
      <c r="I702" s="9" t="str">
        <f t="shared" si="195"/>
        <v>英</v>
      </c>
      <c r="J702" t="str">
        <f t="shared" si="202"/>
        <v/>
      </c>
      <c r="K702" t="str">
        <f t="shared" si="203"/>
        <v/>
      </c>
      <c r="L702" s="9" t="str">
        <f t="shared" si="196"/>
        <v>社</v>
      </c>
      <c r="M702" s="9" t="str">
        <f t="shared" si="197"/>
        <v/>
      </c>
      <c r="N702" s="1" t="s">
        <v>85</v>
      </c>
      <c r="O702" s="1" t="s">
        <v>427</v>
      </c>
      <c r="P702" s="1" t="s">
        <v>85</v>
      </c>
      <c r="Q702" s="1" t="s">
        <v>85</v>
      </c>
      <c r="R702" s="1" t="s">
        <v>85</v>
      </c>
      <c r="S702" s="1" t="s">
        <v>85</v>
      </c>
      <c r="T702" s="1" t="s">
        <v>85</v>
      </c>
      <c r="U702" s="2">
        <v>0</v>
      </c>
      <c r="V702" s="2">
        <v>3</v>
      </c>
      <c r="W702" s="2">
        <v>0</v>
      </c>
      <c r="X702" s="2">
        <v>0</v>
      </c>
      <c r="Y702" s="2">
        <v>0</v>
      </c>
      <c r="Z702" s="2">
        <v>0</v>
      </c>
      <c r="AA702" s="2" t="s">
        <v>85</v>
      </c>
      <c r="AB702" s="13" t="str">
        <f t="shared" si="198"/>
        <v/>
      </c>
      <c r="AC702" s="2">
        <v>0</v>
      </c>
      <c r="AD702" s="3">
        <v>0</v>
      </c>
      <c r="AE702" s="3">
        <v>2</v>
      </c>
      <c r="AF702" s="3">
        <v>0</v>
      </c>
      <c r="AG702" s="3">
        <v>0</v>
      </c>
      <c r="AH702" s="3">
        <v>1</v>
      </c>
      <c r="AI702" s="3">
        <v>0</v>
      </c>
      <c r="AJ702" s="3">
        <v>50</v>
      </c>
      <c r="AK702" t="s">
        <v>85</v>
      </c>
      <c r="AL702" s="10">
        <v>45065</v>
      </c>
      <c r="AM702" s="10">
        <v>45066</v>
      </c>
      <c r="AQ702" s="10">
        <v>45076</v>
      </c>
      <c r="AR702" t="s">
        <v>88</v>
      </c>
      <c r="AS702" t="s">
        <v>203</v>
      </c>
      <c r="AX702">
        <v>0</v>
      </c>
      <c r="AY702">
        <v>0</v>
      </c>
      <c r="AZ702">
        <v>0</v>
      </c>
      <c r="BA702">
        <v>0</v>
      </c>
      <c r="BB702">
        <v>0</v>
      </c>
      <c r="BC702">
        <v>0</v>
      </c>
      <c r="BD702">
        <v>30</v>
      </c>
      <c r="BE702">
        <v>20</v>
      </c>
      <c r="BF702">
        <v>0</v>
      </c>
      <c r="BG702">
        <v>0</v>
      </c>
      <c r="BH702">
        <v>0</v>
      </c>
      <c r="BI702">
        <v>0</v>
      </c>
      <c r="BJ702" t="s">
        <v>91</v>
      </c>
      <c r="BK702" t="s">
        <v>200</v>
      </c>
      <c r="BL702" t="s">
        <v>258</v>
      </c>
      <c r="BM702" t="s">
        <v>94</v>
      </c>
      <c r="BQ702" s="12" t="s">
        <v>7533</v>
      </c>
      <c r="BR702" s="12" t="s">
        <v>7534</v>
      </c>
      <c r="BS702">
        <v>22</v>
      </c>
      <c r="BT702">
        <v>0</v>
      </c>
      <c r="BU702">
        <v>0</v>
      </c>
      <c r="BV702">
        <v>1</v>
      </c>
      <c r="BW702">
        <v>0</v>
      </c>
      <c r="BY702">
        <v>0</v>
      </c>
      <c r="BZ702">
        <v>66</v>
      </c>
      <c r="CS702">
        <f t="shared" si="210"/>
        <v>1</v>
      </c>
      <c r="CT702" s="5" t="str">
        <f t="shared" si="199"/>
        <v/>
      </c>
      <c r="CU702" t="str">
        <f t="shared" si="210"/>
        <v/>
      </c>
      <c r="CV702" t="str">
        <f t="shared" si="210"/>
        <v/>
      </c>
      <c r="CW702">
        <f t="shared" si="210"/>
        <v>1</v>
      </c>
      <c r="CX702" t="str">
        <f t="shared" si="210"/>
        <v/>
      </c>
      <c r="CY702" t="str">
        <f t="shared" si="210"/>
        <v/>
      </c>
      <c r="CZ702" t="str">
        <f t="shared" si="210"/>
        <v/>
      </c>
      <c r="DA702" t="str">
        <f t="shared" si="210"/>
        <v/>
      </c>
      <c r="DB702">
        <f t="shared" si="210"/>
        <v>1</v>
      </c>
      <c r="DC702" t="str">
        <f t="shared" si="210"/>
        <v/>
      </c>
      <c r="DD702">
        <f t="shared" si="210"/>
        <v>1</v>
      </c>
      <c r="DE702">
        <f t="shared" si="210"/>
        <v>1</v>
      </c>
      <c r="DF702">
        <f t="shared" si="210"/>
        <v>1</v>
      </c>
      <c r="DG702">
        <f t="shared" si="210"/>
        <v>1</v>
      </c>
      <c r="DH702">
        <f t="shared" ref="DH702" si="211">IF(OR(ISNUMBER(FIND(DH$1,$BK702)),ISNUMBER(FIND(DH$1,$BL702)),ISNUMBER(FIND(DH$1,$BM702))),1,"")</f>
        <v>1</v>
      </c>
      <c r="DI702" t="str">
        <f t="shared" si="200"/>
        <v/>
      </c>
      <c r="DJ702" t="str">
        <f t="shared" si="201"/>
        <v/>
      </c>
    </row>
    <row r="703" spans="1:114" ht="18" customHeight="1" x14ac:dyDescent="0.3">
      <c r="A703" s="9" t="s">
        <v>1653</v>
      </c>
      <c r="B703" s="9" t="s">
        <v>1654</v>
      </c>
      <c r="C703" s="9" t="s">
        <v>1667</v>
      </c>
      <c r="D703" s="9" t="s">
        <v>6330</v>
      </c>
      <c r="G703" t="str">
        <f t="shared" si="193"/>
        <v>國英社</v>
      </c>
      <c r="H703" s="9" t="str">
        <f t="shared" si="194"/>
        <v>國</v>
      </c>
      <c r="I703" s="9" t="str">
        <f t="shared" si="195"/>
        <v>英</v>
      </c>
      <c r="J703" t="str">
        <f t="shared" si="202"/>
        <v/>
      </c>
      <c r="K703" t="str">
        <f t="shared" si="203"/>
        <v/>
      </c>
      <c r="L703" s="9" t="str">
        <f t="shared" si="196"/>
        <v>社</v>
      </c>
      <c r="M703" s="9" t="str">
        <f t="shared" si="197"/>
        <v/>
      </c>
      <c r="N703" s="1" t="s">
        <v>85</v>
      </c>
      <c r="O703" s="1" t="s">
        <v>427</v>
      </c>
      <c r="P703" s="1" t="s">
        <v>85</v>
      </c>
      <c r="Q703" s="1" t="s">
        <v>85</v>
      </c>
      <c r="R703" s="1" t="s">
        <v>85</v>
      </c>
      <c r="S703" s="1" t="s">
        <v>85</v>
      </c>
      <c r="T703" s="1" t="s">
        <v>85</v>
      </c>
      <c r="U703" s="2">
        <v>0</v>
      </c>
      <c r="V703" s="2">
        <v>4</v>
      </c>
      <c r="W703" s="2">
        <v>0</v>
      </c>
      <c r="X703" s="2">
        <v>0</v>
      </c>
      <c r="Y703" s="2">
        <v>0</v>
      </c>
      <c r="Z703" s="2">
        <v>0</v>
      </c>
      <c r="AA703" s="2" t="s">
        <v>85</v>
      </c>
      <c r="AB703" s="13" t="str">
        <f t="shared" si="198"/>
        <v/>
      </c>
      <c r="AC703" s="2">
        <v>0</v>
      </c>
      <c r="AD703" s="3">
        <v>1</v>
      </c>
      <c r="AE703" s="3">
        <v>1.5</v>
      </c>
      <c r="AF703" s="3">
        <v>0</v>
      </c>
      <c r="AG703" s="3">
        <v>0</v>
      </c>
      <c r="AH703" s="3">
        <v>1</v>
      </c>
      <c r="AI703" s="3">
        <v>0</v>
      </c>
      <c r="AJ703" s="3">
        <v>40</v>
      </c>
      <c r="AK703" t="s">
        <v>85</v>
      </c>
      <c r="AL703" s="10">
        <v>45065</v>
      </c>
      <c r="AM703" s="10">
        <v>45066</v>
      </c>
      <c r="AQ703" s="10">
        <v>45076</v>
      </c>
      <c r="AR703" t="s">
        <v>88</v>
      </c>
      <c r="AS703" t="s">
        <v>203</v>
      </c>
      <c r="AX703">
        <v>0</v>
      </c>
      <c r="AY703">
        <v>0</v>
      </c>
      <c r="AZ703">
        <v>0</v>
      </c>
      <c r="BA703">
        <v>0</v>
      </c>
      <c r="BB703">
        <v>0</v>
      </c>
      <c r="BC703">
        <v>0</v>
      </c>
      <c r="BD703">
        <v>30</v>
      </c>
      <c r="BE703">
        <v>30</v>
      </c>
      <c r="BF703">
        <v>0</v>
      </c>
      <c r="BG703">
        <v>0</v>
      </c>
      <c r="BH703">
        <v>0</v>
      </c>
      <c r="BI703">
        <v>0</v>
      </c>
      <c r="BJ703" t="s">
        <v>91</v>
      </c>
      <c r="BK703" t="s">
        <v>114</v>
      </c>
      <c r="BL703" t="s">
        <v>778</v>
      </c>
      <c r="BM703" t="s">
        <v>94</v>
      </c>
      <c r="BN703" t="s">
        <v>1668</v>
      </c>
      <c r="BP703" t="s">
        <v>5102</v>
      </c>
      <c r="BQ703" s="12" t="s">
        <v>7535</v>
      </c>
      <c r="BR703" s="12" t="s">
        <v>7536</v>
      </c>
      <c r="BS703">
        <v>12</v>
      </c>
      <c r="BT703">
        <v>0</v>
      </c>
      <c r="BU703">
        <v>0</v>
      </c>
      <c r="BV703">
        <v>2</v>
      </c>
      <c r="BW703">
        <v>0</v>
      </c>
      <c r="BY703">
        <v>0</v>
      </c>
      <c r="BZ703">
        <v>48</v>
      </c>
      <c r="CS703">
        <f t="shared" ref="CS703:DH718" si="212">IF(OR(ISNUMBER(FIND(CS$1,$BK703)),ISNUMBER(FIND(CS$1,$BL703)),ISNUMBER(FIND(CS$1,$BM703))),1,"")</f>
        <v>1</v>
      </c>
      <c r="CT703" s="5">
        <f t="shared" si="199"/>
        <v>1</v>
      </c>
      <c r="CU703" t="str">
        <f t="shared" si="212"/>
        <v/>
      </c>
      <c r="CV703">
        <f t="shared" si="212"/>
        <v>1</v>
      </c>
      <c r="CW703">
        <f t="shared" si="212"/>
        <v>1</v>
      </c>
      <c r="CX703" t="str">
        <f t="shared" si="212"/>
        <v/>
      </c>
      <c r="CY703" t="str">
        <f t="shared" si="212"/>
        <v/>
      </c>
      <c r="CZ703">
        <f t="shared" si="212"/>
        <v>1</v>
      </c>
      <c r="DA703" t="str">
        <f t="shared" si="212"/>
        <v/>
      </c>
      <c r="DB703" t="str">
        <f t="shared" si="212"/>
        <v/>
      </c>
      <c r="DC703" t="str">
        <f t="shared" si="212"/>
        <v/>
      </c>
      <c r="DD703">
        <f t="shared" si="212"/>
        <v>1</v>
      </c>
      <c r="DE703">
        <f t="shared" si="212"/>
        <v>1</v>
      </c>
      <c r="DF703">
        <f t="shared" si="212"/>
        <v>1</v>
      </c>
      <c r="DG703">
        <f t="shared" si="212"/>
        <v>1</v>
      </c>
      <c r="DH703">
        <f t="shared" si="212"/>
        <v>1</v>
      </c>
      <c r="DI703" t="str">
        <f t="shared" si="200"/>
        <v/>
      </c>
      <c r="DJ703" t="str">
        <f t="shared" si="201"/>
        <v/>
      </c>
    </row>
    <row r="704" spans="1:114" ht="18" customHeight="1" x14ac:dyDescent="0.3">
      <c r="A704" s="9" t="s">
        <v>1653</v>
      </c>
      <c r="B704" s="9" t="s">
        <v>1654</v>
      </c>
      <c r="C704" s="9" t="s">
        <v>1669</v>
      </c>
      <c r="D704" s="9" t="s">
        <v>6331</v>
      </c>
      <c r="G704" t="str">
        <f t="shared" si="193"/>
        <v>國英社</v>
      </c>
      <c r="H704" s="9" t="str">
        <f t="shared" si="194"/>
        <v>國</v>
      </c>
      <c r="I704" s="9" t="str">
        <f t="shared" si="195"/>
        <v>英</v>
      </c>
      <c r="J704" t="str">
        <f t="shared" si="202"/>
        <v/>
      </c>
      <c r="K704" t="str">
        <f t="shared" si="203"/>
        <v/>
      </c>
      <c r="L704" s="9" t="str">
        <f t="shared" si="196"/>
        <v>社</v>
      </c>
      <c r="M704" s="9" t="str">
        <f t="shared" si="197"/>
        <v/>
      </c>
      <c r="N704" s="1" t="s">
        <v>85</v>
      </c>
      <c r="O704" s="1" t="s">
        <v>427</v>
      </c>
      <c r="P704" s="1" t="s">
        <v>85</v>
      </c>
      <c r="Q704" s="1" t="s">
        <v>85</v>
      </c>
      <c r="R704" s="1" t="s">
        <v>85</v>
      </c>
      <c r="S704" s="1" t="s">
        <v>85</v>
      </c>
      <c r="T704" s="1" t="s">
        <v>85</v>
      </c>
      <c r="U704" s="2">
        <v>0</v>
      </c>
      <c r="V704" s="2">
        <v>3.5</v>
      </c>
      <c r="W704" s="2">
        <v>0</v>
      </c>
      <c r="X704" s="2">
        <v>0</v>
      </c>
      <c r="Y704" s="2">
        <v>0</v>
      </c>
      <c r="Z704" s="2">
        <v>0</v>
      </c>
      <c r="AA704" s="2" t="s">
        <v>85</v>
      </c>
      <c r="AB704" s="13" t="str">
        <f t="shared" si="198"/>
        <v/>
      </c>
      <c r="AC704" s="2">
        <v>0</v>
      </c>
      <c r="AD704" s="3">
        <v>1</v>
      </c>
      <c r="AE704" s="3">
        <v>1.25</v>
      </c>
      <c r="AF704" s="3">
        <v>0</v>
      </c>
      <c r="AG704" s="3">
        <v>0</v>
      </c>
      <c r="AH704" s="3">
        <v>1</v>
      </c>
      <c r="AI704" s="3">
        <v>0</v>
      </c>
      <c r="AJ704" s="3">
        <v>40</v>
      </c>
      <c r="AK704" t="s">
        <v>85</v>
      </c>
      <c r="AL704" s="10">
        <v>45065</v>
      </c>
      <c r="AM704" s="10">
        <v>45066</v>
      </c>
      <c r="AQ704" s="10">
        <v>45076</v>
      </c>
      <c r="AR704" t="s">
        <v>88</v>
      </c>
      <c r="AS704" t="s">
        <v>203</v>
      </c>
      <c r="AX704">
        <v>0</v>
      </c>
      <c r="AY704">
        <v>0</v>
      </c>
      <c r="AZ704">
        <v>0</v>
      </c>
      <c r="BA704">
        <v>0</v>
      </c>
      <c r="BB704">
        <v>0</v>
      </c>
      <c r="BC704">
        <v>0</v>
      </c>
      <c r="BD704">
        <v>30</v>
      </c>
      <c r="BE704">
        <v>30</v>
      </c>
      <c r="BF704">
        <v>0</v>
      </c>
      <c r="BG704">
        <v>0</v>
      </c>
      <c r="BH704">
        <v>0</v>
      </c>
      <c r="BI704">
        <v>0</v>
      </c>
      <c r="BJ704" t="s">
        <v>91</v>
      </c>
      <c r="BK704" t="s">
        <v>114</v>
      </c>
      <c r="BL704" t="s">
        <v>778</v>
      </c>
      <c r="BM704" t="s">
        <v>94</v>
      </c>
      <c r="BN704" t="s">
        <v>1668</v>
      </c>
      <c r="BP704" t="s">
        <v>5102</v>
      </c>
      <c r="BQ704" s="12" t="s">
        <v>7535</v>
      </c>
      <c r="BR704" s="12" t="s">
        <v>7537</v>
      </c>
      <c r="BS704">
        <v>13</v>
      </c>
      <c r="BT704">
        <v>0</v>
      </c>
      <c r="BU704">
        <v>0</v>
      </c>
      <c r="BV704">
        <v>2</v>
      </c>
      <c r="BW704">
        <v>0</v>
      </c>
      <c r="BY704">
        <v>0</v>
      </c>
      <c r="BZ704">
        <v>46</v>
      </c>
      <c r="CS704">
        <f t="shared" si="212"/>
        <v>1</v>
      </c>
      <c r="CT704" s="5">
        <f t="shared" si="199"/>
        <v>1</v>
      </c>
      <c r="CU704" t="str">
        <f t="shared" si="212"/>
        <v/>
      </c>
      <c r="CV704">
        <f t="shared" si="212"/>
        <v>1</v>
      </c>
      <c r="CW704">
        <f t="shared" si="212"/>
        <v>1</v>
      </c>
      <c r="CX704" t="str">
        <f t="shared" si="212"/>
        <v/>
      </c>
      <c r="CY704" t="str">
        <f t="shared" si="212"/>
        <v/>
      </c>
      <c r="CZ704">
        <f t="shared" si="212"/>
        <v>1</v>
      </c>
      <c r="DA704" t="str">
        <f t="shared" si="212"/>
        <v/>
      </c>
      <c r="DB704" t="str">
        <f t="shared" si="212"/>
        <v/>
      </c>
      <c r="DC704" t="str">
        <f t="shared" si="212"/>
        <v/>
      </c>
      <c r="DD704">
        <f t="shared" si="212"/>
        <v>1</v>
      </c>
      <c r="DE704">
        <f t="shared" si="212"/>
        <v>1</v>
      </c>
      <c r="DF704">
        <f t="shared" si="212"/>
        <v>1</v>
      </c>
      <c r="DG704">
        <f t="shared" si="212"/>
        <v>1</v>
      </c>
      <c r="DH704">
        <f t="shared" si="212"/>
        <v>1</v>
      </c>
      <c r="DI704" t="str">
        <f t="shared" si="200"/>
        <v/>
      </c>
      <c r="DJ704" t="str">
        <f t="shared" si="201"/>
        <v/>
      </c>
    </row>
    <row r="705" spans="1:114" ht="18" customHeight="1" x14ac:dyDescent="0.3">
      <c r="A705" s="9" t="s">
        <v>1653</v>
      </c>
      <c r="B705" s="9" t="s">
        <v>1654</v>
      </c>
      <c r="C705" s="9" t="s">
        <v>1670</v>
      </c>
      <c r="D705" s="9" t="s">
        <v>1352</v>
      </c>
      <c r="G705" t="str">
        <f t="shared" si="193"/>
        <v>國英社</v>
      </c>
      <c r="H705" s="9" t="str">
        <f t="shared" si="194"/>
        <v>國</v>
      </c>
      <c r="I705" s="9" t="str">
        <f t="shared" si="195"/>
        <v>英</v>
      </c>
      <c r="J705" t="str">
        <f t="shared" si="202"/>
        <v/>
      </c>
      <c r="K705" t="str">
        <f t="shared" si="203"/>
        <v/>
      </c>
      <c r="L705" s="9" t="str">
        <f t="shared" si="196"/>
        <v>社</v>
      </c>
      <c r="M705" s="9" t="str">
        <f t="shared" si="197"/>
        <v/>
      </c>
      <c r="N705" s="1" t="s">
        <v>85</v>
      </c>
      <c r="O705" s="1" t="s">
        <v>427</v>
      </c>
      <c r="P705" s="1" t="s">
        <v>85</v>
      </c>
      <c r="Q705" s="1" t="s">
        <v>85</v>
      </c>
      <c r="R705" s="1" t="s">
        <v>85</v>
      </c>
      <c r="S705" s="1" t="s">
        <v>85</v>
      </c>
      <c r="T705" s="1" t="s">
        <v>85</v>
      </c>
      <c r="U705" s="2">
        <v>0</v>
      </c>
      <c r="V705" s="2">
        <v>3</v>
      </c>
      <c r="W705" s="2">
        <v>0</v>
      </c>
      <c r="X705" s="2">
        <v>0</v>
      </c>
      <c r="Y705" s="2">
        <v>0</v>
      </c>
      <c r="Z705" s="2">
        <v>0</v>
      </c>
      <c r="AA705" s="2" t="s">
        <v>85</v>
      </c>
      <c r="AB705" s="13" t="str">
        <f t="shared" si="198"/>
        <v/>
      </c>
      <c r="AC705" s="2">
        <v>0</v>
      </c>
      <c r="AD705" s="3">
        <v>1</v>
      </c>
      <c r="AE705" s="3">
        <v>1.5</v>
      </c>
      <c r="AF705" s="3">
        <v>0</v>
      </c>
      <c r="AG705" s="3">
        <v>0</v>
      </c>
      <c r="AH705" s="3">
        <v>2</v>
      </c>
      <c r="AI705" s="3">
        <v>0</v>
      </c>
      <c r="AJ705" s="3">
        <v>40</v>
      </c>
      <c r="AK705" t="s">
        <v>85</v>
      </c>
      <c r="AL705" s="10">
        <v>45065</v>
      </c>
      <c r="AM705" s="10">
        <v>45066</v>
      </c>
      <c r="AQ705" s="10">
        <v>45076</v>
      </c>
      <c r="AR705" t="s">
        <v>88</v>
      </c>
      <c r="AS705" t="s">
        <v>203</v>
      </c>
      <c r="AX705">
        <v>0</v>
      </c>
      <c r="AY705">
        <v>0</v>
      </c>
      <c r="AZ705">
        <v>0</v>
      </c>
      <c r="BA705">
        <v>0</v>
      </c>
      <c r="BB705">
        <v>0</v>
      </c>
      <c r="BC705">
        <v>0</v>
      </c>
      <c r="BD705">
        <v>30</v>
      </c>
      <c r="BE705">
        <v>30</v>
      </c>
      <c r="BF705">
        <v>0</v>
      </c>
      <c r="BG705">
        <v>0</v>
      </c>
      <c r="BH705">
        <v>0</v>
      </c>
      <c r="BI705">
        <v>0</v>
      </c>
      <c r="BJ705" t="s">
        <v>91</v>
      </c>
      <c r="BK705" t="s">
        <v>275</v>
      </c>
      <c r="BL705" t="s">
        <v>94</v>
      </c>
      <c r="BQ705" s="12" t="s">
        <v>7538</v>
      </c>
      <c r="BR705" s="12" t="s">
        <v>7539</v>
      </c>
      <c r="BS705">
        <v>26</v>
      </c>
      <c r="BT705">
        <v>0</v>
      </c>
      <c r="BU705">
        <v>0</v>
      </c>
      <c r="BV705">
        <v>1</v>
      </c>
      <c r="BW705">
        <v>0</v>
      </c>
      <c r="BY705">
        <v>0</v>
      </c>
      <c r="BZ705">
        <v>78</v>
      </c>
      <c r="CS705" t="str">
        <f t="shared" si="212"/>
        <v/>
      </c>
      <c r="CT705" s="5" t="str">
        <f t="shared" si="199"/>
        <v/>
      </c>
      <c r="CU705" t="str">
        <f t="shared" si="212"/>
        <v/>
      </c>
      <c r="CV705" t="str">
        <f t="shared" si="212"/>
        <v/>
      </c>
      <c r="CW705">
        <f t="shared" si="212"/>
        <v>1</v>
      </c>
      <c r="CX705">
        <f t="shared" si="212"/>
        <v>1</v>
      </c>
      <c r="CY705" t="str">
        <f t="shared" si="212"/>
        <v/>
      </c>
      <c r="CZ705" t="str">
        <f t="shared" si="212"/>
        <v/>
      </c>
      <c r="DA705">
        <f t="shared" si="212"/>
        <v>1</v>
      </c>
      <c r="DB705" t="str">
        <f t="shared" si="212"/>
        <v/>
      </c>
      <c r="DC705">
        <f t="shared" si="212"/>
        <v>1</v>
      </c>
      <c r="DD705" t="str">
        <f t="shared" si="212"/>
        <v/>
      </c>
      <c r="DE705">
        <f t="shared" si="212"/>
        <v>1</v>
      </c>
      <c r="DF705">
        <f t="shared" si="212"/>
        <v>1</v>
      </c>
      <c r="DG705">
        <f t="shared" si="212"/>
        <v>1</v>
      </c>
      <c r="DH705">
        <f t="shared" si="212"/>
        <v>1</v>
      </c>
      <c r="DI705" t="str">
        <f t="shared" si="200"/>
        <v/>
      </c>
      <c r="DJ705" t="str">
        <f t="shared" si="201"/>
        <v/>
      </c>
    </row>
    <row r="706" spans="1:114" ht="18" customHeight="1" x14ac:dyDescent="0.3">
      <c r="A706" s="9" t="s">
        <v>1653</v>
      </c>
      <c r="B706" s="9" t="s">
        <v>1654</v>
      </c>
      <c r="C706" s="9" t="s">
        <v>1672</v>
      </c>
      <c r="D706" s="9" t="s">
        <v>1671</v>
      </c>
      <c r="G706" t="str">
        <f t="shared" si="193"/>
        <v>英數B</v>
      </c>
      <c r="H706" s="9" t="str">
        <f t="shared" si="194"/>
        <v/>
      </c>
      <c r="I706" s="9" t="str">
        <f t="shared" si="195"/>
        <v>英</v>
      </c>
      <c r="J706" t="str">
        <f t="shared" si="202"/>
        <v/>
      </c>
      <c r="K706" t="str">
        <f t="shared" si="203"/>
        <v>數B</v>
      </c>
      <c r="L706" s="9" t="str">
        <f t="shared" si="196"/>
        <v/>
      </c>
      <c r="M706" s="9" t="str">
        <f t="shared" si="197"/>
        <v/>
      </c>
      <c r="N706" s="1" t="s">
        <v>85</v>
      </c>
      <c r="O706" s="1" t="s">
        <v>427</v>
      </c>
      <c r="P706" s="1" t="s">
        <v>85</v>
      </c>
      <c r="Q706" s="1" t="s">
        <v>85</v>
      </c>
      <c r="R706" s="1" t="s">
        <v>85</v>
      </c>
      <c r="S706" s="1" t="s">
        <v>85</v>
      </c>
      <c r="T706" s="1" t="s">
        <v>85</v>
      </c>
      <c r="U706" s="2">
        <v>0</v>
      </c>
      <c r="V706" s="2">
        <v>3</v>
      </c>
      <c r="W706" s="2">
        <v>0</v>
      </c>
      <c r="X706" s="2">
        <v>0</v>
      </c>
      <c r="Y706" s="2">
        <v>0</v>
      </c>
      <c r="Z706" s="2">
        <v>0</v>
      </c>
      <c r="AA706" s="2" t="s">
        <v>85</v>
      </c>
      <c r="AB706" s="13" t="str">
        <f t="shared" si="198"/>
        <v/>
      </c>
      <c r="AC706" s="2">
        <v>0</v>
      </c>
      <c r="AD706" s="3">
        <v>0</v>
      </c>
      <c r="AE706" s="3">
        <v>2</v>
      </c>
      <c r="AF706" s="3">
        <v>0</v>
      </c>
      <c r="AG706" s="3">
        <v>1</v>
      </c>
      <c r="AH706" s="3">
        <v>0</v>
      </c>
      <c r="AI706" s="3">
        <v>0</v>
      </c>
      <c r="AJ706" s="3">
        <v>50</v>
      </c>
      <c r="AK706" t="s">
        <v>85</v>
      </c>
      <c r="AL706" s="10">
        <v>45065</v>
      </c>
      <c r="AM706" s="10">
        <v>45066</v>
      </c>
      <c r="AQ706" s="10">
        <v>45076</v>
      </c>
      <c r="AR706" t="s">
        <v>88</v>
      </c>
      <c r="AS706" t="s">
        <v>203</v>
      </c>
      <c r="AX706">
        <v>0</v>
      </c>
      <c r="AY706">
        <v>0</v>
      </c>
      <c r="AZ706">
        <v>0</v>
      </c>
      <c r="BA706">
        <v>0</v>
      </c>
      <c r="BB706">
        <v>0</v>
      </c>
      <c r="BC706">
        <v>0</v>
      </c>
      <c r="BD706">
        <v>30</v>
      </c>
      <c r="BE706">
        <v>20</v>
      </c>
      <c r="BF706">
        <v>0</v>
      </c>
      <c r="BG706">
        <v>0</v>
      </c>
      <c r="BH706">
        <v>0</v>
      </c>
      <c r="BI706">
        <v>0</v>
      </c>
      <c r="BJ706" t="s">
        <v>91</v>
      </c>
      <c r="BK706" t="s">
        <v>114</v>
      </c>
      <c r="BL706" t="s">
        <v>3796</v>
      </c>
      <c r="BM706" t="s">
        <v>138</v>
      </c>
      <c r="BQ706" s="12" t="s">
        <v>7524</v>
      </c>
      <c r="BR706" s="11" t="s">
        <v>5103</v>
      </c>
      <c r="BS706">
        <v>25</v>
      </c>
      <c r="BT706">
        <v>0</v>
      </c>
      <c r="BU706">
        <v>0</v>
      </c>
      <c r="BV706">
        <v>2</v>
      </c>
      <c r="BW706">
        <v>0</v>
      </c>
      <c r="BY706">
        <v>0</v>
      </c>
      <c r="BZ706">
        <v>75</v>
      </c>
      <c r="CS706">
        <f t="shared" si="212"/>
        <v>1</v>
      </c>
      <c r="CT706" s="5">
        <f t="shared" si="199"/>
        <v>1</v>
      </c>
      <c r="CU706" t="str">
        <f t="shared" si="212"/>
        <v/>
      </c>
      <c r="CV706">
        <f t="shared" si="212"/>
        <v>1</v>
      </c>
      <c r="CW706" t="str">
        <f t="shared" si="212"/>
        <v/>
      </c>
      <c r="CX706">
        <f t="shared" si="212"/>
        <v>1</v>
      </c>
      <c r="CY706">
        <f t="shared" si="212"/>
        <v>1</v>
      </c>
      <c r="CZ706" t="str">
        <f t="shared" si="212"/>
        <v/>
      </c>
      <c r="DA706" t="str">
        <f t="shared" si="212"/>
        <v/>
      </c>
      <c r="DB706" t="str">
        <f t="shared" si="212"/>
        <v/>
      </c>
      <c r="DC706">
        <f t="shared" si="212"/>
        <v>1</v>
      </c>
      <c r="DD706" t="str">
        <f t="shared" si="212"/>
        <v/>
      </c>
      <c r="DE706">
        <f t="shared" si="212"/>
        <v>1</v>
      </c>
      <c r="DF706" t="str">
        <f t="shared" si="212"/>
        <v/>
      </c>
      <c r="DG706">
        <f t="shared" si="212"/>
        <v>1</v>
      </c>
      <c r="DH706">
        <f t="shared" si="212"/>
        <v>1</v>
      </c>
      <c r="DI706" t="str">
        <f t="shared" si="200"/>
        <v/>
      </c>
      <c r="DJ706" t="str">
        <f t="shared" si="201"/>
        <v/>
      </c>
    </row>
    <row r="707" spans="1:114" ht="18" customHeight="1" x14ac:dyDescent="0.3">
      <c r="A707" s="9" t="s">
        <v>1653</v>
      </c>
      <c r="B707" s="9" t="s">
        <v>1654</v>
      </c>
      <c r="C707" s="9" t="s">
        <v>1673</v>
      </c>
      <c r="D707" s="9" t="s">
        <v>801</v>
      </c>
      <c r="G707" t="str">
        <f t="shared" ref="G707:G770" si="213">H707&amp;I707&amp;J707&amp;K707&amp;L707&amp;M707</f>
        <v>國英數A</v>
      </c>
      <c r="H707" s="9" t="str">
        <f t="shared" ref="H707:H770" si="214">IF(AND(N707="--",U707=0,AD707=0),"",MID(H$1,2,1))</f>
        <v>國</v>
      </c>
      <c r="I707" s="9" t="str">
        <f t="shared" ref="I707:I770" si="215">IF(AND(O707="--",V707=0,AE707=0),"",MID(I$1,2,1))</f>
        <v>英</v>
      </c>
      <c r="J707" t="str">
        <f t="shared" si="202"/>
        <v>數A</v>
      </c>
      <c r="K707" t="str">
        <f t="shared" si="203"/>
        <v/>
      </c>
      <c r="L707" s="9" t="str">
        <f t="shared" ref="L707:L770" si="216">IF(AND(R707="--",Y707=0,AH707=0),"",MID(L$1,2,1))</f>
        <v/>
      </c>
      <c r="M707" s="9" t="str">
        <f t="shared" ref="M707:M770" si="217">IF(AND(S707="--",Z707=0,AI707=0),"",MID(M$1,2,1))</f>
        <v/>
      </c>
      <c r="N707" s="1" t="s">
        <v>85</v>
      </c>
      <c r="O707" s="1" t="s">
        <v>85</v>
      </c>
      <c r="P707" s="1" t="s">
        <v>427</v>
      </c>
      <c r="Q707" s="1" t="s">
        <v>85</v>
      </c>
      <c r="R707" s="1" t="s">
        <v>85</v>
      </c>
      <c r="S707" s="1" t="s">
        <v>85</v>
      </c>
      <c r="T707" s="1" t="s">
        <v>85</v>
      </c>
      <c r="U707" s="2">
        <v>3</v>
      </c>
      <c r="V707" s="2">
        <v>3</v>
      </c>
      <c r="W707" s="2">
        <v>4</v>
      </c>
      <c r="X707" s="2">
        <v>0</v>
      </c>
      <c r="Y707" s="2">
        <v>0</v>
      </c>
      <c r="Z707" s="2">
        <v>0</v>
      </c>
      <c r="AA707" s="2" t="s">
        <v>85</v>
      </c>
      <c r="AB707" s="13" t="str">
        <f t="shared" ref="AB707:AB770" si="218">IF(LEN(G707)&lt;LEN(AA707),"err","")</f>
        <v/>
      </c>
      <c r="AC707" s="2">
        <v>0</v>
      </c>
      <c r="AD707" s="3">
        <v>1</v>
      </c>
      <c r="AE707" s="3">
        <v>1.5</v>
      </c>
      <c r="AF707" s="3">
        <v>2</v>
      </c>
      <c r="AG707" s="3">
        <v>0</v>
      </c>
      <c r="AH707" s="3">
        <v>0</v>
      </c>
      <c r="AI707" s="3">
        <v>0</v>
      </c>
      <c r="AJ707" s="3">
        <v>30</v>
      </c>
      <c r="AK707" t="s">
        <v>85</v>
      </c>
      <c r="AL707" s="10">
        <v>45065</v>
      </c>
      <c r="AM707" s="10">
        <v>45066</v>
      </c>
      <c r="AQ707" s="10">
        <v>45076</v>
      </c>
      <c r="AR707" t="s">
        <v>88</v>
      </c>
      <c r="AS707" t="s">
        <v>203</v>
      </c>
      <c r="AX707">
        <v>0</v>
      </c>
      <c r="AY707">
        <v>0</v>
      </c>
      <c r="AZ707">
        <v>0</v>
      </c>
      <c r="BA707">
        <v>0</v>
      </c>
      <c r="BB707">
        <v>0</v>
      </c>
      <c r="BC707">
        <v>0</v>
      </c>
      <c r="BD707">
        <v>40</v>
      </c>
      <c r="BE707">
        <v>30</v>
      </c>
      <c r="BF707">
        <v>0</v>
      </c>
      <c r="BG707">
        <v>0</v>
      </c>
      <c r="BH707">
        <v>0</v>
      </c>
      <c r="BI707">
        <v>0</v>
      </c>
      <c r="BJ707" t="s">
        <v>91</v>
      </c>
      <c r="BK707" t="s">
        <v>200</v>
      </c>
      <c r="BL707" t="s">
        <v>106</v>
      </c>
      <c r="BM707" t="s">
        <v>94</v>
      </c>
      <c r="BQ707" s="12" t="s">
        <v>7540</v>
      </c>
      <c r="BR707" s="12" t="s">
        <v>7541</v>
      </c>
      <c r="BS707">
        <v>25</v>
      </c>
      <c r="BT707">
        <v>0</v>
      </c>
      <c r="BU707">
        <v>0</v>
      </c>
      <c r="BV707">
        <v>1</v>
      </c>
      <c r="BW707">
        <v>0</v>
      </c>
      <c r="BY707">
        <v>0</v>
      </c>
      <c r="BZ707">
        <v>75</v>
      </c>
      <c r="CS707">
        <f t="shared" si="212"/>
        <v>1</v>
      </c>
      <c r="CT707" s="5" t="str">
        <f t="shared" ref="CT707:CT770" si="219">IF(ISNUMBER(FIND(CT$1,$BK707)),1,"")</f>
        <v/>
      </c>
      <c r="CU707" t="str">
        <f t="shared" si="212"/>
        <v/>
      </c>
      <c r="CV707" t="str">
        <f t="shared" si="212"/>
        <v/>
      </c>
      <c r="CW707">
        <f t="shared" si="212"/>
        <v>1</v>
      </c>
      <c r="CX707" t="str">
        <f t="shared" si="212"/>
        <v/>
      </c>
      <c r="CY707" t="str">
        <f t="shared" si="212"/>
        <v/>
      </c>
      <c r="CZ707" t="str">
        <f t="shared" si="212"/>
        <v/>
      </c>
      <c r="DA707" t="str">
        <f t="shared" si="212"/>
        <v/>
      </c>
      <c r="DB707" t="str">
        <f t="shared" si="212"/>
        <v/>
      </c>
      <c r="DC707" t="str">
        <f t="shared" si="212"/>
        <v/>
      </c>
      <c r="DD707" t="str">
        <f t="shared" si="212"/>
        <v/>
      </c>
      <c r="DE707">
        <f t="shared" si="212"/>
        <v>1</v>
      </c>
      <c r="DF707">
        <f t="shared" si="212"/>
        <v>1</v>
      </c>
      <c r="DG707">
        <f t="shared" si="212"/>
        <v>1</v>
      </c>
      <c r="DH707">
        <f t="shared" si="212"/>
        <v>1</v>
      </c>
      <c r="DI707" t="str">
        <f t="shared" ref="DI707:DI770" si="220">IF(OR(ISNUMBER(FIND(DI$1,$BL707)),ISNUMBER(FIND(DI$1,$BM707)),ISNUMBER(FIND(DI$1,$BP707))),1,"")</f>
        <v/>
      </c>
      <c r="DJ707" t="str">
        <f t="shared" ref="DJ707:DJ770" si="221">IF(OR(ISNUMBER(FIND(DJ$1,$BP707)),ISNUMBER(FIND(DK$1,$BP707))),1,"")</f>
        <v/>
      </c>
    </row>
    <row r="708" spans="1:114" ht="18" customHeight="1" x14ac:dyDescent="0.3">
      <c r="A708" s="9" t="s">
        <v>1653</v>
      </c>
      <c r="B708" s="9" t="s">
        <v>1654</v>
      </c>
      <c r="C708" s="9" t="s">
        <v>1675</v>
      </c>
      <c r="D708" s="9" t="s">
        <v>1674</v>
      </c>
      <c r="G708" t="str">
        <f t="shared" si="213"/>
        <v>國英數A自</v>
      </c>
      <c r="H708" s="9" t="str">
        <f t="shared" si="214"/>
        <v>國</v>
      </c>
      <c r="I708" s="9" t="str">
        <f t="shared" si="215"/>
        <v>英</v>
      </c>
      <c r="J708" t="str">
        <f t="shared" si="202"/>
        <v>數A</v>
      </c>
      <c r="K708" t="str">
        <f t="shared" si="203"/>
        <v/>
      </c>
      <c r="L708" s="9" t="str">
        <f t="shared" si="216"/>
        <v/>
      </c>
      <c r="M708" s="9" t="str">
        <f t="shared" si="217"/>
        <v>自</v>
      </c>
      <c r="N708" s="1" t="s">
        <v>85</v>
      </c>
      <c r="O708" s="1" t="s">
        <v>85</v>
      </c>
      <c r="P708" s="1" t="s">
        <v>85</v>
      </c>
      <c r="Q708" s="1" t="s">
        <v>85</v>
      </c>
      <c r="R708" s="1" t="s">
        <v>85</v>
      </c>
      <c r="S708" s="1" t="s">
        <v>427</v>
      </c>
      <c r="T708" s="1" t="s">
        <v>85</v>
      </c>
      <c r="U708" s="2">
        <v>0</v>
      </c>
      <c r="V708" s="2">
        <v>0</v>
      </c>
      <c r="W708" s="2">
        <v>0</v>
      </c>
      <c r="X708" s="2">
        <v>0</v>
      </c>
      <c r="Y708" s="2">
        <v>0</v>
      </c>
      <c r="Z708" s="2">
        <v>3</v>
      </c>
      <c r="AA708" s="2" t="s">
        <v>85</v>
      </c>
      <c r="AB708" s="13" t="str">
        <f t="shared" si="218"/>
        <v/>
      </c>
      <c r="AC708" s="2">
        <v>0</v>
      </c>
      <c r="AD708" s="3">
        <v>1</v>
      </c>
      <c r="AE708" s="3">
        <v>1</v>
      </c>
      <c r="AF708" s="3">
        <v>1</v>
      </c>
      <c r="AG708" s="3">
        <v>0</v>
      </c>
      <c r="AH708" s="3">
        <v>0</v>
      </c>
      <c r="AI708" s="3">
        <v>1.5</v>
      </c>
      <c r="AJ708" s="3">
        <v>20</v>
      </c>
      <c r="AK708" t="s">
        <v>85</v>
      </c>
      <c r="AL708" s="10">
        <v>45065</v>
      </c>
      <c r="AM708" s="10">
        <v>45066</v>
      </c>
      <c r="AQ708" s="10">
        <v>45076</v>
      </c>
      <c r="AR708" t="s">
        <v>88</v>
      </c>
      <c r="AS708" t="s">
        <v>203</v>
      </c>
      <c r="AX708">
        <v>0</v>
      </c>
      <c r="AY708">
        <v>0</v>
      </c>
      <c r="AZ708">
        <v>0</v>
      </c>
      <c r="BA708">
        <v>0</v>
      </c>
      <c r="BB708">
        <v>0</v>
      </c>
      <c r="BC708">
        <v>0</v>
      </c>
      <c r="BD708">
        <v>45</v>
      </c>
      <c r="BE708">
        <v>35</v>
      </c>
      <c r="BF708">
        <v>0</v>
      </c>
      <c r="BG708">
        <v>0</v>
      </c>
      <c r="BH708">
        <v>0</v>
      </c>
      <c r="BI708">
        <v>0</v>
      </c>
      <c r="BJ708" t="s">
        <v>91</v>
      </c>
      <c r="BK708" t="s">
        <v>157</v>
      </c>
      <c r="BL708" t="s">
        <v>258</v>
      </c>
      <c r="BM708" t="s">
        <v>94</v>
      </c>
      <c r="BQ708" s="12" t="s">
        <v>7524</v>
      </c>
      <c r="BR708" s="12" t="s">
        <v>7542</v>
      </c>
      <c r="BS708">
        <v>24</v>
      </c>
      <c r="BT708">
        <v>0</v>
      </c>
      <c r="BU708">
        <v>0</v>
      </c>
      <c r="BV708">
        <v>3</v>
      </c>
      <c r="BW708">
        <v>0</v>
      </c>
      <c r="BY708">
        <v>0</v>
      </c>
      <c r="BZ708">
        <v>72</v>
      </c>
      <c r="CS708">
        <f t="shared" si="212"/>
        <v>1</v>
      </c>
      <c r="CT708" s="5">
        <f t="shared" si="219"/>
        <v>1</v>
      </c>
      <c r="CU708">
        <f t="shared" si="212"/>
        <v>1</v>
      </c>
      <c r="CV708" t="str">
        <f t="shared" si="212"/>
        <v/>
      </c>
      <c r="CW708">
        <f t="shared" si="212"/>
        <v>1</v>
      </c>
      <c r="CX708" t="str">
        <f t="shared" si="212"/>
        <v/>
      </c>
      <c r="CY708" t="str">
        <f t="shared" si="212"/>
        <v/>
      </c>
      <c r="CZ708" t="str">
        <f t="shared" si="212"/>
        <v/>
      </c>
      <c r="DA708" t="str">
        <f t="shared" si="212"/>
        <v/>
      </c>
      <c r="DB708">
        <f t="shared" si="212"/>
        <v>1</v>
      </c>
      <c r="DC708" t="str">
        <f t="shared" si="212"/>
        <v/>
      </c>
      <c r="DD708">
        <f t="shared" si="212"/>
        <v>1</v>
      </c>
      <c r="DE708">
        <f t="shared" si="212"/>
        <v>1</v>
      </c>
      <c r="DF708">
        <f t="shared" si="212"/>
        <v>1</v>
      </c>
      <c r="DG708">
        <f t="shared" si="212"/>
        <v>1</v>
      </c>
      <c r="DH708">
        <f t="shared" si="212"/>
        <v>1</v>
      </c>
      <c r="DI708" t="str">
        <f t="shared" si="220"/>
        <v/>
      </c>
      <c r="DJ708" t="str">
        <f t="shared" si="221"/>
        <v/>
      </c>
    </row>
    <row r="709" spans="1:114" ht="18" customHeight="1" x14ac:dyDescent="0.3">
      <c r="A709" s="9" t="s">
        <v>1653</v>
      </c>
      <c r="B709" s="9" t="s">
        <v>1654</v>
      </c>
      <c r="C709" s="9" t="s">
        <v>1676</v>
      </c>
      <c r="D709" s="9" t="s">
        <v>140</v>
      </c>
      <c r="G709" t="str">
        <f t="shared" si="213"/>
        <v>國英自</v>
      </c>
      <c r="H709" s="9" t="str">
        <f t="shared" si="214"/>
        <v>國</v>
      </c>
      <c r="I709" s="9" t="str">
        <f t="shared" si="215"/>
        <v>英</v>
      </c>
      <c r="J709" t="str">
        <f t="shared" si="202"/>
        <v/>
      </c>
      <c r="K709" t="str">
        <f t="shared" si="203"/>
        <v/>
      </c>
      <c r="L709" s="9" t="str">
        <f t="shared" si="216"/>
        <v/>
      </c>
      <c r="M709" s="9" t="str">
        <f t="shared" si="217"/>
        <v>自</v>
      </c>
      <c r="N709" s="1" t="s">
        <v>85</v>
      </c>
      <c r="O709" s="1" t="s">
        <v>85</v>
      </c>
      <c r="P709" s="1" t="s">
        <v>85</v>
      </c>
      <c r="Q709" s="1" t="s">
        <v>85</v>
      </c>
      <c r="R709" s="1" t="s">
        <v>85</v>
      </c>
      <c r="S709" s="1" t="s">
        <v>427</v>
      </c>
      <c r="T709" s="1" t="s">
        <v>85</v>
      </c>
      <c r="U709" s="2">
        <v>0</v>
      </c>
      <c r="V709" s="2">
        <v>0</v>
      </c>
      <c r="W709" s="2">
        <v>0</v>
      </c>
      <c r="X709" s="2">
        <v>0</v>
      </c>
      <c r="Y709" s="2">
        <v>0</v>
      </c>
      <c r="Z709" s="2">
        <v>3</v>
      </c>
      <c r="AA709" s="2" t="s">
        <v>85</v>
      </c>
      <c r="AB709" s="13" t="str">
        <f t="shared" si="218"/>
        <v/>
      </c>
      <c r="AC709" s="2">
        <v>0</v>
      </c>
      <c r="AD709" s="3">
        <v>1.5</v>
      </c>
      <c r="AE709" s="3">
        <v>1</v>
      </c>
      <c r="AF709" s="3">
        <v>0</v>
      </c>
      <c r="AG709" s="3">
        <v>0</v>
      </c>
      <c r="AH709" s="3">
        <v>0</v>
      </c>
      <c r="AI709" s="3">
        <v>2</v>
      </c>
      <c r="AJ709" s="3">
        <v>40</v>
      </c>
      <c r="AK709" t="s">
        <v>85</v>
      </c>
      <c r="AL709" s="10">
        <v>45065</v>
      </c>
      <c r="AM709" s="10">
        <v>45066</v>
      </c>
      <c r="AQ709" s="10">
        <v>45076</v>
      </c>
      <c r="AR709" t="s">
        <v>88</v>
      </c>
      <c r="AS709" t="s">
        <v>203</v>
      </c>
      <c r="AX709">
        <v>0</v>
      </c>
      <c r="AY709">
        <v>0</v>
      </c>
      <c r="AZ709">
        <v>0</v>
      </c>
      <c r="BA709">
        <v>0</v>
      </c>
      <c r="BB709">
        <v>0</v>
      </c>
      <c r="BC709">
        <v>0</v>
      </c>
      <c r="BD709">
        <v>25</v>
      </c>
      <c r="BE709">
        <v>35</v>
      </c>
      <c r="BF709">
        <v>0</v>
      </c>
      <c r="BG709">
        <v>0</v>
      </c>
      <c r="BH709">
        <v>0</v>
      </c>
      <c r="BI709">
        <v>0</v>
      </c>
      <c r="BJ709" t="s">
        <v>91</v>
      </c>
      <c r="BK709" t="s">
        <v>131</v>
      </c>
      <c r="BL709" t="s">
        <v>258</v>
      </c>
      <c r="BM709" t="s">
        <v>133</v>
      </c>
      <c r="BP709" t="s">
        <v>107</v>
      </c>
      <c r="BQ709" s="12" t="s">
        <v>7543</v>
      </c>
      <c r="BR709" s="12" t="s">
        <v>7544</v>
      </c>
      <c r="BS709">
        <v>25</v>
      </c>
      <c r="BT709">
        <v>0</v>
      </c>
      <c r="BU709">
        <v>0</v>
      </c>
      <c r="BV709">
        <v>0</v>
      </c>
      <c r="BW709">
        <v>0</v>
      </c>
      <c r="BY709">
        <v>0</v>
      </c>
      <c r="BZ709">
        <v>75</v>
      </c>
      <c r="CS709" t="str">
        <f t="shared" si="212"/>
        <v/>
      </c>
      <c r="CT709" s="5" t="str">
        <f t="shared" si="219"/>
        <v/>
      </c>
      <c r="CU709">
        <f t="shared" si="212"/>
        <v>1</v>
      </c>
      <c r="CV709" t="str">
        <f t="shared" si="212"/>
        <v/>
      </c>
      <c r="CW709">
        <f t="shared" si="212"/>
        <v>1</v>
      </c>
      <c r="CX709" t="str">
        <f t="shared" si="212"/>
        <v/>
      </c>
      <c r="CY709" t="str">
        <f t="shared" si="212"/>
        <v/>
      </c>
      <c r="CZ709" t="str">
        <f t="shared" si="212"/>
        <v/>
      </c>
      <c r="DA709" t="str">
        <f t="shared" si="212"/>
        <v/>
      </c>
      <c r="DB709">
        <f t="shared" si="212"/>
        <v>1</v>
      </c>
      <c r="DC709" t="str">
        <f t="shared" si="212"/>
        <v/>
      </c>
      <c r="DD709">
        <f t="shared" si="212"/>
        <v>1</v>
      </c>
      <c r="DE709">
        <f t="shared" si="212"/>
        <v>1</v>
      </c>
      <c r="DF709">
        <f t="shared" si="212"/>
        <v>1</v>
      </c>
      <c r="DG709">
        <f t="shared" si="212"/>
        <v>1</v>
      </c>
      <c r="DH709" t="str">
        <f t="shared" si="212"/>
        <v/>
      </c>
      <c r="DI709" t="str">
        <f t="shared" si="220"/>
        <v/>
      </c>
      <c r="DJ709" t="str">
        <f t="shared" si="221"/>
        <v/>
      </c>
    </row>
    <row r="710" spans="1:114" ht="18" customHeight="1" x14ac:dyDescent="0.3">
      <c r="A710" s="9" t="s">
        <v>1653</v>
      </c>
      <c r="B710" s="9" t="s">
        <v>1654</v>
      </c>
      <c r="C710" s="9" t="s">
        <v>1678</v>
      </c>
      <c r="D710" s="9" t="s">
        <v>365</v>
      </c>
      <c r="G710" t="str">
        <f t="shared" si="213"/>
        <v>國英社</v>
      </c>
      <c r="H710" s="9" t="str">
        <f t="shared" si="214"/>
        <v>國</v>
      </c>
      <c r="I710" s="9" t="str">
        <f t="shared" si="215"/>
        <v>英</v>
      </c>
      <c r="J710" t="str">
        <f t="shared" si="202"/>
        <v/>
      </c>
      <c r="K710" t="str">
        <f t="shared" si="203"/>
        <v/>
      </c>
      <c r="L710" s="9" t="str">
        <f t="shared" si="216"/>
        <v>社</v>
      </c>
      <c r="M710" s="9" t="str">
        <f t="shared" si="217"/>
        <v/>
      </c>
      <c r="N710" s="1" t="s">
        <v>427</v>
      </c>
      <c r="O710" s="1" t="s">
        <v>85</v>
      </c>
      <c r="P710" s="1" t="s">
        <v>85</v>
      </c>
      <c r="Q710" s="1" t="s">
        <v>85</v>
      </c>
      <c r="R710" s="1" t="s">
        <v>85</v>
      </c>
      <c r="S710" s="1" t="s">
        <v>85</v>
      </c>
      <c r="T710" s="1" t="s">
        <v>85</v>
      </c>
      <c r="U710" s="2">
        <v>6</v>
      </c>
      <c r="V710" s="2">
        <v>0</v>
      </c>
      <c r="W710" s="2">
        <v>0</v>
      </c>
      <c r="X710" s="2">
        <v>0</v>
      </c>
      <c r="Y710" s="2">
        <v>3</v>
      </c>
      <c r="Z710" s="2">
        <v>0</v>
      </c>
      <c r="AA710" s="2" t="s">
        <v>85</v>
      </c>
      <c r="AB710" s="13" t="str">
        <f t="shared" si="218"/>
        <v/>
      </c>
      <c r="AC710" s="2">
        <v>0</v>
      </c>
      <c r="AD710" s="3">
        <v>1.5</v>
      </c>
      <c r="AE710" s="3">
        <v>1</v>
      </c>
      <c r="AF710" s="3">
        <v>0</v>
      </c>
      <c r="AG710" s="3">
        <v>0</v>
      </c>
      <c r="AH710" s="3">
        <v>1</v>
      </c>
      <c r="AI710" s="3">
        <v>0</v>
      </c>
      <c r="AJ710" s="3">
        <v>40</v>
      </c>
      <c r="AK710" t="s">
        <v>85</v>
      </c>
      <c r="AL710" s="10">
        <v>45065</v>
      </c>
      <c r="AM710" s="10">
        <v>45066</v>
      </c>
      <c r="AQ710" s="10">
        <v>45076</v>
      </c>
      <c r="AR710" t="s">
        <v>88</v>
      </c>
      <c r="AS710" t="s">
        <v>203</v>
      </c>
      <c r="AX710">
        <v>0</v>
      </c>
      <c r="AY710">
        <v>0</v>
      </c>
      <c r="AZ710">
        <v>0</v>
      </c>
      <c r="BA710">
        <v>0</v>
      </c>
      <c r="BB710">
        <v>0</v>
      </c>
      <c r="BC710">
        <v>0</v>
      </c>
      <c r="BD710">
        <v>30</v>
      </c>
      <c r="BE710">
        <v>30</v>
      </c>
      <c r="BF710">
        <v>0</v>
      </c>
      <c r="BG710">
        <v>0</v>
      </c>
      <c r="BH710">
        <v>0</v>
      </c>
      <c r="BI710">
        <v>0</v>
      </c>
      <c r="BJ710" t="s">
        <v>91</v>
      </c>
      <c r="BK710" t="s">
        <v>92</v>
      </c>
      <c r="BL710" t="s">
        <v>258</v>
      </c>
      <c r="BM710" t="s">
        <v>94</v>
      </c>
      <c r="BQ710" s="12" t="s">
        <v>7545</v>
      </c>
      <c r="BR710" s="12" t="s">
        <v>7546</v>
      </c>
      <c r="BS710">
        <v>25</v>
      </c>
      <c r="BT710">
        <v>0</v>
      </c>
      <c r="BU710">
        <v>0</v>
      </c>
      <c r="BV710">
        <v>4</v>
      </c>
      <c r="BW710">
        <v>0</v>
      </c>
      <c r="BY710">
        <v>0</v>
      </c>
      <c r="BZ710">
        <v>75</v>
      </c>
      <c r="CS710">
        <f t="shared" si="212"/>
        <v>1</v>
      </c>
      <c r="CT710" s="5">
        <f t="shared" si="219"/>
        <v>1</v>
      </c>
      <c r="CU710" t="str">
        <f t="shared" si="212"/>
        <v/>
      </c>
      <c r="CV710" t="str">
        <f t="shared" si="212"/>
        <v/>
      </c>
      <c r="CW710">
        <f t="shared" si="212"/>
        <v>1</v>
      </c>
      <c r="CX710" t="str">
        <f t="shared" si="212"/>
        <v/>
      </c>
      <c r="CY710" t="str">
        <f t="shared" si="212"/>
        <v/>
      </c>
      <c r="CZ710" t="str">
        <f t="shared" si="212"/>
        <v/>
      </c>
      <c r="DA710" t="str">
        <f t="shared" si="212"/>
        <v/>
      </c>
      <c r="DB710">
        <f t="shared" si="212"/>
        <v>1</v>
      </c>
      <c r="DC710" t="str">
        <f t="shared" si="212"/>
        <v/>
      </c>
      <c r="DD710">
        <f t="shared" si="212"/>
        <v>1</v>
      </c>
      <c r="DE710">
        <f t="shared" si="212"/>
        <v>1</v>
      </c>
      <c r="DF710">
        <f t="shared" si="212"/>
        <v>1</v>
      </c>
      <c r="DG710">
        <f t="shared" si="212"/>
        <v>1</v>
      </c>
      <c r="DH710">
        <f t="shared" si="212"/>
        <v>1</v>
      </c>
      <c r="DI710" t="str">
        <f t="shared" si="220"/>
        <v/>
      </c>
      <c r="DJ710" t="str">
        <f t="shared" si="221"/>
        <v/>
      </c>
    </row>
    <row r="711" spans="1:114" ht="18" customHeight="1" x14ac:dyDescent="0.3">
      <c r="A711" s="9" t="s">
        <v>1653</v>
      </c>
      <c r="B711" s="9" t="s">
        <v>1654</v>
      </c>
      <c r="C711" s="9" t="s">
        <v>1679</v>
      </c>
      <c r="D711" s="9" t="s">
        <v>155</v>
      </c>
      <c r="G711" t="str">
        <f t="shared" si="213"/>
        <v>國英數A自</v>
      </c>
      <c r="H711" s="9" t="str">
        <f t="shared" si="214"/>
        <v>國</v>
      </c>
      <c r="I711" s="9" t="str">
        <f t="shared" si="215"/>
        <v>英</v>
      </c>
      <c r="J711" t="str">
        <f t="shared" si="202"/>
        <v>數A</v>
      </c>
      <c r="K711" t="str">
        <f t="shared" si="203"/>
        <v/>
      </c>
      <c r="L711" s="9" t="str">
        <f t="shared" si="216"/>
        <v/>
      </c>
      <c r="M711" s="9" t="str">
        <f t="shared" si="217"/>
        <v>自</v>
      </c>
      <c r="N711" s="1" t="s">
        <v>85</v>
      </c>
      <c r="O711" s="1" t="s">
        <v>85</v>
      </c>
      <c r="P711" s="1" t="s">
        <v>427</v>
      </c>
      <c r="Q711" s="1" t="s">
        <v>85</v>
      </c>
      <c r="R711" s="1" t="s">
        <v>85</v>
      </c>
      <c r="S711" s="1" t="s">
        <v>85</v>
      </c>
      <c r="T711" s="1" t="s">
        <v>85</v>
      </c>
      <c r="U711" s="2">
        <v>0</v>
      </c>
      <c r="V711" s="2">
        <v>0</v>
      </c>
      <c r="W711" s="2">
        <v>3</v>
      </c>
      <c r="X711" s="2">
        <v>0</v>
      </c>
      <c r="Y711" s="2">
        <v>0</v>
      </c>
      <c r="Z711" s="2">
        <v>0</v>
      </c>
      <c r="AA711" s="2" t="s">
        <v>85</v>
      </c>
      <c r="AB711" s="13" t="str">
        <f t="shared" si="218"/>
        <v/>
      </c>
      <c r="AC711" s="2">
        <v>0</v>
      </c>
      <c r="AD711" s="3">
        <v>1</v>
      </c>
      <c r="AE711" s="3">
        <v>1.5</v>
      </c>
      <c r="AF711" s="3">
        <v>1.5</v>
      </c>
      <c r="AG711" s="3">
        <v>0</v>
      </c>
      <c r="AH711" s="3">
        <v>0</v>
      </c>
      <c r="AI711" s="3">
        <v>2</v>
      </c>
      <c r="AJ711" s="3">
        <v>40</v>
      </c>
      <c r="AK711" t="s">
        <v>85</v>
      </c>
      <c r="AL711" s="10">
        <v>45065</v>
      </c>
      <c r="AM711" s="10">
        <v>45066</v>
      </c>
      <c r="AQ711" s="10">
        <v>45076</v>
      </c>
      <c r="AR711" t="s">
        <v>88</v>
      </c>
      <c r="AS711" t="s">
        <v>203</v>
      </c>
      <c r="AX711">
        <v>0</v>
      </c>
      <c r="AY711">
        <v>0</v>
      </c>
      <c r="AZ711">
        <v>0</v>
      </c>
      <c r="BA711">
        <v>0</v>
      </c>
      <c r="BB711">
        <v>0</v>
      </c>
      <c r="BC711">
        <v>0</v>
      </c>
      <c r="BD711">
        <v>30</v>
      </c>
      <c r="BE711">
        <v>30</v>
      </c>
      <c r="BF711">
        <v>0</v>
      </c>
      <c r="BG711">
        <v>0</v>
      </c>
      <c r="BH711">
        <v>0</v>
      </c>
      <c r="BI711">
        <v>0</v>
      </c>
      <c r="BJ711" t="s">
        <v>91</v>
      </c>
      <c r="BK711" t="s">
        <v>200</v>
      </c>
      <c r="BL711" t="s">
        <v>258</v>
      </c>
      <c r="BM711" t="s">
        <v>133</v>
      </c>
      <c r="BQ711" s="12" t="s">
        <v>7545</v>
      </c>
      <c r="BR711" s="12" t="s">
        <v>7547</v>
      </c>
      <c r="BS711">
        <v>22</v>
      </c>
      <c r="BT711">
        <v>0</v>
      </c>
      <c r="BU711">
        <v>0</v>
      </c>
      <c r="BV711">
        <v>3</v>
      </c>
      <c r="BW711">
        <v>0</v>
      </c>
      <c r="BY711">
        <v>0</v>
      </c>
      <c r="BZ711">
        <v>66</v>
      </c>
      <c r="CS711">
        <f t="shared" si="212"/>
        <v>1</v>
      </c>
      <c r="CT711" s="5" t="str">
        <f t="shared" si="219"/>
        <v/>
      </c>
      <c r="CU711" t="str">
        <f t="shared" si="212"/>
        <v/>
      </c>
      <c r="CV711" t="str">
        <f t="shared" si="212"/>
        <v/>
      </c>
      <c r="CW711">
        <f t="shared" si="212"/>
        <v>1</v>
      </c>
      <c r="CX711" t="str">
        <f t="shared" si="212"/>
        <v/>
      </c>
      <c r="CY711" t="str">
        <f t="shared" si="212"/>
        <v/>
      </c>
      <c r="CZ711" t="str">
        <f t="shared" si="212"/>
        <v/>
      </c>
      <c r="DA711" t="str">
        <f t="shared" si="212"/>
        <v/>
      </c>
      <c r="DB711">
        <f t="shared" si="212"/>
        <v>1</v>
      </c>
      <c r="DC711" t="str">
        <f t="shared" si="212"/>
        <v/>
      </c>
      <c r="DD711">
        <f t="shared" si="212"/>
        <v>1</v>
      </c>
      <c r="DE711">
        <f t="shared" si="212"/>
        <v>1</v>
      </c>
      <c r="DF711">
        <f t="shared" si="212"/>
        <v>1</v>
      </c>
      <c r="DG711">
        <f t="shared" si="212"/>
        <v>1</v>
      </c>
      <c r="DH711" t="str">
        <f t="shared" si="212"/>
        <v/>
      </c>
      <c r="DI711" t="str">
        <f t="shared" si="220"/>
        <v/>
      </c>
      <c r="DJ711" t="str">
        <f t="shared" si="221"/>
        <v/>
      </c>
    </row>
    <row r="712" spans="1:114" ht="18" customHeight="1" x14ac:dyDescent="0.3">
      <c r="A712" s="9" t="s">
        <v>1653</v>
      </c>
      <c r="B712" s="9" t="s">
        <v>1654</v>
      </c>
      <c r="C712" s="9" t="s">
        <v>1681</v>
      </c>
      <c r="D712" s="9" t="s">
        <v>1680</v>
      </c>
      <c r="G712" t="str">
        <f t="shared" si="213"/>
        <v>國英</v>
      </c>
      <c r="H712" s="9" t="str">
        <f t="shared" si="214"/>
        <v>國</v>
      </c>
      <c r="I712" s="9" t="str">
        <f t="shared" si="215"/>
        <v>英</v>
      </c>
      <c r="J712" t="str">
        <f t="shared" si="202"/>
        <v/>
      </c>
      <c r="K712" t="str">
        <f t="shared" si="203"/>
        <v/>
      </c>
      <c r="L712" s="9" t="str">
        <f t="shared" si="216"/>
        <v/>
      </c>
      <c r="M712" s="9" t="str">
        <f t="shared" si="217"/>
        <v/>
      </c>
      <c r="N712" s="1" t="s">
        <v>427</v>
      </c>
      <c r="O712" s="1" t="s">
        <v>85</v>
      </c>
      <c r="P712" s="1" t="s">
        <v>85</v>
      </c>
      <c r="Q712" s="1" t="s">
        <v>85</v>
      </c>
      <c r="R712" s="1" t="s">
        <v>85</v>
      </c>
      <c r="S712" s="1" t="s">
        <v>85</v>
      </c>
      <c r="T712" s="1" t="s">
        <v>85</v>
      </c>
      <c r="U712" s="2">
        <v>0</v>
      </c>
      <c r="V712" s="2">
        <v>3</v>
      </c>
      <c r="W712" s="2">
        <v>0</v>
      </c>
      <c r="X712" s="2">
        <v>0</v>
      </c>
      <c r="Y712" s="2">
        <v>0</v>
      </c>
      <c r="Z712" s="2">
        <v>0</v>
      </c>
      <c r="AA712" s="2" t="s">
        <v>85</v>
      </c>
      <c r="AB712" s="13" t="str">
        <f t="shared" si="218"/>
        <v/>
      </c>
      <c r="AC712" s="2">
        <v>0</v>
      </c>
      <c r="AD712" s="3">
        <v>1</v>
      </c>
      <c r="AE712" s="3">
        <v>1.5</v>
      </c>
      <c r="AF712" s="3">
        <v>0</v>
      </c>
      <c r="AG712" s="3">
        <v>0</v>
      </c>
      <c r="AH712" s="3">
        <v>0</v>
      </c>
      <c r="AI712" s="3">
        <v>0</v>
      </c>
      <c r="AJ712" s="3">
        <v>40</v>
      </c>
      <c r="AK712" t="s">
        <v>85</v>
      </c>
      <c r="AL712" s="10">
        <v>45065</v>
      </c>
      <c r="AM712" s="10">
        <v>45066</v>
      </c>
      <c r="AQ712" s="10">
        <v>45076</v>
      </c>
      <c r="AR712" t="s">
        <v>88</v>
      </c>
      <c r="AS712" t="s">
        <v>203</v>
      </c>
      <c r="AX712">
        <v>0</v>
      </c>
      <c r="AY712">
        <v>0</v>
      </c>
      <c r="AZ712">
        <v>0</v>
      </c>
      <c r="BA712">
        <v>0</v>
      </c>
      <c r="BB712">
        <v>0</v>
      </c>
      <c r="BC712">
        <v>0</v>
      </c>
      <c r="BD712">
        <v>30</v>
      </c>
      <c r="BE712">
        <v>30</v>
      </c>
      <c r="BF712">
        <v>0</v>
      </c>
      <c r="BG712">
        <v>0</v>
      </c>
      <c r="BH712">
        <v>0</v>
      </c>
      <c r="BI712">
        <v>0</v>
      </c>
      <c r="BJ712" t="s">
        <v>91</v>
      </c>
      <c r="BK712" t="s">
        <v>308</v>
      </c>
      <c r="BL712" t="s">
        <v>1677</v>
      </c>
      <c r="BM712" t="s">
        <v>94</v>
      </c>
      <c r="BP712" t="s">
        <v>887</v>
      </c>
      <c r="BQ712" s="12" t="s">
        <v>7548</v>
      </c>
      <c r="BR712" s="12" t="s">
        <v>7549</v>
      </c>
      <c r="BS712">
        <v>24</v>
      </c>
      <c r="BT712">
        <v>0</v>
      </c>
      <c r="BU712">
        <v>0</v>
      </c>
      <c r="BV712">
        <v>0</v>
      </c>
      <c r="BW712">
        <v>0</v>
      </c>
      <c r="BY712">
        <v>0</v>
      </c>
      <c r="BZ712">
        <v>72</v>
      </c>
      <c r="CS712" t="str">
        <f t="shared" si="212"/>
        <v/>
      </c>
      <c r="CT712" s="5">
        <f t="shared" si="219"/>
        <v>1</v>
      </c>
      <c r="CU712">
        <f t="shared" si="212"/>
        <v>1</v>
      </c>
      <c r="CV712" t="str">
        <f t="shared" si="212"/>
        <v/>
      </c>
      <c r="CW712" t="str">
        <f t="shared" si="212"/>
        <v/>
      </c>
      <c r="CX712" t="str">
        <f t="shared" si="212"/>
        <v/>
      </c>
      <c r="CY712" t="str">
        <f t="shared" si="212"/>
        <v/>
      </c>
      <c r="CZ712" t="str">
        <f t="shared" si="212"/>
        <v/>
      </c>
      <c r="DA712" t="str">
        <f t="shared" si="212"/>
        <v/>
      </c>
      <c r="DB712">
        <f t="shared" si="212"/>
        <v>1</v>
      </c>
      <c r="DC712" t="str">
        <f t="shared" si="212"/>
        <v/>
      </c>
      <c r="DD712" t="str">
        <f t="shared" si="212"/>
        <v/>
      </c>
      <c r="DE712">
        <f t="shared" si="212"/>
        <v>1</v>
      </c>
      <c r="DF712">
        <f t="shared" si="212"/>
        <v>1</v>
      </c>
      <c r="DG712">
        <f t="shared" si="212"/>
        <v>1</v>
      </c>
      <c r="DH712">
        <f t="shared" si="212"/>
        <v>1</v>
      </c>
      <c r="DI712" t="str">
        <f t="shared" si="220"/>
        <v/>
      </c>
      <c r="DJ712" t="str">
        <f t="shared" si="221"/>
        <v/>
      </c>
    </row>
    <row r="713" spans="1:114" ht="18" customHeight="1" x14ac:dyDescent="0.3">
      <c r="A713" s="9" t="s">
        <v>1653</v>
      </c>
      <c r="B713" s="9" t="s">
        <v>1654</v>
      </c>
      <c r="C713" s="9" t="s">
        <v>1683</v>
      </c>
      <c r="D713" s="9" t="s">
        <v>297</v>
      </c>
      <c r="G713" t="str">
        <f t="shared" si="213"/>
        <v>國英自</v>
      </c>
      <c r="H713" s="9" t="str">
        <f t="shared" si="214"/>
        <v>國</v>
      </c>
      <c r="I713" s="9" t="str">
        <f t="shared" si="215"/>
        <v>英</v>
      </c>
      <c r="J713" t="str">
        <f t="shared" si="202"/>
        <v/>
      </c>
      <c r="K713" t="str">
        <f t="shared" si="203"/>
        <v/>
      </c>
      <c r="L713" s="9" t="str">
        <f t="shared" si="216"/>
        <v/>
      </c>
      <c r="M713" s="9" t="str">
        <f t="shared" si="217"/>
        <v>自</v>
      </c>
      <c r="N713" s="1" t="s">
        <v>427</v>
      </c>
      <c r="O713" s="1" t="s">
        <v>85</v>
      </c>
      <c r="P713" s="1" t="s">
        <v>85</v>
      </c>
      <c r="Q713" s="1" t="s">
        <v>85</v>
      </c>
      <c r="R713" s="1" t="s">
        <v>85</v>
      </c>
      <c r="S713" s="1" t="s">
        <v>85</v>
      </c>
      <c r="T713" s="1" t="s">
        <v>85</v>
      </c>
      <c r="U713" s="2">
        <v>5</v>
      </c>
      <c r="V713" s="2">
        <v>3</v>
      </c>
      <c r="W713" s="2">
        <v>0</v>
      </c>
      <c r="X713" s="2">
        <v>0</v>
      </c>
      <c r="Y713" s="2">
        <v>0</v>
      </c>
      <c r="Z713" s="2">
        <v>0</v>
      </c>
      <c r="AA713" s="2" t="s">
        <v>85</v>
      </c>
      <c r="AB713" s="13" t="str">
        <f t="shared" si="218"/>
        <v/>
      </c>
      <c r="AC713" s="2">
        <v>0</v>
      </c>
      <c r="AD713" s="3">
        <v>1</v>
      </c>
      <c r="AE713" s="3">
        <v>1.5</v>
      </c>
      <c r="AF713" s="3">
        <v>0</v>
      </c>
      <c r="AG713" s="3">
        <v>0</v>
      </c>
      <c r="AH713" s="3">
        <v>0</v>
      </c>
      <c r="AI713" s="3">
        <v>2</v>
      </c>
      <c r="AJ713" s="3">
        <v>40</v>
      </c>
      <c r="AK713" t="s">
        <v>85</v>
      </c>
      <c r="AL713" s="10">
        <v>45065</v>
      </c>
      <c r="AM713" s="10">
        <v>45066</v>
      </c>
      <c r="AQ713" s="10">
        <v>45076</v>
      </c>
      <c r="AR713" t="s">
        <v>88</v>
      </c>
      <c r="AS713" t="s">
        <v>203</v>
      </c>
      <c r="AX713">
        <v>0</v>
      </c>
      <c r="AY713">
        <v>0</v>
      </c>
      <c r="AZ713">
        <v>0</v>
      </c>
      <c r="BA713">
        <v>0</v>
      </c>
      <c r="BB713">
        <v>0</v>
      </c>
      <c r="BC713">
        <v>0</v>
      </c>
      <c r="BD713">
        <v>30</v>
      </c>
      <c r="BE713">
        <v>30</v>
      </c>
      <c r="BF713">
        <v>0</v>
      </c>
      <c r="BG713">
        <v>0</v>
      </c>
      <c r="BH713">
        <v>0</v>
      </c>
      <c r="BI713">
        <v>0</v>
      </c>
      <c r="BJ713" t="s">
        <v>91</v>
      </c>
      <c r="BK713" t="s">
        <v>157</v>
      </c>
      <c r="BL713" t="s">
        <v>621</v>
      </c>
      <c r="BM713" t="s">
        <v>94</v>
      </c>
      <c r="BN713" t="s">
        <v>1682</v>
      </c>
      <c r="BQ713" s="12" t="s">
        <v>7550</v>
      </c>
      <c r="BR713" s="12" t="s">
        <v>7551</v>
      </c>
      <c r="BS713">
        <v>24</v>
      </c>
      <c r="BT713">
        <v>0</v>
      </c>
      <c r="BU713">
        <v>0</v>
      </c>
      <c r="BV713">
        <v>2</v>
      </c>
      <c r="BW713">
        <v>0</v>
      </c>
      <c r="BY713">
        <v>0</v>
      </c>
      <c r="BZ713">
        <v>72</v>
      </c>
      <c r="CS713">
        <f t="shared" si="212"/>
        <v>1</v>
      </c>
      <c r="CT713" s="5">
        <f t="shared" si="219"/>
        <v>1</v>
      </c>
      <c r="CU713">
        <f t="shared" si="212"/>
        <v>1</v>
      </c>
      <c r="CV713" t="str">
        <f t="shared" si="212"/>
        <v/>
      </c>
      <c r="CW713">
        <f t="shared" si="212"/>
        <v>1</v>
      </c>
      <c r="CX713">
        <f t="shared" si="212"/>
        <v>1</v>
      </c>
      <c r="CY713" t="str">
        <f t="shared" si="212"/>
        <v/>
      </c>
      <c r="CZ713">
        <f t="shared" si="212"/>
        <v>1</v>
      </c>
      <c r="DA713" t="str">
        <f t="shared" si="212"/>
        <v/>
      </c>
      <c r="DB713">
        <f t="shared" si="212"/>
        <v>1</v>
      </c>
      <c r="DC713" t="str">
        <f t="shared" si="212"/>
        <v/>
      </c>
      <c r="DD713" t="str">
        <f t="shared" si="212"/>
        <v/>
      </c>
      <c r="DE713">
        <f t="shared" si="212"/>
        <v>1</v>
      </c>
      <c r="DF713">
        <f t="shared" si="212"/>
        <v>1</v>
      </c>
      <c r="DG713">
        <f t="shared" si="212"/>
        <v>1</v>
      </c>
      <c r="DH713">
        <f t="shared" si="212"/>
        <v>1</v>
      </c>
      <c r="DI713" t="str">
        <f t="shared" si="220"/>
        <v/>
      </c>
      <c r="DJ713" t="str">
        <f t="shared" si="221"/>
        <v/>
      </c>
    </row>
    <row r="714" spans="1:114" ht="18" customHeight="1" x14ac:dyDescent="0.3">
      <c r="A714" s="9" t="s">
        <v>1653</v>
      </c>
      <c r="B714" s="9" t="s">
        <v>1654</v>
      </c>
      <c r="C714" s="9" t="s">
        <v>1685</v>
      </c>
      <c r="D714" s="9" t="s">
        <v>290</v>
      </c>
      <c r="G714" t="str">
        <f t="shared" si="213"/>
        <v>國社</v>
      </c>
      <c r="H714" s="9" t="str">
        <f t="shared" si="214"/>
        <v>國</v>
      </c>
      <c r="I714" s="9" t="str">
        <f t="shared" si="215"/>
        <v/>
      </c>
      <c r="J714" t="str">
        <f t="shared" si="202"/>
        <v/>
      </c>
      <c r="K714" t="str">
        <f t="shared" si="203"/>
        <v/>
      </c>
      <c r="L714" s="9" t="str">
        <f t="shared" si="216"/>
        <v>社</v>
      </c>
      <c r="M714" s="9" t="str">
        <f t="shared" si="217"/>
        <v/>
      </c>
      <c r="N714" s="1" t="s">
        <v>427</v>
      </c>
      <c r="O714" s="1" t="s">
        <v>85</v>
      </c>
      <c r="P714" s="1" t="s">
        <v>85</v>
      </c>
      <c r="Q714" s="1" t="s">
        <v>85</v>
      </c>
      <c r="R714" s="1" t="s">
        <v>85</v>
      </c>
      <c r="S714" s="1" t="s">
        <v>85</v>
      </c>
      <c r="T714" s="1" t="s">
        <v>85</v>
      </c>
      <c r="U714" s="2">
        <v>3</v>
      </c>
      <c r="V714" s="2">
        <v>0</v>
      </c>
      <c r="W714" s="2">
        <v>0</v>
      </c>
      <c r="X714" s="2">
        <v>0</v>
      </c>
      <c r="Y714" s="2">
        <v>5</v>
      </c>
      <c r="Z714" s="2">
        <v>0</v>
      </c>
      <c r="AA714" s="2" t="s">
        <v>85</v>
      </c>
      <c r="AB714" s="13" t="str">
        <f t="shared" si="218"/>
        <v/>
      </c>
      <c r="AC714" s="2">
        <v>0</v>
      </c>
      <c r="AD714" s="3">
        <v>1.5</v>
      </c>
      <c r="AE714" s="3">
        <v>0</v>
      </c>
      <c r="AF714" s="3">
        <v>0</v>
      </c>
      <c r="AG714" s="3">
        <v>0</v>
      </c>
      <c r="AH714" s="3">
        <v>1.5</v>
      </c>
      <c r="AI714" s="3">
        <v>0</v>
      </c>
      <c r="AJ714" s="3">
        <v>40</v>
      </c>
      <c r="AK714" t="s">
        <v>85</v>
      </c>
      <c r="AL714" s="10">
        <v>45065</v>
      </c>
      <c r="AM714" s="10">
        <v>45066</v>
      </c>
      <c r="AQ714" s="10">
        <v>45076</v>
      </c>
      <c r="AR714" t="s">
        <v>88</v>
      </c>
      <c r="AS714" t="s">
        <v>203</v>
      </c>
      <c r="AX714">
        <v>0</v>
      </c>
      <c r="AY714">
        <v>0</v>
      </c>
      <c r="AZ714">
        <v>0</v>
      </c>
      <c r="BA714">
        <v>0</v>
      </c>
      <c r="BB714">
        <v>0</v>
      </c>
      <c r="BC714">
        <v>0</v>
      </c>
      <c r="BD714">
        <v>30</v>
      </c>
      <c r="BE714">
        <v>30</v>
      </c>
      <c r="BF714">
        <v>0</v>
      </c>
      <c r="BG714">
        <v>0</v>
      </c>
      <c r="BH714">
        <v>0</v>
      </c>
      <c r="BI714">
        <v>0</v>
      </c>
      <c r="BJ714" t="s">
        <v>91</v>
      </c>
      <c r="BK714" t="s">
        <v>101</v>
      </c>
      <c r="BL714" t="s">
        <v>272</v>
      </c>
      <c r="BM714" t="s">
        <v>142</v>
      </c>
      <c r="BN714" t="s">
        <v>1684</v>
      </c>
      <c r="BP714" t="s">
        <v>5104</v>
      </c>
      <c r="BQ714" s="12" t="s">
        <v>7552</v>
      </c>
      <c r="BR714" s="11" t="s">
        <v>5105</v>
      </c>
      <c r="BS714">
        <v>50</v>
      </c>
      <c r="BT714">
        <v>0</v>
      </c>
      <c r="BU714">
        <v>0</v>
      </c>
      <c r="BV714">
        <v>2</v>
      </c>
      <c r="BW714">
        <v>0</v>
      </c>
      <c r="BY714">
        <v>0</v>
      </c>
      <c r="BZ714">
        <v>150</v>
      </c>
      <c r="CS714">
        <f t="shared" si="212"/>
        <v>1</v>
      </c>
      <c r="CT714" s="5" t="str">
        <f t="shared" si="219"/>
        <v/>
      </c>
      <c r="CU714" t="str">
        <f t="shared" si="212"/>
        <v/>
      </c>
      <c r="CV714">
        <f t="shared" si="212"/>
        <v>1</v>
      </c>
      <c r="CW714">
        <f t="shared" si="212"/>
        <v>1</v>
      </c>
      <c r="CX714">
        <f t="shared" si="212"/>
        <v>1</v>
      </c>
      <c r="CY714" t="str">
        <f t="shared" si="212"/>
        <v/>
      </c>
      <c r="CZ714" t="str">
        <f t="shared" si="212"/>
        <v/>
      </c>
      <c r="DA714" t="str">
        <f t="shared" si="212"/>
        <v/>
      </c>
      <c r="DB714" t="str">
        <f t="shared" si="212"/>
        <v/>
      </c>
      <c r="DC714" t="str">
        <f t="shared" si="212"/>
        <v/>
      </c>
      <c r="DD714" t="str">
        <f t="shared" si="212"/>
        <v/>
      </c>
      <c r="DE714">
        <f t="shared" si="212"/>
        <v>1</v>
      </c>
      <c r="DF714">
        <f t="shared" si="212"/>
        <v>1</v>
      </c>
      <c r="DG714" t="str">
        <f t="shared" si="212"/>
        <v/>
      </c>
      <c r="DH714" t="str">
        <f t="shared" si="212"/>
        <v/>
      </c>
      <c r="DI714" t="str">
        <f t="shared" si="220"/>
        <v/>
      </c>
      <c r="DJ714" t="str">
        <f t="shared" si="221"/>
        <v/>
      </c>
    </row>
    <row r="715" spans="1:114" ht="18" customHeight="1" x14ac:dyDescent="0.3">
      <c r="A715" s="9" t="s">
        <v>1653</v>
      </c>
      <c r="B715" s="9" t="s">
        <v>1654</v>
      </c>
      <c r="C715" s="9" t="s">
        <v>1687</v>
      </c>
      <c r="D715" s="9" t="s">
        <v>1686</v>
      </c>
      <c r="G715" t="str">
        <f t="shared" si="213"/>
        <v>國社</v>
      </c>
      <c r="H715" s="9" t="str">
        <f t="shared" si="214"/>
        <v>國</v>
      </c>
      <c r="I715" s="9" t="str">
        <f t="shared" si="215"/>
        <v/>
      </c>
      <c r="J715" t="str">
        <f t="shared" si="202"/>
        <v/>
      </c>
      <c r="K715" t="str">
        <f t="shared" si="203"/>
        <v/>
      </c>
      <c r="L715" s="9" t="str">
        <f t="shared" si="216"/>
        <v>社</v>
      </c>
      <c r="M715" s="9" t="str">
        <f t="shared" si="217"/>
        <v/>
      </c>
      <c r="N715" s="1" t="s">
        <v>427</v>
      </c>
      <c r="O715" s="1" t="s">
        <v>85</v>
      </c>
      <c r="P715" s="1" t="s">
        <v>85</v>
      </c>
      <c r="Q715" s="1" t="s">
        <v>85</v>
      </c>
      <c r="R715" s="1" t="s">
        <v>85</v>
      </c>
      <c r="S715" s="1" t="s">
        <v>85</v>
      </c>
      <c r="T715" s="1" t="s">
        <v>85</v>
      </c>
      <c r="U715" s="2">
        <v>3</v>
      </c>
      <c r="V715" s="2">
        <v>0</v>
      </c>
      <c r="W715" s="2">
        <v>0</v>
      </c>
      <c r="X715" s="2">
        <v>0</v>
      </c>
      <c r="Y715" s="2">
        <v>5</v>
      </c>
      <c r="Z715" s="2">
        <v>0</v>
      </c>
      <c r="AA715" s="2" t="s">
        <v>85</v>
      </c>
      <c r="AB715" s="13" t="str">
        <f t="shared" si="218"/>
        <v/>
      </c>
      <c r="AC715" s="2">
        <v>0</v>
      </c>
      <c r="AD715" s="3">
        <v>1.5</v>
      </c>
      <c r="AE715" s="3">
        <v>0</v>
      </c>
      <c r="AF715" s="3">
        <v>0</v>
      </c>
      <c r="AG715" s="3">
        <v>0</v>
      </c>
      <c r="AH715" s="3">
        <v>1.5</v>
      </c>
      <c r="AI715" s="3">
        <v>0</v>
      </c>
      <c r="AJ715" s="3">
        <v>40</v>
      </c>
      <c r="AK715" t="s">
        <v>85</v>
      </c>
      <c r="AL715" s="10">
        <v>45065</v>
      </c>
      <c r="AM715" s="10">
        <v>45066</v>
      </c>
      <c r="AQ715" s="10">
        <v>45076</v>
      </c>
      <c r="AR715" t="s">
        <v>88</v>
      </c>
      <c r="AS715" t="s">
        <v>203</v>
      </c>
      <c r="AX715">
        <v>0</v>
      </c>
      <c r="AY715">
        <v>0</v>
      </c>
      <c r="AZ715">
        <v>0</v>
      </c>
      <c r="BA715">
        <v>0</v>
      </c>
      <c r="BB715">
        <v>0</v>
      </c>
      <c r="BC715">
        <v>0</v>
      </c>
      <c r="BD715">
        <v>30</v>
      </c>
      <c r="BE715">
        <v>30</v>
      </c>
      <c r="BF715">
        <v>0</v>
      </c>
      <c r="BG715">
        <v>0</v>
      </c>
      <c r="BH715">
        <v>0</v>
      </c>
      <c r="BI715">
        <v>0</v>
      </c>
      <c r="BJ715" t="s">
        <v>91</v>
      </c>
      <c r="BK715" t="s">
        <v>101</v>
      </c>
      <c r="BL715" t="s">
        <v>272</v>
      </c>
      <c r="BM715" t="s">
        <v>142</v>
      </c>
      <c r="BN715" t="s">
        <v>1684</v>
      </c>
      <c r="BP715" t="s">
        <v>5104</v>
      </c>
      <c r="BQ715" s="12" t="s">
        <v>7553</v>
      </c>
      <c r="BR715" s="12" t="s">
        <v>7554</v>
      </c>
      <c r="BS715">
        <v>51</v>
      </c>
      <c r="BT715">
        <v>0</v>
      </c>
      <c r="BU715">
        <v>0</v>
      </c>
      <c r="BV715">
        <v>2</v>
      </c>
      <c r="BW715">
        <v>0</v>
      </c>
      <c r="BY715">
        <v>0</v>
      </c>
      <c r="BZ715">
        <v>153</v>
      </c>
      <c r="CS715">
        <f t="shared" si="212"/>
        <v>1</v>
      </c>
      <c r="CT715" s="5" t="str">
        <f t="shared" si="219"/>
        <v/>
      </c>
      <c r="CU715" t="str">
        <f t="shared" si="212"/>
        <v/>
      </c>
      <c r="CV715">
        <f t="shared" si="212"/>
        <v>1</v>
      </c>
      <c r="CW715">
        <f t="shared" si="212"/>
        <v>1</v>
      </c>
      <c r="CX715">
        <f t="shared" si="212"/>
        <v>1</v>
      </c>
      <c r="CY715" t="str">
        <f t="shared" si="212"/>
        <v/>
      </c>
      <c r="CZ715" t="str">
        <f t="shared" si="212"/>
        <v/>
      </c>
      <c r="DA715" t="str">
        <f t="shared" si="212"/>
        <v/>
      </c>
      <c r="DB715" t="str">
        <f t="shared" si="212"/>
        <v/>
      </c>
      <c r="DC715" t="str">
        <f t="shared" si="212"/>
        <v/>
      </c>
      <c r="DD715" t="str">
        <f t="shared" si="212"/>
        <v/>
      </c>
      <c r="DE715">
        <f t="shared" si="212"/>
        <v>1</v>
      </c>
      <c r="DF715">
        <f t="shared" si="212"/>
        <v>1</v>
      </c>
      <c r="DG715" t="str">
        <f t="shared" si="212"/>
        <v/>
      </c>
      <c r="DH715" t="str">
        <f t="shared" si="212"/>
        <v/>
      </c>
      <c r="DI715" t="str">
        <f t="shared" si="220"/>
        <v/>
      </c>
      <c r="DJ715" t="str">
        <f t="shared" si="221"/>
        <v/>
      </c>
    </row>
    <row r="716" spans="1:114" ht="18" customHeight="1" x14ac:dyDescent="0.3">
      <c r="A716" s="9" t="s">
        <v>1653</v>
      </c>
      <c r="B716" s="9" t="s">
        <v>1654</v>
      </c>
      <c r="C716" s="9" t="s">
        <v>1689</v>
      </c>
      <c r="D716" s="9" t="s">
        <v>1688</v>
      </c>
      <c r="G716" t="str">
        <f t="shared" si="213"/>
        <v>國社</v>
      </c>
      <c r="H716" s="9" t="str">
        <f t="shared" si="214"/>
        <v>國</v>
      </c>
      <c r="I716" s="9" t="str">
        <f t="shared" si="215"/>
        <v/>
      </c>
      <c r="J716" t="str">
        <f t="shared" si="202"/>
        <v/>
      </c>
      <c r="K716" t="str">
        <f t="shared" si="203"/>
        <v/>
      </c>
      <c r="L716" s="9" t="str">
        <f t="shared" si="216"/>
        <v>社</v>
      </c>
      <c r="M716" s="9" t="str">
        <f t="shared" si="217"/>
        <v/>
      </c>
      <c r="N716" s="1" t="s">
        <v>427</v>
      </c>
      <c r="O716" s="1" t="s">
        <v>85</v>
      </c>
      <c r="P716" s="1" t="s">
        <v>85</v>
      </c>
      <c r="Q716" s="1" t="s">
        <v>85</v>
      </c>
      <c r="R716" s="1" t="s">
        <v>85</v>
      </c>
      <c r="S716" s="1" t="s">
        <v>85</v>
      </c>
      <c r="T716" s="1" t="s">
        <v>85</v>
      </c>
      <c r="U716" s="2">
        <v>3</v>
      </c>
      <c r="V716" s="2">
        <v>0</v>
      </c>
      <c r="W716" s="2">
        <v>0</v>
      </c>
      <c r="X716" s="2">
        <v>0</v>
      </c>
      <c r="Y716" s="2">
        <v>5</v>
      </c>
      <c r="Z716" s="2">
        <v>0</v>
      </c>
      <c r="AA716" s="2" t="s">
        <v>85</v>
      </c>
      <c r="AB716" s="13" t="str">
        <f t="shared" si="218"/>
        <v/>
      </c>
      <c r="AC716" s="2">
        <v>0</v>
      </c>
      <c r="AD716" s="3">
        <v>1.5</v>
      </c>
      <c r="AE716" s="3">
        <v>0</v>
      </c>
      <c r="AF716" s="3">
        <v>0</v>
      </c>
      <c r="AG716" s="3">
        <v>0</v>
      </c>
      <c r="AH716" s="3">
        <v>1.5</v>
      </c>
      <c r="AI716" s="3">
        <v>0</v>
      </c>
      <c r="AJ716" s="3">
        <v>40</v>
      </c>
      <c r="AK716" t="s">
        <v>85</v>
      </c>
      <c r="AL716" s="10">
        <v>45065</v>
      </c>
      <c r="AM716" s="10">
        <v>45066</v>
      </c>
      <c r="AQ716" s="10">
        <v>45076</v>
      </c>
      <c r="AR716" t="s">
        <v>88</v>
      </c>
      <c r="AS716" t="s">
        <v>203</v>
      </c>
      <c r="AX716">
        <v>0</v>
      </c>
      <c r="AY716">
        <v>0</v>
      </c>
      <c r="AZ716">
        <v>0</v>
      </c>
      <c r="BA716">
        <v>0</v>
      </c>
      <c r="BB716">
        <v>0</v>
      </c>
      <c r="BC716">
        <v>0</v>
      </c>
      <c r="BD716">
        <v>30</v>
      </c>
      <c r="BE716">
        <v>30</v>
      </c>
      <c r="BF716">
        <v>0</v>
      </c>
      <c r="BG716">
        <v>0</v>
      </c>
      <c r="BH716">
        <v>0</v>
      </c>
      <c r="BI716">
        <v>0</v>
      </c>
      <c r="BJ716" t="s">
        <v>91</v>
      </c>
      <c r="BK716" t="s">
        <v>101</v>
      </c>
      <c r="BL716" t="s">
        <v>272</v>
      </c>
      <c r="BM716" t="s">
        <v>142</v>
      </c>
      <c r="BN716" t="s">
        <v>1684</v>
      </c>
      <c r="BP716" t="s">
        <v>5104</v>
      </c>
      <c r="BQ716" s="12" t="s">
        <v>7553</v>
      </c>
      <c r="BR716" s="12" t="s">
        <v>7554</v>
      </c>
      <c r="BS716">
        <v>19</v>
      </c>
      <c r="BT716">
        <v>0</v>
      </c>
      <c r="BU716">
        <v>0</v>
      </c>
      <c r="BV716">
        <v>0</v>
      </c>
      <c r="BW716">
        <v>0</v>
      </c>
      <c r="BY716">
        <v>0</v>
      </c>
      <c r="BZ716">
        <v>57</v>
      </c>
      <c r="CS716">
        <f t="shared" si="212"/>
        <v>1</v>
      </c>
      <c r="CT716" s="5" t="str">
        <f t="shared" si="219"/>
        <v/>
      </c>
      <c r="CU716" t="str">
        <f t="shared" si="212"/>
        <v/>
      </c>
      <c r="CV716">
        <f t="shared" si="212"/>
        <v>1</v>
      </c>
      <c r="CW716">
        <f t="shared" si="212"/>
        <v>1</v>
      </c>
      <c r="CX716">
        <f t="shared" si="212"/>
        <v>1</v>
      </c>
      <c r="CY716" t="str">
        <f t="shared" si="212"/>
        <v/>
      </c>
      <c r="CZ716" t="str">
        <f t="shared" si="212"/>
        <v/>
      </c>
      <c r="DA716" t="str">
        <f t="shared" si="212"/>
        <v/>
      </c>
      <c r="DB716" t="str">
        <f t="shared" si="212"/>
        <v/>
      </c>
      <c r="DC716" t="str">
        <f t="shared" si="212"/>
        <v/>
      </c>
      <c r="DD716" t="str">
        <f t="shared" si="212"/>
        <v/>
      </c>
      <c r="DE716">
        <f t="shared" si="212"/>
        <v>1</v>
      </c>
      <c r="DF716">
        <f t="shared" si="212"/>
        <v>1</v>
      </c>
      <c r="DG716" t="str">
        <f t="shared" si="212"/>
        <v/>
      </c>
      <c r="DH716" t="str">
        <f t="shared" si="212"/>
        <v/>
      </c>
      <c r="DI716" t="str">
        <f t="shared" si="220"/>
        <v/>
      </c>
      <c r="DJ716" t="str">
        <f t="shared" si="221"/>
        <v/>
      </c>
    </row>
    <row r="717" spans="1:114" ht="18" customHeight="1" x14ac:dyDescent="0.3">
      <c r="A717" s="9" t="s">
        <v>1653</v>
      </c>
      <c r="B717" s="9" t="s">
        <v>1654</v>
      </c>
      <c r="C717" s="9" t="s">
        <v>1690</v>
      </c>
      <c r="D717" s="9" t="s">
        <v>620</v>
      </c>
      <c r="G717" t="str">
        <f t="shared" si="213"/>
        <v>國英</v>
      </c>
      <c r="H717" s="9" t="str">
        <f t="shared" si="214"/>
        <v>國</v>
      </c>
      <c r="I717" s="9" t="str">
        <f t="shared" si="215"/>
        <v>英</v>
      </c>
      <c r="J717" t="str">
        <f t="shared" si="202"/>
        <v/>
      </c>
      <c r="K717" t="str">
        <f t="shared" si="203"/>
        <v/>
      </c>
      <c r="L717" s="9" t="str">
        <f t="shared" si="216"/>
        <v/>
      </c>
      <c r="M717" s="9" t="str">
        <f t="shared" si="217"/>
        <v/>
      </c>
      <c r="N717" s="1" t="s">
        <v>427</v>
      </c>
      <c r="O717" s="1" t="s">
        <v>85</v>
      </c>
      <c r="P717" s="1" t="s">
        <v>85</v>
      </c>
      <c r="Q717" s="1" t="s">
        <v>85</v>
      </c>
      <c r="R717" s="1" t="s">
        <v>85</v>
      </c>
      <c r="S717" s="1" t="s">
        <v>85</v>
      </c>
      <c r="T717" s="1" t="s">
        <v>85</v>
      </c>
      <c r="U717" s="2">
        <v>3</v>
      </c>
      <c r="V717" s="2">
        <v>5</v>
      </c>
      <c r="W717" s="2">
        <v>0</v>
      </c>
      <c r="X717" s="2">
        <v>0</v>
      </c>
      <c r="Y717" s="2">
        <v>0</v>
      </c>
      <c r="Z717" s="2">
        <v>0</v>
      </c>
      <c r="AA717" s="2" t="s">
        <v>85</v>
      </c>
      <c r="AB717" s="13" t="str">
        <f t="shared" si="218"/>
        <v/>
      </c>
      <c r="AC717" s="2">
        <v>0</v>
      </c>
      <c r="AD717" s="3">
        <v>1.5</v>
      </c>
      <c r="AE717" s="3">
        <v>1.5</v>
      </c>
      <c r="AF717" s="3">
        <v>0</v>
      </c>
      <c r="AG717" s="3">
        <v>0</v>
      </c>
      <c r="AH717" s="3">
        <v>0</v>
      </c>
      <c r="AI717" s="3">
        <v>0</v>
      </c>
      <c r="AJ717" s="3">
        <v>50</v>
      </c>
      <c r="AK717" t="s">
        <v>85</v>
      </c>
      <c r="AL717" s="10">
        <v>45065</v>
      </c>
      <c r="AM717" s="10">
        <v>45066</v>
      </c>
      <c r="AQ717" s="10">
        <v>45076</v>
      </c>
      <c r="AR717" t="s">
        <v>88</v>
      </c>
      <c r="AS717" t="s">
        <v>203</v>
      </c>
      <c r="AX717">
        <v>0</v>
      </c>
      <c r="AY717">
        <v>0</v>
      </c>
      <c r="AZ717">
        <v>0</v>
      </c>
      <c r="BA717">
        <v>0</v>
      </c>
      <c r="BB717">
        <v>0</v>
      </c>
      <c r="BC717">
        <v>0</v>
      </c>
      <c r="BD717">
        <v>30</v>
      </c>
      <c r="BE717">
        <v>20</v>
      </c>
      <c r="BF717">
        <v>0</v>
      </c>
      <c r="BG717">
        <v>0</v>
      </c>
      <c r="BH717">
        <v>0</v>
      </c>
      <c r="BI717">
        <v>0</v>
      </c>
      <c r="BJ717" t="s">
        <v>91</v>
      </c>
      <c r="BK717" t="s">
        <v>101</v>
      </c>
      <c r="BL717" t="s">
        <v>344</v>
      </c>
      <c r="BM717" t="s">
        <v>133</v>
      </c>
      <c r="BQ717" s="12" t="s">
        <v>7545</v>
      </c>
      <c r="BR717" s="12" t="s">
        <v>7555</v>
      </c>
      <c r="BS717">
        <v>24</v>
      </c>
      <c r="BT717">
        <v>0</v>
      </c>
      <c r="BU717">
        <v>0</v>
      </c>
      <c r="BV717">
        <v>3</v>
      </c>
      <c r="BW717">
        <v>0</v>
      </c>
      <c r="BY717">
        <v>0</v>
      </c>
      <c r="BZ717">
        <v>72</v>
      </c>
      <c r="CS717">
        <f t="shared" si="212"/>
        <v>1</v>
      </c>
      <c r="CT717" s="5" t="str">
        <f t="shared" si="219"/>
        <v/>
      </c>
      <c r="CU717" t="str">
        <f t="shared" si="212"/>
        <v/>
      </c>
      <c r="CV717">
        <f t="shared" si="212"/>
        <v>1</v>
      </c>
      <c r="CW717">
        <f t="shared" si="212"/>
        <v>1</v>
      </c>
      <c r="CX717">
        <f t="shared" si="212"/>
        <v>1</v>
      </c>
      <c r="CY717">
        <f t="shared" si="212"/>
        <v>1</v>
      </c>
      <c r="CZ717">
        <f t="shared" si="212"/>
        <v>1</v>
      </c>
      <c r="DA717" t="str">
        <f t="shared" si="212"/>
        <v/>
      </c>
      <c r="DB717" t="str">
        <f t="shared" si="212"/>
        <v/>
      </c>
      <c r="DC717" t="str">
        <f t="shared" si="212"/>
        <v/>
      </c>
      <c r="DD717" t="str">
        <f t="shared" si="212"/>
        <v/>
      </c>
      <c r="DE717">
        <f t="shared" si="212"/>
        <v>1</v>
      </c>
      <c r="DF717">
        <f t="shared" si="212"/>
        <v>1</v>
      </c>
      <c r="DG717">
        <f t="shared" si="212"/>
        <v>1</v>
      </c>
      <c r="DH717" t="str">
        <f t="shared" si="212"/>
        <v/>
      </c>
      <c r="DI717" t="str">
        <f t="shared" si="220"/>
        <v/>
      </c>
      <c r="DJ717" t="str">
        <f t="shared" si="221"/>
        <v/>
      </c>
    </row>
    <row r="718" spans="1:114" ht="18" customHeight="1" x14ac:dyDescent="0.3">
      <c r="A718" s="9" t="s">
        <v>1653</v>
      </c>
      <c r="B718" s="9" t="s">
        <v>1654</v>
      </c>
      <c r="C718" s="9" t="s">
        <v>1692</v>
      </c>
      <c r="D718" s="9" t="s">
        <v>623</v>
      </c>
      <c r="G718" t="str">
        <f t="shared" si="213"/>
        <v>國英數B社</v>
      </c>
      <c r="H718" s="9" t="str">
        <f t="shared" si="214"/>
        <v>國</v>
      </c>
      <c r="I718" s="9" t="str">
        <f t="shared" si="215"/>
        <v>英</v>
      </c>
      <c r="J718" t="str">
        <f t="shared" ref="J718:J781" si="222">IF(AND(P718="--",W718=0,AF718=0),"",RIGHT(J$1,2))</f>
        <v/>
      </c>
      <c r="K718" t="str">
        <f t="shared" ref="K718:K781" si="223">IF(AND(Q718="--",X718=0,AG718=0),"",RIGHT(K$1,2))</f>
        <v>數B</v>
      </c>
      <c r="L718" s="9" t="str">
        <f t="shared" si="216"/>
        <v>社</v>
      </c>
      <c r="M718" s="9" t="str">
        <f t="shared" si="217"/>
        <v/>
      </c>
      <c r="N718" s="1" t="s">
        <v>427</v>
      </c>
      <c r="O718" s="1" t="s">
        <v>85</v>
      </c>
      <c r="P718" s="1" t="s">
        <v>85</v>
      </c>
      <c r="Q718" s="1" t="s">
        <v>85</v>
      </c>
      <c r="R718" s="1" t="s">
        <v>85</v>
      </c>
      <c r="S718" s="1" t="s">
        <v>85</v>
      </c>
      <c r="T718" s="1" t="s">
        <v>85</v>
      </c>
      <c r="U718" s="2">
        <v>0</v>
      </c>
      <c r="V718" s="2">
        <v>5</v>
      </c>
      <c r="W718" s="2">
        <v>0</v>
      </c>
      <c r="X718" s="2">
        <v>3</v>
      </c>
      <c r="Y718" s="2">
        <v>0</v>
      </c>
      <c r="Z718" s="2">
        <v>0</v>
      </c>
      <c r="AA718" s="2" t="s">
        <v>85</v>
      </c>
      <c r="AB718" s="13" t="str">
        <f t="shared" si="218"/>
        <v/>
      </c>
      <c r="AC718" s="2">
        <v>0</v>
      </c>
      <c r="AD718" s="3">
        <v>1</v>
      </c>
      <c r="AE718" s="3">
        <v>1</v>
      </c>
      <c r="AF718" s="3">
        <v>0</v>
      </c>
      <c r="AG718" s="3">
        <v>1</v>
      </c>
      <c r="AH718" s="3">
        <v>1</v>
      </c>
      <c r="AI718" s="3">
        <v>0</v>
      </c>
      <c r="AJ718" s="3">
        <v>30</v>
      </c>
      <c r="AK718" t="s">
        <v>85</v>
      </c>
      <c r="AL718" s="10">
        <v>45065</v>
      </c>
      <c r="AM718" s="10">
        <v>45066</v>
      </c>
      <c r="AQ718" s="10">
        <v>45076</v>
      </c>
      <c r="AR718" t="s">
        <v>88</v>
      </c>
      <c r="AS718" t="s">
        <v>203</v>
      </c>
      <c r="AX718">
        <v>0</v>
      </c>
      <c r="AY718">
        <v>0</v>
      </c>
      <c r="AZ718">
        <v>0</v>
      </c>
      <c r="BA718">
        <v>0</v>
      </c>
      <c r="BB718">
        <v>0</v>
      </c>
      <c r="BC718">
        <v>0</v>
      </c>
      <c r="BD718">
        <v>40</v>
      </c>
      <c r="BE718">
        <v>30</v>
      </c>
      <c r="BF718">
        <v>0</v>
      </c>
      <c r="BG718">
        <v>0</v>
      </c>
      <c r="BH718">
        <v>0</v>
      </c>
      <c r="BI718">
        <v>0</v>
      </c>
      <c r="BJ718" t="s">
        <v>91</v>
      </c>
      <c r="BK718" t="s">
        <v>101</v>
      </c>
      <c r="BL718" t="s">
        <v>115</v>
      </c>
      <c r="BM718" t="s">
        <v>94</v>
      </c>
      <c r="BP718" t="s">
        <v>1691</v>
      </c>
      <c r="BQ718" s="12" t="s">
        <v>7556</v>
      </c>
      <c r="BR718" s="12" t="s">
        <v>7557</v>
      </c>
      <c r="BS718">
        <v>51</v>
      </c>
      <c r="BT718">
        <v>0</v>
      </c>
      <c r="BU718">
        <v>0</v>
      </c>
      <c r="BV718">
        <v>2</v>
      </c>
      <c r="BW718">
        <v>0</v>
      </c>
      <c r="BY718">
        <v>0</v>
      </c>
      <c r="BZ718">
        <v>153</v>
      </c>
      <c r="CS718">
        <f t="shared" si="212"/>
        <v>1</v>
      </c>
      <c r="CT718" s="5" t="str">
        <f t="shared" si="219"/>
        <v/>
      </c>
      <c r="CU718" t="str">
        <f t="shared" si="212"/>
        <v/>
      </c>
      <c r="CV718">
        <f t="shared" si="212"/>
        <v>1</v>
      </c>
      <c r="CW718">
        <f t="shared" si="212"/>
        <v>1</v>
      </c>
      <c r="CX718" t="str">
        <f t="shared" si="212"/>
        <v/>
      </c>
      <c r="CY718" t="str">
        <f t="shared" si="212"/>
        <v/>
      </c>
      <c r="CZ718">
        <f t="shared" si="212"/>
        <v>1</v>
      </c>
      <c r="DA718" t="str">
        <f t="shared" si="212"/>
        <v/>
      </c>
      <c r="DB718">
        <f t="shared" si="212"/>
        <v>1</v>
      </c>
      <c r="DC718" t="str">
        <f t="shared" si="212"/>
        <v/>
      </c>
      <c r="DD718">
        <f t="shared" si="212"/>
        <v>1</v>
      </c>
      <c r="DE718">
        <f t="shared" si="212"/>
        <v>1</v>
      </c>
      <c r="DF718">
        <f t="shared" si="212"/>
        <v>1</v>
      </c>
      <c r="DG718">
        <f t="shared" si="212"/>
        <v>1</v>
      </c>
      <c r="DH718">
        <f t="shared" ref="DH718" si="224">IF(OR(ISNUMBER(FIND(DH$1,$BK718)),ISNUMBER(FIND(DH$1,$BL718)),ISNUMBER(FIND(DH$1,$BM718))),1,"")</f>
        <v>1</v>
      </c>
      <c r="DI718" t="str">
        <f t="shared" si="220"/>
        <v/>
      </c>
      <c r="DJ718" t="str">
        <f t="shared" si="221"/>
        <v/>
      </c>
    </row>
    <row r="719" spans="1:114" ht="18" customHeight="1" x14ac:dyDescent="0.3">
      <c r="A719" s="9" t="s">
        <v>1653</v>
      </c>
      <c r="B719" s="9" t="s">
        <v>1654</v>
      </c>
      <c r="C719" s="9" t="s">
        <v>1694</v>
      </c>
      <c r="D719" s="9" t="s">
        <v>1693</v>
      </c>
      <c r="G719" t="str">
        <f t="shared" si="213"/>
        <v>國英社</v>
      </c>
      <c r="H719" s="9" t="str">
        <f t="shared" si="214"/>
        <v>國</v>
      </c>
      <c r="I719" s="9" t="str">
        <f t="shared" si="215"/>
        <v>英</v>
      </c>
      <c r="J719" t="str">
        <f t="shared" si="222"/>
        <v/>
      </c>
      <c r="K719" t="str">
        <f t="shared" si="223"/>
        <v/>
      </c>
      <c r="L719" s="9" t="str">
        <f t="shared" si="216"/>
        <v>社</v>
      </c>
      <c r="M719" s="9" t="str">
        <f t="shared" si="217"/>
        <v/>
      </c>
      <c r="N719" s="1" t="s">
        <v>85</v>
      </c>
      <c r="O719" s="1" t="s">
        <v>85</v>
      </c>
      <c r="P719" s="1" t="s">
        <v>85</v>
      </c>
      <c r="Q719" s="1" t="s">
        <v>85</v>
      </c>
      <c r="R719" s="1" t="s">
        <v>427</v>
      </c>
      <c r="S719" s="1" t="s">
        <v>85</v>
      </c>
      <c r="T719" s="1" t="s">
        <v>85</v>
      </c>
      <c r="U719" s="2">
        <v>3</v>
      </c>
      <c r="V719" s="2">
        <v>0</v>
      </c>
      <c r="W719" s="2">
        <v>0</v>
      </c>
      <c r="X719" s="2">
        <v>0</v>
      </c>
      <c r="Y719" s="2">
        <v>3</v>
      </c>
      <c r="Z719" s="2">
        <v>0</v>
      </c>
      <c r="AA719" s="2" t="s">
        <v>85</v>
      </c>
      <c r="AB719" s="13" t="str">
        <f t="shared" si="218"/>
        <v/>
      </c>
      <c r="AC719" s="2">
        <v>0</v>
      </c>
      <c r="AD719" s="3">
        <v>2</v>
      </c>
      <c r="AE719" s="3">
        <v>1</v>
      </c>
      <c r="AF719" s="3">
        <v>0</v>
      </c>
      <c r="AG719" s="3">
        <v>0</v>
      </c>
      <c r="AH719" s="3">
        <v>2</v>
      </c>
      <c r="AI719" s="3">
        <v>0</v>
      </c>
      <c r="AJ719" s="3">
        <v>20</v>
      </c>
      <c r="AK719" t="s">
        <v>85</v>
      </c>
      <c r="AL719" s="10">
        <v>45065</v>
      </c>
      <c r="AM719" s="10">
        <v>45066</v>
      </c>
      <c r="AQ719" s="10">
        <v>45076</v>
      </c>
      <c r="AR719" t="s">
        <v>88</v>
      </c>
      <c r="AS719" t="s">
        <v>203</v>
      </c>
      <c r="AX719">
        <v>0</v>
      </c>
      <c r="AY719">
        <v>0</v>
      </c>
      <c r="AZ719">
        <v>0</v>
      </c>
      <c r="BA719">
        <v>0</v>
      </c>
      <c r="BB719">
        <v>0</v>
      </c>
      <c r="BC719">
        <v>0</v>
      </c>
      <c r="BD719">
        <v>35</v>
      </c>
      <c r="BE719">
        <v>45</v>
      </c>
      <c r="BF719">
        <v>0</v>
      </c>
      <c r="BG719">
        <v>0</v>
      </c>
      <c r="BH719">
        <v>0</v>
      </c>
      <c r="BI719">
        <v>0</v>
      </c>
      <c r="BJ719" t="s">
        <v>91</v>
      </c>
      <c r="BK719" t="s">
        <v>200</v>
      </c>
      <c r="BL719" t="s">
        <v>268</v>
      </c>
      <c r="BM719" t="s">
        <v>94</v>
      </c>
      <c r="BQ719" s="12" t="s">
        <v>7533</v>
      </c>
      <c r="BR719" s="12" t="s">
        <v>7558</v>
      </c>
      <c r="BS719">
        <v>27</v>
      </c>
      <c r="BT719">
        <v>0</v>
      </c>
      <c r="BU719">
        <v>0</v>
      </c>
      <c r="BV719">
        <v>3</v>
      </c>
      <c r="BW719">
        <v>0</v>
      </c>
      <c r="BY719">
        <v>0</v>
      </c>
      <c r="BZ719">
        <v>81</v>
      </c>
      <c r="CS719">
        <f t="shared" ref="CS719:DH734" si="225">IF(OR(ISNUMBER(FIND(CS$1,$BK719)),ISNUMBER(FIND(CS$1,$BL719)),ISNUMBER(FIND(CS$1,$BM719))),1,"")</f>
        <v>1</v>
      </c>
      <c r="CT719" s="5" t="str">
        <f t="shared" si="219"/>
        <v/>
      </c>
      <c r="CU719" t="str">
        <f t="shared" si="225"/>
        <v/>
      </c>
      <c r="CV719" t="str">
        <f t="shared" si="225"/>
        <v/>
      </c>
      <c r="CW719">
        <f t="shared" si="225"/>
        <v>1</v>
      </c>
      <c r="CX719">
        <f t="shared" si="225"/>
        <v>1</v>
      </c>
      <c r="CY719">
        <f t="shared" si="225"/>
        <v>1</v>
      </c>
      <c r="CZ719" t="str">
        <f t="shared" si="225"/>
        <v/>
      </c>
      <c r="DA719" t="str">
        <f t="shared" si="225"/>
        <v/>
      </c>
      <c r="DB719" t="str">
        <f t="shared" si="225"/>
        <v/>
      </c>
      <c r="DC719" t="str">
        <f t="shared" si="225"/>
        <v/>
      </c>
      <c r="DD719" t="str">
        <f t="shared" si="225"/>
        <v/>
      </c>
      <c r="DE719">
        <f t="shared" si="225"/>
        <v>1</v>
      </c>
      <c r="DF719">
        <f t="shared" si="225"/>
        <v>1</v>
      </c>
      <c r="DG719">
        <f t="shared" si="225"/>
        <v>1</v>
      </c>
      <c r="DH719">
        <f t="shared" si="225"/>
        <v>1</v>
      </c>
      <c r="DI719" t="str">
        <f t="shared" si="220"/>
        <v/>
      </c>
      <c r="DJ719" t="str">
        <f t="shared" si="221"/>
        <v/>
      </c>
    </row>
    <row r="720" spans="1:114" ht="18" customHeight="1" x14ac:dyDescent="0.3">
      <c r="A720" s="9" t="s">
        <v>1653</v>
      </c>
      <c r="B720" s="9" t="s">
        <v>1654</v>
      </c>
      <c r="C720" s="9" t="s">
        <v>1696</v>
      </c>
      <c r="D720" s="9" t="s">
        <v>1695</v>
      </c>
      <c r="G720" t="str">
        <f t="shared" si="213"/>
        <v>國英社</v>
      </c>
      <c r="H720" s="9" t="str">
        <f t="shared" si="214"/>
        <v>國</v>
      </c>
      <c r="I720" s="9" t="str">
        <f t="shared" si="215"/>
        <v>英</v>
      </c>
      <c r="J720" t="str">
        <f t="shared" si="222"/>
        <v/>
      </c>
      <c r="K720" t="str">
        <f t="shared" si="223"/>
        <v/>
      </c>
      <c r="L720" s="9" t="str">
        <f t="shared" si="216"/>
        <v>社</v>
      </c>
      <c r="M720" s="9" t="str">
        <f t="shared" si="217"/>
        <v/>
      </c>
      <c r="N720" s="1" t="s">
        <v>427</v>
      </c>
      <c r="O720" s="1" t="s">
        <v>85</v>
      </c>
      <c r="P720" s="1" t="s">
        <v>85</v>
      </c>
      <c r="Q720" s="1" t="s">
        <v>85</v>
      </c>
      <c r="R720" s="1" t="s">
        <v>85</v>
      </c>
      <c r="S720" s="1" t="s">
        <v>85</v>
      </c>
      <c r="T720" s="1" t="s">
        <v>85</v>
      </c>
      <c r="U720" s="2">
        <v>5</v>
      </c>
      <c r="V720" s="2">
        <v>0</v>
      </c>
      <c r="W720" s="2">
        <v>0</v>
      </c>
      <c r="X720" s="2">
        <v>0</v>
      </c>
      <c r="Y720" s="2">
        <v>3</v>
      </c>
      <c r="Z720" s="2">
        <v>0</v>
      </c>
      <c r="AA720" s="2" t="s">
        <v>85</v>
      </c>
      <c r="AB720" s="13" t="str">
        <f t="shared" si="218"/>
        <v/>
      </c>
      <c r="AC720" s="2">
        <v>0</v>
      </c>
      <c r="AD720" s="3">
        <v>1.5</v>
      </c>
      <c r="AE720" s="3">
        <v>1</v>
      </c>
      <c r="AF720" s="3">
        <v>0</v>
      </c>
      <c r="AG720" s="3">
        <v>0</v>
      </c>
      <c r="AH720" s="3">
        <v>1.5</v>
      </c>
      <c r="AI720" s="3">
        <v>0</v>
      </c>
      <c r="AJ720" s="3">
        <v>40</v>
      </c>
      <c r="AK720" t="s">
        <v>85</v>
      </c>
      <c r="AL720" s="10">
        <v>45065</v>
      </c>
      <c r="AM720" s="10">
        <v>45066</v>
      </c>
      <c r="AQ720" s="10">
        <v>45076</v>
      </c>
      <c r="AR720" t="s">
        <v>88</v>
      </c>
      <c r="AS720" t="s">
        <v>203</v>
      </c>
      <c r="AX720">
        <v>0</v>
      </c>
      <c r="AY720">
        <v>0</v>
      </c>
      <c r="AZ720">
        <v>0</v>
      </c>
      <c r="BA720">
        <v>0</v>
      </c>
      <c r="BB720">
        <v>0</v>
      </c>
      <c r="BC720">
        <v>0</v>
      </c>
      <c r="BD720">
        <v>30</v>
      </c>
      <c r="BE720">
        <v>30</v>
      </c>
      <c r="BF720">
        <v>0</v>
      </c>
      <c r="BG720">
        <v>0</v>
      </c>
      <c r="BH720">
        <v>0</v>
      </c>
      <c r="BI720">
        <v>0</v>
      </c>
      <c r="BJ720" t="s">
        <v>91</v>
      </c>
      <c r="BK720" t="s">
        <v>101</v>
      </c>
      <c r="BL720" t="s">
        <v>344</v>
      </c>
      <c r="BM720" t="s">
        <v>94</v>
      </c>
      <c r="BP720" t="s">
        <v>5106</v>
      </c>
      <c r="BQ720" s="12" t="s">
        <v>7559</v>
      </c>
      <c r="BR720" s="12" t="s">
        <v>7560</v>
      </c>
      <c r="BS720">
        <v>48</v>
      </c>
      <c r="BT720">
        <v>0</v>
      </c>
      <c r="BU720">
        <v>0</v>
      </c>
      <c r="BV720">
        <v>6</v>
      </c>
      <c r="BW720">
        <v>0</v>
      </c>
      <c r="BY720">
        <v>0</v>
      </c>
      <c r="BZ720">
        <v>144</v>
      </c>
      <c r="CS720">
        <f t="shared" si="225"/>
        <v>1</v>
      </c>
      <c r="CT720" s="5" t="str">
        <f t="shared" si="219"/>
        <v/>
      </c>
      <c r="CU720" t="str">
        <f t="shared" si="225"/>
        <v/>
      </c>
      <c r="CV720">
        <f t="shared" si="225"/>
        <v>1</v>
      </c>
      <c r="CW720">
        <f t="shared" si="225"/>
        <v>1</v>
      </c>
      <c r="CX720">
        <f t="shared" si="225"/>
        <v>1</v>
      </c>
      <c r="CY720">
        <f t="shared" si="225"/>
        <v>1</v>
      </c>
      <c r="CZ720">
        <f t="shared" si="225"/>
        <v>1</v>
      </c>
      <c r="DA720" t="str">
        <f t="shared" si="225"/>
        <v/>
      </c>
      <c r="DB720" t="str">
        <f t="shared" si="225"/>
        <v/>
      </c>
      <c r="DC720" t="str">
        <f t="shared" si="225"/>
        <v/>
      </c>
      <c r="DD720" t="str">
        <f t="shared" si="225"/>
        <v/>
      </c>
      <c r="DE720">
        <f t="shared" si="225"/>
        <v>1</v>
      </c>
      <c r="DF720">
        <f t="shared" si="225"/>
        <v>1</v>
      </c>
      <c r="DG720">
        <f t="shared" si="225"/>
        <v>1</v>
      </c>
      <c r="DH720">
        <f t="shared" si="225"/>
        <v>1</v>
      </c>
      <c r="DI720" t="str">
        <f t="shared" si="220"/>
        <v/>
      </c>
      <c r="DJ720" t="str">
        <f t="shared" si="221"/>
        <v/>
      </c>
    </row>
    <row r="721" spans="1:114" ht="18" customHeight="1" x14ac:dyDescent="0.3">
      <c r="A721" s="9" t="s">
        <v>1653</v>
      </c>
      <c r="B721" s="9" t="s">
        <v>1654</v>
      </c>
      <c r="C721" s="9" t="s">
        <v>1698</v>
      </c>
      <c r="D721" s="9" t="s">
        <v>1697</v>
      </c>
      <c r="G721" t="str">
        <f t="shared" si="213"/>
        <v>國英社</v>
      </c>
      <c r="H721" s="9" t="str">
        <f t="shared" si="214"/>
        <v>國</v>
      </c>
      <c r="I721" s="9" t="str">
        <f t="shared" si="215"/>
        <v>英</v>
      </c>
      <c r="J721" t="str">
        <f t="shared" si="222"/>
        <v/>
      </c>
      <c r="K721" t="str">
        <f t="shared" si="223"/>
        <v/>
      </c>
      <c r="L721" s="9" t="str">
        <f t="shared" si="216"/>
        <v>社</v>
      </c>
      <c r="M721" s="9" t="str">
        <f t="shared" si="217"/>
        <v/>
      </c>
      <c r="N721" s="1" t="s">
        <v>85</v>
      </c>
      <c r="O721" s="1" t="s">
        <v>85</v>
      </c>
      <c r="P721" s="1" t="s">
        <v>85</v>
      </c>
      <c r="Q721" s="1" t="s">
        <v>85</v>
      </c>
      <c r="R721" s="1" t="s">
        <v>427</v>
      </c>
      <c r="S721" s="1" t="s">
        <v>85</v>
      </c>
      <c r="T721" s="1" t="s">
        <v>85</v>
      </c>
      <c r="U721" s="2">
        <v>0</v>
      </c>
      <c r="V721" s="2">
        <v>6</v>
      </c>
      <c r="W721" s="2">
        <v>0</v>
      </c>
      <c r="X721" s="2">
        <v>0</v>
      </c>
      <c r="Y721" s="2">
        <v>3</v>
      </c>
      <c r="Z721" s="2">
        <v>0</v>
      </c>
      <c r="AA721" s="2" t="s">
        <v>85</v>
      </c>
      <c r="AB721" s="13" t="str">
        <f t="shared" si="218"/>
        <v/>
      </c>
      <c r="AC721" s="2">
        <v>0</v>
      </c>
      <c r="AD721" s="3">
        <v>2</v>
      </c>
      <c r="AE721" s="3">
        <v>1</v>
      </c>
      <c r="AF721" s="3">
        <v>0</v>
      </c>
      <c r="AG721" s="3">
        <v>0</v>
      </c>
      <c r="AH721" s="3">
        <v>2</v>
      </c>
      <c r="AI721" s="3">
        <v>0</v>
      </c>
      <c r="AJ721" s="3">
        <v>40</v>
      </c>
      <c r="AK721" t="s">
        <v>85</v>
      </c>
      <c r="AL721" s="10">
        <v>45065</v>
      </c>
      <c r="AM721" s="10">
        <v>45066</v>
      </c>
      <c r="AQ721" s="10">
        <v>45076</v>
      </c>
      <c r="AR721" t="s">
        <v>88</v>
      </c>
      <c r="AS721" t="s">
        <v>203</v>
      </c>
      <c r="AX721">
        <v>0</v>
      </c>
      <c r="AY721">
        <v>0</v>
      </c>
      <c r="AZ721">
        <v>0</v>
      </c>
      <c r="BA721">
        <v>0</v>
      </c>
      <c r="BB721">
        <v>0</v>
      </c>
      <c r="BC721">
        <v>0</v>
      </c>
      <c r="BD721">
        <v>25</v>
      </c>
      <c r="BE721">
        <v>35</v>
      </c>
      <c r="BF721">
        <v>0</v>
      </c>
      <c r="BG721">
        <v>0</v>
      </c>
      <c r="BH721">
        <v>0</v>
      </c>
      <c r="BI721">
        <v>0</v>
      </c>
      <c r="BJ721" t="s">
        <v>91</v>
      </c>
      <c r="BK721" t="s">
        <v>343</v>
      </c>
      <c r="BL721" t="s">
        <v>344</v>
      </c>
      <c r="BM721" t="s">
        <v>94</v>
      </c>
      <c r="BQ721" s="12" t="s">
        <v>7561</v>
      </c>
      <c r="BR721" s="12" t="s">
        <v>7562</v>
      </c>
      <c r="BS721">
        <v>27</v>
      </c>
      <c r="BT721">
        <v>0</v>
      </c>
      <c r="BU721">
        <v>0</v>
      </c>
      <c r="BV721">
        <v>4</v>
      </c>
      <c r="BW721">
        <v>0</v>
      </c>
      <c r="BY721">
        <v>0</v>
      </c>
      <c r="BZ721">
        <v>81</v>
      </c>
      <c r="CS721" t="str">
        <f t="shared" si="225"/>
        <v/>
      </c>
      <c r="CT721" s="5" t="str">
        <f t="shared" si="219"/>
        <v/>
      </c>
      <c r="CU721" t="str">
        <f t="shared" si="225"/>
        <v/>
      </c>
      <c r="CV721">
        <f t="shared" si="225"/>
        <v>1</v>
      </c>
      <c r="CW721">
        <f t="shared" si="225"/>
        <v>1</v>
      </c>
      <c r="CX721">
        <f t="shared" si="225"/>
        <v>1</v>
      </c>
      <c r="CY721">
        <f t="shared" si="225"/>
        <v>1</v>
      </c>
      <c r="CZ721">
        <f t="shared" si="225"/>
        <v>1</v>
      </c>
      <c r="DA721" t="str">
        <f t="shared" si="225"/>
        <v/>
      </c>
      <c r="DB721" t="str">
        <f t="shared" si="225"/>
        <v/>
      </c>
      <c r="DC721" t="str">
        <f t="shared" si="225"/>
        <v/>
      </c>
      <c r="DD721" t="str">
        <f t="shared" si="225"/>
        <v/>
      </c>
      <c r="DE721">
        <f t="shared" si="225"/>
        <v>1</v>
      </c>
      <c r="DF721">
        <f t="shared" si="225"/>
        <v>1</v>
      </c>
      <c r="DG721">
        <f t="shared" si="225"/>
        <v>1</v>
      </c>
      <c r="DH721">
        <f t="shared" si="225"/>
        <v>1</v>
      </c>
      <c r="DI721" t="str">
        <f t="shared" si="220"/>
        <v/>
      </c>
      <c r="DJ721" t="str">
        <f t="shared" si="221"/>
        <v/>
      </c>
    </row>
    <row r="722" spans="1:114" ht="18" customHeight="1" x14ac:dyDescent="0.3">
      <c r="A722" s="9" t="s">
        <v>1653</v>
      </c>
      <c r="B722" s="9" t="s">
        <v>1654</v>
      </c>
      <c r="C722" s="9" t="s">
        <v>1700</v>
      </c>
      <c r="D722" s="9" t="s">
        <v>1699</v>
      </c>
      <c r="G722" t="str">
        <f t="shared" si="213"/>
        <v>國英自</v>
      </c>
      <c r="H722" s="9" t="str">
        <f t="shared" si="214"/>
        <v>國</v>
      </c>
      <c r="I722" s="9" t="str">
        <f t="shared" si="215"/>
        <v>英</v>
      </c>
      <c r="J722" t="str">
        <f t="shared" si="222"/>
        <v/>
      </c>
      <c r="K722" t="str">
        <f t="shared" si="223"/>
        <v/>
      </c>
      <c r="L722" s="9" t="str">
        <f t="shared" si="216"/>
        <v/>
      </c>
      <c r="M722" s="9" t="str">
        <f t="shared" si="217"/>
        <v>自</v>
      </c>
      <c r="N722" s="1" t="s">
        <v>85</v>
      </c>
      <c r="O722" s="1" t="s">
        <v>85</v>
      </c>
      <c r="P722" s="1" t="s">
        <v>85</v>
      </c>
      <c r="Q722" s="1" t="s">
        <v>85</v>
      </c>
      <c r="R722" s="1" t="s">
        <v>85</v>
      </c>
      <c r="S722" s="1" t="s">
        <v>427</v>
      </c>
      <c r="T722" s="1" t="s">
        <v>85</v>
      </c>
      <c r="U722" s="2">
        <v>0</v>
      </c>
      <c r="V722" s="2">
        <v>0</v>
      </c>
      <c r="W722" s="2">
        <v>0</v>
      </c>
      <c r="X722" s="2">
        <v>0</v>
      </c>
      <c r="Y722" s="2">
        <v>0</v>
      </c>
      <c r="Z722" s="2">
        <v>3</v>
      </c>
      <c r="AA722" s="2" t="s">
        <v>585</v>
      </c>
      <c r="AB722" s="13" t="str">
        <f t="shared" si="218"/>
        <v/>
      </c>
      <c r="AC722" s="2">
        <v>6</v>
      </c>
      <c r="AD722" s="3">
        <v>2</v>
      </c>
      <c r="AE722" s="3">
        <v>1</v>
      </c>
      <c r="AF722" s="3">
        <v>0</v>
      </c>
      <c r="AG722" s="3">
        <v>0</v>
      </c>
      <c r="AH722" s="3">
        <v>0</v>
      </c>
      <c r="AI722" s="3">
        <v>2</v>
      </c>
      <c r="AJ722" s="3">
        <v>35</v>
      </c>
      <c r="AK722" t="s">
        <v>85</v>
      </c>
      <c r="AL722" s="10">
        <v>45065</v>
      </c>
      <c r="AM722" s="10">
        <v>45066</v>
      </c>
      <c r="AQ722" s="10">
        <v>45076</v>
      </c>
      <c r="AR722" t="s">
        <v>88</v>
      </c>
      <c r="AS722" t="s">
        <v>203</v>
      </c>
      <c r="AX722">
        <v>0</v>
      </c>
      <c r="AY722">
        <v>0</v>
      </c>
      <c r="AZ722">
        <v>0</v>
      </c>
      <c r="BA722">
        <v>0</v>
      </c>
      <c r="BB722">
        <v>0</v>
      </c>
      <c r="BC722">
        <v>0</v>
      </c>
      <c r="BD722">
        <v>35</v>
      </c>
      <c r="BE722">
        <v>30</v>
      </c>
      <c r="BF722">
        <v>0</v>
      </c>
      <c r="BG722">
        <v>0</v>
      </c>
      <c r="BH722">
        <v>0</v>
      </c>
      <c r="BI722">
        <v>0</v>
      </c>
      <c r="BJ722" t="s">
        <v>91</v>
      </c>
      <c r="BK722" t="s">
        <v>200</v>
      </c>
      <c r="BL722" t="s">
        <v>329</v>
      </c>
      <c r="BM722" t="s">
        <v>138</v>
      </c>
      <c r="BQ722" s="12" t="s">
        <v>7563</v>
      </c>
      <c r="BR722" s="12" t="s">
        <v>7564</v>
      </c>
      <c r="BS722">
        <v>24</v>
      </c>
      <c r="BT722">
        <v>0</v>
      </c>
      <c r="BU722">
        <v>0</v>
      </c>
      <c r="BV722">
        <v>0</v>
      </c>
      <c r="BW722">
        <v>0</v>
      </c>
      <c r="BY722">
        <v>0</v>
      </c>
      <c r="BZ722">
        <v>72</v>
      </c>
      <c r="CS722">
        <f t="shared" si="225"/>
        <v>1</v>
      </c>
      <c r="CT722" s="5" t="str">
        <f t="shared" si="219"/>
        <v/>
      </c>
      <c r="CU722" t="str">
        <f t="shared" si="225"/>
        <v/>
      </c>
      <c r="CV722" t="str">
        <f t="shared" si="225"/>
        <v/>
      </c>
      <c r="CW722">
        <f t="shared" si="225"/>
        <v>1</v>
      </c>
      <c r="CX722">
        <f t="shared" si="225"/>
        <v>1</v>
      </c>
      <c r="CY722" t="str">
        <f t="shared" si="225"/>
        <v/>
      </c>
      <c r="CZ722">
        <f t="shared" si="225"/>
        <v>1</v>
      </c>
      <c r="DA722" t="str">
        <f t="shared" si="225"/>
        <v/>
      </c>
      <c r="DB722" t="str">
        <f t="shared" si="225"/>
        <v/>
      </c>
      <c r="DC722" t="str">
        <f t="shared" si="225"/>
        <v/>
      </c>
      <c r="DD722">
        <f t="shared" si="225"/>
        <v>1</v>
      </c>
      <c r="DE722">
        <f t="shared" si="225"/>
        <v>1</v>
      </c>
      <c r="DF722" t="str">
        <f t="shared" si="225"/>
        <v/>
      </c>
      <c r="DG722">
        <f t="shared" si="225"/>
        <v>1</v>
      </c>
      <c r="DH722">
        <f t="shared" si="225"/>
        <v>1</v>
      </c>
      <c r="DI722" t="str">
        <f t="shared" si="220"/>
        <v/>
      </c>
      <c r="DJ722" t="str">
        <f t="shared" si="221"/>
        <v/>
      </c>
    </row>
    <row r="723" spans="1:114" ht="18" customHeight="1" x14ac:dyDescent="0.3">
      <c r="A723" s="9" t="s">
        <v>1653</v>
      </c>
      <c r="B723" s="9" t="s">
        <v>1654</v>
      </c>
      <c r="C723" s="9" t="s">
        <v>1701</v>
      </c>
      <c r="D723" s="9" t="s">
        <v>518</v>
      </c>
      <c r="G723" t="str">
        <f t="shared" si="213"/>
        <v>國英自</v>
      </c>
      <c r="H723" s="9" t="str">
        <f t="shared" si="214"/>
        <v>國</v>
      </c>
      <c r="I723" s="9" t="str">
        <f t="shared" si="215"/>
        <v>英</v>
      </c>
      <c r="J723" t="str">
        <f t="shared" si="222"/>
        <v/>
      </c>
      <c r="K723" t="str">
        <f t="shared" si="223"/>
        <v/>
      </c>
      <c r="L723" s="9" t="str">
        <f t="shared" si="216"/>
        <v/>
      </c>
      <c r="M723" s="9" t="str">
        <f t="shared" si="217"/>
        <v>自</v>
      </c>
      <c r="N723" s="1" t="s">
        <v>427</v>
      </c>
      <c r="O723" s="1" t="s">
        <v>85</v>
      </c>
      <c r="P723" s="1" t="s">
        <v>85</v>
      </c>
      <c r="Q723" s="1" t="s">
        <v>85</v>
      </c>
      <c r="R723" s="1" t="s">
        <v>85</v>
      </c>
      <c r="S723" s="1" t="s">
        <v>85</v>
      </c>
      <c r="T723" s="1" t="s">
        <v>85</v>
      </c>
      <c r="U723" s="2">
        <v>3</v>
      </c>
      <c r="V723" s="2">
        <v>0</v>
      </c>
      <c r="W723" s="2">
        <v>0</v>
      </c>
      <c r="X723" s="2">
        <v>0</v>
      </c>
      <c r="Y723" s="2">
        <v>0</v>
      </c>
      <c r="Z723" s="2">
        <v>0</v>
      </c>
      <c r="AA723" s="2" t="s">
        <v>85</v>
      </c>
      <c r="AB723" s="13" t="str">
        <f t="shared" si="218"/>
        <v/>
      </c>
      <c r="AC723" s="2">
        <v>0</v>
      </c>
      <c r="AD723" s="3">
        <v>1</v>
      </c>
      <c r="AE723" s="3">
        <v>1.25</v>
      </c>
      <c r="AF723" s="3">
        <v>0</v>
      </c>
      <c r="AG723" s="3">
        <v>0</v>
      </c>
      <c r="AH723" s="3">
        <v>0</v>
      </c>
      <c r="AI723" s="3">
        <v>1.5</v>
      </c>
      <c r="AJ723" s="3">
        <v>20</v>
      </c>
      <c r="AK723" t="s">
        <v>85</v>
      </c>
      <c r="AL723" s="10">
        <v>45065</v>
      </c>
      <c r="AM723" s="10">
        <v>45066</v>
      </c>
      <c r="AQ723" s="10">
        <v>45076</v>
      </c>
      <c r="AR723" t="s">
        <v>88</v>
      </c>
      <c r="AS723" t="s">
        <v>203</v>
      </c>
      <c r="AX723">
        <v>0</v>
      </c>
      <c r="AY723">
        <v>0</v>
      </c>
      <c r="AZ723">
        <v>0</v>
      </c>
      <c r="BA723">
        <v>0</v>
      </c>
      <c r="BB723">
        <v>0</v>
      </c>
      <c r="BC723">
        <v>0</v>
      </c>
      <c r="BD723">
        <v>40</v>
      </c>
      <c r="BE723">
        <v>40</v>
      </c>
      <c r="BF723">
        <v>0</v>
      </c>
      <c r="BG723">
        <v>0</v>
      </c>
      <c r="BH723">
        <v>0</v>
      </c>
      <c r="BI723">
        <v>0</v>
      </c>
      <c r="BJ723" t="s">
        <v>91</v>
      </c>
      <c r="BK723" t="s">
        <v>145</v>
      </c>
      <c r="BL723" t="s">
        <v>754</v>
      </c>
      <c r="BM723" t="s">
        <v>94</v>
      </c>
      <c r="BQ723" s="12" t="s">
        <v>7565</v>
      </c>
      <c r="BR723" s="11" t="s">
        <v>5107</v>
      </c>
      <c r="BS723">
        <v>23</v>
      </c>
      <c r="BT723">
        <v>0</v>
      </c>
      <c r="BU723">
        <v>0</v>
      </c>
      <c r="BV723">
        <v>2</v>
      </c>
      <c r="BW723">
        <v>0</v>
      </c>
      <c r="BY723">
        <v>0</v>
      </c>
      <c r="BZ723">
        <v>69</v>
      </c>
      <c r="CS723">
        <f t="shared" si="225"/>
        <v>1</v>
      </c>
      <c r="CT723" s="5" t="str">
        <f t="shared" si="219"/>
        <v/>
      </c>
      <c r="CU723">
        <f t="shared" si="225"/>
        <v>1</v>
      </c>
      <c r="CV723" t="str">
        <f t="shared" si="225"/>
        <v/>
      </c>
      <c r="CW723">
        <f t="shared" si="225"/>
        <v>1</v>
      </c>
      <c r="CX723" t="str">
        <f t="shared" si="225"/>
        <v/>
      </c>
      <c r="CY723">
        <f t="shared" si="225"/>
        <v>1</v>
      </c>
      <c r="CZ723" t="str">
        <f t="shared" si="225"/>
        <v/>
      </c>
      <c r="DA723" t="str">
        <f t="shared" si="225"/>
        <v/>
      </c>
      <c r="DB723">
        <f t="shared" si="225"/>
        <v>1</v>
      </c>
      <c r="DC723" t="str">
        <f t="shared" si="225"/>
        <v/>
      </c>
      <c r="DD723">
        <f t="shared" si="225"/>
        <v>1</v>
      </c>
      <c r="DE723">
        <f t="shared" si="225"/>
        <v>1</v>
      </c>
      <c r="DF723">
        <f t="shared" si="225"/>
        <v>1</v>
      </c>
      <c r="DG723">
        <f t="shared" si="225"/>
        <v>1</v>
      </c>
      <c r="DH723">
        <f t="shared" si="225"/>
        <v>1</v>
      </c>
      <c r="DI723" t="str">
        <f t="shared" si="220"/>
        <v/>
      </c>
      <c r="DJ723" t="str">
        <f t="shared" si="221"/>
        <v/>
      </c>
    </row>
    <row r="724" spans="1:114" ht="18" customHeight="1" x14ac:dyDescent="0.3">
      <c r="A724" s="9" t="s">
        <v>1653</v>
      </c>
      <c r="B724" s="9" t="s">
        <v>1654</v>
      </c>
      <c r="C724" s="9" t="s">
        <v>1703</v>
      </c>
      <c r="D724" s="9" t="s">
        <v>1702</v>
      </c>
      <c r="G724" t="str">
        <f t="shared" si="213"/>
        <v>國英自</v>
      </c>
      <c r="H724" s="9" t="str">
        <f t="shared" si="214"/>
        <v>國</v>
      </c>
      <c r="I724" s="9" t="str">
        <f t="shared" si="215"/>
        <v>英</v>
      </c>
      <c r="J724" t="str">
        <f t="shared" si="222"/>
        <v/>
      </c>
      <c r="K724" t="str">
        <f t="shared" si="223"/>
        <v/>
      </c>
      <c r="L724" s="9" t="str">
        <f t="shared" si="216"/>
        <v/>
      </c>
      <c r="M724" s="9" t="str">
        <f t="shared" si="217"/>
        <v>自</v>
      </c>
      <c r="N724" s="1" t="s">
        <v>85</v>
      </c>
      <c r="O724" s="1" t="s">
        <v>85</v>
      </c>
      <c r="P724" s="1" t="s">
        <v>85</v>
      </c>
      <c r="Q724" s="1" t="s">
        <v>85</v>
      </c>
      <c r="R724" s="1" t="s">
        <v>85</v>
      </c>
      <c r="S724" s="1" t="s">
        <v>427</v>
      </c>
      <c r="T724" s="1" t="s">
        <v>85</v>
      </c>
      <c r="U724" s="2">
        <v>6</v>
      </c>
      <c r="V724" s="2">
        <v>0</v>
      </c>
      <c r="W724" s="2">
        <v>0</v>
      </c>
      <c r="X724" s="2">
        <v>0</v>
      </c>
      <c r="Y724" s="2">
        <v>0</v>
      </c>
      <c r="Z724" s="2">
        <v>3</v>
      </c>
      <c r="AA724" s="2" t="s">
        <v>85</v>
      </c>
      <c r="AB724" s="13" t="str">
        <f t="shared" si="218"/>
        <v/>
      </c>
      <c r="AC724" s="2">
        <v>0</v>
      </c>
      <c r="AD724" s="3">
        <v>1.5</v>
      </c>
      <c r="AE724" s="3">
        <v>1.5</v>
      </c>
      <c r="AF724" s="3">
        <v>0</v>
      </c>
      <c r="AG724" s="3">
        <v>0</v>
      </c>
      <c r="AH724" s="3">
        <v>0</v>
      </c>
      <c r="AI724" s="3">
        <v>1.5</v>
      </c>
      <c r="AJ724" s="3">
        <v>25</v>
      </c>
      <c r="AK724" t="s">
        <v>85</v>
      </c>
      <c r="AL724" s="10">
        <v>45065</v>
      </c>
      <c r="AM724" s="10">
        <v>45066</v>
      </c>
      <c r="AQ724" s="10">
        <v>45076</v>
      </c>
      <c r="AR724" t="s">
        <v>88</v>
      </c>
      <c r="AS724" t="s">
        <v>203</v>
      </c>
      <c r="AX724">
        <v>0</v>
      </c>
      <c r="AY724">
        <v>0</v>
      </c>
      <c r="AZ724">
        <v>0</v>
      </c>
      <c r="BA724">
        <v>0</v>
      </c>
      <c r="BB724">
        <v>0</v>
      </c>
      <c r="BC724">
        <v>0</v>
      </c>
      <c r="BD724">
        <v>35</v>
      </c>
      <c r="BE724">
        <v>40</v>
      </c>
      <c r="BF724">
        <v>0</v>
      </c>
      <c r="BG724">
        <v>0</v>
      </c>
      <c r="BH724">
        <v>0</v>
      </c>
      <c r="BI724">
        <v>0</v>
      </c>
      <c r="BJ724" t="s">
        <v>91</v>
      </c>
      <c r="BK724" t="s">
        <v>200</v>
      </c>
      <c r="BL724" t="s">
        <v>268</v>
      </c>
      <c r="BM724" t="s">
        <v>138</v>
      </c>
      <c r="BQ724" s="12" t="s">
        <v>7524</v>
      </c>
      <c r="BR724" s="12" t="s">
        <v>7566</v>
      </c>
      <c r="BS724">
        <v>25</v>
      </c>
      <c r="BT724">
        <v>0</v>
      </c>
      <c r="BU724">
        <v>0</v>
      </c>
      <c r="BV724">
        <v>2</v>
      </c>
      <c r="BW724">
        <v>0</v>
      </c>
      <c r="BY724">
        <v>0</v>
      </c>
      <c r="BZ724">
        <v>75</v>
      </c>
      <c r="CS724">
        <f t="shared" si="225"/>
        <v>1</v>
      </c>
      <c r="CT724" s="5" t="str">
        <f t="shared" si="219"/>
        <v/>
      </c>
      <c r="CU724" t="str">
        <f t="shared" si="225"/>
        <v/>
      </c>
      <c r="CV724" t="str">
        <f t="shared" si="225"/>
        <v/>
      </c>
      <c r="CW724">
        <f t="shared" si="225"/>
        <v>1</v>
      </c>
      <c r="CX724">
        <f t="shared" si="225"/>
        <v>1</v>
      </c>
      <c r="CY724">
        <f t="shared" si="225"/>
        <v>1</v>
      </c>
      <c r="CZ724" t="str">
        <f t="shared" si="225"/>
        <v/>
      </c>
      <c r="DA724" t="str">
        <f t="shared" si="225"/>
        <v/>
      </c>
      <c r="DB724" t="str">
        <f t="shared" si="225"/>
        <v/>
      </c>
      <c r="DC724" t="str">
        <f t="shared" si="225"/>
        <v/>
      </c>
      <c r="DD724" t="str">
        <f t="shared" si="225"/>
        <v/>
      </c>
      <c r="DE724">
        <f t="shared" si="225"/>
        <v>1</v>
      </c>
      <c r="DF724" t="str">
        <f t="shared" si="225"/>
        <v/>
      </c>
      <c r="DG724">
        <f t="shared" si="225"/>
        <v>1</v>
      </c>
      <c r="DH724">
        <f t="shared" si="225"/>
        <v>1</v>
      </c>
      <c r="DI724" t="str">
        <f t="shared" si="220"/>
        <v/>
      </c>
      <c r="DJ724" t="str">
        <f t="shared" si="221"/>
        <v/>
      </c>
    </row>
    <row r="725" spans="1:114" ht="18" customHeight="1" x14ac:dyDescent="0.3">
      <c r="A725" s="9" t="s">
        <v>1653</v>
      </c>
      <c r="B725" s="9" t="s">
        <v>1654</v>
      </c>
      <c r="C725" s="9" t="s">
        <v>1705</v>
      </c>
      <c r="D725" s="9" t="s">
        <v>1704</v>
      </c>
      <c r="G725" t="str">
        <f t="shared" si="213"/>
        <v>國數B</v>
      </c>
      <c r="H725" s="9" t="str">
        <f t="shared" si="214"/>
        <v>國</v>
      </c>
      <c r="I725" s="9" t="str">
        <f t="shared" si="215"/>
        <v/>
      </c>
      <c r="J725" t="str">
        <f t="shared" si="222"/>
        <v/>
      </c>
      <c r="K725" t="str">
        <f t="shared" si="223"/>
        <v>數B</v>
      </c>
      <c r="L725" s="9" t="str">
        <f t="shared" si="216"/>
        <v/>
      </c>
      <c r="M725" s="9" t="str">
        <f t="shared" si="217"/>
        <v/>
      </c>
      <c r="N725" s="1" t="s">
        <v>427</v>
      </c>
      <c r="O725" s="1" t="s">
        <v>85</v>
      </c>
      <c r="P725" s="1" t="s">
        <v>85</v>
      </c>
      <c r="Q725" s="1" t="s">
        <v>85</v>
      </c>
      <c r="R725" s="1" t="s">
        <v>85</v>
      </c>
      <c r="S725" s="1" t="s">
        <v>85</v>
      </c>
      <c r="T725" s="1" t="s">
        <v>85</v>
      </c>
      <c r="U725" s="2">
        <v>3</v>
      </c>
      <c r="V725" s="2">
        <v>0</v>
      </c>
      <c r="W725" s="2">
        <v>0</v>
      </c>
      <c r="X725" s="2">
        <v>9</v>
      </c>
      <c r="Y725" s="2">
        <v>0</v>
      </c>
      <c r="Z725" s="2">
        <v>0</v>
      </c>
      <c r="AA725" s="2" t="s">
        <v>85</v>
      </c>
      <c r="AB725" s="13" t="str">
        <f t="shared" si="218"/>
        <v/>
      </c>
      <c r="AC725" s="2">
        <v>0</v>
      </c>
      <c r="AD725" s="3">
        <v>1</v>
      </c>
      <c r="AE725" s="3">
        <v>0</v>
      </c>
      <c r="AF725" s="3">
        <v>0</v>
      </c>
      <c r="AG725" s="3">
        <v>1</v>
      </c>
      <c r="AH725" s="3">
        <v>0</v>
      </c>
      <c r="AI725" s="3">
        <v>0</v>
      </c>
      <c r="AJ725" s="3">
        <v>30</v>
      </c>
      <c r="AK725" t="s">
        <v>85</v>
      </c>
      <c r="AL725" s="10">
        <v>45065</v>
      </c>
      <c r="AM725" s="10">
        <v>45066</v>
      </c>
      <c r="AQ725" s="10">
        <v>45076</v>
      </c>
      <c r="AR725" t="s">
        <v>88</v>
      </c>
      <c r="AS725" t="s">
        <v>203</v>
      </c>
      <c r="AX725">
        <v>0</v>
      </c>
      <c r="AY725">
        <v>0</v>
      </c>
      <c r="AZ725">
        <v>0</v>
      </c>
      <c r="BA725">
        <v>0</v>
      </c>
      <c r="BB725">
        <v>0</v>
      </c>
      <c r="BC725">
        <v>0</v>
      </c>
      <c r="BD725">
        <v>40</v>
      </c>
      <c r="BE725">
        <v>30</v>
      </c>
      <c r="BF725">
        <v>0</v>
      </c>
      <c r="BG725">
        <v>0</v>
      </c>
      <c r="BH725">
        <v>0</v>
      </c>
      <c r="BI725">
        <v>0</v>
      </c>
      <c r="BJ725" t="s">
        <v>91</v>
      </c>
      <c r="BK725" t="s">
        <v>200</v>
      </c>
      <c r="BL725" t="s">
        <v>268</v>
      </c>
      <c r="BM725" t="s">
        <v>94</v>
      </c>
      <c r="BQ725" s="12" t="s">
        <v>7567</v>
      </c>
      <c r="BR725" s="12" t="s">
        <v>7568</v>
      </c>
      <c r="BS725">
        <v>25</v>
      </c>
      <c r="BT725">
        <v>0</v>
      </c>
      <c r="BU725">
        <v>0</v>
      </c>
      <c r="BV725">
        <v>0</v>
      </c>
      <c r="BW725">
        <v>0</v>
      </c>
      <c r="BY725">
        <v>0</v>
      </c>
      <c r="BZ725">
        <v>75</v>
      </c>
      <c r="CS725">
        <f t="shared" si="225"/>
        <v>1</v>
      </c>
      <c r="CT725" s="5" t="str">
        <f t="shared" si="219"/>
        <v/>
      </c>
      <c r="CU725" t="str">
        <f t="shared" si="225"/>
        <v/>
      </c>
      <c r="CV725" t="str">
        <f t="shared" si="225"/>
        <v/>
      </c>
      <c r="CW725">
        <f t="shared" si="225"/>
        <v>1</v>
      </c>
      <c r="CX725">
        <f t="shared" si="225"/>
        <v>1</v>
      </c>
      <c r="CY725">
        <f t="shared" si="225"/>
        <v>1</v>
      </c>
      <c r="CZ725" t="str">
        <f t="shared" si="225"/>
        <v/>
      </c>
      <c r="DA725" t="str">
        <f t="shared" si="225"/>
        <v/>
      </c>
      <c r="DB725" t="str">
        <f t="shared" si="225"/>
        <v/>
      </c>
      <c r="DC725" t="str">
        <f t="shared" si="225"/>
        <v/>
      </c>
      <c r="DD725" t="str">
        <f t="shared" si="225"/>
        <v/>
      </c>
      <c r="DE725">
        <f t="shared" si="225"/>
        <v>1</v>
      </c>
      <c r="DF725">
        <f t="shared" si="225"/>
        <v>1</v>
      </c>
      <c r="DG725">
        <f t="shared" si="225"/>
        <v>1</v>
      </c>
      <c r="DH725">
        <f t="shared" si="225"/>
        <v>1</v>
      </c>
      <c r="DI725" t="str">
        <f t="shared" si="220"/>
        <v/>
      </c>
      <c r="DJ725" t="str">
        <f t="shared" si="221"/>
        <v/>
      </c>
    </row>
    <row r="726" spans="1:114" ht="18" customHeight="1" x14ac:dyDescent="0.3">
      <c r="A726" s="9" t="s">
        <v>1653</v>
      </c>
      <c r="B726" s="9" t="s">
        <v>1654</v>
      </c>
      <c r="C726" s="9" t="s">
        <v>1707</v>
      </c>
      <c r="D726" s="9" t="s">
        <v>1706</v>
      </c>
      <c r="G726" t="str">
        <f t="shared" si="213"/>
        <v>國社</v>
      </c>
      <c r="H726" s="9" t="str">
        <f t="shared" si="214"/>
        <v>國</v>
      </c>
      <c r="I726" s="9" t="str">
        <f t="shared" si="215"/>
        <v/>
      </c>
      <c r="J726" t="str">
        <f t="shared" si="222"/>
        <v/>
      </c>
      <c r="K726" t="str">
        <f t="shared" si="223"/>
        <v/>
      </c>
      <c r="L726" s="9" t="str">
        <f t="shared" si="216"/>
        <v>社</v>
      </c>
      <c r="M726" s="9" t="str">
        <f t="shared" si="217"/>
        <v/>
      </c>
      <c r="N726" s="1" t="s">
        <v>85</v>
      </c>
      <c r="O726" s="1" t="s">
        <v>85</v>
      </c>
      <c r="P726" s="1" t="s">
        <v>85</v>
      </c>
      <c r="Q726" s="1" t="s">
        <v>85</v>
      </c>
      <c r="R726" s="1" t="s">
        <v>427</v>
      </c>
      <c r="S726" s="1" t="s">
        <v>85</v>
      </c>
      <c r="T726" s="1" t="s">
        <v>85</v>
      </c>
      <c r="U726" s="2">
        <v>0</v>
      </c>
      <c r="V726" s="2">
        <v>0</v>
      </c>
      <c r="W726" s="2">
        <v>0</v>
      </c>
      <c r="X726" s="2">
        <v>0</v>
      </c>
      <c r="Y726" s="2">
        <v>3</v>
      </c>
      <c r="Z726" s="2">
        <v>0</v>
      </c>
      <c r="AA726" s="2" t="s">
        <v>85</v>
      </c>
      <c r="AB726" s="13" t="str">
        <f t="shared" si="218"/>
        <v/>
      </c>
      <c r="AC726" s="2">
        <v>0</v>
      </c>
      <c r="AD726" s="3">
        <v>1.5</v>
      </c>
      <c r="AE726" s="3">
        <v>0</v>
      </c>
      <c r="AF726" s="3">
        <v>0</v>
      </c>
      <c r="AG726" s="3">
        <v>0</v>
      </c>
      <c r="AH726" s="3">
        <v>2</v>
      </c>
      <c r="AI726" s="3">
        <v>0</v>
      </c>
      <c r="AJ726" s="3">
        <v>20</v>
      </c>
      <c r="AK726" t="s">
        <v>85</v>
      </c>
      <c r="AL726" s="10">
        <v>45065</v>
      </c>
      <c r="AM726" s="10">
        <v>45066</v>
      </c>
      <c r="AQ726" s="10">
        <v>45076</v>
      </c>
      <c r="AR726" t="s">
        <v>88</v>
      </c>
      <c r="AS726" t="s">
        <v>203</v>
      </c>
      <c r="AX726">
        <v>0</v>
      </c>
      <c r="AY726">
        <v>0</v>
      </c>
      <c r="AZ726">
        <v>0</v>
      </c>
      <c r="BA726">
        <v>0</v>
      </c>
      <c r="BB726">
        <v>0</v>
      </c>
      <c r="BC726">
        <v>0</v>
      </c>
      <c r="BD726">
        <v>40</v>
      </c>
      <c r="BE726">
        <v>40</v>
      </c>
      <c r="BF726">
        <v>0</v>
      </c>
      <c r="BG726">
        <v>0</v>
      </c>
      <c r="BH726">
        <v>0</v>
      </c>
      <c r="BI726">
        <v>0</v>
      </c>
      <c r="BJ726" t="s">
        <v>91</v>
      </c>
      <c r="BK726" t="s">
        <v>92</v>
      </c>
      <c r="BL726" t="s">
        <v>645</v>
      </c>
      <c r="BM726" t="s">
        <v>94</v>
      </c>
      <c r="BP726" t="s">
        <v>107</v>
      </c>
      <c r="BQ726" s="12" t="s">
        <v>7569</v>
      </c>
      <c r="BR726" s="12" t="s">
        <v>7570</v>
      </c>
      <c r="BS726">
        <v>27</v>
      </c>
      <c r="BT726">
        <v>0</v>
      </c>
      <c r="BU726">
        <v>0</v>
      </c>
      <c r="BV726">
        <v>1</v>
      </c>
      <c r="BW726">
        <v>0</v>
      </c>
      <c r="BY726">
        <v>0</v>
      </c>
      <c r="BZ726">
        <v>81</v>
      </c>
      <c r="CS726">
        <f t="shared" si="225"/>
        <v>1</v>
      </c>
      <c r="CT726" s="5">
        <f t="shared" si="219"/>
        <v>1</v>
      </c>
      <c r="CU726" t="str">
        <f t="shared" si="225"/>
        <v/>
      </c>
      <c r="CV726" t="str">
        <f t="shared" si="225"/>
        <v/>
      </c>
      <c r="CW726">
        <f t="shared" si="225"/>
        <v>1</v>
      </c>
      <c r="CX726">
        <f t="shared" si="225"/>
        <v>1</v>
      </c>
      <c r="CY726" t="str">
        <f t="shared" si="225"/>
        <v/>
      </c>
      <c r="CZ726" t="str">
        <f t="shared" si="225"/>
        <v/>
      </c>
      <c r="DA726" t="str">
        <f t="shared" si="225"/>
        <v/>
      </c>
      <c r="DB726">
        <f t="shared" si="225"/>
        <v>1</v>
      </c>
      <c r="DC726" t="str">
        <f t="shared" si="225"/>
        <v/>
      </c>
      <c r="DD726" t="str">
        <f t="shared" si="225"/>
        <v/>
      </c>
      <c r="DE726">
        <f t="shared" si="225"/>
        <v>1</v>
      </c>
      <c r="DF726">
        <f t="shared" si="225"/>
        <v>1</v>
      </c>
      <c r="DG726">
        <f t="shared" si="225"/>
        <v>1</v>
      </c>
      <c r="DH726">
        <f t="shared" si="225"/>
        <v>1</v>
      </c>
      <c r="DI726" t="str">
        <f t="shared" si="220"/>
        <v/>
      </c>
      <c r="DJ726" t="str">
        <f t="shared" si="221"/>
        <v/>
      </c>
    </row>
    <row r="727" spans="1:114" ht="18" customHeight="1" x14ac:dyDescent="0.3">
      <c r="A727" s="9" t="s">
        <v>1653</v>
      </c>
      <c r="B727" s="9" t="s">
        <v>1654</v>
      </c>
      <c r="C727" s="9" t="s">
        <v>1709</v>
      </c>
      <c r="D727" s="9" t="s">
        <v>1708</v>
      </c>
      <c r="G727" s="2" t="str">
        <f>AA727</f>
        <v>國英自</v>
      </c>
      <c r="H727" s="9" t="str">
        <f t="shared" si="214"/>
        <v>國</v>
      </c>
      <c r="I727" s="9" t="str">
        <f t="shared" si="215"/>
        <v>英</v>
      </c>
      <c r="J727" t="str">
        <f t="shared" si="222"/>
        <v/>
      </c>
      <c r="K727" t="str">
        <f t="shared" si="223"/>
        <v/>
      </c>
      <c r="L727" s="9" t="str">
        <f t="shared" si="216"/>
        <v/>
      </c>
      <c r="M727" s="9" t="str">
        <f t="shared" si="217"/>
        <v/>
      </c>
      <c r="N727" s="1" t="s">
        <v>85</v>
      </c>
      <c r="O727" s="1" t="s">
        <v>427</v>
      </c>
      <c r="P727" s="1" t="s">
        <v>85</v>
      </c>
      <c r="Q727" s="1" t="s">
        <v>85</v>
      </c>
      <c r="R727" s="1" t="s">
        <v>85</v>
      </c>
      <c r="S727" s="1" t="s">
        <v>85</v>
      </c>
      <c r="T727" s="1" t="s">
        <v>85</v>
      </c>
      <c r="U727" s="2">
        <v>0</v>
      </c>
      <c r="V727" s="2">
        <v>0</v>
      </c>
      <c r="W727" s="2">
        <v>0</v>
      </c>
      <c r="X727" s="2">
        <v>0</v>
      </c>
      <c r="Y727" s="2">
        <v>0</v>
      </c>
      <c r="Z727" s="2">
        <v>0</v>
      </c>
      <c r="AA727" s="2" t="s">
        <v>585</v>
      </c>
      <c r="AB727" s="13" t="str">
        <f t="shared" si="218"/>
        <v/>
      </c>
      <c r="AC727" s="2">
        <v>3</v>
      </c>
      <c r="AD727" s="3">
        <v>1</v>
      </c>
      <c r="AE727" s="3">
        <v>1</v>
      </c>
      <c r="AF727" s="3">
        <v>0</v>
      </c>
      <c r="AG727" s="3">
        <v>0</v>
      </c>
      <c r="AH727" s="3">
        <v>0</v>
      </c>
      <c r="AI727" s="3">
        <v>0</v>
      </c>
      <c r="AJ727" s="3">
        <v>10</v>
      </c>
      <c r="AK727" t="s">
        <v>85</v>
      </c>
      <c r="AL727" s="10">
        <v>45065</v>
      </c>
      <c r="AM727" s="10">
        <v>45066</v>
      </c>
      <c r="AQ727" s="10">
        <v>45076</v>
      </c>
      <c r="AR727" t="s">
        <v>88</v>
      </c>
      <c r="AS727" t="s">
        <v>203</v>
      </c>
      <c r="AX727">
        <v>0</v>
      </c>
      <c r="AY727">
        <v>0</v>
      </c>
      <c r="AZ727">
        <v>0</v>
      </c>
      <c r="BA727">
        <v>0</v>
      </c>
      <c r="BB727">
        <v>0</v>
      </c>
      <c r="BC727">
        <v>0</v>
      </c>
      <c r="BD727">
        <v>40</v>
      </c>
      <c r="BE727">
        <v>50</v>
      </c>
      <c r="BF727">
        <v>0</v>
      </c>
      <c r="BG727">
        <v>0</v>
      </c>
      <c r="BH727">
        <v>0</v>
      </c>
      <c r="BI727">
        <v>0</v>
      </c>
      <c r="BJ727" t="s">
        <v>91</v>
      </c>
      <c r="BK727" t="s">
        <v>145</v>
      </c>
      <c r="BL727" t="s">
        <v>326</v>
      </c>
      <c r="BM727" t="s">
        <v>94</v>
      </c>
      <c r="BP727" t="s">
        <v>5108</v>
      </c>
      <c r="BQ727" s="12" t="s">
        <v>7545</v>
      </c>
      <c r="BR727" s="12" t="s">
        <v>7571</v>
      </c>
      <c r="BS727">
        <v>23</v>
      </c>
      <c r="BT727">
        <v>0</v>
      </c>
      <c r="BU727">
        <v>0</v>
      </c>
      <c r="BV727">
        <v>0</v>
      </c>
      <c r="BW727">
        <v>0</v>
      </c>
      <c r="BY727">
        <v>0</v>
      </c>
      <c r="BZ727">
        <v>69</v>
      </c>
      <c r="CS727">
        <f t="shared" si="225"/>
        <v>1</v>
      </c>
      <c r="CT727" s="5" t="str">
        <f t="shared" si="219"/>
        <v/>
      </c>
      <c r="CU727">
        <f t="shared" si="225"/>
        <v>1</v>
      </c>
      <c r="CV727" t="str">
        <f t="shared" si="225"/>
        <v/>
      </c>
      <c r="CW727">
        <f t="shared" si="225"/>
        <v>1</v>
      </c>
      <c r="CX727">
        <f t="shared" si="225"/>
        <v>1</v>
      </c>
      <c r="CY727">
        <f t="shared" si="225"/>
        <v>1</v>
      </c>
      <c r="CZ727" t="str">
        <f t="shared" si="225"/>
        <v/>
      </c>
      <c r="DA727" t="str">
        <f t="shared" si="225"/>
        <v/>
      </c>
      <c r="DB727" t="str">
        <f t="shared" si="225"/>
        <v/>
      </c>
      <c r="DC727" t="str">
        <f t="shared" si="225"/>
        <v/>
      </c>
      <c r="DD727">
        <f t="shared" si="225"/>
        <v>1</v>
      </c>
      <c r="DE727">
        <f t="shared" si="225"/>
        <v>1</v>
      </c>
      <c r="DF727">
        <f t="shared" si="225"/>
        <v>1</v>
      </c>
      <c r="DG727">
        <f t="shared" si="225"/>
        <v>1</v>
      </c>
      <c r="DH727">
        <f t="shared" si="225"/>
        <v>1</v>
      </c>
      <c r="DI727" t="str">
        <f t="shared" si="220"/>
        <v/>
      </c>
      <c r="DJ727" t="str">
        <f t="shared" si="221"/>
        <v/>
      </c>
    </row>
    <row r="728" spans="1:114" ht="18" customHeight="1" x14ac:dyDescent="0.3">
      <c r="A728" s="9" t="s">
        <v>1653</v>
      </c>
      <c r="B728" s="9" t="s">
        <v>1654</v>
      </c>
      <c r="C728" s="9" t="s">
        <v>1711</v>
      </c>
      <c r="D728" s="9" t="s">
        <v>1426</v>
      </c>
      <c r="G728" t="str">
        <f t="shared" si="213"/>
        <v>英數A自</v>
      </c>
      <c r="H728" s="9" t="str">
        <f t="shared" si="214"/>
        <v/>
      </c>
      <c r="I728" s="9" t="str">
        <f t="shared" si="215"/>
        <v>英</v>
      </c>
      <c r="J728" t="str">
        <f t="shared" si="222"/>
        <v>數A</v>
      </c>
      <c r="K728" t="str">
        <f t="shared" si="223"/>
        <v/>
      </c>
      <c r="L728" s="9" t="str">
        <f t="shared" si="216"/>
        <v/>
      </c>
      <c r="M728" s="9" t="str">
        <f t="shared" si="217"/>
        <v>自</v>
      </c>
      <c r="N728" s="1" t="s">
        <v>85</v>
      </c>
      <c r="O728" s="1" t="s">
        <v>85</v>
      </c>
      <c r="P728" s="1" t="s">
        <v>85</v>
      </c>
      <c r="Q728" s="1" t="s">
        <v>85</v>
      </c>
      <c r="R728" s="1" t="s">
        <v>85</v>
      </c>
      <c r="S728" s="1" t="s">
        <v>427</v>
      </c>
      <c r="T728" s="1" t="s">
        <v>85</v>
      </c>
      <c r="U728" s="2">
        <v>0</v>
      </c>
      <c r="V728" s="2">
        <v>3</v>
      </c>
      <c r="W728" s="2">
        <v>3</v>
      </c>
      <c r="X728" s="2">
        <v>0</v>
      </c>
      <c r="Y728" s="2">
        <v>0</v>
      </c>
      <c r="Z728" s="2">
        <v>3</v>
      </c>
      <c r="AA728" s="2" t="s">
        <v>85</v>
      </c>
      <c r="AB728" s="13" t="str">
        <f t="shared" si="218"/>
        <v/>
      </c>
      <c r="AC728" s="2">
        <v>0</v>
      </c>
      <c r="AD728" s="3">
        <v>0</v>
      </c>
      <c r="AE728" s="3">
        <v>1</v>
      </c>
      <c r="AF728" s="3">
        <v>1.5</v>
      </c>
      <c r="AG728" s="3">
        <v>0</v>
      </c>
      <c r="AH728" s="3">
        <v>0</v>
      </c>
      <c r="AI728" s="3">
        <v>1.5</v>
      </c>
      <c r="AJ728" s="3">
        <v>50</v>
      </c>
      <c r="AK728" t="s">
        <v>85</v>
      </c>
      <c r="AL728" s="10">
        <v>45065</v>
      </c>
      <c r="AM728" s="10">
        <v>45066</v>
      </c>
      <c r="AQ728" s="10">
        <v>45076</v>
      </c>
      <c r="AR728" t="s">
        <v>88</v>
      </c>
      <c r="AS728" t="s">
        <v>203</v>
      </c>
      <c r="AX728">
        <v>0</v>
      </c>
      <c r="AY728">
        <v>0</v>
      </c>
      <c r="AZ728">
        <v>0</v>
      </c>
      <c r="BA728">
        <v>0</v>
      </c>
      <c r="BB728">
        <v>0</v>
      </c>
      <c r="BC728">
        <v>0</v>
      </c>
      <c r="BD728">
        <v>30</v>
      </c>
      <c r="BE728">
        <v>20</v>
      </c>
      <c r="BF728">
        <v>0</v>
      </c>
      <c r="BG728">
        <v>0</v>
      </c>
      <c r="BH728">
        <v>0</v>
      </c>
      <c r="BI728">
        <v>0</v>
      </c>
      <c r="BJ728" t="s">
        <v>91</v>
      </c>
      <c r="BK728" t="s">
        <v>200</v>
      </c>
      <c r="BL728" t="s">
        <v>272</v>
      </c>
      <c r="BM728" t="s">
        <v>212</v>
      </c>
      <c r="BN728" t="s">
        <v>1710</v>
      </c>
      <c r="BP728" t="s">
        <v>887</v>
      </c>
      <c r="BQ728" s="12" t="s">
        <v>7572</v>
      </c>
      <c r="BR728" s="12" t="s">
        <v>7573</v>
      </c>
      <c r="BS728">
        <v>51</v>
      </c>
      <c r="BT728">
        <v>0</v>
      </c>
      <c r="BU728">
        <v>0</v>
      </c>
      <c r="BV728">
        <v>2</v>
      </c>
      <c r="BW728">
        <v>0</v>
      </c>
      <c r="BY728">
        <v>0</v>
      </c>
      <c r="BZ728">
        <v>153</v>
      </c>
      <c r="CS728">
        <f t="shared" si="225"/>
        <v>1</v>
      </c>
      <c r="CT728" s="5" t="str">
        <f t="shared" si="219"/>
        <v/>
      </c>
      <c r="CU728" t="str">
        <f t="shared" si="225"/>
        <v/>
      </c>
      <c r="CV728" t="str">
        <f t="shared" si="225"/>
        <v/>
      </c>
      <c r="CW728">
        <f t="shared" si="225"/>
        <v>1</v>
      </c>
      <c r="CX728">
        <f t="shared" si="225"/>
        <v>1</v>
      </c>
      <c r="CY728" t="str">
        <f t="shared" si="225"/>
        <v/>
      </c>
      <c r="CZ728" t="str">
        <f t="shared" si="225"/>
        <v/>
      </c>
      <c r="DA728" t="str">
        <f t="shared" si="225"/>
        <v/>
      </c>
      <c r="DB728" t="str">
        <f t="shared" si="225"/>
        <v/>
      </c>
      <c r="DC728" t="str">
        <f t="shared" si="225"/>
        <v/>
      </c>
      <c r="DD728" t="str">
        <f t="shared" si="225"/>
        <v/>
      </c>
      <c r="DE728">
        <f t="shared" si="225"/>
        <v>1</v>
      </c>
      <c r="DF728" t="str">
        <f t="shared" si="225"/>
        <v/>
      </c>
      <c r="DG728">
        <f t="shared" si="225"/>
        <v>1</v>
      </c>
      <c r="DH728" t="str">
        <f t="shared" si="225"/>
        <v/>
      </c>
      <c r="DI728" t="str">
        <f t="shared" si="220"/>
        <v/>
      </c>
      <c r="DJ728" t="str">
        <f t="shared" si="221"/>
        <v/>
      </c>
    </row>
    <row r="729" spans="1:114" ht="18" customHeight="1" x14ac:dyDescent="0.3">
      <c r="A729" s="9" t="s">
        <v>1653</v>
      </c>
      <c r="B729" s="9" t="s">
        <v>1654</v>
      </c>
      <c r="C729" s="9" t="s">
        <v>1713</v>
      </c>
      <c r="D729" s="9" t="s">
        <v>284</v>
      </c>
      <c r="G729" t="str">
        <f t="shared" si="213"/>
        <v>國英數A自</v>
      </c>
      <c r="H729" s="9" t="str">
        <f t="shared" si="214"/>
        <v>國</v>
      </c>
      <c r="I729" s="9" t="str">
        <f t="shared" si="215"/>
        <v>英</v>
      </c>
      <c r="J729" t="str">
        <f t="shared" si="222"/>
        <v>數A</v>
      </c>
      <c r="K729" t="str">
        <f t="shared" si="223"/>
        <v/>
      </c>
      <c r="L729" s="9" t="str">
        <f t="shared" si="216"/>
        <v/>
      </c>
      <c r="M729" s="9" t="str">
        <f t="shared" si="217"/>
        <v>自</v>
      </c>
      <c r="N729" s="1" t="s">
        <v>85</v>
      </c>
      <c r="O729" s="1" t="s">
        <v>85</v>
      </c>
      <c r="P729" s="1" t="s">
        <v>427</v>
      </c>
      <c r="Q729" s="1" t="s">
        <v>85</v>
      </c>
      <c r="R729" s="1" t="s">
        <v>85</v>
      </c>
      <c r="S729" s="1" t="s">
        <v>85</v>
      </c>
      <c r="T729" s="1" t="s">
        <v>85</v>
      </c>
      <c r="U729" s="2">
        <v>0</v>
      </c>
      <c r="V729" s="2">
        <v>0</v>
      </c>
      <c r="W729" s="2">
        <v>3</v>
      </c>
      <c r="X729" s="2">
        <v>0</v>
      </c>
      <c r="Y729" s="2">
        <v>0</v>
      </c>
      <c r="Z729" s="2">
        <v>0</v>
      </c>
      <c r="AA729" s="2" t="s">
        <v>85</v>
      </c>
      <c r="AB729" s="13" t="str">
        <f t="shared" si="218"/>
        <v/>
      </c>
      <c r="AC729" s="2">
        <v>0</v>
      </c>
      <c r="AD729" s="3">
        <v>1</v>
      </c>
      <c r="AE729" s="3">
        <v>1</v>
      </c>
      <c r="AF729" s="3">
        <v>1</v>
      </c>
      <c r="AG729" s="3">
        <v>0</v>
      </c>
      <c r="AH729" s="3">
        <v>0</v>
      </c>
      <c r="AI729" s="3">
        <v>1</v>
      </c>
      <c r="AJ729" s="3">
        <v>50</v>
      </c>
      <c r="AK729" t="s">
        <v>85</v>
      </c>
      <c r="AL729" s="10">
        <v>45065</v>
      </c>
      <c r="AM729" s="10">
        <v>45066</v>
      </c>
      <c r="AQ729" s="10">
        <v>45076</v>
      </c>
      <c r="AR729" t="s">
        <v>88</v>
      </c>
      <c r="AS729" t="s">
        <v>203</v>
      </c>
      <c r="AX729">
        <v>0</v>
      </c>
      <c r="AY729">
        <v>0</v>
      </c>
      <c r="AZ729">
        <v>0</v>
      </c>
      <c r="BA729">
        <v>0</v>
      </c>
      <c r="BB729">
        <v>0</v>
      </c>
      <c r="BC729">
        <v>0</v>
      </c>
      <c r="BD729">
        <v>30</v>
      </c>
      <c r="BE729">
        <v>20</v>
      </c>
      <c r="BF729">
        <v>0</v>
      </c>
      <c r="BG729">
        <v>0</v>
      </c>
      <c r="BH729">
        <v>0</v>
      </c>
      <c r="BI729">
        <v>0</v>
      </c>
      <c r="BJ729" t="s">
        <v>91</v>
      </c>
      <c r="BK729" t="s">
        <v>200</v>
      </c>
      <c r="BL729" t="s">
        <v>1712</v>
      </c>
      <c r="BM729" t="s">
        <v>94</v>
      </c>
      <c r="BQ729" s="12" t="s">
        <v>7574</v>
      </c>
      <c r="BR729" s="12" t="s">
        <v>7575</v>
      </c>
      <c r="BS729">
        <v>53</v>
      </c>
      <c r="BT729">
        <v>0</v>
      </c>
      <c r="BU729">
        <v>0</v>
      </c>
      <c r="BV729">
        <v>0</v>
      </c>
      <c r="BW729">
        <v>0</v>
      </c>
      <c r="BY729">
        <v>0</v>
      </c>
      <c r="BZ729">
        <v>159</v>
      </c>
      <c r="CS729">
        <f t="shared" si="225"/>
        <v>1</v>
      </c>
      <c r="CT729" s="5" t="str">
        <f t="shared" si="219"/>
        <v/>
      </c>
      <c r="CU729" t="str">
        <f t="shared" si="225"/>
        <v/>
      </c>
      <c r="CV729" t="str">
        <f t="shared" si="225"/>
        <v/>
      </c>
      <c r="CW729">
        <f t="shared" si="225"/>
        <v>1</v>
      </c>
      <c r="CX729" t="str">
        <f t="shared" si="225"/>
        <v/>
      </c>
      <c r="CY729">
        <f t="shared" si="225"/>
        <v>1</v>
      </c>
      <c r="CZ729" t="str">
        <f t="shared" si="225"/>
        <v/>
      </c>
      <c r="DA729">
        <f t="shared" si="225"/>
        <v>1</v>
      </c>
      <c r="DB729">
        <f t="shared" si="225"/>
        <v>1</v>
      </c>
      <c r="DC729" t="str">
        <f t="shared" si="225"/>
        <v/>
      </c>
      <c r="DD729" t="str">
        <f t="shared" si="225"/>
        <v/>
      </c>
      <c r="DE729">
        <f t="shared" si="225"/>
        <v>1</v>
      </c>
      <c r="DF729">
        <f t="shared" si="225"/>
        <v>1</v>
      </c>
      <c r="DG729">
        <f t="shared" si="225"/>
        <v>1</v>
      </c>
      <c r="DH729">
        <f t="shared" si="225"/>
        <v>1</v>
      </c>
      <c r="DI729" t="str">
        <f t="shared" si="220"/>
        <v/>
      </c>
      <c r="DJ729" t="str">
        <f t="shared" si="221"/>
        <v/>
      </c>
    </row>
    <row r="730" spans="1:114" ht="18" customHeight="1" x14ac:dyDescent="0.3">
      <c r="A730" s="9" t="s">
        <v>1653</v>
      </c>
      <c r="B730" s="9" t="s">
        <v>1654</v>
      </c>
      <c r="C730" s="9" t="s">
        <v>1714</v>
      </c>
      <c r="D730" s="9" t="s">
        <v>217</v>
      </c>
      <c r="G730" t="str">
        <f t="shared" si="213"/>
        <v>國英數A</v>
      </c>
      <c r="H730" s="9" t="str">
        <f t="shared" si="214"/>
        <v>國</v>
      </c>
      <c r="I730" s="9" t="str">
        <f t="shared" si="215"/>
        <v>英</v>
      </c>
      <c r="J730" t="str">
        <f t="shared" si="222"/>
        <v>數A</v>
      </c>
      <c r="K730" t="str">
        <f t="shared" si="223"/>
        <v/>
      </c>
      <c r="L730" s="9" t="str">
        <f t="shared" si="216"/>
        <v/>
      </c>
      <c r="M730" s="9" t="str">
        <f t="shared" si="217"/>
        <v/>
      </c>
      <c r="N730" s="1" t="s">
        <v>85</v>
      </c>
      <c r="O730" s="1" t="s">
        <v>85</v>
      </c>
      <c r="P730" s="1" t="s">
        <v>427</v>
      </c>
      <c r="Q730" s="1" t="s">
        <v>85</v>
      </c>
      <c r="R730" s="1" t="s">
        <v>85</v>
      </c>
      <c r="S730" s="1" t="s">
        <v>85</v>
      </c>
      <c r="T730" s="1" t="s">
        <v>85</v>
      </c>
      <c r="U730" s="2">
        <v>3</v>
      </c>
      <c r="V730" s="2">
        <v>3</v>
      </c>
      <c r="W730" s="2">
        <v>3</v>
      </c>
      <c r="X730" s="2">
        <v>0</v>
      </c>
      <c r="Y730" s="2">
        <v>0</v>
      </c>
      <c r="Z730" s="2">
        <v>0</v>
      </c>
      <c r="AA730" s="2" t="s">
        <v>85</v>
      </c>
      <c r="AB730" s="13" t="str">
        <f t="shared" si="218"/>
        <v/>
      </c>
      <c r="AC730" s="2">
        <v>0</v>
      </c>
      <c r="AD730" s="3">
        <v>1</v>
      </c>
      <c r="AE730" s="3">
        <v>1</v>
      </c>
      <c r="AF730" s="3">
        <v>1</v>
      </c>
      <c r="AG730" s="3">
        <v>0</v>
      </c>
      <c r="AH730" s="3">
        <v>0</v>
      </c>
      <c r="AI730" s="3">
        <v>0</v>
      </c>
      <c r="AJ730" s="3">
        <v>40</v>
      </c>
      <c r="AK730" t="s">
        <v>85</v>
      </c>
      <c r="AL730" s="10">
        <v>45065</v>
      </c>
      <c r="AM730" s="10">
        <v>45066</v>
      </c>
      <c r="AQ730" s="10">
        <v>45076</v>
      </c>
      <c r="AR730" t="s">
        <v>88</v>
      </c>
      <c r="AS730" t="s">
        <v>203</v>
      </c>
      <c r="AX730">
        <v>0</v>
      </c>
      <c r="AY730">
        <v>0</v>
      </c>
      <c r="AZ730">
        <v>0</v>
      </c>
      <c r="BA730">
        <v>0</v>
      </c>
      <c r="BB730">
        <v>0</v>
      </c>
      <c r="BC730">
        <v>0</v>
      </c>
      <c r="BD730">
        <v>30</v>
      </c>
      <c r="BE730">
        <v>30</v>
      </c>
      <c r="BF730">
        <v>0</v>
      </c>
      <c r="BG730">
        <v>0</v>
      </c>
      <c r="BH730">
        <v>0</v>
      </c>
      <c r="BI730">
        <v>0</v>
      </c>
      <c r="BJ730" t="s">
        <v>91</v>
      </c>
      <c r="BK730" t="s">
        <v>157</v>
      </c>
      <c r="BL730" t="s">
        <v>507</v>
      </c>
      <c r="BM730" t="s">
        <v>133</v>
      </c>
      <c r="BN730" t="s">
        <v>7576</v>
      </c>
      <c r="BQ730" s="12" t="s">
        <v>7577</v>
      </c>
      <c r="BR730" s="12" t="s">
        <v>7578</v>
      </c>
      <c r="BS730">
        <v>46</v>
      </c>
      <c r="BT730">
        <v>0</v>
      </c>
      <c r="BU730">
        <v>0</v>
      </c>
      <c r="BV730">
        <v>4</v>
      </c>
      <c r="BW730">
        <v>0</v>
      </c>
      <c r="BY730">
        <v>0</v>
      </c>
      <c r="BZ730">
        <v>138</v>
      </c>
      <c r="CS730">
        <f t="shared" si="225"/>
        <v>1</v>
      </c>
      <c r="CT730" s="5">
        <f t="shared" si="219"/>
        <v>1</v>
      </c>
      <c r="CU730">
        <f t="shared" si="225"/>
        <v>1</v>
      </c>
      <c r="CV730" t="str">
        <f t="shared" si="225"/>
        <v/>
      </c>
      <c r="CW730">
        <f t="shared" si="225"/>
        <v>1</v>
      </c>
      <c r="CX730">
        <f t="shared" si="225"/>
        <v>1</v>
      </c>
      <c r="CY730">
        <f t="shared" si="225"/>
        <v>1</v>
      </c>
      <c r="CZ730" t="str">
        <f t="shared" si="225"/>
        <v/>
      </c>
      <c r="DA730">
        <f t="shared" si="225"/>
        <v>1</v>
      </c>
      <c r="DB730" t="str">
        <f t="shared" si="225"/>
        <v/>
      </c>
      <c r="DC730" t="str">
        <f t="shared" si="225"/>
        <v/>
      </c>
      <c r="DD730" t="str">
        <f t="shared" si="225"/>
        <v/>
      </c>
      <c r="DE730">
        <f t="shared" si="225"/>
        <v>1</v>
      </c>
      <c r="DF730">
        <f t="shared" si="225"/>
        <v>1</v>
      </c>
      <c r="DG730">
        <f t="shared" si="225"/>
        <v>1</v>
      </c>
      <c r="DH730" t="str">
        <f t="shared" si="225"/>
        <v/>
      </c>
      <c r="DI730" t="str">
        <f t="shared" si="220"/>
        <v/>
      </c>
      <c r="DJ730" t="str">
        <f t="shared" si="221"/>
        <v/>
      </c>
    </row>
    <row r="731" spans="1:114" ht="18" customHeight="1" x14ac:dyDescent="0.3">
      <c r="A731" s="9" t="s">
        <v>1653</v>
      </c>
      <c r="B731" s="9" t="s">
        <v>1654</v>
      </c>
      <c r="C731" s="9" t="s">
        <v>1716</v>
      </c>
      <c r="D731" s="9" t="s">
        <v>1715</v>
      </c>
      <c r="G731" t="str">
        <f t="shared" si="213"/>
        <v>國英數A自</v>
      </c>
      <c r="H731" s="9" t="str">
        <f t="shared" si="214"/>
        <v>國</v>
      </c>
      <c r="I731" s="9" t="str">
        <f t="shared" si="215"/>
        <v>英</v>
      </c>
      <c r="J731" t="str">
        <f t="shared" si="222"/>
        <v>數A</v>
      </c>
      <c r="K731" t="str">
        <f t="shared" si="223"/>
        <v/>
      </c>
      <c r="L731" s="9" t="str">
        <f t="shared" si="216"/>
        <v/>
      </c>
      <c r="M731" s="9" t="str">
        <f t="shared" si="217"/>
        <v>自</v>
      </c>
      <c r="N731" s="1" t="s">
        <v>85</v>
      </c>
      <c r="O731" s="1" t="s">
        <v>85</v>
      </c>
      <c r="P731" s="1" t="s">
        <v>427</v>
      </c>
      <c r="Q731" s="1" t="s">
        <v>85</v>
      </c>
      <c r="R731" s="1" t="s">
        <v>85</v>
      </c>
      <c r="S731" s="1" t="s">
        <v>85</v>
      </c>
      <c r="T731" s="1" t="s">
        <v>85</v>
      </c>
      <c r="U731" s="2">
        <v>3</v>
      </c>
      <c r="V731" s="2">
        <v>0</v>
      </c>
      <c r="W731" s="2">
        <v>0</v>
      </c>
      <c r="X731" s="2">
        <v>0</v>
      </c>
      <c r="Y731" s="2">
        <v>0</v>
      </c>
      <c r="Z731" s="2">
        <v>3</v>
      </c>
      <c r="AA731" s="2" t="s">
        <v>85</v>
      </c>
      <c r="AB731" s="13" t="str">
        <f t="shared" si="218"/>
        <v/>
      </c>
      <c r="AC731" s="2">
        <v>0</v>
      </c>
      <c r="AD731" s="3">
        <v>1.25</v>
      </c>
      <c r="AE731" s="3">
        <v>1</v>
      </c>
      <c r="AF731" s="3">
        <v>1</v>
      </c>
      <c r="AG731" s="3">
        <v>0</v>
      </c>
      <c r="AH731" s="3">
        <v>0</v>
      </c>
      <c r="AI731" s="3">
        <v>1</v>
      </c>
      <c r="AJ731" s="3">
        <v>30</v>
      </c>
      <c r="AK731" t="s">
        <v>85</v>
      </c>
      <c r="AL731" s="10">
        <v>45065</v>
      </c>
      <c r="AM731" s="10">
        <v>45066</v>
      </c>
      <c r="AQ731" s="10">
        <v>45076</v>
      </c>
      <c r="AR731" t="s">
        <v>88</v>
      </c>
      <c r="AS731" t="s">
        <v>203</v>
      </c>
      <c r="AX731">
        <v>0</v>
      </c>
      <c r="AY731">
        <v>0</v>
      </c>
      <c r="AZ731">
        <v>0</v>
      </c>
      <c r="BA731">
        <v>0</v>
      </c>
      <c r="BB731">
        <v>0</v>
      </c>
      <c r="BC731">
        <v>0</v>
      </c>
      <c r="BD731">
        <v>30</v>
      </c>
      <c r="BE731">
        <v>40</v>
      </c>
      <c r="BF731">
        <v>0</v>
      </c>
      <c r="BG731">
        <v>0</v>
      </c>
      <c r="BH731">
        <v>0</v>
      </c>
      <c r="BI731">
        <v>0</v>
      </c>
      <c r="BJ731" t="s">
        <v>91</v>
      </c>
      <c r="BK731" t="s">
        <v>179</v>
      </c>
      <c r="BL731" t="s">
        <v>94</v>
      </c>
      <c r="BM731" t="s">
        <v>1710</v>
      </c>
      <c r="BQ731" s="12" t="s">
        <v>7579</v>
      </c>
      <c r="BR731" s="12" t="s">
        <v>7580</v>
      </c>
      <c r="BS731">
        <v>28</v>
      </c>
      <c r="BT731">
        <v>0</v>
      </c>
      <c r="BU731">
        <v>0</v>
      </c>
      <c r="BV731">
        <v>1</v>
      </c>
      <c r="BW731">
        <v>0</v>
      </c>
      <c r="BY731">
        <v>0</v>
      </c>
      <c r="BZ731">
        <v>84</v>
      </c>
      <c r="CS731" t="str">
        <f t="shared" si="225"/>
        <v/>
      </c>
      <c r="CT731" s="5" t="str">
        <f t="shared" si="219"/>
        <v/>
      </c>
      <c r="CU731" t="str">
        <f t="shared" si="225"/>
        <v/>
      </c>
      <c r="CV731" t="str">
        <f t="shared" si="225"/>
        <v/>
      </c>
      <c r="CW731">
        <f t="shared" si="225"/>
        <v>1</v>
      </c>
      <c r="CX731">
        <f t="shared" si="225"/>
        <v>1</v>
      </c>
      <c r="CY731" t="str">
        <f t="shared" si="225"/>
        <v/>
      </c>
      <c r="CZ731">
        <f t="shared" si="225"/>
        <v>1</v>
      </c>
      <c r="DA731" t="str">
        <f t="shared" si="225"/>
        <v/>
      </c>
      <c r="DB731" t="str">
        <f t="shared" si="225"/>
        <v/>
      </c>
      <c r="DC731" t="str">
        <f t="shared" si="225"/>
        <v/>
      </c>
      <c r="DD731" t="str">
        <f t="shared" si="225"/>
        <v/>
      </c>
      <c r="DE731">
        <f t="shared" si="225"/>
        <v>1</v>
      </c>
      <c r="DF731">
        <f t="shared" si="225"/>
        <v>1</v>
      </c>
      <c r="DG731">
        <f t="shared" si="225"/>
        <v>1</v>
      </c>
      <c r="DH731">
        <f t="shared" si="225"/>
        <v>1</v>
      </c>
      <c r="DI731" t="str">
        <f t="shared" si="220"/>
        <v/>
      </c>
      <c r="DJ731" t="str">
        <f t="shared" si="221"/>
        <v/>
      </c>
    </row>
    <row r="732" spans="1:114" ht="18" customHeight="1" x14ac:dyDescent="0.3">
      <c r="A732" s="9" t="s">
        <v>1653</v>
      </c>
      <c r="B732" s="9" t="s">
        <v>1654</v>
      </c>
      <c r="C732" s="9" t="s">
        <v>1717</v>
      </c>
      <c r="D732" s="9" t="s">
        <v>286</v>
      </c>
      <c r="G732" t="str">
        <f t="shared" si="213"/>
        <v>國英數A數B</v>
      </c>
      <c r="H732" s="9" t="str">
        <f t="shared" si="214"/>
        <v>國</v>
      </c>
      <c r="I732" s="9" t="str">
        <f t="shared" si="215"/>
        <v>英</v>
      </c>
      <c r="J732" t="str">
        <f t="shared" si="222"/>
        <v>數A</v>
      </c>
      <c r="K732" t="str">
        <f t="shared" si="223"/>
        <v>數B</v>
      </c>
      <c r="L732" s="9" t="str">
        <f t="shared" si="216"/>
        <v/>
      </c>
      <c r="M732" s="9" t="str">
        <f t="shared" si="217"/>
        <v/>
      </c>
      <c r="N732" s="1" t="s">
        <v>85</v>
      </c>
      <c r="O732" s="1" t="s">
        <v>85</v>
      </c>
      <c r="P732" s="1" t="s">
        <v>427</v>
      </c>
      <c r="Q732" s="1" t="s">
        <v>427</v>
      </c>
      <c r="R732" s="1" t="s">
        <v>85</v>
      </c>
      <c r="S732" s="1" t="s">
        <v>85</v>
      </c>
      <c r="T732" s="1" t="s">
        <v>85</v>
      </c>
      <c r="U732" s="2">
        <v>3</v>
      </c>
      <c r="V732" s="2">
        <v>0</v>
      </c>
      <c r="W732" s="2">
        <v>0</v>
      </c>
      <c r="X732" s="2">
        <v>0</v>
      </c>
      <c r="Y732" s="2">
        <v>0</v>
      </c>
      <c r="Z732" s="2">
        <v>0</v>
      </c>
      <c r="AA732" s="2" t="s">
        <v>85</v>
      </c>
      <c r="AB732" s="13" t="str">
        <f t="shared" si="218"/>
        <v/>
      </c>
      <c r="AC732" s="2">
        <v>0</v>
      </c>
      <c r="AD732" s="3">
        <v>2</v>
      </c>
      <c r="AE732" s="3">
        <v>2</v>
      </c>
      <c r="AF732" s="3">
        <v>0</v>
      </c>
      <c r="AG732" s="3">
        <v>0</v>
      </c>
      <c r="AH732" s="3">
        <v>0</v>
      </c>
      <c r="AI732" s="3">
        <v>0</v>
      </c>
      <c r="AJ732" s="3">
        <v>40</v>
      </c>
      <c r="AK732" t="s">
        <v>85</v>
      </c>
      <c r="AL732" s="10">
        <v>45065</v>
      </c>
      <c r="AM732" s="10">
        <v>45066</v>
      </c>
      <c r="AQ732" s="10">
        <v>45076</v>
      </c>
      <c r="AR732" t="s">
        <v>88</v>
      </c>
      <c r="AS732" t="s">
        <v>203</v>
      </c>
      <c r="AX732">
        <v>0</v>
      </c>
      <c r="AY732">
        <v>0</v>
      </c>
      <c r="AZ732">
        <v>0</v>
      </c>
      <c r="BA732">
        <v>0</v>
      </c>
      <c r="BB732">
        <v>0</v>
      </c>
      <c r="BC732">
        <v>0</v>
      </c>
      <c r="BD732">
        <v>30</v>
      </c>
      <c r="BE732">
        <v>30</v>
      </c>
      <c r="BF732">
        <v>0</v>
      </c>
      <c r="BG732">
        <v>0</v>
      </c>
      <c r="BH732">
        <v>0</v>
      </c>
      <c r="BI732">
        <v>0</v>
      </c>
      <c r="BJ732" t="s">
        <v>91</v>
      </c>
      <c r="BK732" t="s">
        <v>157</v>
      </c>
      <c r="BL732" t="s">
        <v>161</v>
      </c>
      <c r="BM732" t="s">
        <v>138</v>
      </c>
      <c r="BN732" t="s">
        <v>124</v>
      </c>
      <c r="BQ732" s="12" t="s">
        <v>7581</v>
      </c>
      <c r="BR732" s="12" t="s">
        <v>7582</v>
      </c>
      <c r="BS732">
        <v>62</v>
      </c>
      <c r="BT732">
        <v>0</v>
      </c>
      <c r="BU732">
        <v>0</v>
      </c>
      <c r="BV732">
        <v>6</v>
      </c>
      <c r="BW732">
        <v>0</v>
      </c>
      <c r="BY732">
        <v>0</v>
      </c>
      <c r="BZ732">
        <v>186</v>
      </c>
      <c r="CS732">
        <f t="shared" si="225"/>
        <v>1</v>
      </c>
      <c r="CT732" s="5">
        <f t="shared" si="219"/>
        <v>1</v>
      </c>
      <c r="CU732">
        <f t="shared" si="225"/>
        <v>1</v>
      </c>
      <c r="CV732" t="str">
        <f t="shared" si="225"/>
        <v/>
      </c>
      <c r="CW732">
        <f t="shared" si="225"/>
        <v>1</v>
      </c>
      <c r="CX732" t="str">
        <f t="shared" si="225"/>
        <v/>
      </c>
      <c r="CY732" t="str">
        <f t="shared" si="225"/>
        <v/>
      </c>
      <c r="CZ732" t="str">
        <f t="shared" si="225"/>
        <v/>
      </c>
      <c r="DA732">
        <f t="shared" si="225"/>
        <v>1</v>
      </c>
      <c r="DB732" t="str">
        <f t="shared" si="225"/>
        <v/>
      </c>
      <c r="DC732">
        <f t="shared" si="225"/>
        <v>1</v>
      </c>
      <c r="DD732">
        <f t="shared" si="225"/>
        <v>1</v>
      </c>
      <c r="DE732">
        <f t="shared" si="225"/>
        <v>1</v>
      </c>
      <c r="DF732" t="str">
        <f t="shared" si="225"/>
        <v/>
      </c>
      <c r="DG732">
        <f t="shared" si="225"/>
        <v>1</v>
      </c>
      <c r="DH732">
        <f t="shared" si="225"/>
        <v>1</v>
      </c>
      <c r="DI732" t="str">
        <f t="shared" si="220"/>
        <v/>
      </c>
      <c r="DJ732" t="str">
        <f t="shared" si="221"/>
        <v/>
      </c>
    </row>
    <row r="733" spans="1:114" ht="18" customHeight="1" x14ac:dyDescent="0.3">
      <c r="A733" s="9" t="s">
        <v>1653</v>
      </c>
      <c r="B733" s="9" t="s">
        <v>1654</v>
      </c>
      <c r="C733" s="9" t="s">
        <v>1720</v>
      </c>
      <c r="D733" s="9" t="s">
        <v>1718</v>
      </c>
      <c r="G733" t="str">
        <f t="shared" si="213"/>
        <v>國社</v>
      </c>
      <c r="H733" s="9" t="str">
        <f t="shared" si="214"/>
        <v>國</v>
      </c>
      <c r="I733" s="9" t="str">
        <f t="shared" si="215"/>
        <v/>
      </c>
      <c r="J733" t="str">
        <f t="shared" si="222"/>
        <v/>
      </c>
      <c r="K733" t="str">
        <f t="shared" si="223"/>
        <v/>
      </c>
      <c r="L733" s="9" t="str">
        <f t="shared" si="216"/>
        <v>社</v>
      </c>
      <c r="M733" s="9" t="str">
        <f t="shared" si="217"/>
        <v/>
      </c>
      <c r="N733" s="1" t="s">
        <v>85</v>
      </c>
      <c r="O733" s="1" t="s">
        <v>85</v>
      </c>
      <c r="P733" s="1" t="s">
        <v>85</v>
      </c>
      <c r="Q733" s="1" t="s">
        <v>85</v>
      </c>
      <c r="R733" s="1" t="s">
        <v>427</v>
      </c>
      <c r="S733" s="1" t="s">
        <v>85</v>
      </c>
      <c r="T733" s="1" t="s">
        <v>85</v>
      </c>
      <c r="U733" s="2">
        <v>0</v>
      </c>
      <c r="V733" s="2">
        <v>0</v>
      </c>
      <c r="W733" s="2">
        <v>0</v>
      </c>
      <c r="X733" s="2">
        <v>0</v>
      </c>
      <c r="Y733" s="2">
        <v>3</v>
      </c>
      <c r="Z733" s="2">
        <v>0</v>
      </c>
      <c r="AA733" s="2" t="s">
        <v>85</v>
      </c>
      <c r="AB733" s="13" t="str">
        <f t="shared" si="218"/>
        <v/>
      </c>
      <c r="AC733" s="2">
        <v>0</v>
      </c>
      <c r="AD733" s="3">
        <v>1</v>
      </c>
      <c r="AE733" s="3">
        <v>0</v>
      </c>
      <c r="AF733" s="3">
        <v>0</v>
      </c>
      <c r="AG733" s="3">
        <v>0</v>
      </c>
      <c r="AH733" s="3">
        <v>1</v>
      </c>
      <c r="AI733" s="3">
        <v>0</v>
      </c>
      <c r="AJ733" s="3">
        <v>20</v>
      </c>
      <c r="AK733" t="s">
        <v>85</v>
      </c>
      <c r="AL733" s="10">
        <v>45065</v>
      </c>
      <c r="AM733" s="10">
        <v>45066</v>
      </c>
      <c r="AQ733" s="10">
        <v>45076</v>
      </c>
      <c r="AR733" t="s">
        <v>88</v>
      </c>
      <c r="AS733" t="s">
        <v>203</v>
      </c>
      <c r="AX733">
        <v>0</v>
      </c>
      <c r="AY733">
        <v>0</v>
      </c>
      <c r="AZ733">
        <v>0</v>
      </c>
      <c r="BA733">
        <v>0</v>
      </c>
      <c r="BB733">
        <v>0</v>
      </c>
      <c r="BC733">
        <v>0</v>
      </c>
      <c r="BD733">
        <v>35</v>
      </c>
      <c r="BE733">
        <v>45</v>
      </c>
      <c r="BF733">
        <v>0</v>
      </c>
      <c r="BG733">
        <v>0</v>
      </c>
      <c r="BH733">
        <v>0</v>
      </c>
      <c r="BI733">
        <v>0</v>
      </c>
      <c r="BJ733" t="s">
        <v>91</v>
      </c>
      <c r="BK733" t="s">
        <v>258</v>
      </c>
      <c r="BL733" t="s">
        <v>94</v>
      </c>
      <c r="BQ733" s="12" t="s">
        <v>7583</v>
      </c>
      <c r="BR733" s="12" t="s">
        <v>7584</v>
      </c>
      <c r="BS733">
        <v>54</v>
      </c>
      <c r="BT733">
        <v>0</v>
      </c>
      <c r="BU733">
        <v>0</v>
      </c>
      <c r="BV733">
        <v>5</v>
      </c>
      <c r="BW733">
        <v>0</v>
      </c>
      <c r="BY733">
        <v>0</v>
      </c>
      <c r="BZ733">
        <v>162</v>
      </c>
      <c r="CS733" t="str">
        <f t="shared" si="225"/>
        <v/>
      </c>
      <c r="CT733" s="5" t="str">
        <f t="shared" si="219"/>
        <v/>
      </c>
      <c r="CU733" t="str">
        <f t="shared" si="225"/>
        <v/>
      </c>
      <c r="CV733" t="str">
        <f t="shared" si="225"/>
        <v/>
      </c>
      <c r="CW733">
        <f t="shared" si="225"/>
        <v>1</v>
      </c>
      <c r="CX733" t="str">
        <f t="shared" si="225"/>
        <v/>
      </c>
      <c r="CY733" t="str">
        <f t="shared" si="225"/>
        <v/>
      </c>
      <c r="CZ733" t="str">
        <f t="shared" si="225"/>
        <v/>
      </c>
      <c r="DA733" t="str">
        <f t="shared" si="225"/>
        <v/>
      </c>
      <c r="DB733">
        <f t="shared" si="225"/>
        <v>1</v>
      </c>
      <c r="DC733" t="str">
        <f t="shared" si="225"/>
        <v/>
      </c>
      <c r="DD733">
        <f t="shared" si="225"/>
        <v>1</v>
      </c>
      <c r="DE733">
        <f t="shared" si="225"/>
        <v>1</v>
      </c>
      <c r="DF733">
        <f t="shared" si="225"/>
        <v>1</v>
      </c>
      <c r="DG733">
        <f t="shared" si="225"/>
        <v>1</v>
      </c>
      <c r="DH733">
        <f t="shared" si="225"/>
        <v>1</v>
      </c>
      <c r="DI733" t="str">
        <f t="shared" si="220"/>
        <v/>
      </c>
      <c r="DJ733" t="str">
        <f t="shared" si="221"/>
        <v/>
      </c>
    </row>
    <row r="734" spans="1:114" ht="18" customHeight="1" x14ac:dyDescent="0.3">
      <c r="A734" s="9" t="s">
        <v>1653</v>
      </c>
      <c r="B734" s="9" t="s">
        <v>1654</v>
      </c>
      <c r="C734" s="9" t="s">
        <v>1722</v>
      </c>
      <c r="D734" s="9" t="s">
        <v>1721</v>
      </c>
      <c r="G734" t="str">
        <f t="shared" si="213"/>
        <v>國英社</v>
      </c>
      <c r="H734" s="9" t="str">
        <f t="shared" si="214"/>
        <v>國</v>
      </c>
      <c r="I734" s="9" t="str">
        <f t="shared" si="215"/>
        <v>英</v>
      </c>
      <c r="J734" t="str">
        <f t="shared" si="222"/>
        <v/>
      </c>
      <c r="K734" t="str">
        <f t="shared" si="223"/>
        <v/>
      </c>
      <c r="L734" s="9" t="str">
        <f t="shared" si="216"/>
        <v>社</v>
      </c>
      <c r="M734" s="9" t="str">
        <f t="shared" si="217"/>
        <v/>
      </c>
      <c r="N734" s="1" t="s">
        <v>427</v>
      </c>
      <c r="O734" s="1" t="s">
        <v>85</v>
      </c>
      <c r="P734" s="1" t="s">
        <v>85</v>
      </c>
      <c r="Q734" s="1" t="s">
        <v>85</v>
      </c>
      <c r="R734" s="1" t="s">
        <v>85</v>
      </c>
      <c r="S734" s="1" t="s">
        <v>85</v>
      </c>
      <c r="T734" s="1" t="s">
        <v>85</v>
      </c>
      <c r="U734" s="2">
        <v>0</v>
      </c>
      <c r="V734" s="2">
        <v>0</v>
      </c>
      <c r="W734" s="2">
        <v>0</v>
      </c>
      <c r="X734" s="2">
        <v>0</v>
      </c>
      <c r="Y734" s="2">
        <v>3</v>
      </c>
      <c r="Z734" s="2">
        <v>0</v>
      </c>
      <c r="AA734" s="2" t="s">
        <v>85</v>
      </c>
      <c r="AB734" s="13" t="str">
        <f t="shared" si="218"/>
        <v/>
      </c>
      <c r="AC734" s="2">
        <v>0</v>
      </c>
      <c r="AD734" s="3">
        <v>2</v>
      </c>
      <c r="AE734" s="3">
        <v>1.5</v>
      </c>
      <c r="AF734" s="3">
        <v>0</v>
      </c>
      <c r="AG734" s="3">
        <v>0</v>
      </c>
      <c r="AH734" s="3">
        <v>2</v>
      </c>
      <c r="AI734" s="3">
        <v>0</v>
      </c>
      <c r="AJ734" s="3">
        <v>20</v>
      </c>
      <c r="AK734" t="s">
        <v>85</v>
      </c>
      <c r="AL734" s="10">
        <v>45065</v>
      </c>
      <c r="AM734" s="10">
        <v>45066</v>
      </c>
      <c r="AQ734" s="10">
        <v>45076</v>
      </c>
      <c r="AR734" t="s">
        <v>88</v>
      </c>
      <c r="AS734" t="s">
        <v>203</v>
      </c>
      <c r="AX734">
        <v>0</v>
      </c>
      <c r="AY734">
        <v>0</v>
      </c>
      <c r="AZ734">
        <v>0</v>
      </c>
      <c r="BA734">
        <v>0</v>
      </c>
      <c r="BB734">
        <v>0</v>
      </c>
      <c r="BC734">
        <v>0</v>
      </c>
      <c r="BD734">
        <v>35</v>
      </c>
      <c r="BE734">
        <v>45</v>
      </c>
      <c r="BF734">
        <v>0</v>
      </c>
      <c r="BG734">
        <v>0</v>
      </c>
      <c r="BH734">
        <v>0</v>
      </c>
      <c r="BI734">
        <v>0</v>
      </c>
      <c r="BJ734" t="s">
        <v>91</v>
      </c>
      <c r="BK734" t="s">
        <v>200</v>
      </c>
      <c r="BL734" t="s">
        <v>258</v>
      </c>
      <c r="BM734" t="s">
        <v>94</v>
      </c>
      <c r="BQ734" s="12" t="s">
        <v>7585</v>
      </c>
      <c r="BR734" s="12" t="s">
        <v>7586</v>
      </c>
      <c r="BS734">
        <v>72</v>
      </c>
      <c r="BT734">
        <v>0</v>
      </c>
      <c r="BU734">
        <v>0</v>
      </c>
      <c r="BV734">
        <v>2</v>
      </c>
      <c r="BW734">
        <v>0</v>
      </c>
      <c r="BY734">
        <v>0</v>
      </c>
      <c r="BZ734">
        <v>216</v>
      </c>
      <c r="CS734">
        <f t="shared" si="225"/>
        <v>1</v>
      </c>
      <c r="CT734" s="5" t="str">
        <f t="shared" si="219"/>
        <v/>
      </c>
      <c r="CU734" t="str">
        <f t="shared" si="225"/>
        <v/>
      </c>
      <c r="CV734" t="str">
        <f t="shared" si="225"/>
        <v/>
      </c>
      <c r="CW734">
        <f t="shared" si="225"/>
        <v>1</v>
      </c>
      <c r="CX734" t="str">
        <f t="shared" si="225"/>
        <v/>
      </c>
      <c r="CY734" t="str">
        <f t="shared" si="225"/>
        <v/>
      </c>
      <c r="CZ734" t="str">
        <f t="shared" si="225"/>
        <v/>
      </c>
      <c r="DA734" t="str">
        <f t="shared" si="225"/>
        <v/>
      </c>
      <c r="DB734">
        <f t="shared" si="225"/>
        <v>1</v>
      </c>
      <c r="DC734" t="str">
        <f t="shared" si="225"/>
        <v/>
      </c>
      <c r="DD734">
        <f t="shared" si="225"/>
        <v>1</v>
      </c>
      <c r="DE734">
        <f t="shared" si="225"/>
        <v>1</v>
      </c>
      <c r="DF734">
        <f t="shared" si="225"/>
        <v>1</v>
      </c>
      <c r="DG734">
        <f t="shared" si="225"/>
        <v>1</v>
      </c>
      <c r="DH734">
        <f t="shared" ref="DH734" si="226">IF(OR(ISNUMBER(FIND(DH$1,$BK734)),ISNUMBER(FIND(DH$1,$BL734)),ISNUMBER(FIND(DH$1,$BM734))),1,"")</f>
        <v>1</v>
      </c>
      <c r="DI734" t="str">
        <f t="shared" si="220"/>
        <v/>
      </c>
      <c r="DJ734" t="str">
        <f t="shared" si="221"/>
        <v/>
      </c>
    </row>
    <row r="735" spans="1:114" ht="18" customHeight="1" x14ac:dyDescent="0.3">
      <c r="A735" s="9" t="s">
        <v>1653</v>
      </c>
      <c r="B735" s="9" t="s">
        <v>1654</v>
      </c>
      <c r="C735" s="9" t="s">
        <v>1723</v>
      </c>
      <c r="D735" s="9" t="s">
        <v>267</v>
      </c>
      <c r="G735" t="str">
        <f t="shared" si="213"/>
        <v>國英數B</v>
      </c>
      <c r="H735" s="9" t="str">
        <f t="shared" si="214"/>
        <v>國</v>
      </c>
      <c r="I735" s="9" t="str">
        <f t="shared" si="215"/>
        <v>英</v>
      </c>
      <c r="J735" t="str">
        <f t="shared" si="222"/>
        <v/>
      </c>
      <c r="K735" t="str">
        <f t="shared" si="223"/>
        <v>數B</v>
      </c>
      <c r="L735" s="9" t="str">
        <f t="shared" si="216"/>
        <v/>
      </c>
      <c r="M735" s="9" t="str">
        <f t="shared" si="217"/>
        <v/>
      </c>
      <c r="N735" s="1" t="s">
        <v>427</v>
      </c>
      <c r="O735" s="1" t="s">
        <v>85</v>
      </c>
      <c r="P735" s="1" t="s">
        <v>85</v>
      </c>
      <c r="Q735" s="1" t="s">
        <v>85</v>
      </c>
      <c r="R735" s="1" t="s">
        <v>85</v>
      </c>
      <c r="S735" s="1" t="s">
        <v>85</v>
      </c>
      <c r="T735" s="1" t="s">
        <v>85</v>
      </c>
      <c r="U735" s="2">
        <v>3</v>
      </c>
      <c r="V735" s="2">
        <v>0</v>
      </c>
      <c r="W735" s="2">
        <v>0</v>
      </c>
      <c r="X735" s="2">
        <v>0</v>
      </c>
      <c r="Y735" s="2">
        <v>0</v>
      </c>
      <c r="Z735" s="2">
        <v>0</v>
      </c>
      <c r="AA735" s="2" t="s">
        <v>85</v>
      </c>
      <c r="AB735" s="13" t="str">
        <f t="shared" si="218"/>
        <v/>
      </c>
      <c r="AC735" s="2">
        <v>0</v>
      </c>
      <c r="AD735" s="3">
        <v>2</v>
      </c>
      <c r="AE735" s="3">
        <v>2</v>
      </c>
      <c r="AF735" s="3">
        <v>0</v>
      </c>
      <c r="AG735" s="3">
        <v>1</v>
      </c>
      <c r="AH735" s="3">
        <v>0</v>
      </c>
      <c r="AI735" s="3">
        <v>0</v>
      </c>
      <c r="AJ735" s="3">
        <v>50</v>
      </c>
      <c r="AK735" t="s">
        <v>85</v>
      </c>
      <c r="AL735" s="10">
        <v>45065</v>
      </c>
      <c r="AM735" s="10">
        <v>45066</v>
      </c>
      <c r="AQ735" s="10">
        <v>45076</v>
      </c>
      <c r="AR735" t="s">
        <v>88</v>
      </c>
      <c r="AS735" t="s">
        <v>203</v>
      </c>
      <c r="AX735">
        <v>0</v>
      </c>
      <c r="AY735">
        <v>0</v>
      </c>
      <c r="AZ735">
        <v>0</v>
      </c>
      <c r="BA735">
        <v>0</v>
      </c>
      <c r="BB735">
        <v>0</v>
      </c>
      <c r="BC735">
        <v>0</v>
      </c>
      <c r="BD735">
        <v>30</v>
      </c>
      <c r="BE735">
        <v>20</v>
      </c>
      <c r="BF735">
        <v>0</v>
      </c>
      <c r="BG735">
        <v>0</v>
      </c>
      <c r="BH735">
        <v>0</v>
      </c>
      <c r="BI735">
        <v>0</v>
      </c>
      <c r="BJ735" t="s">
        <v>91</v>
      </c>
      <c r="BK735" t="s">
        <v>272</v>
      </c>
      <c r="BL735" t="s">
        <v>138</v>
      </c>
      <c r="BQ735" s="12" t="s">
        <v>7587</v>
      </c>
      <c r="BR735" s="12" t="s">
        <v>7588</v>
      </c>
      <c r="BS735">
        <v>56</v>
      </c>
      <c r="BT735">
        <v>0</v>
      </c>
      <c r="BU735">
        <v>0</v>
      </c>
      <c r="BV735">
        <v>5</v>
      </c>
      <c r="BW735">
        <v>0</v>
      </c>
      <c r="BY735">
        <v>0</v>
      </c>
      <c r="BZ735">
        <v>168</v>
      </c>
      <c r="CS735" t="str">
        <f t="shared" ref="CS735:DH750" si="227">IF(OR(ISNUMBER(FIND(CS$1,$BK735)),ISNUMBER(FIND(CS$1,$BL735)),ISNUMBER(FIND(CS$1,$BM735))),1,"")</f>
        <v/>
      </c>
      <c r="CT735" s="5" t="str">
        <f t="shared" si="219"/>
        <v/>
      </c>
      <c r="CU735" t="str">
        <f t="shared" si="227"/>
        <v/>
      </c>
      <c r="CV735" t="str">
        <f t="shared" si="227"/>
        <v/>
      </c>
      <c r="CW735">
        <f t="shared" si="227"/>
        <v>1</v>
      </c>
      <c r="CX735">
        <f t="shared" si="227"/>
        <v>1</v>
      </c>
      <c r="CY735" t="str">
        <f t="shared" si="227"/>
        <v/>
      </c>
      <c r="CZ735" t="str">
        <f t="shared" si="227"/>
        <v/>
      </c>
      <c r="DA735" t="str">
        <f t="shared" si="227"/>
        <v/>
      </c>
      <c r="DB735" t="str">
        <f t="shared" si="227"/>
        <v/>
      </c>
      <c r="DC735" t="str">
        <f t="shared" si="227"/>
        <v/>
      </c>
      <c r="DD735" t="str">
        <f t="shared" si="227"/>
        <v/>
      </c>
      <c r="DE735">
        <f t="shared" si="227"/>
        <v>1</v>
      </c>
      <c r="DF735" t="str">
        <f t="shared" si="227"/>
        <v/>
      </c>
      <c r="DG735">
        <f t="shared" si="227"/>
        <v>1</v>
      </c>
      <c r="DH735">
        <f t="shared" si="227"/>
        <v>1</v>
      </c>
      <c r="DI735" t="str">
        <f t="shared" si="220"/>
        <v/>
      </c>
      <c r="DJ735" t="str">
        <f t="shared" si="221"/>
        <v/>
      </c>
    </row>
    <row r="736" spans="1:114" ht="18" customHeight="1" x14ac:dyDescent="0.3">
      <c r="A736" s="9" t="s">
        <v>1653</v>
      </c>
      <c r="B736" s="9" t="s">
        <v>1654</v>
      </c>
      <c r="C736" s="9" t="s">
        <v>1726</v>
      </c>
      <c r="D736" s="9" t="s">
        <v>1724</v>
      </c>
      <c r="G736" t="str">
        <f t="shared" si="213"/>
        <v>國英社</v>
      </c>
      <c r="H736" s="9" t="str">
        <f t="shared" si="214"/>
        <v>國</v>
      </c>
      <c r="I736" s="9" t="str">
        <f t="shared" si="215"/>
        <v>英</v>
      </c>
      <c r="J736" t="str">
        <f t="shared" si="222"/>
        <v/>
      </c>
      <c r="K736" t="str">
        <f t="shared" si="223"/>
        <v/>
      </c>
      <c r="L736" s="9" t="str">
        <f t="shared" si="216"/>
        <v>社</v>
      </c>
      <c r="M736" s="9" t="str">
        <f t="shared" si="217"/>
        <v/>
      </c>
      <c r="N736" s="1" t="s">
        <v>85</v>
      </c>
      <c r="O736" s="1" t="s">
        <v>85</v>
      </c>
      <c r="P736" s="1" t="s">
        <v>85</v>
      </c>
      <c r="Q736" s="1" t="s">
        <v>85</v>
      </c>
      <c r="R736" s="1" t="s">
        <v>427</v>
      </c>
      <c r="S736" s="1" t="s">
        <v>85</v>
      </c>
      <c r="T736" s="1" t="s">
        <v>85</v>
      </c>
      <c r="U736" s="2">
        <v>3</v>
      </c>
      <c r="V736" s="2">
        <v>4</v>
      </c>
      <c r="W736" s="2">
        <v>0</v>
      </c>
      <c r="X736" s="2">
        <v>0</v>
      </c>
      <c r="Y736" s="2">
        <v>5</v>
      </c>
      <c r="Z736" s="2">
        <v>0</v>
      </c>
      <c r="AA736" s="2" t="s">
        <v>85</v>
      </c>
      <c r="AB736" s="13" t="str">
        <f t="shared" si="218"/>
        <v/>
      </c>
      <c r="AC736" s="2">
        <v>0</v>
      </c>
      <c r="AD736" s="3">
        <v>1.5</v>
      </c>
      <c r="AE736" s="3">
        <v>1.8</v>
      </c>
      <c r="AF736" s="3">
        <v>0</v>
      </c>
      <c r="AG736" s="3">
        <v>0</v>
      </c>
      <c r="AH736" s="3">
        <v>2</v>
      </c>
      <c r="AI736" s="3">
        <v>0</v>
      </c>
      <c r="AJ736" s="3">
        <v>30</v>
      </c>
      <c r="AK736" t="s">
        <v>85</v>
      </c>
      <c r="AL736" s="10">
        <v>45065</v>
      </c>
      <c r="AM736" s="10">
        <v>45066</v>
      </c>
      <c r="AQ736" s="10">
        <v>45076</v>
      </c>
      <c r="AR736" t="s">
        <v>88</v>
      </c>
      <c r="AS736" t="s">
        <v>203</v>
      </c>
      <c r="AX736">
        <v>0</v>
      </c>
      <c r="AY736">
        <v>0</v>
      </c>
      <c r="AZ736">
        <v>0</v>
      </c>
      <c r="BA736">
        <v>0</v>
      </c>
      <c r="BB736">
        <v>0</v>
      </c>
      <c r="BC736">
        <v>0</v>
      </c>
      <c r="BD736">
        <v>30</v>
      </c>
      <c r="BE736">
        <v>40</v>
      </c>
      <c r="BF736">
        <v>0</v>
      </c>
      <c r="BG736">
        <v>0</v>
      </c>
      <c r="BH736">
        <v>0</v>
      </c>
      <c r="BI736">
        <v>0</v>
      </c>
      <c r="BJ736" t="s">
        <v>91</v>
      </c>
      <c r="BK736" t="s">
        <v>200</v>
      </c>
      <c r="BL736" t="s">
        <v>326</v>
      </c>
      <c r="BM736" t="s">
        <v>94</v>
      </c>
      <c r="BN736" t="s">
        <v>1725</v>
      </c>
      <c r="BQ736" s="12" t="s">
        <v>7589</v>
      </c>
      <c r="BR736" s="11" t="s">
        <v>5109</v>
      </c>
      <c r="BS736">
        <v>49</v>
      </c>
      <c r="BT736">
        <v>0</v>
      </c>
      <c r="BU736">
        <v>0</v>
      </c>
      <c r="BV736">
        <v>7</v>
      </c>
      <c r="BW736">
        <v>0</v>
      </c>
      <c r="BY736">
        <v>0</v>
      </c>
      <c r="BZ736">
        <v>147</v>
      </c>
      <c r="CS736">
        <f t="shared" si="227"/>
        <v>1</v>
      </c>
      <c r="CT736" s="5" t="str">
        <f t="shared" si="219"/>
        <v/>
      </c>
      <c r="CU736" t="str">
        <f t="shared" si="227"/>
        <v/>
      </c>
      <c r="CV736" t="str">
        <f t="shared" si="227"/>
        <v/>
      </c>
      <c r="CW736">
        <f t="shared" si="227"/>
        <v>1</v>
      </c>
      <c r="CX736">
        <f t="shared" si="227"/>
        <v>1</v>
      </c>
      <c r="CY736">
        <f t="shared" si="227"/>
        <v>1</v>
      </c>
      <c r="CZ736" t="str">
        <f t="shared" si="227"/>
        <v/>
      </c>
      <c r="DA736" t="str">
        <f t="shared" si="227"/>
        <v/>
      </c>
      <c r="DB736" t="str">
        <f t="shared" si="227"/>
        <v/>
      </c>
      <c r="DC736" t="str">
        <f t="shared" si="227"/>
        <v/>
      </c>
      <c r="DD736">
        <f t="shared" si="227"/>
        <v>1</v>
      </c>
      <c r="DE736">
        <f t="shared" si="227"/>
        <v>1</v>
      </c>
      <c r="DF736">
        <f t="shared" si="227"/>
        <v>1</v>
      </c>
      <c r="DG736">
        <f t="shared" si="227"/>
        <v>1</v>
      </c>
      <c r="DH736">
        <f t="shared" si="227"/>
        <v>1</v>
      </c>
      <c r="DI736" t="str">
        <f t="shared" si="220"/>
        <v/>
      </c>
      <c r="DJ736" t="str">
        <f t="shared" si="221"/>
        <v/>
      </c>
    </row>
    <row r="737" spans="1:114" ht="18" customHeight="1" x14ac:dyDescent="0.3">
      <c r="A737" s="9" t="s">
        <v>1653</v>
      </c>
      <c r="B737" s="9" t="s">
        <v>1654</v>
      </c>
      <c r="C737" s="9" t="s">
        <v>1728</v>
      </c>
      <c r="D737" s="9" t="s">
        <v>1727</v>
      </c>
      <c r="G737" t="str">
        <f t="shared" si="213"/>
        <v>英社</v>
      </c>
      <c r="H737" s="9" t="str">
        <f t="shared" si="214"/>
        <v/>
      </c>
      <c r="I737" s="9" t="str">
        <f t="shared" si="215"/>
        <v>英</v>
      </c>
      <c r="J737" t="str">
        <f t="shared" si="222"/>
        <v/>
      </c>
      <c r="K737" t="str">
        <f t="shared" si="223"/>
        <v/>
      </c>
      <c r="L737" s="9" t="str">
        <f t="shared" si="216"/>
        <v>社</v>
      </c>
      <c r="M737" s="9" t="str">
        <f t="shared" si="217"/>
        <v/>
      </c>
      <c r="N737" s="1" t="s">
        <v>85</v>
      </c>
      <c r="O737" s="1" t="s">
        <v>85</v>
      </c>
      <c r="P737" s="1" t="s">
        <v>85</v>
      </c>
      <c r="Q737" s="1" t="s">
        <v>85</v>
      </c>
      <c r="R737" s="1" t="s">
        <v>427</v>
      </c>
      <c r="S737" s="1" t="s">
        <v>85</v>
      </c>
      <c r="T737" s="1" t="s">
        <v>85</v>
      </c>
      <c r="U737" s="2">
        <v>0</v>
      </c>
      <c r="V737" s="2">
        <v>0</v>
      </c>
      <c r="W737" s="2">
        <v>0</v>
      </c>
      <c r="X737" s="2">
        <v>0</v>
      </c>
      <c r="Y737" s="2">
        <v>0</v>
      </c>
      <c r="Z737" s="2">
        <v>0</v>
      </c>
      <c r="AA737" s="2" t="s">
        <v>672</v>
      </c>
      <c r="AB737" s="13" t="str">
        <f t="shared" si="218"/>
        <v/>
      </c>
      <c r="AC737" s="2">
        <v>3</v>
      </c>
      <c r="AD737" s="3">
        <v>0</v>
      </c>
      <c r="AE737" s="3">
        <v>1</v>
      </c>
      <c r="AF737" s="3">
        <v>0</v>
      </c>
      <c r="AG737" s="3">
        <v>0</v>
      </c>
      <c r="AH737" s="3">
        <v>1</v>
      </c>
      <c r="AI737" s="3">
        <v>0</v>
      </c>
      <c r="AJ737" s="3">
        <v>30</v>
      </c>
      <c r="AK737" t="s">
        <v>85</v>
      </c>
      <c r="AL737" s="10">
        <v>45065</v>
      </c>
      <c r="AM737" s="10">
        <v>45066</v>
      </c>
      <c r="AQ737" s="10">
        <v>45076</v>
      </c>
      <c r="AR737" t="s">
        <v>88</v>
      </c>
      <c r="AS737" t="s">
        <v>203</v>
      </c>
      <c r="AX737">
        <v>0</v>
      </c>
      <c r="AY737">
        <v>0</v>
      </c>
      <c r="AZ737">
        <v>0</v>
      </c>
      <c r="BA737">
        <v>0</v>
      </c>
      <c r="BB737">
        <v>0</v>
      </c>
      <c r="BC737">
        <v>0</v>
      </c>
      <c r="BD737">
        <v>30</v>
      </c>
      <c r="BE737">
        <v>40</v>
      </c>
      <c r="BF737">
        <v>0</v>
      </c>
      <c r="BG737">
        <v>0</v>
      </c>
      <c r="BH737">
        <v>0</v>
      </c>
      <c r="BI737">
        <v>0</v>
      </c>
      <c r="BJ737" t="s">
        <v>91</v>
      </c>
      <c r="BK737" t="s">
        <v>92</v>
      </c>
      <c r="BL737" t="s">
        <v>567</v>
      </c>
      <c r="BM737" t="s">
        <v>212</v>
      </c>
      <c r="BQ737" s="12" t="s">
        <v>7590</v>
      </c>
      <c r="BR737" s="12" t="s">
        <v>7591</v>
      </c>
      <c r="BS737">
        <v>38</v>
      </c>
      <c r="BT737">
        <v>0</v>
      </c>
      <c r="BU737">
        <v>0</v>
      </c>
      <c r="BV737">
        <v>3</v>
      </c>
      <c r="BW737">
        <v>0</v>
      </c>
      <c r="BY737">
        <v>0</v>
      </c>
      <c r="BZ737">
        <v>114</v>
      </c>
      <c r="CS737">
        <f t="shared" si="227"/>
        <v>1</v>
      </c>
      <c r="CT737" s="5">
        <f t="shared" si="219"/>
        <v>1</v>
      </c>
      <c r="CU737" t="str">
        <f t="shared" si="227"/>
        <v/>
      </c>
      <c r="CV737" t="str">
        <f t="shared" si="227"/>
        <v/>
      </c>
      <c r="CW737">
        <f t="shared" si="227"/>
        <v>1</v>
      </c>
      <c r="CX737">
        <f t="shared" si="227"/>
        <v>1</v>
      </c>
      <c r="CY737" t="str">
        <f t="shared" si="227"/>
        <v/>
      </c>
      <c r="CZ737" t="str">
        <f t="shared" si="227"/>
        <v/>
      </c>
      <c r="DA737" t="str">
        <f t="shared" si="227"/>
        <v/>
      </c>
      <c r="DB737" t="str">
        <f t="shared" si="227"/>
        <v/>
      </c>
      <c r="DC737" t="str">
        <f t="shared" si="227"/>
        <v/>
      </c>
      <c r="DD737">
        <f t="shared" si="227"/>
        <v>1</v>
      </c>
      <c r="DE737">
        <f t="shared" si="227"/>
        <v>1</v>
      </c>
      <c r="DF737" t="str">
        <f t="shared" si="227"/>
        <v/>
      </c>
      <c r="DG737">
        <f t="shared" si="227"/>
        <v>1</v>
      </c>
      <c r="DH737" t="str">
        <f t="shared" si="227"/>
        <v/>
      </c>
      <c r="DI737" t="str">
        <f t="shared" si="220"/>
        <v/>
      </c>
      <c r="DJ737" t="str">
        <f t="shared" si="221"/>
        <v/>
      </c>
    </row>
    <row r="738" spans="1:114" ht="18" customHeight="1" x14ac:dyDescent="0.3">
      <c r="A738" s="9" t="s">
        <v>1653</v>
      </c>
      <c r="B738" s="9" t="s">
        <v>1654</v>
      </c>
      <c r="C738" s="9" t="s">
        <v>1730</v>
      </c>
      <c r="D738" s="9" t="s">
        <v>1729</v>
      </c>
      <c r="G738" t="str">
        <f t="shared" si="213"/>
        <v>英數B社</v>
      </c>
      <c r="H738" s="9" t="str">
        <f t="shared" si="214"/>
        <v/>
      </c>
      <c r="I738" s="9" t="str">
        <f t="shared" si="215"/>
        <v>英</v>
      </c>
      <c r="J738" t="str">
        <f t="shared" si="222"/>
        <v/>
      </c>
      <c r="K738" t="str">
        <f t="shared" si="223"/>
        <v>數B</v>
      </c>
      <c r="L738" s="9" t="str">
        <f t="shared" si="216"/>
        <v>社</v>
      </c>
      <c r="M738" s="9" t="str">
        <f t="shared" si="217"/>
        <v/>
      </c>
      <c r="N738" s="1" t="s">
        <v>85</v>
      </c>
      <c r="O738" s="1" t="s">
        <v>85</v>
      </c>
      <c r="P738" s="1" t="s">
        <v>85</v>
      </c>
      <c r="Q738" s="1" t="s">
        <v>85</v>
      </c>
      <c r="R738" s="1" t="s">
        <v>427</v>
      </c>
      <c r="S738" s="1" t="s">
        <v>85</v>
      </c>
      <c r="T738" s="1" t="s">
        <v>85</v>
      </c>
      <c r="U738" s="2">
        <v>0</v>
      </c>
      <c r="V738" s="2">
        <v>0</v>
      </c>
      <c r="W738" s="2">
        <v>0</v>
      </c>
      <c r="X738" s="2">
        <v>0</v>
      </c>
      <c r="Y738" s="2">
        <v>0</v>
      </c>
      <c r="Z738" s="2">
        <v>0</v>
      </c>
      <c r="AA738" s="2" t="s">
        <v>672</v>
      </c>
      <c r="AB738" s="13" t="str">
        <f t="shared" si="218"/>
        <v/>
      </c>
      <c r="AC738" s="2">
        <v>3</v>
      </c>
      <c r="AD738" s="3">
        <v>0</v>
      </c>
      <c r="AE738" s="3">
        <v>1</v>
      </c>
      <c r="AF738" s="3">
        <v>0</v>
      </c>
      <c r="AG738" s="3">
        <v>1</v>
      </c>
      <c r="AH738" s="3">
        <v>1</v>
      </c>
      <c r="AI738" s="3">
        <v>0</v>
      </c>
      <c r="AJ738" s="3">
        <v>30</v>
      </c>
      <c r="AK738" t="s">
        <v>85</v>
      </c>
      <c r="AL738" s="10">
        <v>45065</v>
      </c>
      <c r="AM738" s="10">
        <v>45066</v>
      </c>
      <c r="AQ738" s="10">
        <v>45076</v>
      </c>
      <c r="AR738" t="s">
        <v>88</v>
      </c>
      <c r="AS738" t="s">
        <v>203</v>
      </c>
      <c r="AX738">
        <v>0</v>
      </c>
      <c r="AY738">
        <v>0</v>
      </c>
      <c r="AZ738">
        <v>0</v>
      </c>
      <c r="BA738">
        <v>0</v>
      </c>
      <c r="BB738">
        <v>0</v>
      </c>
      <c r="BC738">
        <v>0</v>
      </c>
      <c r="BD738">
        <v>30</v>
      </c>
      <c r="BE738">
        <v>40</v>
      </c>
      <c r="BF738">
        <v>0</v>
      </c>
      <c r="BG738">
        <v>0</v>
      </c>
      <c r="BH738">
        <v>0</v>
      </c>
      <c r="BI738">
        <v>0</v>
      </c>
      <c r="BJ738" t="s">
        <v>91</v>
      </c>
      <c r="BK738" t="s">
        <v>92</v>
      </c>
      <c r="BL738" t="s">
        <v>567</v>
      </c>
      <c r="BM738" t="s">
        <v>212</v>
      </c>
      <c r="BQ738" s="12" t="s">
        <v>7590</v>
      </c>
      <c r="BR738" s="12" t="s">
        <v>7592</v>
      </c>
      <c r="BS738">
        <v>27</v>
      </c>
      <c r="BT738">
        <v>0</v>
      </c>
      <c r="BU738">
        <v>0</v>
      </c>
      <c r="BV738">
        <v>2</v>
      </c>
      <c r="BW738">
        <v>0</v>
      </c>
      <c r="BY738">
        <v>0</v>
      </c>
      <c r="BZ738">
        <v>81</v>
      </c>
      <c r="CS738">
        <f t="shared" si="227"/>
        <v>1</v>
      </c>
      <c r="CT738" s="5">
        <f t="shared" si="219"/>
        <v>1</v>
      </c>
      <c r="CU738" t="str">
        <f t="shared" si="227"/>
        <v/>
      </c>
      <c r="CV738" t="str">
        <f t="shared" si="227"/>
        <v/>
      </c>
      <c r="CW738">
        <f t="shared" si="227"/>
        <v>1</v>
      </c>
      <c r="CX738">
        <f t="shared" si="227"/>
        <v>1</v>
      </c>
      <c r="CY738" t="str">
        <f t="shared" si="227"/>
        <v/>
      </c>
      <c r="CZ738" t="str">
        <f t="shared" si="227"/>
        <v/>
      </c>
      <c r="DA738" t="str">
        <f t="shared" si="227"/>
        <v/>
      </c>
      <c r="DB738" t="str">
        <f t="shared" si="227"/>
        <v/>
      </c>
      <c r="DC738" t="str">
        <f t="shared" si="227"/>
        <v/>
      </c>
      <c r="DD738">
        <f t="shared" si="227"/>
        <v>1</v>
      </c>
      <c r="DE738">
        <f t="shared" si="227"/>
        <v>1</v>
      </c>
      <c r="DF738" t="str">
        <f t="shared" si="227"/>
        <v/>
      </c>
      <c r="DG738">
        <f t="shared" si="227"/>
        <v>1</v>
      </c>
      <c r="DH738" t="str">
        <f t="shared" si="227"/>
        <v/>
      </c>
      <c r="DI738" t="str">
        <f t="shared" si="220"/>
        <v/>
      </c>
      <c r="DJ738" t="str">
        <f t="shared" si="221"/>
        <v/>
      </c>
    </row>
    <row r="739" spans="1:114" ht="18" customHeight="1" x14ac:dyDescent="0.3">
      <c r="A739" s="9" t="s">
        <v>1653</v>
      </c>
      <c r="B739" s="9" t="s">
        <v>1654</v>
      </c>
      <c r="C739" s="9" t="s">
        <v>1732</v>
      </c>
      <c r="D739" s="9" t="s">
        <v>1731</v>
      </c>
      <c r="G739" t="str">
        <f t="shared" si="213"/>
        <v>國社</v>
      </c>
      <c r="H739" s="9" t="str">
        <f t="shared" si="214"/>
        <v>國</v>
      </c>
      <c r="I739" s="9" t="str">
        <f t="shared" si="215"/>
        <v/>
      </c>
      <c r="J739" t="str">
        <f t="shared" si="222"/>
        <v/>
      </c>
      <c r="K739" t="str">
        <f t="shared" si="223"/>
        <v/>
      </c>
      <c r="L739" s="9" t="str">
        <f t="shared" si="216"/>
        <v>社</v>
      </c>
      <c r="M739" s="9" t="str">
        <f t="shared" si="217"/>
        <v/>
      </c>
      <c r="N739" s="1" t="s">
        <v>427</v>
      </c>
      <c r="O739" s="1" t="s">
        <v>85</v>
      </c>
      <c r="P739" s="1" t="s">
        <v>85</v>
      </c>
      <c r="Q739" s="1" t="s">
        <v>85</v>
      </c>
      <c r="R739" s="1" t="s">
        <v>85</v>
      </c>
      <c r="S739" s="1" t="s">
        <v>85</v>
      </c>
      <c r="T739" s="1" t="s">
        <v>85</v>
      </c>
      <c r="U739" s="2">
        <v>3</v>
      </c>
      <c r="V739" s="2">
        <v>0</v>
      </c>
      <c r="W739" s="2">
        <v>0</v>
      </c>
      <c r="X739" s="2">
        <v>0</v>
      </c>
      <c r="Y739" s="2">
        <v>3</v>
      </c>
      <c r="Z739" s="2">
        <v>0</v>
      </c>
      <c r="AA739" s="2" t="s">
        <v>85</v>
      </c>
      <c r="AB739" s="13" t="str">
        <f t="shared" si="218"/>
        <v/>
      </c>
      <c r="AC739" s="2">
        <v>0</v>
      </c>
      <c r="AD739" s="3">
        <v>1</v>
      </c>
      <c r="AE739" s="3">
        <v>0</v>
      </c>
      <c r="AF739" s="3">
        <v>0</v>
      </c>
      <c r="AG739" s="3">
        <v>0</v>
      </c>
      <c r="AH739" s="3">
        <v>1</v>
      </c>
      <c r="AI739" s="3">
        <v>0</v>
      </c>
      <c r="AJ739" s="3">
        <v>20</v>
      </c>
      <c r="AK739" t="s">
        <v>85</v>
      </c>
      <c r="AL739" s="10">
        <v>45065</v>
      </c>
      <c r="AM739" s="10">
        <v>45066</v>
      </c>
      <c r="AQ739" s="10">
        <v>45076</v>
      </c>
      <c r="AR739" t="s">
        <v>88</v>
      </c>
      <c r="AS739" t="s">
        <v>203</v>
      </c>
      <c r="AX739">
        <v>0</v>
      </c>
      <c r="AY739">
        <v>0</v>
      </c>
      <c r="AZ739">
        <v>0</v>
      </c>
      <c r="BA739">
        <v>0</v>
      </c>
      <c r="BB739">
        <v>0</v>
      </c>
      <c r="BC739">
        <v>0</v>
      </c>
      <c r="BD739">
        <v>40</v>
      </c>
      <c r="BE739">
        <v>40</v>
      </c>
      <c r="BF739">
        <v>0</v>
      </c>
      <c r="BG739">
        <v>0</v>
      </c>
      <c r="BH739">
        <v>0</v>
      </c>
      <c r="BI739">
        <v>0</v>
      </c>
      <c r="BJ739" t="s">
        <v>91</v>
      </c>
      <c r="BK739" t="s">
        <v>200</v>
      </c>
      <c r="BL739" t="s">
        <v>329</v>
      </c>
      <c r="BM739" t="s">
        <v>94</v>
      </c>
      <c r="BQ739" s="12" t="s">
        <v>7545</v>
      </c>
      <c r="BR739" s="12" t="s">
        <v>7593</v>
      </c>
      <c r="BS739">
        <v>28</v>
      </c>
      <c r="BT739">
        <v>0</v>
      </c>
      <c r="BU739">
        <v>0</v>
      </c>
      <c r="BV739">
        <v>2</v>
      </c>
      <c r="BW739">
        <v>0</v>
      </c>
      <c r="BY739">
        <v>0</v>
      </c>
      <c r="BZ739">
        <v>84</v>
      </c>
      <c r="CS739">
        <f t="shared" si="227"/>
        <v>1</v>
      </c>
      <c r="CT739" s="5" t="str">
        <f t="shared" si="219"/>
        <v/>
      </c>
      <c r="CU739" t="str">
        <f t="shared" si="227"/>
        <v/>
      </c>
      <c r="CV739" t="str">
        <f t="shared" si="227"/>
        <v/>
      </c>
      <c r="CW739">
        <f t="shared" si="227"/>
        <v>1</v>
      </c>
      <c r="CX739">
        <f t="shared" si="227"/>
        <v>1</v>
      </c>
      <c r="CY739" t="str">
        <f t="shared" si="227"/>
        <v/>
      </c>
      <c r="CZ739">
        <f t="shared" si="227"/>
        <v>1</v>
      </c>
      <c r="DA739" t="str">
        <f t="shared" si="227"/>
        <v/>
      </c>
      <c r="DB739" t="str">
        <f t="shared" si="227"/>
        <v/>
      </c>
      <c r="DC739" t="str">
        <f t="shared" si="227"/>
        <v/>
      </c>
      <c r="DD739">
        <f t="shared" si="227"/>
        <v>1</v>
      </c>
      <c r="DE739">
        <f t="shared" si="227"/>
        <v>1</v>
      </c>
      <c r="DF739">
        <f t="shared" si="227"/>
        <v>1</v>
      </c>
      <c r="DG739">
        <f t="shared" si="227"/>
        <v>1</v>
      </c>
      <c r="DH739">
        <f t="shared" si="227"/>
        <v>1</v>
      </c>
      <c r="DI739" t="str">
        <f t="shared" si="220"/>
        <v/>
      </c>
      <c r="DJ739" t="str">
        <f t="shared" si="221"/>
        <v/>
      </c>
    </row>
    <row r="740" spans="1:114" ht="18" customHeight="1" x14ac:dyDescent="0.3">
      <c r="A740" s="9" t="s">
        <v>1653</v>
      </c>
      <c r="B740" s="9" t="s">
        <v>1654</v>
      </c>
      <c r="C740" s="9" t="s">
        <v>1734</v>
      </c>
      <c r="D740" s="9" t="s">
        <v>1733</v>
      </c>
      <c r="G740" t="str">
        <f t="shared" si="213"/>
        <v>國英</v>
      </c>
      <c r="H740" s="9" t="str">
        <f t="shared" si="214"/>
        <v>國</v>
      </c>
      <c r="I740" s="9" t="str">
        <f t="shared" si="215"/>
        <v>英</v>
      </c>
      <c r="J740" t="str">
        <f t="shared" si="222"/>
        <v/>
      </c>
      <c r="K740" t="str">
        <f t="shared" si="223"/>
        <v/>
      </c>
      <c r="L740" s="9" t="str">
        <f t="shared" si="216"/>
        <v/>
      </c>
      <c r="M740" s="9" t="str">
        <f t="shared" si="217"/>
        <v/>
      </c>
      <c r="N740" s="1" t="s">
        <v>427</v>
      </c>
      <c r="O740" s="1" t="s">
        <v>85</v>
      </c>
      <c r="P740" s="1" t="s">
        <v>85</v>
      </c>
      <c r="Q740" s="1" t="s">
        <v>85</v>
      </c>
      <c r="R740" s="1" t="s">
        <v>85</v>
      </c>
      <c r="S740" s="1" t="s">
        <v>85</v>
      </c>
      <c r="T740" s="1" t="s">
        <v>85</v>
      </c>
      <c r="U740" s="2">
        <v>3</v>
      </c>
      <c r="V740" s="2">
        <v>3</v>
      </c>
      <c r="W740" s="2">
        <v>0</v>
      </c>
      <c r="X740" s="2">
        <v>0</v>
      </c>
      <c r="Y740" s="2">
        <v>0</v>
      </c>
      <c r="Z740" s="2">
        <v>0</v>
      </c>
      <c r="AA740" s="2" t="s">
        <v>85</v>
      </c>
      <c r="AB740" s="13" t="str">
        <f t="shared" si="218"/>
        <v/>
      </c>
      <c r="AC740" s="2">
        <v>0</v>
      </c>
      <c r="AD740" s="3">
        <v>1</v>
      </c>
      <c r="AE740" s="3">
        <v>1</v>
      </c>
      <c r="AF740" s="3">
        <v>0</v>
      </c>
      <c r="AG740" s="3">
        <v>0</v>
      </c>
      <c r="AH740" s="3">
        <v>0</v>
      </c>
      <c r="AI740" s="3">
        <v>0</v>
      </c>
      <c r="AJ740" s="3">
        <v>20</v>
      </c>
      <c r="AK740" t="s">
        <v>85</v>
      </c>
      <c r="AL740" s="10">
        <v>45065</v>
      </c>
      <c r="AM740" s="10">
        <v>45066</v>
      </c>
      <c r="AQ740" s="10">
        <v>45076</v>
      </c>
      <c r="AR740" t="s">
        <v>88</v>
      </c>
      <c r="AS740" t="s">
        <v>203</v>
      </c>
      <c r="AX740">
        <v>0</v>
      </c>
      <c r="AY740">
        <v>0</v>
      </c>
      <c r="AZ740">
        <v>0</v>
      </c>
      <c r="BA740">
        <v>0</v>
      </c>
      <c r="BB740">
        <v>0</v>
      </c>
      <c r="BC740">
        <v>0</v>
      </c>
      <c r="BD740">
        <v>40</v>
      </c>
      <c r="BE740">
        <v>40</v>
      </c>
      <c r="BF740">
        <v>0</v>
      </c>
      <c r="BG740">
        <v>0</v>
      </c>
      <c r="BH740">
        <v>0</v>
      </c>
      <c r="BI740">
        <v>0</v>
      </c>
      <c r="BJ740" t="s">
        <v>91</v>
      </c>
      <c r="BK740" t="s">
        <v>200</v>
      </c>
      <c r="BL740" t="s">
        <v>329</v>
      </c>
      <c r="BM740" t="s">
        <v>94</v>
      </c>
      <c r="BQ740" s="12" t="s">
        <v>7545</v>
      </c>
      <c r="BR740" s="12" t="s">
        <v>7594</v>
      </c>
      <c r="BS740">
        <v>31</v>
      </c>
      <c r="BT740">
        <v>0</v>
      </c>
      <c r="BU740">
        <v>0</v>
      </c>
      <c r="BV740">
        <v>2</v>
      </c>
      <c r="BW740">
        <v>0</v>
      </c>
      <c r="BY740">
        <v>0</v>
      </c>
      <c r="BZ740">
        <v>93</v>
      </c>
      <c r="CS740">
        <f t="shared" si="227"/>
        <v>1</v>
      </c>
      <c r="CT740" s="5" t="str">
        <f t="shared" si="219"/>
        <v/>
      </c>
      <c r="CU740" t="str">
        <f t="shared" si="227"/>
        <v/>
      </c>
      <c r="CV740" t="str">
        <f t="shared" si="227"/>
        <v/>
      </c>
      <c r="CW740">
        <f t="shared" si="227"/>
        <v>1</v>
      </c>
      <c r="CX740">
        <f t="shared" si="227"/>
        <v>1</v>
      </c>
      <c r="CY740" t="str">
        <f t="shared" si="227"/>
        <v/>
      </c>
      <c r="CZ740">
        <f t="shared" si="227"/>
        <v>1</v>
      </c>
      <c r="DA740" t="str">
        <f t="shared" si="227"/>
        <v/>
      </c>
      <c r="DB740" t="str">
        <f t="shared" si="227"/>
        <v/>
      </c>
      <c r="DC740" t="str">
        <f t="shared" si="227"/>
        <v/>
      </c>
      <c r="DD740">
        <f t="shared" si="227"/>
        <v>1</v>
      </c>
      <c r="DE740">
        <f t="shared" si="227"/>
        <v>1</v>
      </c>
      <c r="DF740">
        <f t="shared" si="227"/>
        <v>1</v>
      </c>
      <c r="DG740">
        <f t="shared" si="227"/>
        <v>1</v>
      </c>
      <c r="DH740">
        <f t="shared" si="227"/>
        <v>1</v>
      </c>
      <c r="DI740" t="str">
        <f t="shared" si="220"/>
        <v/>
      </c>
      <c r="DJ740" t="str">
        <f t="shared" si="221"/>
        <v/>
      </c>
    </row>
    <row r="741" spans="1:114" ht="18" customHeight="1" x14ac:dyDescent="0.3">
      <c r="A741" s="9" t="s">
        <v>1653</v>
      </c>
      <c r="B741" s="9" t="s">
        <v>1654</v>
      </c>
      <c r="C741" s="9" t="s">
        <v>1736</v>
      </c>
      <c r="D741" s="9" t="s">
        <v>6332</v>
      </c>
      <c r="G741" t="str">
        <f t="shared" si="213"/>
        <v>國社</v>
      </c>
      <c r="H741" s="9" t="str">
        <f t="shared" si="214"/>
        <v>國</v>
      </c>
      <c r="I741" s="9" t="str">
        <f t="shared" si="215"/>
        <v/>
      </c>
      <c r="J741" t="str">
        <f t="shared" si="222"/>
        <v/>
      </c>
      <c r="K741" t="str">
        <f t="shared" si="223"/>
        <v/>
      </c>
      <c r="L741" s="9" t="str">
        <f t="shared" si="216"/>
        <v>社</v>
      </c>
      <c r="M741" s="9" t="str">
        <f t="shared" si="217"/>
        <v/>
      </c>
      <c r="N741" s="1" t="s">
        <v>427</v>
      </c>
      <c r="O741" s="1" t="s">
        <v>85</v>
      </c>
      <c r="P741" s="1" t="s">
        <v>85</v>
      </c>
      <c r="Q741" s="1" t="s">
        <v>85</v>
      </c>
      <c r="R741" s="1" t="s">
        <v>85</v>
      </c>
      <c r="S741" s="1" t="s">
        <v>85</v>
      </c>
      <c r="T741" s="1" t="s">
        <v>85</v>
      </c>
      <c r="U741" s="2">
        <v>3</v>
      </c>
      <c r="V741" s="2">
        <v>0</v>
      </c>
      <c r="W741" s="2">
        <v>0</v>
      </c>
      <c r="X741" s="2">
        <v>0</v>
      </c>
      <c r="Y741" s="2">
        <v>3</v>
      </c>
      <c r="Z741" s="2">
        <v>0</v>
      </c>
      <c r="AA741" s="2" t="s">
        <v>85</v>
      </c>
      <c r="AB741" s="13" t="str">
        <f t="shared" si="218"/>
        <v/>
      </c>
      <c r="AC741" s="2">
        <v>0</v>
      </c>
      <c r="AD741" s="3">
        <v>1</v>
      </c>
      <c r="AE741" s="3">
        <v>0</v>
      </c>
      <c r="AF741" s="3">
        <v>0</v>
      </c>
      <c r="AG741" s="3">
        <v>0</v>
      </c>
      <c r="AH741" s="3">
        <v>1</v>
      </c>
      <c r="AI741" s="3">
        <v>0</v>
      </c>
      <c r="AJ741" s="3">
        <v>20</v>
      </c>
      <c r="AK741" t="s">
        <v>85</v>
      </c>
      <c r="AL741" s="10">
        <v>45065</v>
      </c>
      <c r="AM741" s="10">
        <v>45066</v>
      </c>
      <c r="AQ741" s="10">
        <v>45076</v>
      </c>
      <c r="AR741" t="s">
        <v>88</v>
      </c>
      <c r="AS741" t="s">
        <v>203</v>
      </c>
      <c r="AX741">
        <v>0</v>
      </c>
      <c r="AY741">
        <v>0</v>
      </c>
      <c r="AZ741">
        <v>0</v>
      </c>
      <c r="BA741">
        <v>0</v>
      </c>
      <c r="BB741">
        <v>0</v>
      </c>
      <c r="BC741">
        <v>0</v>
      </c>
      <c r="BD741">
        <v>40</v>
      </c>
      <c r="BE741">
        <v>40</v>
      </c>
      <c r="BF741">
        <v>0</v>
      </c>
      <c r="BG741">
        <v>0</v>
      </c>
      <c r="BH741">
        <v>0</v>
      </c>
      <c r="BI741">
        <v>0</v>
      </c>
      <c r="BJ741" t="s">
        <v>91</v>
      </c>
      <c r="BK741" t="s">
        <v>200</v>
      </c>
      <c r="BL741" t="s">
        <v>329</v>
      </c>
      <c r="BM741" t="s">
        <v>94</v>
      </c>
      <c r="BQ741" s="12" t="s">
        <v>7545</v>
      </c>
      <c r="BR741" s="11" t="s">
        <v>5110</v>
      </c>
      <c r="BS741">
        <v>24</v>
      </c>
      <c r="BT741">
        <v>0</v>
      </c>
      <c r="BU741">
        <v>0</v>
      </c>
      <c r="BV741">
        <v>2</v>
      </c>
      <c r="BW741">
        <v>0</v>
      </c>
      <c r="BY741">
        <v>0</v>
      </c>
      <c r="BZ741">
        <v>72</v>
      </c>
      <c r="CS741">
        <f t="shared" si="227"/>
        <v>1</v>
      </c>
      <c r="CT741" s="5" t="str">
        <f t="shared" si="219"/>
        <v/>
      </c>
      <c r="CU741" t="str">
        <f t="shared" si="227"/>
        <v/>
      </c>
      <c r="CV741" t="str">
        <f t="shared" si="227"/>
        <v/>
      </c>
      <c r="CW741">
        <f t="shared" si="227"/>
        <v>1</v>
      </c>
      <c r="CX741">
        <f t="shared" si="227"/>
        <v>1</v>
      </c>
      <c r="CY741" t="str">
        <f t="shared" si="227"/>
        <v/>
      </c>
      <c r="CZ741">
        <f t="shared" si="227"/>
        <v>1</v>
      </c>
      <c r="DA741" t="str">
        <f t="shared" si="227"/>
        <v/>
      </c>
      <c r="DB741" t="str">
        <f t="shared" si="227"/>
        <v/>
      </c>
      <c r="DC741" t="str">
        <f t="shared" si="227"/>
        <v/>
      </c>
      <c r="DD741">
        <f t="shared" si="227"/>
        <v>1</v>
      </c>
      <c r="DE741">
        <f t="shared" si="227"/>
        <v>1</v>
      </c>
      <c r="DF741">
        <f t="shared" si="227"/>
        <v>1</v>
      </c>
      <c r="DG741">
        <f t="shared" si="227"/>
        <v>1</v>
      </c>
      <c r="DH741">
        <f t="shared" si="227"/>
        <v>1</v>
      </c>
      <c r="DI741" t="str">
        <f t="shared" si="220"/>
        <v/>
      </c>
      <c r="DJ741" t="str">
        <f t="shared" si="221"/>
        <v/>
      </c>
    </row>
    <row r="742" spans="1:114" ht="18" customHeight="1" x14ac:dyDescent="0.3">
      <c r="A742" s="9" t="s">
        <v>1653</v>
      </c>
      <c r="B742" s="9" t="s">
        <v>1654</v>
      </c>
      <c r="C742" s="9" t="s">
        <v>1738</v>
      </c>
      <c r="D742" s="9" t="s">
        <v>1735</v>
      </c>
      <c r="G742" t="str">
        <f t="shared" si="213"/>
        <v>社</v>
      </c>
      <c r="H742" s="9" t="str">
        <f t="shared" si="214"/>
        <v/>
      </c>
      <c r="I742" s="9" t="str">
        <f t="shared" si="215"/>
        <v/>
      </c>
      <c r="J742" t="str">
        <f t="shared" si="222"/>
        <v/>
      </c>
      <c r="K742" t="str">
        <f t="shared" si="223"/>
        <v/>
      </c>
      <c r="L742" s="9" t="str">
        <f t="shared" si="216"/>
        <v>社</v>
      </c>
      <c r="M742" s="9" t="str">
        <f t="shared" si="217"/>
        <v/>
      </c>
      <c r="N742" s="1" t="s">
        <v>85</v>
      </c>
      <c r="O742" s="1" t="s">
        <v>85</v>
      </c>
      <c r="P742" s="1" t="s">
        <v>85</v>
      </c>
      <c r="Q742" s="1" t="s">
        <v>85</v>
      </c>
      <c r="R742" s="1" t="s">
        <v>427</v>
      </c>
      <c r="S742" s="1" t="s">
        <v>85</v>
      </c>
      <c r="T742" s="1" t="s">
        <v>85</v>
      </c>
      <c r="U742" s="2">
        <v>0</v>
      </c>
      <c r="V742" s="2">
        <v>0</v>
      </c>
      <c r="W742" s="2">
        <v>0</v>
      </c>
      <c r="X742" s="2">
        <v>0</v>
      </c>
      <c r="Y742" s="2">
        <v>3</v>
      </c>
      <c r="Z742" s="2">
        <v>0</v>
      </c>
      <c r="AA742" s="2" t="s">
        <v>85</v>
      </c>
      <c r="AB742" s="13" t="str">
        <f t="shared" si="218"/>
        <v>err</v>
      </c>
      <c r="AC742" s="2">
        <v>0</v>
      </c>
      <c r="AD742" s="3">
        <v>0</v>
      </c>
      <c r="AE742" s="3">
        <v>0</v>
      </c>
      <c r="AF742" s="3">
        <v>0</v>
      </c>
      <c r="AG742" s="3">
        <v>0</v>
      </c>
      <c r="AH742" s="3">
        <v>1</v>
      </c>
      <c r="AI742" s="3">
        <v>0</v>
      </c>
      <c r="AJ742" s="3">
        <v>20</v>
      </c>
      <c r="AK742" t="s">
        <v>85</v>
      </c>
      <c r="AL742" s="10">
        <v>45065</v>
      </c>
      <c r="AM742" s="10">
        <v>45066</v>
      </c>
      <c r="AQ742" s="10">
        <v>45076</v>
      </c>
      <c r="AR742" t="s">
        <v>88</v>
      </c>
      <c r="AS742" t="s">
        <v>203</v>
      </c>
      <c r="AX742">
        <v>0</v>
      </c>
      <c r="AY742">
        <v>0</v>
      </c>
      <c r="AZ742">
        <v>0</v>
      </c>
      <c r="BA742">
        <v>0</v>
      </c>
      <c r="BB742">
        <v>0</v>
      </c>
      <c r="BC742">
        <v>0</v>
      </c>
      <c r="BD742">
        <v>40</v>
      </c>
      <c r="BE742">
        <v>40</v>
      </c>
      <c r="BF742">
        <v>0</v>
      </c>
      <c r="BG742">
        <v>0</v>
      </c>
      <c r="BH742">
        <v>0</v>
      </c>
      <c r="BI742">
        <v>0</v>
      </c>
      <c r="BJ742" t="s">
        <v>92</v>
      </c>
      <c r="BK742" t="s">
        <v>176</v>
      </c>
      <c r="BL742" t="s">
        <v>94</v>
      </c>
      <c r="BP742" t="s">
        <v>5111</v>
      </c>
      <c r="BQ742" s="12" t="s">
        <v>7545</v>
      </c>
      <c r="BR742" s="12" t="s">
        <v>7595</v>
      </c>
      <c r="BS742">
        <v>24</v>
      </c>
      <c r="BT742">
        <v>0</v>
      </c>
      <c r="BU742">
        <v>0</v>
      </c>
      <c r="BV742">
        <v>3</v>
      </c>
      <c r="BW742">
        <v>0</v>
      </c>
      <c r="BY742">
        <v>0</v>
      </c>
      <c r="BZ742">
        <v>72</v>
      </c>
      <c r="CS742" t="str">
        <f t="shared" si="227"/>
        <v/>
      </c>
      <c r="CT742" s="5" t="str">
        <f t="shared" si="219"/>
        <v/>
      </c>
      <c r="CU742" t="str">
        <f t="shared" si="227"/>
        <v/>
      </c>
      <c r="CV742" t="str">
        <f t="shared" si="227"/>
        <v/>
      </c>
      <c r="CW742" t="str">
        <f t="shared" si="227"/>
        <v/>
      </c>
      <c r="CX742">
        <f t="shared" si="227"/>
        <v>1</v>
      </c>
      <c r="CY742" t="str">
        <f t="shared" si="227"/>
        <v/>
      </c>
      <c r="CZ742">
        <f t="shared" si="227"/>
        <v>1</v>
      </c>
      <c r="DA742" t="str">
        <f t="shared" si="227"/>
        <v/>
      </c>
      <c r="DB742" t="str">
        <f t="shared" si="227"/>
        <v/>
      </c>
      <c r="DC742" t="str">
        <f t="shared" si="227"/>
        <v/>
      </c>
      <c r="DD742">
        <f t="shared" si="227"/>
        <v>1</v>
      </c>
      <c r="DE742">
        <f t="shared" si="227"/>
        <v>1</v>
      </c>
      <c r="DF742">
        <f t="shared" si="227"/>
        <v>1</v>
      </c>
      <c r="DG742">
        <f t="shared" si="227"/>
        <v>1</v>
      </c>
      <c r="DH742">
        <f t="shared" si="227"/>
        <v>1</v>
      </c>
      <c r="DI742" t="str">
        <f t="shared" si="220"/>
        <v/>
      </c>
      <c r="DJ742" t="str">
        <f t="shared" si="221"/>
        <v/>
      </c>
    </row>
    <row r="743" spans="1:114" ht="18" customHeight="1" x14ac:dyDescent="0.3">
      <c r="A743" s="9" t="s">
        <v>1653</v>
      </c>
      <c r="B743" s="9" t="s">
        <v>1654</v>
      </c>
      <c r="C743" s="9" t="s">
        <v>1740</v>
      </c>
      <c r="D743" s="9" t="s">
        <v>1737</v>
      </c>
      <c r="G743" t="str">
        <f t="shared" si="213"/>
        <v>國英社</v>
      </c>
      <c r="H743" s="9" t="str">
        <f t="shared" si="214"/>
        <v>國</v>
      </c>
      <c r="I743" s="9" t="str">
        <f t="shared" si="215"/>
        <v>英</v>
      </c>
      <c r="J743" t="str">
        <f t="shared" si="222"/>
        <v/>
      </c>
      <c r="K743" t="str">
        <f t="shared" si="223"/>
        <v/>
      </c>
      <c r="L743" s="9" t="str">
        <f t="shared" si="216"/>
        <v>社</v>
      </c>
      <c r="M743" s="9" t="str">
        <f t="shared" si="217"/>
        <v/>
      </c>
      <c r="N743" s="1" t="s">
        <v>427</v>
      </c>
      <c r="O743" s="1" t="s">
        <v>85</v>
      </c>
      <c r="P743" s="1" t="s">
        <v>85</v>
      </c>
      <c r="Q743" s="1" t="s">
        <v>85</v>
      </c>
      <c r="R743" s="1" t="s">
        <v>85</v>
      </c>
      <c r="S743" s="1" t="s">
        <v>85</v>
      </c>
      <c r="T743" s="1" t="s">
        <v>85</v>
      </c>
      <c r="U743" s="2">
        <v>8</v>
      </c>
      <c r="V743" s="2">
        <v>3</v>
      </c>
      <c r="W743" s="2">
        <v>0</v>
      </c>
      <c r="X743" s="2">
        <v>0</v>
      </c>
      <c r="Y743" s="2">
        <v>10</v>
      </c>
      <c r="Z743" s="2">
        <v>0</v>
      </c>
      <c r="AA743" s="2" t="s">
        <v>85</v>
      </c>
      <c r="AB743" s="13" t="str">
        <f t="shared" si="218"/>
        <v/>
      </c>
      <c r="AC743" s="2">
        <v>0</v>
      </c>
      <c r="AD743" s="3">
        <v>1</v>
      </c>
      <c r="AE743" s="3">
        <v>1</v>
      </c>
      <c r="AF743" s="3">
        <v>0</v>
      </c>
      <c r="AG743" s="3">
        <v>0</v>
      </c>
      <c r="AH743" s="3">
        <v>2</v>
      </c>
      <c r="AI743" s="3">
        <v>0</v>
      </c>
      <c r="AJ743" s="3">
        <v>40</v>
      </c>
      <c r="AK743" t="s">
        <v>85</v>
      </c>
      <c r="AL743" s="10">
        <v>45065</v>
      </c>
      <c r="AM743" s="10">
        <v>45066</v>
      </c>
      <c r="AQ743" s="10">
        <v>45076</v>
      </c>
      <c r="AR743" t="s">
        <v>88</v>
      </c>
      <c r="AS743" t="s">
        <v>203</v>
      </c>
      <c r="AX743">
        <v>0</v>
      </c>
      <c r="AY743">
        <v>0</v>
      </c>
      <c r="AZ743">
        <v>0</v>
      </c>
      <c r="BA743">
        <v>0</v>
      </c>
      <c r="BB743">
        <v>0</v>
      </c>
      <c r="BC743">
        <v>0</v>
      </c>
      <c r="BD743">
        <v>25</v>
      </c>
      <c r="BE743">
        <v>35</v>
      </c>
      <c r="BF743">
        <v>0</v>
      </c>
      <c r="BG743">
        <v>0</v>
      </c>
      <c r="BH743">
        <v>0</v>
      </c>
      <c r="BI743">
        <v>0</v>
      </c>
      <c r="BJ743" t="s">
        <v>91</v>
      </c>
      <c r="BK743" t="s">
        <v>778</v>
      </c>
      <c r="BL743" t="s">
        <v>94</v>
      </c>
      <c r="BM743" t="s">
        <v>124</v>
      </c>
      <c r="BQ743" s="12" t="s">
        <v>7596</v>
      </c>
      <c r="BR743" s="12" t="s">
        <v>7597</v>
      </c>
      <c r="BS743">
        <v>42</v>
      </c>
      <c r="BT743">
        <v>0</v>
      </c>
      <c r="BU743">
        <v>0</v>
      </c>
      <c r="BV743">
        <v>3</v>
      </c>
      <c r="BW743">
        <v>0</v>
      </c>
      <c r="BY743">
        <v>0</v>
      </c>
      <c r="BZ743">
        <v>126</v>
      </c>
      <c r="CS743" t="str">
        <f t="shared" si="227"/>
        <v/>
      </c>
      <c r="CT743" s="5" t="str">
        <f t="shared" si="219"/>
        <v/>
      </c>
      <c r="CU743" t="str">
        <f t="shared" si="227"/>
        <v/>
      </c>
      <c r="CV743" t="str">
        <f t="shared" si="227"/>
        <v/>
      </c>
      <c r="CW743">
        <f t="shared" si="227"/>
        <v>1</v>
      </c>
      <c r="CX743" t="str">
        <f t="shared" si="227"/>
        <v/>
      </c>
      <c r="CY743" t="str">
        <f t="shared" si="227"/>
        <v/>
      </c>
      <c r="CZ743">
        <f t="shared" si="227"/>
        <v>1</v>
      </c>
      <c r="DA743" t="str">
        <f t="shared" si="227"/>
        <v/>
      </c>
      <c r="DB743" t="str">
        <f t="shared" si="227"/>
        <v/>
      </c>
      <c r="DC743" t="str">
        <f t="shared" si="227"/>
        <v/>
      </c>
      <c r="DD743">
        <f t="shared" si="227"/>
        <v>1</v>
      </c>
      <c r="DE743">
        <f t="shared" si="227"/>
        <v>1</v>
      </c>
      <c r="DF743">
        <f t="shared" si="227"/>
        <v>1</v>
      </c>
      <c r="DG743">
        <f t="shared" si="227"/>
        <v>1</v>
      </c>
      <c r="DH743">
        <f t="shared" si="227"/>
        <v>1</v>
      </c>
      <c r="DI743" t="str">
        <f t="shared" si="220"/>
        <v/>
      </c>
      <c r="DJ743" t="str">
        <f t="shared" si="221"/>
        <v/>
      </c>
    </row>
    <row r="744" spans="1:114" ht="18" customHeight="1" x14ac:dyDescent="0.3">
      <c r="A744" s="9" t="s">
        <v>1653</v>
      </c>
      <c r="B744" s="9" t="s">
        <v>1654</v>
      </c>
      <c r="C744" s="9" t="s">
        <v>1741</v>
      </c>
      <c r="D744" s="9" t="s">
        <v>1739</v>
      </c>
      <c r="G744" t="str">
        <f t="shared" si="213"/>
        <v>國英社</v>
      </c>
      <c r="H744" s="9" t="str">
        <f t="shared" si="214"/>
        <v>國</v>
      </c>
      <c r="I744" s="9" t="str">
        <f t="shared" si="215"/>
        <v>英</v>
      </c>
      <c r="J744" t="str">
        <f t="shared" si="222"/>
        <v/>
      </c>
      <c r="K744" t="str">
        <f t="shared" si="223"/>
        <v/>
      </c>
      <c r="L744" s="9" t="str">
        <f t="shared" si="216"/>
        <v>社</v>
      </c>
      <c r="M744" s="9" t="str">
        <f t="shared" si="217"/>
        <v/>
      </c>
      <c r="N744" s="1" t="s">
        <v>427</v>
      </c>
      <c r="O744" s="1" t="s">
        <v>85</v>
      </c>
      <c r="P744" s="1" t="s">
        <v>85</v>
      </c>
      <c r="Q744" s="1" t="s">
        <v>85</v>
      </c>
      <c r="R744" s="1" t="s">
        <v>85</v>
      </c>
      <c r="S744" s="1" t="s">
        <v>85</v>
      </c>
      <c r="T744" s="1" t="s">
        <v>85</v>
      </c>
      <c r="U744" s="2">
        <v>3</v>
      </c>
      <c r="V744" s="2">
        <v>0</v>
      </c>
      <c r="W744" s="2">
        <v>0</v>
      </c>
      <c r="X744" s="2">
        <v>0</v>
      </c>
      <c r="Y744" s="2">
        <v>0</v>
      </c>
      <c r="Z744" s="2">
        <v>0</v>
      </c>
      <c r="AA744" s="2" t="s">
        <v>85</v>
      </c>
      <c r="AB744" s="13" t="str">
        <f t="shared" si="218"/>
        <v/>
      </c>
      <c r="AC744" s="2">
        <v>0</v>
      </c>
      <c r="AD744" s="3">
        <v>2</v>
      </c>
      <c r="AE744" s="3">
        <v>2</v>
      </c>
      <c r="AF744" s="3">
        <v>0</v>
      </c>
      <c r="AG744" s="3">
        <v>0</v>
      </c>
      <c r="AH744" s="3">
        <v>1</v>
      </c>
      <c r="AI744" s="3">
        <v>0</v>
      </c>
      <c r="AJ744" s="3">
        <v>30</v>
      </c>
      <c r="AK744" t="s">
        <v>85</v>
      </c>
      <c r="AL744" s="10">
        <v>45065</v>
      </c>
      <c r="AM744" s="10">
        <v>45066</v>
      </c>
      <c r="AQ744" s="10">
        <v>45076</v>
      </c>
      <c r="AR744" t="s">
        <v>88</v>
      </c>
      <c r="AS744" t="s">
        <v>203</v>
      </c>
      <c r="AX744">
        <v>0</v>
      </c>
      <c r="AY744">
        <v>0</v>
      </c>
      <c r="AZ744">
        <v>0</v>
      </c>
      <c r="BA744">
        <v>0</v>
      </c>
      <c r="BB744">
        <v>0</v>
      </c>
      <c r="BC744">
        <v>0</v>
      </c>
      <c r="BD744">
        <v>35</v>
      </c>
      <c r="BE744">
        <v>35</v>
      </c>
      <c r="BF744">
        <v>0</v>
      </c>
      <c r="BG744">
        <v>0</v>
      </c>
      <c r="BH744">
        <v>0</v>
      </c>
      <c r="BI744">
        <v>0</v>
      </c>
      <c r="BJ744" t="s">
        <v>91</v>
      </c>
      <c r="BK744" t="s">
        <v>114</v>
      </c>
      <c r="BL744" t="s">
        <v>1941</v>
      </c>
      <c r="BM744" t="s">
        <v>133</v>
      </c>
      <c r="BQ744" s="12" t="s">
        <v>7598</v>
      </c>
      <c r="BR744" s="12" t="s">
        <v>7599</v>
      </c>
      <c r="BS744">
        <v>58</v>
      </c>
      <c r="BT744">
        <v>0</v>
      </c>
      <c r="BU744">
        <v>0</v>
      </c>
      <c r="BV744">
        <v>1</v>
      </c>
      <c r="BW744">
        <v>0</v>
      </c>
      <c r="BY744">
        <v>0</v>
      </c>
      <c r="BZ744">
        <v>174</v>
      </c>
      <c r="CS744">
        <f t="shared" si="227"/>
        <v>1</v>
      </c>
      <c r="CT744" s="5">
        <f t="shared" si="219"/>
        <v>1</v>
      </c>
      <c r="CU744" t="str">
        <f t="shared" si="227"/>
        <v/>
      </c>
      <c r="CV744">
        <f t="shared" si="227"/>
        <v>1</v>
      </c>
      <c r="CW744" t="str">
        <f t="shared" si="227"/>
        <v/>
      </c>
      <c r="CX744">
        <f t="shared" si="227"/>
        <v>1</v>
      </c>
      <c r="CY744" t="str">
        <f t="shared" si="227"/>
        <v/>
      </c>
      <c r="CZ744" t="str">
        <f t="shared" si="227"/>
        <v/>
      </c>
      <c r="DA744">
        <f t="shared" si="227"/>
        <v>1</v>
      </c>
      <c r="DB744">
        <f t="shared" si="227"/>
        <v>1</v>
      </c>
      <c r="DC744" t="str">
        <f t="shared" si="227"/>
        <v/>
      </c>
      <c r="DD744">
        <f t="shared" si="227"/>
        <v>1</v>
      </c>
      <c r="DE744">
        <f t="shared" si="227"/>
        <v>1</v>
      </c>
      <c r="DF744">
        <f t="shared" si="227"/>
        <v>1</v>
      </c>
      <c r="DG744">
        <f t="shared" si="227"/>
        <v>1</v>
      </c>
      <c r="DH744" t="str">
        <f t="shared" si="227"/>
        <v/>
      </c>
      <c r="DI744" t="str">
        <f t="shared" si="220"/>
        <v/>
      </c>
      <c r="DJ744" t="str">
        <f t="shared" si="221"/>
        <v/>
      </c>
    </row>
    <row r="745" spans="1:114" ht="18" customHeight="1" x14ac:dyDescent="0.3">
      <c r="A745" s="9" t="s">
        <v>1653</v>
      </c>
      <c r="B745" s="9" t="s">
        <v>1654</v>
      </c>
      <c r="C745" s="9" t="s">
        <v>1742</v>
      </c>
      <c r="D745" s="9" t="s">
        <v>1339</v>
      </c>
      <c r="G745" t="str">
        <f t="shared" si="213"/>
        <v>國英</v>
      </c>
      <c r="H745" s="9" t="str">
        <f t="shared" si="214"/>
        <v>國</v>
      </c>
      <c r="I745" s="9" t="str">
        <f t="shared" si="215"/>
        <v>英</v>
      </c>
      <c r="J745" t="str">
        <f t="shared" si="222"/>
        <v/>
      </c>
      <c r="K745" t="str">
        <f t="shared" si="223"/>
        <v/>
      </c>
      <c r="L745" s="9" t="str">
        <f t="shared" si="216"/>
        <v/>
      </c>
      <c r="M745" s="9" t="str">
        <f t="shared" si="217"/>
        <v/>
      </c>
      <c r="N745" s="1" t="s">
        <v>427</v>
      </c>
      <c r="O745" s="1" t="s">
        <v>85</v>
      </c>
      <c r="P745" s="1" t="s">
        <v>85</v>
      </c>
      <c r="Q745" s="1" t="s">
        <v>85</v>
      </c>
      <c r="R745" s="1" t="s">
        <v>85</v>
      </c>
      <c r="S745" s="1" t="s">
        <v>85</v>
      </c>
      <c r="T745" s="1" t="s">
        <v>85</v>
      </c>
      <c r="U745" s="2">
        <v>6</v>
      </c>
      <c r="V745" s="2">
        <v>3</v>
      </c>
      <c r="W745" s="2">
        <v>0</v>
      </c>
      <c r="X745" s="2">
        <v>0</v>
      </c>
      <c r="Y745" s="2">
        <v>0</v>
      </c>
      <c r="Z745" s="2">
        <v>0</v>
      </c>
      <c r="AA745" s="2" t="s">
        <v>85</v>
      </c>
      <c r="AB745" s="13" t="str">
        <f t="shared" si="218"/>
        <v/>
      </c>
      <c r="AC745" s="2">
        <v>0</v>
      </c>
      <c r="AD745" s="3">
        <v>2</v>
      </c>
      <c r="AE745" s="3">
        <v>1.75</v>
      </c>
      <c r="AF745" s="3">
        <v>0</v>
      </c>
      <c r="AG745" s="3">
        <v>0</v>
      </c>
      <c r="AH745" s="3">
        <v>0</v>
      </c>
      <c r="AI745" s="3">
        <v>0</v>
      </c>
      <c r="AJ745" s="3">
        <v>35</v>
      </c>
      <c r="AK745" t="s">
        <v>85</v>
      </c>
      <c r="AL745" s="10">
        <v>45065</v>
      </c>
      <c r="AM745" s="10">
        <v>45066</v>
      </c>
      <c r="AQ745" s="10">
        <v>45076</v>
      </c>
      <c r="AR745" t="s">
        <v>88</v>
      </c>
      <c r="AS745" t="s">
        <v>203</v>
      </c>
      <c r="AX745">
        <v>0</v>
      </c>
      <c r="AY745">
        <v>0</v>
      </c>
      <c r="AZ745">
        <v>0</v>
      </c>
      <c r="BA745">
        <v>0</v>
      </c>
      <c r="BB745">
        <v>0</v>
      </c>
      <c r="BC745">
        <v>0</v>
      </c>
      <c r="BD745">
        <v>30</v>
      </c>
      <c r="BE745">
        <v>35</v>
      </c>
      <c r="BF745">
        <v>0</v>
      </c>
      <c r="BG745">
        <v>0</v>
      </c>
      <c r="BH745">
        <v>0</v>
      </c>
      <c r="BI745">
        <v>0</v>
      </c>
      <c r="BJ745" t="s">
        <v>91</v>
      </c>
      <c r="BK745" t="s">
        <v>343</v>
      </c>
      <c r="BL745" t="s">
        <v>329</v>
      </c>
      <c r="BM745" t="s">
        <v>138</v>
      </c>
      <c r="BQ745" s="11" t="s">
        <v>5112</v>
      </c>
      <c r="BR745" s="12" t="s">
        <v>7600</v>
      </c>
      <c r="BS745">
        <v>56</v>
      </c>
      <c r="BT745">
        <v>0</v>
      </c>
      <c r="BU745">
        <v>0</v>
      </c>
      <c r="BV745">
        <v>7</v>
      </c>
      <c r="BW745">
        <v>0</v>
      </c>
      <c r="BY745">
        <v>0</v>
      </c>
      <c r="BZ745">
        <v>168</v>
      </c>
      <c r="CS745" t="str">
        <f t="shared" si="227"/>
        <v/>
      </c>
      <c r="CT745" s="5" t="str">
        <f t="shared" si="219"/>
        <v/>
      </c>
      <c r="CU745" t="str">
        <f t="shared" si="227"/>
        <v/>
      </c>
      <c r="CV745">
        <f t="shared" si="227"/>
        <v>1</v>
      </c>
      <c r="CW745">
        <f t="shared" si="227"/>
        <v>1</v>
      </c>
      <c r="CX745">
        <f t="shared" si="227"/>
        <v>1</v>
      </c>
      <c r="CY745" t="str">
        <f t="shared" si="227"/>
        <v/>
      </c>
      <c r="CZ745">
        <f t="shared" si="227"/>
        <v>1</v>
      </c>
      <c r="DA745" t="str">
        <f t="shared" si="227"/>
        <v/>
      </c>
      <c r="DB745" t="str">
        <f t="shared" si="227"/>
        <v/>
      </c>
      <c r="DC745" t="str">
        <f t="shared" si="227"/>
        <v/>
      </c>
      <c r="DD745">
        <f t="shared" si="227"/>
        <v>1</v>
      </c>
      <c r="DE745">
        <f t="shared" si="227"/>
        <v>1</v>
      </c>
      <c r="DF745" t="str">
        <f t="shared" si="227"/>
        <v/>
      </c>
      <c r="DG745">
        <f t="shared" si="227"/>
        <v>1</v>
      </c>
      <c r="DH745">
        <f t="shared" si="227"/>
        <v>1</v>
      </c>
      <c r="DI745" t="str">
        <f t="shared" si="220"/>
        <v/>
      </c>
      <c r="DJ745" t="str">
        <f t="shared" si="221"/>
        <v/>
      </c>
    </row>
    <row r="746" spans="1:114" ht="18" customHeight="1" x14ac:dyDescent="0.3">
      <c r="A746" s="9" t="s">
        <v>1653</v>
      </c>
      <c r="B746" s="9" t="s">
        <v>1654</v>
      </c>
      <c r="C746" s="9" t="s">
        <v>1744</v>
      </c>
      <c r="D746" s="9" t="s">
        <v>1337</v>
      </c>
      <c r="G746" t="str">
        <f t="shared" si="213"/>
        <v>國英社</v>
      </c>
      <c r="H746" s="9" t="str">
        <f t="shared" si="214"/>
        <v>國</v>
      </c>
      <c r="I746" s="9" t="str">
        <f t="shared" si="215"/>
        <v>英</v>
      </c>
      <c r="J746" t="str">
        <f t="shared" si="222"/>
        <v/>
      </c>
      <c r="K746" t="str">
        <f t="shared" si="223"/>
        <v/>
      </c>
      <c r="L746" s="9" t="str">
        <f t="shared" si="216"/>
        <v>社</v>
      </c>
      <c r="M746" s="9" t="str">
        <f t="shared" si="217"/>
        <v/>
      </c>
      <c r="N746" s="1" t="s">
        <v>427</v>
      </c>
      <c r="O746" s="1" t="s">
        <v>85</v>
      </c>
      <c r="P746" s="1" t="s">
        <v>85</v>
      </c>
      <c r="Q746" s="1" t="s">
        <v>85</v>
      </c>
      <c r="R746" s="1" t="s">
        <v>85</v>
      </c>
      <c r="S746" s="1" t="s">
        <v>85</v>
      </c>
      <c r="T746" s="1" t="s">
        <v>85</v>
      </c>
      <c r="U746" s="2">
        <v>3</v>
      </c>
      <c r="V746" s="2">
        <v>0</v>
      </c>
      <c r="W746" s="2">
        <v>0</v>
      </c>
      <c r="X746" s="2">
        <v>0</v>
      </c>
      <c r="Y746" s="2">
        <v>0</v>
      </c>
      <c r="Z746" s="2">
        <v>0</v>
      </c>
      <c r="AA746" s="2" t="s">
        <v>85</v>
      </c>
      <c r="AB746" s="13" t="str">
        <f t="shared" si="218"/>
        <v/>
      </c>
      <c r="AC746" s="2">
        <v>0</v>
      </c>
      <c r="AD746" s="3">
        <v>2</v>
      </c>
      <c r="AE746" s="3">
        <v>2</v>
      </c>
      <c r="AF746" s="3">
        <v>0</v>
      </c>
      <c r="AG746" s="3">
        <v>0</v>
      </c>
      <c r="AH746" s="3">
        <v>1</v>
      </c>
      <c r="AI746" s="3">
        <v>0</v>
      </c>
      <c r="AJ746" s="3">
        <v>30</v>
      </c>
      <c r="AK746" t="s">
        <v>85</v>
      </c>
      <c r="AL746" s="10">
        <v>45065</v>
      </c>
      <c r="AM746" s="10">
        <v>45066</v>
      </c>
      <c r="AQ746" s="10">
        <v>45076</v>
      </c>
      <c r="AR746" t="s">
        <v>88</v>
      </c>
      <c r="AS746" t="s">
        <v>203</v>
      </c>
      <c r="AX746">
        <v>0</v>
      </c>
      <c r="AY746">
        <v>0</v>
      </c>
      <c r="AZ746">
        <v>0</v>
      </c>
      <c r="BA746">
        <v>0</v>
      </c>
      <c r="BB746">
        <v>0</v>
      </c>
      <c r="BC746">
        <v>0</v>
      </c>
      <c r="BD746">
        <v>30</v>
      </c>
      <c r="BE746">
        <v>40</v>
      </c>
      <c r="BF746">
        <v>0</v>
      </c>
      <c r="BG746">
        <v>0</v>
      </c>
      <c r="BH746">
        <v>0</v>
      </c>
      <c r="BI746">
        <v>0</v>
      </c>
      <c r="BJ746" t="s">
        <v>91</v>
      </c>
      <c r="BK746" t="s">
        <v>304</v>
      </c>
      <c r="BL746" t="s">
        <v>621</v>
      </c>
      <c r="BM746" t="s">
        <v>94</v>
      </c>
      <c r="BQ746" s="12" t="s">
        <v>7601</v>
      </c>
      <c r="BR746" s="12" t="s">
        <v>7602</v>
      </c>
      <c r="BS746">
        <v>60</v>
      </c>
      <c r="BT746">
        <v>0</v>
      </c>
      <c r="BU746">
        <v>0</v>
      </c>
      <c r="BV746">
        <v>3</v>
      </c>
      <c r="BW746">
        <v>0</v>
      </c>
      <c r="BY746">
        <v>0</v>
      </c>
      <c r="BZ746">
        <v>180</v>
      </c>
      <c r="CS746" t="str">
        <f t="shared" si="227"/>
        <v/>
      </c>
      <c r="CT746" s="5">
        <f t="shared" si="219"/>
        <v>1</v>
      </c>
      <c r="CU746" t="str">
        <f t="shared" si="227"/>
        <v/>
      </c>
      <c r="CV746">
        <f t="shared" si="227"/>
        <v>1</v>
      </c>
      <c r="CW746">
        <f t="shared" si="227"/>
        <v>1</v>
      </c>
      <c r="CX746">
        <f t="shared" si="227"/>
        <v>1</v>
      </c>
      <c r="CY746" t="str">
        <f t="shared" si="227"/>
        <v/>
      </c>
      <c r="CZ746">
        <f t="shared" si="227"/>
        <v>1</v>
      </c>
      <c r="DA746" t="str">
        <f t="shared" si="227"/>
        <v/>
      </c>
      <c r="DB746">
        <f t="shared" si="227"/>
        <v>1</v>
      </c>
      <c r="DC746" t="str">
        <f t="shared" si="227"/>
        <v/>
      </c>
      <c r="DD746" t="str">
        <f t="shared" si="227"/>
        <v/>
      </c>
      <c r="DE746">
        <f t="shared" si="227"/>
        <v>1</v>
      </c>
      <c r="DF746">
        <f t="shared" si="227"/>
        <v>1</v>
      </c>
      <c r="DG746">
        <f t="shared" si="227"/>
        <v>1</v>
      </c>
      <c r="DH746">
        <f t="shared" si="227"/>
        <v>1</v>
      </c>
      <c r="DI746" t="str">
        <f t="shared" si="220"/>
        <v/>
      </c>
      <c r="DJ746" t="str">
        <f t="shared" si="221"/>
        <v/>
      </c>
    </row>
    <row r="747" spans="1:114" ht="18" customHeight="1" x14ac:dyDescent="0.3">
      <c r="A747" s="9" t="s">
        <v>1653</v>
      </c>
      <c r="B747" s="9" t="s">
        <v>1654</v>
      </c>
      <c r="C747" s="9" t="s">
        <v>1747</v>
      </c>
      <c r="D747" s="9" t="s">
        <v>1743</v>
      </c>
      <c r="G747" t="str">
        <f t="shared" si="213"/>
        <v>國社</v>
      </c>
      <c r="H747" s="9" t="str">
        <f t="shared" si="214"/>
        <v>國</v>
      </c>
      <c r="I747" s="9" t="str">
        <f t="shared" si="215"/>
        <v/>
      </c>
      <c r="J747" t="str">
        <f t="shared" si="222"/>
        <v/>
      </c>
      <c r="K747" t="str">
        <f t="shared" si="223"/>
        <v/>
      </c>
      <c r="L747" s="9" t="str">
        <f t="shared" si="216"/>
        <v>社</v>
      </c>
      <c r="M747" s="9" t="str">
        <f t="shared" si="217"/>
        <v/>
      </c>
      <c r="N747" s="1" t="s">
        <v>427</v>
      </c>
      <c r="O747" s="1" t="s">
        <v>85</v>
      </c>
      <c r="P747" s="1" t="s">
        <v>85</v>
      </c>
      <c r="Q747" s="1" t="s">
        <v>85</v>
      </c>
      <c r="R747" s="1" t="s">
        <v>85</v>
      </c>
      <c r="S747" s="1" t="s">
        <v>85</v>
      </c>
      <c r="T747" s="1" t="s">
        <v>85</v>
      </c>
      <c r="U747" s="2">
        <v>6</v>
      </c>
      <c r="V747" s="2">
        <v>0</v>
      </c>
      <c r="W747" s="2">
        <v>0</v>
      </c>
      <c r="X747" s="2">
        <v>0</v>
      </c>
      <c r="Y747" s="2">
        <v>3</v>
      </c>
      <c r="Z747" s="2">
        <v>0</v>
      </c>
      <c r="AA747" s="2" t="s">
        <v>85</v>
      </c>
      <c r="AB747" s="13" t="str">
        <f t="shared" si="218"/>
        <v/>
      </c>
      <c r="AC747" s="2">
        <v>0</v>
      </c>
      <c r="AD747" s="3">
        <v>2</v>
      </c>
      <c r="AE747" s="3">
        <v>0</v>
      </c>
      <c r="AF747" s="3">
        <v>0</v>
      </c>
      <c r="AG747" s="3">
        <v>0</v>
      </c>
      <c r="AH747" s="3">
        <v>1</v>
      </c>
      <c r="AI747" s="3">
        <v>0</v>
      </c>
      <c r="AJ747" s="3">
        <v>30</v>
      </c>
      <c r="AK747" t="s">
        <v>85</v>
      </c>
      <c r="AL747" s="8">
        <v>45065</v>
      </c>
      <c r="AM747" s="8">
        <v>45066</v>
      </c>
      <c r="AQ747" s="10">
        <v>45076</v>
      </c>
      <c r="AR747" t="s">
        <v>88</v>
      </c>
      <c r="AS747" t="s">
        <v>203</v>
      </c>
      <c r="AX747">
        <v>0</v>
      </c>
      <c r="AY747">
        <v>0</v>
      </c>
      <c r="AZ747">
        <v>0</v>
      </c>
      <c r="BA747">
        <v>0</v>
      </c>
      <c r="BB747">
        <v>0</v>
      </c>
      <c r="BC747">
        <v>0</v>
      </c>
      <c r="BD747">
        <v>30</v>
      </c>
      <c r="BE747">
        <v>40</v>
      </c>
      <c r="BF747">
        <v>0</v>
      </c>
      <c r="BG747">
        <v>0</v>
      </c>
      <c r="BH747">
        <v>0</v>
      </c>
      <c r="BI747">
        <v>0</v>
      </c>
      <c r="BJ747" t="s">
        <v>91</v>
      </c>
      <c r="BK747" t="s">
        <v>114</v>
      </c>
      <c r="BL747" t="s">
        <v>272</v>
      </c>
      <c r="BM747" t="s">
        <v>138</v>
      </c>
      <c r="BQ747" s="12" t="s">
        <v>7545</v>
      </c>
      <c r="BR747" s="11" t="s">
        <v>5113</v>
      </c>
      <c r="BS747">
        <v>24</v>
      </c>
      <c r="BT747">
        <v>0</v>
      </c>
      <c r="BU747">
        <v>0</v>
      </c>
      <c r="BV747">
        <v>0</v>
      </c>
      <c r="BW747">
        <v>0</v>
      </c>
      <c r="BY747">
        <v>0</v>
      </c>
      <c r="BZ747">
        <v>72</v>
      </c>
      <c r="CS747">
        <f t="shared" si="227"/>
        <v>1</v>
      </c>
      <c r="CT747" s="5">
        <f t="shared" si="219"/>
        <v>1</v>
      </c>
      <c r="CU747" t="str">
        <f t="shared" si="227"/>
        <v/>
      </c>
      <c r="CV747">
        <f t="shared" si="227"/>
        <v>1</v>
      </c>
      <c r="CW747">
        <f t="shared" si="227"/>
        <v>1</v>
      </c>
      <c r="CX747">
        <f t="shared" si="227"/>
        <v>1</v>
      </c>
      <c r="CY747" t="str">
        <f t="shared" si="227"/>
        <v/>
      </c>
      <c r="CZ747" t="str">
        <f t="shared" si="227"/>
        <v/>
      </c>
      <c r="DA747" t="str">
        <f t="shared" si="227"/>
        <v/>
      </c>
      <c r="DB747" t="str">
        <f t="shared" si="227"/>
        <v/>
      </c>
      <c r="DC747" t="str">
        <f t="shared" si="227"/>
        <v/>
      </c>
      <c r="DD747" t="str">
        <f t="shared" si="227"/>
        <v/>
      </c>
      <c r="DE747">
        <f t="shared" si="227"/>
        <v>1</v>
      </c>
      <c r="DF747" t="str">
        <f t="shared" si="227"/>
        <v/>
      </c>
      <c r="DG747">
        <f t="shared" si="227"/>
        <v>1</v>
      </c>
      <c r="DH747">
        <f t="shared" si="227"/>
        <v>1</v>
      </c>
      <c r="DI747" t="str">
        <f t="shared" si="220"/>
        <v/>
      </c>
      <c r="DJ747" t="str">
        <f t="shared" si="221"/>
        <v/>
      </c>
    </row>
    <row r="748" spans="1:114" ht="18" customHeight="1" x14ac:dyDescent="0.3">
      <c r="A748" s="9" t="s">
        <v>1653</v>
      </c>
      <c r="B748" s="9" t="s">
        <v>1654</v>
      </c>
      <c r="C748" s="9" t="s">
        <v>1748</v>
      </c>
      <c r="D748" s="9" t="s">
        <v>1745</v>
      </c>
      <c r="G748" t="str">
        <f t="shared" si="213"/>
        <v>國英</v>
      </c>
      <c r="H748" s="9" t="str">
        <f t="shared" si="214"/>
        <v>國</v>
      </c>
      <c r="I748" s="9" t="str">
        <f t="shared" si="215"/>
        <v>英</v>
      </c>
      <c r="J748" t="str">
        <f t="shared" si="222"/>
        <v/>
      </c>
      <c r="K748" t="str">
        <f t="shared" si="223"/>
        <v/>
      </c>
      <c r="L748" s="9" t="str">
        <f t="shared" si="216"/>
        <v/>
      </c>
      <c r="M748" s="9" t="str">
        <f t="shared" si="217"/>
        <v/>
      </c>
      <c r="N748" s="1" t="s">
        <v>427</v>
      </c>
      <c r="O748" s="1" t="s">
        <v>85</v>
      </c>
      <c r="P748" s="1" t="s">
        <v>85</v>
      </c>
      <c r="Q748" s="1" t="s">
        <v>85</v>
      </c>
      <c r="R748" s="1" t="s">
        <v>85</v>
      </c>
      <c r="S748" s="1" t="s">
        <v>85</v>
      </c>
      <c r="T748" s="1" t="s">
        <v>85</v>
      </c>
      <c r="U748" s="2">
        <v>3</v>
      </c>
      <c r="V748" s="2">
        <v>3</v>
      </c>
      <c r="W748" s="2">
        <v>0</v>
      </c>
      <c r="X748" s="2">
        <v>0</v>
      </c>
      <c r="Y748" s="2">
        <v>0</v>
      </c>
      <c r="Z748" s="2">
        <v>0</v>
      </c>
      <c r="AA748" s="2" t="s">
        <v>85</v>
      </c>
      <c r="AB748" s="13" t="str">
        <f t="shared" si="218"/>
        <v/>
      </c>
      <c r="AC748" s="2">
        <v>0</v>
      </c>
      <c r="AD748" s="3">
        <v>2</v>
      </c>
      <c r="AE748" s="3">
        <v>2</v>
      </c>
      <c r="AF748" s="3">
        <v>0</v>
      </c>
      <c r="AG748" s="3">
        <v>0</v>
      </c>
      <c r="AH748" s="3">
        <v>0</v>
      </c>
      <c r="AI748" s="3">
        <v>0</v>
      </c>
      <c r="AJ748" s="3">
        <v>45</v>
      </c>
      <c r="AK748" t="s">
        <v>85</v>
      </c>
      <c r="AL748" s="10">
        <v>45065</v>
      </c>
      <c r="AM748" s="10">
        <v>45066</v>
      </c>
      <c r="AQ748" s="10">
        <v>45076</v>
      </c>
      <c r="AR748" t="s">
        <v>88</v>
      </c>
      <c r="AS748" t="s">
        <v>203</v>
      </c>
      <c r="AX748">
        <v>0</v>
      </c>
      <c r="AY748">
        <v>0</v>
      </c>
      <c r="AZ748">
        <v>0</v>
      </c>
      <c r="BA748">
        <v>0</v>
      </c>
      <c r="BB748">
        <v>0</v>
      </c>
      <c r="BC748">
        <v>0</v>
      </c>
      <c r="BD748">
        <v>25</v>
      </c>
      <c r="BE748">
        <v>30</v>
      </c>
      <c r="BF748">
        <v>0</v>
      </c>
      <c r="BG748">
        <v>0</v>
      </c>
      <c r="BH748">
        <v>0</v>
      </c>
      <c r="BI748">
        <v>0</v>
      </c>
      <c r="BJ748" t="s">
        <v>91</v>
      </c>
      <c r="BK748" t="s">
        <v>92</v>
      </c>
      <c r="BL748" t="s">
        <v>362</v>
      </c>
      <c r="BM748" t="s">
        <v>133</v>
      </c>
      <c r="BQ748" s="12" t="s">
        <v>7603</v>
      </c>
      <c r="BR748" s="11" t="s">
        <v>1746</v>
      </c>
      <c r="BS748">
        <v>25</v>
      </c>
      <c r="BT748">
        <v>0</v>
      </c>
      <c r="BU748">
        <v>0</v>
      </c>
      <c r="BV748">
        <v>0</v>
      </c>
      <c r="BW748">
        <v>0</v>
      </c>
      <c r="BY748">
        <v>0</v>
      </c>
      <c r="BZ748">
        <v>75</v>
      </c>
      <c r="CS748">
        <f t="shared" si="227"/>
        <v>1</v>
      </c>
      <c r="CT748" s="5">
        <f t="shared" si="219"/>
        <v>1</v>
      </c>
      <c r="CU748" t="str">
        <f t="shared" si="227"/>
        <v/>
      </c>
      <c r="CV748" t="str">
        <f t="shared" si="227"/>
        <v/>
      </c>
      <c r="CW748">
        <f t="shared" si="227"/>
        <v>1</v>
      </c>
      <c r="CX748">
        <f t="shared" si="227"/>
        <v>1</v>
      </c>
      <c r="CY748" t="str">
        <f t="shared" si="227"/>
        <v/>
      </c>
      <c r="CZ748">
        <f t="shared" si="227"/>
        <v>1</v>
      </c>
      <c r="DA748">
        <f t="shared" si="227"/>
        <v>1</v>
      </c>
      <c r="DB748" t="str">
        <f t="shared" si="227"/>
        <v/>
      </c>
      <c r="DC748" t="str">
        <f t="shared" si="227"/>
        <v/>
      </c>
      <c r="DD748" t="str">
        <f t="shared" si="227"/>
        <v/>
      </c>
      <c r="DE748">
        <f t="shared" si="227"/>
        <v>1</v>
      </c>
      <c r="DF748">
        <f t="shared" si="227"/>
        <v>1</v>
      </c>
      <c r="DG748">
        <f t="shared" si="227"/>
        <v>1</v>
      </c>
      <c r="DH748" t="str">
        <f t="shared" si="227"/>
        <v/>
      </c>
      <c r="DI748" t="str">
        <f t="shared" si="220"/>
        <v/>
      </c>
      <c r="DJ748" t="str">
        <f t="shared" si="221"/>
        <v/>
      </c>
    </row>
    <row r="749" spans="1:114" ht="18" customHeight="1" x14ac:dyDescent="0.3">
      <c r="A749" s="9" t="s">
        <v>1653</v>
      </c>
      <c r="B749" s="9" t="s">
        <v>1654</v>
      </c>
      <c r="C749" s="9" t="s">
        <v>1749</v>
      </c>
      <c r="D749" s="9" t="s">
        <v>1037</v>
      </c>
      <c r="G749" t="str">
        <f t="shared" si="213"/>
        <v>國英</v>
      </c>
      <c r="H749" s="9" t="str">
        <f t="shared" si="214"/>
        <v>國</v>
      </c>
      <c r="I749" s="9" t="str">
        <f t="shared" si="215"/>
        <v>英</v>
      </c>
      <c r="J749" t="str">
        <f t="shared" si="222"/>
        <v/>
      </c>
      <c r="K749" t="str">
        <f t="shared" si="223"/>
        <v/>
      </c>
      <c r="L749" s="9" t="str">
        <f t="shared" si="216"/>
        <v/>
      </c>
      <c r="M749" s="9" t="str">
        <f t="shared" si="217"/>
        <v/>
      </c>
      <c r="N749" s="1" t="s">
        <v>427</v>
      </c>
      <c r="O749" s="1" t="s">
        <v>85</v>
      </c>
      <c r="P749" s="1" t="s">
        <v>85</v>
      </c>
      <c r="Q749" s="1" t="s">
        <v>85</v>
      </c>
      <c r="R749" s="1" t="s">
        <v>85</v>
      </c>
      <c r="S749" s="1" t="s">
        <v>85</v>
      </c>
      <c r="T749" s="1" t="s">
        <v>85</v>
      </c>
      <c r="U749" s="2">
        <v>3</v>
      </c>
      <c r="V749" s="2">
        <v>0</v>
      </c>
      <c r="W749" s="2">
        <v>0</v>
      </c>
      <c r="X749" s="2">
        <v>0</v>
      </c>
      <c r="Y749" s="2">
        <v>0</v>
      </c>
      <c r="Z749" s="2">
        <v>0</v>
      </c>
      <c r="AA749" s="2" t="s">
        <v>85</v>
      </c>
      <c r="AB749" s="13" t="str">
        <f t="shared" si="218"/>
        <v/>
      </c>
      <c r="AC749" s="2">
        <v>0</v>
      </c>
      <c r="AD749" s="3">
        <v>1</v>
      </c>
      <c r="AE749" s="3">
        <v>2</v>
      </c>
      <c r="AF749" s="3">
        <v>0</v>
      </c>
      <c r="AG749" s="3">
        <v>0</v>
      </c>
      <c r="AH749" s="3">
        <v>0</v>
      </c>
      <c r="AI749" s="3">
        <v>0</v>
      </c>
      <c r="AJ749" s="3">
        <v>20</v>
      </c>
      <c r="AK749" t="s">
        <v>85</v>
      </c>
      <c r="AL749" s="10">
        <v>45065</v>
      </c>
      <c r="AM749" s="10">
        <v>45066</v>
      </c>
      <c r="AQ749" s="10">
        <v>45076</v>
      </c>
      <c r="AR749" t="s">
        <v>88</v>
      </c>
      <c r="AS749" t="s">
        <v>203</v>
      </c>
      <c r="AX749">
        <v>0</v>
      </c>
      <c r="AY749">
        <v>0</v>
      </c>
      <c r="AZ749">
        <v>0</v>
      </c>
      <c r="BA749">
        <v>0</v>
      </c>
      <c r="BB749">
        <v>0</v>
      </c>
      <c r="BC749">
        <v>0</v>
      </c>
      <c r="BD749">
        <v>40</v>
      </c>
      <c r="BE749">
        <v>40</v>
      </c>
      <c r="BF749">
        <v>0</v>
      </c>
      <c r="BG749">
        <v>0</v>
      </c>
      <c r="BH749">
        <v>0</v>
      </c>
      <c r="BI749">
        <v>0</v>
      </c>
      <c r="BJ749" t="s">
        <v>91</v>
      </c>
      <c r="BK749" t="s">
        <v>317</v>
      </c>
      <c r="BL749" t="s">
        <v>645</v>
      </c>
      <c r="BM749" t="s">
        <v>94</v>
      </c>
      <c r="BQ749" s="12" t="s">
        <v>7604</v>
      </c>
      <c r="BR749" s="12" t="s">
        <v>7605</v>
      </c>
      <c r="BS749">
        <v>25</v>
      </c>
      <c r="BT749">
        <v>0</v>
      </c>
      <c r="BU749">
        <v>0</v>
      </c>
      <c r="BV749">
        <v>3</v>
      </c>
      <c r="BW749">
        <v>0</v>
      </c>
      <c r="BY749">
        <v>0</v>
      </c>
      <c r="BZ749">
        <v>75</v>
      </c>
      <c r="CS749" t="str">
        <f t="shared" si="227"/>
        <v/>
      </c>
      <c r="CT749" s="5">
        <f t="shared" si="219"/>
        <v>1</v>
      </c>
      <c r="CU749">
        <f t="shared" si="227"/>
        <v>1</v>
      </c>
      <c r="CV749">
        <f t="shared" si="227"/>
        <v>1</v>
      </c>
      <c r="CW749">
        <f t="shared" si="227"/>
        <v>1</v>
      </c>
      <c r="CX749">
        <f t="shared" si="227"/>
        <v>1</v>
      </c>
      <c r="CY749" t="str">
        <f t="shared" si="227"/>
        <v/>
      </c>
      <c r="CZ749" t="str">
        <f t="shared" si="227"/>
        <v/>
      </c>
      <c r="DA749" t="str">
        <f t="shared" si="227"/>
        <v/>
      </c>
      <c r="DB749">
        <f t="shared" si="227"/>
        <v>1</v>
      </c>
      <c r="DC749" t="str">
        <f t="shared" si="227"/>
        <v/>
      </c>
      <c r="DD749" t="str">
        <f t="shared" si="227"/>
        <v/>
      </c>
      <c r="DE749">
        <f t="shared" si="227"/>
        <v>1</v>
      </c>
      <c r="DF749">
        <f t="shared" si="227"/>
        <v>1</v>
      </c>
      <c r="DG749">
        <f t="shared" si="227"/>
        <v>1</v>
      </c>
      <c r="DH749">
        <f t="shared" si="227"/>
        <v>1</v>
      </c>
      <c r="DI749" t="str">
        <f t="shared" si="220"/>
        <v/>
      </c>
      <c r="DJ749" t="str">
        <f t="shared" si="221"/>
        <v/>
      </c>
    </row>
    <row r="750" spans="1:114" ht="18" customHeight="1" x14ac:dyDescent="0.3">
      <c r="A750" s="9" t="s">
        <v>1653</v>
      </c>
      <c r="B750" s="9" t="s">
        <v>1654</v>
      </c>
      <c r="C750" s="9" t="s">
        <v>1751</v>
      </c>
      <c r="D750" s="9" t="s">
        <v>325</v>
      </c>
      <c r="G750" t="str">
        <f t="shared" si="213"/>
        <v>國社</v>
      </c>
      <c r="H750" s="9" t="str">
        <f t="shared" si="214"/>
        <v>國</v>
      </c>
      <c r="I750" s="9" t="str">
        <f t="shared" si="215"/>
        <v/>
      </c>
      <c r="J750" t="str">
        <f t="shared" si="222"/>
        <v/>
      </c>
      <c r="K750" t="str">
        <f t="shared" si="223"/>
        <v/>
      </c>
      <c r="L750" s="9" t="str">
        <f t="shared" si="216"/>
        <v>社</v>
      </c>
      <c r="M750" s="9" t="str">
        <f t="shared" si="217"/>
        <v/>
      </c>
      <c r="N750" s="1" t="s">
        <v>85</v>
      </c>
      <c r="O750" s="1" t="s">
        <v>85</v>
      </c>
      <c r="P750" s="1" t="s">
        <v>85</v>
      </c>
      <c r="Q750" s="1" t="s">
        <v>85</v>
      </c>
      <c r="R750" s="1" t="s">
        <v>427</v>
      </c>
      <c r="S750" s="1" t="s">
        <v>85</v>
      </c>
      <c r="T750" s="1" t="s">
        <v>85</v>
      </c>
      <c r="U750" s="2">
        <v>6</v>
      </c>
      <c r="V750" s="2">
        <v>0</v>
      </c>
      <c r="W750" s="2">
        <v>0</v>
      </c>
      <c r="X750" s="2">
        <v>0</v>
      </c>
      <c r="Y750" s="2">
        <v>3</v>
      </c>
      <c r="Z750" s="2">
        <v>0</v>
      </c>
      <c r="AA750" s="2" t="s">
        <v>85</v>
      </c>
      <c r="AB750" s="13" t="str">
        <f t="shared" si="218"/>
        <v/>
      </c>
      <c r="AC750" s="2">
        <v>0</v>
      </c>
      <c r="AD750" s="3">
        <v>1.5</v>
      </c>
      <c r="AE750" s="3">
        <v>0</v>
      </c>
      <c r="AF750" s="3">
        <v>0</v>
      </c>
      <c r="AG750" s="3">
        <v>0</v>
      </c>
      <c r="AH750" s="3">
        <v>2</v>
      </c>
      <c r="AI750" s="3">
        <v>0</v>
      </c>
      <c r="AJ750" s="3">
        <v>30</v>
      </c>
      <c r="AK750" t="s">
        <v>85</v>
      </c>
      <c r="AL750" s="8">
        <v>45065</v>
      </c>
      <c r="AM750" s="8">
        <v>45066</v>
      </c>
      <c r="AQ750" s="10">
        <v>45076</v>
      </c>
      <c r="AR750" t="s">
        <v>88</v>
      </c>
      <c r="AS750" t="s">
        <v>203</v>
      </c>
      <c r="AX750">
        <v>0</v>
      </c>
      <c r="AY750">
        <v>0</v>
      </c>
      <c r="AZ750">
        <v>0</v>
      </c>
      <c r="BA750">
        <v>0</v>
      </c>
      <c r="BB750">
        <v>0</v>
      </c>
      <c r="BC750">
        <v>0</v>
      </c>
      <c r="BD750">
        <v>35</v>
      </c>
      <c r="BE750">
        <v>35</v>
      </c>
      <c r="BF750">
        <v>0</v>
      </c>
      <c r="BG750">
        <v>0</v>
      </c>
      <c r="BH750">
        <v>0</v>
      </c>
      <c r="BI750">
        <v>0</v>
      </c>
      <c r="BJ750" t="s">
        <v>91</v>
      </c>
      <c r="BK750" t="s">
        <v>114</v>
      </c>
      <c r="BL750" t="s">
        <v>153</v>
      </c>
      <c r="BM750" t="s">
        <v>94</v>
      </c>
      <c r="BN750" t="s">
        <v>1265</v>
      </c>
      <c r="BP750" t="s">
        <v>107</v>
      </c>
      <c r="BQ750" s="12" t="s">
        <v>7606</v>
      </c>
      <c r="BR750" s="12" t="s">
        <v>7607</v>
      </c>
      <c r="BS750">
        <v>24</v>
      </c>
      <c r="BT750">
        <v>0</v>
      </c>
      <c r="BU750">
        <v>0</v>
      </c>
      <c r="BV750">
        <v>2</v>
      </c>
      <c r="BW750">
        <v>0</v>
      </c>
      <c r="BY750">
        <v>0</v>
      </c>
      <c r="BZ750">
        <v>72</v>
      </c>
      <c r="CS750">
        <f t="shared" si="227"/>
        <v>1</v>
      </c>
      <c r="CT750" s="5">
        <f t="shared" si="219"/>
        <v>1</v>
      </c>
      <c r="CU750" t="str">
        <f t="shared" si="227"/>
        <v/>
      </c>
      <c r="CV750">
        <f t="shared" si="227"/>
        <v>1</v>
      </c>
      <c r="CW750">
        <f t="shared" si="227"/>
        <v>1</v>
      </c>
      <c r="CX750" t="str">
        <f t="shared" si="227"/>
        <v/>
      </c>
      <c r="CY750" t="str">
        <f t="shared" si="227"/>
        <v/>
      </c>
      <c r="CZ750" t="str">
        <f t="shared" si="227"/>
        <v/>
      </c>
      <c r="DA750">
        <f t="shared" si="227"/>
        <v>1</v>
      </c>
      <c r="DB750">
        <f t="shared" si="227"/>
        <v>1</v>
      </c>
      <c r="DC750" t="str">
        <f t="shared" si="227"/>
        <v/>
      </c>
      <c r="DD750">
        <f t="shared" si="227"/>
        <v>1</v>
      </c>
      <c r="DE750">
        <f t="shared" si="227"/>
        <v>1</v>
      </c>
      <c r="DF750">
        <f t="shared" si="227"/>
        <v>1</v>
      </c>
      <c r="DG750">
        <f t="shared" si="227"/>
        <v>1</v>
      </c>
      <c r="DH750">
        <f t="shared" ref="DH750" si="228">IF(OR(ISNUMBER(FIND(DH$1,$BK750)),ISNUMBER(FIND(DH$1,$BL750)),ISNUMBER(FIND(DH$1,$BM750))),1,"")</f>
        <v>1</v>
      </c>
      <c r="DI750" t="str">
        <f t="shared" si="220"/>
        <v/>
      </c>
      <c r="DJ750" t="str">
        <f t="shared" si="221"/>
        <v/>
      </c>
    </row>
    <row r="751" spans="1:114" ht="18" customHeight="1" x14ac:dyDescent="0.3">
      <c r="A751" s="9" t="s">
        <v>1653</v>
      </c>
      <c r="B751" s="9" t="s">
        <v>1654</v>
      </c>
      <c r="C751" s="9" t="s">
        <v>1752</v>
      </c>
      <c r="D751" s="9" t="s">
        <v>1750</v>
      </c>
      <c r="G751" t="str">
        <f t="shared" si="213"/>
        <v>國英社</v>
      </c>
      <c r="H751" s="9" t="str">
        <f t="shared" si="214"/>
        <v>國</v>
      </c>
      <c r="I751" s="9" t="str">
        <f t="shared" si="215"/>
        <v>英</v>
      </c>
      <c r="J751" t="str">
        <f t="shared" si="222"/>
        <v/>
      </c>
      <c r="K751" t="str">
        <f t="shared" si="223"/>
        <v/>
      </c>
      <c r="L751" s="9" t="str">
        <f t="shared" si="216"/>
        <v>社</v>
      </c>
      <c r="M751" s="9" t="str">
        <f t="shared" si="217"/>
        <v/>
      </c>
      <c r="N751" s="1" t="s">
        <v>85</v>
      </c>
      <c r="O751" s="1" t="s">
        <v>85</v>
      </c>
      <c r="P751" s="1" t="s">
        <v>85</v>
      </c>
      <c r="Q751" s="1" t="s">
        <v>85</v>
      </c>
      <c r="R751" s="1" t="s">
        <v>418</v>
      </c>
      <c r="S751" s="1" t="s">
        <v>85</v>
      </c>
      <c r="T751" s="1" t="s">
        <v>85</v>
      </c>
      <c r="U751" s="2">
        <v>0</v>
      </c>
      <c r="V751" s="2">
        <v>0</v>
      </c>
      <c r="W751" s="2">
        <v>0</v>
      </c>
      <c r="X751" s="2">
        <v>0</v>
      </c>
      <c r="Y751" s="2">
        <v>0</v>
      </c>
      <c r="Z751" s="2">
        <v>0</v>
      </c>
      <c r="AA751" s="2" t="s">
        <v>118</v>
      </c>
      <c r="AB751" s="13" t="str">
        <f t="shared" si="218"/>
        <v/>
      </c>
      <c r="AC751" s="2">
        <v>3</v>
      </c>
      <c r="AD751" s="3">
        <v>2</v>
      </c>
      <c r="AE751" s="3">
        <v>1</v>
      </c>
      <c r="AF751" s="3">
        <v>0</v>
      </c>
      <c r="AG751" s="3">
        <v>0</v>
      </c>
      <c r="AH751" s="3">
        <v>2</v>
      </c>
      <c r="AI751" s="3">
        <v>0</v>
      </c>
      <c r="AJ751" s="3">
        <v>50</v>
      </c>
      <c r="AK751" t="s">
        <v>85</v>
      </c>
      <c r="AL751" s="10">
        <v>45065</v>
      </c>
      <c r="AM751" s="10">
        <v>45066</v>
      </c>
      <c r="AQ751" s="10">
        <v>45076</v>
      </c>
      <c r="AR751" t="s">
        <v>88</v>
      </c>
      <c r="AS751" t="s">
        <v>203</v>
      </c>
      <c r="AX751">
        <v>0</v>
      </c>
      <c r="AY751">
        <v>0</v>
      </c>
      <c r="AZ751">
        <v>0</v>
      </c>
      <c r="BA751">
        <v>0</v>
      </c>
      <c r="BB751">
        <v>0</v>
      </c>
      <c r="BC751">
        <v>0</v>
      </c>
      <c r="BD751">
        <v>30</v>
      </c>
      <c r="BE751">
        <v>20</v>
      </c>
      <c r="BF751">
        <v>0</v>
      </c>
      <c r="BG751">
        <v>0</v>
      </c>
      <c r="BH751">
        <v>0</v>
      </c>
      <c r="BI751">
        <v>0</v>
      </c>
      <c r="BJ751" t="s">
        <v>91</v>
      </c>
      <c r="BK751" t="s">
        <v>114</v>
      </c>
      <c r="BL751" t="s">
        <v>344</v>
      </c>
      <c r="BM751" t="s">
        <v>94</v>
      </c>
      <c r="BN751" t="s">
        <v>124</v>
      </c>
      <c r="BP751" t="s">
        <v>5114</v>
      </c>
      <c r="BQ751" s="12" t="s">
        <v>7608</v>
      </c>
      <c r="BR751" s="11" t="s">
        <v>5115</v>
      </c>
      <c r="BS751">
        <v>26</v>
      </c>
      <c r="BT751">
        <v>0</v>
      </c>
      <c r="BU751">
        <v>0</v>
      </c>
      <c r="BV751">
        <v>2</v>
      </c>
      <c r="BW751">
        <v>0</v>
      </c>
      <c r="BY751">
        <v>0</v>
      </c>
      <c r="BZ751">
        <v>78</v>
      </c>
      <c r="CS751">
        <f t="shared" ref="CS751:DH766" si="229">IF(OR(ISNUMBER(FIND(CS$1,$BK751)),ISNUMBER(FIND(CS$1,$BL751)),ISNUMBER(FIND(CS$1,$BM751))),1,"")</f>
        <v>1</v>
      </c>
      <c r="CT751" s="5">
        <f t="shared" si="219"/>
        <v>1</v>
      </c>
      <c r="CU751" t="str">
        <f t="shared" si="229"/>
        <v/>
      </c>
      <c r="CV751">
        <f t="shared" si="229"/>
        <v>1</v>
      </c>
      <c r="CW751">
        <f t="shared" si="229"/>
        <v>1</v>
      </c>
      <c r="CX751">
        <f t="shared" si="229"/>
        <v>1</v>
      </c>
      <c r="CY751">
        <f t="shared" si="229"/>
        <v>1</v>
      </c>
      <c r="CZ751">
        <f t="shared" si="229"/>
        <v>1</v>
      </c>
      <c r="DA751" t="str">
        <f t="shared" si="229"/>
        <v/>
      </c>
      <c r="DB751" t="str">
        <f t="shared" si="229"/>
        <v/>
      </c>
      <c r="DC751" t="str">
        <f t="shared" si="229"/>
        <v/>
      </c>
      <c r="DD751" t="str">
        <f t="shared" si="229"/>
        <v/>
      </c>
      <c r="DE751">
        <f t="shared" si="229"/>
        <v>1</v>
      </c>
      <c r="DF751">
        <f t="shared" si="229"/>
        <v>1</v>
      </c>
      <c r="DG751">
        <f t="shared" si="229"/>
        <v>1</v>
      </c>
      <c r="DH751">
        <f t="shared" si="229"/>
        <v>1</v>
      </c>
      <c r="DI751" t="str">
        <f t="shared" si="220"/>
        <v/>
      </c>
      <c r="DJ751" t="str">
        <f t="shared" si="221"/>
        <v/>
      </c>
    </row>
    <row r="752" spans="1:114" ht="18" customHeight="1" x14ac:dyDescent="0.3">
      <c r="A752" s="9" t="s">
        <v>1653</v>
      </c>
      <c r="B752" s="9" t="s">
        <v>1654</v>
      </c>
      <c r="C752" s="9" t="s">
        <v>1754</v>
      </c>
      <c r="D752" s="9" t="s">
        <v>126</v>
      </c>
      <c r="G752" t="str">
        <f t="shared" si="213"/>
        <v>國英</v>
      </c>
      <c r="H752" s="9" t="str">
        <f t="shared" si="214"/>
        <v>國</v>
      </c>
      <c r="I752" s="9" t="str">
        <f t="shared" si="215"/>
        <v>英</v>
      </c>
      <c r="J752" t="str">
        <f t="shared" si="222"/>
        <v/>
      </c>
      <c r="K752" t="str">
        <f t="shared" si="223"/>
        <v/>
      </c>
      <c r="L752" s="9" t="str">
        <f t="shared" si="216"/>
        <v/>
      </c>
      <c r="M752" s="9" t="str">
        <f t="shared" si="217"/>
        <v/>
      </c>
      <c r="N752" s="1" t="s">
        <v>427</v>
      </c>
      <c r="O752" s="1" t="s">
        <v>85</v>
      </c>
      <c r="P752" s="1" t="s">
        <v>85</v>
      </c>
      <c r="Q752" s="1" t="s">
        <v>85</v>
      </c>
      <c r="R752" s="1" t="s">
        <v>85</v>
      </c>
      <c r="S752" s="1" t="s">
        <v>85</v>
      </c>
      <c r="T752" s="1" t="s">
        <v>85</v>
      </c>
      <c r="U752" s="2">
        <v>5</v>
      </c>
      <c r="V752" s="2">
        <v>5</v>
      </c>
      <c r="W752" s="2">
        <v>0</v>
      </c>
      <c r="X752" s="2">
        <v>0</v>
      </c>
      <c r="Y752" s="2">
        <v>0</v>
      </c>
      <c r="Z752" s="2">
        <v>0</v>
      </c>
      <c r="AA752" s="2" t="s">
        <v>85</v>
      </c>
      <c r="AB752" s="13" t="str">
        <f t="shared" si="218"/>
        <v/>
      </c>
      <c r="AC752" s="2">
        <v>0</v>
      </c>
      <c r="AD752" s="3">
        <v>1</v>
      </c>
      <c r="AE752" s="3">
        <v>1</v>
      </c>
      <c r="AF752" s="3">
        <v>0</v>
      </c>
      <c r="AG752" s="3">
        <v>0</v>
      </c>
      <c r="AH752" s="3">
        <v>0</v>
      </c>
      <c r="AI752" s="3">
        <v>0</v>
      </c>
      <c r="AJ752" s="3">
        <v>20</v>
      </c>
      <c r="AK752" t="s">
        <v>85</v>
      </c>
      <c r="AL752" s="10">
        <v>45065</v>
      </c>
      <c r="AM752" s="10">
        <v>45066</v>
      </c>
      <c r="AQ752" s="10">
        <v>45076</v>
      </c>
      <c r="AR752" t="s">
        <v>88</v>
      </c>
      <c r="AS752" t="s">
        <v>203</v>
      </c>
      <c r="AX752">
        <v>0</v>
      </c>
      <c r="AY752">
        <v>0</v>
      </c>
      <c r="AZ752">
        <v>0</v>
      </c>
      <c r="BA752">
        <v>0</v>
      </c>
      <c r="BB752">
        <v>0</v>
      </c>
      <c r="BC752">
        <v>0</v>
      </c>
      <c r="BD752">
        <v>40</v>
      </c>
      <c r="BE752">
        <v>40</v>
      </c>
      <c r="BF752">
        <v>0</v>
      </c>
      <c r="BG752">
        <v>0</v>
      </c>
      <c r="BH752">
        <v>0</v>
      </c>
      <c r="BI752">
        <v>0</v>
      </c>
      <c r="BJ752" t="s">
        <v>91</v>
      </c>
      <c r="BK752" t="s">
        <v>92</v>
      </c>
      <c r="BL752" t="s">
        <v>258</v>
      </c>
      <c r="BM752" t="s">
        <v>138</v>
      </c>
      <c r="BQ752" s="11" t="s">
        <v>5116</v>
      </c>
      <c r="BR752" s="12" t="s">
        <v>7609</v>
      </c>
      <c r="BS752">
        <v>42</v>
      </c>
      <c r="BT752">
        <v>0</v>
      </c>
      <c r="BU752">
        <v>0</v>
      </c>
      <c r="BV752">
        <v>1</v>
      </c>
      <c r="BW752">
        <v>1</v>
      </c>
      <c r="BX752" t="s">
        <v>9132</v>
      </c>
      <c r="BY752">
        <v>0</v>
      </c>
      <c r="BZ752">
        <v>210</v>
      </c>
      <c r="CS752">
        <f t="shared" si="229"/>
        <v>1</v>
      </c>
      <c r="CT752" s="5">
        <f t="shared" si="219"/>
        <v>1</v>
      </c>
      <c r="CU752" t="str">
        <f t="shared" si="229"/>
        <v/>
      </c>
      <c r="CV752" t="str">
        <f t="shared" si="229"/>
        <v/>
      </c>
      <c r="CW752">
        <f t="shared" si="229"/>
        <v>1</v>
      </c>
      <c r="CX752" t="str">
        <f t="shared" si="229"/>
        <v/>
      </c>
      <c r="CY752" t="str">
        <f t="shared" si="229"/>
        <v/>
      </c>
      <c r="CZ752" t="str">
        <f t="shared" si="229"/>
        <v/>
      </c>
      <c r="DA752" t="str">
        <f t="shared" si="229"/>
        <v/>
      </c>
      <c r="DB752">
        <f t="shared" si="229"/>
        <v>1</v>
      </c>
      <c r="DC752" t="str">
        <f t="shared" si="229"/>
        <v/>
      </c>
      <c r="DD752">
        <f t="shared" si="229"/>
        <v>1</v>
      </c>
      <c r="DE752">
        <f t="shared" si="229"/>
        <v>1</v>
      </c>
      <c r="DF752" t="str">
        <f t="shared" si="229"/>
        <v/>
      </c>
      <c r="DG752">
        <f t="shared" si="229"/>
        <v>1</v>
      </c>
      <c r="DH752">
        <f t="shared" si="229"/>
        <v>1</v>
      </c>
      <c r="DI752" t="str">
        <f t="shared" si="220"/>
        <v/>
      </c>
      <c r="DJ752" t="str">
        <f t="shared" si="221"/>
        <v/>
      </c>
    </row>
    <row r="753" spans="1:114" ht="18" customHeight="1" x14ac:dyDescent="0.3">
      <c r="A753" s="9" t="s">
        <v>1653</v>
      </c>
      <c r="B753" s="9" t="s">
        <v>1654</v>
      </c>
      <c r="C753" s="9" t="s">
        <v>1755</v>
      </c>
      <c r="D753" s="9" t="s">
        <v>1753</v>
      </c>
      <c r="G753" t="str">
        <f t="shared" si="213"/>
        <v>國社</v>
      </c>
      <c r="H753" s="9" t="str">
        <f t="shared" si="214"/>
        <v>國</v>
      </c>
      <c r="I753" s="9" t="str">
        <f t="shared" si="215"/>
        <v/>
      </c>
      <c r="J753" t="str">
        <f t="shared" si="222"/>
        <v/>
      </c>
      <c r="K753" t="str">
        <f t="shared" si="223"/>
        <v/>
      </c>
      <c r="L753" s="9" t="str">
        <f t="shared" si="216"/>
        <v>社</v>
      </c>
      <c r="M753" s="9" t="str">
        <f t="shared" si="217"/>
        <v/>
      </c>
      <c r="N753" s="1" t="s">
        <v>427</v>
      </c>
      <c r="O753" s="1" t="s">
        <v>85</v>
      </c>
      <c r="P753" s="1" t="s">
        <v>85</v>
      </c>
      <c r="Q753" s="1" t="s">
        <v>85</v>
      </c>
      <c r="R753" s="1" t="s">
        <v>85</v>
      </c>
      <c r="S753" s="1" t="s">
        <v>85</v>
      </c>
      <c r="T753" s="1" t="s">
        <v>85</v>
      </c>
      <c r="U753" s="2">
        <v>5</v>
      </c>
      <c r="V753" s="2">
        <v>0</v>
      </c>
      <c r="W753" s="2">
        <v>0</v>
      </c>
      <c r="X753" s="2">
        <v>0</v>
      </c>
      <c r="Y753" s="2">
        <v>0</v>
      </c>
      <c r="Z753" s="2">
        <v>0</v>
      </c>
      <c r="AA753" s="2" t="s">
        <v>85</v>
      </c>
      <c r="AB753" s="13" t="str">
        <f t="shared" si="218"/>
        <v/>
      </c>
      <c r="AC753" s="2">
        <v>0</v>
      </c>
      <c r="AD753" s="3">
        <v>1</v>
      </c>
      <c r="AE753" s="3">
        <v>0</v>
      </c>
      <c r="AF753" s="3">
        <v>0</v>
      </c>
      <c r="AG753" s="3">
        <v>0</v>
      </c>
      <c r="AH753" s="3">
        <v>1</v>
      </c>
      <c r="AI753" s="3">
        <v>0</v>
      </c>
      <c r="AJ753" s="3">
        <v>30</v>
      </c>
      <c r="AK753" t="s">
        <v>85</v>
      </c>
      <c r="AL753" s="10">
        <v>45065</v>
      </c>
      <c r="AM753" s="10">
        <v>45066</v>
      </c>
      <c r="AQ753" s="10">
        <v>45076</v>
      </c>
      <c r="AR753" t="s">
        <v>88</v>
      </c>
      <c r="AS753" t="s">
        <v>203</v>
      </c>
      <c r="AX753">
        <v>0</v>
      </c>
      <c r="AY753">
        <v>0</v>
      </c>
      <c r="AZ753">
        <v>0</v>
      </c>
      <c r="BA753">
        <v>0</v>
      </c>
      <c r="BB753">
        <v>0</v>
      </c>
      <c r="BC753">
        <v>0</v>
      </c>
      <c r="BD753">
        <v>30</v>
      </c>
      <c r="BE753">
        <v>40</v>
      </c>
      <c r="BF753">
        <v>0</v>
      </c>
      <c r="BG753">
        <v>0</v>
      </c>
      <c r="BH753">
        <v>0</v>
      </c>
      <c r="BI753">
        <v>0</v>
      </c>
      <c r="BJ753" t="s">
        <v>91</v>
      </c>
      <c r="BK753" t="s">
        <v>1427</v>
      </c>
      <c r="BL753" t="s">
        <v>138</v>
      </c>
      <c r="BQ753" s="12" t="s">
        <v>7610</v>
      </c>
      <c r="BR753" s="12" t="s">
        <v>7611</v>
      </c>
      <c r="BS753">
        <v>45</v>
      </c>
      <c r="BT753">
        <v>0</v>
      </c>
      <c r="BU753">
        <v>0</v>
      </c>
      <c r="BV753">
        <v>2</v>
      </c>
      <c r="BW753">
        <v>0</v>
      </c>
      <c r="BY753">
        <v>0</v>
      </c>
      <c r="BZ753">
        <v>225</v>
      </c>
      <c r="CS753" t="str">
        <f t="shared" si="229"/>
        <v/>
      </c>
      <c r="CT753" s="5" t="str">
        <f t="shared" si="219"/>
        <v/>
      </c>
      <c r="CU753" t="str">
        <f t="shared" si="229"/>
        <v/>
      </c>
      <c r="CV753" t="str">
        <f t="shared" si="229"/>
        <v/>
      </c>
      <c r="CW753" t="str">
        <f t="shared" si="229"/>
        <v/>
      </c>
      <c r="CX753">
        <f t="shared" si="229"/>
        <v>1</v>
      </c>
      <c r="CY753">
        <f t="shared" si="229"/>
        <v>1</v>
      </c>
      <c r="CZ753">
        <f t="shared" si="229"/>
        <v>1</v>
      </c>
      <c r="DA753" t="str">
        <f t="shared" si="229"/>
        <v/>
      </c>
      <c r="DB753" t="str">
        <f t="shared" si="229"/>
        <v/>
      </c>
      <c r="DC753" t="str">
        <f t="shared" si="229"/>
        <v/>
      </c>
      <c r="DD753">
        <f t="shared" si="229"/>
        <v>1</v>
      </c>
      <c r="DE753">
        <f t="shared" si="229"/>
        <v>1</v>
      </c>
      <c r="DF753" t="str">
        <f t="shared" si="229"/>
        <v/>
      </c>
      <c r="DG753">
        <f t="shared" si="229"/>
        <v>1</v>
      </c>
      <c r="DH753">
        <f t="shared" si="229"/>
        <v>1</v>
      </c>
      <c r="DI753" t="str">
        <f t="shared" si="220"/>
        <v/>
      </c>
      <c r="DJ753" t="str">
        <f t="shared" si="221"/>
        <v/>
      </c>
    </row>
    <row r="754" spans="1:114" ht="18" customHeight="1" x14ac:dyDescent="0.3">
      <c r="A754" s="9" t="s">
        <v>1653</v>
      </c>
      <c r="B754" s="9" t="s">
        <v>1654</v>
      </c>
      <c r="C754" s="9" t="s">
        <v>1756</v>
      </c>
      <c r="D754" s="9" t="s">
        <v>2643</v>
      </c>
      <c r="G754" t="str">
        <f t="shared" si="213"/>
        <v>國</v>
      </c>
      <c r="H754" s="9" t="str">
        <f t="shared" si="214"/>
        <v>國</v>
      </c>
      <c r="I754" s="9" t="str">
        <f t="shared" si="215"/>
        <v/>
      </c>
      <c r="J754" t="str">
        <f t="shared" si="222"/>
        <v/>
      </c>
      <c r="K754" t="str">
        <f t="shared" si="223"/>
        <v/>
      </c>
      <c r="L754" s="9" t="str">
        <f t="shared" si="216"/>
        <v/>
      </c>
      <c r="M754" s="9" t="str">
        <f t="shared" si="217"/>
        <v/>
      </c>
      <c r="N754" s="1" t="s">
        <v>85</v>
      </c>
      <c r="O754" s="1" t="s">
        <v>85</v>
      </c>
      <c r="P754" s="1" t="s">
        <v>85</v>
      </c>
      <c r="Q754" s="1" t="s">
        <v>85</v>
      </c>
      <c r="R754" s="1" t="s">
        <v>85</v>
      </c>
      <c r="S754" s="1" t="s">
        <v>85</v>
      </c>
      <c r="T754" s="1" t="s">
        <v>85</v>
      </c>
      <c r="U754" s="2">
        <v>12</v>
      </c>
      <c r="V754" s="2">
        <v>0</v>
      </c>
      <c r="W754" s="2">
        <v>0</v>
      </c>
      <c r="X754" s="2">
        <v>0</v>
      </c>
      <c r="Y754" s="2">
        <v>0</v>
      </c>
      <c r="Z754" s="2">
        <v>0</v>
      </c>
      <c r="AA754" s="2" t="s">
        <v>85</v>
      </c>
      <c r="AB754" s="13" t="str">
        <f t="shared" si="218"/>
        <v>err</v>
      </c>
      <c r="AC754" s="2">
        <v>0</v>
      </c>
      <c r="AD754" s="3">
        <v>1</v>
      </c>
      <c r="AE754" s="3">
        <v>0</v>
      </c>
      <c r="AF754" s="3">
        <v>0</v>
      </c>
      <c r="AG754" s="3">
        <v>0</v>
      </c>
      <c r="AH754" s="3">
        <v>0</v>
      </c>
      <c r="AI754" s="3">
        <v>0</v>
      </c>
      <c r="AJ754" s="3">
        <v>5</v>
      </c>
      <c r="AK754" t="s">
        <v>431</v>
      </c>
      <c r="AL754" s="10">
        <v>45065</v>
      </c>
      <c r="AM754" s="10">
        <v>45066</v>
      </c>
      <c r="AQ754" s="10">
        <v>45076</v>
      </c>
      <c r="AR754" t="s">
        <v>203</v>
      </c>
      <c r="AX754">
        <v>60</v>
      </c>
      <c r="AY754">
        <v>0</v>
      </c>
      <c r="AZ754">
        <v>0</v>
      </c>
      <c r="BA754">
        <v>0</v>
      </c>
      <c r="BB754">
        <v>0</v>
      </c>
      <c r="BC754">
        <v>0</v>
      </c>
      <c r="BD754">
        <v>75</v>
      </c>
      <c r="BE754">
        <v>0</v>
      </c>
      <c r="BF754">
        <v>0</v>
      </c>
      <c r="BG754">
        <v>0</v>
      </c>
      <c r="BH754">
        <v>0</v>
      </c>
      <c r="BI754">
        <v>0</v>
      </c>
      <c r="BQ754" s="12" t="s">
        <v>7612</v>
      </c>
      <c r="BR754" s="12" t="s">
        <v>7613</v>
      </c>
      <c r="BS754">
        <v>21</v>
      </c>
      <c r="BT754">
        <v>0</v>
      </c>
      <c r="BU754">
        <v>0</v>
      </c>
      <c r="BV754">
        <v>2</v>
      </c>
      <c r="BW754">
        <v>0</v>
      </c>
      <c r="BY754">
        <v>0</v>
      </c>
      <c r="BZ754">
        <v>210</v>
      </c>
      <c r="CH754" t="s">
        <v>432</v>
      </c>
      <c r="CI754">
        <v>0</v>
      </c>
      <c r="CJ754">
        <v>0</v>
      </c>
      <c r="CK754">
        <v>0</v>
      </c>
      <c r="CL754">
        <v>0</v>
      </c>
      <c r="CM754">
        <v>1</v>
      </c>
      <c r="CN754">
        <v>0</v>
      </c>
      <c r="CO754">
        <v>0</v>
      </c>
      <c r="CP754">
        <v>0</v>
      </c>
      <c r="CQ754">
        <v>0</v>
      </c>
      <c r="CS754" t="str">
        <f t="shared" si="229"/>
        <v/>
      </c>
      <c r="CT754" s="5" t="str">
        <f t="shared" si="219"/>
        <v/>
      </c>
      <c r="CU754" t="str">
        <f t="shared" si="229"/>
        <v/>
      </c>
      <c r="CV754" t="str">
        <f t="shared" si="229"/>
        <v/>
      </c>
      <c r="CW754" t="str">
        <f t="shared" si="229"/>
        <v/>
      </c>
      <c r="CX754" t="str">
        <f t="shared" si="229"/>
        <v/>
      </c>
      <c r="CY754" t="str">
        <f t="shared" si="229"/>
        <v/>
      </c>
      <c r="CZ754" t="str">
        <f t="shared" si="229"/>
        <v/>
      </c>
      <c r="DA754" t="str">
        <f t="shared" si="229"/>
        <v/>
      </c>
      <c r="DB754" t="str">
        <f t="shared" si="229"/>
        <v/>
      </c>
      <c r="DC754" t="str">
        <f t="shared" si="229"/>
        <v/>
      </c>
      <c r="DD754" t="str">
        <f t="shared" si="229"/>
        <v/>
      </c>
      <c r="DE754" t="str">
        <f t="shared" si="229"/>
        <v/>
      </c>
      <c r="DF754" t="str">
        <f t="shared" si="229"/>
        <v/>
      </c>
      <c r="DG754" t="str">
        <f t="shared" si="229"/>
        <v/>
      </c>
      <c r="DH754" t="str">
        <f t="shared" si="229"/>
        <v/>
      </c>
      <c r="DI754" t="str">
        <f t="shared" si="220"/>
        <v/>
      </c>
      <c r="DJ754" t="str">
        <f t="shared" si="221"/>
        <v/>
      </c>
    </row>
    <row r="755" spans="1:114" ht="18" customHeight="1" x14ac:dyDescent="0.3">
      <c r="A755" s="9" t="s">
        <v>1653</v>
      </c>
      <c r="B755" s="9" t="s">
        <v>1654</v>
      </c>
      <c r="C755" s="9" t="s">
        <v>1758</v>
      </c>
      <c r="D755" s="9" t="s">
        <v>2644</v>
      </c>
      <c r="G755" t="str">
        <f t="shared" si="213"/>
        <v>國</v>
      </c>
      <c r="H755" s="9" t="str">
        <f t="shared" si="214"/>
        <v>國</v>
      </c>
      <c r="I755" s="9" t="str">
        <f t="shared" si="215"/>
        <v/>
      </c>
      <c r="J755" t="str">
        <f t="shared" si="222"/>
        <v/>
      </c>
      <c r="K755" t="str">
        <f t="shared" si="223"/>
        <v/>
      </c>
      <c r="L755" s="9" t="str">
        <f t="shared" si="216"/>
        <v/>
      </c>
      <c r="M755" s="9" t="str">
        <f t="shared" si="217"/>
        <v/>
      </c>
      <c r="N755" s="1" t="s">
        <v>85</v>
      </c>
      <c r="O755" s="1" t="s">
        <v>85</v>
      </c>
      <c r="P755" s="1" t="s">
        <v>85</v>
      </c>
      <c r="Q755" s="1" t="s">
        <v>85</v>
      </c>
      <c r="R755" s="1" t="s">
        <v>85</v>
      </c>
      <c r="S755" s="1" t="s">
        <v>85</v>
      </c>
      <c r="T755" s="1" t="s">
        <v>85</v>
      </c>
      <c r="U755" s="2">
        <v>10</v>
      </c>
      <c r="V755" s="2">
        <v>0</v>
      </c>
      <c r="W755" s="2">
        <v>0</v>
      </c>
      <c r="X755" s="2">
        <v>0</v>
      </c>
      <c r="Y755" s="2">
        <v>0</v>
      </c>
      <c r="Z755" s="2">
        <v>0</v>
      </c>
      <c r="AA755" s="2" t="s">
        <v>85</v>
      </c>
      <c r="AB755" s="13" t="str">
        <f t="shared" si="218"/>
        <v>err</v>
      </c>
      <c r="AC755" s="2">
        <v>0</v>
      </c>
      <c r="AD755" s="3">
        <v>0</v>
      </c>
      <c r="AE755" s="3">
        <v>0</v>
      </c>
      <c r="AF755" s="3">
        <v>0</v>
      </c>
      <c r="AG755" s="3">
        <v>0</v>
      </c>
      <c r="AH755" s="3">
        <v>0</v>
      </c>
      <c r="AI755" s="3">
        <v>0</v>
      </c>
      <c r="AJ755" s="3">
        <v>0</v>
      </c>
      <c r="AK755" t="s">
        <v>85</v>
      </c>
      <c r="AL755" s="10">
        <v>45065</v>
      </c>
      <c r="AM755" s="10">
        <v>45066</v>
      </c>
      <c r="AQ755" s="10">
        <v>45076</v>
      </c>
      <c r="AR755" t="s">
        <v>203</v>
      </c>
      <c r="AX755">
        <v>0</v>
      </c>
      <c r="AY755">
        <v>0</v>
      </c>
      <c r="AZ755">
        <v>0</v>
      </c>
      <c r="BA755">
        <v>0</v>
      </c>
      <c r="BB755">
        <v>0</v>
      </c>
      <c r="BC755">
        <v>0</v>
      </c>
      <c r="BD755">
        <v>100</v>
      </c>
      <c r="BE755">
        <v>0</v>
      </c>
      <c r="BF755">
        <v>0</v>
      </c>
      <c r="BG755">
        <v>0</v>
      </c>
      <c r="BH755">
        <v>0</v>
      </c>
      <c r="BI755">
        <v>0</v>
      </c>
      <c r="BQ755" s="12" t="s">
        <v>7614</v>
      </c>
      <c r="BR755" s="12" t="s">
        <v>7613</v>
      </c>
      <c r="BS755">
        <v>6</v>
      </c>
      <c r="BT755">
        <v>0</v>
      </c>
      <c r="BU755">
        <v>0</v>
      </c>
      <c r="BV755">
        <v>1</v>
      </c>
      <c r="BW755">
        <v>0</v>
      </c>
      <c r="BY755">
        <v>0</v>
      </c>
      <c r="BZ755">
        <v>60</v>
      </c>
      <c r="CH755">
        <v>0</v>
      </c>
      <c r="CI755">
        <v>0</v>
      </c>
      <c r="CJ755">
        <v>0</v>
      </c>
      <c r="CK755">
        <v>0</v>
      </c>
      <c r="CL755">
        <v>0</v>
      </c>
      <c r="CM755">
        <v>0</v>
      </c>
      <c r="CN755">
        <v>0</v>
      </c>
      <c r="CO755">
        <v>0</v>
      </c>
      <c r="CP755">
        <v>0</v>
      </c>
      <c r="CQ755">
        <v>0</v>
      </c>
      <c r="CS755" t="str">
        <f t="shared" si="229"/>
        <v/>
      </c>
      <c r="CT755" s="5" t="str">
        <f t="shared" si="219"/>
        <v/>
      </c>
      <c r="CU755" t="str">
        <f t="shared" si="229"/>
        <v/>
      </c>
      <c r="CV755" t="str">
        <f t="shared" si="229"/>
        <v/>
      </c>
      <c r="CW755" t="str">
        <f t="shared" si="229"/>
        <v/>
      </c>
      <c r="CX755" t="str">
        <f t="shared" si="229"/>
        <v/>
      </c>
      <c r="CY755" t="str">
        <f t="shared" si="229"/>
        <v/>
      </c>
      <c r="CZ755" t="str">
        <f t="shared" si="229"/>
        <v/>
      </c>
      <c r="DA755" t="str">
        <f t="shared" si="229"/>
        <v/>
      </c>
      <c r="DB755" t="str">
        <f t="shared" si="229"/>
        <v/>
      </c>
      <c r="DC755" t="str">
        <f t="shared" si="229"/>
        <v/>
      </c>
      <c r="DD755" t="str">
        <f t="shared" si="229"/>
        <v/>
      </c>
      <c r="DE755" t="str">
        <f t="shared" si="229"/>
        <v/>
      </c>
      <c r="DF755" t="str">
        <f t="shared" si="229"/>
        <v/>
      </c>
      <c r="DG755" t="str">
        <f t="shared" si="229"/>
        <v/>
      </c>
      <c r="DH755" t="str">
        <f t="shared" si="229"/>
        <v/>
      </c>
      <c r="DI755" t="str">
        <f t="shared" si="220"/>
        <v/>
      </c>
      <c r="DJ755" t="str">
        <f t="shared" si="221"/>
        <v/>
      </c>
    </row>
    <row r="756" spans="1:114" ht="18" customHeight="1" x14ac:dyDescent="0.3">
      <c r="A756" s="9" t="s">
        <v>1653</v>
      </c>
      <c r="B756" s="9" t="s">
        <v>1654</v>
      </c>
      <c r="C756" s="9" t="s">
        <v>6333</v>
      </c>
      <c r="D756" s="9" t="s">
        <v>1041</v>
      </c>
      <c r="G756" t="str">
        <f t="shared" si="213"/>
        <v>國英社</v>
      </c>
      <c r="H756" s="9" t="str">
        <f t="shared" si="214"/>
        <v>國</v>
      </c>
      <c r="I756" s="9" t="str">
        <f t="shared" si="215"/>
        <v>英</v>
      </c>
      <c r="J756" t="str">
        <f t="shared" si="222"/>
        <v/>
      </c>
      <c r="K756" t="str">
        <f t="shared" si="223"/>
        <v/>
      </c>
      <c r="L756" s="9" t="str">
        <f t="shared" si="216"/>
        <v>社</v>
      </c>
      <c r="M756" s="9" t="str">
        <f t="shared" si="217"/>
        <v/>
      </c>
      <c r="N756" s="1" t="s">
        <v>85</v>
      </c>
      <c r="O756" s="1" t="s">
        <v>85</v>
      </c>
      <c r="P756" s="1" t="s">
        <v>85</v>
      </c>
      <c r="Q756" s="1" t="s">
        <v>85</v>
      </c>
      <c r="R756" s="1" t="s">
        <v>85</v>
      </c>
      <c r="S756" s="1" t="s">
        <v>85</v>
      </c>
      <c r="T756" s="1" t="s">
        <v>85</v>
      </c>
      <c r="U756" s="2">
        <v>15</v>
      </c>
      <c r="V756" s="2">
        <v>0</v>
      </c>
      <c r="W756" s="2">
        <v>0</v>
      </c>
      <c r="X756" s="2">
        <v>0</v>
      </c>
      <c r="Y756" s="2">
        <v>0</v>
      </c>
      <c r="Z756" s="2">
        <v>0</v>
      </c>
      <c r="AA756" s="2" t="s">
        <v>85</v>
      </c>
      <c r="AB756" s="13" t="str">
        <f t="shared" si="218"/>
        <v/>
      </c>
      <c r="AC756" s="2">
        <v>0</v>
      </c>
      <c r="AD756" s="3">
        <v>1</v>
      </c>
      <c r="AE756" s="3">
        <v>1</v>
      </c>
      <c r="AF756" s="3">
        <v>0</v>
      </c>
      <c r="AG756" s="3">
        <v>0</v>
      </c>
      <c r="AH756" s="3">
        <v>1</v>
      </c>
      <c r="AI756" s="3">
        <v>0</v>
      </c>
      <c r="AJ756" s="3">
        <v>20</v>
      </c>
      <c r="AK756" t="s">
        <v>431</v>
      </c>
      <c r="AL756" s="10">
        <v>45065</v>
      </c>
      <c r="AM756" s="10">
        <v>45066</v>
      </c>
      <c r="AQ756" s="10">
        <v>45076</v>
      </c>
      <c r="AR756" t="s">
        <v>88</v>
      </c>
      <c r="AS756" t="s">
        <v>203</v>
      </c>
      <c r="AX756">
        <v>0</v>
      </c>
      <c r="AY756">
        <v>0</v>
      </c>
      <c r="AZ756">
        <v>0</v>
      </c>
      <c r="BA756">
        <v>0</v>
      </c>
      <c r="BB756">
        <v>0</v>
      </c>
      <c r="BC756">
        <v>0</v>
      </c>
      <c r="BD756">
        <v>10</v>
      </c>
      <c r="BE756">
        <v>30</v>
      </c>
      <c r="BF756">
        <v>0</v>
      </c>
      <c r="BG756">
        <v>0</v>
      </c>
      <c r="BH756">
        <v>0</v>
      </c>
      <c r="BI756">
        <v>0</v>
      </c>
      <c r="BJ756" t="s">
        <v>91</v>
      </c>
      <c r="BK756" t="s">
        <v>350</v>
      </c>
      <c r="BL756" t="s">
        <v>153</v>
      </c>
      <c r="BM756" t="s">
        <v>94</v>
      </c>
      <c r="BP756" t="s">
        <v>107</v>
      </c>
      <c r="BQ756" s="12" t="s">
        <v>7615</v>
      </c>
      <c r="BR756" s="12" t="s">
        <v>7616</v>
      </c>
      <c r="BS756">
        <v>18</v>
      </c>
      <c r="BT756">
        <v>0</v>
      </c>
      <c r="BU756">
        <v>0</v>
      </c>
      <c r="BV756">
        <v>3</v>
      </c>
      <c r="BW756">
        <v>0</v>
      </c>
      <c r="BY756">
        <v>0</v>
      </c>
      <c r="BZ756">
        <v>180</v>
      </c>
      <c r="CH756">
        <v>0</v>
      </c>
      <c r="CI756">
        <v>10</v>
      </c>
      <c r="CJ756">
        <v>0</v>
      </c>
      <c r="CK756">
        <v>10</v>
      </c>
      <c r="CL756">
        <v>0</v>
      </c>
      <c r="CM756">
        <v>2</v>
      </c>
      <c r="CN756">
        <v>1</v>
      </c>
      <c r="CO756">
        <v>0</v>
      </c>
      <c r="CP756">
        <v>1</v>
      </c>
      <c r="CQ756">
        <v>0</v>
      </c>
      <c r="CS756" t="str">
        <f t="shared" si="229"/>
        <v/>
      </c>
      <c r="CT756" s="5">
        <f t="shared" si="219"/>
        <v>1</v>
      </c>
      <c r="CU756" t="str">
        <f t="shared" si="229"/>
        <v/>
      </c>
      <c r="CV756" t="str">
        <f t="shared" si="229"/>
        <v/>
      </c>
      <c r="CW756">
        <f t="shared" si="229"/>
        <v>1</v>
      </c>
      <c r="CX756" t="str">
        <f t="shared" si="229"/>
        <v/>
      </c>
      <c r="CY756" t="str">
        <f t="shared" si="229"/>
        <v/>
      </c>
      <c r="CZ756" t="str">
        <f t="shared" si="229"/>
        <v/>
      </c>
      <c r="DA756">
        <f t="shared" si="229"/>
        <v>1</v>
      </c>
      <c r="DB756">
        <f t="shared" si="229"/>
        <v>1</v>
      </c>
      <c r="DC756" t="str">
        <f t="shared" si="229"/>
        <v/>
      </c>
      <c r="DD756">
        <f t="shared" si="229"/>
        <v>1</v>
      </c>
      <c r="DE756">
        <f t="shared" si="229"/>
        <v>1</v>
      </c>
      <c r="DF756">
        <f t="shared" si="229"/>
        <v>1</v>
      </c>
      <c r="DG756">
        <f t="shared" si="229"/>
        <v>1</v>
      </c>
      <c r="DH756">
        <f t="shared" si="229"/>
        <v>1</v>
      </c>
      <c r="DI756" t="str">
        <f t="shared" si="220"/>
        <v/>
      </c>
      <c r="DJ756" t="str">
        <f t="shared" si="221"/>
        <v/>
      </c>
    </row>
    <row r="757" spans="1:114" ht="18" customHeight="1" x14ac:dyDescent="0.3">
      <c r="A757" s="9" t="s">
        <v>1759</v>
      </c>
      <c r="B757" s="9" t="s">
        <v>1760</v>
      </c>
      <c r="C757" s="9" t="s">
        <v>1761</v>
      </c>
      <c r="D757" s="9" t="s">
        <v>771</v>
      </c>
      <c r="G757" t="str">
        <f t="shared" si="213"/>
        <v>國英</v>
      </c>
      <c r="H757" s="9" t="str">
        <f t="shared" si="214"/>
        <v>國</v>
      </c>
      <c r="I757" s="9" t="str">
        <f t="shared" si="215"/>
        <v>英</v>
      </c>
      <c r="J757" t="str">
        <f t="shared" si="222"/>
        <v/>
      </c>
      <c r="K757" t="str">
        <f t="shared" si="223"/>
        <v/>
      </c>
      <c r="L757" s="9" t="str">
        <f t="shared" si="216"/>
        <v/>
      </c>
      <c r="M757" s="9" t="str">
        <f t="shared" si="217"/>
        <v/>
      </c>
      <c r="N757" s="1" t="s">
        <v>85</v>
      </c>
      <c r="O757" s="1" t="s">
        <v>427</v>
      </c>
      <c r="P757" s="1" t="s">
        <v>85</v>
      </c>
      <c r="Q757" s="1" t="s">
        <v>85</v>
      </c>
      <c r="R757" s="1" t="s">
        <v>85</v>
      </c>
      <c r="S757" s="1" t="s">
        <v>85</v>
      </c>
      <c r="T757" s="1" t="s">
        <v>85</v>
      </c>
      <c r="U757" s="2">
        <v>0</v>
      </c>
      <c r="V757" s="2">
        <v>3</v>
      </c>
      <c r="W757" s="2">
        <v>0</v>
      </c>
      <c r="X757" s="2">
        <v>0</v>
      </c>
      <c r="Y757" s="2">
        <v>0</v>
      </c>
      <c r="Z757" s="2">
        <v>0</v>
      </c>
      <c r="AA757" s="2" t="s">
        <v>85</v>
      </c>
      <c r="AB757" s="13" t="str">
        <f t="shared" si="218"/>
        <v/>
      </c>
      <c r="AC757" s="2">
        <v>0</v>
      </c>
      <c r="AD757" s="3">
        <v>1</v>
      </c>
      <c r="AE757" s="3">
        <v>2</v>
      </c>
      <c r="AF757" s="3">
        <v>0</v>
      </c>
      <c r="AG757" s="3">
        <v>0</v>
      </c>
      <c r="AH757" s="3">
        <v>0</v>
      </c>
      <c r="AI757" s="3">
        <v>0</v>
      </c>
      <c r="AJ757" s="3">
        <v>40</v>
      </c>
      <c r="AK757" t="s">
        <v>85</v>
      </c>
      <c r="AL757" s="10">
        <v>45072</v>
      </c>
      <c r="AM757" s="10">
        <v>45074</v>
      </c>
      <c r="AQ757" s="10">
        <v>45080</v>
      </c>
      <c r="AR757" t="s">
        <v>88</v>
      </c>
      <c r="AS757" t="s">
        <v>203</v>
      </c>
      <c r="AX757">
        <v>0</v>
      </c>
      <c r="AY757">
        <v>0</v>
      </c>
      <c r="AZ757">
        <v>0</v>
      </c>
      <c r="BA757">
        <v>0</v>
      </c>
      <c r="BB757">
        <v>0</v>
      </c>
      <c r="BC757">
        <v>0</v>
      </c>
      <c r="BD757">
        <v>30</v>
      </c>
      <c r="BE757">
        <v>30</v>
      </c>
      <c r="BF757">
        <v>0</v>
      </c>
      <c r="BG757">
        <v>0</v>
      </c>
      <c r="BH757">
        <v>0</v>
      </c>
      <c r="BI757">
        <v>0</v>
      </c>
      <c r="BJ757" t="s">
        <v>91</v>
      </c>
      <c r="BK757" t="s">
        <v>275</v>
      </c>
      <c r="BL757" t="s">
        <v>94</v>
      </c>
      <c r="BP757" t="s">
        <v>5117</v>
      </c>
      <c r="BQ757" s="11" t="s">
        <v>1762</v>
      </c>
      <c r="BR757" s="11" t="s">
        <v>5118</v>
      </c>
      <c r="BS757">
        <v>40</v>
      </c>
      <c r="BT757">
        <v>0</v>
      </c>
      <c r="BU757">
        <v>0</v>
      </c>
      <c r="BV757">
        <v>1</v>
      </c>
      <c r="BW757">
        <v>0</v>
      </c>
      <c r="BY757">
        <v>0</v>
      </c>
      <c r="BZ757">
        <v>120</v>
      </c>
      <c r="CS757" t="str">
        <f t="shared" si="229"/>
        <v/>
      </c>
      <c r="CT757" s="5" t="str">
        <f t="shared" si="219"/>
        <v/>
      </c>
      <c r="CU757" t="str">
        <f t="shared" si="229"/>
        <v/>
      </c>
      <c r="CV757" t="str">
        <f t="shared" si="229"/>
        <v/>
      </c>
      <c r="CW757">
        <f t="shared" si="229"/>
        <v>1</v>
      </c>
      <c r="CX757">
        <f t="shared" si="229"/>
        <v>1</v>
      </c>
      <c r="CY757" t="str">
        <f t="shared" si="229"/>
        <v/>
      </c>
      <c r="CZ757" t="str">
        <f t="shared" si="229"/>
        <v/>
      </c>
      <c r="DA757">
        <f t="shared" si="229"/>
        <v>1</v>
      </c>
      <c r="DB757" t="str">
        <f t="shared" si="229"/>
        <v/>
      </c>
      <c r="DC757">
        <f t="shared" si="229"/>
        <v>1</v>
      </c>
      <c r="DD757" t="str">
        <f t="shared" si="229"/>
        <v/>
      </c>
      <c r="DE757">
        <f t="shared" si="229"/>
        <v>1</v>
      </c>
      <c r="DF757">
        <f t="shared" si="229"/>
        <v>1</v>
      </c>
      <c r="DG757">
        <f t="shared" si="229"/>
        <v>1</v>
      </c>
      <c r="DH757">
        <f t="shared" si="229"/>
        <v>1</v>
      </c>
      <c r="DI757" t="str">
        <f t="shared" si="220"/>
        <v/>
      </c>
      <c r="DJ757" t="str">
        <f t="shared" si="221"/>
        <v/>
      </c>
    </row>
    <row r="758" spans="1:114" ht="18" customHeight="1" x14ac:dyDescent="0.3">
      <c r="A758" s="9" t="s">
        <v>1759</v>
      </c>
      <c r="B758" s="9" t="s">
        <v>1760</v>
      </c>
      <c r="C758" s="9" t="s">
        <v>1763</v>
      </c>
      <c r="D758" s="9" t="s">
        <v>1358</v>
      </c>
      <c r="G758" t="str">
        <f t="shared" si="213"/>
        <v>國英社</v>
      </c>
      <c r="H758" s="9" t="str">
        <f t="shared" si="214"/>
        <v>國</v>
      </c>
      <c r="I758" s="9" t="str">
        <f t="shared" si="215"/>
        <v>英</v>
      </c>
      <c r="J758" t="str">
        <f t="shared" si="222"/>
        <v/>
      </c>
      <c r="K758" t="str">
        <f t="shared" si="223"/>
        <v/>
      </c>
      <c r="L758" s="9" t="str">
        <f t="shared" si="216"/>
        <v>社</v>
      </c>
      <c r="M758" s="9" t="str">
        <f t="shared" si="217"/>
        <v/>
      </c>
      <c r="N758" s="1" t="s">
        <v>427</v>
      </c>
      <c r="O758" s="1" t="s">
        <v>427</v>
      </c>
      <c r="P758" s="1" t="s">
        <v>85</v>
      </c>
      <c r="Q758" s="1" t="s">
        <v>85</v>
      </c>
      <c r="R758" s="1" t="s">
        <v>85</v>
      </c>
      <c r="S758" s="1" t="s">
        <v>85</v>
      </c>
      <c r="T758" s="1" t="s">
        <v>85</v>
      </c>
      <c r="U758" s="2">
        <v>0</v>
      </c>
      <c r="V758" s="2">
        <v>0</v>
      </c>
      <c r="W758" s="2">
        <v>0</v>
      </c>
      <c r="X758" s="2">
        <v>0</v>
      </c>
      <c r="Y758" s="2">
        <v>0</v>
      </c>
      <c r="Z758" s="2">
        <v>0</v>
      </c>
      <c r="AA758" s="2" t="s">
        <v>347</v>
      </c>
      <c r="AB758" s="13" t="str">
        <f t="shared" si="218"/>
        <v/>
      </c>
      <c r="AC758" s="2">
        <v>3</v>
      </c>
      <c r="AD758" s="3">
        <v>1.5</v>
      </c>
      <c r="AE758" s="3">
        <v>1.5</v>
      </c>
      <c r="AF758" s="3">
        <v>0</v>
      </c>
      <c r="AG758" s="3">
        <v>0</v>
      </c>
      <c r="AH758" s="3">
        <v>1</v>
      </c>
      <c r="AI758" s="3">
        <v>0</v>
      </c>
      <c r="AJ758" s="3">
        <v>40</v>
      </c>
      <c r="AK758" t="s">
        <v>85</v>
      </c>
      <c r="AL758" s="10">
        <v>45072</v>
      </c>
      <c r="AM758" s="10">
        <v>45074</v>
      </c>
      <c r="AQ758" s="10">
        <v>45080</v>
      </c>
      <c r="AR758" t="s">
        <v>88</v>
      </c>
      <c r="AS758" t="s">
        <v>203</v>
      </c>
      <c r="AX758">
        <v>0</v>
      </c>
      <c r="AY758">
        <v>0</v>
      </c>
      <c r="AZ758">
        <v>0</v>
      </c>
      <c r="BA758">
        <v>0</v>
      </c>
      <c r="BB758">
        <v>0</v>
      </c>
      <c r="BC758">
        <v>0</v>
      </c>
      <c r="BD758">
        <v>30</v>
      </c>
      <c r="BE758">
        <v>30</v>
      </c>
      <c r="BF758">
        <v>0</v>
      </c>
      <c r="BG758">
        <v>0</v>
      </c>
      <c r="BH758">
        <v>0</v>
      </c>
      <c r="BI758">
        <v>0</v>
      </c>
      <c r="BJ758" t="s">
        <v>91</v>
      </c>
      <c r="BK758" t="s">
        <v>200</v>
      </c>
      <c r="BL758" t="s">
        <v>962</v>
      </c>
      <c r="BM758" t="s">
        <v>133</v>
      </c>
      <c r="BN758" t="s">
        <v>124</v>
      </c>
      <c r="BP758" t="s">
        <v>5117</v>
      </c>
      <c r="BQ758" s="12" t="s">
        <v>7617</v>
      </c>
      <c r="BR758" s="12" t="s">
        <v>7618</v>
      </c>
      <c r="BS758">
        <v>53</v>
      </c>
      <c r="BT758">
        <v>0</v>
      </c>
      <c r="BU758">
        <v>0</v>
      </c>
      <c r="BV758">
        <v>1</v>
      </c>
      <c r="BW758">
        <v>0</v>
      </c>
      <c r="BY758">
        <v>0</v>
      </c>
      <c r="BZ758">
        <v>159</v>
      </c>
      <c r="CS758">
        <f t="shared" si="229"/>
        <v>1</v>
      </c>
      <c r="CT758" s="5" t="str">
        <f t="shared" si="219"/>
        <v/>
      </c>
      <c r="CU758" t="str">
        <f t="shared" si="229"/>
        <v/>
      </c>
      <c r="CV758" t="str">
        <f t="shared" si="229"/>
        <v/>
      </c>
      <c r="CW758">
        <f t="shared" si="229"/>
        <v>1</v>
      </c>
      <c r="CX758">
        <f t="shared" si="229"/>
        <v>1</v>
      </c>
      <c r="CY758" t="str">
        <f t="shared" si="229"/>
        <v/>
      </c>
      <c r="CZ758" t="str">
        <f t="shared" si="229"/>
        <v/>
      </c>
      <c r="DA758" t="str">
        <f t="shared" si="229"/>
        <v/>
      </c>
      <c r="DB758" t="str">
        <f t="shared" si="229"/>
        <v/>
      </c>
      <c r="DC758">
        <f t="shared" si="229"/>
        <v>1</v>
      </c>
      <c r="DD758" t="str">
        <f t="shared" si="229"/>
        <v/>
      </c>
      <c r="DE758">
        <f t="shared" si="229"/>
        <v>1</v>
      </c>
      <c r="DF758">
        <f t="shared" si="229"/>
        <v>1</v>
      </c>
      <c r="DG758">
        <f t="shared" si="229"/>
        <v>1</v>
      </c>
      <c r="DH758" t="str">
        <f t="shared" si="229"/>
        <v/>
      </c>
      <c r="DI758" t="str">
        <f t="shared" si="220"/>
        <v/>
      </c>
      <c r="DJ758" t="str">
        <f t="shared" si="221"/>
        <v/>
      </c>
    </row>
    <row r="759" spans="1:114" ht="18" customHeight="1" x14ac:dyDescent="0.3">
      <c r="A759" s="9" t="s">
        <v>1759</v>
      </c>
      <c r="B759" s="9" t="s">
        <v>1760</v>
      </c>
      <c r="C759" s="9" t="s">
        <v>1764</v>
      </c>
      <c r="D759" s="9" t="s">
        <v>122</v>
      </c>
      <c r="G759" t="str">
        <f t="shared" si="213"/>
        <v>國英社</v>
      </c>
      <c r="H759" s="9" t="str">
        <f t="shared" si="214"/>
        <v>國</v>
      </c>
      <c r="I759" s="9" t="str">
        <f t="shared" si="215"/>
        <v>英</v>
      </c>
      <c r="J759" t="str">
        <f t="shared" si="222"/>
        <v/>
      </c>
      <c r="K759" t="str">
        <f t="shared" si="223"/>
        <v/>
      </c>
      <c r="L759" s="9" t="str">
        <f t="shared" si="216"/>
        <v>社</v>
      </c>
      <c r="M759" s="9" t="str">
        <f t="shared" si="217"/>
        <v/>
      </c>
      <c r="N759" s="1" t="s">
        <v>87</v>
      </c>
      <c r="O759" s="1" t="s">
        <v>85</v>
      </c>
      <c r="P759" s="1" t="s">
        <v>85</v>
      </c>
      <c r="Q759" s="1" t="s">
        <v>85</v>
      </c>
      <c r="R759" s="1" t="s">
        <v>85</v>
      </c>
      <c r="S759" s="1" t="s">
        <v>85</v>
      </c>
      <c r="T759" s="1" t="s">
        <v>85</v>
      </c>
      <c r="U759" s="2">
        <v>0</v>
      </c>
      <c r="V759" s="2">
        <v>0</v>
      </c>
      <c r="W759" s="2">
        <v>0</v>
      </c>
      <c r="X759" s="2">
        <v>0</v>
      </c>
      <c r="Y759" s="2">
        <v>0</v>
      </c>
      <c r="Z759" s="2">
        <v>0</v>
      </c>
      <c r="AA759" s="2" t="s">
        <v>667</v>
      </c>
      <c r="AB759" s="13" t="str">
        <f t="shared" si="218"/>
        <v/>
      </c>
      <c r="AC759" s="2">
        <v>3</v>
      </c>
      <c r="AD759" s="3">
        <v>1.5</v>
      </c>
      <c r="AE759" s="3">
        <v>1.5</v>
      </c>
      <c r="AF759" s="3">
        <v>0</v>
      </c>
      <c r="AG759" s="3">
        <v>0</v>
      </c>
      <c r="AH759" s="3">
        <v>1</v>
      </c>
      <c r="AI759" s="3">
        <v>0</v>
      </c>
      <c r="AJ759" s="3">
        <v>50</v>
      </c>
      <c r="AK759" t="s">
        <v>85</v>
      </c>
      <c r="AL759" s="10">
        <v>45072</v>
      </c>
      <c r="AM759" s="10">
        <v>45074</v>
      </c>
      <c r="AQ759" s="10">
        <v>45080</v>
      </c>
      <c r="AR759" t="s">
        <v>88</v>
      </c>
      <c r="AS759" t="s">
        <v>203</v>
      </c>
      <c r="AX759">
        <v>0</v>
      </c>
      <c r="AY759">
        <v>0</v>
      </c>
      <c r="AZ759">
        <v>0</v>
      </c>
      <c r="BA759">
        <v>0</v>
      </c>
      <c r="BB759">
        <v>0</v>
      </c>
      <c r="BC759">
        <v>0</v>
      </c>
      <c r="BD759">
        <v>25</v>
      </c>
      <c r="BE759">
        <v>25</v>
      </c>
      <c r="BF759">
        <v>0</v>
      </c>
      <c r="BG759">
        <v>0</v>
      </c>
      <c r="BH759">
        <v>0</v>
      </c>
      <c r="BI759">
        <v>0</v>
      </c>
      <c r="BJ759" t="s">
        <v>91</v>
      </c>
      <c r="BK759" t="s">
        <v>200</v>
      </c>
      <c r="BL759" t="s">
        <v>272</v>
      </c>
      <c r="BM759" t="s">
        <v>133</v>
      </c>
      <c r="BN759" t="s">
        <v>124</v>
      </c>
      <c r="BP759" t="s">
        <v>5117</v>
      </c>
      <c r="BQ759" s="12" t="s">
        <v>7619</v>
      </c>
      <c r="BR759" s="11" t="s">
        <v>5119</v>
      </c>
      <c r="BS759">
        <v>57</v>
      </c>
      <c r="BT759">
        <v>0</v>
      </c>
      <c r="BU759">
        <v>0</v>
      </c>
      <c r="BV759">
        <v>3</v>
      </c>
      <c r="BW759">
        <v>0</v>
      </c>
      <c r="BY759">
        <v>0</v>
      </c>
      <c r="BZ759">
        <v>171</v>
      </c>
      <c r="CS759">
        <f t="shared" si="229"/>
        <v>1</v>
      </c>
      <c r="CT759" s="5" t="str">
        <f t="shared" si="219"/>
        <v/>
      </c>
      <c r="CU759" t="str">
        <f t="shared" si="229"/>
        <v/>
      </c>
      <c r="CV759" t="str">
        <f t="shared" si="229"/>
        <v/>
      </c>
      <c r="CW759">
        <f t="shared" si="229"/>
        <v>1</v>
      </c>
      <c r="CX759">
        <f t="shared" si="229"/>
        <v>1</v>
      </c>
      <c r="CY759" t="str">
        <f t="shared" si="229"/>
        <v/>
      </c>
      <c r="CZ759" t="str">
        <f t="shared" si="229"/>
        <v/>
      </c>
      <c r="DA759" t="str">
        <f t="shared" si="229"/>
        <v/>
      </c>
      <c r="DB759" t="str">
        <f t="shared" si="229"/>
        <v/>
      </c>
      <c r="DC759" t="str">
        <f t="shared" si="229"/>
        <v/>
      </c>
      <c r="DD759" t="str">
        <f t="shared" si="229"/>
        <v/>
      </c>
      <c r="DE759">
        <f t="shared" si="229"/>
        <v>1</v>
      </c>
      <c r="DF759">
        <f t="shared" si="229"/>
        <v>1</v>
      </c>
      <c r="DG759">
        <f t="shared" si="229"/>
        <v>1</v>
      </c>
      <c r="DH759" t="str">
        <f t="shared" si="229"/>
        <v/>
      </c>
      <c r="DI759" t="str">
        <f t="shared" si="220"/>
        <v/>
      </c>
      <c r="DJ759" t="str">
        <f t="shared" si="221"/>
        <v/>
      </c>
    </row>
    <row r="760" spans="1:114" ht="18" customHeight="1" x14ac:dyDescent="0.3">
      <c r="A760" s="9" t="s">
        <v>1759</v>
      </c>
      <c r="B760" s="9" t="s">
        <v>1760</v>
      </c>
      <c r="C760" s="9" t="s">
        <v>1765</v>
      </c>
      <c r="D760" s="9" t="s">
        <v>84</v>
      </c>
      <c r="G760" t="str">
        <f t="shared" si="213"/>
        <v>國社</v>
      </c>
      <c r="H760" s="9" t="str">
        <f t="shared" si="214"/>
        <v>國</v>
      </c>
      <c r="I760" s="9" t="str">
        <f t="shared" si="215"/>
        <v/>
      </c>
      <c r="J760" t="str">
        <f t="shared" si="222"/>
        <v/>
      </c>
      <c r="K760" t="str">
        <f t="shared" si="223"/>
        <v/>
      </c>
      <c r="L760" s="9" t="str">
        <f t="shared" si="216"/>
        <v>社</v>
      </c>
      <c r="M760" s="9" t="str">
        <f t="shared" si="217"/>
        <v/>
      </c>
      <c r="N760" s="1" t="s">
        <v>427</v>
      </c>
      <c r="O760" s="1" t="s">
        <v>85</v>
      </c>
      <c r="P760" s="1" t="s">
        <v>85</v>
      </c>
      <c r="Q760" s="1" t="s">
        <v>85</v>
      </c>
      <c r="R760" s="1" t="s">
        <v>85</v>
      </c>
      <c r="S760" s="1" t="s">
        <v>85</v>
      </c>
      <c r="T760" s="1" t="s">
        <v>85</v>
      </c>
      <c r="U760" s="2">
        <v>3</v>
      </c>
      <c r="V760" s="2">
        <v>0</v>
      </c>
      <c r="W760" s="2">
        <v>0</v>
      </c>
      <c r="X760" s="2">
        <v>0</v>
      </c>
      <c r="Y760" s="2">
        <v>0</v>
      </c>
      <c r="Z760" s="2">
        <v>0</v>
      </c>
      <c r="AA760" s="2" t="s">
        <v>85</v>
      </c>
      <c r="AB760" s="13" t="str">
        <f t="shared" si="218"/>
        <v/>
      </c>
      <c r="AC760" s="2">
        <v>0</v>
      </c>
      <c r="AD760" s="3">
        <v>1.25</v>
      </c>
      <c r="AE760" s="3">
        <v>0</v>
      </c>
      <c r="AF760" s="3">
        <v>0</v>
      </c>
      <c r="AG760" s="3">
        <v>0</v>
      </c>
      <c r="AH760" s="3">
        <v>1</v>
      </c>
      <c r="AI760" s="3">
        <v>0</v>
      </c>
      <c r="AJ760" s="3">
        <v>40</v>
      </c>
      <c r="AK760" t="s">
        <v>85</v>
      </c>
      <c r="AL760" s="10">
        <v>45072</v>
      </c>
      <c r="AM760" s="10">
        <v>45074</v>
      </c>
      <c r="AQ760" s="10">
        <v>45080</v>
      </c>
      <c r="AR760" t="s">
        <v>88</v>
      </c>
      <c r="AS760" t="s">
        <v>203</v>
      </c>
      <c r="AX760">
        <v>0</v>
      </c>
      <c r="AY760">
        <v>0</v>
      </c>
      <c r="AZ760">
        <v>0</v>
      </c>
      <c r="BA760">
        <v>0</v>
      </c>
      <c r="BB760">
        <v>0</v>
      </c>
      <c r="BC760">
        <v>0</v>
      </c>
      <c r="BD760">
        <v>30</v>
      </c>
      <c r="BE760">
        <v>30</v>
      </c>
      <c r="BF760">
        <v>0</v>
      </c>
      <c r="BG760">
        <v>0</v>
      </c>
      <c r="BH760">
        <v>0</v>
      </c>
      <c r="BI760">
        <v>0</v>
      </c>
      <c r="BJ760" t="s">
        <v>91</v>
      </c>
      <c r="BK760" t="s">
        <v>645</v>
      </c>
      <c r="BL760" t="s">
        <v>94</v>
      </c>
      <c r="BM760" t="s">
        <v>124</v>
      </c>
      <c r="BP760" t="s">
        <v>5117</v>
      </c>
      <c r="BQ760" s="12" t="s">
        <v>7620</v>
      </c>
      <c r="BR760" s="12" t="s">
        <v>7621</v>
      </c>
      <c r="BS760">
        <v>54</v>
      </c>
      <c r="BT760">
        <v>0</v>
      </c>
      <c r="BU760">
        <v>0</v>
      </c>
      <c r="BV760">
        <v>2</v>
      </c>
      <c r="BW760">
        <v>0</v>
      </c>
      <c r="BY760">
        <v>0</v>
      </c>
      <c r="BZ760">
        <v>162</v>
      </c>
      <c r="CS760" t="str">
        <f t="shared" si="229"/>
        <v/>
      </c>
      <c r="CT760" s="5" t="str">
        <f t="shared" si="219"/>
        <v/>
      </c>
      <c r="CU760" t="str">
        <f t="shared" si="229"/>
        <v/>
      </c>
      <c r="CV760" t="str">
        <f t="shared" si="229"/>
        <v/>
      </c>
      <c r="CW760">
        <f t="shared" si="229"/>
        <v>1</v>
      </c>
      <c r="CX760">
        <f t="shared" si="229"/>
        <v>1</v>
      </c>
      <c r="CY760" t="str">
        <f t="shared" si="229"/>
        <v/>
      </c>
      <c r="CZ760" t="str">
        <f t="shared" si="229"/>
        <v/>
      </c>
      <c r="DA760" t="str">
        <f t="shared" si="229"/>
        <v/>
      </c>
      <c r="DB760">
        <f t="shared" si="229"/>
        <v>1</v>
      </c>
      <c r="DC760" t="str">
        <f t="shared" si="229"/>
        <v/>
      </c>
      <c r="DD760" t="str">
        <f t="shared" si="229"/>
        <v/>
      </c>
      <c r="DE760">
        <f t="shared" si="229"/>
        <v>1</v>
      </c>
      <c r="DF760">
        <f t="shared" si="229"/>
        <v>1</v>
      </c>
      <c r="DG760">
        <f t="shared" si="229"/>
        <v>1</v>
      </c>
      <c r="DH760">
        <f t="shared" si="229"/>
        <v>1</v>
      </c>
      <c r="DI760" t="str">
        <f t="shared" si="220"/>
        <v/>
      </c>
      <c r="DJ760" t="str">
        <f t="shared" si="221"/>
        <v/>
      </c>
    </row>
    <row r="761" spans="1:114" ht="18" customHeight="1" x14ac:dyDescent="0.3">
      <c r="A761" s="9" t="s">
        <v>1759</v>
      </c>
      <c r="B761" s="9" t="s">
        <v>1760</v>
      </c>
      <c r="C761" s="9" t="s">
        <v>1766</v>
      </c>
      <c r="D761" s="9" t="s">
        <v>1767</v>
      </c>
      <c r="G761" t="str">
        <f t="shared" si="213"/>
        <v>國英</v>
      </c>
      <c r="H761" s="9" t="str">
        <f t="shared" si="214"/>
        <v>國</v>
      </c>
      <c r="I761" s="9" t="str">
        <f t="shared" si="215"/>
        <v>英</v>
      </c>
      <c r="J761" t="str">
        <f t="shared" si="222"/>
        <v/>
      </c>
      <c r="K761" t="str">
        <f t="shared" si="223"/>
        <v/>
      </c>
      <c r="L761" s="9" t="str">
        <f t="shared" si="216"/>
        <v/>
      </c>
      <c r="M761" s="9" t="str">
        <f t="shared" si="217"/>
        <v/>
      </c>
      <c r="N761" s="1" t="s">
        <v>418</v>
      </c>
      <c r="O761" s="1" t="s">
        <v>85</v>
      </c>
      <c r="P761" s="1" t="s">
        <v>85</v>
      </c>
      <c r="Q761" s="1" t="s">
        <v>85</v>
      </c>
      <c r="R761" s="1" t="s">
        <v>85</v>
      </c>
      <c r="S761" s="1" t="s">
        <v>85</v>
      </c>
      <c r="T761" s="1" t="s">
        <v>85</v>
      </c>
      <c r="U761" s="2">
        <v>3</v>
      </c>
      <c r="V761" s="2">
        <v>0</v>
      </c>
      <c r="W761" s="2">
        <v>0</v>
      </c>
      <c r="X761" s="2">
        <v>0</v>
      </c>
      <c r="Y761" s="2">
        <v>0</v>
      </c>
      <c r="Z761" s="2">
        <v>0</v>
      </c>
      <c r="AA761" s="2" t="s">
        <v>85</v>
      </c>
      <c r="AB761" s="13" t="str">
        <f t="shared" si="218"/>
        <v/>
      </c>
      <c r="AC761" s="2">
        <v>0</v>
      </c>
      <c r="AD761" s="3">
        <v>2</v>
      </c>
      <c r="AE761" s="3">
        <v>1</v>
      </c>
      <c r="AF761" s="3">
        <v>0</v>
      </c>
      <c r="AG761" s="3">
        <v>0</v>
      </c>
      <c r="AH761" s="3">
        <v>0</v>
      </c>
      <c r="AI761" s="3">
        <v>0</v>
      </c>
      <c r="AJ761" s="3">
        <v>20</v>
      </c>
      <c r="AK761" t="s">
        <v>85</v>
      </c>
      <c r="AL761" s="10">
        <v>45072</v>
      </c>
      <c r="AM761" s="10">
        <v>45074</v>
      </c>
      <c r="AQ761" s="10">
        <v>45080</v>
      </c>
      <c r="AR761" t="s">
        <v>88</v>
      </c>
      <c r="AS761" t="s">
        <v>203</v>
      </c>
      <c r="AX761">
        <v>0</v>
      </c>
      <c r="AY761">
        <v>0</v>
      </c>
      <c r="AZ761">
        <v>0</v>
      </c>
      <c r="BA761">
        <v>0</v>
      </c>
      <c r="BB761">
        <v>0</v>
      </c>
      <c r="BC761">
        <v>0</v>
      </c>
      <c r="BD761">
        <v>40</v>
      </c>
      <c r="BE761">
        <v>40</v>
      </c>
      <c r="BF761">
        <v>0</v>
      </c>
      <c r="BG761">
        <v>0</v>
      </c>
      <c r="BH761">
        <v>0</v>
      </c>
      <c r="BI761">
        <v>0</v>
      </c>
      <c r="BJ761" t="s">
        <v>91</v>
      </c>
      <c r="BK761" t="s">
        <v>343</v>
      </c>
      <c r="BL761" t="s">
        <v>179</v>
      </c>
      <c r="BM761" t="s">
        <v>133</v>
      </c>
      <c r="BN761" t="s">
        <v>124</v>
      </c>
      <c r="BP761" t="s">
        <v>5117</v>
      </c>
      <c r="BQ761" s="11" t="s">
        <v>5120</v>
      </c>
      <c r="BR761" s="12" t="s">
        <v>7622</v>
      </c>
      <c r="BS761">
        <v>60</v>
      </c>
      <c r="BT761">
        <v>0</v>
      </c>
      <c r="BU761">
        <v>0</v>
      </c>
      <c r="BV761">
        <v>2</v>
      </c>
      <c r="BW761">
        <v>0</v>
      </c>
      <c r="BY761">
        <v>0</v>
      </c>
      <c r="BZ761">
        <v>180</v>
      </c>
      <c r="CS761" t="str">
        <f t="shared" si="229"/>
        <v/>
      </c>
      <c r="CT761" s="5" t="str">
        <f t="shared" si="219"/>
        <v/>
      </c>
      <c r="CU761" t="str">
        <f t="shared" si="229"/>
        <v/>
      </c>
      <c r="CV761">
        <f t="shared" si="229"/>
        <v>1</v>
      </c>
      <c r="CW761">
        <f t="shared" si="229"/>
        <v>1</v>
      </c>
      <c r="CX761">
        <f t="shared" si="229"/>
        <v>1</v>
      </c>
      <c r="CY761" t="str">
        <f t="shared" si="229"/>
        <v/>
      </c>
      <c r="CZ761">
        <f t="shared" si="229"/>
        <v>1</v>
      </c>
      <c r="DA761" t="str">
        <f t="shared" si="229"/>
        <v/>
      </c>
      <c r="DB761" t="str">
        <f t="shared" si="229"/>
        <v/>
      </c>
      <c r="DC761" t="str">
        <f t="shared" si="229"/>
        <v/>
      </c>
      <c r="DD761" t="str">
        <f t="shared" si="229"/>
        <v/>
      </c>
      <c r="DE761">
        <f t="shared" si="229"/>
        <v>1</v>
      </c>
      <c r="DF761">
        <f t="shared" si="229"/>
        <v>1</v>
      </c>
      <c r="DG761">
        <f t="shared" si="229"/>
        <v>1</v>
      </c>
      <c r="DH761" t="str">
        <f t="shared" si="229"/>
        <v/>
      </c>
      <c r="DI761" t="str">
        <f t="shared" si="220"/>
        <v/>
      </c>
      <c r="DJ761" t="str">
        <f t="shared" si="221"/>
        <v/>
      </c>
    </row>
    <row r="762" spans="1:114" ht="18" customHeight="1" x14ac:dyDescent="0.3">
      <c r="A762" s="9" t="s">
        <v>1759</v>
      </c>
      <c r="B762" s="9" t="s">
        <v>1760</v>
      </c>
      <c r="C762" s="9" t="s">
        <v>1768</v>
      </c>
      <c r="D762" s="9" t="s">
        <v>555</v>
      </c>
      <c r="G762" t="str">
        <f t="shared" si="213"/>
        <v>國社</v>
      </c>
      <c r="H762" s="9" t="str">
        <f t="shared" si="214"/>
        <v>國</v>
      </c>
      <c r="I762" s="9" t="str">
        <f t="shared" si="215"/>
        <v/>
      </c>
      <c r="J762" t="str">
        <f t="shared" si="222"/>
        <v/>
      </c>
      <c r="K762" t="str">
        <f t="shared" si="223"/>
        <v/>
      </c>
      <c r="L762" s="9" t="str">
        <f t="shared" si="216"/>
        <v>社</v>
      </c>
      <c r="M762" s="9" t="str">
        <f t="shared" si="217"/>
        <v/>
      </c>
      <c r="N762" s="1" t="s">
        <v>418</v>
      </c>
      <c r="O762" s="1" t="s">
        <v>85</v>
      </c>
      <c r="P762" s="1" t="s">
        <v>85</v>
      </c>
      <c r="Q762" s="1" t="s">
        <v>85</v>
      </c>
      <c r="R762" s="1" t="s">
        <v>418</v>
      </c>
      <c r="S762" s="1" t="s">
        <v>85</v>
      </c>
      <c r="T762" s="1" t="s">
        <v>85</v>
      </c>
      <c r="U762" s="2">
        <v>3</v>
      </c>
      <c r="V762" s="2">
        <v>0</v>
      </c>
      <c r="W762" s="2">
        <v>0</v>
      </c>
      <c r="X762" s="2">
        <v>0</v>
      </c>
      <c r="Y762" s="2">
        <v>3</v>
      </c>
      <c r="Z762" s="2">
        <v>0</v>
      </c>
      <c r="AA762" s="2" t="s">
        <v>85</v>
      </c>
      <c r="AB762" s="13" t="str">
        <f t="shared" si="218"/>
        <v/>
      </c>
      <c r="AC762" s="2">
        <v>0</v>
      </c>
      <c r="AD762" s="3">
        <v>1</v>
      </c>
      <c r="AE762" s="3">
        <v>0</v>
      </c>
      <c r="AF762" s="3">
        <v>0</v>
      </c>
      <c r="AG762" s="3">
        <v>0</v>
      </c>
      <c r="AH762" s="3">
        <v>1</v>
      </c>
      <c r="AI762" s="3">
        <v>0</v>
      </c>
      <c r="AJ762" s="3">
        <v>40</v>
      </c>
      <c r="AK762" t="s">
        <v>85</v>
      </c>
      <c r="AL762" s="10">
        <v>45072</v>
      </c>
      <c r="AM762" s="10">
        <v>45074</v>
      </c>
      <c r="AQ762" s="10">
        <v>45080</v>
      </c>
      <c r="AR762" t="s">
        <v>88</v>
      </c>
      <c r="AS762" t="s">
        <v>203</v>
      </c>
      <c r="AX762">
        <v>0</v>
      </c>
      <c r="AY762">
        <v>0</v>
      </c>
      <c r="AZ762">
        <v>0</v>
      </c>
      <c r="BA762">
        <v>0</v>
      </c>
      <c r="BB762">
        <v>0</v>
      </c>
      <c r="BC762">
        <v>0</v>
      </c>
      <c r="BD762">
        <v>30</v>
      </c>
      <c r="BE762">
        <v>30</v>
      </c>
      <c r="BF762">
        <v>0</v>
      </c>
      <c r="BG762">
        <v>0</v>
      </c>
      <c r="BH762">
        <v>0</v>
      </c>
      <c r="BI762">
        <v>0</v>
      </c>
      <c r="BJ762" t="s">
        <v>91</v>
      </c>
      <c r="BK762" t="s">
        <v>200</v>
      </c>
      <c r="BL762" t="s">
        <v>258</v>
      </c>
      <c r="BM762" t="s">
        <v>124</v>
      </c>
      <c r="BP762" t="s">
        <v>5117</v>
      </c>
      <c r="BQ762" s="12" t="s">
        <v>7623</v>
      </c>
      <c r="BR762" s="12" t="s">
        <v>7624</v>
      </c>
      <c r="BS762">
        <v>38</v>
      </c>
      <c r="BT762">
        <v>0</v>
      </c>
      <c r="BU762">
        <v>0</v>
      </c>
      <c r="BV762">
        <v>1</v>
      </c>
      <c r="BW762">
        <v>0</v>
      </c>
      <c r="BY762">
        <v>0</v>
      </c>
      <c r="BZ762">
        <v>114</v>
      </c>
      <c r="CS762">
        <f t="shared" si="229"/>
        <v>1</v>
      </c>
      <c r="CT762" s="5" t="str">
        <f t="shared" si="219"/>
        <v/>
      </c>
      <c r="CU762" t="str">
        <f t="shared" si="229"/>
        <v/>
      </c>
      <c r="CV762" t="str">
        <f t="shared" si="229"/>
        <v/>
      </c>
      <c r="CW762">
        <f t="shared" si="229"/>
        <v>1</v>
      </c>
      <c r="CX762" t="str">
        <f t="shared" si="229"/>
        <v/>
      </c>
      <c r="CY762" t="str">
        <f t="shared" si="229"/>
        <v/>
      </c>
      <c r="CZ762" t="str">
        <f t="shared" si="229"/>
        <v/>
      </c>
      <c r="DA762" t="str">
        <f t="shared" si="229"/>
        <v/>
      </c>
      <c r="DB762">
        <f t="shared" si="229"/>
        <v>1</v>
      </c>
      <c r="DC762" t="str">
        <f t="shared" si="229"/>
        <v/>
      </c>
      <c r="DD762">
        <f t="shared" si="229"/>
        <v>1</v>
      </c>
      <c r="DE762">
        <f t="shared" si="229"/>
        <v>1</v>
      </c>
      <c r="DF762" t="str">
        <f t="shared" si="229"/>
        <v/>
      </c>
      <c r="DG762" t="str">
        <f t="shared" si="229"/>
        <v/>
      </c>
      <c r="DH762" t="str">
        <f t="shared" si="229"/>
        <v/>
      </c>
      <c r="DI762" t="str">
        <f t="shared" si="220"/>
        <v/>
      </c>
      <c r="DJ762" t="str">
        <f t="shared" si="221"/>
        <v/>
      </c>
    </row>
    <row r="763" spans="1:114" ht="18" customHeight="1" x14ac:dyDescent="0.3">
      <c r="A763" s="9" t="s">
        <v>1759</v>
      </c>
      <c r="B763" s="9" t="s">
        <v>1760</v>
      </c>
      <c r="C763" s="9" t="s">
        <v>1769</v>
      </c>
      <c r="D763" s="9" t="s">
        <v>468</v>
      </c>
      <c r="G763" t="str">
        <f t="shared" si="213"/>
        <v>國英社</v>
      </c>
      <c r="H763" s="9" t="str">
        <f t="shared" si="214"/>
        <v>國</v>
      </c>
      <c r="I763" s="9" t="str">
        <f t="shared" si="215"/>
        <v>英</v>
      </c>
      <c r="J763" t="str">
        <f t="shared" si="222"/>
        <v/>
      </c>
      <c r="K763" t="str">
        <f t="shared" si="223"/>
        <v/>
      </c>
      <c r="L763" s="9" t="str">
        <f t="shared" si="216"/>
        <v>社</v>
      </c>
      <c r="M763" s="9" t="str">
        <f t="shared" si="217"/>
        <v/>
      </c>
      <c r="N763" s="1" t="s">
        <v>418</v>
      </c>
      <c r="O763" s="1" t="s">
        <v>85</v>
      </c>
      <c r="P763" s="1" t="s">
        <v>85</v>
      </c>
      <c r="Q763" s="1" t="s">
        <v>85</v>
      </c>
      <c r="R763" s="1" t="s">
        <v>85</v>
      </c>
      <c r="S763" s="1" t="s">
        <v>85</v>
      </c>
      <c r="T763" s="1" t="s">
        <v>85</v>
      </c>
      <c r="U763" s="2">
        <v>3</v>
      </c>
      <c r="V763" s="2">
        <v>0</v>
      </c>
      <c r="W763" s="2">
        <v>0</v>
      </c>
      <c r="X763" s="2">
        <v>0</v>
      </c>
      <c r="Y763" s="2">
        <v>0</v>
      </c>
      <c r="Z763" s="2">
        <v>0</v>
      </c>
      <c r="AA763" s="2" t="s">
        <v>85</v>
      </c>
      <c r="AB763" s="13" t="str">
        <f t="shared" si="218"/>
        <v/>
      </c>
      <c r="AC763" s="2">
        <v>0</v>
      </c>
      <c r="AD763" s="3">
        <v>0</v>
      </c>
      <c r="AE763" s="3">
        <v>1.5</v>
      </c>
      <c r="AF763" s="3">
        <v>0</v>
      </c>
      <c r="AG763" s="3">
        <v>0</v>
      </c>
      <c r="AH763" s="3">
        <v>1.5</v>
      </c>
      <c r="AI763" s="3">
        <v>0</v>
      </c>
      <c r="AJ763" s="3">
        <v>50</v>
      </c>
      <c r="AK763" t="s">
        <v>85</v>
      </c>
      <c r="AL763" s="10">
        <v>45072</v>
      </c>
      <c r="AM763" s="10">
        <v>45074</v>
      </c>
      <c r="AQ763" s="10">
        <v>45080</v>
      </c>
      <c r="AR763" t="s">
        <v>88</v>
      </c>
      <c r="AS763" t="s">
        <v>203</v>
      </c>
      <c r="AX763">
        <v>0</v>
      </c>
      <c r="AY763">
        <v>0</v>
      </c>
      <c r="AZ763">
        <v>0</v>
      </c>
      <c r="BA763">
        <v>0</v>
      </c>
      <c r="BB763">
        <v>0</v>
      </c>
      <c r="BC763">
        <v>0</v>
      </c>
      <c r="BD763">
        <v>30</v>
      </c>
      <c r="BE763">
        <v>20</v>
      </c>
      <c r="BF763">
        <v>0</v>
      </c>
      <c r="BG763">
        <v>0</v>
      </c>
      <c r="BH763">
        <v>0</v>
      </c>
      <c r="BI763">
        <v>0</v>
      </c>
      <c r="BJ763" t="s">
        <v>91</v>
      </c>
      <c r="BK763" t="s">
        <v>200</v>
      </c>
      <c r="BL763" t="s">
        <v>106</v>
      </c>
      <c r="BM763" t="s">
        <v>94</v>
      </c>
      <c r="BN763" t="s">
        <v>124</v>
      </c>
      <c r="BP763" t="s">
        <v>5117</v>
      </c>
      <c r="BQ763" s="12" t="s">
        <v>7625</v>
      </c>
      <c r="BR763" s="12" t="s">
        <v>7626</v>
      </c>
      <c r="BS763">
        <v>73</v>
      </c>
      <c r="BT763">
        <v>0</v>
      </c>
      <c r="BU763">
        <v>0</v>
      </c>
      <c r="BV763">
        <v>2</v>
      </c>
      <c r="BW763">
        <v>0</v>
      </c>
      <c r="BY763">
        <v>0</v>
      </c>
      <c r="BZ763">
        <v>219</v>
      </c>
      <c r="CS763">
        <f t="shared" si="229"/>
        <v>1</v>
      </c>
      <c r="CT763" s="5" t="str">
        <f t="shared" si="219"/>
        <v/>
      </c>
      <c r="CU763" t="str">
        <f t="shared" si="229"/>
        <v/>
      </c>
      <c r="CV763" t="str">
        <f t="shared" si="229"/>
        <v/>
      </c>
      <c r="CW763">
        <f t="shared" si="229"/>
        <v>1</v>
      </c>
      <c r="CX763" t="str">
        <f t="shared" si="229"/>
        <v/>
      </c>
      <c r="CY763" t="str">
        <f t="shared" si="229"/>
        <v/>
      </c>
      <c r="CZ763" t="str">
        <f t="shared" si="229"/>
        <v/>
      </c>
      <c r="DA763" t="str">
        <f t="shared" si="229"/>
        <v/>
      </c>
      <c r="DB763" t="str">
        <f t="shared" si="229"/>
        <v/>
      </c>
      <c r="DC763" t="str">
        <f t="shared" si="229"/>
        <v/>
      </c>
      <c r="DD763" t="str">
        <f t="shared" si="229"/>
        <v/>
      </c>
      <c r="DE763">
        <f t="shared" si="229"/>
        <v>1</v>
      </c>
      <c r="DF763">
        <f t="shared" si="229"/>
        <v>1</v>
      </c>
      <c r="DG763">
        <f t="shared" si="229"/>
        <v>1</v>
      </c>
      <c r="DH763">
        <f t="shared" si="229"/>
        <v>1</v>
      </c>
      <c r="DI763" t="str">
        <f t="shared" si="220"/>
        <v/>
      </c>
      <c r="DJ763" t="str">
        <f t="shared" si="221"/>
        <v/>
      </c>
    </row>
    <row r="764" spans="1:114" ht="18" customHeight="1" x14ac:dyDescent="0.3">
      <c r="A764" s="9" t="s">
        <v>1759</v>
      </c>
      <c r="B764" s="9" t="s">
        <v>1760</v>
      </c>
      <c r="C764" s="9" t="s">
        <v>1770</v>
      </c>
      <c r="D764" s="9" t="s">
        <v>1771</v>
      </c>
      <c r="G764" t="str">
        <f t="shared" si="213"/>
        <v>國英</v>
      </c>
      <c r="H764" s="9" t="str">
        <f t="shared" si="214"/>
        <v>國</v>
      </c>
      <c r="I764" s="9" t="str">
        <f t="shared" si="215"/>
        <v>英</v>
      </c>
      <c r="J764" t="str">
        <f t="shared" si="222"/>
        <v/>
      </c>
      <c r="K764" t="str">
        <f t="shared" si="223"/>
        <v/>
      </c>
      <c r="L764" s="9" t="str">
        <f t="shared" si="216"/>
        <v/>
      </c>
      <c r="M764" s="9" t="str">
        <f t="shared" si="217"/>
        <v/>
      </c>
      <c r="N764" s="1" t="s">
        <v>427</v>
      </c>
      <c r="O764" s="1" t="s">
        <v>85</v>
      </c>
      <c r="P764" s="1" t="s">
        <v>85</v>
      </c>
      <c r="Q764" s="1" t="s">
        <v>85</v>
      </c>
      <c r="R764" s="1" t="s">
        <v>85</v>
      </c>
      <c r="S764" s="1" t="s">
        <v>85</v>
      </c>
      <c r="T764" s="1" t="s">
        <v>85</v>
      </c>
      <c r="U764" s="2">
        <v>3</v>
      </c>
      <c r="V764" s="2">
        <v>0</v>
      </c>
      <c r="W764" s="2">
        <v>0</v>
      </c>
      <c r="X764" s="2">
        <v>0</v>
      </c>
      <c r="Y764" s="2">
        <v>0</v>
      </c>
      <c r="Z764" s="2">
        <v>0</v>
      </c>
      <c r="AA764" s="2" t="s">
        <v>85</v>
      </c>
      <c r="AB764" s="13" t="str">
        <f t="shared" si="218"/>
        <v/>
      </c>
      <c r="AC764" s="2">
        <v>0</v>
      </c>
      <c r="AD764" s="3">
        <v>1</v>
      </c>
      <c r="AE764" s="3">
        <v>1</v>
      </c>
      <c r="AF764" s="3">
        <v>0</v>
      </c>
      <c r="AG764" s="3">
        <v>0</v>
      </c>
      <c r="AH764" s="3">
        <v>0</v>
      </c>
      <c r="AI764" s="3">
        <v>0</v>
      </c>
      <c r="AJ764" s="3">
        <v>20</v>
      </c>
      <c r="AK764" t="s">
        <v>85</v>
      </c>
      <c r="AL764" s="10">
        <v>45072</v>
      </c>
      <c r="AM764" s="10">
        <v>45074</v>
      </c>
      <c r="AQ764" s="10">
        <v>45080</v>
      </c>
      <c r="AR764" t="s">
        <v>88</v>
      </c>
      <c r="AS764" t="s">
        <v>203</v>
      </c>
      <c r="AX764">
        <v>0</v>
      </c>
      <c r="AY764">
        <v>0</v>
      </c>
      <c r="AZ764">
        <v>0</v>
      </c>
      <c r="BA764">
        <v>0</v>
      </c>
      <c r="BB764">
        <v>0</v>
      </c>
      <c r="BC764">
        <v>0</v>
      </c>
      <c r="BD764">
        <v>40</v>
      </c>
      <c r="BE764">
        <v>40</v>
      </c>
      <c r="BF764">
        <v>0</v>
      </c>
      <c r="BG764">
        <v>0</v>
      </c>
      <c r="BH764">
        <v>0</v>
      </c>
      <c r="BI764">
        <v>0</v>
      </c>
      <c r="BJ764" t="s">
        <v>91</v>
      </c>
      <c r="BK764" t="s">
        <v>133</v>
      </c>
      <c r="BL764" t="s">
        <v>124</v>
      </c>
      <c r="BP764" t="s">
        <v>5117</v>
      </c>
      <c r="BQ764" s="12" t="s">
        <v>7627</v>
      </c>
      <c r="BR764" s="12" t="s">
        <v>7628</v>
      </c>
      <c r="BS764">
        <v>42</v>
      </c>
      <c r="BT764">
        <v>0</v>
      </c>
      <c r="BU764">
        <v>0</v>
      </c>
      <c r="BV764">
        <v>3</v>
      </c>
      <c r="BW764">
        <v>0</v>
      </c>
      <c r="BY764">
        <v>0</v>
      </c>
      <c r="BZ764">
        <v>126</v>
      </c>
      <c r="CS764" t="str">
        <f t="shared" si="229"/>
        <v/>
      </c>
      <c r="CT764" s="5" t="str">
        <f t="shared" si="219"/>
        <v/>
      </c>
      <c r="CU764" t="str">
        <f t="shared" si="229"/>
        <v/>
      </c>
      <c r="CV764" t="str">
        <f t="shared" si="229"/>
        <v/>
      </c>
      <c r="CW764" t="str">
        <f t="shared" si="229"/>
        <v/>
      </c>
      <c r="CX764" t="str">
        <f t="shared" si="229"/>
        <v/>
      </c>
      <c r="CY764" t="str">
        <f t="shared" si="229"/>
        <v/>
      </c>
      <c r="CZ764" t="str">
        <f t="shared" si="229"/>
        <v/>
      </c>
      <c r="DA764" t="str">
        <f t="shared" si="229"/>
        <v/>
      </c>
      <c r="DB764" t="str">
        <f t="shared" si="229"/>
        <v/>
      </c>
      <c r="DC764" t="str">
        <f t="shared" si="229"/>
        <v/>
      </c>
      <c r="DD764" t="str">
        <f t="shared" si="229"/>
        <v/>
      </c>
      <c r="DE764" t="str">
        <f t="shared" si="229"/>
        <v/>
      </c>
      <c r="DF764">
        <f t="shared" si="229"/>
        <v>1</v>
      </c>
      <c r="DG764">
        <f t="shared" si="229"/>
        <v>1</v>
      </c>
      <c r="DH764" t="str">
        <f t="shared" si="229"/>
        <v/>
      </c>
      <c r="DI764" t="str">
        <f t="shared" si="220"/>
        <v/>
      </c>
      <c r="DJ764" t="str">
        <f t="shared" si="221"/>
        <v/>
      </c>
    </row>
    <row r="765" spans="1:114" ht="18" customHeight="1" x14ac:dyDescent="0.3">
      <c r="A765" s="9" t="s">
        <v>1759</v>
      </c>
      <c r="B765" s="9" t="s">
        <v>1760</v>
      </c>
      <c r="C765" s="9" t="s">
        <v>1772</v>
      </c>
      <c r="D765" s="9" t="s">
        <v>1337</v>
      </c>
      <c r="G765" t="str">
        <f t="shared" si="213"/>
        <v>國英</v>
      </c>
      <c r="H765" s="9" t="str">
        <f t="shared" si="214"/>
        <v>國</v>
      </c>
      <c r="I765" s="9" t="str">
        <f t="shared" si="215"/>
        <v>英</v>
      </c>
      <c r="J765" t="str">
        <f t="shared" si="222"/>
        <v/>
      </c>
      <c r="K765" t="str">
        <f t="shared" si="223"/>
        <v/>
      </c>
      <c r="L765" s="9" t="str">
        <f t="shared" si="216"/>
        <v/>
      </c>
      <c r="M765" s="9" t="str">
        <f t="shared" si="217"/>
        <v/>
      </c>
      <c r="N765" s="1" t="s">
        <v>418</v>
      </c>
      <c r="O765" s="1" t="s">
        <v>85</v>
      </c>
      <c r="P765" s="1" t="s">
        <v>85</v>
      </c>
      <c r="Q765" s="1" t="s">
        <v>85</v>
      </c>
      <c r="R765" s="1" t="s">
        <v>85</v>
      </c>
      <c r="S765" s="1" t="s">
        <v>85</v>
      </c>
      <c r="T765" s="1" t="s">
        <v>85</v>
      </c>
      <c r="U765" s="2">
        <v>0</v>
      </c>
      <c r="V765" s="2">
        <v>0</v>
      </c>
      <c r="W765" s="2">
        <v>0</v>
      </c>
      <c r="X765" s="2">
        <v>0</v>
      </c>
      <c r="Y765" s="2">
        <v>0</v>
      </c>
      <c r="Z765" s="2">
        <v>0</v>
      </c>
      <c r="AA765" s="2" t="s">
        <v>347</v>
      </c>
      <c r="AB765" s="13" t="str">
        <f t="shared" si="218"/>
        <v/>
      </c>
      <c r="AC765" s="2">
        <v>3</v>
      </c>
      <c r="AD765" s="3">
        <v>1.5</v>
      </c>
      <c r="AE765" s="3">
        <v>1</v>
      </c>
      <c r="AF765" s="3">
        <v>0</v>
      </c>
      <c r="AG765" s="3">
        <v>0</v>
      </c>
      <c r="AH765" s="3">
        <v>0</v>
      </c>
      <c r="AI765" s="3">
        <v>0</v>
      </c>
      <c r="AJ765" s="3">
        <v>40</v>
      </c>
      <c r="AK765" t="s">
        <v>85</v>
      </c>
      <c r="AL765" s="10">
        <v>45072</v>
      </c>
      <c r="AM765" s="10">
        <v>45074</v>
      </c>
      <c r="AQ765" s="10">
        <v>45080</v>
      </c>
      <c r="AR765" t="s">
        <v>88</v>
      </c>
      <c r="AS765" t="s">
        <v>203</v>
      </c>
      <c r="AX765">
        <v>0</v>
      </c>
      <c r="AY765">
        <v>0</v>
      </c>
      <c r="AZ765">
        <v>0</v>
      </c>
      <c r="BA765">
        <v>0</v>
      </c>
      <c r="BB765">
        <v>0</v>
      </c>
      <c r="BC765">
        <v>0</v>
      </c>
      <c r="BD765">
        <v>30</v>
      </c>
      <c r="BE765">
        <v>30</v>
      </c>
      <c r="BF765">
        <v>0</v>
      </c>
      <c r="BG765">
        <v>0</v>
      </c>
      <c r="BH765">
        <v>0</v>
      </c>
      <c r="BI765">
        <v>0</v>
      </c>
      <c r="BJ765" t="s">
        <v>91</v>
      </c>
      <c r="BK765" t="s">
        <v>92</v>
      </c>
      <c r="BL765" t="s">
        <v>258</v>
      </c>
      <c r="BM765" t="s">
        <v>94</v>
      </c>
      <c r="BN765" t="s">
        <v>124</v>
      </c>
      <c r="BP765" t="s">
        <v>5117</v>
      </c>
      <c r="BQ765" s="12" t="s">
        <v>7629</v>
      </c>
      <c r="BR765" s="12" t="s">
        <v>7630</v>
      </c>
      <c r="BS765">
        <v>36</v>
      </c>
      <c r="BT765">
        <v>0</v>
      </c>
      <c r="BU765">
        <v>0</v>
      </c>
      <c r="BV765">
        <v>2</v>
      </c>
      <c r="BW765">
        <v>0</v>
      </c>
      <c r="BY765">
        <v>0</v>
      </c>
      <c r="BZ765">
        <v>108</v>
      </c>
      <c r="CS765">
        <f t="shared" si="229"/>
        <v>1</v>
      </c>
      <c r="CT765" s="5">
        <f t="shared" si="219"/>
        <v>1</v>
      </c>
      <c r="CU765" t="str">
        <f t="shared" si="229"/>
        <v/>
      </c>
      <c r="CV765" t="str">
        <f t="shared" si="229"/>
        <v/>
      </c>
      <c r="CW765">
        <f t="shared" si="229"/>
        <v>1</v>
      </c>
      <c r="CX765" t="str">
        <f t="shared" si="229"/>
        <v/>
      </c>
      <c r="CY765" t="str">
        <f t="shared" si="229"/>
        <v/>
      </c>
      <c r="CZ765" t="str">
        <f t="shared" si="229"/>
        <v/>
      </c>
      <c r="DA765" t="str">
        <f t="shared" si="229"/>
        <v/>
      </c>
      <c r="DB765">
        <f t="shared" si="229"/>
        <v>1</v>
      </c>
      <c r="DC765" t="str">
        <f t="shared" si="229"/>
        <v/>
      </c>
      <c r="DD765">
        <f t="shared" si="229"/>
        <v>1</v>
      </c>
      <c r="DE765">
        <f t="shared" si="229"/>
        <v>1</v>
      </c>
      <c r="DF765">
        <f t="shared" si="229"/>
        <v>1</v>
      </c>
      <c r="DG765">
        <f t="shared" si="229"/>
        <v>1</v>
      </c>
      <c r="DH765">
        <f t="shared" si="229"/>
        <v>1</v>
      </c>
      <c r="DI765" t="str">
        <f t="shared" si="220"/>
        <v/>
      </c>
      <c r="DJ765" t="str">
        <f t="shared" si="221"/>
        <v/>
      </c>
    </row>
    <row r="766" spans="1:114" ht="18" customHeight="1" x14ac:dyDescent="0.3">
      <c r="A766" s="9" t="s">
        <v>1759</v>
      </c>
      <c r="B766" s="9" t="s">
        <v>1760</v>
      </c>
      <c r="C766" s="9" t="s">
        <v>1773</v>
      </c>
      <c r="D766" s="9" t="s">
        <v>1774</v>
      </c>
      <c r="G766" t="str">
        <f t="shared" si="213"/>
        <v>國數B</v>
      </c>
      <c r="H766" s="9" t="str">
        <f t="shared" si="214"/>
        <v>國</v>
      </c>
      <c r="I766" s="9" t="str">
        <f t="shared" si="215"/>
        <v/>
      </c>
      <c r="J766" t="str">
        <f t="shared" si="222"/>
        <v/>
      </c>
      <c r="K766" t="str">
        <f t="shared" si="223"/>
        <v>數B</v>
      </c>
      <c r="L766" s="9" t="str">
        <f t="shared" si="216"/>
        <v/>
      </c>
      <c r="M766" s="9" t="str">
        <f t="shared" si="217"/>
        <v/>
      </c>
      <c r="N766" s="1" t="s">
        <v>85</v>
      </c>
      <c r="O766" s="1" t="s">
        <v>85</v>
      </c>
      <c r="P766" s="1" t="s">
        <v>85</v>
      </c>
      <c r="Q766" s="1" t="s">
        <v>427</v>
      </c>
      <c r="R766" s="1" t="s">
        <v>85</v>
      </c>
      <c r="S766" s="1" t="s">
        <v>85</v>
      </c>
      <c r="T766" s="1" t="s">
        <v>85</v>
      </c>
      <c r="U766" s="2">
        <v>6</v>
      </c>
      <c r="V766" s="2">
        <v>0</v>
      </c>
      <c r="W766" s="2">
        <v>0</v>
      </c>
      <c r="X766" s="2">
        <v>3</v>
      </c>
      <c r="Y766" s="2">
        <v>0</v>
      </c>
      <c r="Z766" s="2">
        <v>0</v>
      </c>
      <c r="AA766" s="2" t="s">
        <v>85</v>
      </c>
      <c r="AB766" s="13" t="str">
        <f t="shared" si="218"/>
        <v/>
      </c>
      <c r="AC766" s="2">
        <v>0</v>
      </c>
      <c r="AD766" s="3">
        <v>1</v>
      </c>
      <c r="AE766" s="3">
        <v>0</v>
      </c>
      <c r="AF766" s="3">
        <v>0</v>
      </c>
      <c r="AG766" s="3">
        <v>2</v>
      </c>
      <c r="AH766" s="3">
        <v>0</v>
      </c>
      <c r="AI766" s="3">
        <v>0</v>
      </c>
      <c r="AJ766" s="3">
        <v>50</v>
      </c>
      <c r="AK766" t="s">
        <v>85</v>
      </c>
      <c r="AL766" s="10">
        <v>45072</v>
      </c>
      <c r="AM766" s="10">
        <v>45074</v>
      </c>
      <c r="AQ766" s="10">
        <v>45080</v>
      </c>
      <c r="AR766" t="s">
        <v>88</v>
      </c>
      <c r="AS766" t="s">
        <v>203</v>
      </c>
      <c r="AX766">
        <v>0</v>
      </c>
      <c r="AY766">
        <v>0</v>
      </c>
      <c r="AZ766">
        <v>0</v>
      </c>
      <c r="BA766">
        <v>0</v>
      </c>
      <c r="BB766">
        <v>0</v>
      </c>
      <c r="BC766">
        <v>0</v>
      </c>
      <c r="BD766">
        <v>25</v>
      </c>
      <c r="BE766">
        <v>25</v>
      </c>
      <c r="BF766">
        <v>0</v>
      </c>
      <c r="BG766">
        <v>0</v>
      </c>
      <c r="BH766">
        <v>0</v>
      </c>
      <c r="BI766">
        <v>0</v>
      </c>
      <c r="BJ766" t="s">
        <v>91</v>
      </c>
      <c r="BK766" t="s">
        <v>138</v>
      </c>
      <c r="BP766" t="s">
        <v>5117</v>
      </c>
      <c r="BQ766" s="11" t="s">
        <v>5121</v>
      </c>
      <c r="BR766" s="12" t="s">
        <v>7631</v>
      </c>
      <c r="BS766">
        <v>60</v>
      </c>
      <c r="BT766">
        <v>0</v>
      </c>
      <c r="BU766">
        <v>0</v>
      </c>
      <c r="BV766">
        <v>0</v>
      </c>
      <c r="BW766">
        <v>0</v>
      </c>
      <c r="BY766">
        <v>0</v>
      </c>
      <c r="BZ766">
        <v>180</v>
      </c>
      <c r="CS766" t="str">
        <f t="shared" si="229"/>
        <v/>
      </c>
      <c r="CT766" s="5" t="str">
        <f t="shared" si="219"/>
        <v/>
      </c>
      <c r="CU766" t="str">
        <f t="shared" si="229"/>
        <v/>
      </c>
      <c r="CV766" t="str">
        <f t="shared" si="229"/>
        <v/>
      </c>
      <c r="CW766" t="str">
        <f t="shared" si="229"/>
        <v/>
      </c>
      <c r="CX766" t="str">
        <f t="shared" si="229"/>
        <v/>
      </c>
      <c r="CY766" t="str">
        <f t="shared" si="229"/>
        <v/>
      </c>
      <c r="CZ766" t="str">
        <f t="shared" si="229"/>
        <v/>
      </c>
      <c r="DA766" t="str">
        <f t="shared" si="229"/>
        <v/>
      </c>
      <c r="DB766" t="str">
        <f t="shared" si="229"/>
        <v/>
      </c>
      <c r="DC766" t="str">
        <f t="shared" si="229"/>
        <v/>
      </c>
      <c r="DD766" t="str">
        <f t="shared" si="229"/>
        <v/>
      </c>
      <c r="DE766" t="str">
        <f t="shared" si="229"/>
        <v/>
      </c>
      <c r="DF766" t="str">
        <f t="shared" si="229"/>
        <v/>
      </c>
      <c r="DG766">
        <f t="shared" si="229"/>
        <v>1</v>
      </c>
      <c r="DH766">
        <f t="shared" ref="DH766" si="230">IF(OR(ISNUMBER(FIND(DH$1,$BK766)),ISNUMBER(FIND(DH$1,$BL766)),ISNUMBER(FIND(DH$1,$BM766))),1,"")</f>
        <v>1</v>
      </c>
      <c r="DI766" t="str">
        <f t="shared" si="220"/>
        <v/>
      </c>
      <c r="DJ766" t="str">
        <f t="shared" si="221"/>
        <v/>
      </c>
    </row>
    <row r="767" spans="1:114" ht="18" customHeight="1" x14ac:dyDescent="0.3">
      <c r="A767" s="9" t="s">
        <v>1759</v>
      </c>
      <c r="B767" s="9" t="s">
        <v>1760</v>
      </c>
      <c r="C767" s="9" t="s">
        <v>1775</v>
      </c>
      <c r="D767" s="9" t="s">
        <v>1263</v>
      </c>
      <c r="G767" t="str">
        <f t="shared" si="213"/>
        <v>國自</v>
      </c>
      <c r="H767" s="9" t="str">
        <f t="shared" si="214"/>
        <v>國</v>
      </c>
      <c r="I767" s="9" t="str">
        <f t="shared" si="215"/>
        <v/>
      </c>
      <c r="J767" t="str">
        <f t="shared" si="222"/>
        <v/>
      </c>
      <c r="K767" t="str">
        <f t="shared" si="223"/>
        <v/>
      </c>
      <c r="L767" s="9" t="str">
        <f t="shared" si="216"/>
        <v/>
      </c>
      <c r="M767" s="9" t="str">
        <f t="shared" si="217"/>
        <v>自</v>
      </c>
      <c r="N767" s="1" t="s">
        <v>85</v>
      </c>
      <c r="O767" s="1" t="s">
        <v>85</v>
      </c>
      <c r="P767" s="1" t="s">
        <v>85</v>
      </c>
      <c r="Q767" s="1" t="s">
        <v>85</v>
      </c>
      <c r="R767" s="1" t="s">
        <v>85</v>
      </c>
      <c r="S767" s="1" t="s">
        <v>427</v>
      </c>
      <c r="T767" s="1" t="s">
        <v>85</v>
      </c>
      <c r="U767" s="2">
        <v>5</v>
      </c>
      <c r="V767" s="2">
        <v>0</v>
      </c>
      <c r="W767" s="2">
        <v>0</v>
      </c>
      <c r="X767" s="2">
        <v>0</v>
      </c>
      <c r="Y767" s="2">
        <v>0</v>
      </c>
      <c r="Z767" s="2">
        <v>3</v>
      </c>
      <c r="AA767" s="2" t="s">
        <v>85</v>
      </c>
      <c r="AB767" s="13" t="str">
        <f t="shared" si="218"/>
        <v/>
      </c>
      <c r="AC767" s="2">
        <v>0</v>
      </c>
      <c r="AD767" s="3">
        <v>1</v>
      </c>
      <c r="AE767" s="3">
        <v>0</v>
      </c>
      <c r="AF767" s="3">
        <v>0</v>
      </c>
      <c r="AG767" s="3">
        <v>0</v>
      </c>
      <c r="AH767" s="3">
        <v>0</v>
      </c>
      <c r="AI767" s="3">
        <v>2</v>
      </c>
      <c r="AJ767" s="3">
        <v>40</v>
      </c>
      <c r="AK767" t="s">
        <v>85</v>
      </c>
      <c r="AL767" s="10">
        <v>45072</v>
      </c>
      <c r="AM767" s="10">
        <v>45074</v>
      </c>
      <c r="AQ767" s="10">
        <v>45080</v>
      </c>
      <c r="AR767" t="s">
        <v>88</v>
      </c>
      <c r="AS767" t="s">
        <v>203</v>
      </c>
      <c r="AX767">
        <v>0</v>
      </c>
      <c r="AY767">
        <v>0</v>
      </c>
      <c r="AZ767">
        <v>0</v>
      </c>
      <c r="BA767">
        <v>0</v>
      </c>
      <c r="BB767">
        <v>0</v>
      </c>
      <c r="BC767">
        <v>0</v>
      </c>
      <c r="BD767">
        <v>30</v>
      </c>
      <c r="BE767">
        <v>30</v>
      </c>
      <c r="BF767">
        <v>0</v>
      </c>
      <c r="BG767">
        <v>0</v>
      </c>
      <c r="BH767">
        <v>0</v>
      </c>
      <c r="BI767">
        <v>0</v>
      </c>
      <c r="BJ767" t="s">
        <v>91</v>
      </c>
      <c r="BK767" t="s">
        <v>200</v>
      </c>
      <c r="BL767" t="s">
        <v>127</v>
      </c>
      <c r="BM767" t="s">
        <v>133</v>
      </c>
      <c r="BN767" t="s">
        <v>124</v>
      </c>
      <c r="BP767" t="s">
        <v>5117</v>
      </c>
      <c r="BQ767" s="12" t="s">
        <v>7632</v>
      </c>
      <c r="BR767" s="12" t="s">
        <v>7633</v>
      </c>
      <c r="BS767">
        <v>67</v>
      </c>
      <c r="BT767">
        <v>0</v>
      </c>
      <c r="BU767">
        <v>0</v>
      </c>
      <c r="BV767">
        <v>0</v>
      </c>
      <c r="BW767">
        <v>0</v>
      </c>
      <c r="BY767">
        <v>0</v>
      </c>
      <c r="BZ767">
        <v>201</v>
      </c>
      <c r="CS767">
        <f t="shared" ref="CS767:DH782" si="231">IF(OR(ISNUMBER(FIND(CS$1,$BK767)),ISNUMBER(FIND(CS$1,$BL767)),ISNUMBER(FIND(CS$1,$BM767))),1,"")</f>
        <v>1</v>
      </c>
      <c r="CT767" s="5" t="str">
        <f t="shared" si="219"/>
        <v/>
      </c>
      <c r="CU767" t="str">
        <f t="shared" si="231"/>
        <v/>
      </c>
      <c r="CV767" t="str">
        <f t="shared" si="231"/>
        <v/>
      </c>
      <c r="CW767" t="str">
        <f t="shared" si="231"/>
        <v/>
      </c>
      <c r="CX767" t="str">
        <f t="shared" si="231"/>
        <v/>
      </c>
      <c r="CY767" t="str">
        <f t="shared" si="231"/>
        <v/>
      </c>
      <c r="CZ767" t="str">
        <f t="shared" si="231"/>
        <v/>
      </c>
      <c r="DA767">
        <f t="shared" si="231"/>
        <v>1</v>
      </c>
      <c r="DB767">
        <f t="shared" si="231"/>
        <v>1</v>
      </c>
      <c r="DC767" t="str">
        <f t="shared" si="231"/>
        <v/>
      </c>
      <c r="DD767">
        <f t="shared" si="231"/>
        <v>1</v>
      </c>
      <c r="DE767">
        <f t="shared" si="231"/>
        <v>1</v>
      </c>
      <c r="DF767">
        <f t="shared" si="231"/>
        <v>1</v>
      </c>
      <c r="DG767">
        <f t="shared" si="231"/>
        <v>1</v>
      </c>
      <c r="DH767" t="str">
        <f t="shared" si="231"/>
        <v/>
      </c>
      <c r="DI767" t="str">
        <f t="shared" si="220"/>
        <v/>
      </c>
      <c r="DJ767" t="str">
        <f t="shared" si="221"/>
        <v/>
      </c>
    </row>
    <row r="768" spans="1:114" ht="18" customHeight="1" x14ac:dyDescent="0.3">
      <c r="A768" s="9" t="s">
        <v>1759</v>
      </c>
      <c r="B768" s="9" t="s">
        <v>1760</v>
      </c>
      <c r="C768" s="9" t="s">
        <v>1776</v>
      </c>
      <c r="D768" s="9" t="s">
        <v>1777</v>
      </c>
      <c r="G768" t="str">
        <f t="shared" si="213"/>
        <v>國英自</v>
      </c>
      <c r="H768" s="9" t="str">
        <f t="shared" si="214"/>
        <v>國</v>
      </c>
      <c r="I768" s="9" t="str">
        <f t="shared" si="215"/>
        <v>英</v>
      </c>
      <c r="J768" t="str">
        <f t="shared" si="222"/>
        <v/>
      </c>
      <c r="K768" t="str">
        <f t="shared" si="223"/>
        <v/>
      </c>
      <c r="L768" s="9" t="str">
        <f t="shared" si="216"/>
        <v/>
      </c>
      <c r="M768" s="9" t="str">
        <f t="shared" si="217"/>
        <v>自</v>
      </c>
      <c r="N768" s="1" t="s">
        <v>427</v>
      </c>
      <c r="O768" s="1" t="s">
        <v>427</v>
      </c>
      <c r="P768" s="1" t="s">
        <v>85</v>
      </c>
      <c r="Q768" s="1" t="s">
        <v>85</v>
      </c>
      <c r="R768" s="1" t="s">
        <v>85</v>
      </c>
      <c r="S768" s="1" t="s">
        <v>427</v>
      </c>
      <c r="T768" s="1" t="s">
        <v>85</v>
      </c>
      <c r="U768" s="2">
        <v>3</v>
      </c>
      <c r="V768" s="2">
        <v>8</v>
      </c>
      <c r="W768" s="2">
        <v>0</v>
      </c>
      <c r="X768" s="2">
        <v>0</v>
      </c>
      <c r="Y768" s="2">
        <v>0</v>
      </c>
      <c r="Z768" s="2">
        <v>0</v>
      </c>
      <c r="AA768" s="2" t="s">
        <v>85</v>
      </c>
      <c r="AB768" s="13" t="str">
        <f t="shared" si="218"/>
        <v/>
      </c>
      <c r="AC768" s="2">
        <v>0</v>
      </c>
      <c r="AD768" s="3">
        <v>1</v>
      </c>
      <c r="AE768" s="3">
        <v>1</v>
      </c>
      <c r="AF768" s="3">
        <v>0</v>
      </c>
      <c r="AG768" s="3">
        <v>0</v>
      </c>
      <c r="AH768" s="3">
        <v>0</v>
      </c>
      <c r="AI768" s="3">
        <v>1</v>
      </c>
      <c r="AJ768" s="3">
        <v>50</v>
      </c>
      <c r="AK768" t="s">
        <v>85</v>
      </c>
      <c r="AL768" s="10">
        <v>45072</v>
      </c>
      <c r="AM768" s="10">
        <v>45074</v>
      </c>
      <c r="AQ768" s="10">
        <v>45080</v>
      </c>
      <c r="AR768" t="s">
        <v>88</v>
      </c>
      <c r="AS768" t="s">
        <v>203</v>
      </c>
      <c r="AX768">
        <v>0</v>
      </c>
      <c r="AY768">
        <v>0</v>
      </c>
      <c r="AZ768">
        <v>0</v>
      </c>
      <c r="BA768">
        <v>0</v>
      </c>
      <c r="BB768">
        <v>0</v>
      </c>
      <c r="BC768">
        <v>0</v>
      </c>
      <c r="BD768">
        <v>25</v>
      </c>
      <c r="BE768">
        <v>25</v>
      </c>
      <c r="BF768">
        <v>0</v>
      </c>
      <c r="BG768">
        <v>0</v>
      </c>
      <c r="BH768">
        <v>0</v>
      </c>
      <c r="BI768">
        <v>0</v>
      </c>
      <c r="BJ768" t="s">
        <v>91</v>
      </c>
      <c r="BK768" t="s">
        <v>200</v>
      </c>
      <c r="BL768" t="s">
        <v>531</v>
      </c>
      <c r="BM768" t="s">
        <v>94</v>
      </c>
      <c r="BN768" t="s">
        <v>124</v>
      </c>
      <c r="BP768" t="s">
        <v>5117</v>
      </c>
      <c r="BQ768" s="12" t="s">
        <v>7634</v>
      </c>
      <c r="BR768" s="11" t="s">
        <v>5122</v>
      </c>
      <c r="BS768">
        <v>28</v>
      </c>
      <c r="BT768">
        <v>0</v>
      </c>
      <c r="BU768">
        <v>0</v>
      </c>
      <c r="BV768">
        <v>0</v>
      </c>
      <c r="BW768">
        <v>0</v>
      </c>
      <c r="BY768">
        <v>0</v>
      </c>
      <c r="BZ768">
        <v>84</v>
      </c>
      <c r="CS768">
        <f t="shared" si="231"/>
        <v>1</v>
      </c>
      <c r="CT768" s="5" t="str">
        <f t="shared" si="219"/>
        <v/>
      </c>
      <c r="CU768" t="str">
        <f t="shared" si="231"/>
        <v/>
      </c>
      <c r="CV768" t="str">
        <f t="shared" si="231"/>
        <v/>
      </c>
      <c r="CW768">
        <f t="shared" si="231"/>
        <v>1</v>
      </c>
      <c r="CX768">
        <f t="shared" si="231"/>
        <v>1</v>
      </c>
      <c r="CY768" t="str">
        <f t="shared" si="231"/>
        <v/>
      </c>
      <c r="CZ768">
        <f t="shared" si="231"/>
        <v>1</v>
      </c>
      <c r="DA768" t="str">
        <f t="shared" si="231"/>
        <v/>
      </c>
      <c r="DB768" t="str">
        <f t="shared" si="231"/>
        <v/>
      </c>
      <c r="DC768">
        <f t="shared" si="231"/>
        <v>1</v>
      </c>
      <c r="DD768" t="str">
        <f t="shared" si="231"/>
        <v/>
      </c>
      <c r="DE768">
        <f t="shared" si="231"/>
        <v>1</v>
      </c>
      <c r="DF768">
        <f t="shared" si="231"/>
        <v>1</v>
      </c>
      <c r="DG768">
        <f t="shared" si="231"/>
        <v>1</v>
      </c>
      <c r="DH768">
        <f t="shared" si="231"/>
        <v>1</v>
      </c>
      <c r="DI768" t="str">
        <f t="shared" si="220"/>
        <v/>
      </c>
      <c r="DJ768" t="str">
        <f t="shared" si="221"/>
        <v/>
      </c>
    </row>
    <row r="769" spans="1:114" ht="18" customHeight="1" x14ac:dyDescent="0.3">
      <c r="A769" s="9" t="s">
        <v>1759</v>
      </c>
      <c r="B769" s="9" t="s">
        <v>1760</v>
      </c>
      <c r="C769" s="9" t="s">
        <v>1778</v>
      </c>
      <c r="D769" s="9" t="s">
        <v>1779</v>
      </c>
      <c r="G769" t="str">
        <f t="shared" si="213"/>
        <v>國英自</v>
      </c>
      <c r="H769" s="9" t="str">
        <f t="shared" si="214"/>
        <v>國</v>
      </c>
      <c r="I769" s="9" t="str">
        <f t="shared" si="215"/>
        <v>英</v>
      </c>
      <c r="J769" t="str">
        <f t="shared" si="222"/>
        <v/>
      </c>
      <c r="K769" t="str">
        <f t="shared" si="223"/>
        <v/>
      </c>
      <c r="L769" s="9" t="str">
        <f t="shared" si="216"/>
        <v/>
      </c>
      <c r="M769" s="9" t="str">
        <f t="shared" si="217"/>
        <v>自</v>
      </c>
      <c r="N769" s="1" t="s">
        <v>427</v>
      </c>
      <c r="O769" s="1" t="s">
        <v>427</v>
      </c>
      <c r="P769" s="1" t="s">
        <v>85</v>
      </c>
      <c r="Q769" s="1" t="s">
        <v>85</v>
      </c>
      <c r="R769" s="1" t="s">
        <v>85</v>
      </c>
      <c r="S769" s="1" t="s">
        <v>427</v>
      </c>
      <c r="T769" s="1" t="s">
        <v>85</v>
      </c>
      <c r="U769" s="2">
        <v>3</v>
      </c>
      <c r="V769" s="2">
        <v>8</v>
      </c>
      <c r="W769" s="2">
        <v>0</v>
      </c>
      <c r="X769" s="2">
        <v>0</v>
      </c>
      <c r="Y769" s="2">
        <v>0</v>
      </c>
      <c r="Z769" s="2">
        <v>0</v>
      </c>
      <c r="AA769" s="2" t="s">
        <v>85</v>
      </c>
      <c r="AB769" s="13" t="str">
        <f t="shared" si="218"/>
        <v/>
      </c>
      <c r="AC769" s="2">
        <v>0</v>
      </c>
      <c r="AD769" s="3">
        <v>1</v>
      </c>
      <c r="AE769" s="3">
        <v>1</v>
      </c>
      <c r="AF769" s="3">
        <v>0</v>
      </c>
      <c r="AG769" s="3">
        <v>0</v>
      </c>
      <c r="AH769" s="3">
        <v>0</v>
      </c>
      <c r="AI769" s="3">
        <v>1</v>
      </c>
      <c r="AJ769" s="3">
        <v>50</v>
      </c>
      <c r="AK769" t="s">
        <v>85</v>
      </c>
      <c r="AL769" s="10">
        <v>45072</v>
      </c>
      <c r="AM769" s="10">
        <v>45074</v>
      </c>
      <c r="AQ769" s="10">
        <v>45080</v>
      </c>
      <c r="AR769" t="s">
        <v>88</v>
      </c>
      <c r="AS769" t="s">
        <v>203</v>
      </c>
      <c r="AX769">
        <v>0</v>
      </c>
      <c r="AY769">
        <v>0</v>
      </c>
      <c r="AZ769">
        <v>0</v>
      </c>
      <c r="BA769">
        <v>0</v>
      </c>
      <c r="BB769">
        <v>0</v>
      </c>
      <c r="BC769">
        <v>0</v>
      </c>
      <c r="BD769">
        <v>25</v>
      </c>
      <c r="BE769">
        <v>25</v>
      </c>
      <c r="BF769">
        <v>0</v>
      </c>
      <c r="BG769">
        <v>0</v>
      </c>
      <c r="BH769">
        <v>0</v>
      </c>
      <c r="BI769">
        <v>0</v>
      </c>
      <c r="BJ769" t="s">
        <v>91</v>
      </c>
      <c r="BK769" t="s">
        <v>200</v>
      </c>
      <c r="BL769" t="s">
        <v>275</v>
      </c>
      <c r="BM769" t="s">
        <v>94</v>
      </c>
      <c r="BN769" t="s">
        <v>124</v>
      </c>
      <c r="BP769" t="s">
        <v>5117</v>
      </c>
      <c r="BQ769" s="12" t="s">
        <v>7635</v>
      </c>
      <c r="BR769" s="11" t="s">
        <v>5123</v>
      </c>
      <c r="BS769">
        <v>24</v>
      </c>
      <c r="BT769">
        <v>0</v>
      </c>
      <c r="BU769">
        <v>0</v>
      </c>
      <c r="BV769">
        <v>0</v>
      </c>
      <c r="BW769">
        <v>0</v>
      </c>
      <c r="BY769">
        <v>0</v>
      </c>
      <c r="BZ769">
        <v>72</v>
      </c>
      <c r="CS769">
        <f t="shared" si="231"/>
        <v>1</v>
      </c>
      <c r="CT769" s="5" t="str">
        <f t="shared" si="219"/>
        <v/>
      </c>
      <c r="CU769" t="str">
        <f t="shared" si="231"/>
        <v/>
      </c>
      <c r="CV769" t="str">
        <f t="shared" si="231"/>
        <v/>
      </c>
      <c r="CW769">
        <f t="shared" si="231"/>
        <v>1</v>
      </c>
      <c r="CX769">
        <f t="shared" si="231"/>
        <v>1</v>
      </c>
      <c r="CY769" t="str">
        <f t="shared" si="231"/>
        <v/>
      </c>
      <c r="CZ769" t="str">
        <f t="shared" si="231"/>
        <v/>
      </c>
      <c r="DA769">
        <f t="shared" si="231"/>
        <v>1</v>
      </c>
      <c r="DB769" t="str">
        <f t="shared" si="231"/>
        <v/>
      </c>
      <c r="DC769">
        <f t="shared" si="231"/>
        <v>1</v>
      </c>
      <c r="DD769" t="str">
        <f t="shared" si="231"/>
        <v/>
      </c>
      <c r="DE769">
        <f t="shared" si="231"/>
        <v>1</v>
      </c>
      <c r="DF769">
        <f t="shared" si="231"/>
        <v>1</v>
      </c>
      <c r="DG769">
        <f t="shared" si="231"/>
        <v>1</v>
      </c>
      <c r="DH769">
        <f t="shared" si="231"/>
        <v>1</v>
      </c>
      <c r="DI769" t="str">
        <f t="shared" si="220"/>
        <v/>
      </c>
      <c r="DJ769" t="str">
        <f t="shared" si="221"/>
        <v/>
      </c>
    </row>
    <row r="770" spans="1:114" ht="18" customHeight="1" x14ac:dyDescent="0.3">
      <c r="A770" s="9" t="s">
        <v>1759</v>
      </c>
      <c r="B770" s="9" t="s">
        <v>1760</v>
      </c>
      <c r="C770" s="9" t="s">
        <v>1780</v>
      </c>
      <c r="D770" s="9" t="s">
        <v>1781</v>
      </c>
      <c r="G770" t="str">
        <f t="shared" si="213"/>
        <v>國英</v>
      </c>
      <c r="H770" s="9" t="str">
        <f t="shared" si="214"/>
        <v>國</v>
      </c>
      <c r="I770" s="9" t="str">
        <f t="shared" si="215"/>
        <v>英</v>
      </c>
      <c r="J770" t="str">
        <f t="shared" si="222"/>
        <v/>
      </c>
      <c r="K770" t="str">
        <f t="shared" si="223"/>
        <v/>
      </c>
      <c r="L770" s="9" t="str">
        <f t="shared" si="216"/>
        <v/>
      </c>
      <c r="M770" s="9" t="str">
        <f t="shared" si="217"/>
        <v/>
      </c>
      <c r="N770" s="1" t="s">
        <v>427</v>
      </c>
      <c r="O770" s="1" t="s">
        <v>85</v>
      </c>
      <c r="P770" s="1" t="s">
        <v>85</v>
      </c>
      <c r="Q770" s="1" t="s">
        <v>85</v>
      </c>
      <c r="R770" s="1" t="s">
        <v>85</v>
      </c>
      <c r="S770" s="1" t="s">
        <v>85</v>
      </c>
      <c r="T770" s="1" t="s">
        <v>85</v>
      </c>
      <c r="U770" s="2">
        <v>8</v>
      </c>
      <c r="V770" s="2">
        <v>3</v>
      </c>
      <c r="W770" s="2">
        <v>0</v>
      </c>
      <c r="X770" s="2">
        <v>0</v>
      </c>
      <c r="Y770" s="2">
        <v>0</v>
      </c>
      <c r="Z770" s="2">
        <v>0</v>
      </c>
      <c r="AA770" s="2" t="s">
        <v>85</v>
      </c>
      <c r="AB770" s="13" t="str">
        <f t="shared" si="218"/>
        <v/>
      </c>
      <c r="AC770" s="2">
        <v>0</v>
      </c>
      <c r="AD770" s="3">
        <v>1</v>
      </c>
      <c r="AE770" s="3">
        <v>1</v>
      </c>
      <c r="AF770" s="3">
        <v>0</v>
      </c>
      <c r="AG770" s="3">
        <v>0</v>
      </c>
      <c r="AH770" s="3">
        <v>0</v>
      </c>
      <c r="AI770" s="3">
        <v>0</v>
      </c>
      <c r="AJ770" s="3">
        <v>40</v>
      </c>
      <c r="AK770" t="s">
        <v>85</v>
      </c>
      <c r="AL770" s="10">
        <v>45072</v>
      </c>
      <c r="AM770" s="10">
        <v>45074</v>
      </c>
      <c r="AQ770" s="10">
        <v>45080</v>
      </c>
      <c r="AR770" t="s">
        <v>88</v>
      </c>
      <c r="AS770" t="s">
        <v>203</v>
      </c>
      <c r="AX770">
        <v>0</v>
      </c>
      <c r="AY770">
        <v>0</v>
      </c>
      <c r="AZ770">
        <v>0</v>
      </c>
      <c r="BA770">
        <v>0</v>
      </c>
      <c r="BB770">
        <v>0</v>
      </c>
      <c r="BC770">
        <v>0</v>
      </c>
      <c r="BD770">
        <v>30</v>
      </c>
      <c r="BE770">
        <v>30</v>
      </c>
      <c r="BF770">
        <v>0</v>
      </c>
      <c r="BG770">
        <v>0</v>
      </c>
      <c r="BH770">
        <v>0</v>
      </c>
      <c r="BI770">
        <v>0</v>
      </c>
      <c r="BJ770" t="s">
        <v>91</v>
      </c>
      <c r="BK770" t="s">
        <v>200</v>
      </c>
      <c r="BL770" t="s">
        <v>326</v>
      </c>
      <c r="BM770" t="s">
        <v>94</v>
      </c>
      <c r="BN770" t="s">
        <v>124</v>
      </c>
      <c r="BP770" t="s">
        <v>5117</v>
      </c>
      <c r="BQ770" s="12" t="s">
        <v>7636</v>
      </c>
      <c r="BR770" s="11" t="s">
        <v>5124</v>
      </c>
      <c r="BS770">
        <v>65</v>
      </c>
      <c r="BT770">
        <v>0</v>
      </c>
      <c r="BU770">
        <v>0</v>
      </c>
      <c r="BV770">
        <v>0</v>
      </c>
      <c r="BW770">
        <v>0</v>
      </c>
      <c r="BY770">
        <v>0</v>
      </c>
      <c r="BZ770">
        <v>195</v>
      </c>
      <c r="CS770">
        <f t="shared" si="231"/>
        <v>1</v>
      </c>
      <c r="CT770" s="5" t="str">
        <f t="shared" si="219"/>
        <v/>
      </c>
      <c r="CU770" t="str">
        <f t="shared" si="231"/>
        <v/>
      </c>
      <c r="CV770" t="str">
        <f t="shared" si="231"/>
        <v/>
      </c>
      <c r="CW770">
        <f t="shared" si="231"/>
        <v>1</v>
      </c>
      <c r="CX770">
        <f t="shared" si="231"/>
        <v>1</v>
      </c>
      <c r="CY770">
        <f t="shared" si="231"/>
        <v>1</v>
      </c>
      <c r="CZ770" t="str">
        <f t="shared" si="231"/>
        <v/>
      </c>
      <c r="DA770" t="str">
        <f t="shared" si="231"/>
        <v/>
      </c>
      <c r="DB770" t="str">
        <f t="shared" si="231"/>
        <v/>
      </c>
      <c r="DC770" t="str">
        <f t="shared" si="231"/>
        <v/>
      </c>
      <c r="DD770">
        <f t="shared" si="231"/>
        <v>1</v>
      </c>
      <c r="DE770">
        <f t="shared" si="231"/>
        <v>1</v>
      </c>
      <c r="DF770">
        <f t="shared" si="231"/>
        <v>1</v>
      </c>
      <c r="DG770">
        <f t="shared" si="231"/>
        <v>1</v>
      </c>
      <c r="DH770">
        <f t="shared" si="231"/>
        <v>1</v>
      </c>
      <c r="DI770" t="str">
        <f t="shared" si="220"/>
        <v/>
      </c>
      <c r="DJ770" t="str">
        <f t="shared" si="221"/>
        <v/>
      </c>
    </row>
    <row r="771" spans="1:114" ht="18" customHeight="1" x14ac:dyDescent="0.3">
      <c r="A771" s="9" t="s">
        <v>1759</v>
      </c>
      <c r="B771" s="9" t="s">
        <v>1760</v>
      </c>
      <c r="C771" s="9" t="s">
        <v>1782</v>
      </c>
      <c r="D771" s="9" t="s">
        <v>1783</v>
      </c>
      <c r="G771" t="str">
        <f t="shared" ref="G771:G834" si="232">H771&amp;I771&amp;J771&amp;K771&amp;L771&amp;M771</f>
        <v>國數B</v>
      </c>
      <c r="H771" s="9" t="str">
        <f t="shared" ref="H771:H834" si="233">IF(AND(N771="--",U771=0,AD771=0),"",MID(H$1,2,1))</f>
        <v>國</v>
      </c>
      <c r="I771" s="9" t="str">
        <f t="shared" ref="I771:I834" si="234">IF(AND(O771="--",V771=0,AE771=0),"",MID(I$1,2,1))</f>
        <v/>
      </c>
      <c r="J771" t="str">
        <f t="shared" si="222"/>
        <v/>
      </c>
      <c r="K771" t="str">
        <f t="shared" si="223"/>
        <v>數B</v>
      </c>
      <c r="L771" s="9" t="str">
        <f t="shared" ref="L771:L834" si="235">IF(AND(R771="--",Y771=0,AH771=0),"",MID(L$1,2,1))</f>
        <v/>
      </c>
      <c r="M771" s="9" t="str">
        <f t="shared" ref="M771:M834" si="236">IF(AND(S771="--",Z771=0,AI771=0),"",MID(M$1,2,1))</f>
        <v/>
      </c>
      <c r="N771" s="1" t="s">
        <v>85</v>
      </c>
      <c r="O771" s="1" t="s">
        <v>85</v>
      </c>
      <c r="P771" s="1" t="s">
        <v>85</v>
      </c>
      <c r="Q771" s="1" t="s">
        <v>427</v>
      </c>
      <c r="R771" s="1" t="s">
        <v>85</v>
      </c>
      <c r="S771" s="1" t="s">
        <v>85</v>
      </c>
      <c r="T771" s="1" t="s">
        <v>85</v>
      </c>
      <c r="U771" s="2">
        <v>3</v>
      </c>
      <c r="V771" s="2">
        <v>0</v>
      </c>
      <c r="W771" s="2">
        <v>0</v>
      </c>
      <c r="X771" s="2">
        <v>3</v>
      </c>
      <c r="Y771" s="2">
        <v>0</v>
      </c>
      <c r="Z771" s="2">
        <v>0</v>
      </c>
      <c r="AA771" s="2" t="s">
        <v>85</v>
      </c>
      <c r="AB771" s="13" t="str">
        <f t="shared" ref="AB771:AB834" si="237">IF(LEN(G771)&lt;LEN(AA771),"err","")</f>
        <v/>
      </c>
      <c r="AC771" s="2">
        <v>0</v>
      </c>
      <c r="AD771" s="3">
        <v>1</v>
      </c>
      <c r="AE771" s="3">
        <v>0</v>
      </c>
      <c r="AF771" s="3">
        <v>0</v>
      </c>
      <c r="AG771" s="3">
        <v>2</v>
      </c>
      <c r="AH771" s="3">
        <v>0</v>
      </c>
      <c r="AI771" s="3">
        <v>0</v>
      </c>
      <c r="AJ771" s="3">
        <v>50</v>
      </c>
      <c r="AK771" t="s">
        <v>85</v>
      </c>
      <c r="AL771" s="10">
        <v>45072</v>
      </c>
      <c r="AM771" s="10">
        <v>45074</v>
      </c>
      <c r="AQ771" s="10">
        <v>45080</v>
      </c>
      <c r="AR771" t="s">
        <v>88</v>
      </c>
      <c r="AS771" t="s">
        <v>203</v>
      </c>
      <c r="AX771">
        <v>0</v>
      </c>
      <c r="AY771">
        <v>0</v>
      </c>
      <c r="AZ771">
        <v>0</v>
      </c>
      <c r="BA771">
        <v>0</v>
      </c>
      <c r="BB771">
        <v>0</v>
      </c>
      <c r="BC771">
        <v>0</v>
      </c>
      <c r="BD771">
        <v>30</v>
      </c>
      <c r="BE771">
        <v>20</v>
      </c>
      <c r="BF771">
        <v>0</v>
      </c>
      <c r="BG771">
        <v>0</v>
      </c>
      <c r="BH771">
        <v>0</v>
      </c>
      <c r="BI771">
        <v>0</v>
      </c>
      <c r="BJ771" t="s">
        <v>91</v>
      </c>
      <c r="BK771" t="s">
        <v>200</v>
      </c>
      <c r="BL771" t="s">
        <v>1427</v>
      </c>
      <c r="BM771" t="s">
        <v>94</v>
      </c>
      <c r="BN771" t="s">
        <v>124</v>
      </c>
      <c r="BP771" t="s">
        <v>5117</v>
      </c>
      <c r="BQ771" s="12" t="s">
        <v>7637</v>
      </c>
      <c r="BR771" s="11" t="s">
        <v>5125</v>
      </c>
      <c r="BS771">
        <v>90</v>
      </c>
      <c r="BT771">
        <v>0</v>
      </c>
      <c r="BU771">
        <v>0</v>
      </c>
      <c r="BV771">
        <v>0</v>
      </c>
      <c r="BW771">
        <v>0</v>
      </c>
      <c r="BY771">
        <v>0</v>
      </c>
      <c r="BZ771">
        <v>270</v>
      </c>
      <c r="CS771">
        <f t="shared" si="231"/>
        <v>1</v>
      </c>
      <c r="CT771" s="5" t="str">
        <f t="shared" ref="CT771:CT834" si="238">IF(ISNUMBER(FIND(CT$1,$BK771)),1,"")</f>
        <v/>
      </c>
      <c r="CU771" t="str">
        <f t="shared" si="231"/>
        <v/>
      </c>
      <c r="CV771" t="str">
        <f t="shared" si="231"/>
        <v/>
      </c>
      <c r="CW771" t="str">
        <f t="shared" si="231"/>
        <v/>
      </c>
      <c r="CX771">
        <f t="shared" si="231"/>
        <v>1</v>
      </c>
      <c r="CY771">
        <f t="shared" si="231"/>
        <v>1</v>
      </c>
      <c r="CZ771">
        <f t="shared" si="231"/>
        <v>1</v>
      </c>
      <c r="DA771" t="str">
        <f t="shared" si="231"/>
        <v/>
      </c>
      <c r="DB771" t="str">
        <f t="shared" si="231"/>
        <v/>
      </c>
      <c r="DC771" t="str">
        <f t="shared" si="231"/>
        <v/>
      </c>
      <c r="DD771">
        <f t="shared" si="231"/>
        <v>1</v>
      </c>
      <c r="DE771">
        <f t="shared" si="231"/>
        <v>1</v>
      </c>
      <c r="DF771">
        <f t="shared" si="231"/>
        <v>1</v>
      </c>
      <c r="DG771">
        <f t="shared" si="231"/>
        <v>1</v>
      </c>
      <c r="DH771">
        <f t="shared" si="231"/>
        <v>1</v>
      </c>
      <c r="DI771" t="str">
        <f t="shared" ref="DI771:DI834" si="239">IF(OR(ISNUMBER(FIND(DI$1,$BL771)),ISNUMBER(FIND(DI$1,$BM771)),ISNUMBER(FIND(DI$1,$BP771))),1,"")</f>
        <v/>
      </c>
      <c r="DJ771" t="str">
        <f t="shared" ref="DJ771:DJ834" si="240">IF(OR(ISNUMBER(FIND(DJ$1,$BP771)),ISNUMBER(FIND(DK$1,$BP771))),1,"")</f>
        <v/>
      </c>
    </row>
    <row r="772" spans="1:114" ht="18" customHeight="1" x14ac:dyDescent="0.3">
      <c r="A772" s="9" t="s">
        <v>1759</v>
      </c>
      <c r="B772" s="9" t="s">
        <v>1760</v>
      </c>
      <c r="C772" s="9" t="s">
        <v>1784</v>
      </c>
      <c r="D772" s="9" t="s">
        <v>411</v>
      </c>
      <c r="G772" t="str">
        <f t="shared" si="232"/>
        <v>國英數B</v>
      </c>
      <c r="H772" s="9" t="str">
        <f t="shared" si="233"/>
        <v>國</v>
      </c>
      <c r="I772" s="9" t="str">
        <f t="shared" si="234"/>
        <v>英</v>
      </c>
      <c r="J772" t="str">
        <f t="shared" si="222"/>
        <v/>
      </c>
      <c r="K772" t="str">
        <f t="shared" si="223"/>
        <v>數B</v>
      </c>
      <c r="L772" s="9" t="str">
        <f t="shared" si="235"/>
        <v/>
      </c>
      <c r="M772" s="9" t="str">
        <f t="shared" si="236"/>
        <v/>
      </c>
      <c r="N772" s="1" t="s">
        <v>85</v>
      </c>
      <c r="O772" s="1" t="s">
        <v>427</v>
      </c>
      <c r="P772" s="1" t="s">
        <v>85</v>
      </c>
      <c r="Q772" s="1" t="s">
        <v>85</v>
      </c>
      <c r="R772" s="1" t="s">
        <v>85</v>
      </c>
      <c r="S772" s="1" t="s">
        <v>85</v>
      </c>
      <c r="T772" s="1" t="s">
        <v>85</v>
      </c>
      <c r="U772" s="2">
        <v>0</v>
      </c>
      <c r="V772" s="2">
        <v>3</v>
      </c>
      <c r="W772" s="2">
        <v>0</v>
      </c>
      <c r="X772" s="2">
        <v>0</v>
      </c>
      <c r="Y772" s="2">
        <v>0</v>
      </c>
      <c r="Z772" s="2">
        <v>0</v>
      </c>
      <c r="AA772" s="2" t="s">
        <v>85</v>
      </c>
      <c r="AB772" s="13" t="str">
        <f t="shared" si="237"/>
        <v/>
      </c>
      <c r="AC772" s="2">
        <v>0</v>
      </c>
      <c r="AD772" s="3">
        <v>1</v>
      </c>
      <c r="AE772" s="3">
        <v>1</v>
      </c>
      <c r="AF772" s="3">
        <v>0</v>
      </c>
      <c r="AG772" s="3">
        <v>1.5</v>
      </c>
      <c r="AH772" s="3">
        <v>0</v>
      </c>
      <c r="AI772" s="3">
        <v>0</v>
      </c>
      <c r="AJ772" s="3">
        <v>50</v>
      </c>
      <c r="AK772" t="s">
        <v>85</v>
      </c>
      <c r="AL772" s="10">
        <v>45072</v>
      </c>
      <c r="AM772" s="10">
        <v>45074</v>
      </c>
      <c r="AQ772" s="10">
        <v>45080</v>
      </c>
      <c r="AR772" t="s">
        <v>88</v>
      </c>
      <c r="AS772" t="s">
        <v>203</v>
      </c>
      <c r="AX772">
        <v>0</v>
      </c>
      <c r="AY772">
        <v>0</v>
      </c>
      <c r="AZ772">
        <v>0</v>
      </c>
      <c r="BA772">
        <v>0</v>
      </c>
      <c r="BB772">
        <v>0</v>
      </c>
      <c r="BC772">
        <v>0</v>
      </c>
      <c r="BD772">
        <v>25</v>
      </c>
      <c r="BE772">
        <v>25</v>
      </c>
      <c r="BF772">
        <v>0</v>
      </c>
      <c r="BG772">
        <v>0</v>
      </c>
      <c r="BH772">
        <v>0</v>
      </c>
      <c r="BI772">
        <v>0</v>
      </c>
      <c r="BJ772" t="s">
        <v>91</v>
      </c>
      <c r="BK772" t="s">
        <v>272</v>
      </c>
      <c r="BL772" t="s">
        <v>138</v>
      </c>
      <c r="BM772" t="s">
        <v>124</v>
      </c>
      <c r="BP772" t="s">
        <v>5126</v>
      </c>
      <c r="BQ772" s="12" t="s">
        <v>7638</v>
      </c>
      <c r="BR772" s="12" t="s">
        <v>7639</v>
      </c>
      <c r="BS772">
        <v>84</v>
      </c>
      <c r="BT772">
        <v>0</v>
      </c>
      <c r="BU772">
        <v>0</v>
      </c>
      <c r="BV772">
        <v>1</v>
      </c>
      <c r="BW772">
        <v>0</v>
      </c>
      <c r="BY772">
        <v>0</v>
      </c>
      <c r="BZ772">
        <v>252</v>
      </c>
      <c r="CS772" t="str">
        <f t="shared" si="231"/>
        <v/>
      </c>
      <c r="CT772" s="5" t="str">
        <f t="shared" si="238"/>
        <v/>
      </c>
      <c r="CU772" t="str">
        <f t="shared" si="231"/>
        <v/>
      </c>
      <c r="CV772" t="str">
        <f t="shared" si="231"/>
        <v/>
      </c>
      <c r="CW772">
        <f t="shared" si="231"/>
        <v>1</v>
      </c>
      <c r="CX772">
        <f t="shared" si="231"/>
        <v>1</v>
      </c>
      <c r="CY772" t="str">
        <f t="shared" si="231"/>
        <v/>
      </c>
      <c r="CZ772" t="str">
        <f t="shared" si="231"/>
        <v/>
      </c>
      <c r="DA772" t="str">
        <f t="shared" si="231"/>
        <v/>
      </c>
      <c r="DB772" t="str">
        <f t="shared" si="231"/>
        <v/>
      </c>
      <c r="DC772" t="str">
        <f t="shared" si="231"/>
        <v/>
      </c>
      <c r="DD772" t="str">
        <f t="shared" si="231"/>
        <v/>
      </c>
      <c r="DE772">
        <f t="shared" si="231"/>
        <v>1</v>
      </c>
      <c r="DF772" t="str">
        <f t="shared" si="231"/>
        <v/>
      </c>
      <c r="DG772">
        <f t="shared" si="231"/>
        <v>1</v>
      </c>
      <c r="DH772">
        <f t="shared" si="231"/>
        <v>1</v>
      </c>
      <c r="DI772" t="str">
        <f t="shared" si="239"/>
        <v/>
      </c>
      <c r="DJ772" t="str">
        <f t="shared" si="240"/>
        <v/>
      </c>
    </row>
    <row r="773" spans="1:114" ht="18" customHeight="1" x14ac:dyDescent="0.3">
      <c r="A773" s="9" t="s">
        <v>1759</v>
      </c>
      <c r="B773" s="9" t="s">
        <v>1760</v>
      </c>
      <c r="C773" s="9" t="s">
        <v>1785</v>
      </c>
      <c r="D773" s="9" t="s">
        <v>274</v>
      </c>
      <c r="G773" t="str">
        <f t="shared" si="232"/>
        <v>國英</v>
      </c>
      <c r="H773" s="9" t="str">
        <f t="shared" si="233"/>
        <v>國</v>
      </c>
      <c r="I773" s="9" t="str">
        <f t="shared" si="234"/>
        <v>英</v>
      </c>
      <c r="J773" t="str">
        <f t="shared" si="222"/>
        <v/>
      </c>
      <c r="K773" t="str">
        <f t="shared" si="223"/>
        <v/>
      </c>
      <c r="L773" s="9" t="str">
        <f t="shared" si="235"/>
        <v/>
      </c>
      <c r="M773" s="9" t="str">
        <f t="shared" si="236"/>
        <v/>
      </c>
      <c r="N773" s="1" t="s">
        <v>85</v>
      </c>
      <c r="O773" s="1" t="s">
        <v>427</v>
      </c>
      <c r="P773" s="1" t="s">
        <v>85</v>
      </c>
      <c r="Q773" s="1" t="s">
        <v>85</v>
      </c>
      <c r="R773" s="1" t="s">
        <v>85</v>
      </c>
      <c r="S773" s="1" t="s">
        <v>85</v>
      </c>
      <c r="T773" s="1" t="s">
        <v>85</v>
      </c>
      <c r="U773" s="2">
        <v>3</v>
      </c>
      <c r="V773" s="2">
        <v>0</v>
      </c>
      <c r="W773" s="2">
        <v>0</v>
      </c>
      <c r="X773" s="2">
        <v>0</v>
      </c>
      <c r="Y773" s="2">
        <v>0</v>
      </c>
      <c r="Z773" s="2">
        <v>0</v>
      </c>
      <c r="AA773" s="2" t="s">
        <v>85</v>
      </c>
      <c r="AB773" s="13" t="str">
        <f t="shared" si="237"/>
        <v/>
      </c>
      <c r="AC773" s="2">
        <v>0</v>
      </c>
      <c r="AD773" s="3">
        <v>1</v>
      </c>
      <c r="AE773" s="3">
        <v>1.5</v>
      </c>
      <c r="AF773" s="3">
        <v>0</v>
      </c>
      <c r="AG773" s="3">
        <v>0</v>
      </c>
      <c r="AH773" s="3">
        <v>0</v>
      </c>
      <c r="AI773" s="3">
        <v>0</v>
      </c>
      <c r="AJ773" s="3">
        <v>40</v>
      </c>
      <c r="AK773" t="s">
        <v>85</v>
      </c>
      <c r="AL773" s="10">
        <v>45072</v>
      </c>
      <c r="AM773" s="10">
        <v>45074</v>
      </c>
      <c r="AQ773" s="10">
        <v>45080</v>
      </c>
      <c r="AR773" t="s">
        <v>88</v>
      </c>
      <c r="AS773" t="s">
        <v>203</v>
      </c>
      <c r="AX773">
        <v>0</v>
      </c>
      <c r="AY773">
        <v>0</v>
      </c>
      <c r="AZ773">
        <v>0</v>
      </c>
      <c r="BA773">
        <v>0</v>
      </c>
      <c r="BB773">
        <v>0</v>
      </c>
      <c r="BC773">
        <v>0</v>
      </c>
      <c r="BD773">
        <v>30</v>
      </c>
      <c r="BE773">
        <v>30</v>
      </c>
      <c r="BF773">
        <v>0</v>
      </c>
      <c r="BG773">
        <v>0</v>
      </c>
      <c r="BH773">
        <v>0</v>
      </c>
      <c r="BI773">
        <v>0</v>
      </c>
      <c r="BJ773" t="s">
        <v>91</v>
      </c>
      <c r="BK773" t="s">
        <v>106</v>
      </c>
      <c r="BL773" t="s">
        <v>142</v>
      </c>
      <c r="BM773" t="s">
        <v>124</v>
      </c>
      <c r="BP773" t="s">
        <v>5117</v>
      </c>
      <c r="BQ773" s="12" t="s">
        <v>7640</v>
      </c>
      <c r="BR773" s="12" t="s">
        <v>7641</v>
      </c>
      <c r="BS773">
        <v>88</v>
      </c>
      <c r="BT773">
        <v>0</v>
      </c>
      <c r="BU773">
        <v>0</v>
      </c>
      <c r="BV773">
        <v>2</v>
      </c>
      <c r="BW773">
        <v>0</v>
      </c>
      <c r="BY773">
        <v>0</v>
      </c>
      <c r="BZ773">
        <v>264</v>
      </c>
      <c r="CS773" t="str">
        <f t="shared" si="231"/>
        <v/>
      </c>
      <c r="CT773" s="5" t="str">
        <f t="shared" si="238"/>
        <v/>
      </c>
      <c r="CU773" t="str">
        <f t="shared" si="231"/>
        <v/>
      </c>
      <c r="CV773" t="str">
        <f t="shared" si="231"/>
        <v/>
      </c>
      <c r="CW773">
        <f t="shared" si="231"/>
        <v>1</v>
      </c>
      <c r="CX773" t="str">
        <f t="shared" si="231"/>
        <v/>
      </c>
      <c r="CY773" t="str">
        <f t="shared" si="231"/>
        <v/>
      </c>
      <c r="CZ773" t="str">
        <f t="shared" si="231"/>
        <v/>
      </c>
      <c r="DA773" t="str">
        <f t="shared" si="231"/>
        <v/>
      </c>
      <c r="DB773" t="str">
        <f t="shared" si="231"/>
        <v/>
      </c>
      <c r="DC773" t="str">
        <f t="shared" si="231"/>
        <v/>
      </c>
      <c r="DD773" t="str">
        <f t="shared" si="231"/>
        <v/>
      </c>
      <c r="DE773">
        <f t="shared" si="231"/>
        <v>1</v>
      </c>
      <c r="DF773">
        <f t="shared" si="231"/>
        <v>1</v>
      </c>
      <c r="DG773" t="str">
        <f t="shared" si="231"/>
        <v/>
      </c>
      <c r="DH773" t="str">
        <f t="shared" si="231"/>
        <v/>
      </c>
      <c r="DI773" t="str">
        <f t="shared" si="239"/>
        <v/>
      </c>
      <c r="DJ773" t="str">
        <f t="shared" si="240"/>
        <v/>
      </c>
    </row>
    <row r="774" spans="1:114" ht="18" customHeight="1" x14ac:dyDescent="0.3">
      <c r="A774" s="9" t="s">
        <v>1759</v>
      </c>
      <c r="B774" s="9" t="s">
        <v>1760</v>
      </c>
      <c r="C774" s="9" t="s">
        <v>1786</v>
      </c>
      <c r="D774" s="9" t="s">
        <v>267</v>
      </c>
      <c r="G774" t="str">
        <f t="shared" si="232"/>
        <v>國英</v>
      </c>
      <c r="H774" s="9" t="str">
        <f t="shared" si="233"/>
        <v>國</v>
      </c>
      <c r="I774" s="9" t="str">
        <f t="shared" si="234"/>
        <v>英</v>
      </c>
      <c r="J774" t="str">
        <f t="shared" si="222"/>
        <v/>
      </c>
      <c r="K774" t="str">
        <f t="shared" si="223"/>
        <v/>
      </c>
      <c r="L774" s="9" t="str">
        <f t="shared" si="235"/>
        <v/>
      </c>
      <c r="M774" s="9" t="str">
        <f t="shared" si="236"/>
        <v/>
      </c>
      <c r="N774" s="1" t="s">
        <v>427</v>
      </c>
      <c r="O774" s="1" t="s">
        <v>85</v>
      </c>
      <c r="P774" s="1" t="s">
        <v>85</v>
      </c>
      <c r="Q774" s="1" t="s">
        <v>85</v>
      </c>
      <c r="R774" s="1" t="s">
        <v>85</v>
      </c>
      <c r="S774" s="1" t="s">
        <v>85</v>
      </c>
      <c r="T774" s="1" t="s">
        <v>85</v>
      </c>
      <c r="U774" s="2">
        <v>3</v>
      </c>
      <c r="V774" s="2">
        <v>0</v>
      </c>
      <c r="W774" s="2">
        <v>0</v>
      </c>
      <c r="X774" s="2">
        <v>0</v>
      </c>
      <c r="Y774" s="2">
        <v>0</v>
      </c>
      <c r="Z774" s="2">
        <v>0</v>
      </c>
      <c r="AA774" s="2" t="s">
        <v>85</v>
      </c>
      <c r="AB774" s="13" t="str">
        <f t="shared" si="237"/>
        <v/>
      </c>
      <c r="AC774" s="2">
        <v>0</v>
      </c>
      <c r="AD774" s="3">
        <v>1</v>
      </c>
      <c r="AE774" s="3">
        <v>1</v>
      </c>
      <c r="AF774" s="3">
        <v>0</v>
      </c>
      <c r="AG774" s="3">
        <v>0</v>
      </c>
      <c r="AH774" s="3">
        <v>0</v>
      </c>
      <c r="AI774" s="3">
        <v>0</v>
      </c>
      <c r="AJ774" s="3">
        <v>40</v>
      </c>
      <c r="AK774" t="s">
        <v>85</v>
      </c>
      <c r="AL774" s="10">
        <v>45072</v>
      </c>
      <c r="AM774" s="10">
        <v>45074</v>
      </c>
      <c r="AQ774" s="10">
        <v>45080</v>
      </c>
      <c r="AR774" t="s">
        <v>88</v>
      </c>
      <c r="AS774" t="s">
        <v>203</v>
      </c>
      <c r="AX774">
        <v>0</v>
      </c>
      <c r="AY774">
        <v>0</v>
      </c>
      <c r="AZ774">
        <v>0</v>
      </c>
      <c r="BA774">
        <v>0</v>
      </c>
      <c r="BB774">
        <v>0</v>
      </c>
      <c r="BC774">
        <v>0</v>
      </c>
      <c r="BD774">
        <v>30</v>
      </c>
      <c r="BE774">
        <v>30</v>
      </c>
      <c r="BF774">
        <v>0</v>
      </c>
      <c r="BG774">
        <v>0</v>
      </c>
      <c r="BH774">
        <v>0</v>
      </c>
      <c r="BI774">
        <v>0</v>
      </c>
      <c r="BJ774" t="s">
        <v>91</v>
      </c>
      <c r="BK774" t="s">
        <v>106</v>
      </c>
      <c r="BL774" t="s">
        <v>94</v>
      </c>
      <c r="BM774" t="s">
        <v>124</v>
      </c>
      <c r="BP774" t="s">
        <v>5117</v>
      </c>
      <c r="BQ774" s="12" t="s">
        <v>7642</v>
      </c>
      <c r="BR774" s="12" t="s">
        <v>7643</v>
      </c>
      <c r="BS774">
        <v>86</v>
      </c>
      <c r="BT774">
        <v>0</v>
      </c>
      <c r="BU774">
        <v>0</v>
      </c>
      <c r="BV774">
        <v>1</v>
      </c>
      <c r="BW774">
        <v>0</v>
      </c>
      <c r="BY774">
        <v>0</v>
      </c>
      <c r="BZ774">
        <v>258</v>
      </c>
      <c r="CS774" t="str">
        <f t="shared" si="231"/>
        <v/>
      </c>
      <c r="CT774" s="5" t="str">
        <f t="shared" si="238"/>
        <v/>
      </c>
      <c r="CU774" t="str">
        <f t="shared" si="231"/>
        <v/>
      </c>
      <c r="CV774" t="str">
        <f t="shared" si="231"/>
        <v/>
      </c>
      <c r="CW774">
        <f t="shared" si="231"/>
        <v>1</v>
      </c>
      <c r="CX774" t="str">
        <f t="shared" si="231"/>
        <v/>
      </c>
      <c r="CY774" t="str">
        <f t="shared" si="231"/>
        <v/>
      </c>
      <c r="CZ774" t="str">
        <f t="shared" si="231"/>
        <v/>
      </c>
      <c r="DA774" t="str">
        <f t="shared" si="231"/>
        <v/>
      </c>
      <c r="DB774" t="str">
        <f t="shared" si="231"/>
        <v/>
      </c>
      <c r="DC774" t="str">
        <f t="shared" si="231"/>
        <v/>
      </c>
      <c r="DD774" t="str">
        <f t="shared" si="231"/>
        <v/>
      </c>
      <c r="DE774">
        <f t="shared" si="231"/>
        <v>1</v>
      </c>
      <c r="DF774">
        <f t="shared" si="231"/>
        <v>1</v>
      </c>
      <c r="DG774">
        <f t="shared" si="231"/>
        <v>1</v>
      </c>
      <c r="DH774">
        <f t="shared" si="231"/>
        <v>1</v>
      </c>
      <c r="DI774" t="str">
        <f t="shared" si="239"/>
        <v/>
      </c>
      <c r="DJ774" t="str">
        <f t="shared" si="240"/>
        <v/>
      </c>
    </row>
    <row r="775" spans="1:114" ht="18" customHeight="1" x14ac:dyDescent="0.3">
      <c r="A775" s="9" t="s">
        <v>1759</v>
      </c>
      <c r="B775" s="9" t="s">
        <v>1760</v>
      </c>
      <c r="C775" s="9" t="s">
        <v>1787</v>
      </c>
      <c r="D775" s="9" t="s">
        <v>1724</v>
      </c>
      <c r="G775" t="str">
        <f t="shared" si="232"/>
        <v>國英數B</v>
      </c>
      <c r="H775" s="9" t="str">
        <f t="shared" si="233"/>
        <v>國</v>
      </c>
      <c r="I775" s="9" t="str">
        <f t="shared" si="234"/>
        <v>英</v>
      </c>
      <c r="J775" t="str">
        <f t="shared" si="222"/>
        <v/>
      </c>
      <c r="K775" t="str">
        <f t="shared" si="223"/>
        <v>數B</v>
      </c>
      <c r="L775" s="9" t="str">
        <f t="shared" si="235"/>
        <v/>
      </c>
      <c r="M775" s="9" t="str">
        <f t="shared" si="236"/>
        <v/>
      </c>
      <c r="N775" s="1" t="s">
        <v>427</v>
      </c>
      <c r="O775" s="1" t="s">
        <v>85</v>
      </c>
      <c r="P775" s="1" t="s">
        <v>85</v>
      </c>
      <c r="Q775" s="1" t="s">
        <v>85</v>
      </c>
      <c r="R775" s="1" t="s">
        <v>85</v>
      </c>
      <c r="S775" s="1" t="s">
        <v>85</v>
      </c>
      <c r="T775" s="1" t="s">
        <v>85</v>
      </c>
      <c r="U775" s="2">
        <v>0</v>
      </c>
      <c r="V775" s="2">
        <v>3</v>
      </c>
      <c r="W775" s="2">
        <v>0</v>
      </c>
      <c r="X775" s="2">
        <v>0</v>
      </c>
      <c r="Y775" s="2">
        <v>0</v>
      </c>
      <c r="Z775" s="2">
        <v>0</v>
      </c>
      <c r="AA775" s="2" t="s">
        <v>85</v>
      </c>
      <c r="AB775" s="13" t="str">
        <f t="shared" si="237"/>
        <v/>
      </c>
      <c r="AC775" s="2">
        <v>0</v>
      </c>
      <c r="AD775" s="3">
        <v>1</v>
      </c>
      <c r="AE775" s="3">
        <v>2</v>
      </c>
      <c r="AF775" s="3">
        <v>0</v>
      </c>
      <c r="AG775" s="3">
        <v>1</v>
      </c>
      <c r="AH775" s="3">
        <v>0</v>
      </c>
      <c r="AI775" s="3">
        <v>0</v>
      </c>
      <c r="AJ775" s="3">
        <v>40</v>
      </c>
      <c r="AK775" t="s">
        <v>85</v>
      </c>
      <c r="AL775" s="10">
        <v>45072</v>
      </c>
      <c r="AM775" s="10">
        <v>45074</v>
      </c>
      <c r="AQ775" s="10">
        <v>45080</v>
      </c>
      <c r="AR775" t="s">
        <v>88</v>
      </c>
      <c r="AS775" t="s">
        <v>203</v>
      </c>
      <c r="AX775">
        <v>0</v>
      </c>
      <c r="AY775">
        <v>0</v>
      </c>
      <c r="AZ775">
        <v>0</v>
      </c>
      <c r="BA775">
        <v>0</v>
      </c>
      <c r="BB775">
        <v>0</v>
      </c>
      <c r="BC775">
        <v>0</v>
      </c>
      <c r="BD775">
        <v>30</v>
      </c>
      <c r="BE775">
        <v>30</v>
      </c>
      <c r="BF775">
        <v>0</v>
      </c>
      <c r="BG775">
        <v>0</v>
      </c>
      <c r="BH775">
        <v>0</v>
      </c>
      <c r="BI775">
        <v>0</v>
      </c>
      <c r="BJ775" t="s">
        <v>91</v>
      </c>
      <c r="BK775" t="s">
        <v>200</v>
      </c>
      <c r="BL775" t="s">
        <v>106</v>
      </c>
      <c r="BM775" t="s">
        <v>124</v>
      </c>
      <c r="BP775" t="s">
        <v>5117</v>
      </c>
      <c r="BQ775" s="12" t="s">
        <v>7644</v>
      </c>
      <c r="BR775" s="11" t="s">
        <v>5127</v>
      </c>
      <c r="BS775">
        <v>80</v>
      </c>
      <c r="BT775">
        <v>0</v>
      </c>
      <c r="BU775">
        <v>0</v>
      </c>
      <c r="BV775">
        <v>5</v>
      </c>
      <c r="BW775">
        <v>0</v>
      </c>
      <c r="BY775">
        <v>0</v>
      </c>
      <c r="BZ775">
        <v>240</v>
      </c>
      <c r="CS775">
        <f t="shared" si="231"/>
        <v>1</v>
      </c>
      <c r="CT775" s="5" t="str">
        <f t="shared" si="238"/>
        <v/>
      </c>
      <c r="CU775" t="str">
        <f t="shared" si="231"/>
        <v/>
      </c>
      <c r="CV775" t="str">
        <f t="shared" si="231"/>
        <v/>
      </c>
      <c r="CW775">
        <f t="shared" si="231"/>
        <v>1</v>
      </c>
      <c r="CX775" t="str">
        <f t="shared" si="231"/>
        <v/>
      </c>
      <c r="CY775" t="str">
        <f t="shared" si="231"/>
        <v/>
      </c>
      <c r="CZ775" t="str">
        <f t="shared" si="231"/>
        <v/>
      </c>
      <c r="DA775" t="str">
        <f t="shared" si="231"/>
        <v/>
      </c>
      <c r="DB775" t="str">
        <f t="shared" si="231"/>
        <v/>
      </c>
      <c r="DC775" t="str">
        <f t="shared" si="231"/>
        <v/>
      </c>
      <c r="DD775" t="str">
        <f t="shared" si="231"/>
        <v/>
      </c>
      <c r="DE775">
        <f t="shared" si="231"/>
        <v>1</v>
      </c>
      <c r="DF775" t="str">
        <f t="shared" si="231"/>
        <v/>
      </c>
      <c r="DG775" t="str">
        <f t="shared" si="231"/>
        <v/>
      </c>
      <c r="DH775" t="str">
        <f t="shared" si="231"/>
        <v/>
      </c>
      <c r="DI775" t="str">
        <f t="shared" si="239"/>
        <v/>
      </c>
      <c r="DJ775" t="str">
        <f t="shared" si="240"/>
        <v/>
      </c>
    </row>
    <row r="776" spans="1:114" ht="18" customHeight="1" x14ac:dyDescent="0.3">
      <c r="A776" s="9" t="s">
        <v>1759</v>
      </c>
      <c r="B776" s="9" t="s">
        <v>1760</v>
      </c>
      <c r="C776" s="9" t="s">
        <v>1788</v>
      </c>
      <c r="D776" s="9" t="s">
        <v>271</v>
      </c>
      <c r="G776" t="str">
        <f t="shared" si="232"/>
        <v>國英</v>
      </c>
      <c r="H776" s="9" t="str">
        <f t="shared" si="233"/>
        <v>國</v>
      </c>
      <c r="I776" s="9" t="str">
        <f t="shared" si="234"/>
        <v>英</v>
      </c>
      <c r="J776" t="str">
        <f t="shared" si="222"/>
        <v/>
      </c>
      <c r="K776" t="str">
        <f t="shared" si="223"/>
        <v/>
      </c>
      <c r="L776" s="9" t="str">
        <f t="shared" si="235"/>
        <v/>
      </c>
      <c r="M776" s="9" t="str">
        <f t="shared" si="236"/>
        <v/>
      </c>
      <c r="N776" s="1" t="s">
        <v>427</v>
      </c>
      <c r="O776" s="1" t="s">
        <v>85</v>
      </c>
      <c r="P776" s="1" t="s">
        <v>85</v>
      </c>
      <c r="Q776" s="1" t="s">
        <v>85</v>
      </c>
      <c r="R776" s="1" t="s">
        <v>85</v>
      </c>
      <c r="S776" s="1" t="s">
        <v>85</v>
      </c>
      <c r="T776" s="1" t="s">
        <v>85</v>
      </c>
      <c r="U776" s="2">
        <v>3</v>
      </c>
      <c r="V776" s="2">
        <v>0</v>
      </c>
      <c r="W776" s="2">
        <v>0</v>
      </c>
      <c r="X776" s="2">
        <v>0</v>
      </c>
      <c r="Y776" s="2">
        <v>0</v>
      </c>
      <c r="Z776" s="2">
        <v>0</v>
      </c>
      <c r="AA776" s="2" t="s">
        <v>85</v>
      </c>
      <c r="AB776" s="13" t="str">
        <f t="shared" si="237"/>
        <v/>
      </c>
      <c r="AC776" s="2">
        <v>0</v>
      </c>
      <c r="AD776" s="3">
        <v>1</v>
      </c>
      <c r="AE776" s="3">
        <v>1</v>
      </c>
      <c r="AF776" s="3">
        <v>0</v>
      </c>
      <c r="AG776" s="3">
        <v>0</v>
      </c>
      <c r="AH776" s="3">
        <v>0</v>
      </c>
      <c r="AI776" s="3">
        <v>0</v>
      </c>
      <c r="AJ776" s="3">
        <v>40</v>
      </c>
      <c r="AK776" t="s">
        <v>85</v>
      </c>
      <c r="AL776" s="10">
        <v>45072</v>
      </c>
      <c r="AM776" s="10">
        <v>45074</v>
      </c>
      <c r="AQ776" s="10">
        <v>45080</v>
      </c>
      <c r="AR776" t="s">
        <v>88</v>
      </c>
      <c r="AS776" t="s">
        <v>203</v>
      </c>
      <c r="AX776">
        <v>0</v>
      </c>
      <c r="AY776">
        <v>0</v>
      </c>
      <c r="AZ776">
        <v>0</v>
      </c>
      <c r="BA776">
        <v>0</v>
      </c>
      <c r="BB776">
        <v>0</v>
      </c>
      <c r="BC776">
        <v>0</v>
      </c>
      <c r="BD776">
        <v>30</v>
      </c>
      <c r="BE776">
        <v>30</v>
      </c>
      <c r="BF776">
        <v>0</v>
      </c>
      <c r="BG776">
        <v>0</v>
      </c>
      <c r="BH776">
        <v>0</v>
      </c>
      <c r="BI776">
        <v>0</v>
      </c>
      <c r="BJ776" t="s">
        <v>91</v>
      </c>
      <c r="BK776" t="s">
        <v>272</v>
      </c>
      <c r="BL776" t="s">
        <v>212</v>
      </c>
      <c r="BM776" t="s">
        <v>124</v>
      </c>
      <c r="BP776" t="s">
        <v>5117</v>
      </c>
      <c r="BQ776" s="12" t="s">
        <v>7645</v>
      </c>
      <c r="BR776" s="12" t="s">
        <v>7646</v>
      </c>
      <c r="BS776">
        <v>90</v>
      </c>
      <c r="BT776">
        <v>0</v>
      </c>
      <c r="BU776">
        <v>0</v>
      </c>
      <c r="BV776">
        <v>2</v>
      </c>
      <c r="BW776">
        <v>0</v>
      </c>
      <c r="BY776">
        <v>0</v>
      </c>
      <c r="BZ776">
        <v>270</v>
      </c>
      <c r="CS776" t="str">
        <f t="shared" si="231"/>
        <v/>
      </c>
      <c r="CT776" s="5" t="str">
        <f t="shared" si="238"/>
        <v/>
      </c>
      <c r="CU776" t="str">
        <f t="shared" si="231"/>
        <v/>
      </c>
      <c r="CV776" t="str">
        <f t="shared" si="231"/>
        <v/>
      </c>
      <c r="CW776">
        <f t="shared" si="231"/>
        <v>1</v>
      </c>
      <c r="CX776">
        <f t="shared" si="231"/>
        <v>1</v>
      </c>
      <c r="CY776" t="str">
        <f t="shared" si="231"/>
        <v/>
      </c>
      <c r="CZ776" t="str">
        <f t="shared" si="231"/>
        <v/>
      </c>
      <c r="DA776" t="str">
        <f t="shared" si="231"/>
        <v/>
      </c>
      <c r="DB776" t="str">
        <f t="shared" si="231"/>
        <v/>
      </c>
      <c r="DC776" t="str">
        <f t="shared" si="231"/>
        <v/>
      </c>
      <c r="DD776" t="str">
        <f t="shared" si="231"/>
        <v/>
      </c>
      <c r="DE776">
        <f t="shared" si="231"/>
        <v>1</v>
      </c>
      <c r="DF776" t="str">
        <f t="shared" si="231"/>
        <v/>
      </c>
      <c r="DG776">
        <f t="shared" si="231"/>
        <v>1</v>
      </c>
      <c r="DH776" t="str">
        <f t="shared" si="231"/>
        <v/>
      </c>
      <c r="DI776" t="str">
        <f t="shared" si="239"/>
        <v/>
      </c>
      <c r="DJ776" t="str">
        <f t="shared" si="240"/>
        <v/>
      </c>
    </row>
    <row r="777" spans="1:114" ht="18" customHeight="1" x14ac:dyDescent="0.3">
      <c r="A777" s="9" t="s">
        <v>1759</v>
      </c>
      <c r="B777" s="9" t="s">
        <v>1760</v>
      </c>
      <c r="C777" s="9" t="s">
        <v>1789</v>
      </c>
      <c r="D777" s="9" t="s">
        <v>278</v>
      </c>
      <c r="G777" t="str">
        <f t="shared" si="232"/>
        <v>國英</v>
      </c>
      <c r="H777" s="9" t="str">
        <f t="shared" si="233"/>
        <v>國</v>
      </c>
      <c r="I777" s="9" t="str">
        <f t="shared" si="234"/>
        <v>英</v>
      </c>
      <c r="J777" t="str">
        <f t="shared" si="222"/>
        <v/>
      </c>
      <c r="K777" t="str">
        <f t="shared" si="223"/>
        <v/>
      </c>
      <c r="L777" s="9" t="str">
        <f t="shared" si="235"/>
        <v/>
      </c>
      <c r="M777" s="9" t="str">
        <f t="shared" si="236"/>
        <v/>
      </c>
      <c r="N777" s="1" t="s">
        <v>85</v>
      </c>
      <c r="O777" s="1" t="s">
        <v>427</v>
      </c>
      <c r="P777" s="1" t="s">
        <v>85</v>
      </c>
      <c r="Q777" s="1" t="s">
        <v>85</v>
      </c>
      <c r="R777" s="1" t="s">
        <v>85</v>
      </c>
      <c r="S777" s="1" t="s">
        <v>85</v>
      </c>
      <c r="T777" s="1" t="s">
        <v>85</v>
      </c>
      <c r="U777" s="2">
        <v>3</v>
      </c>
      <c r="V777" s="2">
        <v>3</v>
      </c>
      <c r="W777" s="2">
        <v>0</v>
      </c>
      <c r="X777" s="2">
        <v>0</v>
      </c>
      <c r="Y777" s="2">
        <v>0</v>
      </c>
      <c r="Z777" s="2">
        <v>0</v>
      </c>
      <c r="AA777" s="2" t="s">
        <v>85</v>
      </c>
      <c r="AB777" s="13" t="str">
        <f t="shared" si="237"/>
        <v/>
      </c>
      <c r="AC777" s="2">
        <v>0</v>
      </c>
      <c r="AD777" s="3">
        <v>1</v>
      </c>
      <c r="AE777" s="3">
        <v>1</v>
      </c>
      <c r="AF777" s="3">
        <v>0</v>
      </c>
      <c r="AG777" s="3">
        <v>0</v>
      </c>
      <c r="AH777" s="3">
        <v>0</v>
      </c>
      <c r="AI777" s="3">
        <v>0</v>
      </c>
      <c r="AJ777" s="3">
        <v>40</v>
      </c>
      <c r="AK777" t="s">
        <v>85</v>
      </c>
      <c r="AL777" s="10">
        <v>45072</v>
      </c>
      <c r="AM777" s="10">
        <v>45074</v>
      </c>
      <c r="AQ777" s="10">
        <v>45080</v>
      </c>
      <c r="AR777" t="s">
        <v>88</v>
      </c>
      <c r="AS777" t="s">
        <v>203</v>
      </c>
      <c r="AX777">
        <v>0</v>
      </c>
      <c r="AY777">
        <v>0</v>
      </c>
      <c r="AZ777">
        <v>0</v>
      </c>
      <c r="BA777">
        <v>0</v>
      </c>
      <c r="BB777">
        <v>0</v>
      </c>
      <c r="BC777">
        <v>0</v>
      </c>
      <c r="BD777">
        <v>30</v>
      </c>
      <c r="BE777">
        <v>30</v>
      </c>
      <c r="BF777">
        <v>0</v>
      </c>
      <c r="BG777">
        <v>0</v>
      </c>
      <c r="BH777">
        <v>0</v>
      </c>
      <c r="BI777">
        <v>0</v>
      </c>
      <c r="BJ777" t="s">
        <v>91</v>
      </c>
      <c r="BK777" t="s">
        <v>268</v>
      </c>
      <c r="BL777" t="s">
        <v>212</v>
      </c>
      <c r="BM777" t="s">
        <v>124</v>
      </c>
      <c r="BP777" t="s">
        <v>5117</v>
      </c>
      <c r="BQ777" s="12" t="s">
        <v>7647</v>
      </c>
      <c r="BR777" s="12" t="s">
        <v>7648</v>
      </c>
      <c r="BS777">
        <v>75</v>
      </c>
      <c r="BT777">
        <v>0</v>
      </c>
      <c r="BU777">
        <v>0</v>
      </c>
      <c r="BV777">
        <v>1</v>
      </c>
      <c r="BW777">
        <v>0</v>
      </c>
      <c r="BY777">
        <v>0</v>
      </c>
      <c r="BZ777">
        <v>225</v>
      </c>
      <c r="CS777" t="str">
        <f t="shared" si="231"/>
        <v/>
      </c>
      <c r="CT777" s="5" t="str">
        <f t="shared" si="238"/>
        <v/>
      </c>
      <c r="CU777" t="str">
        <f t="shared" si="231"/>
        <v/>
      </c>
      <c r="CV777" t="str">
        <f t="shared" si="231"/>
        <v/>
      </c>
      <c r="CW777">
        <f t="shared" si="231"/>
        <v>1</v>
      </c>
      <c r="CX777">
        <f t="shared" si="231"/>
        <v>1</v>
      </c>
      <c r="CY777">
        <f t="shared" si="231"/>
        <v>1</v>
      </c>
      <c r="CZ777" t="str">
        <f t="shared" si="231"/>
        <v/>
      </c>
      <c r="DA777" t="str">
        <f t="shared" si="231"/>
        <v/>
      </c>
      <c r="DB777" t="str">
        <f t="shared" si="231"/>
        <v/>
      </c>
      <c r="DC777" t="str">
        <f t="shared" si="231"/>
        <v/>
      </c>
      <c r="DD777" t="str">
        <f t="shared" si="231"/>
        <v/>
      </c>
      <c r="DE777">
        <f t="shared" si="231"/>
        <v>1</v>
      </c>
      <c r="DF777" t="str">
        <f t="shared" si="231"/>
        <v/>
      </c>
      <c r="DG777">
        <f t="shared" si="231"/>
        <v>1</v>
      </c>
      <c r="DH777" t="str">
        <f t="shared" si="231"/>
        <v/>
      </c>
      <c r="DI777" t="str">
        <f t="shared" si="239"/>
        <v/>
      </c>
      <c r="DJ777" t="str">
        <f t="shared" si="240"/>
        <v/>
      </c>
    </row>
    <row r="778" spans="1:114" ht="18" customHeight="1" x14ac:dyDescent="0.3">
      <c r="A778" s="9" t="s">
        <v>1759</v>
      </c>
      <c r="B778" s="9" t="s">
        <v>1760</v>
      </c>
      <c r="C778" s="9" t="s">
        <v>1790</v>
      </c>
      <c r="D778" s="9" t="s">
        <v>1441</v>
      </c>
      <c r="G778" t="str">
        <f t="shared" si="232"/>
        <v>國英</v>
      </c>
      <c r="H778" s="9" t="str">
        <f t="shared" si="233"/>
        <v>國</v>
      </c>
      <c r="I778" s="9" t="str">
        <f t="shared" si="234"/>
        <v>英</v>
      </c>
      <c r="J778" t="str">
        <f t="shared" si="222"/>
        <v/>
      </c>
      <c r="K778" t="str">
        <f t="shared" si="223"/>
        <v/>
      </c>
      <c r="L778" s="9" t="str">
        <f t="shared" si="235"/>
        <v/>
      </c>
      <c r="M778" s="9" t="str">
        <f t="shared" si="236"/>
        <v/>
      </c>
      <c r="N778" s="1" t="s">
        <v>85</v>
      </c>
      <c r="O778" s="1" t="s">
        <v>427</v>
      </c>
      <c r="P778" s="1" t="s">
        <v>85</v>
      </c>
      <c r="Q778" s="1" t="s">
        <v>85</v>
      </c>
      <c r="R778" s="1" t="s">
        <v>85</v>
      </c>
      <c r="S778" s="1" t="s">
        <v>85</v>
      </c>
      <c r="T778" s="1" t="s">
        <v>85</v>
      </c>
      <c r="U778" s="2">
        <v>12.5</v>
      </c>
      <c r="V778" s="2">
        <v>12.5</v>
      </c>
      <c r="W778" s="2">
        <v>0</v>
      </c>
      <c r="X778" s="2">
        <v>0</v>
      </c>
      <c r="Y778" s="2">
        <v>0</v>
      </c>
      <c r="Z778" s="2">
        <v>0</v>
      </c>
      <c r="AA778" s="2" t="s">
        <v>85</v>
      </c>
      <c r="AB778" s="13" t="str">
        <f t="shared" si="237"/>
        <v/>
      </c>
      <c r="AC778" s="2">
        <v>0</v>
      </c>
      <c r="AD778" s="3">
        <v>1</v>
      </c>
      <c r="AE778" s="3">
        <v>1</v>
      </c>
      <c r="AF778" s="3">
        <v>0</v>
      </c>
      <c r="AG778" s="3">
        <v>0</v>
      </c>
      <c r="AH778" s="3">
        <v>0</v>
      </c>
      <c r="AI778" s="3">
        <v>0</v>
      </c>
      <c r="AJ778" s="3">
        <v>30</v>
      </c>
      <c r="AK778" t="s">
        <v>85</v>
      </c>
      <c r="AL778" s="10">
        <v>45072</v>
      </c>
      <c r="AM778" s="10">
        <v>45074</v>
      </c>
      <c r="AQ778" s="10">
        <v>45080</v>
      </c>
      <c r="AR778" t="s">
        <v>88</v>
      </c>
      <c r="AS778" t="s">
        <v>203</v>
      </c>
      <c r="AX778">
        <v>0</v>
      </c>
      <c r="AY778">
        <v>0</v>
      </c>
      <c r="AZ778">
        <v>0</v>
      </c>
      <c r="BA778">
        <v>0</v>
      </c>
      <c r="BB778">
        <v>0</v>
      </c>
      <c r="BC778">
        <v>0</v>
      </c>
      <c r="BD778">
        <v>35</v>
      </c>
      <c r="BE778">
        <v>35</v>
      </c>
      <c r="BF778">
        <v>0</v>
      </c>
      <c r="BG778">
        <v>0</v>
      </c>
      <c r="BH778">
        <v>0</v>
      </c>
      <c r="BI778">
        <v>0</v>
      </c>
      <c r="BJ778" t="s">
        <v>91</v>
      </c>
      <c r="BK778" t="s">
        <v>268</v>
      </c>
      <c r="BL778" t="s">
        <v>212</v>
      </c>
      <c r="BM778" t="s">
        <v>124</v>
      </c>
      <c r="BP778" t="s">
        <v>5117</v>
      </c>
      <c r="BQ778" s="12" t="s">
        <v>7647</v>
      </c>
      <c r="BR778" s="12" t="s">
        <v>7649</v>
      </c>
      <c r="BS778">
        <v>4</v>
      </c>
      <c r="BT778">
        <v>0</v>
      </c>
      <c r="BU778">
        <v>0</v>
      </c>
      <c r="BV778">
        <v>0</v>
      </c>
      <c r="BW778">
        <v>0</v>
      </c>
      <c r="BY778">
        <v>0</v>
      </c>
      <c r="BZ778">
        <v>50</v>
      </c>
      <c r="CS778" t="str">
        <f t="shared" si="231"/>
        <v/>
      </c>
      <c r="CT778" s="5" t="str">
        <f t="shared" si="238"/>
        <v/>
      </c>
      <c r="CU778" t="str">
        <f t="shared" si="231"/>
        <v/>
      </c>
      <c r="CV778" t="str">
        <f t="shared" si="231"/>
        <v/>
      </c>
      <c r="CW778">
        <f t="shared" si="231"/>
        <v>1</v>
      </c>
      <c r="CX778">
        <f t="shared" si="231"/>
        <v>1</v>
      </c>
      <c r="CY778">
        <f t="shared" si="231"/>
        <v>1</v>
      </c>
      <c r="CZ778" t="str">
        <f t="shared" si="231"/>
        <v/>
      </c>
      <c r="DA778" t="str">
        <f t="shared" si="231"/>
        <v/>
      </c>
      <c r="DB778" t="str">
        <f t="shared" si="231"/>
        <v/>
      </c>
      <c r="DC778" t="str">
        <f t="shared" si="231"/>
        <v/>
      </c>
      <c r="DD778" t="str">
        <f t="shared" si="231"/>
        <v/>
      </c>
      <c r="DE778">
        <f t="shared" si="231"/>
        <v>1</v>
      </c>
      <c r="DF778" t="str">
        <f t="shared" si="231"/>
        <v/>
      </c>
      <c r="DG778">
        <f t="shared" si="231"/>
        <v>1</v>
      </c>
      <c r="DH778" t="str">
        <f t="shared" si="231"/>
        <v/>
      </c>
      <c r="DI778" t="str">
        <f t="shared" si="239"/>
        <v/>
      </c>
      <c r="DJ778" t="str">
        <f t="shared" si="240"/>
        <v/>
      </c>
    </row>
    <row r="779" spans="1:114" ht="18" customHeight="1" x14ac:dyDescent="0.3">
      <c r="A779" s="9" t="s">
        <v>1759</v>
      </c>
      <c r="B779" s="9" t="s">
        <v>1760</v>
      </c>
      <c r="C779" s="9" t="s">
        <v>1791</v>
      </c>
      <c r="D779" s="9" t="s">
        <v>286</v>
      </c>
      <c r="E779" s="4" t="s">
        <v>9146</v>
      </c>
      <c r="G779" t="str">
        <f t="shared" si="232"/>
        <v>國英數B</v>
      </c>
      <c r="H779" s="9" t="str">
        <f t="shared" si="233"/>
        <v>國</v>
      </c>
      <c r="I779" s="9" t="str">
        <f t="shared" si="234"/>
        <v>英</v>
      </c>
      <c r="J779" t="str">
        <f t="shared" si="222"/>
        <v/>
      </c>
      <c r="K779" t="str">
        <f t="shared" si="223"/>
        <v>數B</v>
      </c>
      <c r="L779" s="9" t="str">
        <f t="shared" si="235"/>
        <v/>
      </c>
      <c r="M779" s="9" t="str">
        <f t="shared" si="236"/>
        <v/>
      </c>
      <c r="N779" s="1" t="s">
        <v>85</v>
      </c>
      <c r="O779" s="1" t="s">
        <v>85</v>
      </c>
      <c r="P779" s="1" t="s">
        <v>85</v>
      </c>
      <c r="Q779" s="1" t="s">
        <v>427</v>
      </c>
      <c r="R779" s="1" t="s">
        <v>85</v>
      </c>
      <c r="S779" s="1" t="s">
        <v>85</v>
      </c>
      <c r="T779" s="1" t="s">
        <v>85</v>
      </c>
      <c r="U779" s="2">
        <v>0</v>
      </c>
      <c r="V779" s="2">
        <v>0</v>
      </c>
      <c r="W779" s="2">
        <v>0</v>
      </c>
      <c r="X779" s="2">
        <v>0</v>
      </c>
      <c r="Y779" s="2">
        <v>0</v>
      </c>
      <c r="Z779" s="2">
        <v>0</v>
      </c>
      <c r="AA779" s="2" t="s">
        <v>998</v>
      </c>
      <c r="AB779" s="13" t="str">
        <f t="shared" si="237"/>
        <v/>
      </c>
      <c r="AC779" s="2">
        <v>3</v>
      </c>
      <c r="AD779" s="3">
        <v>1</v>
      </c>
      <c r="AE779" s="3">
        <v>1</v>
      </c>
      <c r="AF779" s="3">
        <v>0</v>
      </c>
      <c r="AG779" s="3">
        <v>2</v>
      </c>
      <c r="AH779" s="3">
        <v>0</v>
      </c>
      <c r="AI779" s="3">
        <v>0</v>
      </c>
      <c r="AJ779" s="3">
        <v>20</v>
      </c>
      <c r="AK779" t="s">
        <v>85</v>
      </c>
      <c r="AL779" s="10">
        <v>45072</v>
      </c>
      <c r="AM779" s="10">
        <v>45074</v>
      </c>
      <c r="AQ779" s="10">
        <v>45080</v>
      </c>
      <c r="AR779" t="s">
        <v>88</v>
      </c>
      <c r="AS779" t="s">
        <v>203</v>
      </c>
      <c r="AX779">
        <v>60</v>
      </c>
      <c r="AY779">
        <v>60</v>
      </c>
      <c r="AZ779">
        <v>0</v>
      </c>
      <c r="BA779">
        <v>0</v>
      </c>
      <c r="BB779">
        <v>0</v>
      </c>
      <c r="BC779">
        <v>0</v>
      </c>
      <c r="BD779">
        <v>40</v>
      </c>
      <c r="BE779">
        <v>40</v>
      </c>
      <c r="BF779">
        <v>0</v>
      </c>
      <c r="BG779">
        <v>0</v>
      </c>
      <c r="BH779">
        <v>0</v>
      </c>
      <c r="BI779">
        <v>0</v>
      </c>
      <c r="BJ779" t="s">
        <v>91</v>
      </c>
      <c r="BK779" t="s">
        <v>329</v>
      </c>
      <c r="BL779" t="s">
        <v>133</v>
      </c>
      <c r="BM779" t="s">
        <v>124</v>
      </c>
      <c r="BP779" t="s">
        <v>5117</v>
      </c>
      <c r="BQ779" s="12" t="s">
        <v>7650</v>
      </c>
      <c r="BR779" s="11" t="s">
        <v>5128</v>
      </c>
      <c r="BS779">
        <v>69</v>
      </c>
      <c r="BT779">
        <v>0</v>
      </c>
      <c r="BU779">
        <v>0</v>
      </c>
      <c r="BV779">
        <v>1</v>
      </c>
      <c r="BW779">
        <v>0</v>
      </c>
      <c r="BY779">
        <v>0</v>
      </c>
      <c r="BZ779">
        <v>207</v>
      </c>
      <c r="CS779" t="str">
        <f t="shared" si="231"/>
        <v/>
      </c>
      <c r="CT779" s="5" t="str">
        <f t="shared" si="238"/>
        <v/>
      </c>
      <c r="CU779" t="str">
        <f t="shared" si="231"/>
        <v/>
      </c>
      <c r="CV779" t="str">
        <f t="shared" si="231"/>
        <v/>
      </c>
      <c r="CW779">
        <f t="shared" si="231"/>
        <v>1</v>
      </c>
      <c r="CX779">
        <f t="shared" si="231"/>
        <v>1</v>
      </c>
      <c r="CY779" t="str">
        <f t="shared" si="231"/>
        <v/>
      </c>
      <c r="CZ779">
        <f t="shared" si="231"/>
        <v>1</v>
      </c>
      <c r="DA779" t="str">
        <f t="shared" si="231"/>
        <v/>
      </c>
      <c r="DB779" t="str">
        <f t="shared" si="231"/>
        <v/>
      </c>
      <c r="DC779" t="str">
        <f t="shared" si="231"/>
        <v/>
      </c>
      <c r="DD779">
        <f t="shared" si="231"/>
        <v>1</v>
      </c>
      <c r="DE779">
        <f t="shared" si="231"/>
        <v>1</v>
      </c>
      <c r="DF779">
        <f t="shared" si="231"/>
        <v>1</v>
      </c>
      <c r="DG779">
        <f t="shared" si="231"/>
        <v>1</v>
      </c>
      <c r="DH779" t="str">
        <f t="shared" si="231"/>
        <v/>
      </c>
      <c r="DI779" t="str">
        <f t="shared" si="239"/>
        <v/>
      </c>
      <c r="DJ779" t="str">
        <f t="shared" si="240"/>
        <v/>
      </c>
    </row>
    <row r="780" spans="1:114" ht="18" customHeight="1" x14ac:dyDescent="0.3">
      <c r="A780" s="9" t="s">
        <v>1759</v>
      </c>
      <c r="B780" s="9" t="s">
        <v>1760</v>
      </c>
      <c r="C780" s="9" t="s">
        <v>1792</v>
      </c>
      <c r="D780" s="9" t="s">
        <v>288</v>
      </c>
      <c r="E780" s="4" t="s">
        <v>9146</v>
      </c>
      <c r="G780" t="str">
        <f t="shared" si="232"/>
        <v>英數B</v>
      </c>
      <c r="H780" s="9" t="str">
        <f t="shared" si="233"/>
        <v/>
      </c>
      <c r="I780" s="9" t="str">
        <f t="shared" si="234"/>
        <v>英</v>
      </c>
      <c r="J780" t="str">
        <f t="shared" si="222"/>
        <v/>
      </c>
      <c r="K780" t="str">
        <f t="shared" si="223"/>
        <v>數B</v>
      </c>
      <c r="L780" s="9" t="str">
        <f t="shared" si="235"/>
        <v/>
      </c>
      <c r="M780" s="9" t="str">
        <f t="shared" si="236"/>
        <v/>
      </c>
      <c r="N780" s="1" t="s">
        <v>85</v>
      </c>
      <c r="O780" s="1" t="s">
        <v>85</v>
      </c>
      <c r="P780" s="1" t="s">
        <v>85</v>
      </c>
      <c r="Q780" s="1" t="s">
        <v>427</v>
      </c>
      <c r="R780" s="1" t="s">
        <v>85</v>
      </c>
      <c r="S780" s="1" t="s">
        <v>85</v>
      </c>
      <c r="T780" s="1" t="s">
        <v>85</v>
      </c>
      <c r="U780" s="2">
        <v>0</v>
      </c>
      <c r="V780" s="2">
        <v>0</v>
      </c>
      <c r="W780" s="2">
        <v>0</v>
      </c>
      <c r="X780" s="2">
        <v>0</v>
      </c>
      <c r="Y780" s="2">
        <v>0</v>
      </c>
      <c r="Z780" s="2">
        <v>0</v>
      </c>
      <c r="AA780" s="2" t="s">
        <v>699</v>
      </c>
      <c r="AB780" s="13" t="str">
        <f t="shared" si="237"/>
        <v/>
      </c>
      <c r="AC780" s="2">
        <v>10</v>
      </c>
      <c r="AD780" s="3">
        <v>0</v>
      </c>
      <c r="AE780" s="3">
        <v>1</v>
      </c>
      <c r="AF780" s="3">
        <v>0</v>
      </c>
      <c r="AG780" s="3">
        <v>2</v>
      </c>
      <c r="AH780" s="3">
        <v>0</v>
      </c>
      <c r="AI780" s="3">
        <v>0</v>
      </c>
      <c r="AJ780" s="3">
        <v>20</v>
      </c>
      <c r="AK780" t="s">
        <v>85</v>
      </c>
      <c r="AL780" s="10">
        <v>45072</v>
      </c>
      <c r="AM780" s="10">
        <v>45074</v>
      </c>
      <c r="AQ780" s="10">
        <v>45080</v>
      </c>
      <c r="AR780" t="s">
        <v>88</v>
      </c>
      <c r="AS780" t="s">
        <v>203</v>
      </c>
      <c r="AX780">
        <v>60</v>
      </c>
      <c r="AY780">
        <v>60</v>
      </c>
      <c r="AZ780">
        <v>0</v>
      </c>
      <c r="BA780">
        <v>0</v>
      </c>
      <c r="BB780">
        <v>0</v>
      </c>
      <c r="BC780">
        <v>0</v>
      </c>
      <c r="BD780">
        <v>40</v>
      </c>
      <c r="BE780">
        <v>40</v>
      </c>
      <c r="BF780">
        <v>0</v>
      </c>
      <c r="BG780">
        <v>0</v>
      </c>
      <c r="BH780">
        <v>0</v>
      </c>
      <c r="BI780">
        <v>0</v>
      </c>
      <c r="BJ780" t="s">
        <v>91</v>
      </c>
      <c r="BK780" t="s">
        <v>329</v>
      </c>
      <c r="BL780" t="s">
        <v>133</v>
      </c>
      <c r="BM780" t="s">
        <v>124</v>
      </c>
      <c r="BP780" t="s">
        <v>5117</v>
      </c>
      <c r="BQ780" s="12" t="s">
        <v>7650</v>
      </c>
      <c r="BR780" s="11" t="s">
        <v>5129</v>
      </c>
      <c r="BS780">
        <v>5</v>
      </c>
      <c r="BT780">
        <v>0</v>
      </c>
      <c r="BU780">
        <v>0</v>
      </c>
      <c r="BV780">
        <v>0</v>
      </c>
      <c r="BW780">
        <v>0</v>
      </c>
      <c r="BY780">
        <v>0</v>
      </c>
      <c r="BZ780">
        <v>50</v>
      </c>
      <c r="CS780" t="str">
        <f t="shared" si="231"/>
        <v/>
      </c>
      <c r="CT780" s="5" t="str">
        <f t="shared" si="238"/>
        <v/>
      </c>
      <c r="CU780" t="str">
        <f t="shared" si="231"/>
        <v/>
      </c>
      <c r="CV780" t="str">
        <f t="shared" si="231"/>
        <v/>
      </c>
      <c r="CW780">
        <f t="shared" si="231"/>
        <v>1</v>
      </c>
      <c r="CX780">
        <f t="shared" si="231"/>
        <v>1</v>
      </c>
      <c r="CY780" t="str">
        <f t="shared" si="231"/>
        <v/>
      </c>
      <c r="CZ780">
        <f t="shared" si="231"/>
        <v>1</v>
      </c>
      <c r="DA780" t="str">
        <f t="shared" si="231"/>
        <v/>
      </c>
      <c r="DB780" t="str">
        <f t="shared" si="231"/>
        <v/>
      </c>
      <c r="DC780" t="str">
        <f t="shared" si="231"/>
        <v/>
      </c>
      <c r="DD780">
        <f t="shared" si="231"/>
        <v>1</v>
      </c>
      <c r="DE780">
        <f t="shared" si="231"/>
        <v>1</v>
      </c>
      <c r="DF780">
        <f t="shared" si="231"/>
        <v>1</v>
      </c>
      <c r="DG780">
        <f t="shared" si="231"/>
        <v>1</v>
      </c>
      <c r="DH780" t="str">
        <f t="shared" si="231"/>
        <v/>
      </c>
      <c r="DI780" t="str">
        <f t="shared" si="239"/>
        <v/>
      </c>
      <c r="DJ780" t="str">
        <f t="shared" si="240"/>
        <v/>
      </c>
    </row>
    <row r="781" spans="1:114" ht="18" customHeight="1" x14ac:dyDescent="0.3">
      <c r="A781" s="9" t="s">
        <v>1759</v>
      </c>
      <c r="B781" s="9" t="s">
        <v>1760</v>
      </c>
      <c r="C781" s="9" t="s">
        <v>1793</v>
      </c>
      <c r="D781" s="9" t="s">
        <v>1794</v>
      </c>
      <c r="G781" t="str">
        <f t="shared" si="232"/>
        <v>國英數B</v>
      </c>
      <c r="H781" s="9" t="str">
        <f t="shared" si="233"/>
        <v>國</v>
      </c>
      <c r="I781" s="9" t="str">
        <f t="shared" si="234"/>
        <v>英</v>
      </c>
      <c r="J781" t="str">
        <f t="shared" si="222"/>
        <v/>
      </c>
      <c r="K781" t="str">
        <f t="shared" si="223"/>
        <v>數B</v>
      </c>
      <c r="L781" s="9" t="str">
        <f t="shared" si="235"/>
        <v/>
      </c>
      <c r="M781" s="9" t="str">
        <f t="shared" si="236"/>
        <v/>
      </c>
      <c r="N781" s="1" t="s">
        <v>85</v>
      </c>
      <c r="O781" s="1" t="s">
        <v>85</v>
      </c>
      <c r="P781" s="1" t="s">
        <v>85</v>
      </c>
      <c r="Q781" s="1" t="s">
        <v>427</v>
      </c>
      <c r="R781" s="1" t="s">
        <v>85</v>
      </c>
      <c r="S781" s="1" t="s">
        <v>85</v>
      </c>
      <c r="T781" s="1" t="s">
        <v>85</v>
      </c>
      <c r="U781" s="2">
        <v>3</v>
      </c>
      <c r="V781" s="2">
        <v>3</v>
      </c>
      <c r="W781" s="2">
        <v>0</v>
      </c>
      <c r="X781" s="2">
        <v>0</v>
      </c>
      <c r="Y781" s="2">
        <v>0</v>
      </c>
      <c r="Z781" s="2">
        <v>0</v>
      </c>
      <c r="AA781" s="2" t="s">
        <v>85</v>
      </c>
      <c r="AB781" s="13" t="str">
        <f t="shared" si="237"/>
        <v/>
      </c>
      <c r="AC781" s="2">
        <v>0</v>
      </c>
      <c r="AD781" s="3">
        <v>1</v>
      </c>
      <c r="AE781" s="3">
        <v>1</v>
      </c>
      <c r="AF781" s="3">
        <v>0</v>
      </c>
      <c r="AG781" s="3">
        <v>2</v>
      </c>
      <c r="AH781" s="3">
        <v>0</v>
      </c>
      <c r="AI781" s="3">
        <v>0</v>
      </c>
      <c r="AJ781" s="3">
        <v>40</v>
      </c>
      <c r="AK781" t="s">
        <v>85</v>
      </c>
      <c r="AL781" s="10">
        <v>45072</v>
      </c>
      <c r="AM781" s="10">
        <v>45074</v>
      </c>
      <c r="AQ781" s="10">
        <v>45080</v>
      </c>
      <c r="AR781" t="s">
        <v>88</v>
      </c>
      <c r="AS781" t="s">
        <v>203</v>
      </c>
      <c r="AX781">
        <v>60</v>
      </c>
      <c r="AY781">
        <v>60</v>
      </c>
      <c r="AZ781">
        <v>0</v>
      </c>
      <c r="BA781">
        <v>0</v>
      </c>
      <c r="BB781">
        <v>0</v>
      </c>
      <c r="BC781">
        <v>0</v>
      </c>
      <c r="BD781">
        <v>30</v>
      </c>
      <c r="BE781">
        <v>30</v>
      </c>
      <c r="BF781">
        <v>0</v>
      </c>
      <c r="BG781">
        <v>0</v>
      </c>
      <c r="BH781">
        <v>0</v>
      </c>
      <c r="BI781">
        <v>0</v>
      </c>
      <c r="BJ781" t="s">
        <v>91</v>
      </c>
      <c r="BK781" t="s">
        <v>137</v>
      </c>
      <c r="BL781" t="s">
        <v>94</v>
      </c>
      <c r="BM781" t="s">
        <v>124</v>
      </c>
      <c r="BP781" t="s">
        <v>5117</v>
      </c>
      <c r="BQ781" s="12" t="s">
        <v>7651</v>
      </c>
      <c r="BR781" s="11" t="s">
        <v>5130</v>
      </c>
      <c r="BS781">
        <v>71</v>
      </c>
      <c r="BT781">
        <v>0</v>
      </c>
      <c r="BU781">
        <v>0</v>
      </c>
      <c r="BV781">
        <v>1</v>
      </c>
      <c r="BW781">
        <v>0</v>
      </c>
      <c r="BY781">
        <v>0</v>
      </c>
      <c r="BZ781">
        <v>213</v>
      </c>
      <c r="CS781" t="str">
        <f t="shared" si="231"/>
        <v/>
      </c>
      <c r="CT781" s="5" t="str">
        <f t="shared" si="238"/>
        <v/>
      </c>
      <c r="CU781" t="str">
        <f t="shared" si="231"/>
        <v/>
      </c>
      <c r="CV781" t="str">
        <f t="shared" si="231"/>
        <v/>
      </c>
      <c r="CW781">
        <f t="shared" si="231"/>
        <v>1</v>
      </c>
      <c r="CX781" t="str">
        <f t="shared" si="231"/>
        <v/>
      </c>
      <c r="CY781" t="str">
        <f t="shared" si="231"/>
        <v/>
      </c>
      <c r="CZ781" t="str">
        <f t="shared" si="231"/>
        <v/>
      </c>
      <c r="DA781" t="str">
        <f t="shared" si="231"/>
        <v/>
      </c>
      <c r="DB781" t="str">
        <f t="shared" si="231"/>
        <v/>
      </c>
      <c r="DC781" t="str">
        <f t="shared" si="231"/>
        <v/>
      </c>
      <c r="DD781">
        <f t="shared" si="231"/>
        <v>1</v>
      </c>
      <c r="DE781">
        <f t="shared" si="231"/>
        <v>1</v>
      </c>
      <c r="DF781">
        <f t="shared" si="231"/>
        <v>1</v>
      </c>
      <c r="DG781">
        <f t="shared" si="231"/>
        <v>1</v>
      </c>
      <c r="DH781">
        <f t="shared" si="231"/>
        <v>1</v>
      </c>
      <c r="DI781" t="str">
        <f t="shared" si="239"/>
        <v/>
      </c>
      <c r="DJ781" t="str">
        <f t="shared" si="240"/>
        <v/>
      </c>
    </row>
    <row r="782" spans="1:114" ht="18" customHeight="1" x14ac:dyDescent="0.3">
      <c r="A782" s="9" t="s">
        <v>1759</v>
      </c>
      <c r="B782" s="9" t="s">
        <v>1760</v>
      </c>
      <c r="C782" s="9" t="s">
        <v>1795</v>
      </c>
      <c r="D782" s="9" t="s">
        <v>6334</v>
      </c>
      <c r="G782" t="str">
        <f t="shared" si="232"/>
        <v>國數B</v>
      </c>
      <c r="H782" s="9" t="str">
        <f t="shared" si="233"/>
        <v>國</v>
      </c>
      <c r="I782" s="9" t="str">
        <f t="shared" si="234"/>
        <v/>
      </c>
      <c r="J782" t="str">
        <f t="shared" ref="J782:J845" si="241">IF(AND(P782="--",W782=0,AF782=0),"",RIGHT(J$1,2))</f>
        <v/>
      </c>
      <c r="K782" t="str">
        <f t="shared" ref="K782:K845" si="242">IF(AND(Q782="--",X782=0,AG782=0),"",RIGHT(K$1,2))</f>
        <v>數B</v>
      </c>
      <c r="L782" s="9" t="str">
        <f t="shared" si="235"/>
        <v/>
      </c>
      <c r="M782" s="9" t="str">
        <f t="shared" si="236"/>
        <v/>
      </c>
      <c r="N782" s="1" t="s">
        <v>418</v>
      </c>
      <c r="O782" s="1" t="s">
        <v>85</v>
      </c>
      <c r="P782" s="1" t="s">
        <v>85</v>
      </c>
      <c r="Q782" s="1" t="s">
        <v>427</v>
      </c>
      <c r="R782" s="1" t="s">
        <v>85</v>
      </c>
      <c r="S782" s="1" t="s">
        <v>85</v>
      </c>
      <c r="T782" s="1" t="s">
        <v>85</v>
      </c>
      <c r="U782" s="2">
        <v>10</v>
      </c>
      <c r="V782" s="2">
        <v>0</v>
      </c>
      <c r="W782" s="2">
        <v>0</v>
      </c>
      <c r="X782" s="2">
        <v>10</v>
      </c>
      <c r="Y782" s="2">
        <v>0</v>
      </c>
      <c r="Z782" s="2">
        <v>0</v>
      </c>
      <c r="AA782" s="2" t="s">
        <v>85</v>
      </c>
      <c r="AB782" s="13" t="str">
        <f t="shared" si="237"/>
        <v/>
      </c>
      <c r="AC782" s="2">
        <v>0</v>
      </c>
      <c r="AD782" s="3">
        <v>1</v>
      </c>
      <c r="AE782" s="3">
        <v>0</v>
      </c>
      <c r="AF782" s="3">
        <v>0</v>
      </c>
      <c r="AG782" s="3">
        <v>2</v>
      </c>
      <c r="AH782" s="3">
        <v>0</v>
      </c>
      <c r="AI782" s="3">
        <v>0</v>
      </c>
      <c r="AJ782" s="3">
        <v>40</v>
      </c>
      <c r="AK782" t="s">
        <v>85</v>
      </c>
      <c r="AL782" s="10">
        <v>45072</v>
      </c>
      <c r="AM782" s="10">
        <v>45074</v>
      </c>
      <c r="AQ782" s="10">
        <v>45080</v>
      </c>
      <c r="AR782" t="s">
        <v>88</v>
      </c>
      <c r="AS782" t="s">
        <v>203</v>
      </c>
      <c r="AX782">
        <v>60</v>
      </c>
      <c r="AY782">
        <v>60</v>
      </c>
      <c r="AZ782">
        <v>0</v>
      </c>
      <c r="BA782">
        <v>0</v>
      </c>
      <c r="BB782">
        <v>0</v>
      </c>
      <c r="BC782">
        <v>0</v>
      </c>
      <c r="BD782">
        <v>30</v>
      </c>
      <c r="BE782">
        <v>30</v>
      </c>
      <c r="BF782">
        <v>0</v>
      </c>
      <c r="BG782">
        <v>0</v>
      </c>
      <c r="BH782">
        <v>0</v>
      </c>
      <c r="BI782">
        <v>0</v>
      </c>
      <c r="BJ782" t="s">
        <v>91</v>
      </c>
      <c r="BK782" t="s">
        <v>137</v>
      </c>
      <c r="BL782" t="s">
        <v>94</v>
      </c>
      <c r="BM782" t="s">
        <v>124</v>
      </c>
      <c r="BP782" t="s">
        <v>5117</v>
      </c>
      <c r="BQ782" s="12" t="s">
        <v>7651</v>
      </c>
      <c r="BR782" s="11" t="s">
        <v>5131</v>
      </c>
      <c r="BS782">
        <v>5</v>
      </c>
      <c r="BT782">
        <v>0</v>
      </c>
      <c r="BU782">
        <v>0</v>
      </c>
      <c r="BV782">
        <v>0</v>
      </c>
      <c r="BW782">
        <v>0</v>
      </c>
      <c r="BY782">
        <v>0</v>
      </c>
      <c r="BZ782">
        <v>50</v>
      </c>
      <c r="CS782" t="str">
        <f t="shared" si="231"/>
        <v/>
      </c>
      <c r="CT782" s="5" t="str">
        <f t="shared" si="238"/>
        <v/>
      </c>
      <c r="CU782" t="str">
        <f t="shared" si="231"/>
        <v/>
      </c>
      <c r="CV782" t="str">
        <f t="shared" si="231"/>
        <v/>
      </c>
      <c r="CW782">
        <f t="shared" si="231"/>
        <v>1</v>
      </c>
      <c r="CX782" t="str">
        <f t="shared" si="231"/>
        <v/>
      </c>
      <c r="CY782" t="str">
        <f t="shared" si="231"/>
        <v/>
      </c>
      <c r="CZ782" t="str">
        <f t="shared" si="231"/>
        <v/>
      </c>
      <c r="DA782" t="str">
        <f t="shared" si="231"/>
        <v/>
      </c>
      <c r="DB782" t="str">
        <f t="shared" si="231"/>
        <v/>
      </c>
      <c r="DC782" t="str">
        <f t="shared" si="231"/>
        <v/>
      </c>
      <c r="DD782">
        <f t="shared" si="231"/>
        <v>1</v>
      </c>
      <c r="DE782">
        <f t="shared" si="231"/>
        <v>1</v>
      </c>
      <c r="DF782">
        <f t="shared" si="231"/>
        <v>1</v>
      </c>
      <c r="DG782">
        <f t="shared" si="231"/>
        <v>1</v>
      </c>
      <c r="DH782">
        <f t="shared" ref="DH782" si="243">IF(OR(ISNUMBER(FIND(DH$1,$BK782)),ISNUMBER(FIND(DH$1,$BL782)),ISNUMBER(FIND(DH$1,$BM782))),1,"")</f>
        <v>1</v>
      </c>
      <c r="DI782" t="str">
        <f t="shared" si="239"/>
        <v/>
      </c>
      <c r="DJ782" t="str">
        <f t="shared" si="240"/>
        <v/>
      </c>
    </row>
    <row r="783" spans="1:114" ht="18" customHeight="1" x14ac:dyDescent="0.3">
      <c r="A783" s="9" t="s">
        <v>1759</v>
      </c>
      <c r="B783" s="9" t="s">
        <v>1760</v>
      </c>
      <c r="C783" s="9" t="s">
        <v>1796</v>
      </c>
      <c r="D783" s="9" t="s">
        <v>1797</v>
      </c>
      <c r="G783" t="str">
        <f t="shared" si="232"/>
        <v>國英</v>
      </c>
      <c r="H783" s="9" t="str">
        <f t="shared" si="233"/>
        <v>國</v>
      </c>
      <c r="I783" s="9" t="str">
        <f t="shared" si="234"/>
        <v>英</v>
      </c>
      <c r="J783" t="str">
        <f t="shared" si="241"/>
        <v/>
      </c>
      <c r="K783" t="str">
        <f t="shared" si="242"/>
        <v/>
      </c>
      <c r="L783" s="9" t="str">
        <f t="shared" si="235"/>
        <v/>
      </c>
      <c r="M783" s="9" t="str">
        <f t="shared" si="236"/>
        <v/>
      </c>
      <c r="N783" s="1" t="s">
        <v>85</v>
      </c>
      <c r="O783" s="1" t="s">
        <v>418</v>
      </c>
      <c r="P783" s="1" t="s">
        <v>85</v>
      </c>
      <c r="Q783" s="1" t="s">
        <v>85</v>
      </c>
      <c r="R783" s="1" t="s">
        <v>85</v>
      </c>
      <c r="S783" s="1" t="s">
        <v>85</v>
      </c>
      <c r="T783" s="1" t="s">
        <v>85</v>
      </c>
      <c r="U783" s="2">
        <v>3</v>
      </c>
      <c r="V783" s="2">
        <v>0</v>
      </c>
      <c r="W783" s="2">
        <v>0</v>
      </c>
      <c r="X783" s="2">
        <v>0</v>
      </c>
      <c r="Y783" s="2">
        <v>0</v>
      </c>
      <c r="Z783" s="2">
        <v>0</v>
      </c>
      <c r="AA783" s="2" t="s">
        <v>347</v>
      </c>
      <c r="AB783" s="13" t="str">
        <f t="shared" si="237"/>
        <v/>
      </c>
      <c r="AC783" s="2">
        <v>5</v>
      </c>
      <c r="AD783" s="3">
        <v>1</v>
      </c>
      <c r="AE783" s="3">
        <v>2</v>
      </c>
      <c r="AF783" s="3">
        <v>0</v>
      </c>
      <c r="AG783" s="3">
        <v>0</v>
      </c>
      <c r="AH783" s="3">
        <v>0</v>
      </c>
      <c r="AI783" s="3">
        <v>0</v>
      </c>
      <c r="AJ783" s="3">
        <v>40</v>
      </c>
      <c r="AK783" t="s">
        <v>85</v>
      </c>
      <c r="AL783" s="10">
        <v>45072</v>
      </c>
      <c r="AM783" s="10">
        <v>45074</v>
      </c>
      <c r="AQ783" s="10">
        <v>45080</v>
      </c>
      <c r="AR783" t="s">
        <v>88</v>
      </c>
      <c r="AS783" t="s">
        <v>203</v>
      </c>
      <c r="AX783">
        <v>0</v>
      </c>
      <c r="AY783">
        <v>0</v>
      </c>
      <c r="AZ783">
        <v>0</v>
      </c>
      <c r="BA783">
        <v>0</v>
      </c>
      <c r="BB783">
        <v>0</v>
      </c>
      <c r="BC783">
        <v>0</v>
      </c>
      <c r="BD783">
        <v>30</v>
      </c>
      <c r="BE783">
        <v>30</v>
      </c>
      <c r="BF783">
        <v>0</v>
      </c>
      <c r="BG783">
        <v>0</v>
      </c>
      <c r="BH783">
        <v>0</v>
      </c>
      <c r="BI783">
        <v>0</v>
      </c>
      <c r="BJ783" t="s">
        <v>91</v>
      </c>
      <c r="BK783" t="s">
        <v>200</v>
      </c>
      <c r="BL783" t="s">
        <v>204</v>
      </c>
      <c r="BM783" t="s">
        <v>133</v>
      </c>
      <c r="BN783" t="s">
        <v>124</v>
      </c>
      <c r="BP783" t="s">
        <v>5117</v>
      </c>
      <c r="BQ783" s="12" t="s">
        <v>7652</v>
      </c>
      <c r="BR783" s="11" t="s">
        <v>5132</v>
      </c>
      <c r="BS783">
        <v>28</v>
      </c>
      <c r="BT783">
        <v>0</v>
      </c>
      <c r="BU783">
        <v>0</v>
      </c>
      <c r="BV783">
        <v>0</v>
      </c>
      <c r="BW783">
        <v>0</v>
      </c>
      <c r="BY783">
        <v>0</v>
      </c>
      <c r="BZ783">
        <v>84</v>
      </c>
      <c r="CS783">
        <f t="shared" ref="CS783:DH798" si="244">IF(OR(ISNUMBER(FIND(CS$1,$BK783)),ISNUMBER(FIND(CS$1,$BL783)),ISNUMBER(FIND(CS$1,$BM783))),1,"")</f>
        <v>1</v>
      </c>
      <c r="CT783" s="5" t="str">
        <f t="shared" si="238"/>
        <v/>
      </c>
      <c r="CU783" t="str">
        <f t="shared" si="244"/>
        <v/>
      </c>
      <c r="CV783" t="str">
        <f t="shared" si="244"/>
        <v/>
      </c>
      <c r="CW783">
        <f t="shared" si="244"/>
        <v>1</v>
      </c>
      <c r="CX783" t="str">
        <f t="shared" si="244"/>
        <v/>
      </c>
      <c r="CY783" t="str">
        <f t="shared" si="244"/>
        <v/>
      </c>
      <c r="CZ783" t="str">
        <f t="shared" si="244"/>
        <v/>
      </c>
      <c r="DA783" t="str">
        <f t="shared" si="244"/>
        <v/>
      </c>
      <c r="DB783" t="str">
        <f t="shared" si="244"/>
        <v/>
      </c>
      <c r="DC783">
        <f t="shared" si="244"/>
        <v>1</v>
      </c>
      <c r="DD783">
        <f t="shared" si="244"/>
        <v>1</v>
      </c>
      <c r="DE783">
        <f t="shared" si="244"/>
        <v>1</v>
      </c>
      <c r="DF783">
        <f t="shared" si="244"/>
        <v>1</v>
      </c>
      <c r="DG783">
        <f t="shared" si="244"/>
        <v>1</v>
      </c>
      <c r="DH783" t="str">
        <f t="shared" si="244"/>
        <v/>
      </c>
      <c r="DI783" t="str">
        <f t="shared" si="239"/>
        <v/>
      </c>
      <c r="DJ783" t="str">
        <f t="shared" si="240"/>
        <v/>
      </c>
    </row>
    <row r="784" spans="1:114" ht="18" customHeight="1" x14ac:dyDescent="0.3">
      <c r="A784" s="9" t="s">
        <v>1759</v>
      </c>
      <c r="B784" s="9" t="s">
        <v>1760</v>
      </c>
      <c r="C784" s="9" t="s">
        <v>1798</v>
      </c>
      <c r="D784" s="9" t="s">
        <v>1799</v>
      </c>
      <c r="G784" t="str">
        <f t="shared" si="232"/>
        <v>國英</v>
      </c>
      <c r="H784" s="9" t="str">
        <f t="shared" si="233"/>
        <v>國</v>
      </c>
      <c r="I784" s="9" t="str">
        <f t="shared" si="234"/>
        <v>英</v>
      </c>
      <c r="J784" t="str">
        <f t="shared" si="241"/>
        <v/>
      </c>
      <c r="K784" t="str">
        <f t="shared" si="242"/>
        <v/>
      </c>
      <c r="L784" s="9" t="str">
        <f t="shared" si="235"/>
        <v/>
      </c>
      <c r="M784" s="9" t="str">
        <f t="shared" si="236"/>
        <v/>
      </c>
      <c r="N784" s="1" t="s">
        <v>427</v>
      </c>
      <c r="O784" s="1" t="s">
        <v>418</v>
      </c>
      <c r="P784" s="1" t="s">
        <v>85</v>
      </c>
      <c r="Q784" s="1" t="s">
        <v>85</v>
      </c>
      <c r="R784" s="1" t="s">
        <v>85</v>
      </c>
      <c r="S784" s="1" t="s">
        <v>85</v>
      </c>
      <c r="T784" s="1" t="s">
        <v>85</v>
      </c>
      <c r="U784" s="2">
        <v>4</v>
      </c>
      <c r="V784" s="2">
        <v>3</v>
      </c>
      <c r="W784" s="2">
        <v>0</v>
      </c>
      <c r="X784" s="2">
        <v>0</v>
      </c>
      <c r="Y784" s="2">
        <v>0</v>
      </c>
      <c r="Z784" s="2">
        <v>0</v>
      </c>
      <c r="AA784" s="2" t="s">
        <v>85</v>
      </c>
      <c r="AB784" s="13" t="str">
        <f t="shared" si="237"/>
        <v/>
      </c>
      <c r="AC784" s="2">
        <v>0</v>
      </c>
      <c r="AD784" s="3">
        <v>1</v>
      </c>
      <c r="AE784" s="3">
        <v>2</v>
      </c>
      <c r="AF784" s="3">
        <v>0</v>
      </c>
      <c r="AG784" s="3">
        <v>0</v>
      </c>
      <c r="AH784" s="3">
        <v>0</v>
      </c>
      <c r="AI784" s="3">
        <v>0</v>
      </c>
      <c r="AJ784" s="3">
        <v>40</v>
      </c>
      <c r="AK784" t="s">
        <v>85</v>
      </c>
      <c r="AL784" s="10">
        <v>45072</v>
      </c>
      <c r="AM784" s="10">
        <v>45074</v>
      </c>
      <c r="AQ784" s="10">
        <v>45080</v>
      </c>
      <c r="AR784" t="s">
        <v>88</v>
      </c>
      <c r="AS784" t="s">
        <v>203</v>
      </c>
      <c r="AX784">
        <v>0</v>
      </c>
      <c r="AY784">
        <v>0</v>
      </c>
      <c r="AZ784">
        <v>0</v>
      </c>
      <c r="BA784">
        <v>0</v>
      </c>
      <c r="BB784">
        <v>0</v>
      </c>
      <c r="BC784">
        <v>0</v>
      </c>
      <c r="BD784">
        <v>30</v>
      </c>
      <c r="BE784">
        <v>30</v>
      </c>
      <c r="BF784">
        <v>0</v>
      </c>
      <c r="BG784">
        <v>0</v>
      </c>
      <c r="BH784">
        <v>0</v>
      </c>
      <c r="BI784">
        <v>0</v>
      </c>
      <c r="BJ784" t="s">
        <v>91</v>
      </c>
      <c r="BK784" t="s">
        <v>200</v>
      </c>
      <c r="BL784" t="s">
        <v>106</v>
      </c>
      <c r="BM784" t="s">
        <v>94</v>
      </c>
      <c r="BN784" t="s">
        <v>124</v>
      </c>
      <c r="BP784" t="s">
        <v>5117</v>
      </c>
      <c r="BQ784" s="12" t="s">
        <v>7653</v>
      </c>
      <c r="BR784" s="12" t="s">
        <v>7654</v>
      </c>
      <c r="BS784">
        <v>27</v>
      </c>
      <c r="BT784">
        <v>0</v>
      </c>
      <c r="BU784">
        <v>0</v>
      </c>
      <c r="BV784">
        <v>0</v>
      </c>
      <c r="BW784">
        <v>0</v>
      </c>
      <c r="BY784">
        <v>0</v>
      </c>
      <c r="BZ784">
        <v>81</v>
      </c>
      <c r="CS784">
        <f t="shared" si="244"/>
        <v>1</v>
      </c>
      <c r="CT784" s="5" t="str">
        <f t="shared" si="238"/>
        <v/>
      </c>
      <c r="CU784" t="str">
        <f t="shared" si="244"/>
        <v/>
      </c>
      <c r="CV784" t="str">
        <f t="shared" si="244"/>
        <v/>
      </c>
      <c r="CW784">
        <f t="shared" si="244"/>
        <v>1</v>
      </c>
      <c r="CX784" t="str">
        <f t="shared" si="244"/>
        <v/>
      </c>
      <c r="CY784" t="str">
        <f t="shared" si="244"/>
        <v/>
      </c>
      <c r="CZ784" t="str">
        <f t="shared" si="244"/>
        <v/>
      </c>
      <c r="DA784" t="str">
        <f t="shared" si="244"/>
        <v/>
      </c>
      <c r="DB784" t="str">
        <f t="shared" si="244"/>
        <v/>
      </c>
      <c r="DC784" t="str">
        <f t="shared" si="244"/>
        <v/>
      </c>
      <c r="DD784" t="str">
        <f t="shared" si="244"/>
        <v/>
      </c>
      <c r="DE784">
        <f t="shared" si="244"/>
        <v>1</v>
      </c>
      <c r="DF784">
        <f t="shared" si="244"/>
        <v>1</v>
      </c>
      <c r="DG784">
        <f t="shared" si="244"/>
        <v>1</v>
      </c>
      <c r="DH784">
        <f t="shared" si="244"/>
        <v>1</v>
      </c>
      <c r="DI784" t="str">
        <f t="shared" si="239"/>
        <v/>
      </c>
      <c r="DJ784" t="str">
        <f t="shared" si="240"/>
        <v/>
      </c>
    </row>
    <row r="785" spans="1:114" ht="18" customHeight="1" x14ac:dyDescent="0.3">
      <c r="A785" s="9" t="s">
        <v>1800</v>
      </c>
      <c r="B785" s="9" t="s">
        <v>1801</v>
      </c>
      <c r="C785" s="9" t="s">
        <v>1802</v>
      </c>
      <c r="D785" s="9" t="s">
        <v>1803</v>
      </c>
      <c r="G785" t="str">
        <f t="shared" si="232"/>
        <v>國英數A數B自</v>
      </c>
      <c r="H785" s="9" t="str">
        <f t="shared" si="233"/>
        <v>國</v>
      </c>
      <c r="I785" s="9" t="str">
        <f t="shared" si="234"/>
        <v>英</v>
      </c>
      <c r="J785" t="str">
        <f t="shared" si="241"/>
        <v>數A</v>
      </c>
      <c r="K785" t="str">
        <f t="shared" si="242"/>
        <v>數B</v>
      </c>
      <c r="L785" s="9" t="str">
        <f t="shared" si="235"/>
        <v/>
      </c>
      <c r="M785" s="9" t="str">
        <f t="shared" si="236"/>
        <v>自</v>
      </c>
      <c r="N785" s="1" t="s">
        <v>85</v>
      </c>
      <c r="O785" s="1" t="s">
        <v>85</v>
      </c>
      <c r="P785" s="1" t="s">
        <v>427</v>
      </c>
      <c r="Q785" s="1" t="s">
        <v>427</v>
      </c>
      <c r="R785" s="1" t="s">
        <v>85</v>
      </c>
      <c r="S785" s="1" t="s">
        <v>85</v>
      </c>
      <c r="T785" s="1" t="s">
        <v>85</v>
      </c>
      <c r="U785" s="2">
        <v>0</v>
      </c>
      <c r="V785" s="2">
        <v>0</v>
      </c>
      <c r="W785" s="2">
        <v>0</v>
      </c>
      <c r="X785" s="2">
        <v>0</v>
      </c>
      <c r="Y785" s="2">
        <v>0</v>
      </c>
      <c r="Z785" s="2">
        <v>0</v>
      </c>
      <c r="AA785" s="2" t="s">
        <v>585</v>
      </c>
      <c r="AB785" s="13" t="str">
        <f t="shared" si="237"/>
        <v/>
      </c>
      <c r="AC785" s="2">
        <v>3</v>
      </c>
      <c r="AD785" s="3">
        <v>1</v>
      </c>
      <c r="AE785" s="3">
        <v>1</v>
      </c>
      <c r="AF785" s="3">
        <v>0</v>
      </c>
      <c r="AG785" s="3">
        <v>0</v>
      </c>
      <c r="AH785" s="3">
        <v>0</v>
      </c>
      <c r="AI785" s="3">
        <v>1</v>
      </c>
      <c r="AJ785" s="3">
        <v>40</v>
      </c>
      <c r="AK785" t="s">
        <v>85</v>
      </c>
      <c r="AL785" s="10">
        <v>45065</v>
      </c>
      <c r="AM785" s="10">
        <v>45066</v>
      </c>
      <c r="AQ785" s="10">
        <v>45076</v>
      </c>
      <c r="AR785" t="s">
        <v>88</v>
      </c>
      <c r="AS785" t="s">
        <v>203</v>
      </c>
      <c r="AX785">
        <v>0</v>
      </c>
      <c r="AY785">
        <v>0</v>
      </c>
      <c r="AZ785">
        <v>0</v>
      </c>
      <c r="BA785">
        <v>0</v>
      </c>
      <c r="BB785">
        <v>0</v>
      </c>
      <c r="BC785">
        <v>0</v>
      </c>
      <c r="BD785">
        <v>30</v>
      </c>
      <c r="BE785">
        <v>30</v>
      </c>
      <c r="BF785">
        <v>0</v>
      </c>
      <c r="BG785">
        <v>0</v>
      </c>
      <c r="BH785">
        <v>0</v>
      </c>
      <c r="BI785">
        <v>0</v>
      </c>
      <c r="BJ785" t="s">
        <v>91</v>
      </c>
      <c r="BK785" t="s">
        <v>153</v>
      </c>
      <c r="BL785" t="s">
        <v>133</v>
      </c>
      <c r="BM785" t="s">
        <v>1806</v>
      </c>
      <c r="BQ785" s="12" t="s">
        <v>7655</v>
      </c>
      <c r="BR785" s="11" t="s">
        <v>5133</v>
      </c>
      <c r="BS785">
        <v>46</v>
      </c>
      <c r="BT785">
        <v>0</v>
      </c>
      <c r="BU785">
        <v>0</v>
      </c>
      <c r="BV785">
        <v>4</v>
      </c>
      <c r="BW785">
        <v>0</v>
      </c>
      <c r="BY785">
        <v>0</v>
      </c>
      <c r="BZ785">
        <v>138</v>
      </c>
      <c r="CS785" t="str">
        <f t="shared" si="244"/>
        <v/>
      </c>
      <c r="CT785" s="5" t="str">
        <f t="shared" si="238"/>
        <v/>
      </c>
      <c r="CU785" t="str">
        <f t="shared" si="244"/>
        <v/>
      </c>
      <c r="CV785" t="str">
        <f t="shared" si="244"/>
        <v/>
      </c>
      <c r="CW785">
        <f t="shared" si="244"/>
        <v>1</v>
      </c>
      <c r="CX785" t="str">
        <f t="shared" si="244"/>
        <v/>
      </c>
      <c r="CY785" t="str">
        <f t="shared" si="244"/>
        <v/>
      </c>
      <c r="CZ785" t="str">
        <f t="shared" si="244"/>
        <v/>
      </c>
      <c r="DA785">
        <f t="shared" si="244"/>
        <v>1</v>
      </c>
      <c r="DB785">
        <f t="shared" si="244"/>
        <v>1</v>
      </c>
      <c r="DC785" t="str">
        <f t="shared" si="244"/>
        <v/>
      </c>
      <c r="DD785">
        <f t="shared" si="244"/>
        <v>1</v>
      </c>
      <c r="DE785">
        <f t="shared" si="244"/>
        <v>1</v>
      </c>
      <c r="DF785">
        <f t="shared" si="244"/>
        <v>1</v>
      </c>
      <c r="DG785">
        <f t="shared" si="244"/>
        <v>1</v>
      </c>
      <c r="DH785" t="str">
        <f t="shared" si="244"/>
        <v/>
      </c>
      <c r="DI785" t="str">
        <f t="shared" si="239"/>
        <v/>
      </c>
      <c r="DJ785" t="str">
        <f t="shared" si="240"/>
        <v/>
      </c>
    </row>
    <row r="786" spans="1:114" ht="18" customHeight="1" x14ac:dyDescent="0.3">
      <c r="A786" s="9" t="s">
        <v>1800</v>
      </c>
      <c r="B786" s="9" t="s">
        <v>1801</v>
      </c>
      <c r="C786" s="9" t="s">
        <v>1804</v>
      </c>
      <c r="D786" s="9" t="s">
        <v>1805</v>
      </c>
      <c r="G786" t="str">
        <f t="shared" si="232"/>
        <v>國英自</v>
      </c>
      <c r="H786" s="9" t="str">
        <f t="shared" si="233"/>
        <v>國</v>
      </c>
      <c r="I786" s="9" t="str">
        <f t="shared" si="234"/>
        <v>英</v>
      </c>
      <c r="J786" t="str">
        <f t="shared" si="241"/>
        <v/>
      </c>
      <c r="K786" t="str">
        <f t="shared" si="242"/>
        <v/>
      </c>
      <c r="L786" s="9" t="str">
        <f t="shared" si="235"/>
        <v/>
      </c>
      <c r="M786" s="9" t="str">
        <f t="shared" si="236"/>
        <v>自</v>
      </c>
      <c r="N786" s="1" t="s">
        <v>85</v>
      </c>
      <c r="O786" s="1" t="s">
        <v>418</v>
      </c>
      <c r="P786" s="1" t="s">
        <v>85</v>
      </c>
      <c r="Q786" s="1" t="s">
        <v>85</v>
      </c>
      <c r="R786" s="1" t="s">
        <v>85</v>
      </c>
      <c r="S786" s="1" t="s">
        <v>85</v>
      </c>
      <c r="T786" s="1" t="s">
        <v>85</v>
      </c>
      <c r="U786" s="2">
        <v>0</v>
      </c>
      <c r="V786" s="2">
        <v>0</v>
      </c>
      <c r="W786" s="2">
        <v>0</v>
      </c>
      <c r="X786" s="2">
        <v>0</v>
      </c>
      <c r="Y786" s="2">
        <v>0</v>
      </c>
      <c r="Z786" s="2">
        <v>3</v>
      </c>
      <c r="AA786" s="2" t="s">
        <v>85</v>
      </c>
      <c r="AB786" s="13" t="str">
        <f t="shared" si="237"/>
        <v/>
      </c>
      <c r="AC786" s="2">
        <v>0</v>
      </c>
      <c r="AD786" s="3">
        <v>1</v>
      </c>
      <c r="AE786" s="3">
        <v>1</v>
      </c>
      <c r="AF786" s="3">
        <v>0</v>
      </c>
      <c r="AG786" s="3">
        <v>0</v>
      </c>
      <c r="AH786" s="3">
        <v>0</v>
      </c>
      <c r="AI786" s="3">
        <v>1</v>
      </c>
      <c r="AJ786" s="3">
        <v>40</v>
      </c>
      <c r="AK786" t="s">
        <v>85</v>
      </c>
      <c r="AL786" s="10">
        <v>45065</v>
      </c>
      <c r="AM786" s="10">
        <v>45066</v>
      </c>
      <c r="AQ786" s="10">
        <v>45076</v>
      </c>
      <c r="AR786" t="s">
        <v>88</v>
      </c>
      <c r="AS786" t="s">
        <v>203</v>
      </c>
      <c r="AX786">
        <v>0</v>
      </c>
      <c r="AY786">
        <v>0</v>
      </c>
      <c r="AZ786">
        <v>0</v>
      </c>
      <c r="BA786">
        <v>0</v>
      </c>
      <c r="BB786">
        <v>0</v>
      </c>
      <c r="BC786">
        <v>0</v>
      </c>
      <c r="BD786">
        <v>30</v>
      </c>
      <c r="BE786">
        <v>30</v>
      </c>
      <c r="BF786">
        <v>0</v>
      </c>
      <c r="BG786">
        <v>0</v>
      </c>
      <c r="BH786">
        <v>0</v>
      </c>
      <c r="BI786">
        <v>0</v>
      </c>
      <c r="BJ786" t="s">
        <v>91</v>
      </c>
      <c r="BK786" t="s">
        <v>152</v>
      </c>
      <c r="BL786" t="s">
        <v>137</v>
      </c>
      <c r="BM786" t="s">
        <v>94</v>
      </c>
      <c r="BN786" t="s">
        <v>1806</v>
      </c>
      <c r="BQ786" s="12" t="s">
        <v>7656</v>
      </c>
      <c r="BR786" s="11" t="s">
        <v>1807</v>
      </c>
      <c r="BS786">
        <v>48</v>
      </c>
      <c r="BT786">
        <v>0</v>
      </c>
      <c r="BU786">
        <v>0</v>
      </c>
      <c r="BV786">
        <v>1</v>
      </c>
      <c r="BW786">
        <v>0</v>
      </c>
      <c r="BY786">
        <v>0</v>
      </c>
      <c r="BZ786">
        <v>144</v>
      </c>
      <c r="CS786">
        <f t="shared" si="244"/>
        <v>1</v>
      </c>
      <c r="CT786" s="5">
        <f t="shared" si="238"/>
        <v>1</v>
      </c>
      <c r="CU786">
        <f t="shared" si="244"/>
        <v>1</v>
      </c>
      <c r="CV786">
        <f t="shared" si="244"/>
        <v>1</v>
      </c>
      <c r="CW786">
        <f t="shared" si="244"/>
        <v>1</v>
      </c>
      <c r="CX786" t="str">
        <f t="shared" si="244"/>
        <v/>
      </c>
      <c r="CY786" t="str">
        <f t="shared" si="244"/>
        <v/>
      </c>
      <c r="CZ786" t="str">
        <f t="shared" si="244"/>
        <v/>
      </c>
      <c r="DA786" t="str">
        <f t="shared" si="244"/>
        <v/>
      </c>
      <c r="DB786" t="str">
        <f t="shared" si="244"/>
        <v/>
      </c>
      <c r="DC786" t="str">
        <f t="shared" si="244"/>
        <v/>
      </c>
      <c r="DD786">
        <f t="shared" si="244"/>
        <v>1</v>
      </c>
      <c r="DE786">
        <f t="shared" si="244"/>
        <v>1</v>
      </c>
      <c r="DF786">
        <f t="shared" si="244"/>
        <v>1</v>
      </c>
      <c r="DG786">
        <f t="shared" si="244"/>
        <v>1</v>
      </c>
      <c r="DH786">
        <f t="shared" si="244"/>
        <v>1</v>
      </c>
      <c r="DI786" t="str">
        <f t="shared" si="239"/>
        <v/>
      </c>
      <c r="DJ786" t="str">
        <f t="shared" si="240"/>
        <v/>
      </c>
    </row>
    <row r="787" spans="1:114" ht="18" customHeight="1" x14ac:dyDescent="0.3">
      <c r="A787" s="9" t="s">
        <v>1800</v>
      </c>
      <c r="B787" s="9" t="s">
        <v>1801</v>
      </c>
      <c r="C787" s="9" t="s">
        <v>1808</v>
      </c>
      <c r="D787" s="9" t="s">
        <v>1809</v>
      </c>
      <c r="G787" t="str">
        <f t="shared" si="232"/>
        <v>國英數A數B自</v>
      </c>
      <c r="H787" s="9" t="str">
        <f t="shared" si="233"/>
        <v>國</v>
      </c>
      <c r="I787" s="9" t="str">
        <f t="shared" si="234"/>
        <v>英</v>
      </c>
      <c r="J787" t="str">
        <f t="shared" si="241"/>
        <v>數A</v>
      </c>
      <c r="K787" t="str">
        <f t="shared" si="242"/>
        <v>數B</v>
      </c>
      <c r="L787" s="9" t="str">
        <f t="shared" si="235"/>
        <v/>
      </c>
      <c r="M787" s="9" t="str">
        <f t="shared" si="236"/>
        <v>自</v>
      </c>
      <c r="N787" s="1" t="s">
        <v>85</v>
      </c>
      <c r="O787" s="1" t="s">
        <v>85</v>
      </c>
      <c r="P787" s="1" t="s">
        <v>427</v>
      </c>
      <c r="Q787" s="1" t="s">
        <v>427</v>
      </c>
      <c r="R787" s="1" t="s">
        <v>85</v>
      </c>
      <c r="S787" s="1" t="s">
        <v>85</v>
      </c>
      <c r="T787" s="1" t="s">
        <v>85</v>
      </c>
      <c r="U787" s="2">
        <v>0</v>
      </c>
      <c r="V787" s="2">
        <v>0</v>
      </c>
      <c r="W787" s="2">
        <v>0</v>
      </c>
      <c r="X787" s="2">
        <v>0</v>
      </c>
      <c r="Y787" s="2">
        <v>0</v>
      </c>
      <c r="Z787" s="2">
        <v>0</v>
      </c>
      <c r="AA787" s="2" t="s">
        <v>585</v>
      </c>
      <c r="AB787" s="13" t="str">
        <f t="shared" si="237"/>
        <v/>
      </c>
      <c r="AC787" s="2">
        <v>3</v>
      </c>
      <c r="AD787" s="3">
        <v>1</v>
      </c>
      <c r="AE787" s="3">
        <v>1</v>
      </c>
      <c r="AF787" s="3">
        <v>0</v>
      </c>
      <c r="AG787" s="3">
        <v>0</v>
      </c>
      <c r="AH787" s="3">
        <v>0</v>
      </c>
      <c r="AI787" s="3">
        <v>1</v>
      </c>
      <c r="AJ787" s="3">
        <v>45</v>
      </c>
      <c r="AK787" t="s">
        <v>85</v>
      </c>
      <c r="AL787" s="10">
        <v>45065</v>
      </c>
      <c r="AM787" s="10">
        <v>45066</v>
      </c>
      <c r="AQ787" s="10">
        <v>45076</v>
      </c>
      <c r="AR787" t="s">
        <v>88</v>
      </c>
      <c r="AS787" t="s">
        <v>203</v>
      </c>
      <c r="AX787">
        <v>0</v>
      </c>
      <c r="AY787">
        <v>0</v>
      </c>
      <c r="AZ787">
        <v>0</v>
      </c>
      <c r="BA787">
        <v>0</v>
      </c>
      <c r="BB787">
        <v>0</v>
      </c>
      <c r="BC787">
        <v>0</v>
      </c>
      <c r="BD787">
        <v>30</v>
      </c>
      <c r="BE787">
        <v>25</v>
      </c>
      <c r="BF787">
        <v>0</v>
      </c>
      <c r="BG787">
        <v>0</v>
      </c>
      <c r="BH787">
        <v>0</v>
      </c>
      <c r="BI787">
        <v>0</v>
      </c>
      <c r="BJ787" t="s">
        <v>91</v>
      </c>
      <c r="BK787" t="s">
        <v>131</v>
      </c>
      <c r="BL787" t="s">
        <v>507</v>
      </c>
      <c r="BM787" t="s">
        <v>133</v>
      </c>
      <c r="BQ787" s="12" t="s">
        <v>7657</v>
      </c>
      <c r="BR787" s="11" t="s">
        <v>5134</v>
      </c>
      <c r="BS787">
        <v>29</v>
      </c>
      <c r="BT787">
        <v>0</v>
      </c>
      <c r="BU787">
        <v>0</v>
      </c>
      <c r="BV787">
        <v>2</v>
      </c>
      <c r="BW787">
        <v>0</v>
      </c>
      <c r="BY787">
        <v>0</v>
      </c>
      <c r="BZ787">
        <v>87</v>
      </c>
      <c r="CS787" t="str">
        <f t="shared" si="244"/>
        <v/>
      </c>
      <c r="CT787" s="5" t="str">
        <f t="shared" si="238"/>
        <v/>
      </c>
      <c r="CU787">
        <f t="shared" si="244"/>
        <v>1</v>
      </c>
      <c r="CV787" t="str">
        <f t="shared" si="244"/>
        <v/>
      </c>
      <c r="CW787">
        <f t="shared" si="244"/>
        <v>1</v>
      </c>
      <c r="CX787">
        <f t="shared" si="244"/>
        <v>1</v>
      </c>
      <c r="CY787">
        <f t="shared" si="244"/>
        <v>1</v>
      </c>
      <c r="CZ787" t="str">
        <f t="shared" si="244"/>
        <v/>
      </c>
      <c r="DA787">
        <f t="shared" si="244"/>
        <v>1</v>
      </c>
      <c r="DB787" t="str">
        <f t="shared" si="244"/>
        <v/>
      </c>
      <c r="DC787" t="str">
        <f t="shared" si="244"/>
        <v/>
      </c>
      <c r="DD787" t="str">
        <f t="shared" si="244"/>
        <v/>
      </c>
      <c r="DE787">
        <f t="shared" si="244"/>
        <v>1</v>
      </c>
      <c r="DF787">
        <f t="shared" si="244"/>
        <v>1</v>
      </c>
      <c r="DG787">
        <f t="shared" si="244"/>
        <v>1</v>
      </c>
      <c r="DH787" t="str">
        <f t="shared" si="244"/>
        <v/>
      </c>
      <c r="DI787" t="str">
        <f t="shared" si="239"/>
        <v/>
      </c>
      <c r="DJ787" t="str">
        <f t="shared" si="240"/>
        <v/>
      </c>
    </row>
    <row r="788" spans="1:114" ht="18" customHeight="1" x14ac:dyDescent="0.3">
      <c r="A788" s="9" t="s">
        <v>1800</v>
      </c>
      <c r="B788" s="9" t="s">
        <v>1801</v>
      </c>
      <c r="C788" s="9" t="s">
        <v>1810</v>
      </c>
      <c r="D788" s="9" t="s">
        <v>284</v>
      </c>
      <c r="G788" t="str">
        <f t="shared" si="232"/>
        <v>英數A自</v>
      </c>
      <c r="H788" s="9" t="str">
        <f t="shared" si="233"/>
        <v/>
      </c>
      <c r="I788" s="9" t="str">
        <f t="shared" si="234"/>
        <v>英</v>
      </c>
      <c r="J788" t="str">
        <f t="shared" si="241"/>
        <v>數A</v>
      </c>
      <c r="K788" t="str">
        <f t="shared" si="242"/>
        <v/>
      </c>
      <c r="L788" s="9" t="str">
        <f t="shared" si="235"/>
        <v/>
      </c>
      <c r="M788" s="9" t="str">
        <f t="shared" si="236"/>
        <v>自</v>
      </c>
      <c r="N788" s="1" t="s">
        <v>85</v>
      </c>
      <c r="O788" s="1" t="s">
        <v>418</v>
      </c>
      <c r="P788" s="1" t="s">
        <v>418</v>
      </c>
      <c r="Q788" s="1" t="s">
        <v>85</v>
      </c>
      <c r="R788" s="1" t="s">
        <v>85</v>
      </c>
      <c r="S788" s="1" t="s">
        <v>85</v>
      </c>
      <c r="T788" s="1" t="s">
        <v>85</v>
      </c>
      <c r="U788" s="2">
        <v>0</v>
      </c>
      <c r="V788" s="2">
        <v>0</v>
      </c>
      <c r="W788" s="2">
        <v>3</v>
      </c>
      <c r="X788" s="2">
        <v>0</v>
      </c>
      <c r="Y788" s="2">
        <v>0</v>
      </c>
      <c r="Z788" s="2">
        <v>0</v>
      </c>
      <c r="AA788" s="2" t="s">
        <v>85</v>
      </c>
      <c r="AB788" s="13" t="str">
        <f t="shared" si="237"/>
        <v/>
      </c>
      <c r="AC788" s="2">
        <v>0</v>
      </c>
      <c r="AD788" s="3">
        <v>0</v>
      </c>
      <c r="AE788" s="3">
        <v>1</v>
      </c>
      <c r="AF788" s="3">
        <v>2</v>
      </c>
      <c r="AG788" s="3">
        <v>0</v>
      </c>
      <c r="AH788" s="3">
        <v>0</v>
      </c>
      <c r="AI788" s="3">
        <v>1</v>
      </c>
      <c r="AJ788" s="3">
        <v>50</v>
      </c>
      <c r="AK788" t="s">
        <v>85</v>
      </c>
      <c r="AL788" s="10">
        <v>45065</v>
      </c>
      <c r="AM788" s="10">
        <v>45066</v>
      </c>
      <c r="AQ788" s="10">
        <v>45076</v>
      </c>
      <c r="AR788" t="s">
        <v>88</v>
      </c>
      <c r="AS788" t="s">
        <v>203</v>
      </c>
      <c r="AX788">
        <v>0</v>
      </c>
      <c r="AY788">
        <v>0</v>
      </c>
      <c r="AZ788">
        <v>0</v>
      </c>
      <c r="BA788">
        <v>0</v>
      </c>
      <c r="BB788">
        <v>0</v>
      </c>
      <c r="BC788">
        <v>0</v>
      </c>
      <c r="BD788">
        <v>30</v>
      </c>
      <c r="BE788">
        <v>20</v>
      </c>
      <c r="BF788">
        <v>0</v>
      </c>
      <c r="BG788">
        <v>0</v>
      </c>
      <c r="BH788">
        <v>0</v>
      </c>
      <c r="BI788">
        <v>0</v>
      </c>
      <c r="BJ788" t="s">
        <v>91</v>
      </c>
      <c r="BK788" t="s">
        <v>157</v>
      </c>
      <c r="BL788" t="s">
        <v>272</v>
      </c>
      <c r="BM788" t="s">
        <v>94</v>
      </c>
      <c r="BN788" t="s">
        <v>1811</v>
      </c>
      <c r="BQ788" s="12" t="s">
        <v>7658</v>
      </c>
      <c r="BR788" s="11" t="s">
        <v>1812</v>
      </c>
      <c r="BS788">
        <v>69</v>
      </c>
      <c r="BT788">
        <v>0</v>
      </c>
      <c r="BU788">
        <v>0</v>
      </c>
      <c r="BV788">
        <v>6</v>
      </c>
      <c r="BW788">
        <v>0</v>
      </c>
      <c r="BY788">
        <v>0</v>
      </c>
      <c r="BZ788">
        <v>207</v>
      </c>
      <c r="CS788">
        <f t="shared" si="244"/>
        <v>1</v>
      </c>
      <c r="CT788" s="5">
        <f t="shared" si="238"/>
        <v>1</v>
      </c>
      <c r="CU788">
        <f t="shared" si="244"/>
        <v>1</v>
      </c>
      <c r="CV788" t="str">
        <f t="shared" si="244"/>
        <v/>
      </c>
      <c r="CW788">
        <f t="shared" si="244"/>
        <v>1</v>
      </c>
      <c r="CX788">
        <f t="shared" si="244"/>
        <v>1</v>
      </c>
      <c r="CY788" t="str">
        <f t="shared" si="244"/>
        <v/>
      </c>
      <c r="CZ788" t="str">
        <f t="shared" si="244"/>
        <v/>
      </c>
      <c r="DA788" t="str">
        <f t="shared" si="244"/>
        <v/>
      </c>
      <c r="DB788" t="str">
        <f t="shared" si="244"/>
        <v/>
      </c>
      <c r="DC788" t="str">
        <f t="shared" si="244"/>
        <v/>
      </c>
      <c r="DD788" t="str">
        <f t="shared" si="244"/>
        <v/>
      </c>
      <c r="DE788">
        <f t="shared" si="244"/>
        <v>1</v>
      </c>
      <c r="DF788">
        <f t="shared" si="244"/>
        <v>1</v>
      </c>
      <c r="DG788">
        <f t="shared" si="244"/>
        <v>1</v>
      </c>
      <c r="DH788">
        <f t="shared" si="244"/>
        <v>1</v>
      </c>
      <c r="DI788" t="str">
        <f t="shared" si="239"/>
        <v/>
      </c>
      <c r="DJ788" t="str">
        <f t="shared" si="240"/>
        <v/>
      </c>
    </row>
    <row r="789" spans="1:114" ht="18" customHeight="1" x14ac:dyDescent="0.3">
      <c r="A789" s="9" t="s">
        <v>1800</v>
      </c>
      <c r="B789" s="9" t="s">
        <v>1801</v>
      </c>
      <c r="C789" s="9" t="s">
        <v>1813</v>
      </c>
      <c r="D789" s="9" t="s">
        <v>286</v>
      </c>
      <c r="G789" t="str">
        <f t="shared" si="232"/>
        <v>國英</v>
      </c>
      <c r="H789" s="9" t="str">
        <f t="shared" si="233"/>
        <v>國</v>
      </c>
      <c r="I789" s="9" t="str">
        <f t="shared" si="234"/>
        <v>英</v>
      </c>
      <c r="J789" t="str">
        <f t="shared" si="241"/>
        <v/>
      </c>
      <c r="K789" t="str">
        <f t="shared" si="242"/>
        <v/>
      </c>
      <c r="L789" s="9" t="str">
        <f t="shared" si="235"/>
        <v/>
      </c>
      <c r="M789" s="9" t="str">
        <f t="shared" si="236"/>
        <v/>
      </c>
      <c r="N789" s="1" t="s">
        <v>418</v>
      </c>
      <c r="O789" s="1" t="s">
        <v>418</v>
      </c>
      <c r="P789" s="1" t="s">
        <v>85</v>
      </c>
      <c r="Q789" s="1" t="s">
        <v>85</v>
      </c>
      <c r="R789" s="1" t="s">
        <v>85</v>
      </c>
      <c r="S789" s="1" t="s">
        <v>85</v>
      </c>
      <c r="T789" s="1" t="s">
        <v>85</v>
      </c>
      <c r="U789" s="2">
        <v>0</v>
      </c>
      <c r="V789" s="2">
        <v>3</v>
      </c>
      <c r="W789" s="2">
        <v>0</v>
      </c>
      <c r="X789" s="2">
        <v>0</v>
      </c>
      <c r="Y789" s="2">
        <v>0</v>
      </c>
      <c r="Z789" s="2">
        <v>0</v>
      </c>
      <c r="AA789" s="2" t="s">
        <v>85</v>
      </c>
      <c r="AB789" s="13" t="str">
        <f t="shared" si="237"/>
        <v/>
      </c>
      <c r="AC789" s="2">
        <v>0</v>
      </c>
      <c r="AD789" s="3">
        <v>1</v>
      </c>
      <c r="AE789" s="3">
        <v>2</v>
      </c>
      <c r="AF789" s="3">
        <v>0</v>
      </c>
      <c r="AG789" s="3">
        <v>0</v>
      </c>
      <c r="AH789" s="3">
        <v>0</v>
      </c>
      <c r="AI789" s="3">
        <v>0</v>
      </c>
      <c r="AJ789" s="3">
        <v>50</v>
      </c>
      <c r="AK789" t="s">
        <v>85</v>
      </c>
      <c r="AL789" s="10">
        <v>45065</v>
      </c>
      <c r="AM789" s="10">
        <v>45066</v>
      </c>
      <c r="AQ789" s="10">
        <v>45076</v>
      </c>
      <c r="AR789" t="s">
        <v>88</v>
      </c>
      <c r="AS789" t="s">
        <v>1814</v>
      </c>
      <c r="AX789">
        <v>0</v>
      </c>
      <c r="AY789">
        <v>0</v>
      </c>
      <c r="AZ789">
        <v>0</v>
      </c>
      <c r="BA789">
        <v>0</v>
      </c>
      <c r="BB789">
        <v>0</v>
      </c>
      <c r="BC789">
        <v>0</v>
      </c>
      <c r="BD789">
        <v>40</v>
      </c>
      <c r="BE789">
        <v>10</v>
      </c>
      <c r="BF789">
        <v>0</v>
      </c>
      <c r="BG789">
        <v>0</v>
      </c>
      <c r="BH789">
        <v>0</v>
      </c>
      <c r="BI789">
        <v>0</v>
      </c>
      <c r="BJ789" t="s">
        <v>91</v>
      </c>
      <c r="BK789" t="s">
        <v>106</v>
      </c>
      <c r="BL789" t="s">
        <v>94</v>
      </c>
      <c r="BM789" t="s">
        <v>3236</v>
      </c>
      <c r="BP789" t="s">
        <v>5135</v>
      </c>
      <c r="BQ789" s="12" t="s">
        <v>7659</v>
      </c>
      <c r="BR789" s="11" t="s">
        <v>5136</v>
      </c>
      <c r="BS789">
        <v>70</v>
      </c>
      <c r="BT789">
        <v>0</v>
      </c>
      <c r="BU789">
        <v>0</v>
      </c>
      <c r="BV789">
        <v>7</v>
      </c>
      <c r="BW789">
        <v>0</v>
      </c>
      <c r="BY789">
        <v>0</v>
      </c>
      <c r="BZ789">
        <v>210</v>
      </c>
      <c r="CS789" t="str">
        <f t="shared" si="244"/>
        <v/>
      </c>
      <c r="CT789" s="5" t="str">
        <f t="shared" si="238"/>
        <v/>
      </c>
      <c r="CU789" t="str">
        <f t="shared" si="244"/>
        <v/>
      </c>
      <c r="CV789" t="str">
        <f t="shared" si="244"/>
        <v/>
      </c>
      <c r="CW789">
        <f t="shared" si="244"/>
        <v>1</v>
      </c>
      <c r="CX789" t="str">
        <f t="shared" si="244"/>
        <v/>
      </c>
      <c r="CY789" t="str">
        <f t="shared" si="244"/>
        <v/>
      </c>
      <c r="CZ789" t="str">
        <f t="shared" si="244"/>
        <v/>
      </c>
      <c r="DA789" t="str">
        <f t="shared" si="244"/>
        <v/>
      </c>
      <c r="DB789" t="str">
        <f t="shared" si="244"/>
        <v/>
      </c>
      <c r="DC789" t="str">
        <f t="shared" si="244"/>
        <v/>
      </c>
      <c r="DD789" t="str">
        <f t="shared" si="244"/>
        <v/>
      </c>
      <c r="DE789">
        <f t="shared" si="244"/>
        <v>1</v>
      </c>
      <c r="DF789">
        <f t="shared" si="244"/>
        <v>1</v>
      </c>
      <c r="DG789">
        <f t="shared" si="244"/>
        <v>1</v>
      </c>
      <c r="DH789">
        <f t="shared" si="244"/>
        <v>1</v>
      </c>
      <c r="DI789" t="str">
        <f t="shared" si="239"/>
        <v/>
      </c>
      <c r="DJ789" t="str">
        <f t="shared" si="240"/>
        <v/>
      </c>
    </row>
    <row r="790" spans="1:114" ht="18" customHeight="1" x14ac:dyDescent="0.3">
      <c r="A790" s="9" t="s">
        <v>1800</v>
      </c>
      <c r="B790" s="9" t="s">
        <v>1801</v>
      </c>
      <c r="C790" s="9" t="s">
        <v>1815</v>
      </c>
      <c r="D790" s="9" t="s">
        <v>1816</v>
      </c>
      <c r="G790" t="str">
        <f t="shared" si="232"/>
        <v>國英社</v>
      </c>
      <c r="H790" s="9" t="str">
        <f t="shared" si="233"/>
        <v>國</v>
      </c>
      <c r="I790" s="9" t="str">
        <f t="shared" si="234"/>
        <v>英</v>
      </c>
      <c r="J790" t="str">
        <f t="shared" si="241"/>
        <v/>
      </c>
      <c r="K790" t="str">
        <f t="shared" si="242"/>
        <v/>
      </c>
      <c r="L790" s="9" t="str">
        <f t="shared" si="235"/>
        <v>社</v>
      </c>
      <c r="M790" s="9" t="str">
        <f t="shared" si="236"/>
        <v/>
      </c>
      <c r="N790" s="1" t="s">
        <v>427</v>
      </c>
      <c r="O790" s="1" t="s">
        <v>85</v>
      </c>
      <c r="P790" s="1" t="s">
        <v>85</v>
      </c>
      <c r="Q790" s="1" t="s">
        <v>85</v>
      </c>
      <c r="R790" s="1" t="s">
        <v>85</v>
      </c>
      <c r="S790" s="1" t="s">
        <v>85</v>
      </c>
      <c r="T790" s="1" t="s">
        <v>85</v>
      </c>
      <c r="U790" s="2">
        <v>0</v>
      </c>
      <c r="V790" s="2">
        <v>3</v>
      </c>
      <c r="W790" s="2">
        <v>0</v>
      </c>
      <c r="X790" s="2">
        <v>0</v>
      </c>
      <c r="Y790" s="2">
        <v>6</v>
      </c>
      <c r="Z790" s="2">
        <v>0</v>
      </c>
      <c r="AA790" s="2" t="s">
        <v>85</v>
      </c>
      <c r="AB790" s="13" t="str">
        <f t="shared" si="237"/>
        <v/>
      </c>
      <c r="AC790" s="2">
        <v>0</v>
      </c>
      <c r="AD790" s="3">
        <v>1</v>
      </c>
      <c r="AE790" s="3">
        <v>2</v>
      </c>
      <c r="AF790" s="3">
        <v>0</v>
      </c>
      <c r="AG790" s="3">
        <v>0</v>
      </c>
      <c r="AH790" s="3">
        <v>1.5</v>
      </c>
      <c r="AI790" s="3">
        <v>0</v>
      </c>
      <c r="AJ790" s="3">
        <v>40</v>
      </c>
      <c r="AK790" t="s">
        <v>85</v>
      </c>
      <c r="AL790" s="10">
        <v>45065</v>
      </c>
      <c r="AM790" s="10">
        <v>45066</v>
      </c>
      <c r="AQ790" s="10">
        <v>45076</v>
      </c>
      <c r="AR790" t="s">
        <v>88</v>
      </c>
      <c r="AS790" t="s">
        <v>203</v>
      </c>
      <c r="AX790">
        <v>0</v>
      </c>
      <c r="AY790">
        <v>0</v>
      </c>
      <c r="AZ790">
        <v>0</v>
      </c>
      <c r="BA790">
        <v>0</v>
      </c>
      <c r="BB790">
        <v>0</v>
      </c>
      <c r="BC790">
        <v>0</v>
      </c>
      <c r="BD790">
        <v>30</v>
      </c>
      <c r="BE790">
        <v>30</v>
      </c>
      <c r="BF790">
        <v>0</v>
      </c>
      <c r="BG790">
        <v>0</v>
      </c>
      <c r="BH790">
        <v>0</v>
      </c>
      <c r="BI790">
        <v>0</v>
      </c>
      <c r="BJ790" t="s">
        <v>91</v>
      </c>
      <c r="BK790" t="s">
        <v>200</v>
      </c>
      <c r="BL790" t="s">
        <v>272</v>
      </c>
      <c r="BM790" t="s">
        <v>94</v>
      </c>
      <c r="BN790" t="s">
        <v>124</v>
      </c>
      <c r="BQ790" s="12" t="s">
        <v>7660</v>
      </c>
      <c r="BR790" s="11" t="s">
        <v>1817</v>
      </c>
      <c r="BS790">
        <v>48</v>
      </c>
      <c r="BT790">
        <v>0</v>
      </c>
      <c r="BU790">
        <v>0</v>
      </c>
      <c r="BV790">
        <v>4</v>
      </c>
      <c r="BW790">
        <v>0</v>
      </c>
      <c r="BY790">
        <v>0</v>
      </c>
      <c r="BZ790">
        <v>144</v>
      </c>
      <c r="CS790">
        <f t="shared" si="244"/>
        <v>1</v>
      </c>
      <c r="CT790" s="5" t="str">
        <f t="shared" si="238"/>
        <v/>
      </c>
      <c r="CU790" t="str">
        <f t="shared" si="244"/>
        <v/>
      </c>
      <c r="CV790" t="str">
        <f t="shared" si="244"/>
        <v/>
      </c>
      <c r="CW790">
        <f t="shared" si="244"/>
        <v>1</v>
      </c>
      <c r="CX790">
        <f t="shared" si="244"/>
        <v>1</v>
      </c>
      <c r="CY790" t="str">
        <f t="shared" si="244"/>
        <v/>
      </c>
      <c r="CZ790" t="str">
        <f t="shared" si="244"/>
        <v/>
      </c>
      <c r="DA790" t="str">
        <f t="shared" si="244"/>
        <v/>
      </c>
      <c r="DB790" t="str">
        <f t="shared" si="244"/>
        <v/>
      </c>
      <c r="DC790" t="str">
        <f t="shared" si="244"/>
        <v/>
      </c>
      <c r="DD790" t="str">
        <f t="shared" si="244"/>
        <v/>
      </c>
      <c r="DE790">
        <f t="shared" si="244"/>
        <v>1</v>
      </c>
      <c r="DF790">
        <f t="shared" si="244"/>
        <v>1</v>
      </c>
      <c r="DG790">
        <f t="shared" si="244"/>
        <v>1</v>
      </c>
      <c r="DH790">
        <f t="shared" si="244"/>
        <v>1</v>
      </c>
      <c r="DI790" t="str">
        <f t="shared" si="239"/>
        <v/>
      </c>
      <c r="DJ790" t="str">
        <f t="shared" si="240"/>
        <v/>
      </c>
    </row>
    <row r="791" spans="1:114" ht="18" customHeight="1" x14ac:dyDescent="0.3">
      <c r="A791" s="9" t="s">
        <v>1800</v>
      </c>
      <c r="B791" s="9" t="s">
        <v>1801</v>
      </c>
      <c r="C791" s="9" t="s">
        <v>1818</v>
      </c>
      <c r="D791" s="9" t="s">
        <v>1819</v>
      </c>
      <c r="G791" t="str">
        <f t="shared" si="232"/>
        <v>國英數B</v>
      </c>
      <c r="H791" s="9" t="str">
        <f t="shared" si="233"/>
        <v>國</v>
      </c>
      <c r="I791" s="9" t="str">
        <f t="shared" si="234"/>
        <v>英</v>
      </c>
      <c r="J791" t="str">
        <f t="shared" si="241"/>
        <v/>
      </c>
      <c r="K791" t="str">
        <f t="shared" si="242"/>
        <v>數B</v>
      </c>
      <c r="L791" s="9" t="str">
        <f t="shared" si="235"/>
        <v/>
      </c>
      <c r="M791" s="9" t="str">
        <f t="shared" si="236"/>
        <v/>
      </c>
      <c r="N791" s="1" t="s">
        <v>427</v>
      </c>
      <c r="O791" s="1" t="s">
        <v>85</v>
      </c>
      <c r="P791" s="1" t="s">
        <v>85</v>
      </c>
      <c r="Q791" s="1" t="s">
        <v>85</v>
      </c>
      <c r="R791" s="1" t="s">
        <v>85</v>
      </c>
      <c r="S791" s="1" t="s">
        <v>85</v>
      </c>
      <c r="T791" s="1" t="s">
        <v>85</v>
      </c>
      <c r="U791" s="2">
        <v>0</v>
      </c>
      <c r="V791" s="2">
        <v>0</v>
      </c>
      <c r="W791" s="2">
        <v>0</v>
      </c>
      <c r="X791" s="2">
        <v>0</v>
      </c>
      <c r="Y791" s="2">
        <v>0</v>
      </c>
      <c r="Z791" s="2">
        <v>0</v>
      </c>
      <c r="AA791" s="2" t="s">
        <v>998</v>
      </c>
      <c r="AB791" s="13" t="str">
        <f t="shared" si="237"/>
        <v/>
      </c>
      <c r="AC791" s="2">
        <v>3</v>
      </c>
      <c r="AD791" s="3">
        <v>1</v>
      </c>
      <c r="AE791" s="3">
        <v>1</v>
      </c>
      <c r="AF791" s="3">
        <v>0</v>
      </c>
      <c r="AG791" s="3">
        <v>1</v>
      </c>
      <c r="AH791" s="3">
        <v>0</v>
      </c>
      <c r="AI791" s="3">
        <v>0</v>
      </c>
      <c r="AJ791" s="3">
        <v>40</v>
      </c>
      <c r="AK791" t="s">
        <v>85</v>
      </c>
      <c r="AL791" s="10">
        <v>45065</v>
      </c>
      <c r="AM791" s="10">
        <v>45066</v>
      </c>
      <c r="AQ791" s="10">
        <v>45076</v>
      </c>
      <c r="AR791" t="s">
        <v>88</v>
      </c>
      <c r="AS791" t="s">
        <v>203</v>
      </c>
      <c r="AX791">
        <v>0</v>
      </c>
      <c r="AY791">
        <v>0</v>
      </c>
      <c r="AZ791">
        <v>0</v>
      </c>
      <c r="BA791">
        <v>0</v>
      </c>
      <c r="BB791">
        <v>0</v>
      </c>
      <c r="BC791">
        <v>0</v>
      </c>
      <c r="BD791">
        <v>30</v>
      </c>
      <c r="BE791">
        <v>30</v>
      </c>
      <c r="BF791">
        <v>0</v>
      </c>
      <c r="BG791">
        <v>0</v>
      </c>
      <c r="BH791">
        <v>0</v>
      </c>
      <c r="BI791">
        <v>0</v>
      </c>
      <c r="BJ791" t="s">
        <v>91</v>
      </c>
      <c r="BK791" t="s">
        <v>200</v>
      </c>
      <c r="BL791" t="s">
        <v>106</v>
      </c>
      <c r="BM791" t="s">
        <v>94</v>
      </c>
      <c r="BP791" t="s">
        <v>1820</v>
      </c>
      <c r="BQ791" s="12" t="s">
        <v>7661</v>
      </c>
      <c r="BR791" s="11" t="s">
        <v>1821</v>
      </c>
      <c r="BS791">
        <v>27</v>
      </c>
      <c r="BT791">
        <v>0</v>
      </c>
      <c r="BU791">
        <v>0</v>
      </c>
      <c r="BV791">
        <v>2</v>
      </c>
      <c r="BW791">
        <v>0</v>
      </c>
      <c r="BY791">
        <v>0</v>
      </c>
      <c r="BZ791">
        <v>81</v>
      </c>
      <c r="CS791">
        <f t="shared" si="244"/>
        <v>1</v>
      </c>
      <c r="CT791" s="5" t="str">
        <f t="shared" si="238"/>
        <v/>
      </c>
      <c r="CU791" t="str">
        <f t="shared" si="244"/>
        <v/>
      </c>
      <c r="CV791" t="str">
        <f t="shared" si="244"/>
        <v/>
      </c>
      <c r="CW791">
        <f t="shared" si="244"/>
        <v>1</v>
      </c>
      <c r="CX791" t="str">
        <f t="shared" si="244"/>
        <v/>
      </c>
      <c r="CY791" t="str">
        <f t="shared" si="244"/>
        <v/>
      </c>
      <c r="CZ791" t="str">
        <f t="shared" si="244"/>
        <v/>
      </c>
      <c r="DA791" t="str">
        <f t="shared" si="244"/>
        <v/>
      </c>
      <c r="DB791" t="str">
        <f t="shared" si="244"/>
        <v/>
      </c>
      <c r="DC791" t="str">
        <f t="shared" si="244"/>
        <v/>
      </c>
      <c r="DD791" t="str">
        <f t="shared" si="244"/>
        <v/>
      </c>
      <c r="DE791">
        <f t="shared" si="244"/>
        <v>1</v>
      </c>
      <c r="DF791">
        <f t="shared" si="244"/>
        <v>1</v>
      </c>
      <c r="DG791">
        <f t="shared" si="244"/>
        <v>1</v>
      </c>
      <c r="DH791">
        <f t="shared" si="244"/>
        <v>1</v>
      </c>
      <c r="DI791" t="str">
        <f t="shared" si="239"/>
        <v/>
      </c>
      <c r="DJ791" t="str">
        <f t="shared" si="240"/>
        <v/>
      </c>
    </row>
    <row r="792" spans="1:114" ht="18" customHeight="1" x14ac:dyDescent="0.3">
      <c r="A792" s="9" t="s">
        <v>1800</v>
      </c>
      <c r="B792" s="9" t="s">
        <v>1801</v>
      </c>
      <c r="C792" s="9" t="s">
        <v>1822</v>
      </c>
      <c r="D792" s="9" t="s">
        <v>1823</v>
      </c>
      <c r="G792" t="str">
        <f t="shared" si="232"/>
        <v>國英社</v>
      </c>
      <c r="H792" s="9" t="str">
        <f t="shared" si="233"/>
        <v>國</v>
      </c>
      <c r="I792" s="9" t="str">
        <f t="shared" si="234"/>
        <v>英</v>
      </c>
      <c r="J792" t="str">
        <f t="shared" si="241"/>
        <v/>
      </c>
      <c r="K792" t="str">
        <f t="shared" si="242"/>
        <v/>
      </c>
      <c r="L792" s="9" t="str">
        <f t="shared" si="235"/>
        <v>社</v>
      </c>
      <c r="M792" s="9" t="str">
        <f t="shared" si="236"/>
        <v/>
      </c>
      <c r="N792" s="1" t="s">
        <v>85</v>
      </c>
      <c r="O792" s="1" t="s">
        <v>427</v>
      </c>
      <c r="P792" s="1" t="s">
        <v>85</v>
      </c>
      <c r="Q792" s="1" t="s">
        <v>85</v>
      </c>
      <c r="R792" s="1" t="s">
        <v>85</v>
      </c>
      <c r="S792" s="1" t="s">
        <v>85</v>
      </c>
      <c r="T792" s="1" t="s">
        <v>85</v>
      </c>
      <c r="U792" s="2">
        <v>0</v>
      </c>
      <c r="V792" s="2">
        <v>0</v>
      </c>
      <c r="W792" s="2">
        <v>0</v>
      </c>
      <c r="X792" s="2">
        <v>0</v>
      </c>
      <c r="Y792" s="2">
        <v>0</v>
      </c>
      <c r="Z792" s="2">
        <v>0</v>
      </c>
      <c r="AA792" s="2" t="s">
        <v>667</v>
      </c>
      <c r="AB792" s="13" t="str">
        <f t="shared" si="237"/>
        <v/>
      </c>
      <c r="AC792" s="2">
        <v>3</v>
      </c>
      <c r="AD792" s="3">
        <v>2</v>
      </c>
      <c r="AE792" s="3">
        <v>0</v>
      </c>
      <c r="AF792" s="3">
        <v>0</v>
      </c>
      <c r="AG792" s="3">
        <v>0</v>
      </c>
      <c r="AH792" s="3">
        <v>1.5</v>
      </c>
      <c r="AI792" s="3">
        <v>0</v>
      </c>
      <c r="AJ792" s="3">
        <v>20</v>
      </c>
      <c r="AK792" t="s">
        <v>85</v>
      </c>
      <c r="AL792" s="10">
        <v>45065</v>
      </c>
      <c r="AM792" s="10">
        <v>45066</v>
      </c>
      <c r="AQ792" s="10">
        <v>45076</v>
      </c>
      <c r="AR792" t="s">
        <v>88</v>
      </c>
      <c r="AS792" t="s">
        <v>203</v>
      </c>
      <c r="AX792">
        <v>0</v>
      </c>
      <c r="AY792">
        <v>0</v>
      </c>
      <c r="AZ792">
        <v>0</v>
      </c>
      <c r="BA792">
        <v>0</v>
      </c>
      <c r="BB792">
        <v>0</v>
      </c>
      <c r="BC792">
        <v>0</v>
      </c>
      <c r="BD792">
        <v>35</v>
      </c>
      <c r="BE792">
        <v>45</v>
      </c>
      <c r="BF792">
        <v>0</v>
      </c>
      <c r="BG792">
        <v>0</v>
      </c>
      <c r="BH792">
        <v>0</v>
      </c>
      <c r="BI792">
        <v>0</v>
      </c>
      <c r="BJ792" t="s">
        <v>91</v>
      </c>
      <c r="BK792" t="s">
        <v>200</v>
      </c>
      <c r="BL792" t="s">
        <v>161</v>
      </c>
      <c r="BM792" t="s">
        <v>94</v>
      </c>
      <c r="BP792" t="s">
        <v>5137</v>
      </c>
      <c r="BQ792" s="12" t="s">
        <v>7662</v>
      </c>
      <c r="BR792" s="11" t="s">
        <v>5138</v>
      </c>
      <c r="BS792">
        <v>22</v>
      </c>
      <c r="BT792">
        <v>0</v>
      </c>
      <c r="BU792">
        <v>0</v>
      </c>
      <c r="BV792">
        <v>2</v>
      </c>
      <c r="BW792">
        <v>0</v>
      </c>
      <c r="BY792">
        <v>0</v>
      </c>
      <c r="BZ792">
        <v>66</v>
      </c>
      <c r="CS792">
        <f t="shared" si="244"/>
        <v>1</v>
      </c>
      <c r="CT792" s="5" t="str">
        <f t="shared" si="238"/>
        <v/>
      </c>
      <c r="CU792" t="str">
        <f t="shared" si="244"/>
        <v/>
      </c>
      <c r="CV792" t="str">
        <f t="shared" si="244"/>
        <v/>
      </c>
      <c r="CW792">
        <f t="shared" si="244"/>
        <v>1</v>
      </c>
      <c r="CX792" t="str">
        <f t="shared" si="244"/>
        <v/>
      </c>
      <c r="CY792" t="str">
        <f t="shared" si="244"/>
        <v/>
      </c>
      <c r="CZ792" t="str">
        <f t="shared" si="244"/>
        <v/>
      </c>
      <c r="DA792">
        <f t="shared" si="244"/>
        <v>1</v>
      </c>
      <c r="DB792" t="str">
        <f t="shared" si="244"/>
        <v/>
      </c>
      <c r="DC792">
        <f t="shared" si="244"/>
        <v>1</v>
      </c>
      <c r="DD792">
        <f t="shared" si="244"/>
        <v>1</v>
      </c>
      <c r="DE792">
        <f t="shared" si="244"/>
        <v>1</v>
      </c>
      <c r="DF792">
        <f t="shared" si="244"/>
        <v>1</v>
      </c>
      <c r="DG792">
        <f t="shared" si="244"/>
        <v>1</v>
      </c>
      <c r="DH792">
        <f t="shared" si="244"/>
        <v>1</v>
      </c>
      <c r="DI792" t="str">
        <f t="shared" si="239"/>
        <v/>
      </c>
      <c r="DJ792" t="str">
        <f t="shared" si="240"/>
        <v/>
      </c>
    </row>
    <row r="793" spans="1:114" ht="18" customHeight="1" x14ac:dyDescent="0.3">
      <c r="A793" s="9" t="s">
        <v>1800</v>
      </c>
      <c r="B793" s="9" t="s">
        <v>1801</v>
      </c>
      <c r="C793" s="9" t="s">
        <v>1824</v>
      </c>
      <c r="D793" s="9" t="s">
        <v>643</v>
      </c>
      <c r="G793" t="str">
        <f t="shared" si="232"/>
        <v>國英數A數B</v>
      </c>
      <c r="H793" s="9" t="str">
        <f t="shared" si="233"/>
        <v>國</v>
      </c>
      <c r="I793" s="9" t="str">
        <f t="shared" si="234"/>
        <v>英</v>
      </c>
      <c r="J793" t="str">
        <f t="shared" si="241"/>
        <v>數A</v>
      </c>
      <c r="K793" t="str">
        <f t="shared" si="242"/>
        <v>數B</v>
      </c>
      <c r="L793" s="9" t="str">
        <f t="shared" si="235"/>
        <v/>
      </c>
      <c r="M793" s="9" t="str">
        <f t="shared" si="236"/>
        <v/>
      </c>
      <c r="N793" s="1" t="s">
        <v>85</v>
      </c>
      <c r="O793" s="1" t="s">
        <v>418</v>
      </c>
      <c r="P793" s="1" t="s">
        <v>418</v>
      </c>
      <c r="Q793" s="1" t="s">
        <v>418</v>
      </c>
      <c r="R793" s="1" t="s">
        <v>85</v>
      </c>
      <c r="S793" s="1" t="s">
        <v>85</v>
      </c>
      <c r="T793" s="1" t="s">
        <v>85</v>
      </c>
      <c r="U793" s="2">
        <v>0</v>
      </c>
      <c r="V793" s="2">
        <v>4.5</v>
      </c>
      <c r="W793" s="2">
        <v>0</v>
      </c>
      <c r="X793" s="2">
        <v>0</v>
      </c>
      <c r="Y793" s="2">
        <v>0</v>
      </c>
      <c r="Z793" s="2">
        <v>0</v>
      </c>
      <c r="AA793" s="2" t="s">
        <v>347</v>
      </c>
      <c r="AB793" s="13" t="str">
        <f t="shared" si="237"/>
        <v/>
      </c>
      <c r="AC793" s="2">
        <v>3</v>
      </c>
      <c r="AD793" s="3">
        <v>1.5</v>
      </c>
      <c r="AE793" s="3">
        <v>2</v>
      </c>
      <c r="AF793" s="3">
        <v>0</v>
      </c>
      <c r="AG793" s="3">
        <v>0</v>
      </c>
      <c r="AH793" s="3">
        <v>0</v>
      </c>
      <c r="AI793" s="3">
        <v>0</v>
      </c>
      <c r="AJ793" s="3">
        <v>45</v>
      </c>
      <c r="AK793" t="s">
        <v>85</v>
      </c>
      <c r="AL793" s="8">
        <v>45065</v>
      </c>
      <c r="AM793" s="8">
        <v>45066</v>
      </c>
      <c r="AQ793" s="10">
        <v>45076</v>
      </c>
      <c r="AR793" t="s">
        <v>88</v>
      </c>
      <c r="AS793" t="s">
        <v>203</v>
      </c>
      <c r="AX793">
        <v>0</v>
      </c>
      <c r="AY793">
        <v>0</v>
      </c>
      <c r="AZ793">
        <v>0</v>
      </c>
      <c r="BA793">
        <v>0</v>
      </c>
      <c r="BB793">
        <v>0</v>
      </c>
      <c r="BC793">
        <v>0</v>
      </c>
      <c r="BD793">
        <v>30</v>
      </c>
      <c r="BE793">
        <v>25</v>
      </c>
      <c r="BF793">
        <v>0</v>
      </c>
      <c r="BG793">
        <v>0</v>
      </c>
      <c r="BH793">
        <v>0</v>
      </c>
      <c r="BI793">
        <v>0</v>
      </c>
      <c r="BJ793" t="s">
        <v>91</v>
      </c>
      <c r="BK793" t="s">
        <v>92</v>
      </c>
      <c r="BL793" t="s">
        <v>106</v>
      </c>
      <c r="BM793" t="s">
        <v>133</v>
      </c>
      <c r="BN793" t="s">
        <v>1825</v>
      </c>
      <c r="BP793" t="s">
        <v>1826</v>
      </c>
      <c r="BQ793" s="12" t="s">
        <v>7663</v>
      </c>
      <c r="BR793" s="12" t="s">
        <v>7664</v>
      </c>
      <c r="BS793">
        <v>48</v>
      </c>
      <c r="BT793">
        <v>0</v>
      </c>
      <c r="BU793">
        <v>0</v>
      </c>
      <c r="BV793">
        <v>4</v>
      </c>
      <c r="BW793">
        <v>0</v>
      </c>
      <c r="BY793">
        <v>0</v>
      </c>
      <c r="BZ793">
        <v>144</v>
      </c>
      <c r="CS793">
        <f t="shared" si="244"/>
        <v>1</v>
      </c>
      <c r="CT793" s="5">
        <f t="shared" si="238"/>
        <v>1</v>
      </c>
      <c r="CU793" t="str">
        <f t="shared" si="244"/>
        <v/>
      </c>
      <c r="CV793" t="str">
        <f t="shared" si="244"/>
        <v/>
      </c>
      <c r="CW793">
        <f t="shared" si="244"/>
        <v>1</v>
      </c>
      <c r="CX793" t="str">
        <f t="shared" si="244"/>
        <v/>
      </c>
      <c r="CY793" t="str">
        <f t="shared" si="244"/>
        <v/>
      </c>
      <c r="CZ793" t="str">
        <f t="shared" si="244"/>
        <v/>
      </c>
      <c r="DA793" t="str">
        <f t="shared" si="244"/>
        <v/>
      </c>
      <c r="DB793" t="str">
        <f t="shared" si="244"/>
        <v/>
      </c>
      <c r="DC793" t="str">
        <f t="shared" si="244"/>
        <v/>
      </c>
      <c r="DD793" t="str">
        <f t="shared" si="244"/>
        <v/>
      </c>
      <c r="DE793">
        <f t="shared" si="244"/>
        <v>1</v>
      </c>
      <c r="DF793">
        <f t="shared" si="244"/>
        <v>1</v>
      </c>
      <c r="DG793">
        <f t="shared" si="244"/>
        <v>1</v>
      </c>
      <c r="DH793" t="str">
        <f t="shared" si="244"/>
        <v/>
      </c>
      <c r="DI793" t="str">
        <f t="shared" si="239"/>
        <v/>
      </c>
      <c r="DJ793" t="str">
        <f t="shared" si="240"/>
        <v/>
      </c>
    </row>
    <row r="794" spans="1:114" ht="18" customHeight="1" x14ac:dyDescent="0.3">
      <c r="A794" s="9" t="s">
        <v>1800</v>
      </c>
      <c r="B794" s="9" t="s">
        <v>1801</v>
      </c>
      <c r="C794" s="9" t="s">
        <v>1827</v>
      </c>
      <c r="D794" s="9" t="s">
        <v>1828</v>
      </c>
      <c r="G794" t="str">
        <f t="shared" si="232"/>
        <v>國英</v>
      </c>
      <c r="H794" s="9" t="str">
        <f t="shared" si="233"/>
        <v>國</v>
      </c>
      <c r="I794" s="9" t="str">
        <f t="shared" si="234"/>
        <v>英</v>
      </c>
      <c r="J794" t="str">
        <f t="shared" si="241"/>
        <v/>
      </c>
      <c r="K794" t="str">
        <f t="shared" si="242"/>
        <v/>
      </c>
      <c r="L794" s="9" t="str">
        <f t="shared" si="235"/>
        <v/>
      </c>
      <c r="M794" s="9" t="str">
        <f t="shared" si="236"/>
        <v/>
      </c>
      <c r="N794" s="1" t="s">
        <v>85</v>
      </c>
      <c r="O794" s="1" t="s">
        <v>427</v>
      </c>
      <c r="P794" s="1" t="s">
        <v>85</v>
      </c>
      <c r="Q794" s="1" t="s">
        <v>85</v>
      </c>
      <c r="R794" s="1" t="s">
        <v>85</v>
      </c>
      <c r="S794" s="1" t="s">
        <v>85</v>
      </c>
      <c r="T794" s="1" t="s">
        <v>85</v>
      </c>
      <c r="U794" s="2">
        <v>0</v>
      </c>
      <c r="V794" s="2">
        <v>0</v>
      </c>
      <c r="W794" s="2">
        <v>0</v>
      </c>
      <c r="X794" s="2">
        <v>0</v>
      </c>
      <c r="Y794" s="2">
        <v>0</v>
      </c>
      <c r="Z794" s="2">
        <v>0</v>
      </c>
      <c r="AA794" s="2" t="s">
        <v>347</v>
      </c>
      <c r="AB794" s="13" t="str">
        <f t="shared" si="237"/>
        <v/>
      </c>
      <c r="AC794" s="2">
        <v>3</v>
      </c>
      <c r="AD794" s="3">
        <v>1</v>
      </c>
      <c r="AE794" s="3">
        <v>1</v>
      </c>
      <c r="AF794" s="3">
        <v>0</v>
      </c>
      <c r="AG794" s="3">
        <v>0</v>
      </c>
      <c r="AH794" s="3">
        <v>0</v>
      </c>
      <c r="AI794" s="3">
        <v>0</v>
      </c>
      <c r="AJ794" s="3">
        <v>20</v>
      </c>
      <c r="AK794" t="s">
        <v>85</v>
      </c>
      <c r="AL794" s="8">
        <v>45065</v>
      </c>
      <c r="AM794" s="8">
        <v>45066</v>
      </c>
      <c r="AQ794" s="10">
        <v>45076</v>
      </c>
      <c r="AR794" t="s">
        <v>88</v>
      </c>
      <c r="AS794" t="s">
        <v>203</v>
      </c>
      <c r="AT794" t="s">
        <v>6636</v>
      </c>
      <c r="AX794">
        <v>0</v>
      </c>
      <c r="AY794">
        <v>0</v>
      </c>
      <c r="AZ794">
        <v>0</v>
      </c>
      <c r="BA794">
        <v>0</v>
      </c>
      <c r="BB794">
        <v>0</v>
      </c>
      <c r="BC794">
        <v>0</v>
      </c>
      <c r="BD794">
        <v>35</v>
      </c>
      <c r="BE794">
        <v>15</v>
      </c>
      <c r="BF794">
        <v>30</v>
      </c>
      <c r="BG794">
        <v>0</v>
      </c>
      <c r="BH794">
        <v>0</v>
      </c>
      <c r="BI794">
        <v>0</v>
      </c>
      <c r="BJ794" t="s">
        <v>91</v>
      </c>
      <c r="BK794" t="s">
        <v>92</v>
      </c>
      <c r="BL794" t="s">
        <v>268</v>
      </c>
      <c r="BM794" t="s">
        <v>133</v>
      </c>
      <c r="BN794" t="s">
        <v>7665</v>
      </c>
      <c r="BP794" s="6" t="s">
        <v>7666</v>
      </c>
      <c r="BQ794" s="11" t="s">
        <v>5139</v>
      </c>
      <c r="BR794" s="11" t="s">
        <v>5140</v>
      </c>
      <c r="BS794">
        <v>22</v>
      </c>
      <c r="BT794">
        <v>0</v>
      </c>
      <c r="BU794">
        <v>0</v>
      </c>
      <c r="BV794">
        <v>2</v>
      </c>
      <c r="BW794">
        <v>0</v>
      </c>
      <c r="BY794">
        <v>0</v>
      </c>
      <c r="BZ794">
        <v>66</v>
      </c>
      <c r="CS794">
        <f t="shared" si="244"/>
        <v>1</v>
      </c>
      <c r="CT794" s="5">
        <f t="shared" si="238"/>
        <v>1</v>
      </c>
      <c r="CU794" t="str">
        <f t="shared" si="244"/>
        <v/>
      </c>
      <c r="CV794" t="str">
        <f t="shared" si="244"/>
        <v/>
      </c>
      <c r="CW794">
        <f t="shared" si="244"/>
        <v>1</v>
      </c>
      <c r="CX794">
        <f t="shared" si="244"/>
        <v>1</v>
      </c>
      <c r="CY794">
        <f t="shared" si="244"/>
        <v>1</v>
      </c>
      <c r="CZ794" t="str">
        <f t="shared" si="244"/>
        <v/>
      </c>
      <c r="DA794" t="str">
        <f t="shared" si="244"/>
        <v/>
      </c>
      <c r="DB794" t="str">
        <f t="shared" si="244"/>
        <v/>
      </c>
      <c r="DC794" t="str">
        <f t="shared" si="244"/>
        <v/>
      </c>
      <c r="DD794" t="str">
        <f t="shared" si="244"/>
        <v/>
      </c>
      <c r="DE794">
        <f t="shared" si="244"/>
        <v>1</v>
      </c>
      <c r="DF794">
        <f t="shared" si="244"/>
        <v>1</v>
      </c>
      <c r="DG794">
        <f t="shared" si="244"/>
        <v>1</v>
      </c>
      <c r="DH794" t="str">
        <f t="shared" si="244"/>
        <v/>
      </c>
      <c r="DI794" t="str">
        <f t="shared" si="239"/>
        <v/>
      </c>
      <c r="DJ794" t="str">
        <f t="shared" si="240"/>
        <v/>
      </c>
    </row>
    <row r="795" spans="1:114" ht="18" customHeight="1" x14ac:dyDescent="0.3">
      <c r="A795" s="9" t="s">
        <v>1800</v>
      </c>
      <c r="B795" s="9" t="s">
        <v>1801</v>
      </c>
      <c r="C795" s="9" t="s">
        <v>1829</v>
      </c>
      <c r="D795" s="9" t="s">
        <v>1830</v>
      </c>
      <c r="G795" t="str">
        <f t="shared" si="232"/>
        <v>國英數B</v>
      </c>
      <c r="H795" s="9" t="str">
        <f t="shared" si="233"/>
        <v>國</v>
      </c>
      <c r="I795" s="9" t="str">
        <f t="shared" si="234"/>
        <v>英</v>
      </c>
      <c r="J795" t="str">
        <f t="shared" si="241"/>
        <v/>
      </c>
      <c r="K795" t="str">
        <f t="shared" si="242"/>
        <v>數B</v>
      </c>
      <c r="L795" s="9" t="str">
        <f t="shared" si="235"/>
        <v/>
      </c>
      <c r="M795" s="9" t="str">
        <f t="shared" si="236"/>
        <v/>
      </c>
      <c r="N795" s="1" t="s">
        <v>85</v>
      </c>
      <c r="O795" s="1" t="s">
        <v>85</v>
      </c>
      <c r="P795" s="1" t="s">
        <v>85</v>
      </c>
      <c r="Q795" s="1" t="s">
        <v>418</v>
      </c>
      <c r="R795" s="1" t="s">
        <v>85</v>
      </c>
      <c r="S795" s="1" t="s">
        <v>85</v>
      </c>
      <c r="T795" s="1" t="s">
        <v>85</v>
      </c>
      <c r="U795" s="2">
        <v>0</v>
      </c>
      <c r="V795" s="2">
        <v>0</v>
      </c>
      <c r="W795" s="2">
        <v>0</v>
      </c>
      <c r="X795" s="2">
        <v>0</v>
      </c>
      <c r="Y795" s="2">
        <v>0</v>
      </c>
      <c r="Z795" s="2">
        <v>0</v>
      </c>
      <c r="AA795" s="2" t="s">
        <v>998</v>
      </c>
      <c r="AB795" s="13" t="str">
        <f t="shared" si="237"/>
        <v/>
      </c>
      <c r="AC795" s="2">
        <v>3</v>
      </c>
      <c r="AD795" s="3">
        <v>1</v>
      </c>
      <c r="AE795" s="3">
        <v>1</v>
      </c>
      <c r="AF795" s="3">
        <v>0</v>
      </c>
      <c r="AG795" s="3">
        <v>1</v>
      </c>
      <c r="AH795" s="3">
        <v>0</v>
      </c>
      <c r="AI795" s="3">
        <v>0</v>
      </c>
      <c r="AJ795" s="3">
        <v>20</v>
      </c>
      <c r="AK795" t="s">
        <v>85</v>
      </c>
      <c r="AL795" s="8">
        <v>45065</v>
      </c>
      <c r="AM795" s="8">
        <v>45066</v>
      </c>
      <c r="AQ795" s="10">
        <v>45076</v>
      </c>
      <c r="AR795" t="s">
        <v>88</v>
      </c>
      <c r="AS795" t="s">
        <v>203</v>
      </c>
      <c r="AT795" t="s">
        <v>6636</v>
      </c>
      <c r="AX795">
        <v>0</v>
      </c>
      <c r="AY795">
        <v>0</v>
      </c>
      <c r="AZ795">
        <v>0</v>
      </c>
      <c r="BA795">
        <v>0</v>
      </c>
      <c r="BB795">
        <v>0</v>
      </c>
      <c r="BC795">
        <v>0</v>
      </c>
      <c r="BD795">
        <v>35</v>
      </c>
      <c r="BE795">
        <v>15</v>
      </c>
      <c r="BF795">
        <v>30</v>
      </c>
      <c r="BG795">
        <v>0</v>
      </c>
      <c r="BH795">
        <v>0</v>
      </c>
      <c r="BI795">
        <v>0</v>
      </c>
      <c r="BJ795" t="s">
        <v>91</v>
      </c>
      <c r="BK795" t="s">
        <v>92</v>
      </c>
      <c r="BL795" t="s">
        <v>268</v>
      </c>
      <c r="BM795" t="s">
        <v>133</v>
      </c>
      <c r="BN795" t="s">
        <v>7665</v>
      </c>
      <c r="BP795" s="6" t="s">
        <v>7666</v>
      </c>
      <c r="BQ795" s="11" t="s">
        <v>5139</v>
      </c>
      <c r="BR795" s="11" t="s">
        <v>5141</v>
      </c>
      <c r="BS795">
        <v>27</v>
      </c>
      <c r="BT795">
        <v>0</v>
      </c>
      <c r="BU795">
        <v>0</v>
      </c>
      <c r="BV795">
        <v>2</v>
      </c>
      <c r="BW795">
        <v>0</v>
      </c>
      <c r="BY795">
        <v>0</v>
      </c>
      <c r="BZ795">
        <v>81</v>
      </c>
      <c r="CS795">
        <f t="shared" si="244"/>
        <v>1</v>
      </c>
      <c r="CT795" s="5">
        <f t="shared" si="238"/>
        <v>1</v>
      </c>
      <c r="CU795" t="str">
        <f t="shared" si="244"/>
        <v/>
      </c>
      <c r="CV795" t="str">
        <f t="shared" si="244"/>
        <v/>
      </c>
      <c r="CW795">
        <f t="shared" si="244"/>
        <v>1</v>
      </c>
      <c r="CX795">
        <f t="shared" si="244"/>
        <v>1</v>
      </c>
      <c r="CY795">
        <f t="shared" si="244"/>
        <v>1</v>
      </c>
      <c r="CZ795" t="str">
        <f t="shared" si="244"/>
        <v/>
      </c>
      <c r="DA795" t="str">
        <f t="shared" si="244"/>
        <v/>
      </c>
      <c r="DB795" t="str">
        <f t="shared" si="244"/>
        <v/>
      </c>
      <c r="DC795" t="str">
        <f t="shared" si="244"/>
        <v/>
      </c>
      <c r="DD795" t="str">
        <f t="shared" si="244"/>
        <v/>
      </c>
      <c r="DE795">
        <f t="shared" si="244"/>
        <v>1</v>
      </c>
      <c r="DF795">
        <f t="shared" si="244"/>
        <v>1</v>
      </c>
      <c r="DG795">
        <f t="shared" si="244"/>
        <v>1</v>
      </c>
      <c r="DH795" t="str">
        <f t="shared" si="244"/>
        <v/>
      </c>
      <c r="DI795" t="str">
        <f t="shared" si="239"/>
        <v/>
      </c>
      <c r="DJ795" t="str">
        <f t="shared" si="240"/>
        <v/>
      </c>
    </row>
    <row r="796" spans="1:114" ht="18" customHeight="1" x14ac:dyDescent="0.3">
      <c r="A796" s="9" t="s">
        <v>1800</v>
      </c>
      <c r="B796" s="9" t="s">
        <v>1801</v>
      </c>
      <c r="C796" s="9" t="s">
        <v>1831</v>
      </c>
      <c r="D796" s="9" t="s">
        <v>6335</v>
      </c>
      <c r="G796" t="str">
        <f t="shared" si="232"/>
        <v>英</v>
      </c>
      <c r="H796" s="9" t="str">
        <f t="shared" si="233"/>
        <v/>
      </c>
      <c r="I796" s="9" t="str">
        <f t="shared" si="234"/>
        <v>英</v>
      </c>
      <c r="J796" t="str">
        <f t="shared" si="241"/>
        <v/>
      </c>
      <c r="K796" t="str">
        <f t="shared" si="242"/>
        <v/>
      </c>
      <c r="L796" s="9" t="str">
        <f t="shared" si="235"/>
        <v/>
      </c>
      <c r="M796" s="9" t="str">
        <f t="shared" si="236"/>
        <v/>
      </c>
      <c r="N796" s="1" t="s">
        <v>85</v>
      </c>
      <c r="O796" s="1" t="s">
        <v>418</v>
      </c>
      <c r="P796" s="1" t="s">
        <v>85</v>
      </c>
      <c r="Q796" s="1" t="s">
        <v>85</v>
      </c>
      <c r="R796" s="1" t="s">
        <v>85</v>
      </c>
      <c r="S796" s="1" t="s">
        <v>85</v>
      </c>
      <c r="T796" s="1" t="s">
        <v>85</v>
      </c>
      <c r="U796" s="2">
        <v>0</v>
      </c>
      <c r="V796" s="2">
        <v>0</v>
      </c>
      <c r="W796" s="2">
        <v>0</v>
      </c>
      <c r="X796" s="2">
        <v>0</v>
      </c>
      <c r="Y796" s="2">
        <v>0</v>
      </c>
      <c r="Z796" s="2">
        <v>0</v>
      </c>
      <c r="AA796" s="2" t="s">
        <v>85</v>
      </c>
      <c r="AB796" s="13" t="str">
        <f t="shared" si="237"/>
        <v>err</v>
      </c>
      <c r="AC796" s="2">
        <v>0</v>
      </c>
      <c r="AD796" s="3">
        <v>0</v>
      </c>
      <c r="AE796" s="3">
        <v>0</v>
      </c>
      <c r="AF796" s="3">
        <v>0</v>
      </c>
      <c r="AG796" s="3">
        <v>0</v>
      </c>
      <c r="AH796" s="3">
        <v>0</v>
      </c>
      <c r="AI796" s="3">
        <v>0</v>
      </c>
      <c r="AJ796" s="3">
        <v>0</v>
      </c>
      <c r="AK796" t="s">
        <v>85</v>
      </c>
      <c r="AL796" s="8">
        <v>45065</v>
      </c>
      <c r="AM796" s="8">
        <v>45066</v>
      </c>
      <c r="AQ796" s="10">
        <v>45076</v>
      </c>
      <c r="AR796" t="s">
        <v>88</v>
      </c>
      <c r="AS796" t="s">
        <v>203</v>
      </c>
      <c r="AX796">
        <v>0</v>
      </c>
      <c r="AY796">
        <v>0</v>
      </c>
      <c r="AZ796">
        <v>0</v>
      </c>
      <c r="BA796">
        <v>0</v>
      </c>
      <c r="BB796">
        <v>0</v>
      </c>
      <c r="BC796">
        <v>0</v>
      </c>
      <c r="BD796">
        <v>70</v>
      </c>
      <c r="BE796">
        <v>30</v>
      </c>
      <c r="BF796">
        <v>0</v>
      </c>
      <c r="BG796">
        <v>0</v>
      </c>
      <c r="BH796">
        <v>0</v>
      </c>
      <c r="BI796">
        <v>0</v>
      </c>
      <c r="BJ796" t="s">
        <v>91</v>
      </c>
      <c r="BK796" t="s">
        <v>153</v>
      </c>
      <c r="BL796" t="s">
        <v>133</v>
      </c>
      <c r="BM796" t="s">
        <v>7667</v>
      </c>
      <c r="BP796" t="s">
        <v>5142</v>
      </c>
      <c r="BQ796" s="12" t="s">
        <v>7655</v>
      </c>
      <c r="BR796" s="11" t="s">
        <v>5133</v>
      </c>
      <c r="BS796">
        <v>1</v>
      </c>
      <c r="BT796">
        <v>0</v>
      </c>
      <c r="BU796">
        <v>0</v>
      </c>
      <c r="BV796">
        <v>0</v>
      </c>
      <c r="BW796">
        <v>0</v>
      </c>
      <c r="BY796">
        <v>0</v>
      </c>
      <c r="BZ796">
        <v>50</v>
      </c>
      <c r="CS796" t="str">
        <f t="shared" si="244"/>
        <v/>
      </c>
      <c r="CT796" s="5" t="str">
        <f t="shared" si="238"/>
        <v/>
      </c>
      <c r="CU796" t="str">
        <f t="shared" si="244"/>
        <v/>
      </c>
      <c r="CV796" t="str">
        <f t="shared" si="244"/>
        <v/>
      </c>
      <c r="CW796">
        <f t="shared" si="244"/>
        <v>1</v>
      </c>
      <c r="CX796" t="str">
        <f t="shared" si="244"/>
        <v/>
      </c>
      <c r="CY796" t="str">
        <f t="shared" si="244"/>
        <v/>
      </c>
      <c r="CZ796" t="str">
        <f t="shared" si="244"/>
        <v/>
      </c>
      <c r="DA796">
        <f t="shared" si="244"/>
        <v>1</v>
      </c>
      <c r="DB796">
        <f t="shared" si="244"/>
        <v>1</v>
      </c>
      <c r="DC796" t="str">
        <f t="shared" si="244"/>
        <v/>
      </c>
      <c r="DD796">
        <f t="shared" si="244"/>
        <v>1</v>
      </c>
      <c r="DE796">
        <f t="shared" si="244"/>
        <v>1</v>
      </c>
      <c r="DF796">
        <f t="shared" si="244"/>
        <v>1</v>
      </c>
      <c r="DG796">
        <f t="shared" si="244"/>
        <v>1</v>
      </c>
      <c r="DH796" t="str">
        <f t="shared" si="244"/>
        <v/>
      </c>
      <c r="DI796" t="str">
        <f t="shared" si="239"/>
        <v/>
      </c>
      <c r="DJ796" t="str">
        <f t="shared" si="240"/>
        <v/>
      </c>
    </row>
    <row r="797" spans="1:114" ht="18" customHeight="1" x14ac:dyDescent="0.3">
      <c r="A797" s="9" t="s">
        <v>1833</v>
      </c>
      <c r="B797" s="9" t="s">
        <v>1834</v>
      </c>
      <c r="C797" s="9" t="s">
        <v>1835</v>
      </c>
      <c r="D797" s="9" t="s">
        <v>84</v>
      </c>
      <c r="G797" t="str">
        <f t="shared" si="232"/>
        <v>國英社</v>
      </c>
      <c r="H797" s="9" t="str">
        <f t="shared" si="233"/>
        <v>國</v>
      </c>
      <c r="I797" s="9" t="str">
        <f t="shared" si="234"/>
        <v>英</v>
      </c>
      <c r="J797" t="str">
        <f t="shared" si="241"/>
        <v/>
      </c>
      <c r="K797" t="str">
        <f t="shared" si="242"/>
        <v/>
      </c>
      <c r="L797" s="9" t="str">
        <f t="shared" si="235"/>
        <v>社</v>
      </c>
      <c r="M797" s="9" t="str">
        <f t="shared" si="236"/>
        <v/>
      </c>
      <c r="N797" s="1" t="s">
        <v>87</v>
      </c>
      <c r="O797" s="1" t="s">
        <v>85</v>
      </c>
      <c r="P797" s="1" t="s">
        <v>85</v>
      </c>
      <c r="Q797" s="1" t="s">
        <v>85</v>
      </c>
      <c r="R797" s="1" t="s">
        <v>427</v>
      </c>
      <c r="S797" s="1" t="s">
        <v>85</v>
      </c>
      <c r="T797" s="1" t="s">
        <v>85</v>
      </c>
      <c r="U797" s="2">
        <v>3</v>
      </c>
      <c r="V797" s="2">
        <v>0</v>
      </c>
      <c r="W797" s="2">
        <v>0</v>
      </c>
      <c r="X797" s="2">
        <v>0</v>
      </c>
      <c r="Y797" s="2">
        <v>0</v>
      </c>
      <c r="Z797" s="2">
        <v>0</v>
      </c>
      <c r="AA797" s="2" t="s">
        <v>85</v>
      </c>
      <c r="AB797" s="13" t="str">
        <f t="shared" si="237"/>
        <v/>
      </c>
      <c r="AC797" s="2">
        <v>0</v>
      </c>
      <c r="AD797" s="3">
        <v>1.5</v>
      </c>
      <c r="AE797" s="3">
        <v>1</v>
      </c>
      <c r="AF797" s="3">
        <v>0</v>
      </c>
      <c r="AG797" s="3">
        <v>0</v>
      </c>
      <c r="AH797" s="3">
        <v>1</v>
      </c>
      <c r="AI797" s="3">
        <v>0</v>
      </c>
      <c r="AJ797" s="3">
        <v>30</v>
      </c>
      <c r="AK797" t="s">
        <v>85</v>
      </c>
      <c r="AN797" s="8">
        <v>45065</v>
      </c>
      <c r="AO797" s="8">
        <v>45066</v>
      </c>
      <c r="AQ797" s="10">
        <v>45078</v>
      </c>
      <c r="AR797" t="s">
        <v>88</v>
      </c>
      <c r="AS797" t="s">
        <v>203</v>
      </c>
      <c r="AX797">
        <v>0</v>
      </c>
      <c r="AY797">
        <v>0</v>
      </c>
      <c r="AZ797">
        <v>0</v>
      </c>
      <c r="BA797">
        <v>0</v>
      </c>
      <c r="BB797">
        <v>0</v>
      </c>
      <c r="BC797">
        <v>0</v>
      </c>
      <c r="BD797">
        <v>35</v>
      </c>
      <c r="BE797">
        <v>35</v>
      </c>
      <c r="BF797">
        <v>0</v>
      </c>
      <c r="BG797">
        <v>0</v>
      </c>
      <c r="BH797">
        <v>0</v>
      </c>
      <c r="BI797">
        <v>0</v>
      </c>
      <c r="BJ797" t="s">
        <v>91</v>
      </c>
      <c r="BK797" t="s">
        <v>92</v>
      </c>
      <c r="BL797" t="s">
        <v>272</v>
      </c>
      <c r="BM797" t="s">
        <v>133</v>
      </c>
      <c r="BP797" t="s">
        <v>5143</v>
      </c>
      <c r="BQ797" s="12" t="s">
        <v>7668</v>
      </c>
      <c r="BR797" s="12" t="s">
        <v>7669</v>
      </c>
      <c r="BS797">
        <v>54</v>
      </c>
      <c r="BT797">
        <v>0</v>
      </c>
      <c r="BU797">
        <v>0</v>
      </c>
      <c r="BV797">
        <v>0</v>
      </c>
      <c r="BW797">
        <v>0</v>
      </c>
      <c r="BY797">
        <v>0</v>
      </c>
      <c r="BZ797">
        <v>162</v>
      </c>
      <c r="CS797">
        <f t="shared" si="244"/>
        <v>1</v>
      </c>
      <c r="CT797" s="5">
        <f t="shared" si="238"/>
        <v>1</v>
      </c>
      <c r="CU797" t="str">
        <f t="shared" si="244"/>
        <v/>
      </c>
      <c r="CV797" t="str">
        <f t="shared" si="244"/>
        <v/>
      </c>
      <c r="CW797">
        <f t="shared" si="244"/>
        <v>1</v>
      </c>
      <c r="CX797">
        <f t="shared" si="244"/>
        <v>1</v>
      </c>
      <c r="CY797" t="str">
        <f t="shared" si="244"/>
        <v/>
      </c>
      <c r="CZ797" t="str">
        <f t="shared" si="244"/>
        <v/>
      </c>
      <c r="DA797" t="str">
        <f t="shared" si="244"/>
        <v/>
      </c>
      <c r="DB797" t="str">
        <f t="shared" si="244"/>
        <v/>
      </c>
      <c r="DC797" t="str">
        <f t="shared" si="244"/>
        <v/>
      </c>
      <c r="DD797" t="str">
        <f t="shared" si="244"/>
        <v/>
      </c>
      <c r="DE797">
        <f t="shared" si="244"/>
        <v>1</v>
      </c>
      <c r="DF797">
        <f t="shared" si="244"/>
        <v>1</v>
      </c>
      <c r="DG797">
        <f t="shared" si="244"/>
        <v>1</v>
      </c>
      <c r="DH797" t="str">
        <f t="shared" si="244"/>
        <v/>
      </c>
      <c r="DI797" t="str">
        <f t="shared" si="239"/>
        <v/>
      </c>
      <c r="DJ797" t="str">
        <f t="shared" si="240"/>
        <v/>
      </c>
    </row>
    <row r="798" spans="1:114" ht="18" customHeight="1" x14ac:dyDescent="0.3">
      <c r="A798" s="9" t="s">
        <v>1833</v>
      </c>
      <c r="B798" s="9" t="s">
        <v>1834</v>
      </c>
      <c r="C798" s="9" t="s">
        <v>1836</v>
      </c>
      <c r="D798" s="9" t="s">
        <v>104</v>
      </c>
      <c r="G798" t="str">
        <f t="shared" si="232"/>
        <v>國英社</v>
      </c>
      <c r="H798" s="9" t="str">
        <f t="shared" si="233"/>
        <v>國</v>
      </c>
      <c r="I798" s="9" t="str">
        <f t="shared" si="234"/>
        <v>英</v>
      </c>
      <c r="J798" t="str">
        <f t="shared" si="241"/>
        <v/>
      </c>
      <c r="K798" t="str">
        <f t="shared" si="242"/>
        <v/>
      </c>
      <c r="L798" s="9" t="str">
        <f t="shared" si="235"/>
        <v>社</v>
      </c>
      <c r="M798" s="9" t="str">
        <f t="shared" si="236"/>
        <v/>
      </c>
      <c r="N798" s="1" t="s">
        <v>427</v>
      </c>
      <c r="O798" s="1" t="s">
        <v>85</v>
      </c>
      <c r="P798" s="1" t="s">
        <v>85</v>
      </c>
      <c r="Q798" s="1" t="s">
        <v>85</v>
      </c>
      <c r="R798" s="1" t="s">
        <v>85</v>
      </c>
      <c r="S798" s="1" t="s">
        <v>85</v>
      </c>
      <c r="T798" s="1" t="s">
        <v>85</v>
      </c>
      <c r="U798" s="2">
        <v>0</v>
      </c>
      <c r="V798" s="2">
        <v>3</v>
      </c>
      <c r="W798" s="2">
        <v>0</v>
      </c>
      <c r="X798" s="2">
        <v>0</v>
      </c>
      <c r="Y798" s="2">
        <v>8</v>
      </c>
      <c r="Z798" s="2">
        <v>0</v>
      </c>
      <c r="AA798" s="2" t="s">
        <v>85</v>
      </c>
      <c r="AB798" s="13" t="str">
        <f t="shared" si="237"/>
        <v/>
      </c>
      <c r="AC798" s="2">
        <v>0</v>
      </c>
      <c r="AD798" s="3">
        <v>1</v>
      </c>
      <c r="AE798" s="3">
        <v>1</v>
      </c>
      <c r="AF798" s="3">
        <v>0</v>
      </c>
      <c r="AG798" s="3">
        <v>0</v>
      </c>
      <c r="AH798" s="3">
        <v>1.5</v>
      </c>
      <c r="AI798" s="3">
        <v>0</v>
      </c>
      <c r="AJ798" s="3">
        <v>30</v>
      </c>
      <c r="AK798" t="s">
        <v>85</v>
      </c>
      <c r="AQ798" s="10">
        <v>45078</v>
      </c>
      <c r="AR798" t="s">
        <v>88</v>
      </c>
      <c r="AX798">
        <v>0</v>
      </c>
      <c r="AY798">
        <v>0</v>
      </c>
      <c r="AZ798">
        <v>0</v>
      </c>
      <c r="BA798">
        <v>0</v>
      </c>
      <c r="BB798">
        <v>0</v>
      </c>
      <c r="BC798">
        <v>0</v>
      </c>
      <c r="BD798">
        <v>70</v>
      </c>
      <c r="BE798">
        <v>0</v>
      </c>
      <c r="BF798">
        <v>0</v>
      </c>
      <c r="BG798">
        <v>0</v>
      </c>
      <c r="BH798">
        <v>0</v>
      </c>
      <c r="BI798">
        <v>0</v>
      </c>
      <c r="BJ798" t="s">
        <v>91</v>
      </c>
      <c r="BK798" t="s">
        <v>101</v>
      </c>
      <c r="BL798" t="s">
        <v>272</v>
      </c>
      <c r="BM798" t="s">
        <v>133</v>
      </c>
      <c r="BP798" t="s">
        <v>5144</v>
      </c>
      <c r="BQ798" s="12" t="s">
        <v>7670</v>
      </c>
      <c r="BR798" s="11" t="s">
        <v>5146</v>
      </c>
      <c r="BS798">
        <v>50</v>
      </c>
      <c r="BT798">
        <v>0</v>
      </c>
      <c r="BU798">
        <v>0</v>
      </c>
      <c r="BV798">
        <v>1</v>
      </c>
      <c r="BW798">
        <v>1</v>
      </c>
      <c r="BX798" t="s">
        <v>9131</v>
      </c>
      <c r="BY798">
        <v>0</v>
      </c>
      <c r="BZ798">
        <v>150</v>
      </c>
      <c r="CS798">
        <f t="shared" si="244"/>
        <v>1</v>
      </c>
      <c r="CT798" s="5" t="str">
        <f t="shared" si="238"/>
        <v/>
      </c>
      <c r="CU798" t="str">
        <f t="shared" si="244"/>
        <v/>
      </c>
      <c r="CV798">
        <f t="shared" si="244"/>
        <v>1</v>
      </c>
      <c r="CW798">
        <f t="shared" si="244"/>
        <v>1</v>
      </c>
      <c r="CX798">
        <f t="shared" si="244"/>
        <v>1</v>
      </c>
      <c r="CY798" t="str">
        <f t="shared" si="244"/>
        <v/>
      </c>
      <c r="CZ798" t="str">
        <f t="shared" si="244"/>
        <v/>
      </c>
      <c r="DA798" t="str">
        <f t="shared" si="244"/>
        <v/>
      </c>
      <c r="DB798" t="str">
        <f t="shared" si="244"/>
        <v/>
      </c>
      <c r="DC798" t="str">
        <f t="shared" si="244"/>
        <v/>
      </c>
      <c r="DD798" t="str">
        <f t="shared" si="244"/>
        <v/>
      </c>
      <c r="DE798">
        <f t="shared" si="244"/>
        <v>1</v>
      </c>
      <c r="DF798">
        <f t="shared" si="244"/>
        <v>1</v>
      </c>
      <c r="DG798">
        <f t="shared" si="244"/>
        <v>1</v>
      </c>
      <c r="DH798" t="str">
        <f t="shared" ref="DH798" si="245">IF(OR(ISNUMBER(FIND(DH$1,$BK798)),ISNUMBER(FIND(DH$1,$BL798)),ISNUMBER(FIND(DH$1,$BM798))),1,"")</f>
        <v/>
      </c>
      <c r="DI798" t="str">
        <f t="shared" si="239"/>
        <v/>
      </c>
      <c r="DJ798" t="str">
        <f t="shared" si="240"/>
        <v/>
      </c>
    </row>
    <row r="799" spans="1:114" ht="18" customHeight="1" x14ac:dyDescent="0.3">
      <c r="A799" s="9" t="s">
        <v>1833</v>
      </c>
      <c r="B799" s="9" t="s">
        <v>1834</v>
      </c>
      <c r="C799" s="9" t="s">
        <v>1837</v>
      </c>
      <c r="D799" s="9" t="s">
        <v>109</v>
      </c>
      <c r="G799" t="str">
        <f t="shared" si="232"/>
        <v>國英社</v>
      </c>
      <c r="H799" s="9" t="str">
        <f t="shared" si="233"/>
        <v>國</v>
      </c>
      <c r="I799" s="9" t="str">
        <f t="shared" si="234"/>
        <v>英</v>
      </c>
      <c r="J799" t="str">
        <f t="shared" si="241"/>
        <v/>
      </c>
      <c r="K799" t="str">
        <f t="shared" si="242"/>
        <v/>
      </c>
      <c r="L799" s="9" t="str">
        <f t="shared" si="235"/>
        <v>社</v>
      </c>
      <c r="M799" s="9" t="str">
        <f t="shared" si="236"/>
        <v/>
      </c>
      <c r="N799" s="1" t="s">
        <v>427</v>
      </c>
      <c r="O799" s="1" t="s">
        <v>85</v>
      </c>
      <c r="P799" s="1" t="s">
        <v>85</v>
      </c>
      <c r="Q799" s="1" t="s">
        <v>85</v>
      </c>
      <c r="R799" s="1" t="s">
        <v>85</v>
      </c>
      <c r="S799" s="1" t="s">
        <v>85</v>
      </c>
      <c r="T799" s="1" t="s">
        <v>85</v>
      </c>
      <c r="U799" s="2">
        <v>8</v>
      </c>
      <c r="V799" s="2">
        <v>0</v>
      </c>
      <c r="W799" s="2">
        <v>0</v>
      </c>
      <c r="X799" s="2">
        <v>0</v>
      </c>
      <c r="Y799" s="2">
        <v>3</v>
      </c>
      <c r="Z799" s="2">
        <v>0</v>
      </c>
      <c r="AA799" s="2" t="s">
        <v>85</v>
      </c>
      <c r="AB799" s="13" t="str">
        <f t="shared" si="237"/>
        <v/>
      </c>
      <c r="AC799" s="2">
        <v>0</v>
      </c>
      <c r="AD799" s="3">
        <v>1.5</v>
      </c>
      <c r="AE799" s="3">
        <v>1</v>
      </c>
      <c r="AF799" s="3">
        <v>0</v>
      </c>
      <c r="AG799" s="3">
        <v>0</v>
      </c>
      <c r="AH799" s="3">
        <v>1.5</v>
      </c>
      <c r="AI799" s="3">
        <v>0</v>
      </c>
      <c r="AJ799" s="3">
        <v>20</v>
      </c>
      <c r="AK799" t="s">
        <v>85</v>
      </c>
      <c r="AN799" s="8">
        <v>45065</v>
      </c>
      <c r="AO799" s="8">
        <v>45066</v>
      </c>
      <c r="AQ799" s="10">
        <v>45078</v>
      </c>
      <c r="AR799" t="s">
        <v>88</v>
      </c>
      <c r="AS799" t="s">
        <v>203</v>
      </c>
      <c r="AX799">
        <v>0</v>
      </c>
      <c r="AY799">
        <v>0</v>
      </c>
      <c r="AZ799">
        <v>0</v>
      </c>
      <c r="BA799">
        <v>0</v>
      </c>
      <c r="BB799">
        <v>0</v>
      </c>
      <c r="BC799">
        <v>0</v>
      </c>
      <c r="BD799">
        <v>35</v>
      </c>
      <c r="BE799">
        <v>45</v>
      </c>
      <c r="BF799">
        <v>0</v>
      </c>
      <c r="BG799">
        <v>0</v>
      </c>
      <c r="BH799">
        <v>0</v>
      </c>
      <c r="BI799">
        <v>0</v>
      </c>
      <c r="BJ799" t="s">
        <v>91</v>
      </c>
      <c r="BK799" t="s">
        <v>114</v>
      </c>
      <c r="BL799" t="s">
        <v>106</v>
      </c>
      <c r="BM799" t="s">
        <v>133</v>
      </c>
      <c r="BQ799" s="12" t="s">
        <v>7671</v>
      </c>
      <c r="BR799" s="12" t="s">
        <v>7672</v>
      </c>
      <c r="BS799">
        <v>45</v>
      </c>
      <c r="BT799">
        <v>0</v>
      </c>
      <c r="BU799">
        <v>0</v>
      </c>
      <c r="BV799">
        <v>5</v>
      </c>
      <c r="BW799">
        <v>0</v>
      </c>
      <c r="BY799">
        <v>0</v>
      </c>
      <c r="BZ799">
        <v>135</v>
      </c>
      <c r="CS799">
        <f t="shared" ref="CS799:DH814" si="246">IF(OR(ISNUMBER(FIND(CS$1,$BK799)),ISNUMBER(FIND(CS$1,$BL799)),ISNUMBER(FIND(CS$1,$BM799))),1,"")</f>
        <v>1</v>
      </c>
      <c r="CT799" s="5">
        <f t="shared" si="238"/>
        <v>1</v>
      </c>
      <c r="CU799" t="str">
        <f t="shared" si="246"/>
        <v/>
      </c>
      <c r="CV799">
        <f t="shared" si="246"/>
        <v>1</v>
      </c>
      <c r="CW799">
        <f t="shared" si="246"/>
        <v>1</v>
      </c>
      <c r="CX799" t="str">
        <f t="shared" si="246"/>
        <v/>
      </c>
      <c r="CY799" t="str">
        <f t="shared" si="246"/>
        <v/>
      </c>
      <c r="CZ799" t="str">
        <f t="shared" si="246"/>
        <v/>
      </c>
      <c r="DA799" t="str">
        <f t="shared" si="246"/>
        <v/>
      </c>
      <c r="DB799" t="str">
        <f t="shared" si="246"/>
        <v/>
      </c>
      <c r="DC799" t="str">
        <f t="shared" si="246"/>
        <v/>
      </c>
      <c r="DD799" t="str">
        <f t="shared" si="246"/>
        <v/>
      </c>
      <c r="DE799">
        <f t="shared" si="246"/>
        <v>1</v>
      </c>
      <c r="DF799">
        <f t="shared" si="246"/>
        <v>1</v>
      </c>
      <c r="DG799">
        <f t="shared" si="246"/>
        <v>1</v>
      </c>
      <c r="DH799" t="str">
        <f t="shared" si="246"/>
        <v/>
      </c>
      <c r="DI799" t="str">
        <f t="shared" si="239"/>
        <v/>
      </c>
      <c r="DJ799" t="str">
        <f t="shared" si="240"/>
        <v/>
      </c>
    </row>
    <row r="800" spans="1:114" ht="18" customHeight="1" x14ac:dyDescent="0.3">
      <c r="A800" s="9" t="s">
        <v>1833</v>
      </c>
      <c r="B800" s="9" t="s">
        <v>1834</v>
      </c>
      <c r="C800" s="9" t="s">
        <v>1838</v>
      </c>
      <c r="D800" s="9" t="s">
        <v>1839</v>
      </c>
      <c r="G800" t="str">
        <f t="shared" si="232"/>
        <v>國英</v>
      </c>
      <c r="H800" s="9" t="str">
        <f t="shared" si="233"/>
        <v>國</v>
      </c>
      <c r="I800" s="9" t="str">
        <f t="shared" si="234"/>
        <v>英</v>
      </c>
      <c r="J800" t="str">
        <f t="shared" si="241"/>
        <v/>
      </c>
      <c r="K800" t="str">
        <f t="shared" si="242"/>
        <v/>
      </c>
      <c r="L800" s="9" t="str">
        <f t="shared" si="235"/>
        <v/>
      </c>
      <c r="M800" s="9" t="str">
        <f t="shared" si="236"/>
        <v/>
      </c>
      <c r="N800" s="1" t="s">
        <v>418</v>
      </c>
      <c r="O800" s="1" t="s">
        <v>418</v>
      </c>
      <c r="P800" s="1" t="s">
        <v>85</v>
      </c>
      <c r="Q800" s="1" t="s">
        <v>85</v>
      </c>
      <c r="R800" s="1" t="s">
        <v>85</v>
      </c>
      <c r="S800" s="1" t="s">
        <v>85</v>
      </c>
      <c r="T800" s="1" t="s">
        <v>85</v>
      </c>
      <c r="U800" s="2">
        <v>0</v>
      </c>
      <c r="V800" s="2">
        <v>0</v>
      </c>
      <c r="W800" s="2">
        <v>0</v>
      </c>
      <c r="X800" s="2">
        <v>0</v>
      </c>
      <c r="Y800" s="2">
        <v>0</v>
      </c>
      <c r="Z800" s="2">
        <v>0</v>
      </c>
      <c r="AA800" s="2" t="s">
        <v>347</v>
      </c>
      <c r="AB800" s="13" t="str">
        <f t="shared" si="237"/>
        <v/>
      </c>
      <c r="AC800" s="2">
        <v>3</v>
      </c>
      <c r="AD800" s="3">
        <v>1</v>
      </c>
      <c r="AE800" s="3">
        <v>1.5</v>
      </c>
      <c r="AF800" s="3">
        <v>0</v>
      </c>
      <c r="AG800" s="3">
        <v>0</v>
      </c>
      <c r="AH800" s="3">
        <v>0</v>
      </c>
      <c r="AI800" s="3">
        <v>0</v>
      </c>
      <c r="AJ800" s="3">
        <v>40</v>
      </c>
      <c r="AK800" t="s">
        <v>85</v>
      </c>
      <c r="AQ800" s="10">
        <v>45078</v>
      </c>
      <c r="AR800" t="s">
        <v>88</v>
      </c>
      <c r="AX800">
        <v>0</v>
      </c>
      <c r="AY800">
        <v>0</v>
      </c>
      <c r="AZ800">
        <v>0</v>
      </c>
      <c r="BA800">
        <v>0</v>
      </c>
      <c r="BB800">
        <v>0</v>
      </c>
      <c r="BC800">
        <v>0</v>
      </c>
      <c r="BD800">
        <v>60</v>
      </c>
      <c r="BE800">
        <v>0</v>
      </c>
      <c r="BF800">
        <v>0</v>
      </c>
      <c r="BG800">
        <v>0</v>
      </c>
      <c r="BH800">
        <v>0</v>
      </c>
      <c r="BI800">
        <v>0</v>
      </c>
      <c r="BJ800" t="s">
        <v>91</v>
      </c>
      <c r="BK800" t="s">
        <v>92</v>
      </c>
      <c r="BL800" t="s">
        <v>1840</v>
      </c>
      <c r="BM800" t="s">
        <v>94</v>
      </c>
      <c r="BP800" t="s">
        <v>5147</v>
      </c>
      <c r="BQ800" s="12" t="s">
        <v>7673</v>
      </c>
      <c r="BR800" s="11" t="s">
        <v>5148</v>
      </c>
      <c r="BS800">
        <v>22</v>
      </c>
      <c r="BT800">
        <v>0</v>
      </c>
      <c r="BU800">
        <v>0</v>
      </c>
      <c r="BV800">
        <v>2</v>
      </c>
      <c r="BW800">
        <v>1</v>
      </c>
      <c r="BX800" t="s">
        <v>9131</v>
      </c>
      <c r="BY800">
        <v>0</v>
      </c>
      <c r="BZ800">
        <v>66</v>
      </c>
      <c r="CS800">
        <f t="shared" si="246"/>
        <v>1</v>
      </c>
      <c r="CT800" s="5">
        <f t="shared" si="238"/>
        <v>1</v>
      </c>
      <c r="CU800" t="str">
        <f t="shared" si="246"/>
        <v/>
      </c>
      <c r="CV800" t="str">
        <f t="shared" si="246"/>
        <v/>
      </c>
      <c r="CW800" t="str">
        <f t="shared" si="246"/>
        <v/>
      </c>
      <c r="CX800" t="str">
        <f t="shared" si="246"/>
        <v/>
      </c>
      <c r="CY800" t="str">
        <f t="shared" si="246"/>
        <v/>
      </c>
      <c r="CZ800" t="str">
        <f t="shared" si="246"/>
        <v/>
      </c>
      <c r="DA800">
        <f t="shared" si="246"/>
        <v>1</v>
      </c>
      <c r="DB800">
        <f t="shared" si="246"/>
        <v>1</v>
      </c>
      <c r="DC800" t="str">
        <f t="shared" si="246"/>
        <v/>
      </c>
      <c r="DD800" t="str">
        <f t="shared" si="246"/>
        <v/>
      </c>
      <c r="DE800">
        <f t="shared" si="246"/>
        <v>1</v>
      </c>
      <c r="DF800">
        <f t="shared" si="246"/>
        <v>1</v>
      </c>
      <c r="DG800">
        <f t="shared" si="246"/>
        <v>1</v>
      </c>
      <c r="DH800">
        <f t="shared" si="246"/>
        <v>1</v>
      </c>
      <c r="DI800" t="str">
        <f t="shared" si="239"/>
        <v/>
      </c>
      <c r="DJ800" t="str">
        <f t="shared" si="240"/>
        <v/>
      </c>
    </row>
    <row r="801" spans="1:114" ht="18" customHeight="1" x14ac:dyDescent="0.3">
      <c r="A801" s="9" t="s">
        <v>1833</v>
      </c>
      <c r="B801" s="9" t="s">
        <v>1834</v>
      </c>
      <c r="C801" s="9" t="s">
        <v>1841</v>
      </c>
      <c r="D801" s="9" t="s">
        <v>1842</v>
      </c>
      <c r="G801" t="str">
        <f t="shared" si="232"/>
        <v>國英</v>
      </c>
      <c r="H801" s="9" t="str">
        <f t="shared" si="233"/>
        <v>國</v>
      </c>
      <c r="I801" s="9" t="str">
        <f t="shared" si="234"/>
        <v>英</v>
      </c>
      <c r="J801" t="str">
        <f t="shared" si="241"/>
        <v/>
      </c>
      <c r="K801" t="str">
        <f t="shared" si="242"/>
        <v/>
      </c>
      <c r="L801" s="9" t="str">
        <f t="shared" si="235"/>
        <v/>
      </c>
      <c r="M801" s="9" t="str">
        <f t="shared" si="236"/>
        <v/>
      </c>
      <c r="N801" s="1" t="s">
        <v>87</v>
      </c>
      <c r="O801" s="1" t="s">
        <v>85</v>
      </c>
      <c r="P801" s="1" t="s">
        <v>85</v>
      </c>
      <c r="Q801" s="1" t="s">
        <v>85</v>
      </c>
      <c r="R801" s="1" t="s">
        <v>85</v>
      </c>
      <c r="S801" s="1" t="s">
        <v>85</v>
      </c>
      <c r="T801" s="1" t="s">
        <v>85</v>
      </c>
      <c r="U801" s="2">
        <v>0</v>
      </c>
      <c r="V801" s="2">
        <v>0</v>
      </c>
      <c r="W801" s="2">
        <v>0</v>
      </c>
      <c r="X801" s="2">
        <v>0</v>
      </c>
      <c r="Y801" s="2">
        <v>0</v>
      </c>
      <c r="Z801" s="2">
        <v>0</v>
      </c>
      <c r="AA801" s="2" t="s">
        <v>347</v>
      </c>
      <c r="AB801" s="13" t="str">
        <f t="shared" si="237"/>
        <v/>
      </c>
      <c r="AC801" s="2">
        <v>3</v>
      </c>
      <c r="AD801" s="3">
        <v>1.5</v>
      </c>
      <c r="AE801" s="3">
        <v>2</v>
      </c>
      <c r="AF801" s="3">
        <v>0</v>
      </c>
      <c r="AG801" s="3">
        <v>0</v>
      </c>
      <c r="AH801" s="3">
        <v>0</v>
      </c>
      <c r="AI801" s="3">
        <v>0</v>
      </c>
      <c r="AJ801" s="3">
        <v>40</v>
      </c>
      <c r="AK801" t="s">
        <v>85</v>
      </c>
      <c r="AN801" s="8">
        <v>45067</v>
      </c>
      <c r="AQ801" s="10">
        <v>45078</v>
      </c>
      <c r="AR801" t="s">
        <v>88</v>
      </c>
      <c r="AS801" t="s">
        <v>203</v>
      </c>
      <c r="AX801">
        <v>0</v>
      </c>
      <c r="AY801">
        <v>0</v>
      </c>
      <c r="AZ801">
        <v>0</v>
      </c>
      <c r="BA801">
        <v>0</v>
      </c>
      <c r="BB801">
        <v>0</v>
      </c>
      <c r="BC801">
        <v>0</v>
      </c>
      <c r="BD801">
        <v>30</v>
      </c>
      <c r="BE801">
        <v>30</v>
      </c>
      <c r="BF801">
        <v>0</v>
      </c>
      <c r="BG801">
        <v>0</v>
      </c>
      <c r="BH801">
        <v>0</v>
      </c>
      <c r="BI801">
        <v>0</v>
      </c>
      <c r="BJ801" t="s">
        <v>91</v>
      </c>
      <c r="BK801" t="s">
        <v>106</v>
      </c>
      <c r="BL801" t="s">
        <v>138</v>
      </c>
      <c r="BQ801" s="12" t="s">
        <v>7674</v>
      </c>
      <c r="BR801" s="11" t="s">
        <v>5149</v>
      </c>
      <c r="BS801">
        <v>25</v>
      </c>
      <c r="BT801">
        <v>0</v>
      </c>
      <c r="BU801">
        <v>0</v>
      </c>
      <c r="BV801">
        <v>1</v>
      </c>
      <c r="BW801">
        <v>1</v>
      </c>
      <c r="BX801" t="s">
        <v>9131</v>
      </c>
      <c r="BY801">
        <v>0</v>
      </c>
      <c r="BZ801">
        <v>75</v>
      </c>
      <c r="CS801" t="str">
        <f t="shared" si="246"/>
        <v/>
      </c>
      <c r="CT801" s="5" t="str">
        <f t="shared" si="238"/>
        <v/>
      </c>
      <c r="CU801" t="str">
        <f t="shared" si="246"/>
        <v/>
      </c>
      <c r="CV801" t="str">
        <f t="shared" si="246"/>
        <v/>
      </c>
      <c r="CW801">
        <f t="shared" si="246"/>
        <v>1</v>
      </c>
      <c r="CX801" t="str">
        <f t="shared" si="246"/>
        <v/>
      </c>
      <c r="CY801" t="str">
        <f t="shared" si="246"/>
        <v/>
      </c>
      <c r="CZ801" t="str">
        <f t="shared" si="246"/>
        <v/>
      </c>
      <c r="DA801" t="str">
        <f t="shared" si="246"/>
        <v/>
      </c>
      <c r="DB801" t="str">
        <f t="shared" si="246"/>
        <v/>
      </c>
      <c r="DC801" t="str">
        <f t="shared" si="246"/>
        <v/>
      </c>
      <c r="DD801" t="str">
        <f t="shared" si="246"/>
        <v/>
      </c>
      <c r="DE801">
        <f t="shared" si="246"/>
        <v>1</v>
      </c>
      <c r="DF801" t="str">
        <f t="shared" si="246"/>
        <v/>
      </c>
      <c r="DG801">
        <f t="shared" si="246"/>
        <v>1</v>
      </c>
      <c r="DH801">
        <f t="shared" si="246"/>
        <v>1</v>
      </c>
      <c r="DI801" t="str">
        <f t="shared" si="239"/>
        <v/>
      </c>
      <c r="DJ801" t="str">
        <f t="shared" si="240"/>
        <v/>
      </c>
    </row>
    <row r="802" spans="1:114" ht="18" customHeight="1" x14ac:dyDescent="0.3">
      <c r="A802" s="9" t="s">
        <v>1833</v>
      </c>
      <c r="B802" s="9" t="s">
        <v>1834</v>
      </c>
      <c r="C802" s="9" t="s">
        <v>1844</v>
      </c>
      <c r="D802" s="9" t="s">
        <v>1845</v>
      </c>
      <c r="G802" t="str">
        <f t="shared" si="232"/>
        <v>國英數B社</v>
      </c>
      <c r="H802" s="9" t="str">
        <f t="shared" si="233"/>
        <v>國</v>
      </c>
      <c r="I802" s="9" t="str">
        <f t="shared" si="234"/>
        <v>英</v>
      </c>
      <c r="J802" t="str">
        <f t="shared" si="241"/>
        <v/>
      </c>
      <c r="K802" t="str">
        <f t="shared" si="242"/>
        <v>數B</v>
      </c>
      <c r="L802" s="9" t="str">
        <f t="shared" si="235"/>
        <v>社</v>
      </c>
      <c r="M802" s="9" t="str">
        <f t="shared" si="236"/>
        <v/>
      </c>
      <c r="N802" s="1" t="s">
        <v>87</v>
      </c>
      <c r="O802" s="1" t="s">
        <v>85</v>
      </c>
      <c r="P802" s="1" t="s">
        <v>85</v>
      </c>
      <c r="Q802" s="1" t="s">
        <v>85</v>
      </c>
      <c r="R802" s="1" t="s">
        <v>85</v>
      </c>
      <c r="S802" s="1" t="s">
        <v>85</v>
      </c>
      <c r="T802" s="1" t="s">
        <v>85</v>
      </c>
      <c r="U802" s="2">
        <v>3</v>
      </c>
      <c r="V802" s="2">
        <v>3</v>
      </c>
      <c r="W802" s="2">
        <v>0</v>
      </c>
      <c r="X802" s="2">
        <v>0</v>
      </c>
      <c r="Y802" s="2">
        <v>3</v>
      </c>
      <c r="Z802" s="2">
        <v>0</v>
      </c>
      <c r="AA802" s="2" t="s">
        <v>85</v>
      </c>
      <c r="AB802" s="13" t="str">
        <f t="shared" si="237"/>
        <v/>
      </c>
      <c r="AC802" s="2">
        <v>0</v>
      </c>
      <c r="AD802" s="3">
        <v>2</v>
      </c>
      <c r="AE802" s="3">
        <v>1</v>
      </c>
      <c r="AF802" s="3">
        <v>0</v>
      </c>
      <c r="AG802" s="3">
        <v>1</v>
      </c>
      <c r="AH802" s="3">
        <v>2</v>
      </c>
      <c r="AI802" s="3">
        <v>0</v>
      </c>
      <c r="AJ802" s="3">
        <v>40</v>
      </c>
      <c r="AK802" t="s">
        <v>85</v>
      </c>
      <c r="AN802" s="8">
        <v>45066</v>
      </c>
      <c r="AO802" s="8">
        <v>45067</v>
      </c>
      <c r="AQ802" s="10">
        <v>45078</v>
      </c>
      <c r="AR802" t="s">
        <v>88</v>
      </c>
      <c r="AS802" t="s">
        <v>203</v>
      </c>
      <c r="AX802">
        <v>0</v>
      </c>
      <c r="AY802">
        <v>0</v>
      </c>
      <c r="AZ802">
        <v>0</v>
      </c>
      <c r="BA802">
        <v>0</v>
      </c>
      <c r="BB802">
        <v>0</v>
      </c>
      <c r="BC802">
        <v>0</v>
      </c>
      <c r="BD802">
        <v>30</v>
      </c>
      <c r="BE802">
        <v>30</v>
      </c>
      <c r="BF802">
        <v>0</v>
      </c>
      <c r="BG802">
        <v>0</v>
      </c>
      <c r="BH802">
        <v>0</v>
      </c>
      <c r="BI802">
        <v>0</v>
      </c>
      <c r="BJ802" t="s">
        <v>91</v>
      </c>
      <c r="BK802" t="s">
        <v>106</v>
      </c>
      <c r="BL802" t="s">
        <v>133</v>
      </c>
      <c r="BM802" t="s">
        <v>385</v>
      </c>
      <c r="BP802" t="s">
        <v>5150</v>
      </c>
      <c r="BQ802" s="12" t="s">
        <v>7675</v>
      </c>
      <c r="BR802" s="11" t="s">
        <v>5151</v>
      </c>
      <c r="BS802">
        <v>28</v>
      </c>
      <c r="BT802">
        <v>0</v>
      </c>
      <c r="BU802">
        <v>0</v>
      </c>
      <c r="BV802">
        <v>2</v>
      </c>
      <c r="BW802">
        <v>0</v>
      </c>
      <c r="BY802">
        <v>0</v>
      </c>
      <c r="BZ802">
        <v>84</v>
      </c>
      <c r="CS802" t="str">
        <f t="shared" si="246"/>
        <v/>
      </c>
      <c r="CT802" s="5" t="str">
        <f t="shared" si="238"/>
        <v/>
      </c>
      <c r="CU802" t="str">
        <f t="shared" si="246"/>
        <v/>
      </c>
      <c r="CV802" t="str">
        <f t="shared" si="246"/>
        <v/>
      </c>
      <c r="CW802">
        <f t="shared" si="246"/>
        <v>1</v>
      </c>
      <c r="CX802" t="str">
        <f t="shared" si="246"/>
        <v/>
      </c>
      <c r="CY802" t="str">
        <f t="shared" si="246"/>
        <v/>
      </c>
      <c r="CZ802" t="str">
        <f t="shared" si="246"/>
        <v/>
      </c>
      <c r="DA802" t="str">
        <f t="shared" si="246"/>
        <v/>
      </c>
      <c r="DB802" t="str">
        <f t="shared" si="246"/>
        <v/>
      </c>
      <c r="DC802" t="str">
        <f t="shared" si="246"/>
        <v/>
      </c>
      <c r="DD802" t="str">
        <f t="shared" si="246"/>
        <v/>
      </c>
      <c r="DE802">
        <f t="shared" si="246"/>
        <v>1</v>
      </c>
      <c r="DF802">
        <f t="shared" si="246"/>
        <v>1</v>
      </c>
      <c r="DG802">
        <f t="shared" si="246"/>
        <v>1</v>
      </c>
      <c r="DH802" t="str">
        <f t="shared" si="246"/>
        <v/>
      </c>
      <c r="DI802" t="str">
        <f t="shared" si="239"/>
        <v/>
      </c>
      <c r="DJ802" t="str">
        <f t="shared" si="240"/>
        <v/>
      </c>
    </row>
    <row r="803" spans="1:114" ht="18" customHeight="1" x14ac:dyDescent="0.3">
      <c r="A803" s="9" t="s">
        <v>1833</v>
      </c>
      <c r="B803" s="9" t="s">
        <v>1834</v>
      </c>
      <c r="C803" s="9" t="s">
        <v>1846</v>
      </c>
      <c r="D803" s="9" t="s">
        <v>1847</v>
      </c>
      <c r="G803" t="str">
        <f t="shared" si="232"/>
        <v>國英數B社</v>
      </c>
      <c r="H803" s="9" t="str">
        <f t="shared" si="233"/>
        <v>國</v>
      </c>
      <c r="I803" s="9" t="str">
        <f t="shared" si="234"/>
        <v>英</v>
      </c>
      <c r="J803" t="str">
        <f t="shared" si="241"/>
        <v/>
      </c>
      <c r="K803" t="str">
        <f t="shared" si="242"/>
        <v>數B</v>
      </c>
      <c r="L803" s="9" t="str">
        <f t="shared" si="235"/>
        <v>社</v>
      </c>
      <c r="M803" s="9" t="str">
        <f t="shared" si="236"/>
        <v/>
      </c>
      <c r="N803" s="1" t="s">
        <v>85</v>
      </c>
      <c r="O803" s="1" t="s">
        <v>87</v>
      </c>
      <c r="P803" s="1" t="s">
        <v>85</v>
      </c>
      <c r="Q803" s="1" t="s">
        <v>85</v>
      </c>
      <c r="R803" s="1" t="s">
        <v>85</v>
      </c>
      <c r="S803" s="1" t="s">
        <v>85</v>
      </c>
      <c r="T803" s="1" t="s">
        <v>85</v>
      </c>
      <c r="U803" s="2">
        <v>4</v>
      </c>
      <c r="V803" s="2">
        <v>3</v>
      </c>
      <c r="W803" s="2">
        <v>0</v>
      </c>
      <c r="X803" s="2">
        <v>4</v>
      </c>
      <c r="Y803" s="2">
        <v>0</v>
      </c>
      <c r="Z803" s="2">
        <v>0</v>
      </c>
      <c r="AA803" s="2" t="s">
        <v>85</v>
      </c>
      <c r="AB803" s="13" t="str">
        <f t="shared" si="237"/>
        <v/>
      </c>
      <c r="AC803" s="2">
        <v>0</v>
      </c>
      <c r="AD803" s="3">
        <v>1.5</v>
      </c>
      <c r="AE803" s="3">
        <v>2</v>
      </c>
      <c r="AF803" s="3">
        <v>0</v>
      </c>
      <c r="AG803" s="3">
        <v>1.5</v>
      </c>
      <c r="AH803" s="3">
        <v>1</v>
      </c>
      <c r="AI803" s="3">
        <v>0</v>
      </c>
      <c r="AJ803" s="3">
        <v>40</v>
      </c>
      <c r="AK803" t="s">
        <v>85</v>
      </c>
      <c r="AN803" s="8">
        <v>45066</v>
      </c>
      <c r="AQ803" s="10">
        <v>45078</v>
      </c>
      <c r="AR803" t="s">
        <v>88</v>
      </c>
      <c r="AS803" t="s">
        <v>203</v>
      </c>
      <c r="AX803">
        <v>0</v>
      </c>
      <c r="AY803">
        <v>0</v>
      </c>
      <c r="AZ803">
        <v>0</v>
      </c>
      <c r="BA803">
        <v>0</v>
      </c>
      <c r="BB803">
        <v>0</v>
      </c>
      <c r="BC803">
        <v>0</v>
      </c>
      <c r="BD803">
        <v>30</v>
      </c>
      <c r="BE803">
        <v>30</v>
      </c>
      <c r="BF803">
        <v>0</v>
      </c>
      <c r="BG803">
        <v>0</v>
      </c>
      <c r="BH803">
        <v>0</v>
      </c>
      <c r="BI803">
        <v>0</v>
      </c>
      <c r="BJ803" t="s">
        <v>91</v>
      </c>
      <c r="BK803" t="s">
        <v>839</v>
      </c>
      <c r="BL803" t="s">
        <v>138</v>
      </c>
      <c r="BP803" t="s">
        <v>5152</v>
      </c>
      <c r="BQ803" s="12" t="s">
        <v>7676</v>
      </c>
      <c r="BR803" s="11" t="s">
        <v>5153</v>
      </c>
      <c r="BS803">
        <v>29</v>
      </c>
      <c r="BT803">
        <v>0</v>
      </c>
      <c r="BU803">
        <v>0</v>
      </c>
      <c r="BV803">
        <v>1</v>
      </c>
      <c r="BW803">
        <v>1</v>
      </c>
      <c r="BX803" t="s">
        <v>9131</v>
      </c>
      <c r="BY803">
        <v>0</v>
      </c>
      <c r="BZ803">
        <v>87</v>
      </c>
      <c r="CS803" t="str">
        <f t="shared" si="246"/>
        <v/>
      </c>
      <c r="CT803" s="5" t="str">
        <f t="shared" si="238"/>
        <v/>
      </c>
      <c r="CU803" t="str">
        <f t="shared" si="246"/>
        <v/>
      </c>
      <c r="CV803" t="str">
        <f t="shared" si="246"/>
        <v/>
      </c>
      <c r="CW803">
        <f t="shared" si="246"/>
        <v>1</v>
      </c>
      <c r="CX803" t="str">
        <f t="shared" si="246"/>
        <v/>
      </c>
      <c r="CY803">
        <f t="shared" si="246"/>
        <v>1</v>
      </c>
      <c r="CZ803" t="str">
        <f t="shared" si="246"/>
        <v/>
      </c>
      <c r="DA803">
        <f t="shared" si="246"/>
        <v>1</v>
      </c>
      <c r="DB803" t="str">
        <f t="shared" si="246"/>
        <v/>
      </c>
      <c r="DC803">
        <f t="shared" si="246"/>
        <v>1</v>
      </c>
      <c r="DD803" t="str">
        <f t="shared" si="246"/>
        <v/>
      </c>
      <c r="DE803">
        <f t="shared" si="246"/>
        <v>1</v>
      </c>
      <c r="DF803" t="str">
        <f t="shared" si="246"/>
        <v/>
      </c>
      <c r="DG803">
        <f t="shared" si="246"/>
        <v>1</v>
      </c>
      <c r="DH803">
        <f t="shared" si="246"/>
        <v>1</v>
      </c>
      <c r="DI803" t="str">
        <f t="shared" si="239"/>
        <v/>
      </c>
      <c r="DJ803" t="str">
        <f t="shared" si="240"/>
        <v/>
      </c>
    </row>
    <row r="804" spans="1:114" ht="18" customHeight="1" x14ac:dyDescent="0.3">
      <c r="A804" s="9" t="s">
        <v>1833</v>
      </c>
      <c r="B804" s="9" t="s">
        <v>1834</v>
      </c>
      <c r="C804" s="9" t="s">
        <v>1848</v>
      </c>
      <c r="D804" s="9" t="s">
        <v>117</v>
      </c>
      <c r="G804" t="str">
        <f t="shared" si="232"/>
        <v>國英數A數B</v>
      </c>
      <c r="H804" s="9" t="str">
        <f t="shared" si="233"/>
        <v>國</v>
      </c>
      <c r="I804" s="9" t="str">
        <f t="shared" si="234"/>
        <v>英</v>
      </c>
      <c r="J804" t="str">
        <f t="shared" si="241"/>
        <v>數A</v>
      </c>
      <c r="K804" t="str">
        <f t="shared" si="242"/>
        <v>數B</v>
      </c>
      <c r="L804" s="9" t="str">
        <f t="shared" si="235"/>
        <v/>
      </c>
      <c r="M804" s="9" t="str">
        <f t="shared" si="236"/>
        <v/>
      </c>
      <c r="N804" s="1" t="s">
        <v>85</v>
      </c>
      <c r="O804" s="1" t="s">
        <v>85</v>
      </c>
      <c r="P804" s="1" t="s">
        <v>427</v>
      </c>
      <c r="Q804" s="1" t="s">
        <v>427</v>
      </c>
      <c r="R804" s="1" t="s">
        <v>85</v>
      </c>
      <c r="S804" s="1" t="s">
        <v>85</v>
      </c>
      <c r="T804" s="1" t="s">
        <v>85</v>
      </c>
      <c r="U804" s="2">
        <v>0</v>
      </c>
      <c r="V804" s="2">
        <v>0</v>
      </c>
      <c r="W804" s="2">
        <v>0</v>
      </c>
      <c r="X804" s="2">
        <v>0</v>
      </c>
      <c r="Y804" s="2">
        <v>0</v>
      </c>
      <c r="Z804" s="2">
        <v>0</v>
      </c>
      <c r="AA804" s="2" t="s">
        <v>347</v>
      </c>
      <c r="AB804" s="13" t="str">
        <f t="shared" si="237"/>
        <v/>
      </c>
      <c r="AC804" s="2">
        <v>3</v>
      </c>
      <c r="AD804" s="3">
        <v>1</v>
      </c>
      <c r="AE804" s="3">
        <v>1</v>
      </c>
      <c r="AF804" s="3">
        <v>0</v>
      </c>
      <c r="AG804" s="3">
        <v>0</v>
      </c>
      <c r="AH804" s="3">
        <v>0</v>
      </c>
      <c r="AI804" s="3">
        <v>0</v>
      </c>
      <c r="AJ804" s="3">
        <v>30</v>
      </c>
      <c r="AK804" t="s">
        <v>85</v>
      </c>
      <c r="AN804" s="8">
        <v>45068</v>
      </c>
      <c r="AQ804" s="10">
        <v>45078</v>
      </c>
      <c r="AR804" t="s">
        <v>88</v>
      </c>
      <c r="AS804" t="s">
        <v>203</v>
      </c>
      <c r="AX804">
        <v>0</v>
      </c>
      <c r="AY804">
        <v>0</v>
      </c>
      <c r="AZ804">
        <v>0</v>
      </c>
      <c r="BA804">
        <v>0</v>
      </c>
      <c r="BB804">
        <v>0</v>
      </c>
      <c r="BC804">
        <v>0</v>
      </c>
      <c r="BD804">
        <v>35</v>
      </c>
      <c r="BE804">
        <v>35</v>
      </c>
      <c r="BF804">
        <v>0</v>
      </c>
      <c r="BG804">
        <v>0</v>
      </c>
      <c r="BH804">
        <v>0</v>
      </c>
      <c r="BI804">
        <v>0</v>
      </c>
      <c r="BJ804" t="s">
        <v>91</v>
      </c>
      <c r="BK804" t="s">
        <v>92</v>
      </c>
      <c r="BL804" t="s">
        <v>344</v>
      </c>
      <c r="BM804" t="s">
        <v>94</v>
      </c>
      <c r="BN804" t="s">
        <v>1849</v>
      </c>
      <c r="BP804" t="s">
        <v>5154</v>
      </c>
      <c r="BQ804" s="12" t="s">
        <v>7677</v>
      </c>
      <c r="BR804" s="12" t="s">
        <v>7678</v>
      </c>
      <c r="BS804">
        <v>39</v>
      </c>
      <c r="BT804">
        <v>0</v>
      </c>
      <c r="BU804">
        <v>0</v>
      </c>
      <c r="BV804">
        <v>0</v>
      </c>
      <c r="BW804">
        <v>0</v>
      </c>
      <c r="BY804">
        <v>0</v>
      </c>
      <c r="BZ804">
        <v>117</v>
      </c>
      <c r="CS804">
        <f t="shared" si="246"/>
        <v>1</v>
      </c>
      <c r="CT804" s="5">
        <f t="shared" si="238"/>
        <v>1</v>
      </c>
      <c r="CU804" t="str">
        <f t="shared" si="246"/>
        <v/>
      </c>
      <c r="CV804" t="str">
        <f t="shared" si="246"/>
        <v/>
      </c>
      <c r="CW804">
        <f t="shared" si="246"/>
        <v>1</v>
      </c>
      <c r="CX804">
        <f t="shared" si="246"/>
        <v>1</v>
      </c>
      <c r="CY804">
        <f t="shared" si="246"/>
        <v>1</v>
      </c>
      <c r="CZ804">
        <f t="shared" si="246"/>
        <v>1</v>
      </c>
      <c r="DA804" t="str">
        <f t="shared" si="246"/>
        <v/>
      </c>
      <c r="DB804" t="str">
        <f t="shared" si="246"/>
        <v/>
      </c>
      <c r="DC804" t="str">
        <f t="shared" si="246"/>
        <v/>
      </c>
      <c r="DD804" t="str">
        <f t="shared" si="246"/>
        <v/>
      </c>
      <c r="DE804">
        <f t="shared" si="246"/>
        <v>1</v>
      </c>
      <c r="DF804">
        <f t="shared" si="246"/>
        <v>1</v>
      </c>
      <c r="DG804">
        <f t="shared" si="246"/>
        <v>1</v>
      </c>
      <c r="DH804">
        <f t="shared" si="246"/>
        <v>1</v>
      </c>
      <c r="DI804" t="str">
        <f t="shared" si="239"/>
        <v/>
      </c>
      <c r="DJ804" t="str">
        <f t="shared" si="240"/>
        <v/>
      </c>
    </row>
    <row r="805" spans="1:114" ht="18" customHeight="1" x14ac:dyDescent="0.3">
      <c r="A805" s="9" t="s">
        <v>1833</v>
      </c>
      <c r="B805" s="9" t="s">
        <v>1834</v>
      </c>
      <c r="C805" s="9" t="s">
        <v>1850</v>
      </c>
      <c r="D805" s="9" t="s">
        <v>1851</v>
      </c>
      <c r="G805" t="str">
        <f t="shared" si="232"/>
        <v>國英數A數B社</v>
      </c>
      <c r="H805" s="9" t="str">
        <f t="shared" si="233"/>
        <v>國</v>
      </c>
      <c r="I805" s="9" t="str">
        <f t="shared" si="234"/>
        <v>英</v>
      </c>
      <c r="J805" t="str">
        <f t="shared" si="241"/>
        <v>數A</v>
      </c>
      <c r="K805" t="str">
        <f t="shared" si="242"/>
        <v>數B</v>
      </c>
      <c r="L805" s="9" t="str">
        <f t="shared" si="235"/>
        <v>社</v>
      </c>
      <c r="M805" s="9" t="str">
        <f t="shared" si="236"/>
        <v/>
      </c>
      <c r="N805" s="1" t="s">
        <v>418</v>
      </c>
      <c r="O805" s="1" t="s">
        <v>85</v>
      </c>
      <c r="P805" s="1" t="s">
        <v>427</v>
      </c>
      <c r="Q805" s="1" t="s">
        <v>427</v>
      </c>
      <c r="R805" s="1" t="s">
        <v>85</v>
      </c>
      <c r="S805" s="1" t="s">
        <v>85</v>
      </c>
      <c r="T805" s="1" t="s">
        <v>85</v>
      </c>
      <c r="U805" s="2">
        <v>0</v>
      </c>
      <c r="V805" s="2">
        <v>0</v>
      </c>
      <c r="W805" s="2">
        <v>0</v>
      </c>
      <c r="X805" s="2">
        <v>0</v>
      </c>
      <c r="Y805" s="2">
        <v>0</v>
      </c>
      <c r="Z805" s="2">
        <v>0</v>
      </c>
      <c r="AA805" s="2" t="s">
        <v>118</v>
      </c>
      <c r="AB805" s="13" t="str">
        <f t="shared" si="237"/>
        <v/>
      </c>
      <c r="AC805" s="2">
        <v>3</v>
      </c>
      <c r="AD805" s="3">
        <v>1</v>
      </c>
      <c r="AE805" s="3">
        <v>1</v>
      </c>
      <c r="AF805" s="3">
        <v>0</v>
      </c>
      <c r="AG805" s="3">
        <v>0</v>
      </c>
      <c r="AH805" s="3">
        <v>1</v>
      </c>
      <c r="AI805" s="3">
        <v>0</v>
      </c>
      <c r="AJ805" s="3">
        <v>30</v>
      </c>
      <c r="AK805" t="s">
        <v>85</v>
      </c>
      <c r="AQ805" s="10">
        <v>45078</v>
      </c>
      <c r="AR805" t="s">
        <v>88</v>
      </c>
      <c r="AX805">
        <v>0</v>
      </c>
      <c r="AY805">
        <v>0</v>
      </c>
      <c r="AZ805">
        <v>0</v>
      </c>
      <c r="BA805">
        <v>0</v>
      </c>
      <c r="BB805">
        <v>0</v>
      </c>
      <c r="BC805">
        <v>0</v>
      </c>
      <c r="BD805">
        <v>70</v>
      </c>
      <c r="BE805">
        <v>0</v>
      </c>
      <c r="BF805">
        <v>0</v>
      </c>
      <c r="BG805">
        <v>0</v>
      </c>
      <c r="BH805">
        <v>0</v>
      </c>
      <c r="BI805">
        <v>0</v>
      </c>
      <c r="BJ805" t="s">
        <v>91</v>
      </c>
      <c r="BK805" t="s">
        <v>101</v>
      </c>
      <c r="BL805" t="s">
        <v>344</v>
      </c>
      <c r="BM805" t="s">
        <v>94</v>
      </c>
      <c r="BN805" t="s">
        <v>1849</v>
      </c>
      <c r="BP805" t="s">
        <v>5155</v>
      </c>
      <c r="BQ805" s="12" t="s">
        <v>7679</v>
      </c>
      <c r="BR805" s="12" t="s">
        <v>7680</v>
      </c>
      <c r="BS805">
        <v>20</v>
      </c>
      <c r="BT805">
        <v>0</v>
      </c>
      <c r="BU805">
        <v>0</v>
      </c>
      <c r="BV805">
        <v>0</v>
      </c>
      <c r="BW805">
        <v>0</v>
      </c>
      <c r="BY805">
        <v>0</v>
      </c>
      <c r="BZ805">
        <v>60</v>
      </c>
      <c r="CS805">
        <f t="shared" si="246"/>
        <v>1</v>
      </c>
      <c r="CT805" s="5" t="str">
        <f t="shared" si="238"/>
        <v/>
      </c>
      <c r="CU805" t="str">
        <f t="shared" si="246"/>
        <v/>
      </c>
      <c r="CV805">
        <f t="shared" si="246"/>
        <v>1</v>
      </c>
      <c r="CW805">
        <f t="shared" si="246"/>
        <v>1</v>
      </c>
      <c r="CX805">
        <f t="shared" si="246"/>
        <v>1</v>
      </c>
      <c r="CY805">
        <f t="shared" si="246"/>
        <v>1</v>
      </c>
      <c r="CZ805">
        <f t="shared" si="246"/>
        <v>1</v>
      </c>
      <c r="DA805" t="str">
        <f t="shared" si="246"/>
        <v/>
      </c>
      <c r="DB805" t="str">
        <f t="shared" si="246"/>
        <v/>
      </c>
      <c r="DC805" t="str">
        <f t="shared" si="246"/>
        <v/>
      </c>
      <c r="DD805" t="str">
        <f t="shared" si="246"/>
        <v/>
      </c>
      <c r="DE805">
        <f t="shared" si="246"/>
        <v>1</v>
      </c>
      <c r="DF805">
        <f t="shared" si="246"/>
        <v>1</v>
      </c>
      <c r="DG805">
        <f t="shared" si="246"/>
        <v>1</v>
      </c>
      <c r="DH805">
        <f t="shared" si="246"/>
        <v>1</v>
      </c>
      <c r="DI805" t="str">
        <f t="shared" si="239"/>
        <v/>
      </c>
      <c r="DJ805" t="str">
        <f t="shared" si="240"/>
        <v/>
      </c>
    </row>
    <row r="806" spans="1:114" ht="18" customHeight="1" x14ac:dyDescent="0.3">
      <c r="A806" s="9" t="s">
        <v>1833</v>
      </c>
      <c r="B806" s="9" t="s">
        <v>1834</v>
      </c>
      <c r="C806" s="9" t="s">
        <v>1852</v>
      </c>
      <c r="D806" s="9" t="s">
        <v>202</v>
      </c>
      <c r="G806" t="str">
        <f t="shared" si="232"/>
        <v>國英數A自</v>
      </c>
      <c r="H806" s="9" t="str">
        <f t="shared" si="233"/>
        <v>國</v>
      </c>
      <c r="I806" s="9" t="str">
        <f t="shared" si="234"/>
        <v>英</v>
      </c>
      <c r="J806" t="str">
        <f t="shared" si="241"/>
        <v>數A</v>
      </c>
      <c r="K806" t="str">
        <f t="shared" si="242"/>
        <v/>
      </c>
      <c r="L806" s="9" t="str">
        <f t="shared" si="235"/>
        <v/>
      </c>
      <c r="M806" s="9" t="str">
        <f t="shared" si="236"/>
        <v>自</v>
      </c>
      <c r="N806" s="1" t="s">
        <v>85</v>
      </c>
      <c r="O806" s="1" t="s">
        <v>418</v>
      </c>
      <c r="P806" s="1" t="s">
        <v>85</v>
      </c>
      <c r="Q806" s="1" t="s">
        <v>85</v>
      </c>
      <c r="R806" s="1" t="s">
        <v>85</v>
      </c>
      <c r="S806" s="1" t="s">
        <v>418</v>
      </c>
      <c r="T806" s="1" t="s">
        <v>85</v>
      </c>
      <c r="U806" s="2">
        <v>0</v>
      </c>
      <c r="V806" s="2">
        <v>3</v>
      </c>
      <c r="W806" s="2">
        <v>0</v>
      </c>
      <c r="X806" s="2">
        <v>0</v>
      </c>
      <c r="Y806" s="2">
        <v>0</v>
      </c>
      <c r="Z806" s="2">
        <v>8</v>
      </c>
      <c r="AA806" s="2" t="s">
        <v>85</v>
      </c>
      <c r="AB806" s="13" t="str">
        <f t="shared" si="237"/>
        <v/>
      </c>
      <c r="AC806" s="2">
        <v>0</v>
      </c>
      <c r="AD806" s="3">
        <v>1.5</v>
      </c>
      <c r="AE806" s="3">
        <v>1</v>
      </c>
      <c r="AF806" s="3">
        <v>1</v>
      </c>
      <c r="AG806" s="3">
        <v>0</v>
      </c>
      <c r="AH806" s="3">
        <v>0</v>
      </c>
      <c r="AI806" s="3">
        <v>1</v>
      </c>
      <c r="AJ806" s="3">
        <v>40</v>
      </c>
      <c r="AK806" t="s">
        <v>85</v>
      </c>
      <c r="AQ806" s="10">
        <v>45078</v>
      </c>
      <c r="AR806" t="s">
        <v>88</v>
      </c>
      <c r="AX806">
        <v>0</v>
      </c>
      <c r="AY806">
        <v>0</v>
      </c>
      <c r="AZ806">
        <v>0</v>
      </c>
      <c r="BA806">
        <v>0</v>
      </c>
      <c r="BB806">
        <v>0</v>
      </c>
      <c r="BC806">
        <v>0</v>
      </c>
      <c r="BD806">
        <v>60</v>
      </c>
      <c r="BE806">
        <v>0</v>
      </c>
      <c r="BF806">
        <v>0</v>
      </c>
      <c r="BG806">
        <v>0</v>
      </c>
      <c r="BH806">
        <v>0</v>
      </c>
      <c r="BI806">
        <v>0</v>
      </c>
      <c r="BJ806" t="s">
        <v>91</v>
      </c>
      <c r="BK806" t="s">
        <v>458</v>
      </c>
      <c r="BL806" t="s">
        <v>94</v>
      </c>
      <c r="BP806" t="s">
        <v>5156</v>
      </c>
      <c r="BQ806" s="12" t="s">
        <v>7681</v>
      </c>
      <c r="BR806" s="12" t="s">
        <v>7682</v>
      </c>
      <c r="BS806">
        <v>48</v>
      </c>
      <c r="BT806">
        <v>0</v>
      </c>
      <c r="BU806">
        <v>0</v>
      </c>
      <c r="BV806">
        <v>0</v>
      </c>
      <c r="BW806">
        <v>0</v>
      </c>
      <c r="BY806">
        <v>0</v>
      </c>
      <c r="BZ806">
        <v>144</v>
      </c>
      <c r="CS806" t="str">
        <f t="shared" si="246"/>
        <v/>
      </c>
      <c r="CT806" s="5" t="str">
        <f t="shared" si="238"/>
        <v/>
      </c>
      <c r="CU806" t="str">
        <f t="shared" si="246"/>
        <v/>
      </c>
      <c r="CV806" t="str">
        <f t="shared" si="246"/>
        <v/>
      </c>
      <c r="CW806" t="str">
        <f t="shared" si="246"/>
        <v/>
      </c>
      <c r="CX806">
        <f t="shared" si="246"/>
        <v>1</v>
      </c>
      <c r="CY806">
        <f t="shared" si="246"/>
        <v>1</v>
      </c>
      <c r="CZ806">
        <f t="shared" si="246"/>
        <v>1</v>
      </c>
      <c r="DA806" t="str">
        <f t="shared" si="246"/>
        <v/>
      </c>
      <c r="DB806" t="str">
        <f t="shared" si="246"/>
        <v/>
      </c>
      <c r="DC806">
        <f t="shared" si="246"/>
        <v>1</v>
      </c>
      <c r="DD806" t="str">
        <f t="shared" si="246"/>
        <v/>
      </c>
      <c r="DE806">
        <f t="shared" si="246"/>
        <v>1</v>
      </c>
      <c r="DF806">
        <f t="shared" si="246"/>
        <v>1</v>
      </c>
      <c r="DG806">
        <f t="shared" si="246"/>
        <v>1</v>
      </c>
      <c r="DH806">
        <f t="shared" si="246"/>
        <v>1</v>
      </c>
      <c r="DI806" t="str">
        <f t="shared" si="239"/>
        <v/>
      </c>
      <c r="DJ806" t="str">
        <f t="shared" si="240"/>
        <v/>
      </c>
    </row>
    <row r="807" spans="1:114" ht="18" customHeight="1" x14ac:dyDescent="0.3">
      <c r="A807" s="9" t="s">
        <v>1833</v>
      </c>
      <c r="B807" s="9" t="s">
        <v>1834</v>
      </c>
      <c r="C807" s="9" t="s">
        <v>1853</v>
      </c>
      <c r="D807" s="9" t="s">
        <v>1854</v>
      </c>
      <c r="G807" t="str">
        <f t="shared" si="232"/>
        <v>英</v>
      </c>
      <c r="H807" s="9" t="str">
        <f t="shared" si="233"/>
        <v/>
      </c>
      <c r="I807" s="9" t="str">
        <f t="shared" si="234"/>
        <v>英</v>
      </c>
      <c r="J807" t="str">
        <f t="shared" si="241"/>
        <v/>
      </c>
      <c r="K807" t="str">
        <f t="shared" si="242"/>
        <v/>
      </c>
      <c r="L807" s="9" t="str">
        <f t="shared" si="235"/>
        <v/>
      </c>
      <c r="M807" s="9" t="str">
        <f t="shared" si="236"/>
        <v/>
      </c>
      <c r="N807" s="1" t="s">
        <v>85</v>
      </c>
      <c r="O807" s="1" t="s">
        <v>418</v>
      </c>
      <c r="P807" s="1" t="s">
        <v>85</v>
      </c>
      <c r="Q807" s="1" t="s">
        <v>85</v>
      </c>
      <c r="R807" s="1" t="s">
        <v>85</v>
      </c>
      <c r="S807" s="1" t="s">
        <v>85</v>
      </c>
      <c r="T807" s="1" t="s">
        <v>85</v>
      </c>
      <c r="U807" s="2">
        <v>0</v>
      </c>
      <c r="V807" s="2">
        <v>0</v>
      </c>
      <c r="W807" s="2">
        <v>0</v>
      </c>
      <c r="X807" s="2">
        <v>0</v>
      </c>
      <c r="Y807" s="2">
        <v>0</v>
      </c>
      <c r="Z807" s="2">
        <v>0</v>
      </c>
      <c r="AA807" s="2" t="s">
        <v>85</v>
      </c>
      <c r="AB807" s="13" t="str">
        <f t="shared" si="237"/>
        <v>err</v>
      </c>
      <c r="AC807" s="2">
        <v>0</v>
      </c>
      <c r="AD807" s="3">
        <v>0</v>
      </c>
      <c r="AE807" s="3">
        <v>0</v>
      </c>
      <c r="AF807" s="3">
        <v>0</v>
      </c>
      <c r="AG807" s="3">
        <v>0</v>
      </c>
      <c r="AH807" s="3">
        <v>0</v>
      </c>
      <c r="AI807" s="3">
        <v>0</v>
      </c>
      <c r="AJ807" s="3">
        <v>0</v>
      </c>
      <c r="AK807" t="s">
        <v>85</v>
      </c>
      <c r="AQ807" s="10">
        <v>45078</v>
      </c>
      <c r="AR807" t="s">
        <v>88</v>
      </c>
      <c r="AX807">
        <v>0</v>
      </c>
      <c r="AY807">
        <v>0</v>
      </c>
      <c r="AZ807">
        <v>0</v>
      </c>
      <c r="BA807">
        <v>0</v>
      </c>
      <c r="BB807">
        <v>0</v>
      </c>
      <c r="BC807">
        <v>0</v>
      </c>
      <c r="BD807">
        <v>100</v>
      </c>
      <c r="BE807">
        <v>0</v>
      </c>
      <c r="BF807">
        <v>0</v>
      </c>
      <c r="BG807">
        <v>0</v>
      </c>
      <c r="BH807">
        <v>0</v>
      </c>
      <c r="BI807">
        <v>0</v>
      </c>
      <c r="BJ807" t="s">
        <v>7683</v>
      </c>
      <c r="BP807" t="s">
        <v>5157</v>
      </c>
      <c r="BQ807" s="11" t="s">
        <v>5145</v>
      </c>
      <c r="BR807" s="12" t="s">
        <v>7682</v>
      </c>
      <c r="BS807">
        <v>1</v>
      </c>
      <c r="BT807">
        <v>0</v>
      </c>
      <c r="BU807">
        <v>0</v>
      </c>
      <c r="BV807">
        <v>0</v>
      </c>
      <c r="BW807">
        <v>0</v>
      </c>
      <c r="BY807">
        <v>0</v>
      </c>
      <c r="BZ807">
        <v>50</v>
      </c>
      <c r="CS807" t="str">
        <f t="shared" si="246"/>
        <v/>
      </c>
      <c r="CT807" s="5" t="str">
        <f t="shared" si="238"/>
        <v/>
      </c>
      <c r="CU807" t="str">
        <f t="shared" si="246"/>
        <v/>
      </c>
      <c r="CV807" t="str">
        <f t="shared" si="246"/>
        <v/>
      </c>
      <c r="CW807" t="str">
        <f t="shared" si="246"/>
        <v/>
      </c>
      <c r="CX807" t="str">
        <f t="shared" si="246"/>
        <v/>
      </c>
      <c r="CY807" t="str">
        <f t="shared" si="246"/>
        <v/>
      </c>
      <c r="CZ807" t="str">
        <f t="shared" si="246"/>
        <v/>
      </c>
      <c r="DA807" t="str">
        <f t="shared" si="246"/>
        <v/>
      </c>
      <c r="DB807" t="str">
        <f t="shared" si="246"/>
        <v/>
      </c>
      <c r="DC807" t="str">
        <f t="shared" si="246"/>
        <v/>
      </c>
      <c r="DD807" t="str">
        <f t="shared" si="246"/>
        <v/>
      </c>
      <c r="DE807" t="str">
        <f t="shared" si="246"/>
        <v/>
      </c>
      <c r="DF807" t="str">
        <f t="shared" si="246"/>
        <v/>
      </c>
      <c r="DG807" t="str">
        <f t="shared" si="246"/>
        <v/>
      </c>
      <c r="DH807" t="str">
        <f t="shared" si="246"/>
        <v/>
      </c>
      <c r="DI807" t="str">
        <f t="shared" si="239"/>
        <v/>
      </c>
      <c r="DJ807" t="str">
        <f t="shared" si="240"/>
        <v/>
      </c>
    </row>
    <row r="808" spans="1:114" ht="18" customHeight="1" x14ac:dyDescent="0.3">
      <c r="A808" s="9" t="s">
        <v>1833</v>
      </c>
      <c r="B808" s="9" t="s">
        <v>1834</v>
      </c>
      <c r="C808" s="9" t="s">
        <v>1855</v>
      </c>
      <c r="D808" s="9" t="s">
        <v>281</v>
      </c>
      <c r="G808" t="str">
        <f t="shared" si="232"/>
        <v>國英數A數B</v>
      </c>
      <c r="H808" s="9" t="str">
        <f t="shared" si="233"/>
        <v>國</v>
      </c>
      <c r="I808" s="9" t="str">
        <f t="shared" si="234"/>
        <v>英</v>
      </c>
      <c r="J808" t="str">
        <f t="shared" si="241"/>
        <v>數A</v>
      </c>
      <c r="K808" t="str">
        <f t="shared" si="242"/>
        <v>數B</v>
      </c>
      <c r="L808" s="9" t="str">
        <f t="shared" si="235"/>
        <v/>
      </c>
      <c r="M808" s="9" t="str">
        <f t="shared" si="236"/>
        <v/>
      </c>
      <c r="N808" s="1" t="s">
        <v>85</v>
      </c>
      <c r="O808" s="1" t="s">
        <v>85</v>
      </c>
      <c r="P808" s="1" t="s">
        <v>427</v>
      </c>
      <c r="Q808" s="1" t="s">
        <v>427</v>
      </c>
      <c r="R808" s="1" t="s">
        <v>85</v>
      </c>
      <c r="S808" s="1" t="s">
        <v>85</v>
      </c>
      <c r="T808" s="1" t="s">
        <v>85</v>
      </c>
      <c r="U808" s="2">
        <v>0</v>
      </c>
      <c r="V808" s="2">
        <v>0</v>
      </c>
      <c r="W808" s="2">
        <v>0</v>
      </c>
      <c r="X808" s="2">
        <v>0</v>
      </c>
      <c r="Y808" s="2">
        <v>0</v>
      </c>
      <c r="Z808" s="2">
        <v>0</v>
      </c>
      <c r="AA808" s="2" t="s">
        <v>347</v>
      </c>
      <c r="AB808" s="13" t="str">
        <f t="shared" si="237"/>
        <v/>
      </c>
      <c r="AC808" s="2">
        <v>3</v>
      </c>
      <c r="AD808" s="3">
        <v>1</v>
      </c>
      <c r="AE808" s="3">
        <v>1</v>
      </c>
      <c r="AF808" s="3">
        <v>0</v>
      </c>
      <c r="AG808" s="3">
        <v>0</v>
      </c>
      <c r="AH808" s="3">
        <v>0</v>
      </c>
      <c r="AI808" s="3">
        <v>0</v>
      </c>
      <c r="AJ808" s="3">
        <v>20</v>
      </c>
      <c r="AK808" t="s">
        <v>85</v>
      </c>
      <c r="AN808" s="8">
        <v>45066</v>
      </c>
      <c r="AQ808" s="10">
        <v>45078</v>
      </c>
      <c r="AR808" t="s">
        <v>88</v>
      </c>
      <c r="AS808" t="s">
        <v>203</v>
      </c>
      <c r="AX808">
        <v>0</v>
      </c>
      <c r="AY808">
        <v>0</v>
      </c>
      <c r="AZ808">
        <v>0</v>
      </c>
      <c r="BA808">
        <v>0</v>
      </c>
      <c r="BB808">
        <v>0</v>
      </c>
      <c r="BC808">
        <v>0</v>
      </c>
      <c r="BD808">
        <v>40</v>
      </c>
      <c r="BE808">
        <v>40</v>
      </c>
      <c r="BF808">
        <v>0</v>
      </c>
      <c r="BG808">
        <v>0</v>
      </c>
      <c r="BH808">
        <v>0</v>
      </c>
      <c r="BI808">
        <v>0</v>
      </c>
      <c r="BJ808" t="s">
        <v>91</v>
      </c>
      <c r="BK808" t="s">
        <v>240</v>
      </c>
      <c r="BL808" t="s">
        <v>179</v>
      </c>
      <c r="BM808" t="s">
        <v>138</v>
      </c>
      <c r="BP808" t="s">
        <v>1856</v>
      </c>
      <c r="BQ808" s="12" t="s">
        <v>7684</v>
      </c>
      <c r="BR808" s="11" t="s">
        <v>5158</v>
      </c>
      <c r="BS808">
        <v>26</v>
      </c>
      <c r="BT808">
        <v>0</v>
      </c>
      <c r="BU808">
        <v>0</v>
      </c>
      <c r="BV808">
        <v>1</v>
      </c>
      <c r="BW808">
        <v>0</v>
      </c>
      <c r="BY808">
        <v>0</v>
      </c>
      <c r="BZ808">
        <v>78</v>
      </c>
      <c r="CS808">
        <f t="shared" si="246"/>
        <v>1</v>
      </c>
      <c r="CT808" s="5" t="str">
        <f t="shared" si="238"/>
        <v/>
      </c>
      <c r="CU808">
        <f t="shared" si="246"/>
        <v>1</v>
      </c>
      <c r="CV808">
        <f t="shared" si="246"/>
        <v>1</v>
      </c>
      <c r="CW808">
        <f t="shared" si="246"/>
        <v>1</v>
      </c>
      <c r="CX808">
        <f t="shared" si="246"/>
        <v>1</v>
      </c>
      <c r="CY808" t="str">
        <f t="shared" si="246"/>
        <v/>
      </c>
      <c r="CZ808">
        <f t="shared" si="246"/>
        <v>1</v>
      </c>
      <c r="DA808" t="str">
        <f t="shared" si="246"/>
        <v/>
      </c>
      <c r="DB808" t="str">
        <f t="shared" si="246"/>
        <v/>
      </c>
      <c r="DC808" t="str">
        <f t="shared" si="246"/>
        <v/>
      </c>
      <c r="DD808" t="str">
        <f t="shared" si="246"/>
        <v/>
      </c>
      <c r="DE808">
        <f t="shared" si="246"/>
        <v>1</v>
      </c>
      <c r="DF808" t="str">
        <f t="shared" si="246"/>
        <v/>
      </c>
      <c r="DG808">
        <f t="shared" si="246"/>
        <v>1</v>
      </c>
      <c r="DH808">
        <f t="shared" si="246"/>
        <v>1</v>
      </c>
      <c r="DI808" t="str">
        <f t="shared" si="239"/>
        <v/>
      </c>
      <c r="DJ808" t="str">
        <f t="shared" si="240"/>
        <v/>
      </c>
    </row>
    <row r="809" spans="1:114" ht="18" customHeight="1" x14ac:dyDescent="0.3">
      <c r="A809" s="9" t="s">
        <v>1833</v>
      </c>
      <c r="B809" s="9" t="s">
        <v>1834</v>
      </c>
      <c r="C809" s="9" t="s">
        <v>1857</v>
      </c>
      <c r="D809" s="9" t="s">
        <v>181</v>
      </c>
      <c r="G809" t="str">
        <f t="shared" si="232"/>
        <v>國英數A自</v>
      </c>
      <c r="H809" s="9" t="str">
        <f t="shared" si="233"/>
        <v>國</v>
      </c>
      <c r="I809" s="9" t="str">
        <f t="shared" si="234"/>
        <v>英</v>
      </c>
      <c r="J809" t="str">
        <f t="shared" si="241"/>
        <v>數A</v>
      </c>
      <c r="K809" t="str">
        <f t="shared" si="242"/>
        <v/>
      </c>
      <c r="L809" s="9" t="str">
        <f t="shared" si="235"/>
        <v/>
      </c>
      <c r="M809" s="9" t="str">
        <f t="shared" si="236"/>
        <v>自</v>
      </c>
      <c r="N809" s="1" t="s">
        <v>86</v>
      </c>
      <c r="O809" s="1" t="s">
        <v>97</v>
      </c>
      <c r="P809" s="1" t="s">
        <v>97</v>
      </c>
      <c r="Q809" s="1" t="s">
        <v>85</v>
      </c>
      <c r="R809" s="1" t="s">
        <v>85</v>
      </c>
      <c r="S809" s="1" t="s">
        <v>97</v>
      </c>
      <c r="T809" s="1" t="s">
        <v>85</v>
      </c>
      <c r="U809" s="2">
        <v>8</v>
      </c>
      <c r="V809" s="2">
        <v>5</v>
      </c>
      <c r="W809" s="2">
        <v>5</v>
      </c>
      <c r="X809" s="2">
        <v>0</v>
      </c>
      <c r="Y809" s="2">
        <v>0</v>
      </c>
      <c r="Z809" s="2">
        <v>3</v>
      </c>
      <c r="AA809" s="2" t="s">
        <v>85</v>
      </c>
      <c r="AB809" s="13" t="str">
        <f t="shared" si="237"/>
        <v/>
      </c>
      <c r="AC809" s="2">
        <v>0</v>
      </c>
      <c r="AD809" s="3">
        <v>1</v>
      </c>
      <c r="AE809" s="3">
        <v>1.5</v>
      </c>
      <c r="AF809" s="3">
        <v>1.25</v>
      </c>
      <c r="AG809" s="3">
        <v>0</v>
      </c>
      <c r="AH809" s="3">
        <v>0</v>
      </c>
      <c r="AI809" s="3">
        <v>1.5</v>
      </c>
      <c r="AJ809" s="3">
        <v>25</v>
      </c>
      <c r="AK809" t="s">
        <v>85</v>
      </c>
      <c r="AN809" s="8">
        <v>45066</v>
      </c>
      <c r="AQ809" s="10">
        <v>45078</v>
      </c>
      <c r="AR809" t="s">
        <v>88</v>
      </c>
      <c r="AS809" t="s">
        <v>203</v>
      </c>
      <c r="AX809">
        <v>0</v>
      </c>
      <c r="AY809">
        <v>0</v>
      </c>
      <c r="AZ809">
        <v>0</v>
      </c>
      <c r="BA809">
        <v>0</v>
      </c>
      <c r="BB809">
        <v>0</v>
      </c>
      <c r="BC809">
        <v>0</v>
      </c>
      <c r="BD809">
        <v>15</v>
      </c>
      <c r="BE809">
        <v>60</v>
      </c>
      <c r="BF809">
        <v>0</v>
      </c>
      <c r="BG809">
        <v>0</v>
      </c>
      <c r="BH809">
        <v>0</v>
      </c>
      <c r="BI809">
        <v>0</v>
      </c>
      <c r="BJ809" t="s">
        <v>91</v>
      </c>
      <c r="BK809" t="s">
        <v>131</v>
      </c>
      <c r="BL809" t="s">
        <v>179</v>
      </c>
      <c r="BM809" t="s">
        <v>133</v>
      </c>
      <c r="BP809" t="s">
        <v>5159</v>
      </c>
      <c r="BQ809" s="11" t="s">
        <v>5160</v>
      </c>
      <c r="BR809" s="11" t="s">
        <v>5161</v>
      </c>
      <c r="BS809">
        <v>16</v>
      </c>
      <c r="BT809">
        <v>0</v>
      </c>
      <c r="BU809">
        <v>0</v>
      </c>
      <c r="BV809">
        <v>0</v>
      </c>
      <c r="BW809">
        <v>0</v>
      </c>
      <c r="BY809">
        <v>0</v>
      </c>
      <c r="BZ809">
        <v>48</v>
      </c>
      <c r="CS809" t="str">
        <f t="shared" si="246"/>
        <v/>
      </c>
      <c r="CT809" s="5" t="str">
        <f t="shared" si="238"/>
        <v/>
      </c>
      <c r="CU809">
        <f t="shared" si="246"/>
        <v>1</v>
      </c>
      <c r="CV809" t="str">
        <f t="shared" si="246"/>
        <v/>
      </c>
      <c r="CW809">
        <f t="shared" si="246"/>
        <v>1</v>
      </c>
      <c r="CX809">
        <f t="shared" si="246"/>
        <v>1</v>
      </c>
      <c r="CY809" t="str">
        <f t="shared" si="246"/>
        <v/>
      </c>
      <c r="CZ809">
        <f t="shared" si="246"/>
        <v>1</v>
      </c>
      <c r="DA809" t="str">
        <f t="shared" si="246"/>
        <v/>
      </c>
      <c r="DB809" t="str">
        <f t="shared" si="246"/>
        <v/>
      </c>
      <c r="DC809" t="str">
        <f t="shared" si="246"/>
        <v/>
      </c>
      <c r="DD809" t="str">
        <f t="shared" si="246"/>
        <v/>
      </c>
      <c r="DE809">
        <f t="shared" si="246"/>
        <v>1</v>
      </c>
      <c r="DF809">
        <f t="shared" si="246"/>
        <v>1</v>
      </c>
      <c r="DG809">
        <f t="shared" si="246"/>
        <v>1</v>
      </c>
      <c r="DH809" t="str">
        <f t="shared" si="246"/>
        <v/>
      </c>
      <c r="DI809" t="str">
        <f t="shared" si="239"/>
        <v/>
      </c>
      <c r="DJ809" t="str">
        <f t="shared" si="240"/>
        <v/>
      </c>
    </row>
    <row r="810" spans="1:114" ht="18" customHeight="1" x14ac:dyDescent="0.3">
      <c r="A810" s="9" t="s">
        <v>1833</v>
      </c>
      <c r="B810" s="9" t="s">
        <v>1834</v>
      </c>
      <c r="C810" s="9" t="s">
        <v>1858</v>
      </c>
      <c r="D810" s="9" t="s">
        <v>186</v>
      </c>
      <c r="G810" t="str">
        <f t="shared" si="232"/>
        <v>國英數A自</v>
      </c>
      <c r="H810" s="9" t="str">
        <f t="shared" si="233"/>
        <v>國</v>
      </c>
      <c r="I810" s="9" t="str">
        <f t="shared" si="234"/>
        <v>英</v>
      </c>
      <c r="J810" t="str">
        <f t="shared" si="241"/>
        <v>數A</v>
      </c>
      <c r="K810" t="str">
        <f t="shared" si="242"/>
        <v/>
      </c>
      <c r="L810" s="9" t="str">
        <f t="shared" si="235"/>
        <v/>
      </c>
      <c r="M810" s="9" t="str">
        <f t="shared" si="236"/>
        <v>自</v>
      </c>
      <c r="N810" s="1" t="s">
        <v>86</v>
      </c>
      <c r="O810" s="1" t="s">
        <v>97</v>
      </c>
      <c r="P810" s="1" t="s">
        <v>97</v>
      </c>
      <c r="Q810" s="1" t="s">
        <v>85</v>
      </c>
      <c r="R810" s="1" t="s">
        <v>85</v>
      </c>
      <c r="S810" s="1" t="s">
        <v>97</v>
      </c>
      <c r="T810" s="1" t="s">
        <v>85</v>
      </c>
      <c r="U810" s="2">
        <v>8</v>
      </c>
      <c r="V810" s="2">
        <v>5</v>
      </c>
      <c r="W810" s="2">
        <v>5</v>
      </c>
      <c r="X810" s="2">
        <v>0</v>
      </c>
      <c r="Y810" s="2">
        <v>0</v>
      </c>
      <c r="Z810" s="2">
        <v>3</v>
      </c>
      <c r="AA810" s="2" t="s">
        <v>85</v>
      </c>
      <c r="AB810" s="13" t="str">
        <f t="shared" si="237"/>
        <v/>
      </c>
      <c r="AC810" s="2">
        <v>0</v>
      </c>
      <c r="AD810" s="3">
        <v>1</v>
      </c>
      <c r="AE810" s="3">
        <v>1.5</v>
      </c>
      <c r="AF810" s="3">
        <v>1.25</v>
      </c>
      <c r="AG810" s="3">
        <v>0</v>
      </c>
      <c r="AH810" s="3">
        <v>0</v>
      </c>
      <c r="AI810" s="3">
        <v>1.5</v>
      </c>
      <c r="AJ810" s="3">
        <v>25</v>
      </c>
      <c r="AK810" t="s">
        <v>85</v>
      </c>
      <c r="AN810" s="8">
        <v>45066</v>
      </c>
      <c r="AQ810" s="10">
        <v>45078</v>
      </c>
      <c r="AR810" t="s">
        <v>88</v>
      </c>
      <c r="AS810" t="s">
        <v>203</v>
      </c>
      <c r="AX810">
        <v>0</v>
      </c>
      <c r="AY810">
        <v>0</v>
      </c>
      <c r="AZ810">
        <v>0</v>
      </c>
      <c r="BA810">
        <v>0</v>
      </c>
      <c r="BB810">
        <v>0</v>
      </c>
      <c r="BC810">
        <v>0</v>
      </c>
      <c r="BD810">
        <v>15</v>
      </c>
      <c r="BE810">
        <v>60</v>
      </c>
      <c r="BF810">
        <v>0</v>
      </c>
      <c r="BG810">
        <v>0</v>
      </c>
      <c r="BH810">
        <v>0</v>
      </c>
      <c r="BI810">
        <v>0</v>
      </c>
      <c r="BJ810" t="s">
        <v>91</v>
      </c>
      <c r="BK810" t="s">
        <v>131</v>
      </c>
      <c r="BL810" t="s">
        <v>179</v>
      </c>
      <c r="BM810" t="s">
        <v>133</v>
      </c>
      <c r="BP810" t="s">
        <v>5159</v>
      </c>
      <c r="BQ810" s="11" t="s">
        <v>5160</v>
      </c>
      <c r="BR810" s="11" t="s">
        <v>5162</v>
      </c>
      <c r="BS810">
        <v>7</v>
      </c>
      <c r="BT810">
        <v>0</v>
      </c>
      <c r="BU810">
        <v>0</v>
      </c>
      <c r="BV810">
        <v>0</v>
      </c>
      <c r="BW810">
        <v>0</v>
      </c>
      <c r="BY810">
        <v>0</v>
      </c>
      <c r="BZ810">
        <v>21</v>
      </c>
      <c r="CS810" t="str">
        <f t="shared" si="246"/>
        <v/>
      </c>
      <c r="CT810" s="5" t="str">
        <f t="shared" si="238"/>
        <v/>
      </c>
      <c r="CU810">
        <f t="shared" si="246"/>
        <v>1</v>
      </c>
      <c r="CV810" t="str">
        <f t="shared" si="246"/>
        <v/>
      </c>
      <c r="CW810">
        <f t="shared" si="246"/>
        <v>1</v>
      </c>
      <c r="CX810">
        <f t="shared" si="246"/>
        <v>1</v>
      </c>
      <c r="CY810" t="str">
        <f t="shared" si="246"/>
        <v/>
      </c>
      <c r="CZ810">
        <f t="shared" si="246"/>
        <v>1</v>
      </c>
      <c r="DA810" t="str">
        <f t="shared" si="246"/>
        <v/>
      </c>
      <c r="DB810" t="str">
        <f t="shared" si="246"/>
        <v/>
      </c>
      <c r="DC810" t="str">
        <f t="shared" si="246"/>
        <v/>
      </c>
      <c r="DD810" t="str">
        <f t="shared" si="246"/>
        <v/>
      </c>
      <c r="DE810">
        <f t="shared" si="246"/>
        <v>1</v>
      </c>
      <c r="DF810">
        <f t="shared" si="246"/>
        <v>1</v>
      </c>
      <c r="DG810">
        <f t="shared" si="246"/>
        <v>1</v>
      </c>
      <c r="DH810" t="str">
        <f t="shared" si="246"/>
        <v/>
      </c>
      <c r="DI810" t="str">
        <f t="shared" si="239"/>
        <v/>
      </c>
      <c r="DJ810" t="str">
        <f t="shared" si="240"/>
        <v/>
      </c>
    </row>
    <row r="811" spans="1:114" ht="18" customHeight="1" x14ac:dyDescent="0.3">
      <c r="A811" s="9" t="s">
        <v>1833</v>
      </c>
      <c r="B811" s="9" t="s">
        <v>1834</v>
      </c>
      <c r="C811" s="9" t="s">
        <v>1859</v>
      </c>
      <c r="D811" s="9" t="s">
        <v>1861</v>
      </c>
      <c r="G811" t="str">
        <f t="shared" si="232"/>
        <v>國英數A</v>
      </c>
      <c r="H811" s="9" t="str">
        <f t="shared" si="233"/>
        <v>國</v>
      </c>
      <c r="I811" s="9" t="str">
        <f t="shared" si="234"/>
        <v>英</v>
      </c>
      <c r="J811" t="str">
        <f t="shared" si="241"/>
        <v>數A</v>
      </c>
      <c r="K811" t="str">
        <f t="shared" si="242"/>
        <v/>
      </c>
      <c r="L811" s="9" t="str">
        <f t="shared" si="235"/>
        <v/>
      </c>
      <c r="M811" s="9" t="str">
        <f t="shared" si="236"/>
        <v/>
      </c>
      <c r="N811" s="1" t="s">
        <v>427</v>
      </c>
      <c r="O811" s="1" t="s">
        <v>427</v>
      </c>
      <c r="P811" s="1" t="s">
        <v>427</v>
      </c>
      <c r="Q811" s="1" t="s">
        <v>85</v>
      </c>
      <c r="R811" s="1" t="s">
        <v>85</v>
      </c>
      <c r="S811" s="1" t="s">
        <v>85</v>
      </c>
      <c r="T811" s="1" t="s">
        <v>85</v>
      </c>
      <c r="U811" s="2">
        <v>0</v>
      </c>
      <c r="V811" s="2">
        <v>0</v>
      </c>
      <c r="W811" s="2">
        <v>0</v>
      </c>
      <c r="X811" s="2">
        <v>0</v>
      </c>
      <c r="Y811" s="2">
        <v>0</v>
      </c>
      <c r="Z811" s="2">
        <v>0</v>
      </c>
      <c r="AA811" s="2" t="s">
        <v>243</v>
      </c>
      <c r="AB811" s="13" t="str">
        <f t="shared" si="237"/>
        <v/>
      </c>
      <c r="AC811" s="2">
        <v>3</v>
      </c>
      <c r="AD811" s="3">
        <v>1</v>
      </c>
      <c r="AE811" s="3">
        <v>1</v>
      </c>
      <c r="AF811" s="3">
        <v>1</v>
      </c>
      <c r="AG811" s="3">
        <v>0</v>
      </c>
      <c r="AH811" s="3">
        <v>0</v>
      </c>
      <c r="AI811" s="3">
        <v>0</v>
      </c>
      <c r="AJ811" s="3">
        <v>30</v>
      </c>
      <c r="AK811" t="s">
        <v>85</v>
      </c>
      <c r="AN811" s="8">
        <v>45068</v>
      </c>
      <c r="AQ811" s="10">
        <v>45078</v>
      </c>
      <c r="AR811" t="s">
        <v>88</v>
      </c>
      <c r="AS811" t="s">
        <v>203</v>
      </c>
      <c r="AX811">
        <v>0</v>
      </c>
      <c r="AY811">
        <v>0</v>
      </c>
      <c r="AZ811">
        <v>0</v>
      </c>
      <c r="BA811">
        <v>0</v>
      </c>
      <c r="BB811">
        <v>0</v>
      </c>
      <c r="BC811">
        <v>0</v>
      </c>
      <c r="BD811">
        <v>30</v>
      </c>
      <c r="BE811">
        <v>40</v>
      </c>
      <c r="BF811">
        <v>0</v>
      </c>
      <c r="BG811">
        <v>0</v>
      </c>
      <c r="BH811">
        <v>0</v>
      </c>
      <c r="BI811">
        <v>0</v>
      </c>
      <c r="BJ811" t="s">
        <v>91</v>
      </c>
      <c r="BK811" t="s">
        <v>240</v>
      </c>
      <c r="BL811" t="s">
        <v>778</v>
      </c>
      <c r="BM811" t="s">
        <v>94</v>
      </c>
      <c r="BP811" t="s">
        <v>5163</v>
      </c>
      <c r="BQ811" s="12" t="s">
        <v>7685</v>
      </c>
      <c r="BR811" s="12" t="s">
        <v>7686</v>
      </c>
      <c r="BS811">
        <v>33</v>
      </c>
      <c r="BT811">
        <v>0</v>
      </c>
      <c r="BU811">
        <v>0</v>
      </c>
      <c r="BV811">
        <v>2</v>
      </c>
      <c r="BW811">
        <v>1</v>
      </c>
      <c r="BX811" t="s">
        <v>9131</v>
      </c>
      <c r="BY811">
        <v>0</v>
      </c>
      <c r="BZ811">
        <v>99</v>
      </c>
      <c r="CS811">
        <f t="shared" si="246"/>
        <v>1</v>
      </c>
      <c r="CT811" s="5" t="str">
        <f t="shared" si="238"/>
        <v/>
      </c>
      <c r="CU811">
        <f t="shared" si="246"/>
        <v>1</v>
      </c>
      <c r="CV811">
        <f t="shared" si="246"/>
        <v>1</v>
      </c>
      <c r="CW811">
        <f t="shared" si="246"/>
        <v>1</v>
      </c>
      <c r="CX811" t="str">
        <f t="shared" si="246"/>
        <v/>
      </c>
      <c r="CY811" t="str">
        <f t="shared" si="246"/>
        <v/>
      </c>
      <c r="CZ811">
        <f t="shared" si="246"/>
        <v>1</v>
      </c>
      <c r="DA811" t="str">
        <f t="shared" si="246"/>
        <v/>
      </c>
      <c r="DB811" t="str">
        <f t="shared" si="246"/>
        <v/>
      </c>
      <c r="DC811" t="str">
        <f t="shared" si="246"/>
        <v/>
      </c>
      <c r="DD811">
        <f t="shared" si="246"/>
        <v>1</v>
      </c>
      <c r="DE811">
        <f t="shared" si="246"/>
        <v>1</v>
      </c>
      <c r="DF811">
        <f t="shared" si="246"/>
        <v>1</v>
      </c>
      <c r="DG811">
        <f t="shared" si="246"/>
        <v>1</v>
      </c>
      <c r="DH811">
        <f t="shared" si="246"/>
        <v>1</v>
      </c>
      <c r="DI811" t="str">
        <f t="shared" si="239"/>
        <v/>
      </c>
      <c r="DJ811" t="str">
        <f t="shared" si="240"/>
        <v/>
      </c>
    </row>
    <row r="812" spans="1:114" ht="18" customHeight="1" x14ac:dyDescent="0.3">
      <c r="A812" s="9" t="s">
        <v>1833</v>
      </c>
      <c r="B812" s="9" t="s">
        <v>1834</v>
      </c>
      <c r="C812" s="9" t="s">
        <v>1860</v>
      </c>
      <c r="D812" s="9" t="s">
        <v>210</v>
      </c>
      <c r="G812" t="str">
        <f t="shared" si="232"/>
        <v>英數A自</v>
      </c>
      <c r="H812" s="9" t="str">
        <f t="shared" si="233"/>
        <v/>
      </c>
      <c r="I812" s="9" t="str">
        <f t="shared" si="234"/>
        <v>英</v>
      </c>
      <c r="J812" t="str">
        <f t="shared" si="241"/>
        <v>數A</v>
      </c>
      <c r="K812" t="str">
        <f t="shared" si="242"/>
        <v/>
      </c>
      <c r="L812" s="9" t="str">
        <f t="shared" si="235"/>
        <v/>
      </c>
      <c r="M812" s="9" t="str">
        <f t="shared" si="236"/>
        <v>自</v>
      </c>
      <c r="N812" s="1" t="s">
        <v>85</v>
      </c>
      <c r="O812" s="1" t="s">
        <v>418</v>
      </c>
      <c r="P812" s="1" t="s">
        <v>85</v>
      </c>
      <c r="Q812" s="1" t="s">
        <v>85</v>
      </c>
      <c r="R812" s="1" t="s">
        <v>85</v>
      </c>
      <c r="S812" s="1" t="s">
        <v>85</v>
      </c>
      <c r="T812" s="1" t="s">
        <v>85</v>
      </c>
      <c r="U812" s="2">
        <v>0</v>
      </c>
      <c r="V812" s="2">
        <v>6</v>
      </c>
      <c r="W812" s="2">
        <v>0</v>
      </c>
      <c r="X812" s="2">
        <v>0</v>
      </c>
      <c r="Y812" s="2">
        <v>0</v>
      </c>
      <c r="Z812" s="2">
        <v>3</v>
      </c>
      <c r="AA812" s="2" t="s">
        <v>85</v>
      </c>
      <c r="AB812" s="13" t="str">
        <f t="shared" si="237"/>
        <v/>
      </c>
      <c r="AC812" s="2">
        <v>0</v>
      </c>
      <c r="AD812" s="3">
        <v>0</v>
      </c>
      <c r="AE812" s="3">
        <v>2</v>
      </c>
      <c r="AF812" s="3">
        <v>1</v>
      </c>
      <c r="AG812" s="3">
        <v>0</v>
      </c>
      <c r="AH812" s="3">
        <v>0</v>
      </c>
      <c r="AI812" s="3">
        <v>1.5</v>
      </c>
      <c r="AJ812" s="3">
        <v>40</v>
      </c>
      <c r="AK812" t="s">
        <v>85</v>
      </c>
      <c r="AN812" s="8">
        <v>45064</v>
      </c>
      <c r="AQ812" s="10">
        <v>45078</v>
      </c>
      <c r="AR812" t="s">
        <v>88</v>
      </c>
      <c r="AS812" t="s">
        <v>203</v>
      </c>
      <c r="AX812">
        <v>0</v>
      </c>
      <c r="AY812">
        <v>0</v>
      </c>
      <c r="AZ812">
        <v>0</v>
      </c>
      <c r="BA812">
        <v>0</v>
      </c>
      <c r="BB812">
        <v>0</v>
      </c>
      <c r="BC812">
        <v>0</v>
      </c>
      <c r="BD812">
        <v>30</v>
      </c>
      <c r="BE812">
        <v>30</v>
      </c>
      <c r="BF812">
        <v>0</v>
      </c>
      <c r="BG812">
        <v>0</v>
      </c>
      <c r="BH812">
        <v>0</v>
      </c>
      <c r="BI812">
        <v>0</v>
      </c>
      <c r="BJ812" t="s">
        <v>91</v>
      </c>
      <c r="BK812" t="s">
        <v>253</v>
      </c>
      <c r="BQ812" s="12" t="s">
        <v>7687</v>
      </c>
      <c r="BR812" s="12" t="s">
        <v>7688</v>
      </c>
      <c r="BS812">
        <v>32</v>
      </c>
      <c r="BT812">
        <v>0</v>
      </c>
      <c r="BU812">
        <v>0</v>
      </c>
      <c r="BV812">
        <v>0</v>
      </c>
      <c r="BW812">
        <v>0</v>
      </c>
      <c r="BY812">
        <v>0</v>
      </c>
      <c r="BZ812">
        <v>96</v>
      </c>
      <c r="CS812" t="str">
        <f t="shared" si="246"/>
        <v/>
      </c>
      <c r="CT812" s="5" t="str">
        <f t="shared" si="238"/>
        <v/>
      </c>
      <c r="CU812" t="str">
        <f t="shared" si="246"/>
        <v/>
      </c>
      <c r="CV812" t="str">
        <f t="shared" si="246"/>
        <v/>
      </c>
      <c r="CW812">
        <f t="shared" si="246"/>
        <v>1</v>
      </c>
      <c r="CX812" t="str">
        <f t="shared" si="246"/>
        <v/>
      </c>
      <c r="CY812" t="str">
        <f t="shared" si="246"/>
        <v/>
      </c>
      <c r="CZ812">
        <f t="shared" si="246"/>
        <v>1</v>
      </c>
      <c r="DA812" t="str">
        <f t="shared" si="246"/>
        <v/>
      </c>
      <c r="DB812" t="str">
        <f t="shared" si="246"/>
        <v/>
      </c>
      <c r="DC812" t="str">
        <f t="shared" si="246"/>
        <v/>
      </c>
      <c r="DD812" t="str">
        <f t="shared" si="246"/>
        <v/>
      </c>
      <c r="DE812">
        <f t="shared" si="246"/>
        <v>1</v>
      </c>
      <c r="DF812" t="str">
        <f t="shared" si="246"/>
        <v/>
      </c>
      <c r="DG812" t="str">
        <f t="shared" si="246"/>
        <v/>
      </c>
      <c r="DH812" t="str">
        <f t="shared" si="246"/>
        <v/>
      </c>
      <c r="DI812" t="str">
        <f t="shared" si="239"/>
        <v/>
      </c>
      <c r="DJ812" t="str">
        <f t="shared" si="240"/>
        <v/>
      </c>
    </row>
    <row r="813" spans="1:114" ht="18" customHeight="1" x14ac:dyDescent="0.3">
      <c r="A813" s="9" t="s">
        <v>1833</v>
      </c>
      <c r="B813" s="9" t="s">
        <v>1834</v>
      </c>
      <c r="C813" s="9" t="s">
        <v>1862</v>
      </c>
      <c r="D813" s="9" t="s">
        <v>824</v>
      </c>
      <c r="G813" t="str">
        <f t="shared" si="232"/>
        <v>英數A自</v>
      </c>
      <c r="H813" s="9" t="str">
        <f t="shared" si="233"/>
        <v/>
      </c>
      <c r="I813" s="9" t="str">
        <f t="shared" si="234"/>
        <v>英</v>
      </c>
      <c r="J813" t="str">
        <f t="shared" si="241"/>
        <v>數A</v>
      </c>
      <c r="K813" t="str">
        <f t="shared" si="242"/>
        <v/>
      </c>
      <c r="L813" s="9" t="str">
        <f t="shared" si="235"/>
        <v/>
      </c>
      <c r="M813" s="9" t="str">
        <f t="shared" si="236"/>
        <v>自</v>
      </c>
      <c r="N813" s="1" t="s">
        <v>85</v>
      </c>
      <c r="O813" s="1" t="s">
        <v>418</v>
      </c>
      <c r="P813" s="1" t="s">
        <v>85</v>
      </c>
      <c r="Q813" s="1" t="s">
        <v>85</v>
      </c>
      <c r="R813" s="1" t="s">
        <v>85</v>
      </c>
      <c r="S813" s="1" t="s">
        <v>418</v>
      </c>
      <c r="T813" s="1" t="s">
        <v>85</v>
      </c>
      <c r="U813" s="2">
        <v>0</v>
      </c>
      <c r="V813" s="2">
        <v>0</v>
      </c>
      <c r="W813" s="2">
        <v>0</v>
      </c>
      <c r="X813" s="2">
        <v>0</v>
      </c>
      <c r="Y813" s="2">
        <v>0</v>
      </c>
      <c r="Z813" s="2">
        <v>3</v>
      </c>
      <c r="AA813" s="2" t="s">
        <v>85</v>
      </c>
      <c r="AB813" s="13" t="str">
        <f t="shared" si="237"/>
        <v/>
      </c>
      <c r="AC813" s="2">
        <v>0</v>
      </c>
      <c r="AD813" s="3">
        <v>0</v>
      </c>
      <c r="AE813" s="3">
        <v>1</v>
      </c>
      <c r="AF813" s="3">
        <v>1</v>
      </c>
      <c r="AG813" s="3">
        <v>0</v>
      </c>
      <c r="AH813" s="3">
        <v>0</v>
      </c>
      <c r="AI813" s="3">
        <v>1</v>
      </c>
      <c r="AJ813" s="3">
        <v>40</v>
      </c>
      <c r="AK813" t="s">
        <v>85</v>
      </c>
      <c r="AQ813" s="10">
        <v>45078</v>
      </c>
      <c r="AR813" t="s">
        <v>88</v>
      </c>
      <c r="AX813">
        <v>0</v>
      </c>
      <c r="AY813">
        <v>0</v>
      </c>
      <c r="AZ813">
        <v>0</v>
      </c>
      <c r="BA813">
        <v>0</v>
      </c>
      <c r="BB813">
        <v>0</v>
      </c>
      <c r="BC813">
        <v>0</v>
      </c>
      <c r="BD813">
        <v>60</v>
      </c>
      <c r="BE813">
        <v>0</v>
      </c>
      <c r="BF813">
        <v>0</v>
      </c>
      <c r="BG813">
        <v>0</v>
      </c>
      <c r="BH813">
        <v>0</v>
      </c>
      <c r="BI813">
        <v>0</v>
      </c>
      <c r="BJ813" t="s">
        <v>91</v>
      </c>
      <c r="BK813" t="s">
        <v>179</v>
      </c>
      <c r="BQ813" s="12" t="s">
        <v>7689</v>
      </c>
      <c r="BR813" s="12" t="s">
        <v>7690</v>
      </c>
      <c r="BS813">
        <v>23</v>
      </c>
      <c r="BT813">
        <v>0</v>
      </c>
      <c r="BU813">
        <v>0</v>
      </c>
      <c r="BV813">
        <v>0</v>
      </c>
      <c r="BW813">
        <v>0</v>
      </c>
      <c r="BY813">
        <v>0</v>
      </c>
      <c r="BZ813">
        <v>69</v>
      </c>
      <c r="CS813" t="str">
        <f t="shared" si="246"/>
        <v/>
      </c>
      <c r="CT813" s="5" t="str">
        <f t="shared" si="238"/>
        <v/>
      </c>
      <c r="CU813" t="str">
        <f t="shared" si="246"/>
        <v/>
      </c>
      <c r="CV813" t="str">
        <f t="shared" si="246"/>
        <v/>
      </c>
      <c r="CW813">
        <f t="shared" si="246"/>
        <v>1</v>
      </c>
      <c r="CX813">
        <f t="shared" si="246"/>
        <v>1</v>
      </c>
      <c r="CY813" t="str">
        <f t="shared" si="246"/>
        <v/>
      </c>
      <c r="CZ813">
        <f t="shared" si="246"/>
        <v>1</v>
      </c>
      <c r="DA813" t="str">
        <f t="shared" si="246"/>
        <v/>
      </c>
      <c r="DB813" t="str">
        <f t="shared" si="246"/>
        <v/>
      </c>
      <c r="DC813" t="str">
        <f t="shared" si="246"/>
        <v/>
      </c>
      <c r="DD813" t="str">
        <f t="shared" si="246"/>
        <v/>
      </c>
      <c r="DE813">
        <f t="shared" si="246"/>
        <v>1</v>
      </c>
      <c r="DF813" t="str">
        <f t="shared" si="246"/>
        <v/>
      </c>
      <c r="DG813" t="str">
        <f t="shared" si="246"/>
        <v/>
      </c>
      <c r="DH813" t="str">
        <f t="shared" si="246"/>
        <v/>
      </c>
      <c r="DI813" t="str">
        <f t="shared" si="239"/>
        <v/>
      </c>
      <c r="DJ813" t="str">
        <f t="shared" si="240"/>
        <v/>
      </c>
    </row>
    <row r="814" spans="1:114" ht="18" customHeight="1" x14ac:dyDescent="0.3">
      <c r="A814" s="9" t="s">
        <v>1833</v>
      </c>
      <c r="B814" s="9" t="s">
        <v>1834</v>
      </c>
      <c r="C814" s="9" t="s">
        <v>1863</v>
      </c>
      <c r="D814" s="9" t="s">
        <v>1865</v>
      </c>
      <c r="G814" t="str">
        <f t="shared" si="232"/>
        <v>英數A</v>
      </c>
      <c r="H814" s="9" t="str">
        <f t="shared" si="233"/>
        <v/>
      </c>
      <c r="I814" s="9" t="str">
        <f t="shared" si="234"/>
        <v>英</v>
      </c>
      <c r="J814" t="str">
        <f t="shared" si="241"/>
        <v>數A</v>
      </c>
      <c r="K814" t="str">
        <f t="shared" si="242"/>
        <v/>
      </c>
      <c r="L814" s="9" t="str">
        <f t="shared" si="235"/>
        <v/>
      </c>
      <c r="M814" s="9" t="str">
        <f t="shared" si="236"/>
        <v/>
      </c>
      <c r="N814" s="1" t="s">
        <v>85</v>
      </c>
      <c r="O814" s="1" t="s">
        <v>85</v>
      </c>
      <c r="P814" s="1" t="s">
        <v>418</v>
      </c>
      <c r="Q814" s="1" t="s">
        <v>85</v>
      </c>
      <c r="R814" s="1" t="s">
        <v>85</v>
      </c>
      <c r="S814" s="1" t="s">
        <v>85</v>
      </c>
      <c r="T814" s="1" t="s">
        <v>85</v>
      </c>
      <c r="U814" s="2">
        <v>0</v>
      </c>
      <c r="V814" s="2">
        <v>0</v>
      </c>
      <c r="W814" s="2">
        <v>3</v>
      </c>
      <c r="X814" s="2">
        <v>0</v>
      </c>
      <c r="Y814" s="2">
        <v>0</v>
      </c>
      <c r="Z814" s="2">
        <v>0</v>
      </c>
      <c r="AA814" s="2" t="s">
        <v>85</v>
      </c>
      <c r="AB814" s="13" t="str">
        <f t="shared" si="237"/>
        <v/>
      </c>
      <c r="AC814" s="2">
        <v>0</v>
      </c>
      <c r="AD814" s="3">
        <v>0</v>
      </c>
      <c r="AE814" s="3">
        <v>1</v>
      </c>
      <c r="AF814" s="3">
        <v>2</v>
      </c>
      <c r="AG814" s="3">
        <v>0</v>
      </c>
      <c r="AH814" s="3">
        <v>0</v>
      </c>
      <c r="AI814" s="3">
        <v>0</v>
      </c>
      <c r="AJ814" s="3">
        <v>40</v>
      </c>
      <c r="AK814" t="s">
        <v>85</v>
      </c>
      <c r="AN814" s="8">
        <v>45065</v>
      </c>
      <c r="AO814" s="8">
        <v>45066</v>
      </c>
      <c r="AQ814" s="10">
        <v>45078</v>
      </c>
      <c r="AR814" t="s">
        <v>88</v>
      </c>
      <c r="AS814" t="s">
        <v>203</v>
      </c>
      <c r="AX814">
        <v>0</v>
      </c>
      <c r="AY814">
        <v>0</v>
      </c>
      <c r="AZ814">
        <v>0</v>
      </c>
      <c r="BA814">
        <v>0</v>
      </c>
      <c r="BB814">
        <v>0</v>
      </c>
      <c r="BC814">
        <v>0</v>
      </c>
      <c r="BD814">
        <v>30</v>
      </c>
      <c r="BE814">
        <v>30</v>
      </c>
      <c r="BF814">
        <v>0</v>
      </c>
      <c r="BG814">
        <v>0</v>
      </c>
      <c r="BH814">
        <v>0</v>
      </c>
      <c r="BI814">
        <v>0</v>
      </c>
      <c r="BJ814" t="s">
        <v>91</v>
      </c>
      <c r="BK814" t="s">
        <v>200</v>
      </c>
      <c r="BL814" t="s">
        <v>106</v>
      </c>
      <c r="BP814" t="s">
        <v>5164</v>
      </c>
      <c r="BQ814" s="12" t="s">
        <v>7691</v>
      </c>
      <c r="BR814" s="12" t="s">
        <v>7692</v>
      </c>
      <c r="BS814">
        <v>30</v>
      </c>
      <c r="BT814">
        <v>0</v>
      </c>
      <c r="BU814">
        <v>0</v>
      </c>
      <c r="BV814">
        <v>1</v>
      </c>
      <c r="BW814">
        <v>0</v>
      </c>
      <c r="BY814">
        <v>0</v>
      </c>
      <c r="BZ814">
        <v>90</v>
      </c>
      <c r="CS814">
        <f t="shared" si="246"/>
        <v>1</v>
      </c>
      <c r="CT814" s="5" t="str">
        <f t="shared" si="238"/>
        <v/>
      </c>
      <c r="CU814" t="str">
        <f t="shared" si="246"/>
        <v/>
      </c>
      <c r="CV814" t="str">
        <f t="shared" si="246"/>
        <v/>
      </c>
      <c r="CW814">
        <f t="shared" si="246"/>
        <v>1</v>
      </c>
      <c r="CX814" t="str">
        <f t="shared" si="246"/>
        <v/>
      </c>
      <c r="CY814" t="str">
        <f t="shared" si="246"/>
        <v/>
      </c>
      <c r="CZ814" t="str">
        <f t="shared" si="246"/>
        <v/>
      </c>
      <c r="DA814" t="str">
        <f t="shared" si="246"/>
        <v/>
      </c>
      <c r="DB814" t="str">
        <f t="shared" si="246"/>
        <v/>
      </c>
      <c r="DC814" t="str">
        <f t="shared" si="246"/>
        <v/>
      </c>
      <c r="DD814" t="str">
        <f t="shared" si="246"/>
        <v/>
      </c>
      <c r="DE814">
        <f t="shared" si="246"/>
        <v>1</v>
      </c>
      <c r="DF814" t="str">
        <f t="shared" si="246"/>
        <v/>
      </c>
      <c r="DG814" t="str">
        <f t="shared" si="246"/>
        <v/>
      </c>
      <c r="DH814" t="str">
        <f t="shared" ref="DH814" si="247">IF(OR(ISNUMBER(FIND(DH$1,$BK814)),ISNUMBER(FIND(DH$1,$BL814)),ISNUMBER(FIND(DH$1,$BM814))),1,"")</f>
        <v/>
      </c>
      <c r="DI814" t="str">
        <f t="shared" si="239"/>
        <v/>
      </c>
      <c r="DJ814" t="str">
        <f t="shared" si="240"/>
        <v/>
      </c>
    </row>
    <row r="815" spans="1:114" ht="18" customHeight="1" x14ac:dyDescent="0.3">
      <c r="A815" s="9" t="s">
        <v>1833</v>
      </c>
      <c r="B815" s="9" t="s">
        <v>1834</v>
      </c>
      <c r="C815" s="9" t="s">
        <v>1864</v>
      </c>
      <c r="D815" s="9" t="s">
        <v>1867</v>
      </c>
      <c r="G815" t="str">
        <f t="shared" si="232"/>
        <v>英數A</v>
      </c>
      <c r="H815" s="9" t="str">
        <f t="shared" si="233"/>
        <v/>
      </c>
      <c r="I815" s="9" t="str">
        <f t="shared" si="234"/>
        <v>英</v>
      </c>
      <c r="J815" t="str">
        <f t="shared" si="241"/>
        <v>數A</v>
      </c>
      <c r="K815" t="str">
        <f t="shared" si="242"/>
        <v/>
      </c>
      <c r="L815" s="9" t="str">
        <f t="shared" si="235"/>
        <v/>
      </c>
      <c r="M815" s="9" t="str">
        <f t="shared" si="236"/>
        <v/>
      </c>
      <c r="N815" s="1" t="s">
        <v>85</v>
      </c>
      <c r="O815" s="1" t="s">
        <v>85</v>
      </c>
      <c r="P815" s="1" t="s">
        <v>418</v>
      </c>
      <c r="Q815" s="1" t="s">
        <v>85</v>
      </c>
      <c r="R815" s="1" t="s">
        <v>85</v>
      </c>
      <c r="S815" s="1" t="s">
        <v>85</v>
      </c>
      <c r="T815" s="1" t="s">
        <v>85</v>
      </c>
      <c r="U815" s="2">
        <v>0</v>
      </c>
      <c r="V815" s="2">
        <v>0</v>
      </c>
      <c r="W815" s="2">
        <v>3</v>
      </c>
      <c r="X815" s="2">
        <v>0</v>
      </c>
      <c r="Y815" s="2">
        <v>0</v>
      </c>
      <c r="Z815" s="2">
        <v>0</v>
      </c>
      <c r="AA815" s="2" t="s">
        <v>85</v>
      </c>
      <c r="AB815" s="13" t="str">
        <f t="shared" si="237"/>
        <v/>
      </c>
      <c r="AC815" s="2">
        <v>0</v>
      </c>
      <c r="AD815" s="3">
        <v>0</v>
      </c>
      <c r="AE815" s="3">
        <v>1</v>
      </c>
      <c r="AF815" s="3">
        <v>2</v>
      </c>
      <c r="AG815" s="3">
        <v>0</v>
      </c>
      <c r="AH815" s="3">
        <v>0</v>
      </c>
      <c r="AI815" s="3">
        <v>0</v>
      </c>
      <c r="AJ815" s="3">
        <v>40</v>
      </c>
      <c r="AK815" t="s">
        <v>85</v>
      </c>
      <c r="AN815" s="8">
        <v>45065</v>
      </c>
      <c r="AO815" s="8">
        <v>45066</v>
      </c>
      <c r="AQ815" s="10">
        <v>45078</v>
      </c>
      <c r="AR815" t="s">
        <v>88</v>
      </c>
      <c r="AS815" t="s">
        <v>203</v>
      </c>
      <c r="AX815">
        <v>0</v>
      </c>
      <c r="AY815">
        <v>0</v>
      </c>
      <c r="AZ815">
        <v>0</v>
      </c>
      <c r="BA815">
        <v>0</v>
      </c>
      <c r="BB815">
        <v>0</v>
      </c>
      <c r="BC815">
        <v>0</v>
      </c>
      <c r="BD815">
        <v>30</v>
      </c>
      <c r="BE815">
        <v>30</v>
      </c>
      <c r="BF815">
        <v>0</v>
      </c>
      <c r="BG815">
        <v>0</v>
      </c>
      <c r="BH815">
        <v>0</v>
      </c>
      <c r="BI815">
        <v>0</v>
      </c>
      <c r="BJ815" t="s">
        <v>91</v>
      </c>
      <c r="BK815" t="s">
        <v>200</v>
      </c>
      <c r="BL815" t="s">
        <v>106</v>
      </c>
      <c r="BP815" t="s">
        <v>5164</v>
      </c>
      <c r="BQ815" s="12" t="s">
        <v>7693</v>
      </c>
      <c r="BR815" s="12" t="s">
        <v>7692</v>
      </c>
      <c r="BS815">
        <v>26</v>
      </c>
      <c r="BT815">
        <v>0</v>
      </c>
      <c r="BU815">
        <v>0</v>
      </c>
      <c r="BV815">
        <v>1</v>
      </c>
      <c r="BW815">
        <v>1</v>
      </c>
      <c r="BX815" t="s">
        <v>9131</v>
      </c>
      <c r="BY815">
        <v>0</v>
      </c>
      <c r="BZ815">
        <v>78</v>
      </c>
      <c r="CS815">
        <f t="shared" ref="CS815:DH830" si="248">IF(OR(ISNUMBER(FIND(CS$1,$BK815)),ISNUMBER(FIND(CS$1,$BL815)),ISNUMBER(FIND(CS$1,$BM815))),1,"")</f>
        <v>1</v>
      </c>
      <c r="CT815" s="5" t="str">
        <f t="shared" si="238"/>
        <v/>
      </c>
      <c r="CU815" t="str">
        <f t="shared" si="248"/>
        <v/>
      </c>
      <c r="CV815" t="str">
        <f t="shared" si="248"/>
        <v/>
      </c>
      <c r="CW815">
        <f t="shared" si="248"/>
        <v>1</v>
      </c>
      <c r="CX815" t="str">
        <f t="shared" si="248"/>
        <v/>
      </c>
      <c r="CY815" t="str">
        <f t="shared" si="248"/>
        <v/>
      </c>
      <c r="CZ815" t="str">
        <f t="shared" si="248"/>
        <v/>
      </c>
      <c r="DA815" t="str">
        <f t="shared" si="248"/>
        <v/>
      </c>
      <c r="DB815" t="str">
        <f t="shared" si="248"/>
        <v/>
      </c>
      <c r="DC815" t="str">
        <f t="shared" si="248"/>
        <v/>
      </c>
      <c r="DD815" t="str">
        <f t="shared" si="248"/>
        <v/>
      </c>
      <c r="DE815">
        <f t="shared" si="248"/>
        <v>1</v>
      </c>
      <c r="DF815" t="str">
        <f t="shared" si="248"/>
        <v/>
      </c>
      <c r="DG815" t="str">
        <f t="shared" si="248"/>
        <v/>
      </c>
      <c r="DH815" t="str">
        <f t="shared" si="248"/>
        <v/>
      </c>
      <c r="DI815" t="str">
        <f t="shared" si="239"/>
        <v/>
      </c>
      <c r="DJ815" t="str">
        <f t="shared" si="240"/>
        <v/>
      </c>
    </row>
    <row r="816" spans="1:114" ht="18" customHeight="1" x14ac:dyDescent="0.3">
      <c r="A816" s="9" t="s">
        <v>1833</v>
      </c>
      <c r="B816" s="9" t="s">
        <v>1834</v>
      </c>
      <c r="C816" s="9" t="s">
        <v>1866</v>
      </c>
      <c r="D816" s="9" t="s">
        <v>140</v>
      </c>
      <c r="G816" t="str">
        <f t="shared" si="232"/>
        <v>英數A自</v>
      </c>
      <c r="H816" s="9" t="str">
        <f t="shared" si="233"/>
        <v/>
      </c>
      <c r="I816" s="9" t="str">
        <f t="shared" si="234"/>
        <v>英</v>
      </c>
      <c r="J816" t="str">
        <f t="shared" si="241"/>
        <v>數A</v>
      </c>
      <c r="K816" t="str">
        <f t="shared" si="242"/>
        <v/>
      </c>
      <c r="L816" s="9" t="str">
        <f t="shared" si="235"/>
        <v/>
      </c>
      <c r="M816" s="9" t="str">
        <f t="shared" si="236"/>
        <v>自</v>
      </c>
      <c r="N816" s="1" t="s">
        <v>85</v>
      </c>
      <c r="O816" s="1" t="s">
        <v>85</v>
      </c>
      <c r="P816" s="1" t="s">
        <v>85</v>
      </c>
      <c r="Q816" s="1" t="s">
        <v>85</v>
      </c>
      <c r="R816" s="1" t="s">
        <v>85</v>
      </c>
      <c r="S816" s="1" t="s">
        <v>418</v>
      </c>
      <c r="T816" s="1" t="s">
        <v>85</v>
      </c>
      <c r="U816" s="2">
        <v>0</v>
      </c>
      <c r="V816" s="2">
        <v>3</v>
      </c>
      <c r="W816" s="2">
        <v>0</v>
      </c>
      <c r="X816" s="2">
        <v>0</v>
      </c>
      <c r="Y816" s="2">
        <v>0</v>
      </c>
      <c r="Z816" s="2">
        <v>0</v>
      </c>
      <c r="AA816" s="2" t="s">
        <v>85</v>
      </c>
      <c r="AB816" s="13" t="str">
        <f t="shared" si="237"/>
        <v/>
      </c>
      <c r="AC816" s="2">
        <v>0</v>
      </c>
      <c r="AD816" s="3">
        <v>0</v>
      </c>
      <c r="AE816" s="3">
        <v>1.25</v>
      </c>
      <c r="AF816" s="3">
        <v>1.25</v>
      </c>
      <c r="AG816" s="3">
        <v>0</v>
      </c>
      <c r="AH816" s="3">
        <v>0</v>
      </c>
      <c r="AI816" s="3">
        <v>2</v>
      </c>
      <c r="AJ816" s="3">
        <v>30</v>
      </c>
      <c r="AK816" t="s">
        <v>85</v>
      </c>
      <c r="AN816" s="8">
        <v>45066</v>
      </c>
      <c r="AQ816" s="10">
        <v>45078</v>
      </c>
      <c r="AR816" t="s">
        <v>88</v>
      </c>
      <c r="AS816" t="s">
        <v>203</v>
      </c>
      <c r="AX816">
        <v>0</v>
      </c>
      <c r="AY816">
        <v>0</v>
      </c>
      <c r="AZ816">
        <v>0</v>
      </c>
      <c r="BA816">
        <v>0</v>
      </c>
      <c r="BB816">
        <v>0</v>
      </c>
      <c r="BC816">
        <v>0</v>
      </c>
      <c r="BD816">
        <v>35</v>
      </c>
      <c r="BE816">
        <v>35</v>
      </c>
      <c r="BF816">
        <v>0</v>
      </c>
      <c r="BG816">
        <v>0</v>
      </c>
      <c r="BH816">
        <v>0</v>
      </c>
      <c r="BI816">
        <v>0</v>
      </c>
      <c r="BJ816" t="s">
        <v>91</v>
      </c>
      <c r="BK816" t="s">
        <v>106</v>
      </c>
      <c r="BL816" t="s">
        <v>276</v>
      </c>
      <c r="BQ816" s="12" t="s">
        <v>7694</v>
      </c>
      <c r="BR816" s="11" t="s">
        <v>1869</v>
      </c>
      <c r="BS816">
        <v>59</v>
      </c>
      <c r="BT816">
        <v>0</v>
      </c>
      <c r="BU816">
        <v>0</v>
      </c>
      <c r="BV816">
        <v>7</v>
      </c>
      <c r="BW816">
        <v>0</v>
      </c>
      <c r="BY816">
        <v>0</v>
      </c>
      <c r="BZ816">
        <v>177</v>
      </c>
      <c r="CS816" t="str">
        <f t="shared" si="248"/>
        <v/>
      </c>
      <c r="CT816" s="5" t="str">
        <f t="shared" si="238"/>
        <v/>
      </c>
      <c r="CU816" t="str">
        <f t="shared" si="248"/>
        <v/>
      </c>
      <c r="CV816" t="str">
        <f t="shared" si="248"/>
        <v/>
      </c>
      <c r="CW816">
        <f t="shared" si="248"/>
        <v>1</v>
      </c>
      <c r="CX816" t="str">
        <f t="shared" si="248"/>
        <v/>
      </c>
      <c r="CY816" t="str">
        <f t="shared" si="248"/>
        <v/>
      </c>
      <c r="CZ816" t="str">
        <f t="shared" si="248"/>
        <v/>
      </c>
      <c r="DA816" t="str">
        <f t="shared" si="248"/>
        <v/>
      </c>
      <c r="DB816" t="str">
        <f t="shared" si="248"/>
        <v/>
      </c>
      <c r="DC816" t="str">
        <f t="shared" si="248"/>
        <v/>
      </c>
      <c r="DD816" t="str">
        <f t="shared" si="248"/>
        <v/>
      </c>
      <c r="DE816">
        <f t="shared" si="248"/>
        <v>1</v>
      </c>
      <c r="DF816" t="str">
        <f t="shared" si="248"/>
        <v/>
      </c>
      <c r="DG816" t="str">
        <f t="shared" si="248"/>
        <v/>
      </c>
      <c r="DH816">
        <f t="shared" si="248"/>
        <v>1</v>
      </c>
      <c r="DI816" t="str">
        <f t="shared" si="239"/>
        <v/>
      </c>
      <c r="DJ816" t="str">
        <f t="shared" si="240"/>
        <v/>
      </c>
    </row>
    <row r="817" spans="1:114" ht="18" customHeight="1" x14ac:dyDescent="0.3">
      <c r="A817" s="9" t="s">
        <v>1833</v>
      </c>
      <c r="B817" s="9" t="s">
        <v>1834</v>
      </c>
      <c r="C817" s="9" t="s">
        <v>1868</v>
      </c>
      <c r="D817" s="9" t="s">
        <v>286</v>
      </c>
      <c r="G817" t="str">
        <f t="shared" si="232"/>
        <v>國英數A</v>
      </c>
      <c r="H817" s="9" t="str">
        <f t="shared" si="233"/>
        <v>國</v>
      </c>
      <c r="I817" s="9" t="str">
        <f t="shared" si="234"/>
        <v>英</v>
      </c>
      <c r="J817" t="str">
        <f t="shared" si="241"/>
        <v>數A</v>
      </c>
      <c r="K817" t="str">
        <f t="shared" si="242"/>
        <v/>
      </c>
      <c r="L817" s="9" t="str">
        <f t="shared" si="235"/>
        <v/>
      </c>
      <c r="M817" s="9" t="str">
        <f t="shared" si="236"/>
        <v/>
      </c>
      <c r="N817" s="1" t="s">
        <v>85</v>
      </c>
      <c r="O817" s="1" t="s">
        <v>85</v>
      </c>
      <c r="P817" s="1" t="s">
        <v>418</v>
      </c>
      <c r="Q817" s="1" t="s">
        <v>85</v>
      </c>
      <c r="R817" s="1" t="s">
        <v>85</v>
      </c>
      <c r="S817" s="1" t="s">
        <v>85</v>
      </c>
      <c r="T817" s="1" t="s">
        <v>85</v>
      </c>
      <c r="U817" s="2">
        <v>0</v>
      </c>
      <c r="V817" s="2">
        <v>0</v>
      </c>
      <c r="W817" s="2">
        <v>0</v>
      </c>
      <c r="X817" s="2">
        <v>0</v>
      </c>
      <c r="Y817" s="2">
        <v>0</v>
      </c>
      <c r="Z817" s="2">
        <v>0</v>
      </c>
      <c r="AA817" s="2" t="s">
        <v>243</v>
      </c>
      <c r="AB817" s="13" t="str">
        <f t="shared" si="237"/>
        <v/>
      </c>
      <c r="AC817" s="2">
        <v>3</v>
      </c>
      <c r="AD817" s="3">
        <v>1.5</v>
      </c>
      <c r="AE817" s="3">
        <v>1</v>
      </c>
      <c r="AF817" s="3">
        <v>1</v>
      </c>
      <c r="AG817" s="3">
        <v>0</v>
      </c>
      <c r="AH817" s="3">
        <v>0</v>
      </c>
      <c r="AI817" s="3">
        <v>0</v>
      </c>
      <c r="AJ817" s="3">
        <v>40</v>
      </c>
      <c r="AK817" t="s">
        <v>85</v>
      </c>
      <c r="AN817" s="8">
        <v>45065</v>
      </c>
      <c r="AO817" s="8">
        <v>45066</v>
      </c>
      <c r="AQ817" s="10">
        <v>45078</v>
      </c>
      <c r="AR817" t="s">
        <v>88</v>
      </c>
      <c r="AS817" t="s">
        <v>203</v>
      </c>
      <c r="AX817">
        <v>0</v>
      </c>
      <c r="AY817">
        <v>0</v>
      </c>
      <c r="AZ817">
        <v>0</v>
      </c>
      <c r="BA817">
        <v>0</v>
      </c>
      <c r="BB817">
        <v>0</v>
      </c>
      <c r="BC817">
        <v>0</v>
      </c>
      <c r="BD817">
        <v>35</v>
      </c>
      <c r="BE817">
        <v>25</v>
      </c>
      <c r="BF817">
        <v>0</v>
      </c>
      <c r="BG817">
        <v>0</v>
      </c>
      <c r="BH817">
        <v>0</v>
      </c>
      <c r="BI817">
        <v>0</v>
      </c>
      <c r="BJ817" t="s">
        <v>91</v>
      </c>
      <c r="BK817" t="s">
        <v>92</v>
      </c>
      <c r="BL817" t="s">
        <v>106</v>
      </c>
      <c r="BQ817" s="12" t="s">
        <v>7695</v>
      </c>
      <c r="BR817" s="12" t="s">
        <v>7696</v>
      </c>
      <c r="BS817">
        <v>53</v>
      </c>
      <c r="BT817">
        <v>0</v>
      </c>
      <c r="BU817">
        <v>0</v>
      </c>
      <c r="BV817">
        <v>0</v>
      </c>
      <c r="BW817">
        <v>1</v>
      </c>
      <c r="BX817" t="s">
        <v>9131</v>
      </c>
      <c r="BY817">
        <v>0</v>
      </c>
      <c r="BZ817">
        <v>159</v>
      </c>
      <c r="CS817">
        <f t="shared" si="248"/>
        <v>1</v>
      </c>
      <c r="CT817" s="5">
        <f t="shared" si="238"/>
        <v>1</v>
      </c>
      <c r="CU817" t="str">
        <f t="shared" si="248"/>
        <v/>
      </c>
      <c r="CV817" t="str">
        <f t="shared" si="248"/>
        <v/>
      </c>
      <c r="CW817">
        <f t="shared" si="248"/>
        <v>1</v>
      </c>
      <c r="CX817" t="str">
        <f t="shared" si="248"/>
        <v/>
      </c>
      <c r="CY817" t="str">
        <f t="shared" si="248"/>
        <v/>
      </c>
      <c r="CZ817" t="str">
        <f t="shared" si="248"/>
        <v/>
      </c>
      <c r="DA817" t="str">
        <f t="shared" si="248"/>
        <v/>
      </c>
      <c r="DB817" t="str">
        <f t="shared" si="248"/>
        <v/>
      </c>
      <c r="DC817" t="str">
        <f t="shared" si="248"/>
        <v/>
      </c>
      <c r="DD817" t="str">
        <f t="shared" si="248"/>
        <v/>
      </c>
      <c r="DE817">
        <f t="shared" si="248"/>
        <v>1</v>
      </c>
      <c r="DF817" t="str">
        <f t="shared" si="248"/>
        <v/>
      </c>
      <c r="DG817" t="str">
        <f t="shared" si="248"/>
        <v/>
      </c>
      <c r="DH817" t="str">
        <f t="shared" si="248"/>
        <v/>
      </c>
      <c r="DI817" t="str">
        <f t="shared" si="239"/>
        <v/>
      </c>
      <c r="DJ817" t="str">
        <f t="shared" si="240"/>
        <v/>
      </c>
    </row>
    <row r="818" spans="1:114" ht="18" customHeight="1" x14ac:dyDescent="0.3">
      <c r="A818" s="9" t="s">
        <v>1833</v>
      </c>
      <c r="B818" s="9" t="s">
        <v>1834</v>
      </c>
      <c r="C818" s="9" t="s">
        <v>1870</v>
      </c>
      <c r="D818" s="9" t="s">
        <v>288</v>
      </c>
      <c r="G818" t="str">
        <f t="shared" si="232"/>
        <v>國英數A</v>
      </c>
      <c r="H818" s="9" t="str">
        <f t="shared" si="233"/>
        <v>國</v>
      </c>
      <c r="I818" s="9" t="str">
        <f t="shared" si="234"/>
        <v>英</v>
      </c>
      <c r="J818" t="str">
        <f t="shared" si="241"/>
        <v>數A</v>
      </c>
      <c r="K818" t="str">
        <f t="shared" si="242"/>
        <v/>
      </c>
      <c r="L818" s="9" t="str">
        <f t="shared" si="235"/>
        <v/>
      </c>
      <c r="M818" s="9" t="str">
        <f t="shared" si="236"/>
        <v/>
      </c>
      <c r="N818" s="1" t="s">
        <v>85</v>
      </c>
      <c r="O818" s="1" t="s">
        <v>85</v>
      </c>
      <c r="P818" s="1" t="s">
        <v>418</v>
      </c>
      <c r="Q818" s="1" t="s">
        <v>85</v>
      </c>
      <c r="R818" s="1" t="s">
        <v>85</v>
      </c>
      <c r="S818" s="1" t="s">
        <v>85</v>
      </c>
      <c r="T818" s="1" t="s">
        <v>85</v>
      </c>
      <c r="U818" s="2">
        <v>0</v>
      </c>
      <c r="V818" s="2">
        <v>0</v>
      </c>
      <c r="W818" s="2">
        <v>0</v>
      </c>
      <c r="X818" s="2">
        <v>0</v>
      </c>
      <c r="Y818" s="2">
        <v>0</v>
      </c>
      <c r="Z818" s="2">
        <v>0</v>
      </c>
      <c r="AA818" s="2" t="s">
        <v>243</v>
      </c>
      <c r="AB818" s="13" t="str">
        <f t="shared" si="237"/>
        <v/>
      </c>
      <c r="AC818" s="2">
        <v>3</v>
      </c>
      <c r="AD818" s="3">
        <v>1.5</v>
      </c>
      <c r="AE818" s="3">
        <v>1</v>
      </c>
      <c r="AF818" s="3">
        <v>1</v>
      </c>
      <c r="AG818" s="3">
        <v>0</v>
      </c>
      <c r="AH818" s="3">
        <v>0</v>
      </c>
      <c r="AI818" s="3">
        <v>0</v>
      </c>
      <c r="AJ818" s="3">
        <v>40</v>
      </c>
      <c r="AK818" t="s">
        <v>85</v>
      </c>
      <c r="AN818" s="8">
        <v>45065</v>
      </c>
      <c r="AQ818" s="10">
        <v>45078</v>
      </c>
      <c r="AR818" t="s">
        <v>88</v>
      </c>
      <c r="AS818" t="s">
        <v>203</v>
      </c>
      <c r="AX818">
        <v>0</v>
      </c>
      <c r="AY818">
        <v>0</v>
      </c>
      <c r="AZ818">
        <v>0</v>
      </c>
      <c r="BA818">
        <v>0</v>
      </c>
      <c r="BB818">
        <v>0</v>
      </c>
      <c r="BC818">
        <v>0</v>
      </c>
      <c r="BD818">
        <v>35</v>
      </c>
      <c r="BE818">
        <v>25</v>
      </c>
      <c r="BF818">
        <v>0</v>
      </c>
      <c r="BG818">
        <v>0</v>
      </c>
      <c r="BH818">
        <v>0</v>
      </c>
      <c r="BI818">
        <v>0</v>
      </c>
      <c r="BJ818" t="s">
        <v>91</v>
      </c>
      <c r="BK818" t="s">
        <v>92</v>
      </c>
      <c r="BL818" t="s">
        <v>106</v>
      </c>
      <c r="BQ818" s="12" t="s">
        <v>7695</v>
      </c>
      <c r="BR818" s="12" t="s">
        <v>7696</v>
      </c>
      <c r="BS818">
        <v>5</v>
      </c>
      <c r="BT818">
        <v>0</v>
      </c>
      <c r="BU818">
        <v>0</v>
      </c>
      <c r="BV818">
        <v>0</v>
      </c>
      <c r="BW818">
        <v>0</v>
      </c>
      <c r="BY818">
        <v>0</v>
      </c>
      <c r="BZ818">
        <v>15</v>
      </c>
      <c r="CS818">
        <f t="shared" si="248"/>
        <v>1</v>
      </c>
      <c r="CT818" s="5">
        <f t="shared" si="238"/>
        <v>1</v>
      </c>
      <c r="CU818" t="str">
        <f t="shared" si="248"/>
        <v/>
      </c>
      <c r="CV818" t="str">
        <f t="shared" si="248"/>
        <v/>
      </c>
      <c r="CW818">
        <f t="shared" si="248"/>
        <v>1</v>
      </c>
      <c r="CX818" t="str">
        <f t="shared" si="248"/>
        <v/>
      </c>
      <c r="CY818" t="str">
        <f t="shared" si="248"/>
        <v/>
      </c>
      <c r="CZ818" t="str">
        <f t="shared" si="248"/>
        <v/>
      </c>
      <c r="DA818" t="str">
        <f t="shared" si="248"/>
        <v/>
      </c>
      <c r="DB818" t="str">
        <f t="shared" si="248"/>
        <v/>
      </c>
      <c r="DC818" t="str">
        <f t="shared" si="248"/>
        <v/>
      </c>
      <c r="DD818" t="str">
        <f t="shared" si="248"/>
        <v/>
      </c>
      <c r="DE818">
        <f t="shared" si="248"/>
        <v>1</v>
      </c>
      <c r="DF818" t="str">
        <f t="shared" si="248"/>
        <v/>
      </c>
      <c r="DG818" t="str">
        <f t="shared" si="248"/>
        <v/>
      </c>
      <c r="DH818" t="str">
        <f t="shared" si="248"/>
        <v/>
      </c>
      <c r="DI818" t="str">
        <f t="shared" si="239"/>
        <v/>
      </c>
      <c r="DJ818" t="str">
        <f t="shared" si="240"/>
        <v/>
      </c>
    </row>
    <row r="819" spans="1:114" ht="18" customHeight="1" x14ac:dyDescent="0.3">
      <c r="A819" s="9" t="s">
        <v>1833</v>
      </c>
      <c r="B819" s="9" t="s">
        <v>1834</v>
      </c>
      <c r="C819" s="9" t="s">
        <v>1871</v>
      </c>
      <c r="D819" s="9" t="s">
        <v>297</v>
      </c>
      <c r="G819" t="str">
        <f t="shared" si="232"/>
        <v>英自</v>
      </c>
      <c r="H819" s="9" t="str">
        <f t="shared" si="233"/>
        <v/>
      </c>
      <c r="I819" s="9" t="str">
        <f t="shared" si="234"/>
        <v>英</v>
      </c>
      <c r="J819" t="str">
        <f t="shared" si="241"/>
        <v/>
      </c>
      <c r="K819" t="str">
        <f t="shared" si="242"/>
        <v/>
      </c>
      <c r="L819" s="9" t="str">
        <f t="shared" si="235"/>
        <v/>
      </c>
      <c r="M819" s="9" t="str">
        <f t="shared" si="236"/>
        <v>自</v>
      </c>
      <c r="N819" s="1" t="s">
        <v>85</v>
      </c>
      <c r="O819" s="1" t="s">
        <v>85</v>
      </c>
      <c r="P819" s="1" t="s">
        <v>85</v>
      </c>
      <c r="Q819" s="1" t="s">
        <v>85</v>
      </c>
      <c r="R819" s="1" t="s">
        <v>85</v>
      </c>
      <c r="S819" s="1" t="s">
        <v>418</v>
      </c>
      <c r="T819" s="1" t="s">
        <v>85</v>
      </c>
      <c r="U819" s="2">
        <v>0</v>
      </c>
      <c r="V819" s="2">
        <v>0</v>
      </c>
      <c r="W819" s="2">
        <v>0</v>
      </c>
      <c r="X819" s="2">
        <v>0</v>
      </c>
      <c r="Y819" s="2">
        <v>0</v>
      </c>
      <c r="Z819" s="2">
        <v>3</v>
      </c>
      <c r="AA819" s="2" t="s">
        <v>85</v>
      </c>
      <c r="AB819" s="13" t="str">
        <f t="shared" si="237"/>
        <v/>
      </c>
      <c r="AC819" s="2">
        <v>0</v>
      </c>
      <c r="AD819" s="3">
        <v>0</v>
      </c>
      <c r="AE819" s="3">
        <v>1</v>
      </c>
      <c r="AF819" s="3">
        <v>0</v>
      </c>
      <c r="AG819" s="3">
        <v>0</v>
      </c>
      <c r="AH819" s="3">
        <v>0</v>
      </c>
      <c r="AI819" s="3">
        <v>2</v>
      </c>
      <c r="AJ819" s="3">
        <v>30</v>
      </c>
      <c r="AK819" t="s">
        <v>85</v>
      </c>
      <c r="AQ819" s="10">
        <v>45078</v>
      </c>
      <c r="AR819" t="s">
        <v>88</v>
      </c>
      <c r="AX819">
        <v>0</v>
      </c>
      <c r="AY819">
        <v>0</v>
      </c>
      <c r="AZ819">
        <v>0</v>
      </c>
      <c r="BA819">
        <v>0</v>
      </c>
      <c r="BB819">
        <v>0</v>
      </c>
      <c r="BC819">
        <v>0</v>
      </c>
      <c r="BD819">
        <v>70</v>
      </c>
      <c r="BE819">
        <v>0</v>
      </c>
      <c r="BF819">
        <v>0</v>
      </c>
      <c r="BG819">
        <v>0</v>
      </c>
      <c r="BH819">
        <v>0</v>
      </c>
      <c r="BI819">
        <v>0</v>
      </c>
      <c r="BJ819" t="s">
        <v>91</v>
      </c>
      <c r="BK819" t="s">
        <v>200</v>
      </c>
      <c r="BL819" t="s">
        <v>106</v>
      </c>
      <c r="BQ819" s="12" t="s">
        <v>7697</v>
      </c>
      <c r="BR819" s="11" t="s">
        <v>5165</v>
      </c>
      <c r="BS819">
        <v>64</v>
      </c>
      <c r="BT819">
        <v>0</v>
      </c>
      <c r="BU819">
        <v>0</v>
      </c>
      <c r="BV819">
        <v>6</v>
      </c>
      <c r="BW819">
        <v>0</v>
      </c>
      <c r="BY819">
        <v>0</v>
      </c>
      <c r="BZ819">
        <v>192</v>
      </c>
      <c r="CS819">
        <f t="shared" si="248"/>
        <v>1</v>
      </c>
      <c r="CT819" s="5" t="str">
        <f t="shared" si="238"/>
        <v/>
      </c>
      <c r="CU819" t="str">
        <f t="shared" si="248"/>
        <v/>
      </c>
      <c r="CV819" t="str">
        <f t="shared" si="248"/>
        <v/>
      </c>
      <c r="CW819">
        <f t="shared" si="248"/>
        <v>1</v>
      </c>
      <c r="CX819" t="str">
        <f t="shared" si="248"/>
        <v/>
      </c>
      <c r="CY819" t="str">
        <f t="shared" si="248"/>
        <v/>
      </c>
      <c r="CZ819" t="str">
        <f t="shared" si="248"/>
        <v/>
      </c>
      <c r="DA819" t="str">
        <f t="shared" si="248"/>
        <v/>
      </c>
      <c r="DB819" t="str">
        <f t="shared" si="248"/>
        <v/>
      </c>
      <c r="DC819" t="str">
        <f t="shared" si="248"/>
        <v/>
      </c>
      <c r="DD819" t="str">
        <f t="shared" si="248"/>
        <v/>
      </c>
      <c r="DE819">
        <f t="shared" si="248"/>
        <v>1</v>
      </c>
      <c r="DF819" t="str">
        <f t="shared" si="248"/>
        <v/>
      </c>
      <c r="DG819" t="str">
        <f t="shared" si="248"/>
        <v/>
      </c>
      <c r="DH819" t="str">
        <f t="shared" si="248"/>
        <v/>
      </c>
      <c r="DI819" t="str">
        <f t="shared" si="239"/>
        <v/>
      </c>
      <c r="DJ819" t="str">
        <f t="shared" si="240"/>
        <v/>
      </c>
    </row>
    <row r="820" spans="1:114" ht="18" customHeight="1" x14ac:dyDescent="0.3">
      <c r="A820" s="9" t="s">
        <v>1833</v>
      </c>
      <c r="B820" s="9" t="s">
        <v>1834</v>
      </c>
      <c r="C820" s="9" t="s">
        <v>1872</v>
      </c>
      <c r="D820" s="9" t="s">
        <v>882</v>
      </c>
      <c r="G820" t="str">
        <f t="shared" si="232"/>
        <v>英數A自</v>
      </c>
      <c r="H820" s="9" t="str">
        <f t="shared" si="233"/>
        <v/>
      </c>
      <c r="I820" s="9" t="str">
        <f t="shared" si="234"/>
        <v>英</v>
      </c>
      <c r="J820" t="str">
        <f t="shared" si="241"/>
        <v>數A</v>
      </c>
      <c r="K820" t="str">
        <f t="shared" si="242"/>
        <v/>
      </c>
      <c r="L820" s="9" t="str">
        <f t="shared" si="235"/>
        <v/>
      </c>
      <c r="M820" s="9" t="str">
        <f t="shared" si="236"/>
        <v>自</v>
      </c>
      <c r="N820" s="1" t="s">
        <v>85</v>
      </c>
      <c r="O820" s="1" t="s">
        <v>85</v>
      </c>
      <c r="P820" s="1" t="s">
        <v>418</v>
      </c>
      <c r="Q820" s="1" t="s">
        <v>85</v>
      </c>
      <c r="R820" s="1" t="s">
        <v>85</v>
      </c>
      <c r="S820" s="1" t="s">
        <v>85</v>
      </c>
      <c r="T820" s="1" t="s">
        <v>85</v>
      </c>
      <c r="U820" s="2">
        <v>0</v>
      </c>
      <c r="V820" s="2">
        <v>0</v>
      </c>
      <c r="W820" s="2">
        <v>5</v>
      </c>
      <c r="X820" s="2">
        <v>0</v>
      </c>
      <c r="Y820" s="2">
        <v>0</v>
      </c>
      <c r="Z820" s="2">
        <v>3</v>
      </c>
      <c r="AA820" s="2" t="s">
        <v>85</v>
      </c>
      <c r="AB820" s="13" t="str">
        <f t="shared" si="237"/>
        <v/>
      </c>
      <c r="AC820" s="2">
        <v>0</v>
      </c>
      <c r="AD820" s="3">
        <v>0</v>
      </c>
      <c r="AE820" s="3">
        <v>1</v>
      </c>
      <c r="AF820" s="3">
        <v>2</v>
      </c>
      <c r="AG820" s="3">
        <v>0</v>
      </c>
      <c r="AH820" s="3">
        <v>0</v>
      </c>
      <c r="AI820" s="3">
        <v>2</v>
      </c>
      <c r="AJ820" s="3">
        <v>40</v>
      </c>
      <c r="AK820" t="s">
        <v>85</v>
      </c>
      <c r="AQ820" s="10">
        <v>45078</v>
      </c>
      <c r="AR820" t="s">
        <v>88</v>
      </c>
      <c r="AX820">
        <v>0</v>
      </c>
      <c r="AY820">
        <v>0</v>
      </c>
      <c r="AZ820">
        <v>0</v>
      </c>
      <c r="BA820">
        <v>0</v>
      </c>
      <c r="BB820">
        <v>0</v>
      </c>
      <c r="BC820">
        <v>0</v>
      </c>
      <c r="BD820">
        <v>60</v>
      </c>
      <c r="BE820">
        <v>0</v>
      </c>
      <c r="BF820">
        <v>0</v>
      </c>
      <c r="BG820">
        <v>0</v>
      </c>
      <c r="BH820">
        <v>0</v>
      </c>
      <c r="BI820">
        <v>0</v>
      </c>
      <c r="BJ820" t="s">
        <v>91</v>
      </c>
      <c r="BK820" t="s">
        <v>200</v>
      </c>
      <c r="BL820" t="s">
        <v>106</v>
      </c>
      <c r="BQ820" s="12" t="s">
        <v>7698</v>
      </c>
      <c r="BR820" s="12" t="s">
        <v>7699</v>
      </c>
      <c r="BS820">
        <v>20</v>
      </c>
      <c r="BT820">
        <v>0</v>
      </c>
      <c r="BU820">
        <v>0</v>
      </c>
      <c r="BV820">
        <v>2</v>
      </c>
      <c r="BW820">
        <v>0</v>
      </c>
      <c r="BY820">
        <v>0</v>
      </c>
      <c r="BZ820">
        <v>60</v>
      </c>
      <c r="CS820">
        <f t="shared" si="248"/>
        <v>1</v>
      </c>
      <c r="CT820" s="5" t="str">
        <f t="shared" si="238"/>
        <v/>
      </c>
      <c r="CU820" t="str">
        <f t="shared" si="248"/>
        <v/>
      </c>
      <c r="CV820" t="str">
        <f t="shared" si="248"/>
        <v/>
      </c>
      <c r="CW820">
        <f t="shared" si="248"/>
        <v>1</v>
      </c>
      <c r="CX820" t="str">
        <f t="shared" si="248"/>
        <v/>
      </c>
      <c r="CY820" t="str">
        <f t="shared" si="248"/>
        <v/>
      </c>
      <c r="CZ820" t="str">
        <f t="shared" si="248"/>
        <v/>
      </c>
      <c r="DA820" t="str">
        <f t="shared" si="248"/>
        <v/>
      </c>
      <c r="DB820" t="str">
        <f t="shared" si="248"/>
        <v/>
      </c>
      <c r="DC820" t="str">
        <f t="shared" si="248"/>
        <v/>
      </c>
      <c r="DD820" t="str">
        <f t="shared" si="248"/>
        <v/>
      </c>
      <c r="DE820">
        <f t="shared" si="248"/>
        <v>1</v>
      </c>
      <c r="DF820" t="str">
        <f t="shared" si="248"/>
        <v/>
      </c>
      <c r="DG820" t="str">
        <f t="shared" si="248"/>
        <v/>
      </c>
      <c r="DH820" t="str">
        <f t="shared" si="248"/>
        <v/>
      </c>
      <c r="DI820" t="str">
        <f t="shared" si="239"/>
        <v/>
      </c>
      <c r="DJ820" t="str">
        <f t="shared" si="240"/>
        <v/>
      </c>
    </row>
    <row r="821" spans="1:114" ht="18" customHeight="1" x14ac:dyDescent="0.3">
      <c r="A821" s="9" t="s">
        <v>1833</v>
      </c>
      <c r="B821" s="9" t="s">
        <v>1834</v>
      </c>
      <c r="C821" s="9" t="s">
        <v>1873</v>
      </c>
      <c r="D821" s="9" t="s">
        <v>475</v>
      </c>
      <c r="G821" t="str">
        <f t="shared" si="232"/>
        <v>英數A自</v>
      </c>
      <c r="H821" s="9" t="str">
        <f t="shared" si="233"/>
        <v/>
      </c>
      <c r="I821" s="9" t="str">
        <f t="shared" si="234"/>
        <v>英</v>
      </c>
      <c r="J821" t="str">
        <f t="shared" si="241"/>
        <v>數A</v>
      </c>
      <c r="K821" t="str">
        <f t="shared" si="242"/>
        <v/>
      </c>
      <c r="L821" s="9" t="str">
        <f t="shared" si="235"/>
        <v/>
      </c>
      <c r="M821" s="9" t="str">
        <f t="shared" si="236"/>
        <v>自</v>
      </c>
      <c r="N821" s="1" t="s">
        <v>85</v>
      </c>
      <c r="O821" s="1" t="s">
        <v>85</v>
      </c>
      <c r="P821" s="1" t="s">
        <v>418</v>
      </c>
      <c r="Q821" s="1" t="s">
        <v>85</v>
      </c>
      <c r="R821" s="1" t="s">
        <v>85</v>
      </c>
      <c r="S821" s="1" t="s">
        <v>85</v>
      </c>
      <c r="T821" s="1" t="s">
        <v>85</v>
      </c>
      <c r="U821" s="2">
        <v>0</v>
      </c>
      <c r="V821" s="2">
        <v>0</v>
      </c>
      <c r="W821" s="2">
        <v>5</v>
      </c>
      <c r="X821" s="2">
        <v>0</v>
      </c>
      <c r="Y821" s="2">
        <v>0</v>
      </c>
      <c r="Z821" s="2">
        <v>3</v>
      </c>
      <c r="AA821" s="2" t="s">
        <v>85</v>
      </c>
      <c r="AB821" s="13" t="str">
        <f t="shared" si="237"/>
        <v/>
      </c>
      <c r="AC821" s="2">
        <v>0</v>
      </c>
      <c r="AD821" s="3">
        <v>0</v>
      </c>
      <c r="AE821" s="3">
        <v>1</v>
      </c>
      <c r="AF821" s="3">
        <v>2</v>
      </c>
      <c r="AG821" s="3">
        <v>0</v>
      </c>
      <c r="AH821" s="3">
        <v>0</v>
      </c>
      <c r="AI821" s="3">
        <v>2</v>
      </c>
      <c r="AJ821" s="3">
        <v>40</v>
      </c>
      <c r="AK821" t="s">
        <v>85</v>
      </c>
      <c r="AQ821" s="10">
        <v>45078</v>
      </c>
      <c r="AR821" t="s">
        <v>88</v>
      </c>
      <c r="AX821">
        <v>0</v>
      </c>
      <c r="AY821">
        <v>0</v>
      </c>
      <c r="AZ821">
        <v>0</v>
      </c>
      <c r="BA821">
        <v>0</v>
      </c>
      <c r="BB821">
        <v>0</v>
      </c>
      <c r="BC821">
        <v>0</v>
      </c>
      <c r="BD821">
        <v>60</v>
      </c>
      <c r="BE821">
        <v>0</v>
      </c>
      <c r="BF821">
        <v>0</v>
      </c>
      <c r="BG821">
        <v>0</v>
      </c>
      <c r="BH821">
        <v>0</v>
      </c>
      <c r="BI821">
        <v>0</v>
      </c>
      <c r="BJ821" t="s">
        <v>91</v>
      </c>
      <c r="BK821" t="s">
        <v>200</v>
      </c>
      <c r="BL821" t="s">
        <v>106</v>
      </c>
      <c r="BQ821" s="12" t="s">
        <v>7698</v>
      </c>
      <c r="BR821" s="12" t="s">
        <v>7699</v>
      </c>
      <c r="BS821">
        <v>35</v>
      </c>
      <c r="BT821">
        <v>0</v>
      </c>
      <c r="BU821">
        <v>0</v>
      </c>
      <c r="BV821">
        <v>3</v>
      </c>
      <c r="BW821">
        <v>0</v>
      </c>
      <c r="BY821">
        <v>0</v>
      </c>
      <c r="BZ821">
        <v>105</v>
      </c>
      <c r="CS821">
        <f t="shared" si="248"/>
        <v>1</v>
      </c>
      <c r="CT821" s="5" t="str">
        <f t="shared" si="238"/>
        <v/>
      </c>
      <c r="CU821" t="str">
        <f t="shared" si="248"/>
        <v/>
      </c>
      <c r="CV821" t="str">
        <f t="shared" si="248"/>
        <v/>
      </c>
      <c r="CW821">
        <f t="shared" si="248"/>
        <v>1</v>
      </c>
      <c r="CX821" t="str">
        <f t="shared" si="248"/>
        <v/>
      </c>
      <c r="CY821" t="str">
        <f t="shared" si="248"/>
        <v/>
      </c>
      <c r="CZ821" t="str">
        <f t="shared" si="248"/>
        <v/>
      </c>
      <c r="DA821" t="str">
        <f t="shared" si="248"/>
        <v/>
      </c>
      <c r="DB821" t="str">
        <f t="shared" si="248"/>
        <v/>
      </c>
      <c r="DC821" t="str">
        <f t="shared" si="248"/>
        <v/>
      </c>
      <c r="DD821" t="str">
        <f t="shared" si="248"/>
        <v/>
      </c>
      <c r="DE821">
        <f t="shared" si="248"/>
        <v>1</v>
      </c>
      <c r="DF821" t="str">
        <f t="shared" si="248"/>
        <v/>
      </c>
      <c r="DG821" t="str">
        <f t="shared" si="248"/>
        <v/>
      </c>
      <c r="DH821" t="str">
        <f t="shared" si="248"/>
        <v/>
      </c>
      <c r="DI821" t="str">
        <f t="shared" si="239"/>
        <v/>
      </c>
      <c r="DJ821" t="str">
        <f t="shared" si="240"/>
        <v/>
      </c>
    </row>
    <row r="822" spans="1:114" ht="18" customHeight="1" x14ac:dyDescent="0.3">
      <c r="A822" s="9" t="s">
        <v>1833</v>
      </c>
      <c r="B822" s="9" t="s">
        <v>1834</v>
      </c>
      <c r="C822" s="9" t="s">
        <v>1874</v>
      </c>
      <c r="D822" s="9" t="s">
        <v>284</v>
      </c>
      <c r="G822" t="str">
        <f t="shared" si="232"/>
        <v>英數A自</v>
      </c>
      <c r="H822" s="9" t="str">
        <f t="shared" si="233"/>
        <v/>
      </c>
      <c r="I822" s="9" t="str">
        <f t="shared" si="234"/>
        <v>英</v>
      </c>
      <c r="J822" t="str">
        <f t="shared" si="241"/>
        <v>數A</v>
      </c>
      <c r="K822" t="str">
        <f t="shared" si="242"/>
        <v/>
      </c>
      <c r="L822" s="9" t="str">
        <f t="shared" si="235"/>
        <v/>
      </c>
      <c r="M822" s="9" t="str">
        <f t="shared" si="236"/>
        <v>自</v>
      </c>
      <c r="N822" s="1" t="s">
        <v>85</v>
      </c>
      <c r="O822" s="1" t="s">
        <v>85</v>
      </c>
      <c r="P822" s="1" t="s">
        <v>418</v>
      </c>
      <c r="Q822" s="1" t="s">
        <v>85</v>
      </c>
      <c r="R822" s="1" t="s">
        <v>85</v>
      </c>
      <c r="S822" s="1" t="s">
        <v>85</v>
      </c>
      <c r="T822" s="1" t="s">
        <v>85</v>
      </c>
      <c r="U822" s="2">
        <v>0</v>
      </c>
      <c r="V822" s="2">
        <v>0</v>
      </c>
      <c r="W822" s="2">
        <v>0</v>
      </c>
      <c r="X822" s="2">
        <v>0</v>
      </c>
      <c r="Y822" s="2">
        <v>0</v>
      </c>
      <c r="Z822" s="2">
        <v>0</v>
      </c>
      <c r="AA822" s="2" t="s">
        <v>224</v>
      </c>
      <c r="AB822" s="13" t="str">
        <f t="shared" si="237"/>
        <v/>
      </c>
      <c r="AC822" s="2">
        <v>3</v>
      </c>
      <c r="AD822" s="3">
        <v>0</v>
      </c>
      <c r="AE822" s="3">
        <v>1</v>
      </c>
      <c r="AF822" s="3">
        <v>1</v>
      </c>
      <c r="AG822" s="3">
        <v>0</v>
      </c>
      <c r="AH822" s="3">
        <v>0</v>
      </c>
      <c r="AI822" s="3">
        <v>1</v>
      </c>
      <c r="AJ822" s="3">
        <v>30</v>
      </c>
      <c r="AK822" t="s">
        <v>85</v>
      </c>
      <c r="AQ822" s="10">
        <v>45078</v>
      </c>
      <c r="AR822" t="s">
        <v>88</v>
      </c>
      <c r="AX822">
        <v>0</v>
      </c>
      <c r="AY822">
        <v>0</v>
      </c>
      <c r="AZ822">
        <v>0</v>
      </c>
      <c r="BA822">
        <v>0</v>
      </c>
      <c r="BB822">
        <v>0</v>
      </c>
      <c r="BC822">
        <v>0</v>
      </c>
      <c r="BD822">
        <v>70</v>
      </c>
      <c r="BE822">
        <v>0</v>
      </c>
      <c r="BF822">
        <v>0</v>
      </c>
      <c r="BG822">
        <v>0</v>
      </c>
      <c r="BH822">
        <v>0</v>
      </c>
      <c r="BI822">
        <v>0</v>
      </c>
      <c r="BJ822" t="s">
        <v>91</v>
      </c>
      <c r="BK822" t="s">
        <v>92</v>
      </c>
      <c r="BL822" t="s">
        <v>225</v>
      </c>
      <c r="BM822" t="s">
        <v>94</v>
      </c>
      <c r="BQ822" s="12" t="s">
        <v>7700</v>
      </c>
      <c r="BR822" s="12" t="s">
        <v>7701</v>
      </c>
      <c r="BS822">
        <v>56</v>
      </c>
      <c r="BT822">
        <v>0</v>
      </c>
      <c r="BU822">
        <v>0</v>
      </c>
      <c r="BV822">
        <v>0</v>
      </c>
      <c r="BW822">
        <v>1</v>
      </c>
      <c r="BX822" t="s">
        <v>9131</v>
      </c>
      <c r="BY822">
        <v>0</v>
      </c>
      <c r="BZ822">
        <v>168</v>
      </c>
      <c r="CS822">
        <f t="shared" si="248"/>
        <v>1</v>
      </c>
      <c r="CT822" s="5">
        <f t="shared" si="238"/>
        <v>1</v>
      </c>
      <c r="CU822" t="str">
        <f t="shared" si="248"/>
        <v/>
      </c>
      <c r="CV822" t="str">
        <f t="shared" si="248"/>
        <v/>
      </c>
      <c r="CW822">
        <f t="shared" si="248"/>
        <v>1</v>
      </c>
      <c r="CX822" t="str">
        <f t="shared" si="248"/>
        <v/>
      </c>
      <c r="CY822" t="str">
        <f t="shared" si="248"/>
        <v/>
      </c>
      <c r="CZ822" t="str">
        <f t="shared" si="248"/>
        <v/>
      </c>
      <c r="DA822">
        <f t="shared" si="248"/>
        <v>1</v>
      </c>
      <c r="DB822" t="str">
        <f t="shared" si="248"/>
        <v/>
      </c>
      <c r="DC822" t="str">
        <f t="shared" si="248"/>
        <v/>
      </c>
      <c r="DD822">
        <f t="shared" si="248"/>
        <v>1</v>
      </c>
      <c r="DE822">
        <f t="shared" si="248"/>
        <v>1</v>
      </c>
      <c r="DF822">
        <f t="shared" si="248"/>
        <v>1</v>
      </c>
      <c r="DG822">
        <f t="shared" si="248"/>
        <v>1</v>
      </c>
      <c r="DH822">
        <f t="shared" si="248"/>
        <v>1</v>
      </c>
      <c r="DI822" t="str">
        <f t="shared" si="239"/>
        <v/>
      </c>
      <c r="DJ822" t="str">
        <f t="shared" si="240"/>
        <v/>
      </c>
    </row>
    <row r="823" spans="1:114" ht="18" customHeight="1" x14ac:dyDescent="0.3">
      <c r="A823" s="9" t="s">
        <v>1833</v>
      </c>
      <c r="B823" s="9" t="s">
        <v>1834</v>
      </c>
      <c r="C823" s="9" t="s">
        <v>1875</v>
      </c>
      <c r="D823" s="9" t="s">
        <v>1877</v>
      </c>
      <c r="G823" t="str">
        <f t="shared" si="232"/>
        <v>英數A自</v>
      </c>
      <c r="H823" s="9" t="str">
        <f t="shared" si="233"/>
        <v/>
      </c>
      <c r="I823" s="9" t="str">
        <f t="shared" si="234"/>
        <v>英</v>
      </c>
      <c r="J823" t="str">
        <f t="shared" si="241"/>
        <v>數A</v>
      </c>
      <c r="K823" t="str">
        <f t="shared" si="242"/>
        <v/>
      </c>
      <c r="L823" s="9" t="str">
        <f t="shared" si="235"/>
        <v/>
      </c>
      <c r="M823" s="9" t="str">
        <f t="shared" si="236"/>
        <v>自</v>
      </c>
      <c r="N823" s="1" t="s">
        <v>85</v>
      </c>
      <c r="O823" s="1" t="s">
        <v>85</v>
      </c>
      <c r="P823" s="1" t="s">
        <v>418</v>
      </c>
      <c r="Q823" s="1" t="s">
        <v>85</v>
      </c>
      <c r="R823" s="1" t="s">
        <v>85</v>
      </c>
      <c r="S823" s="1" t="s">
        <v>85</v>
      </c>
      <c r="T823" s="1" t="s">
        <v>85</v>
      </c>
      <c r="U823" s="2">
        <v>0</v>
      </c>
      <c r="V823" s="2">
        <v>0</v>
      </c>
      <c r="W823" s="2">
        <v>0</v>
      </c>
      <c r="X823" s="2">
        <v>0</v>
      </c>
      <c r="Y823" s="2">
        <v>0</v>
      </c>
      <c r="Z823" s="2">
        <v>0</v>
      </c>
      <c r="AA823" s="2" t="s">
        <v>224</v>
      </c>
      <c r="AB823" s="13" t="str">
        <f t="shared" si="237"/>
        <v/>
      </c>
      <c r="AC823" s="2">
        <v>3</v>
      </c>
      <c r="AD823" s="3">
        <v>0</v>
      </c>
      <c r="AE823" s="3">
        <v>1</v>
      </c>
      <c r="AF823" s="3">
        <v>1</v>
      </c>
      <c r="AG823" s="3">
        <v>0</v>
      </c>
      <c r="AH823" s="3">
        <v>0</v>
      </c>
      <c r="AI823" s="3">
        <v>1</v>
      </c>
      <c r="AJ823" s="3">
        <v>30</v>
      </c>
      <c r="AK823" t="s">
        <v>85</v>
      </c>
      <c r="AQ823" s="10">
        <v>45078</v>
      </c>
      <c r="AR823" t="s">
        <v>88</v>
      </c>
      <c r="AX823">
        <v>0</v>
      </c>
      <c r="AY823">
        <v>0</v>
      </c>
      <c r="AZ823">
        <v>0</v>
      </c>
      <c r="BA823">
        <v>0</v>
      </c>
      <c r="BB823">
        <v>0</v>
      </c>
      <c r="BC823">
        <v>0</v>
      </c>
      <c r="BD823">
        <v>70</v>
      </c>
      <c r="BE823">
        <v>0</v>
      </c>
      <c r="BF823">
        <v>0</v>
      </c>
      <c r="BG823">
        <v>0</v>
      </c>
      <c r="BH823">
        <v>0</v>
      </c>
      <c r="BI823">
        <v>0</v>
      </c>
      <c r="BJ823" t="s">
        <v>91</v>
      </c>
      <c r="BK823" t="s">
        <v>92</v>
      </c>
      <c r="BL823" t="s">
        <v>225</v>
      </c>
      <c r="BM823" t="s">
        <v>94</v>
      </c>
      <c r="BQ823" s="12" t="s">
        <v>7700</v>
      </c>
      <c r="BR823" s="12" t="s">
        <v>7701</v>
      </c>
      <c r="BS823">
        <v>5</v>
      </c>
      <c r="BT823">
        <v>0</v>
      </c>
      <c r="BU823">
        <v>0</v>
      </c>
      <c r="BV823">
        <v>0</v>
      </c>
      <c r="BW823">
        <v>0</v>
      </c>
      <c r="BY823">
        <v>0</v>
      </c>
      <c r="BZ823">
        <v>15</v>
      </c>
      <c r="CS823">
        <f t="shared" si="248"/>
        <v>1</v>
      </c>
      <c r="CT823" s="5">
        <f t="shared" si="238"/>
        <v>1</v>
      </c>
      <c r="CU823" t="str">
        <f t="shared" si="248"/>
        <v/>
      </c>
      <c r="CV823" t="str">
        <f t="shared" si="248"/>
        <v/>
      </c>
      <c r="CW823">
        <f t="shared" si="248"/>
        <v>1</v>
      </c>
      <c r="CX823" t="str">
        <f t="shared" si="248"/>
        <v/>
      </c>
      <c r="CY823" t="str">
        <f t="shared" si="248"/>
        <v/>
      </c>
      <c r="CZ823" t="str">
        <f t="shared" si="248"/>
        <v/>
      </c>
      <c r="DA823">
        <f t="shared" si="248"/>
        <v>1</v>
      </c>
      <c r="DB823" t="str">
        <f t="shared" si="248"/>
        <v/>
      </c>
      <c r="DC823" t="str">
        <f t="shared" si="248"/>
        <v/>
      </c>
      <c r="DD823">
        <f t="shared" si="248"/>
        <v>1</v>
      </c>
      <c r="DE823">
        <f t="shared" si="248"/>
        <v>1</v>
      </c>
      <c r="DF823">
        <f t="shared" si="248"/>
        <v>1</v>
      </c>
      <c r="DG823">
        <f t="shared" si="248"/>
        <v>1</v>
      </c>
      <c r="DH823">
        <f t="shared" si="248"/>
        <v>1</v>
      </c>
      <c r="DI823" t="str">
        <f t="shared" si="239"/>
        <v/>
      </c>
      <c r="DJ823" t="str">
        <f t="shared" si="240"/>
        <v/>
      </c>
    </row>
    <row r="824" spans="1:114" ht="18" customHeight="1" x14ac:dyDescent="0.3">
      <c r="A824" s="9" t="s">
        <v>1833</v>
      </c>
      <c r="B824" s="9" t="s">
        <v>1834</v>
      </c>
      <c r="C824" s="9" t="s">
        <v>1876</v>
      </c>
      <c r="D824" s="9" t="s">
        <v>1879</v>
      </c>
      <c r="G824" t="str">
        <f t="shared" si="232"/>
        <v>國英數A</v>
      </c>
      <c r="H824" s="9" t="str">
        <f t="shared" si="233"/>
        <v>國</v>
      </c>
      <c r="I824" s="9" t="str">
        <f t="shared" si="234"/>
        <v>英</v>
      </c>
      <c r="J824" t="str">
        <f t="shared" si="241"/>
        <v>數A</v>
      </c>
      <c r="K824" t="str">
        <f t="shared" si="242"/>
        <v/>
      </c>
      <c r="L824" s="9" t="str">
        <f t="shared" si="235"/>
        <v/>
      </c>
      <c r="M824" s="9" t="str">
        <f t="shared" si="236"/>
        <v/>
      </c>
      <c r="N824" s="1" t="s">
        <v>85</v>
      </c>
      <c r="O824" s="1" t="s">
        <v>85</v>
      </c>
      <c r="P824" s="1" t="s">
        <v>418</v>
      </c>
      <c r="Q824" s="1" t="s">
        <v>85</v>
      </c>
      <c r="R824" s="1" t="s">
        <v>85</v>
      </c>
      <c r="S824" s="1" t="s">
        <v>85</v>
      </c>
      <c r="T824" s="1" t="s">
        <v>85</v>
      </c>
      <c r="U824" s="2">
        <v>0</v>
      </c>
      <c r="V824" s="2">
        <v>0</v>
      </c>
      <c r="W824" s="2">
        <v>0</v>
      </c>
      <c r="X824" s="2">
        <v>0</v>
      </c>
      <c r="Y824" s="2">
        <v>0</v>
      </c>
      <c r="Z824" s="2">
        <v>0</v>
      </c>
      <c r="AA824" s="2" t="s">
        <v>243</v>
      </c>
      <c r="AB824" s="13" t="str">
        <f t="shared" si="237"/>
        <v/>
      </c>
      <c r="AC824" s="2">
        <v>3</v>
      </c>
      <c r="AD824" s="3">
        <v>1</v>
      </c>
      <c r="AE824" s="3">
        <v>1</v>
      </c>
      <c r="AF824" s="3">
        <v>1</v>
      </c>
      <c r="AG824" s="3">
        <v>0</v>
      </c>
      <c r="AH824" s="3">
        <v>0</v>
      </c>
      <c r="AI824" s="3">
        <v>0</v>
      </c>
      <c r="AJ824" s="3">
        <v>40</v>
      </c>
      <c r="AK824" t="s">
        <v>85</v>
      </c>
      <c r="AN824" s="8">
        <v>45065</v>
      </c>
      <c r="AQ824" s="10">
        <v>45078</v>
      </c>
      <c r="AR824" t="s">
        <v>88</v>
      </c>
      <c r="AS824" t="s">
        <v>203</v>
      </c>
      <c r="AX824">
        <v>0</v>
      </c>
      <c r="AY824">
        <v>0</v>
      </c>
      <c r="AZ824">
        <v>0</v>
      </c>
      <c r="BA824">
        <v>0</v>
      </c>
      <c r="BB824">
        <v>0</v>
      </c>
      <c r="BC824">
        <v>0</v>
      </c>
      <c r="BD824">
        <v>30</v>
      </c>
      <c r="BE824">
        <v>30</v>
      </c>
      <c r="BF824">
        <v>0</v>
      </c>
      <c r="BG824">
        <v>0</v>
      </c>
      <c r="BH824">
        <v>0</v>
      </c>
      <c r="BI824">
        <v>0</v>
      </c>
      <c r="BJ824" t="s">
        <v>91</v>
      </c>
      <c r="BK824" t="s">
        <v>92</v>
      </c>
      <c r="BL824" t="s">
        <v>106</v>
      </c>
      <c r="BQ824" s="12" t="s">
        <v>7702</v>
      </c>
      <c r="BR824" s="12" t="s">
        <v>7703</v>
      </c>
      <c r="BS824">
        <v>33</v>
      </c>
      <c r="BT824">
        <v>0</v>
      </c>
      <c r="BU824">
        <v>0</v>
      </c>
      <c r="BV824">
        <v>0</v>
      </c>
      <c r="BW824">
        <v>0</v>
      </c>
      <c r="BY824">
        <v>0</v>
      </c>
      <c r="BZ824">
        <v>99</v>
      </c>
      <c r="CS824">
        <f t="shared" si="248"/>
        <v>1</v>
      </c>
      <c r="CT824" s="5">
        <f t="shared" si="238"/>
        <v>1</v>
      </c>
      <c r="CU824" t="str">
        <f t="shared" si="248"/>
        <v/>
      </c>
      <c r="CV824" t="str">
        <f t="shared" si="248"/>
        <v/>
      </c>
      <c r="CW824">
        <f t="shared" si="248"/>
        <v>1</v>
      </c>
      <c r="CX824" t="str">
        <f t="shared" si="248"/>
        <v/>
      </c>
      <c r="CY824" t="str">
        <f t="shared" si="248"/>
        <v/>
      </c>
      <c r="CZ824" t="str">
        <f t="shared" si="248"/>
        <v/>
      </c>
      <c r="DA824" t="str">
        <f t="shared" si="248"/>
        <v/>
      </c>
      <c r="DB824" t="str">
        <f t="shared" si="248"/>
        <v/>
      </c>
      <c r="DC824" t="str">
        <f t="shared" si="248"/>
        <v/>
      </c>
      <c r="DD824" t="str">
        <f t="shared" si="248"/>
        <v/>
      </c>
      <c r="DE824">
        <f t="shared" si="248"/>
        <v>1</v>
      </c>
      <c r="DF824" t="str">
        <f t="shared" si="248"/>
        <v/>
      </c>
      <c r="DG824" t="str">
        <f t="shared" si="248"/>
        <v/>
      </c>
      <c r="DH824" t="str">
        <f t="shared" si="248"/>
        <v/>
      </c>
      <c r="DI824" t="str">
        <f t="shared" si="239"/>
        <v/>
      </c>
      <c r="DJ824" t="str">
        <f t="shared" si="240"/>
        <v/>
      </c>
    </row>
    <row r="825" spans="1:114" ht="18" customHeight="1" x14ac:dyDescent="0.3">
      <c r="A825" s="9" t="s">
        <v>1833</v>
      </c>
      <c r="B825" s="9" t="s">
        <v>1834</v>
      </c>
      <c r="C825" s="9" t="s">
        <v>1878</v>
      </c>
      <c r="D825" s="9" t="s">
        <v>1881</v>
      </c>
      <c r="G825" t="str">
        <f t="shared" si="232"/>
        <v>國英數A</v>
      </c>
      <c r="H825" s="9" t="str">
        <f t="shared" si="233"/>
        <v>國</v>
      </c>
      <c r="I825" s="9" t="str">
        <f t="shared" si="234"/>
        <v>英</v>
      </c>
      <c r="J825" t="str">
        <f t="shared" si="241"/>
        <v>數A</v>
      </c>
      <c r="K825" t="str">
        <f t="shared" si="242"/>
        <v/>
      </c>
      <c r="L825" s="9" t="str">
        <f t="shared" si="235"/>
        <v/>
      </c>
      <c r="M825" s="9" t="str">
        <f t="shared" si="236"/>
        <v/>
      </c>
      <c r="N825" s="1" t="s">
        <v>85</v>
      </c>
      <c r="O825" s="1" t="s">
        <v>85</v>
      </c>
      <c r="P825" s="1" t="s">
        <v>418</v>
      </c>
      <c r="Q825" s="1" t="s">
        <v>85</v>
      </c>
      <c r="R825" s="1" t="s">
        <v>85</v>
      </c>
      <c r="S825" s="1" t="s">
        <v>85</v>
      </c>
      <c r="T825" s="1" t="s">
        <v>85</v>
      </c>
      <c r="U825" s="2">
        <v>0</v>
      </c>
      <c r="V825" s="2">
        <v>0</v>
      </c>
      <c r="W825" s="2">
        <v>0</v>
      </c>
      <c r="X825" s="2">
        <v>0</v>
      </c>
      <c r="Y825" s="2">
        <v>0</v>
      </c>
      <c r="Z825" s="2">
        <v>0</v>
      </c>
      <c r="AA825" s="2" t="s">
        <v>243</v>
      </c>
      <c r="AB825" s="13" t="str">
        <f t="shared" si="237"/>
        <v/>
      </c>
      <c r="AC825" s="2">
        <v>3</v>
      </c>
      <c r="AD825" s="3">
        <v>1</v>
      </c>
      <c r="AE825" s="3">
        <v>1</v>
      </c>
      <c r="AF825" s="3">
        <v>1</v>
      </c>
      <c r="AG825" s="3">
        <v>0</v>
      </c>
      <c r="AH825" s="3">
        <v>0</v>
      </c>
      <c r="AI825" s="3">
        <v>0</v>
      </c>
      <c r="AJ825" s="3">
        <v>40</v>
      </c>
      <c r="AK825" t="s">
        <v>85</v>
      </c>
      <c r="AN825" s="8">
        <v>45065</v>
      </c>
      <c r="AQ825" s="10">
        <v>45078</v>
      </c>
      <c r="AR825" t="s">
        <v>88</v>
      </c>
      <c r="AS825" t="s">
        <v>203</v>
      </c>
      <c r="AX825">
        <v>0</v>
      </c>
      <c r="AY825">
        <v>0</v>
      </c>
      <c r="AZ825">
        <v>0</v>
      </c>
      <c r="BA825">
        <v>0</v>
      </c>
      <c r="BB825">
        <v>0</v>
      </c>
      <c r="BC825">
        <v>0</v>
      </c>
      <c r="BD825">
        <v>30</v>
      </c>
      <c r="BE825">
        <v>30</v>
      </c>
      <c r="BF825">
        <v>0</v>
      </c>
      <c r="BG825">
        <v>0</v>
      </c>
      <c r="BH825">
        <v>0</v>
      </c>
      <c r="BI825">
        <v>0</v>
      </c>
      <c r="BJ825" t="s">
        <v>91</v>
      </c>
      <c r="BK825" t="s">
        <v>92</v>
      </c>
      <c r="BL825" t="s">
        <v>106</v>
      </c>
      <c r="BQ825" s="12" t="s">
        <v>7704</v>
      </c>
      <c r="BR825" s="12" t="s">
        <v>7705</v>
      </c>
      <c r="BS825">
        <v>17</v>
      </c>
      <c r="BT825">
        <v>0</v>
      </c>
      <c r="BU825">
        <v>0</v>
      </c>
      <c r="BV825">
        <v>0</v>
      </c>
      <c r="BW825">
        <v>0</v>
      </c>
      <c r="BY825">
        <v>0</v>
      </c>
      <c r="BZ825">
        <v>51</v>
      </c>
      <c r="CS825">
        <f t="shared" si="248"/>
        <v>1</v>
      </c>
      <c r="CT825" s="5">
        <f t="shared" si="238"/>
        <v>1</v>
      </c>
      <c r="CU825" t="str">
        <f t="shared" si="248"/>
        <v/>
      </c>
      <c r="CV825" t="str">
        <f t="shared" si="248"/>
        <v/>
      </c>
      <c r="CW825">
        <f t="shared" si="248"/>
        <v>1</v>
      </c>
      <c r="CX825" t="str">
        <f t="shared" si="248"/>
        <v/>
      </c>
      <c r="CY825" t="str">
        <f t="shared" si="248"/>
        <v/>
      </c>
      <c r="CZ825" t="str">
        <f t="shared" si="248"/>
        <v/>
      </c>
      <c r="DA825" t="str">
        <f t="shared" si="248"/>
        <v/>
      </c>
      <c r="DB825" t="str">
        <f t="shared" si="248"/>
        <v/>
      </c>
      <c r="DC825" t="str">
        <f t="shared" si="248"/>
        <v/>
      </c>
      <c r="DD825" t="str">
        <f t="shared" si="248"/>
        <v/>
      </c>
      <c r="DE825">
        <f t="shared" si="248"/>
        <v>1</v>
      </c>
      <c r="DF825" t="str">
        <f t="shared" si="248"/>
        <v/>
      </c>
      <c r="DG825" t="str">
        <f t="shared" si="248"/>
        <v/>
      </c>
      <c r="DH825" t="str">
        <f t="shared" si="248"/>
        <v/>
      </c>
      <c r="DI825" t="str">
        <f t="shared" si="239"/>
        <v/>
      </c>
      <c r="DJ825" t="str">
        <f t="shared" si="240"/>
        <v/>
      </c>
    </row>
    <row r="826" spans="1:114" ht="18" customHeight="1" x14ac:dyDescent="0.3">
      <c r="A826" s="9" t="s">
        <v>1833</v>
      </c>
      <c r="B826" s="9" t="s">
        <v>1834</v>
      </c>
      <c r="C826" s="9" t="s">
        <v>1880</v>
      </c>
      <c r="D826" s="9" t="s">
        <v>771</v>
      </c>
      <c r="G826" t="str">
        <f t="shared" si="232"/>
        <v>國英社</v>
      </c>
      <c r="H826" s="9" t="str">
        <f t="shared" si="233"/>
        <v>國</v>
      </c>
      <c r="I826" s="9" t="str">
        <f t="shared" si="234"/>
        <v>英</v>
      </c>
      <c r="J826" t="str">
        <f t="shared" si="241"/>
        <v/>
      </c>
      <c r="K826" t="str">
        <f t="shared" si="242"/>
        <v/>
      </c>
      <c r="L826" s="9" t="str">
        <f t="shared" si="235"/>
        <v>社</v>
      </c>
      <c r="M826" s="9" t="str">
        <f t="shared" si="236"/>
        <v/>
      </c>
      <c r="N826" s="1" t="s">
        <v>87</v>
      </c>
      <c r="O826" s="1" t="s">
        <v>86</v>
      </c>
      <c r="P826" s="1" t="s">
        <v>85</v>
      </c>
      <c r="Q826" s="1" t="s">
        <v>85</v>
      </c>
      <c r="R826" s="1" t="s">
        <v>85</v>
      </c>
      <c r="S826" s="1" t="s">
        <v>85</v>
      </c>
      <c r="T826" s="1" t="s">
        <v>85</v>
      </c>
      <c r="U826" s="2">
        <v>5</v>
      </c>
      <c r="V826" s="2">
        <v>3</v>
      </c>
      <c r="W826" s="2">
        <v>0</v>
      </c>
      <c r="X826" s="2">
        <v>0</v>
      </c>
      <c r="Y826" s="2">
        <v>0</v>
      </c>
      <c r="Z826" s="2">
        <v>0</v>
      </c>
      <c r="AA826" s="2" t="s">
        <v>85</v>
      </c>
      <c r="AB826" s="13" t="str">
        <f t="shared" si="237"/>
        <v/>
      </c>
      <c r="AC826" s="2">
        <v>0</v>
      </c>
      <c r="AD826" s="3">
        <v>1</v>
      </c>
      <c r="AE826" s="3">
        <v>1.5</v>
      </c>
      <c r="AF826" s="3">
        <v>0</v>
      </c>
      <c r="AG826" s="3">
        <v>0</v>
      </c>
      <c r="AH826" s="3">
        <v>1</v>
      </c>
      <c r="AI826" s="3">
        <v>0</v>
      </c>
      <c r="AJ826" s="3">
        <v>30</v>
      </c>
      <c r="AK826" t="s">
        <v>85</v>
      </c>
      <c r="AN826" s="8">
        <v>45065</v>
      </c>
      <c r="AO826" s="8">
        <v>45066</v>
      </c>
      <c r="AQ826" s="10">
        <v>45078</v>
      </c>
      <c r="AR826" t="s">
        <v>88</v>
      </c>
      <c r="AS826" t="s">
        <v>952</v>
      </c>
      <c r="AX826">
        <v>0</v>
      </c>
      <c r="AY826">
        <v>0</v>
      </c>
      <c r="AZ826">
        <v>0</v>
      </c>
      <c r="BA826">
        <v>0</v>
      </c>
      <c r="BB826">
        <v>0</v>
      </c>
      <c r="BC826">
        <v>0</v>
      </c>
      <c r="BD826">
        <v>35</v>
      </c>
      <c r="BE826">
        <v>35</v>
      </c>
      <c r="BF826">
        <v>0</v>
      </c>
      <c r="BG826">
        <v>0</v>
      </c>
      <c r="BH826">
        <v>0</v>
      </c>
      <c r="BI826">
        <v>0</v>
      </c>
      <c r="BJ826" t="s">
        <v>91</v>
      </c>
      <c r="BK826" t="s">
        <v>158</v>
      </c>
      <c r="BL826" t="s">
        <v>142</v>
      </c>
      <c r="BM826" t="s">
        <v>7706</v>
      </c>
      <c r="BP826" t="s">
        <v>5166</v>
      </c>
      <c r="BQ826" s="11" t="s">
        <v>5167</v>
      </c>
      <c r="BR826" s="12" t="s">
        <v>7707</v>
      </c>
      <c r="BS826">
        <v>32</v>
      </c>
      <c r="BT826">
        <v>0</v>
      </c>
      <c r="BU826">
        <v>0</v>
      </c>
      <c r="BV826">
        <v>0</v>
      </c>
      <c r="BW826">
        <v>1</v>
      </c>
      <c r="BX826" t="s">
        <v>9131</v>
      </c>
      <c r="BY826">
        <v>0</v>
      </c>
      <c r="BZ826">
        <v>96</v>
      </c>
      <c r="CS826" t="str">
        <f t="shared" si="248"/>
        <v/>
      </c>
      <c r="CT826" s="5" t="str">
        <f t="shared" si="238"/>
        <v/>
      </c>
      <c r="CU826" t="str">
        <f t="shared" si="248"/>
        <v/>
      </c>
      <c r="CV826" t="str">
        <f t="shared" si="248"/>
        <v/>
      </c>
      <c r="CW826" t="str">
        <f t="shared" si="248"/>
        <v/>
      </c>
      <c r="CX826" t="str">
        <f t="shared" si="248"/>
        <v/>
      </c>
      <c r="CY826" t="str">
        <f t="shared" si="248"/>
        <v/>
      </c>
      <c r="CZ826" t="str">
        <f t="shared" si="248"/>
        <v/>
      </c>
      <c r="DA826">
        <f t="shared" si="248"/>
        <v>1</v>
      </c>
      <c r="DB826" t="str">
        <f t="shared" si="248"/>
        <v/>
      </c>
      <c r="DC826">
        <f t="shared" si="248"/>
        <v>1</v>
      </c>
      <c r="DD826">
        <f t="shared" si="248"/>
        <v>1</v>
      </c>
      <c r="DE826">
        <f t="shared" si="248"/>
        <v>1</v>
      </c>
      <c r="DF826">
        <f t="shared" si="248"/>
        <v>1</v>
      </c>
      <c r="DG826" t="str">
        <f t="shared" si="248"/>
        <v/>
      </c>
      <c r="DH826" t="str">
        <f t="shared" si="248"/>
        <v/>
      </c>
      <c r="DI826" t="str">
        <f t="shared" si="239"/>
        <v/>
      </c>
      <c r="DJ826" t="str">
        <f t="shared" si="240"/>
        <v/>
      </c>
    </row>
    <row r="827" spans="1:114" ht="18" customHeight="1" x14ac:dyDescent="0.3">
      <c r="A827" s="9" t="s">
        <v>1833</v>
      </c>
      <c r="B827" s="9" t="s">
        <v>1834</v>
      </c>
      <c r="C827" s="9" t="s">
        <v>1882</v>
      </c>
      <c r="D827" s="9" t="s">
        <v>1352</v>
      </c>
      <c r="G827" t="str">
        <f t="shared" si="232"/>
        <v>國英社</v>
      </c>
      <c r="H827" s="9" t="str">
        <f t="shared" si="233"/>
        <v>國</v>
      </c>
      <c r="I827" s="9" t="str">
        <f t="shared" si="234"/>
        <v>英</v>
      </c>
      <c r="J827" t="str">
        <f t="shared" si="241"/>
        <v/>
      </c>
      <c r="K827" t="str">
        <f t="shared" si="242"/>
        <v/>
      </c>
      <c r="L827" s="9" t="str">
        <f t="shared" si="235"/>
        <v>社</v>
      </c>
      <c r="M827" s="9" t="str">
        <f t="shared" si="236"/>
        <v/>
      </c>
      <c r="N827" s="1" t="s">
        <v>85</v>
      </c>
      <c r="O827" s="1" t="s">
        <v>87</v>
      </c>
      <c r="P827" s="1" t="s">
        <v>85</v>
      </c>
      <c r="Q827" s="1" t="s">
        <v>85</v>
      </c>
      <c r="R827" s="1" t="s">
        <v>85</v>
      </c>
      <c r="S827" s="1" t="s">
        <v>85</v>
      </c>
      <c r="T827" s="1" t="s">
        <v>85</v>
      </c>
      <c r="U827" s="2">
        <v>5</v>
      </c>
      <c r="V827" s="2">
        <v>3</v>
      </c>
      <c r="W827" s="2">
        <v>0</v>
      </c>
      <c r="X827" s="2">
        <v>0</v>
      </c>
      <c r="Y827" s="2">
        <v>0</v>
      </c>
      <c r="Z827" s="2">
        <v>0</v>
      </c>
      <c r="AA827" s="2" t="s">
        <v>85</v>
      </c>
      <c r="AB827" s="13" t="str">
        <f t="shared" si="237"/>
        <v/>
      </c>
      <c r="AC827" s="2">
        <v>0</v>
      </c>
      <c r="AD827" s="3">
        <v>1</v>
      </c>
      <c r="AE827" s="3">
        <v>1.5</v>
      </c>
      <c r="AF827" s="3">
        <v>0</v>
      </c>
      <c r="AG827" s="3">
        <v>0</v>
      </c>
      <c r="AH827" s="3">
        <v>1</v>
      </c>
      <c r="AI827" s="3">
        <v>0</v>
      </c>
      <c r="AJ827" s="3">
        <v>40</v>
      </c>
      <c r="AK827" t="s">
        <v>85</v>
      </c>
      <c r="AN827" s="8">
        <v>45065</v>
      </c>
      <c r="AO827" s="8">
        <v>45066</v>
      </c>
      <c r="AQ827" s="10">
        <v>45078</v>
      </c>
      <c r="AR827" t="s">
        <v>88</v>
      </c>
      <c r="AS827" t="s">
        <v>203</v>
      </c>
      <c r="AX827">
        <v>0</v>
      </c>
      <c r="AY827">
        <v>0</v>
      </c>
      <c r="AZ827">
        <v>0</v>
      </c>
      <c r="BA827">
        <v>0</v>
      </c>
      <c r="BB827">
        <v>0</v>
      </c>
      <c r="BC827">
        <v>0</v>
      </c>
      <c r="BD827">
        <v>40</v>
      </c>
      <c r="BE827">
        <v>20</v>
      </c>
      <c r="BF827">
        <v>0</v>
      </c>
      <c r="BG827">
        <v>0</v>
      </c>
      <c r="BH827">
        <v>0</v>
      </c>
      <c r="BI827">
        <v>0</v>
      </c>
      <c r="BJ827" t="s">
        <v>91</v>
      </c>
      <c r="BK827" t="s">
        <v>200</v>
      </c>
      <c r="BL827" t="s">
        <v>137</v>
      </c>
      <c r="BM827" t="s">
        <v>133</v>
      </c>
      <c r="BP827" t="s">
        <v>5168</v>
      </c>
      <c r="BQ827" s="12" t="s">
        <v>7708</v>
      </c>
      <c r="BR827" s="11" t="s">
        <v>5169</v>
      </c>
      <c r="BS827">
        <v>35</v>
      </c>
      <c r="BT827">
        <v>0</v>
      </c>
      <c r="BU827">
        <v>0</v>
      </c>
      <c r="BV827">
        <v>0</v>
      </c>
      <c r="BW827">
        <v>0</v>
      </c>
      <c r="BY827">
        <v>0</v>
      </c>
      <c r="BZ827">
        <v>105</v>
      </c>
      <c r="CS827">
        <f t="shared" si="248"/>
        <v>1</v>
      </c>
      <c r="CT827" s="5" t="str">
        <f t="shared" si="238"/>
        <v/>
      </c>
      <c r="CU827" t="str">
        <f t="shared" si="248"/>
        <v/>
      </c>
      <c r="CV827" t="str">
        <f t="shared" si="248"/>
        <v/>
      </c>
      <c r="CW827">
        <f t="shared" si="248"/>
        <v>1</v>
      </c>
      <c r="CX827" t="str">
        <f t="shared" si="248"/>
        <v/>
      </c>
      <c r="CY827" t="str">
        <f t="shared" si="248"/>
        <v/>
      </c>
      <c r="CZ827" t="str">
        <f t="shared" si="248"/>
        <v/>
      </c>
      <c r="DA827" t="str">
        <f t="shared" si="248"/>
        <v/>
      </c>
      <c r="DB827" t="str">
        <f t="shared" si="248"/>
        <v/>
      </c>
      <c r="DC827" t="str">
        <f t="shared" si="248"/>
        <v/>
      </c>
      <c r="DD827">
        <f t="shared" si="248"/>
        <v>1</v>
      </c>
      <c r="DE827">
        <f t="shared" si="248"/>
        <v>1</v>
      </c>
      <c r="DF827">
        <f t="shared" si="248"/>
        <v>1</v>
      </c>
      <c r="DG827">
        <f t="shared" si="248"/>
        <v>1</v>
      </c>
      <c r="DH827" t="str">
        <f t="shared" si="248"/>
        <v/>
      </c>
      <c r="DI827" t="str">
        <f t="shared" si="239"/>
        <v/>
      </c>
      <c r="DJ827" t="str">
        <f t="shared" si="240"/>
        <v/>
      </c>
    </row>
    <row r="828" spans="1:114" ht="18" customHeight="1" x14ac:dyDescent="0.3">
      <c r="A828" s="9" t="s">
        <v>1833</v>
      </c>
      <c r="B828" s="9" t="s">
        <v>1834</v>
      </c>
      <c r="C828" s="9" t="s">
        <v>1883</v>
      </c>
      <c r="D828" s="9" t="s">
        <v>1358</v>
      </c>
      <c r="G828" t="str">
        <f t="shared" si="232"/>
        <v>國英社</v>
      </c>
      <c r="H828" s="9" t="str">
        <f t="shared" si="233"/>
        <v>國</v>
      </c>
      <c r="I828" s="9" t="str">
        <f t="shared" si="234"/>
        <v>英</v>
      </c>
      <c r="J828" t="str">
        <f t="shared" si="241"/>
        <v/>
      </c>
      <c r="K828" t="str">
        <f t="shared" si="242"/>
        <v/>
      </c>
      <c r="L828" s="9" t="str">
        <f t="shared" si="235"/>
        <v>社</v>
      </c>
      <c r="M828" s="9" t="str">
        <f t="shared" si="236"/>
        <v/>
      </c>
      <c r="N828" s="1" t="s">
        <v>85</v>
      </c>
      <c r="O828" s="1" t="s">
        <v>418</v>
      </c>
      <c r="P828" s="1" t="s">
        <v>85</v>
      </c>
      <c r="Q828" s="1" t="s">
        <v>85</v>
      </c>
      <c r="R828" s="1" t="s">
        <v>85</v>
      </c>
      <c r="S828" s="1" t="s">
        <v>85</v>
      </c>
      <c r="T828" s="1" t="s">
        <v>85</v>
      </c>
      <c r="U828" s="2">
        <v>0</v>
      </c>
      <c r="V828" s="2">
        <v>3</v>
      </c>
      <c r="W828" s="2">
        <v>0</v>
      </c>
      <c r="X828" s="2">
        <v>0</v>
      </c>
      <c r="Y828" s="2">
        <v>0</v>
      </c>
      <c r="Z828" s="2">
        <v>0</v>
      </c>
      <c r="AA828" s="2" t="s">
        <v>85</v>
      </c>
      <c r="AB828" s="13" t="str">
        <f t="shared" si="237"/>
        <v/>
      </c>
      <c r="AC828" s="2">
        <v>0</v>
      </c>
      <c r="AD828" s="3">
        <v>1.5</v>
      </c>
      <c r="AE828" s="3">
        <v>1.5</v>
      </c>
      <c r="AF828" s="3">
        <v>0</v>
      </c>
      <c r="AG828" s="3">
        <v>0</v>
      </c>
      <c r="AH828" s="3">
        <v>1</v>
      </c>
      <c r="AI828" s="3">
        <v>0</v>
      </c>
      <c r="AJ828" s="3">
        <v>40</v>
      </c>
      <c r="AK828" t="s">
        <v>85</v>
      </c>
      <c r="AN828" s="8">
        <v>45068</v>
      </c>
      <c r="AQ828" s="10">
        <v>45078</v>
      </c>
      <c r="AR828" t="s">
        <v>88</v>
      </c>
      <c r="AS828" t="s">
        <v>203</v>
      </c>
      <c r="AX828">
        <v>0</v>
      </c>
      <c r="AY828">
        <v>0</v>
      </c>
      <c r="AZ828">
        <v>0</v>
      </c>
      <c r="BA828">
        <v>0</v>
      </c>
      <c r="BB828">
        <v>0</v>
      </c>
      <c r="BC828">
        <v>0</v>
      </c>
      <c r="BD828">
        <v>40</v>
      </c>
      <c r="BE828">
        <v>20</v>
      </c>
      <c r="BF828">
        <v>0</v>
      </c>
      <c r="BG828">
        <v>0</v>
      </c>
      <c r="BH828">
        <v>0</v>
      </c>
      <c r="BI828">
        <v>0</v>
      </c>
      <c r="BJ828" t="s">
        <v>91</v>
      </c>
      <c r="BK828" t="s">
        <v>137</v>
      </c>
      <c r="BL828" t="s">
        <v>94</v>
      </c>
      <c r="BP828" t="s">
        <v>5170</v>
      </c>
      <c r="BQ828" s="11" t="s">
        <v>5171</v>
      </c>
      <c r="BR828" s="11" t="s">
        <v>5172</v>
      </c>
      <c r="BS828">
        <v>30</v>
      </c>
      <c r="BT828">
        <v>0</v>
      </c>
      <c r="BU828">
        <v>0</v>
      </c>
      <c r="BV828">
        <v>3</v>
      </c>
      <c r="BW828">
        <v>0</v>
      </c>
      <c r="BY828">
        <v>0</v>
      </c>
      <c r="BZ828">
        <v>90</v>
      </c>
      <c r="CS828" t="str">
        <f t="shared" si="248"/>
        <v/>
      </c>
      <c r="CT828" s="5" t="str">
        <f t="shared" si="238"/>
        <v/>
      </c>
      <c r="CU828" t="str">
        <f t="shared" si="248"/>
        <v/>
      </c>
      <c r="CV828" t="str">
        <f t="shared" si="248"/>
        <v/>
      </c>
      <c r="CW828">
        <f t="shared" si="248"/>
        <v>1</v>
      </c>
      <c r="CX828" t="str">
        <f t="shared" si="248"/>
        <v/>
      </c>
      <c r="CY828" t="str">
        <f t="shared" si="248"/>
        <v/>
      </c>
      <c r="CZ828" t="str">
        <f t="shared" si="248"/>
        <v/>
      </c>
      <c r="DA828" t="str">
        <f t="shared" si="248"/>
        <v/>
      </c>
      <c r="DB828" t="str">
        <f t="shared" si="248"/>
        <v/>
      </c>
      <c r="DC828" t="str">
        <f t="shared" si="248"/>
        <v/>
      </c>
      <c r="DD828">
        <f t="shared" si="248"/>
        <v>1</v>
      </c>
      <c r="DE828">
        <f t="shared" si="248"/>
        <v>1</v>
      </c>
      <c r="DF828">
        <f t="shared" si="248"/>
        <v>1</v>
      </c>
      <c r="DG828">
        <f t="shared" si="248"/>
        <v>1</v>
      </c>
      <c r="DH828">
        <f t="shared" si="248"/>
        <v>1</v>
      </c>
      <c r="DI828" t="str">
        <f t="shared" si="239"/>
        <v/>
      </c>
      <c r="DJ828" t="str">
        <f t="shared" si="240"/>
        <v/>
      </c>
    </row>
    <row r="829" spans="1:114" ht="18" customHeight="1" x14ac:dyDescent="0.3">
      <c r="A829" s="9" t="s">
        <v>1833</v>
      </c>
      <c r="B829" s="9" t="s">
        <v>1834</v>
      </c>
      <c r="C829" s="9" t="s">
        <v>1884</v>
      </c>
      <c r="D829" s="9" t="s">
        <v>122</v>
      </c>
      <c r="G829" t="str">
        <f t="shared" si="232"/>
        <v>國英</v>
      </c>
      <c r="H829" s="9" t="str">
        <f t="shared" si="233"/>
        <v>國</v>
      </c>
      <c r="I829" s="9" t="str">
        <f t="shared" si="234"/>
        <v>英</v>
      </c>
      <c r="J829" t="str">
        <f t="shared" si="241"/>
        <v/>
      </c>
      <c r="K829" t="str">
        <f t="shared" si="242"/>
        <v/>
      </c>
      <c r="L829" s="9" t="str">
        <f t="shared" si="235"/>
        <v/>
      </c>
      <c r="M829" s="9" t="str">
        <f t="shared" si="236"/>
        <v/>
      </c>
      <c r="N829" s="1" t="s">
        <v>87</v>
      </c>
      <c r="O829" s="1" t="s">
        <v>85</v>
      </c>
      <c r="P829" s="1" t="s">
        <v>85</v>
      </c>
      <c r="Q829" s="1" t="s">
        <v>85</v>
      </c>
      <c r="R829" s="1" t="s">
        <v>85</v>
      </c>
      <c r="S829" s="1" t="s">
        <v>85</v>
      </c>
      <c r="T829" s="1" t="s">
        <v>85</v>
      </c>
      <c r="U829" s="2">
        <v>3</v>
      </c>
      <c r="V829" s="2">
        <v>4</v>
      </c>
      <c r="W829" s="2">
        <v>0</v>
      </c>
      <c r="X829" s="2">
        <v>0</v>
      </c>
      <c r="Y829" s="2">
        <v>0</v>
      </c>
      <c r="Z829" s="2">
        <v>0</v>
      </c>
      <c r="AA829" s="2" t="s">
        <v>85</v>
      </c>
      <c r="AB829" s="13" t="str">
        <f t="shared" si="237"/>
        <v/>
      </c>
      <c r="AC829" s="2">
        <v>0</v>
      </c>
      <c r="AD829" s="3">
        <v>1.5</v>
      </c>
      <c r="AE829" s="3">
        <v>1.5</v>
      </c>
      <c r="AF829" s="3">
        <v>0</v>
      </c>
      <c r="AG829" s="3">
        <v>0</v>
      </c>
      <c r="AH829" s="3">
        <v>0</v>
      </c>
      <c r="AI829" s="3">
        <v>0</v>
      </c>
      <c r="AJ829" s="3">
        <v>40</v>
      </c>
      <c r="AK829" t="s">
        <v>85</v>
      </c>
      <c r="AN829" s="8">
        <v>45067</v>
      </c>
      <c r="AO829" s="8">
        <v>45068</v>
      </c>
      <c r="AQ829" s="10">
        <v>45078</v>
      </c>
      <c r="AR829" t="s">
        <v>88</v>
      </c>
      <c r="AS829" t="s">
        <v>203</v>
      </c>
      <c r="AX829">
        <v>0</v>
      </c>
      <c r="AY829">
        <v>0</v>
      </c>
      <c r="AZ829">
        <v>0</v>
      </c>
      <c r="BA829">
        <v>0</v>
      </c>
      <c r="BB829">
        <v>0</v>
      </c>
      <c r="BC829">
        <v>0</v>
      </c>
      <c r="BD829">
        <v>30</v>
      </c>
      <c r="BE829">
        <v>30</v>
      </c>
      <c r="BF829">
        <v>0</v>
      </c>
      <c r="BG829">
        <v>0</v>
      </c>
      <c r="BH829">
        <v>0</v>
      </c>
      <c r="BI829">
        <v>0</v>
      </c>
      <c r="BJ829" t="s">
        <v>91</v>
      </c>
      <c r="BK829" t="s">
        <v>839</v>
      </c>
      <c r="BL829" t="s">
        <v>133</v>
      </c>
      <c r="BP829" t="s">
        <v>5173</v>
      </c>
      <c r="BQ829" s="12" t="s">
        <v>7709</v>
      </c>
      <c r="BR829" s="11" t="s">
        <v>5174</v>
      </c>
      <c r="BS829">
        <v>66</v>
      </c>
      <c r="BT829">
        <v>0</v>
      </c>
      <c r="BU829">
        <v>0</v>
      </c>
      <c r="BV829">
        <v>2</v>
      </c>
      <c r="BW829">
        <v>0</v>
      </c>
      <c r="BY829">
        <v>0</v>
      </c>
      <c r="BZ829">
        <v>198</v>
      </c>
      <c r="CS829" t="str">
        <f t="shared" si="248"/>
        <v/>
      </c>
      <c r="CT829" s="5" t="str">
        <f t="shared" si="238"/>
        <v/>
      </c>
      <c r="CU829" t="str">
        <f t="shared" si="248"/>
        <v/>
      </c>
      <c r="CV829" t="str">
        <f t="shared" si="248"/>
        <v/>
      </c>
      <c r="CW829">
        <f t="shared" si="248"/>
        <v>1</v>
      </c>
      <c r="CX829" t="str">
        <f t="shared" si="248"/>
        <v/>
      </c>
      <c r="CY829">
        <f t="shared" si="248"/>
        <v>1</v>
      </c>
      <c r="CZ829" t="str">
        <f t="shared" si="248"/>
        <v/>
      </c>
      <c r="DA829">
        <f t="shared" si="248"/>
        <v>1</v>
      </c>
      <c r="DB829" t="str">
        <f t="shared" si="248"/>
        <v/>
      </c>
      <c r="DC829">
        <f t="shared" si="248"/>
        <v>1</v>
      </c>
      <c r="DD829" t="str">
        <f t="shared" si="248"/>
        <v/>
      </c>
      <c r="DE829">
        <f t="shared" si="248"/>
        <v>1</v>
      </c>
      <c r="DF829">
        <f t="shared" si="248"/>
        <v>1</v>
      </c>
      <c r="DG829">
        <f t="shared" si="248"/>
        <v>1</v>
      </c>
      <c r="DH829" t="str">
        <f t="shared" si="248"/>
        <v/>
      </c>
      <c r="DI829" t="str">
        <f t="shared" si="239"/>
        <v/>
      </c>
      <c r="DJ829">
        <f t="shared" si="240"/>
        <v>1</v>
      </c>
    </row>
    <row r="830" spans="1:114" ht="18" customHeight="1" x14ac:dyDescent="0.3">
      <c r="A830" s="9" t="s">
        <v>1833</v>
      </c>
      <c r="B830" s="9" t="s">
        <v>1834</v>
      </c>
      <c r="C830" s="9" t="s">
        <v>1885</v>
      </c>
      <c r="D830" s="9" t="s">
        <v>1887</v>
      </c>
      <c r="G830" t="str">
        <f t="shared" si="232"/>
        <v>國英</v>
      </c>
      <c r="H830" s="9" t="str">
        <f t="shared" si="233"/>
        <v>國</v>
      </c>
      <c r="I830" s="9" t="str">
        <f t="shared" si="234"/>
        <v>英</v>
      </c>
      <c r="J830" t="str">
        <f t="shared" si="241"/>
        <v/>
      </c>
      <c r="K830" t="str">
        <f t="shared" si="242"/>
        <v/>
      </c>
      <c r="L830" s="9" t="str">
        <f t="shared" si="235"/>
        <v/>
      </c>
      <c r="M830" s="9" t="str">
        <f t="shared" si="236"/>
        <v/>
      </c>
      <c r="N830" s="1" t="s">
        <v>85</v>
      </c>
      <c r="O830" s="1" t="s">
        <v>418</v>
      </c>
      <c r="P830" s="1" t="s">
        <v>85</v>
      </c>
      <c r="Q830" s="1" t="s">
        <v>85</v>
      </c>
      <c r="R830" s="1" t="s">
        <v>85</v>
      </c>
      <c r="S830" s="1" t="s">
        <v>85</v>
      </c>
      <c r="T830" s="1" t="s">
        <v>85</v>
      </c>
      <c r="U830" s="2">
        <v>5</v>
      </c>
      <c r="V830" s="2">
        <v>3</v>
      </c>
      <c r="W830" s="2">
        <v>0</v>
      </c>
      <c r="X830" s="2">
        <v>0</v>
      </c>
      <c r="Y830" s="2">
        <v>0</v>
      </c>
      <c r="Z830" s="2">
        <v>0</v>
      </c>
      <c r="AA830" s="2" t="s">
        <v>85</v>
      </c>
      <c r="AB830" s="13" t="str">
        <f t="shared" si="237"/>
        <v/>
      </c>
      <c r="AC830" s="2">
        <v>0</v>
      </c>
      <c r="AD830" s="3">
        <v>1.5</v>
      </c>
      <c r="AE830" s="3">
        <v>1.5</v>
      </c>
      <c r="AF830" s="3">
        <v>0</v>
      </c>
      <c r="AG830" s="3">
        <v>0</v>
      </c>
      <c r="AH830" s="3">
        <v>0</v>
      </c>
      <c r="AI830" s="3">
        <v>0</v>
      </c>
      <c r="AJ830" s="3">
        <v>30</v>
      </c>
      <c r="AK830" t="s">
        <v>85</v>
      </c>
      <c r="AN830" s="8">
        <v>45065</v>
      </c>
      <c r="AO830" s="8">
        <v>45066</v>
      </c>
      <c r="AQ830" s="10">
        <v>45078</v>
      </c>
      <c r="AR830" t="s">
        <v>88</v>
      </c>
      <c r="AS830" t="s">
        <v>203</v>
      </c>
      <c r="AX830">
        <v>0</v>
      </c>
      <c r="AY830">
        <v>0</v>
      </c>
      <c r="AZ830">
        <v>0</v>
      </c>
      <c r="BA830">
        <v>0</v>
      </c>
      <c r="BB830">
        <v>0</v>
      </c>
      <c r="BC830">
        <v>0</v>
      </c>
      <c r="BD830">
        <v>35</v>
      </c>
      <c r="BE830">
        <v>35</v>
      </c>
      <c r="BF830">
        <v>0</v>
      </c>
      <c r="BG830">
        <v>0</v>
      </c>
      <c r="BH830">
        <v>0</v>
      </c>
      <c r="BI830">
        <v>0</v>
      </c>
      <c r="BJ830" t="s">
        <v>91</v>
      </c>
      <c r="BK830" t="s">
        <v>200</v>
      </c>
      <c r="BL830" t="s">
        <v>275</v>
      </c>
      <c r="BM830" t="s">
        <v>138</v>
      </c>
      <c r="BP830" t="s">
        <v>5175</v>
      </c>
      <c r="BQ830" s="11" t="s">
        <v>5176</v>
      </c>
      <c r="BR830" s="11" t="s">
        <v>1888</v>
      </c>
      <c r="BS830">
        <v>34</v>
      </c>
      <c r="BT830">
        <v>0</v>
      </c>
      <c r="BU830">
        <v>0</v>
      </c>
      <c r="BV830">
        <v>2</v>
      </c>
      <c r="BW830">
        <v>0</v>
      </c>
      <c r="BY830">
        <v>0</v>
      </c>
      <c r="BZ830">
        <v>102</v>
      </c>
      <c r="CS830">
        <f t="shared" si="248"/>
        <v>1</v>
      </c>
      <c r="CT830" s="5" t="str">
        <f t="shared" si="238"/>
        <v/>
      </c>
      <c r="CU830" t="str">
        <f t="shared" si="248"/>
        <v/>
      </c>
      <c r="CV830" t="str">
        <f t="shared" si="248"/>
        <v/>
      </c>
      <c r="CW830">
        <f t="shared" si="248"/>
        <v>1</v>
      </c>
      <c r="CX830">
        <f t="shared" si="248"/>
        <v>1</v>
      </c>
      <c r="CY830" t="str">
        <f t="shared" si="248"/>
        <v/>
      </c>
      <c r="CZ830" t="str">
        <f t="shared" si="248"/>
        <v/>
      </c>
      <c r="DA830">
        <f t="shared" si="248"/>
        <v>1</v>
      </c>
      <c r="DB830" t="str">
        <f t="shared" si="248"/>
        <v/>
      </c>
      <c r="DC830">
        <f t="shared" si="248"/>
        <v>1</v>
      </c>
      <c r="DD830" t="str">
        <f t="shared" si="248"/>
        <v/>
      </c>
      <c r="DE830">
        <f t="shared" si="248"/>
        <v>1</v>
      </c>
      <c r="DF830" t="str">
        <f t="shared" si="248"/>
        <v/>
      </c>
      <c r="DG830">
        <f t="shared" si="248"/>
        <v>1</v>
      </c>
      <c r="DH830">
        <f t="shared" ref="DH830" si="249">IF(OR(ISNUMBER(FIND(DH$1,$BK830)),ISNUMBER(FIND(DH$1,$BL830)),ISNUMBER(FIND(DH$1,$BM830))),1,"")</f>
        <v>1</v>
      </c>
      <c r="DI830" t="str">
        <f t="shared" si="239"/>
        <v/>
      </c>
      <c r="DJ830" t="str">
        <f t="shared" si="240"/>
        <v/>
      </c>
    </row>
    <row r="831" spans="1:114" ht="18" customHeight="1" x14ac:dyDescent="0.3">
      <c r="A831" s="9" t="s">
        <v>1833</v>
      </c>
      <c r="B831" s="9" t="s">
        <v>1834</v>
      </c>
      <c r="C831" s="9" t="s">
        <v>1886</v>
      </c>
      <c r="D831" s="9" t="s">
        <v>1890</v>
      </c>
      <c r="G831" t="str">
        <f t="shared" si="232"/>
        <v>國英</v>
      </c>
      <c r="H831" s="9" t="str">
        <f t="shared" si="233"/>
        <v>國</v>
      </c>
      <c r="I831" s="9" t="str">
        <f t="shared" si="234"/>
        <v>英</v>
      </c>
      <c r="J831" t="str">
        <f t="shared" si="241"/>
        <v/>
      </c>
      <c r="K831" t="str">
        <f t="shared" si="242"/>
        <v/>
      </c>
      <c r="L831" s="9" t="str">
        <f t="shared" si="235"/>
        <v/>
      </c>
      <c r="M831" s="9" t="str">
        <f t="shared" si="236"/>
        <v/>
      </c>
      <c r="N831" s="1" t="s">
        <v>418</v>
      </c>
      <c r="O831" s="1" t="s">
        <v>418</v>
      </c>
      <c r="P831" s="1" t="s">
        <v>85</v>
      </c>
      <c r="Q831" s="1" t="s">
        <v>85</v>
      </c>
      <c r="R831" s="1" t="s">
        <v>85</v>
      </c>
      <c r="S831" s="1" t="s">
        <v>85</v>
      </c>
      <c r="T831" s="1" t="s">
        <v>85</v>
      </c>
      <c r="U831" s="2">
        <v>3</v>
      </c>
      <c r="V831" s="2">
        <v>6</v>
      </c>
      <c r="W831" s="2">
        <v>0</v>
      </c>
      <c r="X831" s="2">
        <v>0</v>
      </c>
      <c r="Y831" s="2">
        <v>0</v>
      </c>
      <c r="Z831" s="2">
        <v>0</v>
      </c>
      <c r="AA831" s="2" t="s">
        <v>85</v>
      </c>
      <c r="AB831" s="13" t="str">
        <f t="shared" si="237"/>
        <v/>
      </c>
      <c r="AC831" s="2">
        <v>0</v>
      </c>
      <c r="AD831" s="3">
        <v>1</v>
      </c>
      <c r="AE831" s="3">
        <v>1</v>
      </c>
      <c r="AF831" s="3">
        <v>0</v>
      </c>
      <c r="AG831" s="3">
        <v>0</v>
      </c>
      <c r="AH831" s="3">
        <v>0</v>
      </c>
      <c r="AI831" s="3">
        <v>0</v>
      </c>
      <c r="AJ831" s="3">
        <v>20</v>
      </c>
      <c r="AK831" t="s">
        <v>85</v>
      </c>
      <c r="AQ831" s="10">
        <v>45078</v>
      </c>
      <c r="AR831" t="s">
        <v>88</v>
      </c>
      <c r="AX831">
        <v>0</v>
      </c>
      <c r="AY831">
        <v>0</v>
      </c>
      <c r="AZ831">
        <v>0</v>
      </c>
      <c r="BA831">
        <v>0</v>
      </c>
      <c r="BB831">
        <v>0</v>
      </c>
      <c r="BC831">
        <v>0</v>
      </c>
      <c r="BD831">
        <v>80</v>
      </c>
      <c r="BE831">
        <v>0</v>
      </c>
      <c r="BF831">
        <v>0</v>
      </c>
      <c r="BG831">
        <v>0</v>
      </c>
      <c r="BH831">
        <v>0</v>
      </c>
      <c r="BI831">
        <v>0</v>
      </c>
      <c r="BJ831" t="s">
        <v>91</v>
      </c>
      <c r="BK831" t="s">
        <v>200</v>
      </c>
      <c r="BL831" t="s">
        <v>137</v>
      </c>
      <c r="BM831" t="s">
        <v>94</v>
      </c>
      <c r="BP831" t="s">
        <v>5177</v>
      </c>
      <c r="BQ831" s="12" t="s">
        <v>7710</v>
      </c>
      <c r="BR831" s="11" t="s">
        <v>5178</v>
      </c>
      <c r="BS831">
        <v>37</v>
      </c>
      <c r="BT831">
        <v>0</v>
      </c>
      <c r="BU831">
        <v>0</v>
      </c>
      <c r="BV831">
        <v>0</v>
      </c>
      <c r="BW831">
        <v>0</v>
      </c>
      <c r="BY831">
        <v>0</v>
      </c>
      <c r="BZ831">
        <v>111</v>
      </c>
      <c r="CS831">
        <f t="shared" ref="CS831:DH846" si="250">IF(OR(ISNUMBER(FIND(CS$1,$BK831)),ISNUMBER(FIND(CS$1,$BL831)),ISNUMBER(FIND(CS$1,$BM831))),1,"")</f>
        <v>1</v>
      </c>
      <c r="CT831" s="5" t="str">
        <f t="shared" si="238"/>
        <v/>
      </c>
      <c r="CU831" t="str">
        <f t="shared" si="250"/>
        <v/>
      </c>
      <c r="CV831" t="str">
        <f t="shared" si="250"/>
        <v/>
      </c>
      <c r="CW831">
        <f t="shared" si="250"/>
        <v>1</v>
      </c>
      <c r="CX831" t="str">
        <f t="shared" si="250"/>
        <v/>
      </c>
      <c r="CY831" t="str">
        <f t="shared" si="250"/>
        <v/>
      </c>
      <c r="CZ831" t="str">
        <f t="shared" si="250"/>
        <v/>
      </c>
      <c r="DA831" t="str">
        <f t="shared" si="250"/>
        <v/>
      </c>
      <c r="DB831" t="str">
        <f t="shared" si="250"/>
        <v/>
      </c>
      <c r="DC831" t="str">
        <f t="shared" si="250"/>
        <v/>
      </c>
      <c r="DD831">
        <f t="shared" si="250"/>
        <v>1</v>
      </c>
      <c r="DE831">
        <f t="shared" si="250"/>
        <v>1</v>
      </c>
      <c r="DF831">
        <f t="shared" si="250"/>
        <v>1</v>
      </c>
      <c r="DG831">
        <f t="shared" si="250"/>
        <v>1</v>
      </c>
      <c r="DH831">
        <f t="shared" si="250"/>
        <v>1</v>
      </c>
      <c r="DI831" t="str">
        <f t="shared" si="239"/>
        <v/>
      </c>
      <c r="DJ831" t="str">
        <f t="shared" si="240"/>
        <v/>
      </c>
    </row>
    <row r="832" spans="1:114" ht="18" customHeight="1" x14ac:dyDescent="0.3">
      <c r="A832" s="9" t="s">
        <v>1833</v>
      </c>
      <c r="B832" s="9" t="s">
        <v>1834</v>
      </c>
      <c r="C832" s="9" t="s">
        <v>1889</v>
      </c>
      <c r="D832" s="9" t="s">
        <v>1892</v>
      </c>
      <c r="G832" t="str">
        <f t="shared" si="232"/>
        <v>國英</v>
      </c>
      <c r="H832" s="9" t="str">
        <f t="shared" si="233"/>
        <v>國</v>
      </c>
      <c r="I832" s="9" t="str">
        <f t="shared" si="234"/>
        <v>英</v>
      </c>
      <c r="J832" t="str">
        <f t="shared" si="241"/>
        <v/>
      </c>
      <c r="K832" t="str">
        <f t="shared" si="242"/>
        <v/>
      </c>
      <c r="L832" s="9" t="str">
        <f t="shared" si="235"/>
        <v/>
      </c>
      <c r="M832" s="9" t="str">
        <f t="shared" si="236"/>
        <v/>
      </c>
      <c r="N832" s="1" t="s">
        <v>85</v>
      </c>
      <c r="O832" s="1" t="s">
        <v>418</v>
      </c>
      <c r="P832" s="1" t="s">
        <v>85</v>
      </c>
      <c r="Q832" s="1" t="s">
        <v>85</v>
      </c>
      <c r="R832" s="1" t="s">
        <v>85</v>
      </c>
      <c r="S832" s="1" t="s">
        <v>85</v>
      </c>
      <c r="T832" s="1" t="s">
        <v>85</v>
      </c>
      <c r="U832" s="2">
        <v>0</v>
      </c>
      <c r="V832" s="2">
        <v>3</v>
      </c>
      <c r="W832" s="2">
        <v>0</v>
      </c>
      <c r="X832" s="2">
        <v>0</v>
      </c>
      <c r="Y832" s="2">
        <v>0</v>
      </c>
      <c r="Z832" s="2">
        <v>0</v>
      </c>
      <c r="AA832" s="2" t="s">
        <v>85</v>
      </c>
      <c r="AB832" s="13" t="str">
        <f t="shared" si="237"/>
        <v/>
      </c>
      <c r="AC832" s="2">
        <v>0</v>
      </c>
      <c r="AD832" s="3">
        <v>1.5</v>
      </c>
      <c r="AE832" s="3">
        <v>2</v>
      </c>
      <c r="AF832" s="3">
        <v>0</v>
      </c>
      <c r="AG832" s="3">
        <v>0</v>
      </c>
      <c r="AH832" s="3">
        <v>0</v>
      </c>
      <c r="AI832" s="3">
        <v>0</v>
      </c>
      <c r="AJ832" s="3">
        <v>25</v>
      </c>
      <c r="AK832" t="s">
        <v>85</v>
      </c>
      <c r="AN832" s="8">
        <v>45065</v>
      </c>
      <c r="AQ832" s="10">
        <v>45078</v>
      </c>
      <c r="AR832" t="s">
        <v>88</v>
      </c>
      <c r="AS832" t="s">
        <v>203</v>
      </c>
      <c r="AX832">
        <v>0</v>
      </c>
      <c r="AY832">
        <v>0</v>
      </c>
      <c r="AZ832">
        <v>0</v>
      </c>
      <c r="BA832">
        <v>0</v>
      </c>
      <c r="BB832">
        <v>0</v>
      </c>
      <c r="BC832">
        <v>0</v>
      </c>
      <c r="BD832">
        <v>35</v>
      </c>
      <c r="BE832">
        <v>40</v>
      </c>
      <c r="BF832">
        <v>0</v>
      </c>
      <c r="BG832">
        <v>0</v>
      </c>
      <c r="BH832">
        <v>0</v>
      </c>
      <c r="BI832">
        <v>0</v>
      </c>
      <c r="BJ832" t="s">
        <v>91</v>
      </c>
      <c r="BK832" t="s">
        <v>350</v>
      </c>
      <c r="BL832" t="s">
        <v>106</v>
      </c>
      <c r="BQ832" s="12" t="s">
        <v>7711</v>
      </c>
      <c r="BR832" s="12" t="s">
        <v>7712</v>
      </c>
      <c r="BS832">
        <v>39</v>
      </c>
      <c r="BT832">
        <v>0</v>
      </c>
      <c r="BU832">
        <v>0</v>
      </c>
      <c r="BV832">
        <v>1</v>
      </c>
      <c r="BW832">
        <v>0</v>
      </c>
      <c r="BY832">
        <v>0</v>
      </c>
      <c r="BZ832">
        <v>117</v>
      </c>
      <c r="CS832" t="str">
        <f t="shared" si="250"/>
        <v/>
      </c>
      <c r="CT832" s="5">
        <f t="shared" si="238"/>
        <v>1</v>
      </c>
      <c r="CU832" t="str">
        <f t="shared" si="250"/>
        <v/>
      </c>
      <c r="CV832" t="str">
        <f t="shared" si="250"/>
        <v/>
      </c>
      <c r="CW832">
        <f t="shared" si="250"/>
        <v>1</v>
      </c>
      <c r="CX832" t="str">
        <f t="shared" si="250"/>
        <v/>
      </c>
      <c r="CY832" t="str">
        <f t="shared" si="250"/>
        <v/>
      </c>
      <c r="CZ832" t="str">
        <f t="shared" si="250"/>
        <v/>
      </c>
      <c r="DA832" t="str">
        <f t="shared" si="250"/>
        <v/>
      </c>
      <c r="DB832" t="str">
        <f t="shared" si="250"/>
        <v/>
      </c>
      <c r="DC832" t="str">
        <f t="shared" si="250"/>
        <v/>
      </c>
      <c r="DD832" t="str">
        <f t="shared" si="250"/>
        <v/>
      </c>
      <c r="DE832">
        <f t="shared" si="250"/>
        <v>1</v>
      </c>
      <c r="DF832" t="str">
        <f t="shared" si="250"/>
        <v/>
      </c>
      <c r="DG832" t="str">
        <f t="shared" si="250"/>
        <v/>
      </c>
      <c r="DH832" t="str">
        <f t="shared" si="250"/>
        <v/>
      </c>
      <c r="DI832" t="str">
        <f t="shared" si="239"/>
        <v/>
      </c>
      <c r="DJ832" t="str">
        <f t="shared" si="240"/>
        <v/>
      </c>
    </row>
    <row r="833" spans="1:114" ht="18" customHeight="1" x14ac:dyDescent="0.3">
      <c r="A833" s="9" t="s">
        <v>1833</v>
      </c>
      <c r="B833" s="9" t="s">
        <v>1834</v>
      </c>
      <c r="C833" s="9" t="s">
        <v>1891</v>
      </c>
      <c r="D833" s="9" t="s">
        <v>1894</v>
      </c>
      <c r="G833" t="str">
        <f t="shared" si="232"/>
        <v>國英</v>
      </c>
      <c r="H833" s="9" t="str">
        <f t="shared" si="233"/>
        <v>國</v>
      </c>
      <c r="I833" s="9" t="str">
        <f t="shared" si="234"/>
        <v>英</v>
      </c>
      <c r="J833" t="str">
        <f t="shared" si="241"/>
        <v/>
      </c>
      <c r="K833" t="str">
        <f t="shared" si="242"/>
        <v/>
      </c>
      <c r="L833" s="9" t="str">
        <f t="shared" si="235"/>
        <v/>
      </c>
      <c r="M833" s="9" t="str">
        <f t="shared" si="236"/>
        <v/>
      </c>
      <c r="N833" s="1" t="s">
        <v>85</v>
      </c>
      <c r="O833" s="1" t="s">
        <v>418</v>
      </c>
      <c r="P833" s="1" t="s">
        <v>85</v>
      </c>
      <c r="Q833" s="1" t="s">
        <v>85</v>
      </c>
      <c r="R833" s="1" t="s">
        <v>85</v>
      </c>
      <c r="S833" s="1" t="s">
        <v>85</v>
      </c>
      <c r="T833" s="1" t="s">
        <v>85</v>
      </c>
      <c r="U833" s="2">
        <v>0</v>
      </c>
      <c r="V833" s="2">
        <v>3</v>
      </c>
      <c r="W833" s="2">
        <v>0</v>
      </c>
      <c r="X833" s="2">
        <v>0</v>
      </c>
      <c r="Y833" s="2">
        <v>0</v>
      </c>
      <c r="Z833" s="2">
        <v>0</v>
      </c>
      <c r="AA833" s="2" t="s">
        <v>85</v>
      </c>
      <c r="AB833" s="13" t="str">
        <f t="shared" si="237"/>
        <v/>
      </c>
      <c r="AC833" s="2">
        <v>0</v>
      </c>
      <c r="AD833" s="3">
        <v>1.5</v>
      </c>
      <c r="AE833" s="3">
        <v>2</v>
      </c>
      <c r="AF833" s="3">
        <v>0</v>
      </c>
      <c r="AG833" s="3">
        <v>0</v>
      </c>
      <c r="AH833" s="3">
        <v>0</v>
      </c>
      <c r="AI833" s="3">
        <v>0</v>
      </c>
      <c r="AJ833" s="3">
        <v>25</v>
      </c>
      <c r="AK833" t="s">
        <v>85</v>
      </c>
      <c r="AN833" s="8">
        <v>45065</v>
      </c>
      <c r="AQ833" s="10">
        <v>45078</v>
      </c>
      <c r="AR833" t="s">
        <v>88</v>
      </c>
      <c r="AS833" t="s">
        <v>203</v>
      </c>
      <c r="AX833">
        <v>0</v>
      </c>
      <c r="AY833">
        <v>0</v>
      </c>
      <c r="AZ833">
        <v>0</v>
      </c>
      <c r="BA833">
        <v>0</v>
      </c>
      <c r="BB833">
        <v>0</v>
      </c>
      <c r="BC833">
        <v>0</v>
      </c>
      <c r="BD833">
        <v>35</v>
      </c>
      <c r="BE833">
        <v>40</v>
      </c>
      <c r="BF833">
        <v>0</v>
      </c>
      <c r="BG833">
        <v>0</v>
      </c>
      <c r="BH833">
        <v>0</v>
      </c>
      <c r="BI833">
        <v>0</v>
      </c>
      <c r="BJ833" t="s">
        <v>91</v>
      </c>
      <c r="BK833" t="s">
        <v>350</v>
      </c>
      <c r="BL833" t="s">
        <v>106</v>
      </c>
      <c r="BQ833" s="12" t="s">
        <v>7711</v>
      </c>
      <c r="BR833" s="12" t="s">
        <v>7713</v>
      </c>
      <c r="BS833">
        <v>31</v>
      </c>
      <c r="BT833">
        <v>0</v>
      </c>
      <c r="BU833">
        <v>0</v>
      </c>
      <c r="BV833">
        <v>1</v>
      </c>
      <c r="BW833">
        <v>1</v>
      </c>
      <c r="BX833" t="s">
        <v>9131</v>
      </c>
      <c r="BY833">
        <v>0</v>
      </c>
      <c r="BZ833">
        <v>93</v>
      </c>
      <c r="CS833" t="str">
        <f t="shared" si="250"/>
        <v/>
      </c>
      <c r="CT833" s="5">
        <f t="shared" si="238"/>
        <v>1</v>
      </c>
      <c r="CU833" t="str">
        <f t="shared" si="250"/>
        <v/>
      </c>
      <c r="CV833" t="str">
        <f t="shared" si="250"/>
        <v/>
      </c>
      <c r="CW833">
        <f t="shared" si="250"/>
        <v>1</v>
      </c>
      <c r="CX833" t="str">
        <f t="shared" si="250"/>
        <v/>
      </c>
      <c r="CY833" t="str">
        <f t="shared" si="250"/>
        <v/>
      </c>
      <c r="CZ833" t="str">
        <f t="shared" si="250"/>
        <v/>
      </c>
      <c r="DA833" t="str">
        <f t="shared" si="250"/>
        <v/>
      </c>
      <c r="DB833" t="str">
        <f t="shared" si="250"/>
        <v/>
      </c>
      <c r="DC833" t="str">
        <f t="shared" si="250"/>
        <v/>
      </c>
      <c r="DD833" t="str">
        <f t="shared" si="250"/>
        <v/>
      </c>
      <c r="DE833">
        <f t="shared" si="250"/>
        <v>1</v>
      </c>
      <c r="DF833" t="str">
        <f t="shared" si="250"/>
        <v/>
      </c>
      <c r="DG833" t="str">
        <f t="shared" si="250"/>
        <v/>
      </c>
      <c r="DH833" t="str">
        <f t="shared" si="250"/>
        <v/>
      </c>
      <c r="DI833" t="str">
        <f t="shared" si="239"/>
        <v/>
      </c>
      <c r="DJ833" t="str">
        <f t="shared" si="240"/>
        <v/>
      </c>
    </row>
    <row r="834" spans="1:114" ht="18" customHeight="1" x14ac:dyDescent="0.3">
      <c r="A834" s="9" t="s">
        <v>1833</v>
      </c>
      <c r="B834" s="9" t="s">
        <v>1834</v>
      </c>
      <c r="C834" s="9" t="s">
        <v>1893</v>
      </c>
      <c r="D834" s="9" t="s">
        <v>1896</v>
      </c>
      <c r="G834" t="str">
        <f t="shared" si="232"/>
        <v>國英</v>
      </c>
      <c r="H834" s="9" t="str">
        <f t="shared" si="233"/>
        <v>國</v>
      </c>
      <c r="I834" s="9" t="str">
        <f t="shared" si="234"/>
        <v>英</v>
      </c>
      <c r="J834" t="str">
        <f t="shared" si="241"/>
        <v/>
      </c>
      <c r="K834" t="str">
        <f t="shared" si="242"/>
        <v/>
      </c>
      <c r="L834" s="9" t="str">
        <f t="shared" si="235"/>
        <v/>
      </c>
      <c r="M834" s="9" t="str">
        <f t="shared" si="236"/>
        <v/>
      </c>
      <c r="N834" s="1" t="s">
        <v>85</v>
      </c>
      <c r="O834" s="1" t="s">
        <v>418</v>
      </c>
      <c r="P834" s="1" t="s">
        <v>85</v>
      </c>
      <c r="Q834" s="1" t="s">
        <v>85</v>
      </c>
      <c r="R834" s="1" t="s">
        <v>85</v>
      </c>
      <c r="S834" s="1" t="s">
        <v>85</v>
      </c>
      <c r="T834" s="1" t="s">
        <v>85</v>
      </c>
      <c r="U834" s="2">
        <v>0</v>
      </c>
      <c r="V834" s="2">
        <v>3</v>
      </c>
      <c r="W834" s="2">
        <v>0</v>
      </c>
      <c r="X834" s="2">
        <v>0</v>
      </c>
      <c r="Y834" s="2">
        <v>0</v>
      </c>
      <c r="Z834" s="2">
        <v>0</v>
      </c>
      <c r="AA834" s="2" t="s">
        <v>85</v>
      </c>
      <c r="AB834" s="13" t="str">
        <f t="shared" si="237"/>
        <v/>
      </c>
      <c r="AC834" s="2">
        <v>0</v>
      </c>
      <c r="AD834" s="3">
        <v>1.5</v>
      </c>
      <c r="AE834" s="3">
        <v>2</v>
      </c>
      <c r="AF834" s="3">
        <v>0</v>
      </c>
      <c r="AG834" s="3">
        <v>0</v>
      </c>
      <c r="AH834" s="3">
        <v>0</v>
      </c>
      <c r="AI834" s="3">
        <v>0</v>
      </c>
      <c r="AJ834" s="3">
        <v>25</v>
      </c>
      <c r="AK834" t="s">
        <v>85</v>
      </c>
      <c r="AN834" s="8">
        <v>45065</v>
      </c>
      <c r="AQ834" s="10">
        <v>45078</v>
      </c>
      <c r="AR834" t="s">
        <v>88</v>
      </c>
      <c r="AS834" t="s">
        <v>203</v>
      </c>
      <c r="AX834">
        <v>0</v>
      </c>
      <c r="AY834">
        <v>0</v>
      </c>
      <c r="AZ834">
        <v>0</v>
      </c>
      <c r="BA834">
        <v>0</v>
      </c>
      <c r="BB834">
        <v>0</v>
      </c>
      <c r="BC834">
        <v>0</v>
      </c>
      <c r="BD834">
        <v>35</v>
      </c>
      <c r="BE834">
        <v>40</v>
      </c>
      <c r="BF834">
        <v>0</v>
      </c>
      <c r="BG834">
        <v>0</v>
      </c>
      <c r="BH834">
        <v>0</v>
      </c>
      <c r="BI834">
        <v>0</v>
      </c>
      <c r="BJ834" t="s">
        <v>91</v>
      </c>
      <c r="BK834" t="s">
        <v>200</v>
      </c>
      <c r="BL834" t="s">
        <v>106</v>
      </c>
      <c r="BQ834" s="12" t="s">
        <v>7711</v>
      </c>
      <c r="BR834" s="12" t="s">
        <v>7714</v>
      </c>
      <c r="BS834">
        <v>78</v>
      </c>
      <c r="BT834">
        <v>0</v>
      </c>
      <c r="BU834">
        <v>0</v>
      </c>
      <c r="BV834">
        <v>1</v>
      </c>
      <c r="BW834">
        <v>0</v>
      </c>
      <c r="BY834">
        <v>0</v>
      </c>
      <c r="BZ834">
        <v>234</v>
      </c>
      <c r="CS834">
        <f t="shared" si="250"/>
        <v>1</v>
      </c>
      <c r="CT834" s="5" t="str">
        <f t="shared" si="238"/>
        <v/>
      </c>
      <c r="CU834" t="str">
        <f t="shared" si="250"/>
        <v/>
      </c>
      <c r="CV834" t="str">
        <f t="shared" si="250"/>
        <v/>
      </c>
      <c r="CW834">
        <f t="shared" si="250"/>
        <v>1</v>
      </c>
      <c r="CX834" t="str">
        <f t="shared" si="250"/>
        <v/>
      </c>
      <c r="CY834" t="str">
        <f t="shared" si="250"/>
        <v/>
      </c>
      <c r="CZ834" t="str">
        <f t="shared" si="250"/>
        <v/>
      </c>
      <c r="DA834" t="str">
        <f t="shared" si="250"/>
        <v/>
      </c>
      <c r="DB834" t="str">
        <f t="shared" si="250"/>
        <v/>
      </c>
      <c r="DC834" t="str">
        <f t="shared" si="250"/>
        <v/>
      </c>
      <c r="DD834" t="str">
        <f t="shared" si="250"/>
        <v/>
      </c>
      <c r="DE834">
        <f t="shared" si="250"/>
        <v>1</v>
      </c>
      <c r="DF834" t="str">
        <f t="shared" si="250"/>
        <v/>
      </c>
      <c r="DG834" t="str">
        <f t="shared" si="250"/>
        <v/>
      </c>
      <c r="DH834" t="str">
        <f t="shared" si="250"/>
        <v/>
      </c>
      <c r="DI834" t="str">
        <f t="shared" si="239"/>
        <v/>
      </c>
      <c r="DJ834" t="str">
        <f t="shared" si="240"/>
        <v/>
      </c>
    </row>
    <row r="835" spans="1:114" ht="18" customHeight="1" x14ac:dyDescent="0.3">
      <c r="A835" s="9" t="s">
        <v>1833</v>
      </c>
      <c r="B835" s="9" t="s">
        <v>1834</v>
      </c>
      <c r="C835" s="9" t="s">
        <v>1895</v>
      </c>
      <c r="D835" s="9" t="s">
        <v>1028</v>
      </c>
      <c r="G835" t="str">
        <f t="shared" ref="G835:G898" si="251">H835&amp;I835&amp;J835&amp;K835&amp;L835&amp;M835</f>
        <v>國英數B</v>
      </c>
      <c r="H835" s="9" t="str">
        <f t="shared" ref="H835:H898" si="252">IF(AND(N835="--",U835=0,AD835=0),"",MID(H$1,2,1))</f>
        <v>國</v>
      </c>
      <c r="I835" s="9" t="str">
        <f t="shared" ref="I835:I898" si="253">IF(AND(O835="--",V835=0,AE835=0),"",MID(I$1,2,1))</f>
        <v>英</v>
      </c>
      <c r="J835" t="str">
        <f t="shared" si="241"/>
        <v/>
      </c>
      <c r="K835" t="str">
        <f t="shared" si="242"/>
        <v>數B</v>
      </c>
      <c r="L835" s="9" t="str">
        <f t="shared" ref="L835:L898" si="254">IF(AND(R835="--",Y835=0,AH835=0),"",MID(L$1,2,1))</f>
        <v/>
      </c>
      <c r="M835" s="9" t="str">
        <f t="shared" ref="M835:M898" si="255">IF(AND(S835="--",Z835=0,AI835=0),"",MID(M$1,2,1))</f>
        <v/>
      </c>
      <c r="N835" s="1" t="s">
        <v>85</v>
      </c>
      <c r="O835" s="1" t="s">
        <v>418</v>
      </c>
      <c r="P835" s="1" t="s">
        <v>85</v>
      </c>
      <c r="Q835" s="1" t="s">
        <v>85</v>
      </c>
      <c r="R835" s="1" t="s">
        <v>85</v>
      </c>
      <c r="S835" s="1" t="s">
        <v>85</v>
      </c>
      <c r="T835" s="1" t="s">
        <v>85</v>
      </c>
      <c r="U835" s="2">
        <v>0</v>
      </c>
      <c r="V835" s="2">
        <v>0</v>
      </c>
      <c r="W835" s="2">
        <v>0</v>
      </c>
      <c r="X835" s="2">
        <v>0</v>
      </c>
      <c r="Y835" s="2">
        <v>0</v>
      </c>
      <c r="Z835" s="2">
        <v>0</v>
      </c>
      <c r="AA835" s="2" t="s">
        <v>998</v>
      </c>
      <c r="AB835" s="13" t="str">
        <f t="shared" ref="AB835:AB898" si="256">IF(LEN(G835)&lt;LEN(AA835),"err","")</f>
        <v/>
      </c>
      <c r="AC835" s="2">
        <v>3</v>
      </c>
      <c r="AD835" s="3">
        <v>1.5</v>
      </c>
      <c r="AE835" s="3">
        <v>2</v>
      </c>
      <c r="AF835" s="3">
        <v>0</v>
      </c>
      <c r="AG835" s="3">
        <v>1</v>
      </c>
      <c r="AH835" s="3">
        <v>0</v>
      </c>
      <c r="AI835" s="3">
        <v>0</v>
      </c>
      <c r="AJ835" s="3">
        <v>40</v>
      </c>
      <c r="AK835" t="s">
        <v>85</v>
      </c>
      <c r="AQ835" s="10">
        <v>45078</v>
      </c>
      <c r="AR835" t="s">
        <v>88</v>
      </c>
      <c r="AX835">
        <v>0</v>
      </c>
      <c r="AY835">
        <v>0</v>
      </c>
      <c r="AZ835">
        <v>0</v>
      </c>
      <c r="BA835">
        <v>0</v>
      </c>
      <c r="BB835">
        <v>0</v>
      </c>
      <c r="BC835">
        <v>0</v>
      </c>
      <c r="BD835">
        <v>60</v>
      </c>
      <c r="BE835">
        <v>0</v>
      </c>
      <c r="BF835">
        <v>0</v>
      </c>
      <c r="BG835">
        <v>0</v>
      </c>
      <c r="BH835">
        <v>0</v>
      </c>
      <c r="BI835">
        <v>0</v>
      </c>
      <c r="BJ835" t="s">
        <v>91</v>
      </c>
      <c r="BK835" t="s">
        <v>114</v>
      </c>
      <c r="BL835" t="s">
        <v>1663</v>
      </c>
      <c r="BM835" t="s">
        <v>94</v>
      </c>
      <c r="BQ835" s="12" t="s">
        <v>7715</v>
      </c>
      <c r="BR835" s="11" t="s">
        <v>5180</v>
      </c>
      <c r="BS835">
        <v>74</v>
      </c>
      <c r="BT835">
        <v>0</v>
      </c>
      <c r="BU835">
        <v>0</v>
      </c>
      <c r="BV835">
        <v>0</v>
      </c>
      <c r="BW835">
        <v>0</v>
      </c>
      <c r="BY835">
        <v>0</v>
      </c>
      <c r="BZ835">
        <v>222</v>
      </c>
      <c r="CS835">
        <f t="shared" si="250"/>
        <v>1</v>
      </c>
      <c r="CT835" s="5">
        <f t="shared" ref="CT835:CT898" si="257">IF(ISNUMBER(FIND(CT$1,$BK835)),1,"")</f>
        <v>1</v>
      </c>
      <c r="CU835" t="str">
        <f t="shared" si="250"/>
        <v/>
      </c>
      <c r="CV835">
        <f t="shared" si="250"/>
        <v>1</v>
      </c>
      <c r="CW835">
        <f t="shared" si="250"/>
        <v>1</v>
      </c>
      <c r="CX835">
        <f t="shared" si="250"/>
        <v>1</v>
      </c>
      <c r="CY835">
        <f t="shared" si="250"/>
        <v>1</v>
      </c>
      <c r="CZ835" t="str">
        <f t="shared" si="250"/>
        <v/>
      </c>
      <c r="DA835" t="str">
        <f t="shared" si="250"/>
        <v/>
      </c>
      <c r="DB835">
        <f t="shared" si="250"/>
        <v>1</v>
      </c>
      <c r="DC835" t="str">
        <f t="shared" si="250"/>
        <v/>
      </c>
      <c r="DD835" t="str">
        <f t="shared" si="250"/>
        <v/>
      </c>
      <c r="DE835">
        <f t="shared" si="250"/>
        <v>1</v>
      </c>
      <c r="DF835">
        <f t="shared" si="250"/>
        <v>1</v>
      </c>
      <c r="DG835">
        <f t="shared" si="250"/>
        <v>1</v>
      </c>
      <c r="DH835">
        <f t="shared" si="250"/>
        <v>1</v>
      </c>
      <c r="DI835" t="str">
        <f t="shared" ref="DI835:DI898" si="258">IF(OR(ISNUMBER(FIND(DI$1,$BL835)),ISNUMBER(FIND(DI$1,$BM835)),ISNUMBER(FIND(DI$1,$BP835))),1,"")</f>
        <v/>
      </c>
      <c r="DJ835" t="str">
        <f t="shared" ref="DJ835:DJ898" si="259">IF(OR(ISNUMBER(FIND(DJ$1,$BP835)),ISNUMBER(FIND(DK$1,$BP835))),1,"")</f>
        <v/>
      </c>
    </row>
    <row r="836" spans="1:114" ht="18" customHeight="1" x14ac:dyDescent="0.3">
      <c r="A836" s="9" t="s">
        <v>1833</v>
      </c>
      <c r="B836" s="9" t="s">
        <v>1834</v>
      </c>
      <c r="C836" s="9" t="s">
        <v>1897</v>
      </c>
      <c r="D836" s="9" t="s">
        <v>1899</v>
      </c>
      <c r="G836" t="str">
        <f t="shared" si="251"/>
        <v>國英數B</v>
      </c>
      <c r="H836" s="9" t="str">
        <f t="shared" si="252"/>
        <v>國</v>
      </c>
      <c r="I836" s="9" t="str">
        <f t="shared" si="253"/>
        <v>英</v>
      </c>
      <c r="J836" t="str">
        <f t="shared" si="241"/>
        <v/>
      </c>
      <c r="K836" t="str">
        <f t="shared" si="242"/>
        <v>數B</v>
      </c>
      <c r="L836" s="9" t="str">
        <f t="shared" si="254"/>
        <v/>
      </c>
      <c r="M836" s="9" t="str">
        <f t="shared" si="255"/>
        <v/>
      </c>
      <c r="N836" s="1" t="s">
        <v>85</v>
      </c>
      <c r="O836" s="1" t="s">
        <v>418</v>
      </c>
      <c r="P836" s="1" t="s">
        <v>85</v>
      </c>
      <c r="Q836" s="1" t="s">
        <v>85</v>
      </c>
      <c r="R836" s="1" t="s">
        <v>85</v>
      </c>
      <c r="S836" s="1" t="s">
        <v>85</v>
      </c>
      <c r="T836" s="1" t="s">
        <v>85</v>
      </c>
      <c r="U836" s="2">
        <v>3</v>
      </c>
      <c r="V836" s="2">
        <v>3</v>
      </c>
      <c r="W836" s="2">
        <v>0</v>
      </c>
      <c r="X836" s="2">
        <v>3</v>
      </c>
      <c r="Y836" s="2">
        <v>0</v>
      </c>
      <c r="Z836" s="2">
        <v>0</v>
      </c>
      <c r="AA836" s="2" t="s">
        <v>85</v>
      </c>
      <c r="AB836" s="13" t="str">
        <f t="shared" si="256"/>
        <v/>
      </c>
      <c r="AC836" s="2">
        <v>0</v>
      </c>
      <c r="AD836" s="3">
        <v>1.5</v>
      </c>
      <c r="AE836" s="3">
        <v>1.5</v>
      </c>
      <c r="AF836" s="3">
        <v>0</v>
      </c>
      <c r="AG836" s="3">
        <v>1</v>
      </c>
      <c r="AH836" s="3">
        <v>0</v>
      </c>
      <c r="AI836" s="3">
        <v>0</v>
      </c>
      <c r="AJ836" s="3">
        <v>40</v>
      </c>
      <c r="AK836" t="s">
        <v>85</v>
      </c>
      <c r="AQ836" s="10">
        <v>45078</v>
      </c>
      <c r="AR836" t="s">
        <v>88</v>
      </c>
      <c r="AX836">
        <v>0</v>
      </c>
      <c r="AY836">
        <v>0</v>
      </c>
      <c r="AZ836">
        <v>0</v>
      </c>
      <c r="BA836">
        <v>0</v>
      </c>
      <c r="BB836">
        <v>0</v>
      </c>
      <c r="BC836">
        <v>0</v>
      </c>
      <c r="BD836">
        <v>60</v>
      </c>
      <c r="BE836">
        <v>0</v>
      </c>
      <c r="BF836">
        <v>0</v>
      </c>
      <c r="BG836">
        <v>0</v>
      </c>
      <c r="BH836">
        <v>0</v>
      </c>
      <c r="BI836">
        <v>0</v>
      </c>
      <c r="BJ836" t="s">
        <v>91</v>
      </c>
      <c r="BK836" t="s">
        <v>114</v>
      </c>
      <c r="BL836" t="s">
        <v>621</v>
      </c>
      <c r="BM836" t="s">
        <v>94</v>
      </c>
      <c r="BR836" s="12" t="s">
        <v>7716</v>
      </c>
      <c r="BS836">
        <v>38</v>
      </c>
      <c r="BT836">
        <v>0</v>
      </c>
      <c r="BU836">
        <v>0</v>
      </c>
      <c r="BV836">
        <v>2</v>
      </c>
      <c r="BW836">
        <v>1</v>
      </c>
      <c r="BX836" t="s">
        <v>9131</v>
      </c>
      <c r="BY836">
        <v>0</v>
      </c>
      <c r="BZ836">
        <v>114</v>
      </c>
      <c r="CS836">
        <f t="shared" si="250"/>
        <v>1</v>
      </c>
      <c r="CT836" s="5">
        <f t="shared" si="257"/>
        <v>1</v>
      </c>
      <c r="CU836" t="str">
        <f t="shared" si="250"/>
        <v/>
      </c>
      <c r="CV836">
        <f t="shared" si="250"/>
        <v>1</v>
      </c>
      <c r="CW836">
        <f t="shared" si="250"/>
        <v>1</v>
      </c>
      <c r="CX836">
        <f t="shared" si="250"/>
        <v>1</v>
      </c>
      <c r="CY836" t="str">
        <f t="shared" si="250"/>
        <v/>
      </c>
      <c r="CZ836">
        <f t="shared" si="250"/>
        <v>1</v>
      </c>
      <c r="DA836" t="str">
        <f t="shared" si="250"/>
        <v/>
      </c>
      <c r="DB836">
        <f t="shared" si="250"/>
        <v>1</v>
      </c>
      <c r="DC836" t="str">
        <f t="shared" si="250"/>
        <v/>
      </c>
      <c r="DD836" t="str">
        <f t="shared" si="250"/>
        <v/>
      </c>
      <c r="DE836">
        <f t="shared" si="250"/>
        <v>1</v>
      </c>
      <c r="DF836">
        <f t="shared" si="250"/>
        <v>1</v>
      </c>
      <c r="DG836">
        <f t="shared" si="250"/>
        <v>1</v>
      </c>
      <c r="DH836">
        <f t="shared" si="250"/>
        <v>1</v>
      </c>
      <c r="DI836" t="str">
        <f t="shared" si="258"/>
        <v/>
      </c>
      <c r="DJ836" t="str">
        <f t="shared" si="259"/>
        <v/>
      </c>
    </row>
    <row r="837" spans="1:114" ht="18" customHeight="1" x14ac:dyDescent="0.3">
      <c r="A837" s="9" t="s">
        <v>1833</v>
      </c>
      <c r="B837" s="9" t="s">
        <v>1834</v>
      </c>
      <c r="C837" s="9" t="s">
        <v>1898</v>
      </c>
      <c r="D837" s="9" t="s">
        <v>1026</v>
      </c>
      <c r="G837" t="str">
        <f t="shared" si="251"/>
        <v>英數A自</v>
      </c>
      <c r="H837" s="9" t="str">
        <f t="shared" si="252"/>
        <v/>
      </c>
      <c r="I837" s="9" t="str">
        <f t="shared" si="253"/>
        <v>英</v>
      </c>
      <c r="J837" t="str">
        <f t="shared" si="241"/>
        <v>數A</v>
      </c>
      <c r="K837" t="str">
        <f t="shared" si="242"/>
        <v/>
      </c>
      <c r="L837" s="9" t="str">
        <f t="shared" si="254"/>
        <v/>
      </c>
      <c r="M837" s="9" t="str">
        <f t="shared" si="255"/>
        <v>自</v>
      </c>
      <c r="N837" s="1" t="s">
        <v>85</v>
      </c>
      <c r="O837" s="1" t="s">
        <v>85</v>
      </c>
      <c r="P837" s="1" t="s">
        <v>85</v>
      </c>
      <c r="Q837" s="1" t="s">
        <v>85</v>
      </c>
      <c r="R837" s="1" t="s">
        <v>85</v>
      </c>
      <c r="S837" s="1" t="s">
        <v>418</v>
      </c>
      <c r="T837" s="1" t="s">
        <v>85</v>
      </c>
      <c r="U837" s="2">
        <v>0</v>
      </c>
      <c r="V837" s="2">
        <v>0</v>
      </c>
      <c r="W837" s="2">
        <v>0</v>
      </c>
      <c r="X837" s="2">
        <v>0</v>
      </c>
      <c r="Y837" s="2">
        <v>0</v>
      </c>
      <c r="Z837" s="2">
        <v>3</v>
      </c>
      <c r="AA837" s="2" t="s">
        <v>85</v>
      </c>
      <c r="AB837" s="13" t="str">
        <f t="shared" si="256"/>
        <v/>
      </c>
      <c r="AC837" s="2">
        <v>0</v>
      </c>
      <c r="AD837" s="3">
        <v>0</v>
      </c>
      <c r="AE837" s="3">
        <v>1</v>
      </c>
      <c r="AF837" s="3">
        <v>1</v>
      </c>
      <c r="AG837" s="3">
        <v>0</v>
      </c>
      <c r="AH837" s="3">
        <v>0</v>
      </c>
      <c r="AI837" s="3">
        <v>1</v>
      </c>
      <c r="AJ837" s="3">
        <v>40</v>
      </c>
      <c r="AK837" t="s">
        <v>85</v>
      </c>
      <c r="AQ837" s="10">
        <v>45078</v>
      </c>
      <c r="AR837" t="s">
        <v>88</v>
      </c>
      <c r="AX837">
        <v>0</v>
      </c>
      <c r="AY837">
        <v>0</v>
      </c>
      <c r="AZ837">
        <v>0</v>
      </c>
      <c r="BA837">
        <v>0</v>
      </c>
      <c r="BB837">
        <v>0</v>
      </c>
      <c r="BC837">
        <v>0</v>
      </c>
      <c r="BD837">
        <v>60</v>
      </c>
      <c r="BE837">
        <v>0</v>
      </c>
      <c r="BF837">
        <v>0</v>
      </c>
      <c r="BG837">
        <v>0</v>
      </c>
      <c r="BH837">
        <v>0</v>
      </c>
      <c r="BI837">
        <v>0</v>
      </c>
      <c r="BJ837" t="s">
        <v>91</v>
      </c>
      <c r="BK837" t="s">
        <v>157</v>
      </c>
      <c r="BL837" t="s">
        <v>268</v>
      </c>
      <c r="BM837" t="s">
        <v>94</v>
      </c>
      <c r="BP837" t="s">
        <v>5181</v>
      </c>
      <c r="BQ837" s="12" t="s">
        <v>7717</v>
      </c>
      <c r="BR837" s="11" t="s">
        <v>5182</v>
      </c>
      <c r="BS837">
        <v>32</v>
      </c>
      <c r="BT837">
        <v>0</v>
      </c>
      <c r="BU837">
        <v>0</v>
      </c>
      <c r="BV837">
        <v>1</v>
      </c>
      <c r="BW837">
        <v>0</v>
      </c>
      <c r="BY837">
        <v>0</v>
      </c>
      <c r="BZ837">
        <v>96</v>
      </c>
      <c r="CS837">
        <f t="shared" si="250"/>
        <v>1</v>
      </c>
      <c r="CT837" s="5">
        <f t="shared" si="257"/>
        <v>1</v>
      </c>
      <c r="CU837">
        <f t="shared" si="250"/>
        <v>1</v>
      </c>
      <c r="CV837" t="str">
        <f t="shared" si="250"/>
        <v/>
      </c>
      <c r="CW837">
        <f t="shared" si="250"/>
        <v>1</v>
      </c>
      <c r="CX837">
        <f t="shared" si="250"/>
        <v>1</v>
      </c>
      <c r="CY837">
        <f t="shared" si="250"/>
        <v>1</v>
      </c>
      <c r="CZ837" t="str">
        <f t="shared" si="250"/>
        <v/>
      </c>
      <c r="DA837" t="str">
        <f t="shared" si="250"/>
        <v/>
      </c>
      <c r="DB837" t="str">
        <f t="shared" si="250"/>
        <v/>
      </c>
      <c r="DC837" t="str">
        <f t="shared" si="250"/>
        <v/>
      </c>
      <c r="DD837" t="str">
        <f t="shared" si="250"/>
        <v/>
      </c>
      <c r="DE837">
        <f t="shared" si="250"/>
        <v>1</v>
      </c>
      <c r="DF837">
        <f t="shared" si="250"/>
        <v>1</v>
      </c>
      <c r="DG837">
        <f t="shared" si="250"/>
        <v>1</v>
      </c>
      <c r="DH837">
        <f t="shared" si="250"/>
        <v>1</v>
      </c>
      <c r="DI837" t="str">
        <f t="shared" si="258"/>
        <v/>
      </c>
      <c r="DJ837" t="str">
        <f t="shared" si="259"/>
        <v/>
      </c>
    </row>
    <row r="838" spans="1:114" ht="18" customHeight="1" x14ac:dyDescent="0.3">
      <c r="A838" s="9" t="s">
        <v>1833</v>
      </c>
      <c r="B838" s="9" t="s">
        <v>1834</v>
      </c>
      <c r="C838" s="9" t="s">
        <v>1900</v>
      </c>
      <c r="D838" s="9" t="s">
        <v>1902</v>
      </c>
      <c r="G838" t="str">
        <f t="shared" si="251"/>
        <v>自</v>
      </c>
      <c r="H838" s="9" t="str">
        <f t="shared" si="252"/>
        <v/>
      </c>
      <c r="I838" s="9" t="str">
        <f t="shared" si="253"/>
        <v/>
      </c>
      <c r="J838" t="str">
        <f t="shared" si="241"/>
        <v/>
      </c>
      <c r="K838" t="str">
        <f t="shared" si="242"/>
        <v/>
      </c>
      <c r="L838" s="9" t="str">
        <f t="shared" si="254"/>
        <v/>
      </c>
      <c r="M838" s="9" t="str">
        <f t="shared" si="255"/>
        <v>自</v>
      </c>
      <c r="N838" s="1" t="s">
        <v>85</v>
      </c>
      <c r="O838" s="1" t="s">
        <v>85</v>
      </c>
      <c r="P838" s="1" t="s">
        <v>85</v>
      </c>
      <c r="Q838" s="1" t="s">
        <v>85</v>
      </c>
      <c r="R838" s="1" t="s">
        <v>85</v>
      </c>
      <c r="S838" s="1" t="s">
        <v>418</v>
      </c>
      <c r="T838" s="1" t="s">
        <v>85</v>
      </c>
      <c r="U838" s="2">
        <v>0</v>
      </c>
      <c r="V838" s="2">
        <v>0</v>
      </c>
      <c r="W838" s="2">
        <v>0</v>
      </c>
      <c r="X838" s="2">
        <v>0</v>
      </c>
      <c r="Y838" s="2">
        <v>0</v>
      </c>
      <c r="Z838" s="2">
        <v>0</v>
      </c>
      <c r="AA838" s="2" t="s">
        <v>85</v>
      </c>
      <c r="AB838" s="13" t="str">
        <f t="shared" si="256"/>
        <v>err</v>
      </c>
      <c r="AC838" s="2">
        <v>0</v>
      </c>
      <c r="AD838" s="3">
        <v>0</v>
      </c>
      <c r="AE838" s="3">
        <v>0</v>
      </c>
      <c r="AF838" s="3">
        <v>0</v>
      </c>
      <c r="AG838" s="3">
        <v>0</v>
      </c>
      <c r="AH838" s="3">
        <v>0</v>
      </c>
      <c r="AI838" s="3">
        <v>0</v>
      </c>
      <c r="AJ838" s="3">
        <v>0</v>
      </c>
      <c r="AK838" t="s">
        <v>85</v>
      </c>
      <c r="AQ838" s="10">
        <v>45078</v>
      </c>
      <c r="AR838" t="s">
        <v>88</v>
      </c>
      <c r="AX838">
        <v>0</v>
      </c>
      <c r="AY838">
        <v>0</v>
      </c>
      <c r="AZ838">
        <v>0</v>
      </c>
      <c r="BA838">
        <v>0</v>
      </c>
      <c r="BB838">
        <v>0</v>
      </c>
      <c r="BC838">
        <v>0</v>
      </c>
      <c r="BD838">
        <v>100</v>
      </c>
      <c r="BE838">
        <v>0</v>
      </c>
      <c r="BF838">
        <v>0</v>
      </c>
      <c r="BG838">
        <v>0</v>
      </c>
      <c r="BH838">
        <v>0</v>
      </c>
      <c r="BI838">
        <v>0</v>
      </c>
      <c r="BJ838" t="s">
        <v>91</v>
      </c>
      <c r="BK838" t="s">
        <v>452</v>
      </c>
      <c r="BL838" t="s">
        <v>94</v>
      </c>
      <c r="BM838" t="s">
        <v>7718</v>
      </c>
      <c r="BP838" t="s">
        <v>5183</v>
      </c>
      <c r="BQ838" s="12" t="s">
        <v>7719</v>
      </c>
      <c r="BR838" s="11" t="s">
        <v>5182</v>
      </c>
      <c r="BS838">
        <v>1</v>
      </c>
      <c r="BT838">
        <v>0</v>
      </c>
      <c r="BU838">
        <v>0</v>
      </c>
      <c r="BV838">
        <v>0</v>
      </c>
      <c r="BW838">
        <v>0</v>
      </c>
      <c r="BY838">
        <v>0</v>
      </c>
      <c r="BZ838">
        <v>50</v>
      </c>
      <c r="CS838" t="str">
        <f t="shared" si="250"/>
        <v/>
      </c>
      <c r="CT838" s="5" t="str">
        <f t="shared" si="257"/>
        <v/>
      </c>
      <c r="CU838" t="str">
        <f t="shared" si="250"/>
        <v/>
      </c>
      <c r="CV838" t="str">
        <f t="shared" si="250"/>
        <v/>
      </c>
      <c r="CW838" t="str">
        <f t="shared" si="250"/>
        <v/>
      </c>
      <c r="CX838" t="str">
        <f t="shared" si="250"/>
        <v/>
      </c>
      <c r="CY838" t="str">
        <f t="shared" si="250"/>
        <v/>
      </c>
      <c r="CZ838" t="str">
        <f t="shared" si="250"/>
        <v/>
      </c>
      <c r="DA838">
        <f t="shared" si="250"/>
        <v>1</v>
      </c>
      <c r="DB838">
        <f t="shared" si="250"/>
        <v>1</v>
      </c>
      <c r="DC838">
        <f t="shared" si="250"/>
        <v>1</v>
      </c>
      <c r="DD838">
        <f t="shared" si="250"/>
        <v>1</v>
      </c>
      <c r="DE838">
        <f t="shared" si="250"/>
        <v>1</v>
      </c>
      <c r="DF838">
        <f t="shared" si="250"/>
        <v>1</v>
      </c>
      <c r="DG838">
        <f t="shared" si="250"/>
        <v>1</v>
      </c>
      <c r="DH838">
        <f t="shared" si="250"/>
        <v>1</v>
      </c>
      <c r="DI838" t="str">
        <f t="shared" si="258"/>
        <v/>
      </c>
      <c r="DJ838" t="str">
        <f t="shared" si="259"/>
        <v/>
      </c>
    </row>
    <row r="839" spans="1:114" ht="18" customHeight="1" x14ac:dyDescent="0.3">
      <c r="A839" s="9" t="s">
        <v>1833</v>
      </c>
      <c r="B839" s="9" t="s">
        <v>1834</v>
      </c>
      <c r="C839" s="9" t="s">
        <v>1901</v>
      </c>
      <c r="D839" s="9" t="s">
        <v>1904</v>
      </c>
      <c r="G839" t="str">
        <f t="shared" si="251"/>
        <v>國英數A數B自</v>
      </c>
      <c r="H839" s="9" t="str">
        <f t="shared" si="252"/>
        <v>國</v>
      </c>
      <c r="I839" s="9" t="str">
        <f t="shared" si="253"/>
        <v>英</v>
      </c>
      <c r="J839" t="str">
        <f t="shared" si="241"/>
        <v>數A</v>
      </c>
      <c r="K839" t="str">
        <f t="shared" si="242"/>
        <v>數B</v>
      </c>
      <c r="L839" s="9" t="str">
        <f t="shared" si="254"/>
        <v/>
      </c>
      <c r="M839" s="9" t="str">
        <f t="shared" si="255"/>
        <v>自</v>
      </c>
      <c r="N839" s="1" t="s">
        <v>85</v>
      </c>
      <c r="O839" s="1" t="s">
        <v>418</v>
      </c>
      <c r="P839" s="1" t="s">
        <v>427</v>
      </c>
      <c r="Q839" s="1" t="s">
        <v>427</v>
      </c>
      <c r="R839" s="1" t="s">
        <v>85</v>
      </c>
      <c r="S839" s="1" t="s">
        <v>427</v>
      </c>
      <c r="T839" s="1" t="s">
        <v>85</v>
      </c>
      <c r="U839" s="2">
        <v>0</v>
      </c>
      <c r="V839" s="2">
        <v>8</v>
      </c>
      <c r="W839" s="2">
        <v>0</v>
      </c>
      <c r="X839" s="2">
        <v>0</v>
      </c>
      <c r="Y839" s="2">
        <v>0</v>
      </c>
      <c r="Z839" s="2">
        <v>3</v>
      </c>
      <c r="AA839" s="2" t="s">
        <v>85</v>
      </c>
      <c r="AB839" s="13" t="str">
        <f t="shared" si="256"/>
        <v/>
      </c>
      <c r="AC839" s="2">
        <v>0</v>
      </c>
      <c r="AD839" s="3">
        <v>1</v>
      </c>
      <c r="AE839" s="3">
        <v>2</v>
      </c>
      <c r="AF839" s="3">
        <v>0</v>
      </c>
      <c r="AG839" s="3">
        <v>0</v>
      </c>
      <c r="AH839" s="3">
        <v>0</v>
      </c>
      <c r="AI839" s="3">
        <v>2</v>
      </c>
      <c r="AJ839" s="3">
        <v>30</v>
      </c>
      <c r="AK839" t="s">
        <v>85</v>
      </c>
      <c r="AN839" s="8">
        <v>45065</v>
      </c>
      <c r="AQ839" s="10">
        <v>45078</v>
      </c>
      <c r="AR839" t="s">
        <v>88</v>
      </c>
      <c r="AS839" t="s">
        <v>203</v>
      </c>
      <c r="AX839">
        <v>0</v>
      </c>
      <c r="AY839">
        <v>0</v>
      </c>
      <c r="AZ839">
        <v>0</v>
      </c>
      <c r="BA839">
        <v>0</v>
      </c>
      <c r="BB839">
        <v>0</v>
      </c>
      <c r="BC839">
        <v>0</v>
      </c>
      <c r="BD839">
        <v>30</v>
      </c>
      <c r="BE839">
        <v>40</v>
      </c>
      <c r="BF839">
        <v>0</v>
      </c>
      <c r="BG839">
        <v>0</v>
      </c>
      <c r="BH839">
        <v>0</v>
      </c>
      <c r="BI839">
        <v>0</v>
      </c>
      <c r="BJ839" t="s">
        <v>91</v>
      </c>
      <c r="BK839" t="s">
        <v>152</v>
      </c>
      <c r="BL839" t="s">
        <v>621</v>
      </c>
      <c r="BM839" t="s">
        <v>94</v>
      </c>
      <c r="BP839" t="s">
        <v>1905</v>
      </c>
      <c r="BQ839" s="12" t="s">
        <v>7720</v>
      </c>
      <c r="BR839" s="12" t="s">
        <v>7721</v>
      </c>
      <c r="BS839">
        <v>30</v>
      </c>
      <c r="BT839">
        <v>0</v>
      </c>
      <c r="BU839">
        <v>0</v>
      </c>
      <c r="BV839">
        <v>0</v>
      </c>
      <c r="BW839">
        <v>1</v>
      </c>
      <c r="BX839" t="s">
        <v>9131</v>
      </c>
      <c r="BY839">
        <v>0</v>
      </c>
      <c r="BZ839">
        <v>90</v>
      </c>
      <c r="CS839">
        <f t="shared" si="250"/>
        <v>1</v>
      </c>
      <c r="CT839" s="5">
        <f t="shared" si="257"/>
        <v>1</v>
      </c>
      <c r="CU839">
        <f t="shared" si="250"/>
        <v>1</v>
      </c>
      <c r="CV839">
        <f t="shared" si="250"/>
        <v>1</v>
      </c>
      <c r="CW839">
        <f t="shared" si="250"/>
        <v>1</v>
      </c>
      <c r="CX839">
        <f t="shared" si="250"/>
        <v>1</v>
      </c>
      <c r="CY839" t="str">
        <f t="shared" si="250"/>
        <v/>
      </c>
      <c r="CZ839">
        <f t="shared" si="250"/>
        <v>1</v>
      </c>
      <c r="DA839" t="str">
        <f t="shared" si="250"/>
        <v/>
      </c>
      <c r="DB839">
        <f t="shared" si="250"/>
        <v>1</v>
      </c>
      <c r="DC839" t="str">
        <f t="shared" si="250"/>
        <v/>
      </c>
      <c r="DD839" t="str">
        <f t="shared" si="250"/>
        <v/>
      </c>
      <c r="DE839">
        <f t="shared" si="250"/>
        <v>1</v>
      </c>
      <c r="DF839">
        <f t="shared" si="250"/>
        <v>1</v>
      </c>
      <c r="DG839">
        <f t="shared" si="250"/>
        <v>1</v>
      </c>
      <c r="DH839">
        <f t="shared" si="250"/>
        <v>1</v>
      </c>
      <c r="DI839" t="str">
        <f t="shared" si="258"/>
        <v/>
      </c>
      <c r="DJ839" t="str">
        <f t="shared" si="259"/>
        <v/>
      </c>
    </row>
    <row r="840" spans="1:114" ht="18" customHeight="1" x14ac:dyDescent="0.3">
      <c r="A840" s="9" t="s">
        <v>1833</v>
      </c>
      <c r="B840" s="9" t="s">
        <v>1834</v>
      </c>
      <c r="C840" s="9" t="s">
        <v>1903</v>
      </c>
      <c r="D840" s="9" t="s">
        <v>468</v>
      </c>
      <c r="G840" t="str">
        <f t="shared" si="251"/>
        <v>國英社</v>
      </c>
      <c r="H840" s="9" t="str">
        <f t="shared" si="252"/>
        <v>國</v>
      </c>
      <c r="I840" s="9" t="str">
        <f t="shared" si="253"/>
        <v>英</v>
      </c>
      <c r="J840" t="str">
        <f t="shared" si="241"/>
        <v/>
      </c>
      <c r="K840" t="str">
        <f t="shared" si="242"/>
        <v/>
      </c>
      <c r="L840" s="9" t="str">
        <f t="shared" si="254"/>
        <v>社</v>
      </c>
      <c r="M840" s="9" t="str">
        <f t="shared" si="255"/>
        <v/>
      </c>
      <c r="N840" s="1" t="s">
        <v>87</v>
      </c>
      <c r="O840" s="1" t="s">
        <v>86</v>
      </c>
      <c r="P840" s="1" t="s">
        <v>85</v>
      </c>
      <c r="Q840" s="1" t="s">
        <v>85</v>
      </c>
      <c r="R840" s="1" t="s">
        <v>85</v>
      </c>
      <c r="S840" s="1" t="s">
        <v>85</v>
      </c>
      <c r="T840" s="1" t="s">
        <v>85</v>
      </c>
      <c r="U840" s="2">
        <v>0</v>
      </c>
      <c r="V840" s="2">
        <v>3</v>
      </c>
      <c r="W840" s="2">
        <v>0</v>
      </c>
      <c r="X840" s="2">
        <v>0</v>
      </c>
      <c r="Y840" s="2">
        <v>0</v>
      </c>
      <c r="Z840" s="2">
        <v>0</v>
      </c>
      <c r="AA840" s="2" t="s">
        <v>118</v>
      </c>
      <c r="AB840" s="13" t="str">
        <f t="shared" si="256"/>
        <v/>
      </c>
      <c r="AC840" s="2">
        <v>4</v>
      </c>
      <c r="AD840" s="3">
        <v>1</v>
      </c>
      <c r="AE840" s="3">
        <v>2</v>
      </c>
      <c r="AF840" s="3">
        <v>0</v>
      </c>
      <c r="AG840" s="3">
        <v>0</v>
      </c>
      <c r="AH840" s="3">
        <v>1.5</v>
      </c>
      <c r="AI840" s="3">
        <v>0</v>
      </c>
      <c r="AJ840" s="3">
        <v>40</v>
      </c>
      <c r="AK840" t="s">
        <v>85</v>
      </c>
      <c r="AQ840" s="10">
        <v>45078</v>
      </c>
      <c r="AR840" t="s">
        <v>88</v>
      </c>
      <c r="AX840">
        <v>0</v>
      </c>
      <c r="AY840">
        <v>0</v>
      </c>
      <c r="AZ840">
        <v>0</v>
      </c>
      <c r="BA840">
        <v>0</v>
      </c>
      <c r="BB840">
        <v>0</v>
      </c>
      <c r="BC840">
        <v>0</v>
      </c>
      <c r="BD840">
        <v>60</v>
      </c>
      <c r="BE840">
        <v>0</v>
      </c>
      <c r="BF840">
        <v>0</v>
      </c>
      <c r="BG840">
        <v>0</v>
      </c>
      <c r="BH840">
        <v>0</v>
      </c>
      <c r="BI840">
        <v>0</v>
      </c>
      <c r="BJ840" t="s">
        <v>91</v>
      </c>
      <c r="BK840" t="s">
        <v>101</v>
      </c>
      <c r="BL840" t="s">
        <v>106</v>
      </c>
      <c r="BM840" t="s">
        <v>94</v>
      </c>
      <c r="BQ840" s="11" t="s">
        <v>5145</v>
      </c>
      <c r="BR840" s="12" t="s">
        <v>7722</v>
      </c>
      <c r="BS840">
        <v>71</v>
      </c>
      <c r="BT840">
        <v>0</v>
      </c>
      <c r="BU840">
        <v>0</v>
      </c>
      <c r="BV840">
        <v>2</v>
      </c>
      <c r="BW840">
        <v>1</v>
      </c>
      <c r="BX840" t="s">
        <v>9131</v>
      </c>
      <c r="BY840">
        <v>0</v>
      </c>
      <c r="BZ840">
        <v>213</v>
      </c>
      <c r="CS840">
        <f t="shared" si="250"/>
        <v>1</v>
      </c>
      <c r="CT840" s="5" t="str">
        <f t="shared" si="257"/>
        <v/>
      </c>
      <c r="CU840" t="str">
        <f t="shared" si="250"/>
        <v/>
      </c>
      <c r="CV840">
        <f t="shared" si="250"/>
        <v>1</v>
      </c>
      <c r="CW840">
        <f t="shared" si="250"/>
        <v>1</v>
      </c>
      <c r="CX840" t="str">
        <f t="shared" si="250"/>
        <v/>
      </c>
      <c r="CY840" t="str">
        <f t="shared" si="250"/>
        <v/>
      </c>
      <c r="CZ840" t="str">
        <f t="shared" si="250"/>
        <v/>
      </c>
      <c r="DA840" t="str">
        <f t="shared" si="250"/>
        <v/>
      </c>
      <c r="DB840" t="str">
        <f t="shared" si="250"/>
        <v/>
      </c>
      <c r="DC840" t="str">
        <f t="shared" si="250"/>
        <v/>
      </c>
      <c r="DD840" t="str">
        <f t="shared" si="250"/>
        <v/>
      </c>
      <c r="DE840">
        <f t="shared" si="250"/>
        <v>1</v>
      </c>
      <c r="DF840">
        <f t="shared" si="250"/>
        <v>1</v>
      </c>
      <c r="DG840">
        <f t="shared" si="250"/>
        <v>1</v>
      </c>
      <c r="DH840">
        <f t="shared" si="250"/>
        <v>1</v>
      </c>
      <c r="DI840" t="str">
        <f t="shared" si="258"/>
        <v/>
      </c>
      <c r="DJ840" t="str">
        <f t="shared" si="259"/>
        <v/>
      </c>
    </row>
    <row r="841" spans="1:114" ht="18" customHeight="1" x14ac:dyDescent="0.3">
      <c r="A841" s="9" t="s">
        <v>1833</v>
      </c>
      <c r="B841" s="9" t="s">
        <v>1834</v>
      </c>
      <c r="C841" s="9" t="s">
        <v>1906</v>
      </c>
      <c r="D841" s="9" t="s">
        <v>934</v>
      </c>
      <c r="G841" t="str">
        <f t="shared" si="251"/>
        <v>國英社</v>
      </c>
      <c r="H841" s="9" t="str">
        <f t="shared" si="252"/>
        <v>國</v>
      </c>
      <c r="I841" s="9" t="str">
        <f t="shared" si="253"/>
        <v>英</v>
      </c>
      <c r="J841" t="str">
        <f t="shared" si="241"/>
        <v/>
      </c>
      <c r="K841" t="str">
        <f t="shared" si="242"/>
        <v/>
      </c>
      <c r="L841" s="9" t="str">
        <f t="shared" si="254"/>
        <v>社</v>
      </c>
      <c r="M841" s="9" t="str">
        <f t="shared" si="255"/>
        <v/>
      </c>
      <c r="N841" s="1" t="s">
        <v>87</v>
      </c>
      <c r="O841" s="1" t="s">
        <v>86</v>
      </c>
      <c r="P841" s="1" t="s">
        <v>85</v>
      </c>
      <c r="Q841" s="1" t="s">
        <v>85</v>
      </c>
      <c r="R841" s="1" t="s">
        <v>85</v>
      </c>
      <c r="S841" s="1" t="s">
        <v>85</v>
      </c>
      <c r="T841" s="1" t="s">
        <v>85</v>
      </c>
      <c r="U841" s="2">
        <v>0</v>
      </c>
      <c r="V841" s="2">
        <v>3</v>
      </c>
      <c r="W841" s="2">
        <v>0</v>
      </c>
      <c r="X841" s="2">
        <v>0</v>
      </c>
      <c r="Y841" s="2">
        <v>0</v>
      </c>
      <c r="Z841" s="2">
        <v>0</v>
      </c>
      <c r="AA841" s="2" t="s">
        <v>118</v>
      </c>
      <c r="AB841" s="13" t="str">
        <f t="shared" si="256"/>
        <v/>
      </c>
      <c r="AC841" s="2">
        <v>4</v>
      </c>
      <c r="AD841" s="3">
        <v>1</v>
      </c>
      <c r="AE841" s="3">
        <v>2</v>
      </c>
      <c r="AF841" s="3">
        <v>0</v>
      </c>
      <c r="AG841" s="3">
        <v>0</v>
      </c>
      <c r="AH841" s="3">
        <v>1.5</v>
      </c>
      <c r="AI841" s="3">
        <v>0</v>
      </c>
      <c r="AJ841" s="3">
        <v>40</v>
      </c>
      <c r="AK841" t="s">
        <v>85</v>
      </c>
      <c r="AQ841" s="10">
        <v>45078</v>
      </c>
      <c r="AR841" t="s">
        <v>88</v>
      </c>
      <c r="AX841">
        <v>0</v>
      </c>
      <c r="AY841">
        <v>0</v>
      </c>
      <c r="AZ841">
        <v>0</v>
      </c>
      <c r="BA841">
        <v>0</v>
      </c>
      <c r="BB841">
        <v>0</v>
      </c>
      <c r="BC841">
        <v>0</v>
      </c>
      <c r="BD841">
        <v>60</v>
      </c>
      <c r="BE841">
        <v>0</v>
      </c>
      <c r="BF841">
        <v>0</v>
      </c>
      <c r="BG841">
        <v>0</v>
      </c>
      <c r="BH841">
        <v>0</v>
      </c>
      <c r="BI841">
        <v>0</v>
      </c>
      <c r="BJ841" t="s">
        <v>91</v>
      </c>
      <c r="BK841" t="s">
        <v>200</v>
      </c>
      <c r="BL841" t="s">
        <v>106</v>
      </c>
      <c r="BM841" t="s">
        <v>94</v>
      </c>
      <c r="BQ841" s="11" t="s">
        <v>5179</v>
      </c>
      <c r="BR841" s="12" t="s">
        <v>7723</v>
      </c>
      <c r="BS841">
        <v>33</v>
      </c>
      <c r="BT841">
        <v>0</v>
      </c>
      <c r="BU841">
        <v>0</v>
      </c>
      <c r="BV841">
        <v>1</v>
      </c>
      <c r="BW841">
        <v>0</v>
      </c>
      <c r="BY841">
        <v>0</v>
      </c>
      <c r="BZ841">
        <v>99</v>
      </c>
      <c r="CS841">
        <f t="shared" si="250"/>
        <v>1</v>
      </c>
      <c r="CT841" s="5" t="str">
        <f t="shared" si="257"/>
        <v/>
      </c>
      <c r="CU841" t="str">
        <f t="shared" si="250"/>
        <v/>
      </c>
      <c r="CV841" t="str">
        <f t="shared" si="250"/>
        <v/>
      </c>
      <c r="CW841">
        <f t="shared" si="250"/>
        <v>1</v>
      </c>
      <c r="CX841" t="str">
        <f t="shared" si="250"/>
        <v/>
      </c>
      <c r="CY841" t="str">
        <f t="shared" si="250"/>
        <v/>
      </c>
      <c r="CZ841" t="str">
        <f t="shared" si="250"/>
        <v/>
      </c>
      <c r="DA841" t="str">
        <f t="shared" si="250"/>
        <v/>
      </c>
      <c r="DB841" t="str">
        <f t="shared" si="250"/>
        <v/>
      </c>
      <c r="DC841" t="str">
        <f t="shared" si="250"/>
        <v/>
      </c>
      <c r="DD841" t="str">
        <f t="shared" si="250"/>
        <v/>
      </c>
      <c r="DE841">
        <f t="shared" si="250"/>
        <v>1</v>
      </c>
      <c r="DF841">
        <f t="shared" si="250"/>
        <v>1</v>
      </c>
      <c r="DG841">
        <f t="shared" si="250"/>
        <v>1</v>
      </c>
      <c r="DH841">
        <f t="shared" si="250"/>
        <v>1</v>
      </c>
      <c r="DI841" t="str">
        <f t="shared" si="258"/>
        <v/>
      </c>
      <c r="DJ841" t="str">
        <f t="shared" si="259"/>
        <v/>
      </c>
    </row>
    <row r="842" spans="1:114" ht="18" customHeight="1" x14ac:dyDescent="0.3">
      <c r="A842" s="9" t="s">
        <v>1833</v>
      </c>
      <c r="B842" s="9" t="s">
        <v>1834</v>
      </c>
      <c r="C842" s="9" t="s">
        <v>1907</v>
      </c>
      <c r="D842" s="9" t="s">
        <v>411</v>
      </c>
      <c r="G842" t="str">
        <f t="shared" si="251"/>
        <v>英數B</v>
      </c>
      <c r="H842" s="9" t="str">
        <f t="shared" si="252"/>
        <v/>
      </c>
      <c r="I842" s="9" t="str">
        <f t="shared" si="253"/>
        <v>英</v>
      </c>
      <c r="J842" t="str">
        <f t="shared" si="241"/>
        <v/>
      </c>
      <c r="K842" t="str">
        <f t="shared" si="242"/>
        <v>數B</v>
      </c>
      <c r="L842" s="9" t="str">
        <f t="shared" si="254"/>
        <v/>
      </c>
      <c r="M842" s="9" t="str">
        <f t="shared" si="255"/>
        <v/>
      </c>
      <c r="N842" s="1" t="s">
        <v>85</v>
      </c>
      <c r="O842" s="1" t="s">
        <v>87</v>
      </c>
      <c r="P842" s="1" t="s">
        <v>85</v>
      </c>
      <c r="Q842" s="1" t="s">
        <v>418</v>
      </c>
      <c r="R842" s="1" t="s">
        <v>85</v>
      </c>
      <c r="S842" s="1" t="s">
        <v>85</v>
      </c>
      <c r="T842" s="1" t="s">
        <v>85</v>
      </c>
      <c r="U842" s="2">
        <v>0</v>
      </c>
      <c r="V842" s="2">
        <v>0</v>
      </c>
      <c r="W842" s="2">
        <v>0</v>
      </c>
      <c r="X842" s="2">
        <v>5</v>
      </c>
      <c r="Y842" s="2">
        <v>0</v>
      </c>
      <c r="Z842" s="2">
        <v>0</v>
      </c>
      <c r="AA842" s="2" t="s">
        <v>699</v>
      </c>
      <c r="AB842" s="13" t="str">
        <f t="shared" si="256"/>
        <v/>
      </c>
      <c r="AC842" s="2">
        <v>3</v>
      </c>
      <c r="AD842" s="3">
        <v>0</v>
      </c>
      <c r="AE842" s="3">
        <v>1</v>
      </c>
      <c r="AF842" s="3">
        <v>0</v>
      </c>
      <c r="AG842" s="3">
        <v>1</v>
      </c>
      <c r="AH842" s="3">
        <v>0</v>
      </c>
      <c r="AI842" s="3">
        <v>0</v>
      </c>
      <c r="AJ842" s="3">
        <v>40</v>
      </c>
      <c r="AK842" t="s">
        <v>85</v>
      </c>
      <c r="AN842" s="8">
        <v>45068</v>
      </c>
      <c r="AQ842" s="10">
        <v>45078</v>
      </c>
      <c r="AR842" t="s">
        <v>88</v>
      </c>
      <c r="AS842" t="s">
        <v>203</v>
      </c>
      <c r="AX842">
        <v>0</v>
      </c>
      <c r="AY842">
        <v>0</v>
      </c>
      <c r="AZ842">
        <v>0</v>
      </c>
      <c r="BA842">
        <v>0</v>
      </c>
      <c r="BB842">
        <v>0</v>
      </c>
      <c r="BC842">
        <v>0</v>
      </c>
      <c r="BD842">
        <v>30</v>
      </c>
      <c r="BE842">
        <v>30</v>
      </c>
      <c r="BF842">
        <v>0</v>
      </c>
      <c r="BG842">
        <v>0</v>
      </c>
      <c r="BH842">
        <v>0</v>
      </c>
      <c r="BI842">
        <v>0</v>
      </c>
      <c r="BJ842" t="s">
        <v>91</v>
      </c>
      <c r="BK842" t="s">
        <v>92</v>
      </c>
      <c r="BL842" t="s">
        <v>469</v>
      </c>
      <c r="BM842" t="s">
        <v>94</v>
      </c>
      <c r="BQ842" s="12" t="s">
        <v>7724</v>
      </c>
      <c r="BR842" s="12" t="s">
        <v>7725</v>
      </c>
      <c r="BS842">
        <v>90</v>
      </c>
      <c r="BT842">
        <v>0</v>
      </c>
      <c r="BU842">
        <v>0</v>
      </c>
      <c r="BV842">
        <v>3</v>
      </c>
      <c r="BW842">
        <v>2</v>
      </c>
      <c r="BX842" t="s">
        <v>9134</v>
      </c>
      <c r="BY842">
        <v>0</v>
      </c>
      <c r="BZ842">
        <v>270</v>
      </c>
      <c r="CS842">
        <f t="shared" si="250"/>
        <v>1</v>
      </c>
      <c r="CT842" s="5">
        <f t="shared" si="257"/>
        <v>1</v>
      </c>
      <c r="CU842" t="str">
        <f t="shared" si="250"/>
        <v/>
      </c>
      <c r="CV842" t="str">
        <f t="shared" si="250"/>
        <v/>
      </c>
      <c r="CW842">
        <f t="shared" si="250"/>
        <v>1</v>
      </c>
      <c r="CX842">
        <f t="shared" si="250"/>
        <v>1</v>
      </c>
      <c r="CY842" t="str">
        <f t="shared" si="250"/>
        <v/>
      </c>
      <c r="CZ842" t="str">
        <f t="shared" si="250"/>
        <v/>
      </c>
      <c r="DA842" t="str">
        <f t="shared" si="250"/>
        <v/>
      </c>
      <c r="DB842" t="str">
        <f t="shared" si="250"/>
        <v/>
      </c>
      <c r="DC842">
        <f t="shared" si="250"/>
        <v>1</v>
      </c>
      <c r="DD842">
        <f t="shared" si="250"/>
        <v>1</v>
      </c>
      <c r="DE842">
        <f t="shared" si="250"/>
        <v>1</v>
      </c>
      <c r="DF842">
        <f t="shared" si="250"/>
        <v>1</v>
      </c>
      <c r="DG842">
        <f t="shared" si="250"/>
        <v>1</v>
      </c>
      <c r="DH842">
        <f t="shared" si="250"/>
        <v>1</v>
      </c>
      <c r="DI842" t="str">
        <f t="shared" si="258"/>
        <v/>
      </c>
      <c r="DJ842" t="str">
        <f t="shared" si="259"/>
        <v/>
      </c>
    </row>
    <row r="843" spans="1:114" ht="18" customHeight="1" x14ac:dyDescent="0.3">
      <c r="A843" s="9" t="s">
        <v>1833</v>
      </c>
      <c r="B843" s="9" t="s">
        <v>1834</v>
      </c>
      <c r="C843" s="9" t="s">
        <v>1908</v>
      </c>
      <c r="D843" s="9" t="s">
        <v>1911</v>
      </c>
      <c r="G843" t="str">
        <f t="shared" si="251"/>
        <v>英</v>
      </c>
      <c r="H843" s="9" t="str">
        <f t="shared" si="252"/>
        <v/>
      </c>
      <c r="I843" s="9" t="str">
        <f t="shared" si="253"/>
        <v>英</v>
      </c>
      <c r="J843" t="str">
        <f t="shared" si="241"/>
        <v/>
      </c>
      <c r="K843" t="str">
        <f t="shared" si="242"/>
        <v/>
      </c>
      <c r="L843" s="9" t="str">
        <f t="shared" si="254"/>
        <v/>
      </c>
      <c r="M843" s="9" t="str">
        <f t="shared" si="255"/>
        <v/>
      </c>
      <c r="N843" s="1" t="s">
        <v>85</v>
      </c>
      <c r="O843" s="1" t="s">
        <v>87</v>
      </c>
      <c r="P843" s="1" t="s">
        <v>85</v>
      </c>
      <c r="Q843" s="1" t="s">
        <v>85</v>
      </c>
      <c r="R843" s="1" t="s">
        <v>85</v>
      </c>
      <c r="S843" s="1" t="s">
        <v>85</v>
      </c>
      <c r="T843" s="1" t="s">
        <v>85</v>
      </c>
      <c r="U843" s="2">
        <v>0</v>
      </c>
      <c r="V843" s="2">
        <v>0</v>
      </c>
      <c r="W843" s="2">
        <v>0</v>
      </c>
      <c r="X843" s="2">
        <v>0</v>
      </c>
      <c r="Y843" s="2">
        <v>0</v>
      </c>
      <c r="Z843" s="2">
        <v>0</v>
      </c>
      <c r="AA843" s="2" t="s">
        <v>85</v>
      </c>
      <c r="AB843" s="13" t="str">
        <f t="shared" si="256"/>
        <v>err</v>
      </c>
      <c r="AC843" s="2">
        <v>0</v>
      </c>
      <c r="AD843" s="3">
        <v>0</v>
      </c>
      <c r="AE843" s="3">
        <v>0</v>
      </c>
      <c r="AF843" s="3">
        <v>0</v>
      </c>
      <c r="AG843" s="3">
        <v>0</v>
      </c>
      <c r="AH843" s="3">
        <v>0</v>
      </c>
      <c r="AI843" s="3">
        <v>0</v>
      </c>
      <c r="AJ843" s="3">
        <v>0</v>
      </c>
      <c r="AK843" t="s">
        <v>85</v>
      </c>
      <c r="AQ843" s="10">
        <v>45078</v>
      </c>
      <c r="AR843" t="s">
        <v>88</v>
      </c>
      <c r="AX843">
        <v>0</v>
      </c>
      <c r="AY843">
        <v>0</v>
      </c>
      <c r="AZ843">
        <v>0</v>
      </c>
      <c r="BA843">
        <v>0</v>
      </c>
      <c r="BB843">
        <v>0</v>
      </c>
      <c r="BC843">
        <v>0</v>
      </c>
      <c r="BD843">
        <v>100</v>
      </c>
      <c r="BE843">
        <v>0</v>
      </c>
      <c r="BF843">
        <v>0</v>
      </c>
      <c r="BG843">
        <v>0</v>
      </c>
      <c r="BH843">
        <v>0</v>
      </c>
      <c r="BI843">
        <v>0</v>
      </c>
      <c r="BJ843" t="s">
        <v>91</v>
      </c>
      <c r="BK843" t="s">
        <v>92</v>
      </c>
      <c r="BL843" t="s">
        <v>469</v>
      </c>
      <c r="BM843" t="s">
        <v>94</v>
      </c>
      <c r="BN843" t="s">
        <v>6767</v>
      </c>
      <c r="BP843" t="s">
        <v>5184</v>
      </c>
      <c r="BQ843" s="11" t="s">
        <v>5145</v>
      </c>
      <c r="BR843" s="12" t="s">
        <v>7726</v>
      </c>
      <c r="BS843">
        <v>3</v>
      </c>
      <c r="BT843">
        <v>0</v>
      </c>
      <c r="BU843">
        <v>0</v>
      </c>
      <c r="BV843">
        <v>0</v>
      </c>
      <c r="BW843">
        <v>0</v>
      </c>
      <c r="BY843">
        <v>0</v>
      </c>
      <c r="BZ843">
        <v>50</v>
      </c>
      <c r="CS843">
        <f t="shared" si="250"/>
        <v>1</v>
      </c>
      <c r="CT843" s="5">
        <f t="shared" si="257"/>
        <v>1</v>
      </c>
      <c r="CU843" t="str">
        <f t="shared" si="250"/>
        <v/>
      </c>
      <c r="CV843" t="str">
        <f t="shared" si="250"/>
        <v/>
      </c>
      <c r="CW843">
        <f t="shared" si="250"/>
        <v>1</v>
      </c>
      <c r="CX843">
        <f t="shared" si="250"/>
        <v>1</v>
      </c>
      <c r="CY843" t="str">
        <f t="shared" si="250"/>
        <v/>
      </c>
      <c r="CZ843" t="str">
        <f t="shared" si="250"/>
        <v/>
      </c>
      <c r="DA843" t="str">
        <f t="shared" si="250"/>
        <v/>
      </c>
      <c r="DB843" t="str">
        <f t="shared" si="250"/>
        <v/>
      </c>
      <c r="DC843">
        <f t="shared" si="250"/>
        <v>1</v>
      </c>
      <c r="DD843">
        <f t="shared" si="250"/>
        <v>1</v>
      </c>
      <c r="DE843">
        <f t="shared" si="250"/>
        <v>1</v>
      </c>
      <c r="DF843">
        <f t="shared" si="250"/>
        <v>1</v>
      </c>
      <c r="DG843">
        <f t="shared" si="250"/>
        <v>1</v>
      </c>
      <c r="DH843">
        <f t="shared" si="250"/>
        <v>1</v>
      </c>
      <c r="DI843" t="str">
        <f t="shared" si="258"/>
        <v/>
      </c>
      <c r="DJ843" t="str">
        <f t="shared" si="259"/>
        <v/>
      </c>
    </row>
    <row r="844" spans="1:114" ht="18" customHeight="1" x14ac:dyDescent="0.3">
      <c r="A844" s="9" t="s">
        <v>1833</v>
      </c>
      <c r="B844" s="9" t="s">
        <v>1834</v>
      </c>
      <c r="C844" s="9" t="s">
        <v>1910</v>
      </c>
      <c r="D844" s="9" t="s">
        <v>267</v>
      </c>
      <c r="G844" t="str">
        <f t="shared" si="251"/>
        <v>國英數B</v>
      </c>
      <c r="H844" s="9" t="str">
        <f t="shared" si="252"/>
        <v>國</v>
      </c>
      <c r="I844" s="9" t="str">
        <f t="shared" si="253"/>
        <v>英</v>
      </c>
      <c r="J844" t="str">
        <f t="shared" si="241"/>
        <v/>
      </c>
      <c r="K844" t="str">
        <f t="shared" si="242"/>
        <v>數B</v>
      </c>
      <c r="L844" s="9" t="str">
        <f t="shared" si="254"/>
        <v/>
      </c>
      <c r="M844" s="9" t="str">
        <f t="shared" si="255"/>
        <v/>
      </c>
      <c r="N844" s="1" t="s">
        <v>85</v>
      </c>
      <c r="O844" s="1" t="s">
        <v>87</v>
      </c>
      <c r="P844" s="1" t="s">
        <v>85</v>
      </c>
      <c r="Q844" s="1" t="s">
        <v>85</v>
      </c>
      <c r="R844" s="1" t="s">
        <v>85</v>
      </c>
      <c r="S844" s="1" t="s">
        <v>85</v>
      </c>
      <c r="T844" s="1" t="s">
        <v>85</v>
      </c>
      <c r="U844" s="2">
        <v>5</v>
      </c>
      <c r="V844" s="2">
        <v>0</v>
      </c>
      <c r="W844" s="2">
        <v>0</v>
      </c>
      <c r="X844" s="2">
        <v>8</v>
      </c>
      <c r="Y844" s="2">
        <v>0</v>
      </c>
      <c r="Z844" s="2">
        <v>0</v>
      </c>
      <c r="AA844" s="2" t="s">
        <v>699</v>
      </c>
      <c r="AB844" s="13" t="str">
        <f t="shared" si="256"/>
        <v/>
      </c>
      <c r="AC844" s="2">
        <v>3</v>
      </c>
      <c r="AD844" s="3">
        <v>1</v>
      </c>
      <c r="AE844" s="3">
        <v>1.5</v>
      </c>
      <c r="AF844" s="3">
        <v>0</v>
      </c>
      <c r="AG844" s="3">
        <v>1</v>
      </c>
      <c r="AH844" s="3">
        <v>0</v>
      </c>
      <c r="AI844" s="3">
        <v>0</v>
      </c>
      <c r="AJ844" s="3">
        <v>40</v>
      </c>
      <c r="AK844" t="s">
        <v>85</v>
      </c>
      <c r="AQ844" s="10">
        <v>45078</v>
      </c>
      <c r="AR844" t="s">
        <v>88</v>
      </c>
      <c r="AX844">
        <v>0</v>
      </c>
      <c r="AY844">
        <v>0</v>
      </c>
      <c r="AZ844">
        <v>0</v>
      </c>
      <c r="BA844">
        <v>0</v>
      </c>
      <c r="BB844">
        <v>0</v>
      </c>
      <c r="BC844">
        <v>0</v>
      </c>
      <c r="BD844">
        <v>60</v>
      </c>
      <c r="BE844">
        <v>0</v>
      </c>
      <c r="BF844">
        <v>0</v>
      </c>
      <c r="BG844">
        <v>0</v>
      </c>
      <c r="BH844">
        <v>0</v>
      </c>
      <c r="BI844">
        <v>0</v>
      </c>
      <c r="BJ844" t="s">
        <v>91</v>
      </c>
      <c r="BK844" t="s">
        <v>275</v>
      </c>
      <c r="BL844" t="s">
        <v>94</v>
      </c>
      <c r="BM844" t="s">
        <v>385</v>
      </c>
      <c r="BP844" t="s">
        <v>1913</v>
      </c>
      <c r="BQ844" s="11" t="s">
        <v>5179</v>
      </c>
      <c r="BR844" s="12" t="s">
        <v>7727</v>
      </c>
      <c r="BS844">
        <v>56</v>
      </c>
      <c r="BT844">
        <v>0</v>
      </c>
      <c r="BU844">
        <v>0</v>
      </c>
      <c r="BV844">
        <v>1</v>
      </c>
      <c r="BW844">
        <v>1</v>
      </c>
      <c r="BX844" t="s">
        <v>9131</v>
      </c>
      <c r="BY844">
        <v>0</v>
      </c>
      <c r="BZ844">
        <v>168</v>
      </c>
      <c r="CS844" t="str">
        <f t="shared" si="250"/>
        <v/>
      </c>
      <c r="CT844" s="5" t="str">
        <f t="shared" si="257"/>
        <v/>
      </c>
      <c r="CU844" t="str">
        <f t="shared" si="250"/>
        <v/>
      </c>
      <c r="CV844" t="str">
        <f t="shared" si="250"/>
        <v/>
      </c>
      <c r="CW844">
        <f t="shared" si="250"/>
        <v>1</v>
      </c>
      <c r="CX844">
        <f t="shared" si="250"/>
        <v>1</v>
      </c>
      <c r="CY844" t="str">
        <f t="shared" si="250"/>
        <v/>
      </c>
      <c r="CZ844" t="str">
        <f t="shared" si="250"/>
        <v/>
      </c>
      <c r="DA844">
        <f t="shared" si="250"/>
        <v>1</v>
      </c>
      <c r="DB844" t="str">
        <f t="shared" si="250"/>
        <v/>
      </c>
      <c r="DC844">
        <f t="shared" si="250"/>
        <v>1</v>
      </c>
      <c r="DD844" t="str">
        <f t="shared" si="250"/>
        <v/>
      </c>
      <c r="DE844">
        <f t="shared" si="250"/>
        <v>1</v>
      </c>
      <c r="DF844">
        <f t="shared" si="250"/>
        <v>1</v>
      </c>
      <c r="DG844">
        <f t="shared" si="250"/>
        <v>1</v>
      </c>
      <c r="DH844">
        <f t="shared" si="250"/>
        <v>1</v>
      </c>
      <c r="DI844" t="str">
        <f t="shared" si="258"/>
        <v/>
      </c>
      <c r="DJ844" t="str">
        <f t="shared" si="259"/>
        <v/>
      </c>
    </row>
    <row r="845" spans="1:114" ht="18" customHeight="1" x14ac:dyDescent="0.3">
      <c r="A845" s="9" t="s">
        <v>1833</v>
      </c>
      <c r="B845" s="9" t="s">
        <v>1834</v>
      </c>
      <c r="C845" s="9" t="s">
        <v>1912</v>
      </c>
      <c r="D845" s="9" t="s">
        <v>278</v>
      </c>
      <c r="G845" t="str">
        <f t="shared" si="251"/>
        <v>國英數B</v>
      </c>
      <c r="H845" s="9" t="str">
        <f t="shared" si="252"/>
        <v>國</v>
      </c>
      <c r="I845" s="9" t="str">
        <f t="shared" si="253"/>
        <v>英</v>
      </c>
      <c r="J845" t="str">
        <f t="shared" si="241"/>
        <v/>
      </c>
      <c r="K845" t="str">
        <f t="shared" si="242"/>
        <v>數B</v>
      </c>
      <c r="L845" s="9" t="str">
        <f t="shared" si="254"/>
        <v/>
      </c>
      <c r="M845" s="9" t="str">
        <f t="shared" si="255"/>
        <v/>
      </c>
      <c r="N845" s="1" t="s">
        <v>85</v>
      </c>
      <c r="O845" s="1" t="s">
        <v>87</v>
      </c>
      <c r="P845" s="1" t="s">
        <v>85</v>
      </c>
      <c r="Q845" s="1" t="s">
        <v>418</v>
      </c>
      <c r="R845" s="1" t="s">
        <v>85</v>
      </c>
      <c r="S845" s="1" t="s">
        <v>85</v>
      </c>
      <c r="T845" s="1" t="s">
        <v>85</v>
      </c>
      <c r="U845" s="2">
        <v>3</v>
      </c>
      <c r="V845" s="2">
        <v>5</v>
      </c>
      <c r="W845" s="2">
        <v>0</v>
      </c>
      <c r="X845" s="2">
        <v>5</v>
      </c>
      <c r="Y845" s="2">
        <v>0</v>
      </c>
      <c r="Z845" s="2">
        <v>0</v>
      </c>
      <c r="AA845" s="2" t="s">
        <v>85</v>
      </c>
      <c r="AB845" s="13" t="str">
        <f t="shared" si="256"/>
        <v/>
      </c>
      <c r="AC845" s="2">
        <v>0</v>
      </c>
      <c r="AD845" s="3">
        <v>1</v>
      </c>
      <c r="AE845" s="3">
        <v>1</v>
      </c>
      <c r="AF845" s="3">
        <v>0</v>
      </c>
      <c r="AG845" s="3">
        <v>1</v>
      </c>
      <c r="AH845" s="3">
        <v>0</v>
      </c>
      <c r="AI845" s="3">
        <v>0</v>
      </c>
      <c r="AJ845" s="3">
        <v>40</v>
      </c>
      <c r="AK845" t="s">
        <v>85</v>
      </c>
      <c r="AN845" s="8">
        <v>45065</v>
      </c>
      <c r="AQ845" s="10">
        <v>45078</v>
      </c>
      <c r="AR845" t="s">
        <v>88</v>
      </c>
      <c r="AS845" t="s">
        <v>203</v>
      </c>
      <c r="AX845">
        <v>0</v>
      </c>
      <c r="AY845">
        <v>0</v>
      </c>
      <c r="AZ845">
        <v>0</v>
      </c>
      <c r="BA845">
        <v>0</v>
      </c>
      <c r="BB845">
        <v>0</v>
      </c>
      <c r="BC845">
        <v>0</v>
      </c>
      <c r="BD845">
        <v>30</v>
      </c>
      <c r="BE845">
        <v>30</v>
      </c>
      <c r="BF845">
        <v>0</v>
      </c>
      <c r="BG845">
        <v>0</v>
      </c>
      <c r="BH845">
        <v>0</v>
      </c>
      <c r="BI845">
        <v>0</v>
      </c>
      <c r="BJ845" t="s">
        <v>91</v>
      </c>
      <c r="BK845" t="s">
        <v>106</v>
      </c>
      <c r="BL845" t="s">
        <v>94</v>
      </c>
      <c r="BQ845" s="12" t="s">
        <v>7728</v>
      </c>
      <c r="BR845" s="12" t="s">
        <v>7729</v>
      </c>
      <c r="BS845">
        <v>68</v>
      </c>
      <c r="BT845">
        <v>0</v>
      </c>
      <c r="BU845">
        <v>0</v>
      </c>
      <c r="BV845">
        <v>1</v>
      </c>
      <c r="BW845">
        <v>0</v>
      </c>
      <c r="BY845">
        <v>0</v>
      </c>
      <c r="BZ845">
        <v>204</v>
      </c>
      <c r="CS845" t="str">
        <f t="shared" si="250"/>
        <v/>
      </c>
      <c r="CT845" s="5" t="str">
        <f t="shared" si="257"/>
        <v/>
      </c>
      <c r="CU845" t="str">
        <f t="shared" si="250"/>
        <v/>
      </c>
      <c r="CV845" t="str">
        <f t="shared" si="250"/>
        <v/>
      </c>
      <c r="CW845">
        <f t="shared" si="250"/>
        <v>1</v>
      </c>
      <c r="CX845" t="str">
        <f t="shared" si="250"/>
        <v/>
      </c>
      <c r="CY845" t="str">
        <f t="shared" si="250"/>
        <v/>
      </c>
      <c r="CZ845" t="str">
        <f t="shared" si="250"/>
        <v/>
      </c>
      <c r="DA845" t="str">
        <f t="shared" si="250"/>
        <v/>
      </c>
      <c r="DB845" t="str">
        <f t="shared" si="250"/>
        <v/>
      </c>
      <c r="DC845" t="str">
        <f t="shared" si="250"/>
        <v/>
      </c>
      <c r="DD845" t="str">
        <f t="shared" si="250"/>
        <v/>
      </c>
      <c r="DE845">
        <f t="shared" si="250"/>
        <v>1</v>
      </c>
      <c r="DF845">
        <f t="shared" si="250"/>
        <v>1</v>
      </c>
      <c r="DG845">
        <f t="shared" si="250"/>
        <v>1</v>
      </c>
      <c r="DH845">
        <f t="shared" si="250"/>
        <v>1</v>
      </c>
      <c r="DI845" t="str">
        <f t="shared" si="258"/>
        <v/>
      </c>
      <c r="DJ845" t="str">
        <f t="shared" si="259"/>
        <v/>
      </c>
    </row>
    <row r="846" spans="1:114" ht="18" customHeight="1" x14ac:dyDescent="0.3">
      <c r="A846" s="9" t="s">
        <v>1833</v>
      </c>
      <c r="B846" s="9" t="s">
        <v>1834</v>
      </c>
      <c r="C846" s="9" t="s">
        <v>1914</v>
      </c>
      <c r="D846" s="9" t="s">
        <v>1441</v>
      </c>
      <c r="G846" t="str">
        <f t="shared" si="251"/>
        <v>國英數B</v>
      </c>
      <c r="H846" s="9" t="str">
        <f t="shared" si="252"/>
        <v>國</v>
      </c>
      <c r="I846" s="9" t="str">
        <f t="shared" si="253"/>
        <v>英</v>
      </c>
      <c r="J846" t="str">
        <f t="shared" ref="J846:J909" si="260">IF(AND(P846="--",W846=0,AF846=0),"",RIGHT(J$1,2))</f>
        <v/>
      </c>
      <c r="K846" t="str">
        <f t="shared" ref="K846:K909" si="261">IF(AND(Q846="--",X846=0,AG846=0),"",RIGHT(K$1,2))</f>
        <v>數B</v>
      </c>
      <c r="L846" s="9" t="str">
        <f t="shared" si="254"/>
        <v/>
      </c>
      <c r="M846" s="9" t="str">
        <f t="shared" si="255"/>
        <v/>
      </c>
      <c r="N846" s="1" t="s">
        <v>85</v>
      </c>
      <c r="O846" s="1" t="s">
        <v>418</v>
      </c>
      <c r="P846" s="1" t="s">
        <v>85</v>
      </c>
      <c r="Q846" s="1" t="s">
        <v>418</v>
      </c>
      <c r="R846" s="1" t="s">
        <v>85</v>
      </c>
      <c r="S846" s="1" t="s">
        <v>85</v>
      </c>
      <c r="T846" s="1" t="s">
        <v>85</v>
      </c>
      <c r="U846" s="2">
        <v>3</v>
      </c>
      <c r="V846" s="2">
        <v>4</v>
      </c>
      <c r="W846" s="2">
        <v>0</v>
      </c>
      <c r="X846" s="2">
        <v>4</v>
      </c>
      <c r="Y846" s="2">
        <v>0</v>
      </c>
      <c r="Z846" s="2">
        <v>0</v>
      </c>
      <c r="AA846" s="2" t="s">
        <v>85</v>
      </c>
      <c r="AB846" s="13" t="str">
        <f t="shared" si="256"/>
        <v/>
      </c>
      <c r="AC846" s="2">
        <v>0</v>
      </c>
      <c r="AD846" s="3">
        <v>1</v>
      </c>
      <c r="AE846" s="3">
        <v>1</v>
      </c>
      <c r="AF846" s="3">
        <v>0</v>
      </c>
      <c r="AG846" s="3">
        <v>1</v>
      </c>
      <c r="AH846" s="3">
        <v>0</v>
      </c>
      <c r="AI846" s="3">
        <v>0</v>
      </c>
      <c r="AJ846" s="3">
        <v>40</v>
      </c>
      <c r="AK846" t="s">
        <v>85</v>
      </c>
      <c r="AN846" s="8">
        <v>45065</v>
      </c>
      <c r="AQ846" s="10">
        <v>45078</v>
      </c>
      <c r="AR846" t="s">
        <v>88</v>
      </c>
      <c r="AS846" t="s">
        <v>203</v>
      </c>
      <c r="AX846">
        <v>0</v>
      </c>
      <c r="AY846">
        <v>0</v>
      </c>
      <c r="AZ846">
        <v>0</v>
      </c>
      <c r="BA846">
        <v>0</v>
      </c>
      <c r="BB846">
        <v>0</v>
      </c>
      <c r="BC846">
        <v>0</v>
      </c>
      <c r="BD846">
        <v>30</v>
      </c>
      <c r="BE846">
        <v>30</v>
      </c>
      <c r="BF846">
        <v>0</v>
      </c>
      <c r="BG846">
        <v>0</v>
      </c>
      <c r="BH846">
        <v>0</v>
      </c>
      <c r="BI846">
        <v>0</v>
      </c>
      <c r="BJ846" t="s">
        <v>91</v>
      </c>
      <c r="BK846" t="s">
        <v>106</v>
      </c>
      <c r="BL846" t="s">
        <v>94</v>
      </c>
      <c r="BQ846" s="12" t="s">
        <v>7728</v>
      </c>
      <c r="BR846" s="12" t="s">
        <v>7729</v>
      </c>
      <c r="BS846">
        <v>3</v>
      </c>
      <c r="BT846">
        <v>0</v>
      </c>
      <c r="BU846">
        <v>0</v>
      </c>
      <c r="BV846">
        <v>0</v>
      </c>
      <c r="BW846">
        <v>0</v>
      </c>
      <c r="BY846">
        <v>0</v>
      </c>
      <c r="BZ846">
        <v>9</v>
      </c>
      <c r="CS846" t="str">
        <f t="shared" si="250"/>
        <v/>
      </c>
      <c r="CT846" s="5" t="str">
        <f t="shared" si="257"/>
        <v/>
      </c>
      <c r="CU846" t="str">
        <f t="shared" si="250"/>
        <v/>
      </c>
      <c r="CV846" t="str">
        <f t="shared" si="250"/>
        <v/>
      </c>
      <c r="CW846">
        <f t="shared" si="250"/>
        <v>1</v>
      </c>
      <c r="CX846" t="str">
        <f t="shared" si="250"/>
        <v/>
      </c>
      <c r="CY846" t="str">
        <f t="shared" si="250"/>
        <v/>
      </c>
      <c r="CZ846" t="str">
        <f t="shared" si="250"/>
        <v/>
      </c>
      <c r="DA846" t="str">
        <f t="shared" si="250"/>
        <v/>
      </c>
      <c r="DB846" t="str">
        <f t="shared" si="250"/>
        <v/>
      </c>
      <c r="DC846" t="str">
        <f t="shared" si="250"/>
        <v/>
      </c>
      <c r="DD846" t="str">
        <f t="shared" si="250"/>
        <v/>
      </c>
      <c r="DE846">
        <f t="shared" si="250"/>
        <v>1</v>
      </c>
      <c r="DF846">
        <f t="shared" si="250"/>
        <v>1</v>
      </c>
      <c r="DG846">
        <f t="shared" si="250"/>
        <v>1</v>
      </c>
      <c r="DH846">
        <f t="shared" ref="DH846" si="262">IF(OR(ISNUMBER(FIND(DH$1,$BK846)),ISNUMBER(FIND(DH$1,$BL846)),ISNUMBER(FIND(DH$1,$BM846))),1,"")</f>
        <v>1</v>
      </c>
      <c r="DI846" t="str">
        <f t="shared" si="258"/>
        <v/>
      </c>
      <c r="DJ846" t="str">
        <f t="shared" si="259"/>
        <v/>
      </c>
    </row>
    <row r="847" spans="1:114" ht="18" customHeight="1" x14ac:dyDescent="0.3">
      <c r="A847" s="9" t="s">
        <v>1833</v>
      </c>
      <c r="B847" s="9" t="s">
        <v>1834</v>
      </c>
      <c r="C847" s="9" t="s">
        <v>1915</v>
      </c>
      <c r="D847" s="9" t="s">
        <v>6336</v>
      </c>
      <c r="G847" t="str">
        <f t="shared" si="251"/>
        <v>英</v>
      </c>
      <c r="H847" s="9" t="str">
        <f t="shared" si="252"/>
        <v/>
      </c>
      <c r="I847" s="9" t="str">
        <f t="shared" si="253"/>
        <v>英</v>
      </c>
      <c r="J847" t="str">
        <f t="shared" si="260"/>
        <v/>
      </c>
      <c r="K847" t="str">
        <f t="shared" si="261"/>
        <v/>
      </c>
      <c r="L847" s="9" t="str">
        <f t="shared" si="254"/>
        <v/>
      </c>
      <c r="M847" s="9" t="str">
        <f t="shared" si="255"/>
        <v/>
      </c>
      <c r="N847" s="1" t="s">
        <v>85</v>
      </c>
      <c r="O847" s="1" t="s">
        <v>87</v>
      </c>
      <c r="P847" s="1" t="s">
        <v>85</v>
      </c>
      <c r="Q847" s="1" t="s">
        <v>85</v>
      </c>
      <c r="R847" s="1" t="s">
        <v>85</v>
      </c>
      <c r="S847" s="1" t="s">
        <v>85</v>
      </c>
      <c r="T847" s="1" t="s">
        <v>85</v>
      </c>
      <c r="U847" s="2">
        <v>0</v>
      </c>
      <c r="V847" s="2">
        <v>0</v>
      </c>
      <c r="W847" s="2">
        <v>0</v>
      </c>
      <c r="X847" s="2">
        <v>0</v>
      </c>
      <c r="Y847" s="2">
        <v>0</v>
      </c>
      <c r="Z847" s="2">
        <v>0</v>
      </c>
      <c r="AA847" s="2" t="s">
        <v>85</v>
      </c>
      <c r="AB847" s="13" t="str">
        <f t="shared" si="256"/>
        <v>err</v>
      </c>
      <c r="AC847" s="2">
        <v>0</v>
      </c>
      <c r="AD847" s="3">
        <v>0</v>
      </c>
      <c r="AE847" s="3">
        <v>0</v>
      </c>
      <c r="AF847" s="3">
        <v>0</v>
      </c>
      <c r="AG847" s="3">
        <v>0</v>
      </c>
      <c r="AH847" s="3">
        <v>0</v>
      </c>
      <c r="AI847" s="3">
        <v>0</v>
      </c>
      <c r="AJ847" s="3">
        <v>0</v>
      </c>
      <c r="AK847" t="s">
        <v>85</v>
      </c>
      <c r="AQ847" s="10">
        <v>45078</v>
      </c>
      <c r="AR847" t="s">
        <v>88</v>
      </c>
      <c r="AX847">
        <v>0</v>
      </c>
      <c r="AY847">
        <v>0</v>
      </c>
      <c r="AZ847">
        <v>0</v>
      </c>
      <c r="BA847">
        <v>0</v>
      </c>
      <c r="BB847">
        <v>0</v>
      </c>
      <c r="BC847">
        <v>0</v>
      </c>
      <c r="BD847">
        <v>100</v>
      </c>
      <c r="BE847">
        <v>0</v>
      </c>
      <c r="BF847">
        <v>0</v>
      </c>
      <c r="BG847">
        <v>0</v>
      </c>
      <c r="BH847">
        <v>0</v>
      </c>
      <c r="BI847">
        <v>0</v>
      </c>
      <c r="BJ847" t="s">
        <v>91</v>
      </c>
      <c r="BK847" t="s">
        <v>138</v>
      </c>
      <c r="BL847" t="s">
        <v>7718</v>
      </c>
      <c r="BP847" t="s">
        <v>5185</v>
      </c>
      <c r="BQ847" s="12" t="s">
        <v>7730</v>
      </c>
      <c r="BR847" s="12" t="s">
        <v>7729</v>
      </c>
      <c r="BS847">
        <v>1</v>
      </c>
      <c r="BT847">
        <v>0</v>
      </c>
      <c r="BU847">
        <v>0</v>
      </c>
      <c r="BV847">
        <v>0</v>
      </c>
      <c r="BW847">
        <v>0</v>
      </c>
      <c r="BY847">
        <v>0</v>
      </c>
      <c r="BZ847">
        <v>50</v>
      </c>
      <c r="CS847" t="str">
        <f t="shared" ref="CS847:DH862" si="263">IF(OR(ISNUMBER(FIND(CS$1,$BK847)),ISNUMBER(FIND(CS$1,$BL847)),ISNUMBER(FIND(CS$1,$BM847))),1,"")</f>
        <v/>
      </c>
      <c r="CT847" s="5" t="str">
        <f t="shared" si="257"/>
        <v/>
      </c>
      <c r="CU847" t="str">
        <f t="shared" si="263"/>
        <v/>
      </c>
      <c r="CV847" t="str">
        <f t="shared" si="263"/>
        <v/>
      </c>
      <c r="CW847" t="str">
        <f t="shared" si="263"/>
        <v/>
      </c>
      <c r="CX847" t="str">
        <f t="shared" si="263"/>
        <v/>
      </c>
      <c r="CY847" t="str">
        <f t="shared" si="263"/>
        <v/>
      </c>
      <c r="CZ847" t="str">
        <f t="shared" si="263"/>
        <v/>
      </c>
      <c r="DA847" t="str">
        <f t="shared" si="263"/>
        <v/>
      </c>
      <c r="DB847" t="str">
        <f t="shared" si="263"/>
        <v/>
      </c>
      <c r="DC847" t="str">
        <f t="shared" si="263"/>
        <v/>
      </c>
      <c r="DD847" t="str">
        <f t="shared" si="263"/>
        <v/>
      </c>
      <c r="DE847" t="str">
        <f t="shared" si="263"/>
        <v/>
      </c>
      <c r="DF847" t="str">
        <f t="shared" si="263"/>
        <v/>
      </c>
      <c r="DG847">
        <f t="shared" si="263"/>
        <v>1</v>
      </c>
      <c r="DH847">
        <f t="shared" si="263"/>
        <v>1</v>
      </c>
      <c r="DI847" t="str">
        <f t="shared" si="258"/>
        <v/>
      </c>
      <c r="DJ847" t="str">
        <f t="shared" si="259"/>
        <v/>
      </c>
    </row>
    <row r="848" spans="1:114" ht="18" customHeight="1" x14ac:dyDescent="0.3">
      <c r="A848" s="9" t="s">
        <v>1833</v>
      </c>
      <c r="B848" s="9" t="s">
        <v>1834</v>
      </c>
      <c r="C848" s="9" t="s">
        <v>1916</v>
      </c>
      <c r="D848" s="9" t="s">
        <v>1918</v>
      </c>
      <c r="G848" t="str">
        <f t="shared" si="251"/>
        <v>國英數B</v>
      </c>
      <c r="H848" s="9" t="str">
        <f t="shared" si="252"/>
        <v>國</v>
      </c>
      <c r="I848" s="9" t="str">
        <f t="shared" si="253"/>
        <v>英</v>
      </c>
      <c r="J848" t="str">
        <f t="shared" si="260"/>
        <v/>
      </c>
      <c r="K848" t="str">
        <f t="shared" si="261"/>
        <v>數B</v>
      </c>
      <c r="L848" s="9" t="str">
        <f t="shared" si="254"/>
        <v/>
      </c>
      <c r="M848" s="9" t="str">
        <f t="shared" si="255"/>
        <v/>
      </c>
      <c r="N848" s="1" t="s">
        <v>85</v>
      </c>
      <c r="O848" s="1" t="s">
        <v>85</v>
      </c>
      <c r="P848" s="1" t="s">
        <v>85</v>
      </c>
      <c r="Q848" s="1" t="s">
        <v>87</v>
      </c>
      <c r="R848" s="1" t="s">
        <v>85</v>
      </c>
      <c r="S848" s="1" t="s">
        <v>85</v>
      </c>
      <c r="T848" s="1" t="s">
        <v>85</v>
      </c>
      <c r="U848" s="2">
        <v>0</v>
      </c>
      <c r="V848" s="2">
        <v>0</v>
      </c>
      <c r="W848" s="2">
        <v>0</v>
      </c>
      <c r="X848" s="2">
        <v>0</v>
      </c>
      <c r="Y848" s="2">
        <v>0</v>
      </c>
      <c r="Z848" s="2">
        <v>0</v>
      </c>
      <c r="AA848" s="2" t="s">
        <v>699</v>
      </c>
      <c r="AB848" s="13" t="str">
        <f t="shared" si="256"/>
        <v/>
      </c>
      <c r="AC848" s="2">
        <v>3</v>
      </c>
      <c r="AD848" s="3">
        <v>1</v>
      </c>
      <c r="AE848" s="3">
        <v>1.5</v>
      </c>
      <c r="AF848" s="3">
        <v>0</v>
      </c>
      <c r="AG848" s="3">
        <v>1.5</v>
      </c>
      <c r="AH848" s="3">
        <v>0</v>
      </c>
      <c r="AI848" s="3">
        <v>0</v>
      </c>
      <c r="AJ848" s="3">
        <v>40</v>
      </c>
      <c r="AK848" t="s">
        <v>85</v>
      </c>
      <c r="AN848" s="8">
        <v>45064</v>
      </c>
      <c r="AQ848" s="10">
        <v>45078</v>
      </c>
      <c r="AR848" t="s">
        <v>88</v>
      </c>
      <c r="AS848" t="s">
        <v>203</v>
      </c>
      <c r="AX848">
        <v>0</v>
      </c>
      <c r="AY848">
        <v>0</v>
      </c>
      <c r="AZ848">
        <v>0</v>
      </c>
      <c r="BA848">
        <v>0</v>
      </c>
      <c r="BB848">
        <v>0</v>
      </c>
      <c r="BC848">
        <v>0</v>
      </c>
      <c r="BD848">
        <v>30</v>
      </c>
      <c r="BE848">
        <v>30</v>
      </c>
      <c r="BF848">
        <v>0</v>
      </c>
      <c r="BG848">
        <v>0</v>
      </c>
      <c r="BH848">
        <v>0</v>
      </c>
      <c r="BI848">
        <v>0</v>
      </c>
      <c r="BJ848" t="s">
        <v>91</v>
      </c>
      <c r="BK848" t="s">
        <v>110</v>
      </c>
      <c r="BL848" t="s">
        <v>268</v>
      </c>
      <c r="BM848" t="s">
        <v>94</v>
      </c>
      <c r="BN848" t="s">
        <v>124</v>
      </c>
      <c r="BQ848" s="12" t="s">
        <v>7731</v>
      </c>
      <c r="BR848" s="12" t="s">
        <v>7732</v>
      </c>
      <c r="BS848">
        <v>72</v>
      </c>
      <c r="BT848">
        <v>0</v>
      </c>
      <c r="BU848">
        <v>0</v>
      </c>
      <c r="BV848">
        <v>0</v>
      </c>
      <c r="BW848">
        <v>0</v>
      </c>
      <c r="BY848">
        <v>0</v>
      </c>
      <c r="BZ848">
        <v>216</v>
      </c>
      <c r="CS848" t="str">
        <f t="shared" si="263"/>
        <v/>
      </c>
      <c r="CT848" s="5" t="str">
        <f t="shared" si="257"/>
        <v/>
      </c>
      <c r="CU848">
        <f t="shared" si="263"/>
        <v>1</v>
      </c>
      <c r="CV848">
        <f t="shared" si="263"/>
        <v>1</v>
      </c>
      <c r="CW848">
        <f t="shared" si="263"/>
        <v>1</v>
      </c>
      <c r="CX848">
        <f t="shared" si="263"/>
        <v>1</v>
      </c>
      <c r="CY848">
        <f t="shared" si="263"/>
        <v>1</v>
      </c>
      <c r="CZ848" t="str">
        <f t="shared" si="263"/>
        <v/>
      </c>
      <c r="DA848" t="str">
        <f t="shared" si="263"/>
        <v/>
      </c>
      <c r="DB848" t="str">
        <f t="shared" si="263"/>
        <v/>
      </c>
      <c r="DC848" t="str">
        <f t="shared" si="263"/>
        <v/>
      </c>
      <c r="DD848" t="str">
        <f t="shared" si="263"/>
        <v/>
      </c>
      <c r="DE848">
        <f t="shared" si="263"/>
        <v>1</v>
      </c>
      <c r="DF848">
        <f t="shared" si="263"/>
        <v>1</v>
      </c>
      <c r="DG848">
        <f t="shared" si="263"/>
        <v>1</v>
      </c>
      <c r="DH848">
        <f t="shared" si="263"/>
        <v>1</v>
      </c>
      <c r="DI848" t="str">
        <f t="shared" si="258"/>
        <v/>
      </c>
      <c r="DJ848" t="str">
        <f t="shared" si="259"/>
        <v/>
      </c>
    </row>
    <row r="849" spans="1:114" ht="18" customHeight="1" x14ac:dyDescent="0.3">
      <c r="A849" s="9" t="s">
        <v>1833</v>
      </c>
      <c r="B849" s="9" t="s">
        <v>1834</v>
      </c>
      <c r="C849" s="9" t="s">
        <v>1917</v>
      </c>
      <c r="D849" s="9" t="s">
        <v>1920</v>
      </c>
      <c r="G849" t="str">
        <f t="shared" si="251"/>
        <v>國英數B</v>
      </c>
      <c r="H849" s="9" t="str">
        <f t="shared" si="252"/>
        <v>國</v>
      </c>
      <c r="I849" s="9" t="str">
        <f t="shared" si="253"/>
        <v>英</v>
      </c>
      <c r="J849" t="str">
        <f t="shared" si="260"/>
        <v/>
      </c>
      <c r="K849" t="str">
        <f t="shared" si="261"/>
        <v>數B</v>
      </c>
      <c r="L849" s="9" t="str">
        <f t="shared" si="254"/>
        <v/>
      </c>
      <c r="M849" s="9" t="str">
        <f t="shared" si="255"/>
        <v/>
      </c>
      <c r="N849" s="1" t="s">
        <v>85</v>
      </c>
      <c r="O849" s="1" t="s">
        <v>87</v>
      </c>
      <c r="P849" s="1" t="s">
        <v>85</v>
      </c>
      <c r="Q849" s="1" t="s">
        <v>85</v>
      </c>
      <c r="R849" s="1" t="s">
        <v>85</v>
      </c>
      <c r="S849" s="1" t="s">
        <v>85</v>
      </c>
      <c r="T849" s="1" t="s">
        <v>85</v>
      </c>
      <c r="U849" s="2">
        <v>0</v>
      </c>
      <c r="V849" s="2">
        <v>3</v>
      </c>
      <c r="W849" s="2">
        <v>0</v>
      </c>
      <c r="X849" s="2">
        <v>0</v>
      </c>
      <c r="Y849" s="2">
        <v>0</v>
      </c>
      <c r="Z849" s="2">
        <v>0</v>
      </c>
      <c r="AA849" s="2" t="s">
        <v>704</v>
      </c>
      <c r="AB849" s="13" t="str">
        <f t="shared" si="256"/>
        <v/>
      </c>
      <c r="AC849" s="2">
        <v>10</v>
      </c>
      <c r="AD849" s="3">
        <v>1</v>
      </c>
      <c r="AE849" s="3">
        <v>2</v>
      </c>
      <c r="AF849" s="3">
        <v>0</v>
      </c>
      <c r="AG849" s="3">
        <v>2</v>
      </c>
      <c r="AH849" s="3">
        <v>0</v>
      </c>
      <c r="AI849" s="3">
        <v>0</v>
      </c>
      <c r="AJ849" s="3">
        <v>40</v>
      </c>
      <c r="AK849" t="s">
        <v>85</v>
      </c>
      <c r="AN849" s="8">
        <v>45064</v>
      </c>
      <c r="AQ849" s="10">
        <v>45078</v>
      </c>
      <c r="AR849" t="s">
        <v>88</v>
      </c>
      <c r="AS849" t="s">
        <v>203</v>
      </c>
      <c r="AX849">
        <v>0</v>
      </c>
      <c r="AY849">
        <v>0</v>
      </c>
      <c r="AZ849">
        <v>0</v>
      </c>
      <c r="BA849">
        <v>0</v>
      </c>
      <c r="BB849">
        <v>0</v>
      </c>
      <c r="BC849">
        <v>0</v>
      </c>
      <c r="BD849">
        <v>30</v>
      </c>
      <c r="BE849">
        <v>30</v>
      </c>
      <c r="BF849">
        <v>0</v>
      </c>
      <c r="BG849">
        <v>0</v>
      </c>
      <c r="BH849">
        <v>0</v>
      </c>
      <c r="BI849">
        <v>0</v>
      </c>
      <c r="BJ849" t="s">
        <v>91</v>
      </c>
      <c r="BK849" t="s">
        <v>161</v>
      </c>
      <c r="BQ849" s="12" t="s">
        <v>7733</v>
      </c>
      <c r="BR849" s="12" t="s">
        <v>7734</v>
      </c>
      <c r="BS849">
        <v>62</v>
      </c>
      <c r="BT849">
        <v>0</v>
      </c>
      <c r="BU849">
        <v>0</v>
      </c>
      <c r="BV849">
        <v>1</v>
      </c>
      <c r="BW849">
        <v>1</v>
      </c>
      <c r="BX849" t="s">
        <v>9131</v>
      </c>
      <c r="BY849">
        <v>0</v>
      </c>
      <c r="BZ849">
        <v>186</v>
      </c>
      <c r="CS849" t="str">
        <f t="shared" si="263"/>
        <v/>
      </c>
      <c r="CT849" s="5" t="str">
        <f t="shared" si="257"/>
        <v/>
      </c>
      <c r="CU849" t="str">
        <f t="shared" si="263"/>
        <v/>
      </c>
      <c r="CV849" t="str">
        <f t="shared" si="263"/>
        <v/>
      </c>
      <c r="CW849">
        <f t="shared" si="263"/>
        <v>1</v>
      </c>
      <c r="CX849" t="str">
        <f t="shared" si="263"/>
        <v/>
      </c>
      <c r="CY849" t="str">
        <f t="shared" si="263"/>
        <v/>
      </c>
      <c r="CZ849" t="str">
        <f t="shared" si="263"/>
        <v/>
      </c>
      <c r="DA849">
        <f t="shared" si="263"/>
        <v>1</v>
      </c>
      <c r="DB849" t="str">
        <f t="shared" si="263"/>
        <v/>
      </c>
      <c r="DC849">
        <f t="shared" si="263"/>
        <v>1</v>
      </c>
      <c r="DD849">
        <f t="shared" si="263"/>
        <v>1</v>
      </c>
      <c r="DE849">
        <f t="shared" si="263"/>
        <v>1</v>
      </c>
      <c r="DF849" t="str">
        <f t="shared" si="263"/>
        <v/>
      </c>
      <c r="DG849" t="str">
        <f t="shared" si="263"/>
        <v/>
      </c>
      <c r="DH849" t="str">
        <f t="shared" si="263"/>
        <v/>
      </c>
      <c r="DI849" t="str">
        <f t="shared" si="258"/>
        <v/>
      </c>
      <c r="DJ849" t="str">
        <f t="shared" si="259"/>
        <v/>
      </c>
    </row>
    <row r="850" spans="1:114" ht="18" customHeight="1" x14ac:dyDescent="0.3">
      <c r="A850" s="9" t="s">
        <v>1833</v>
      </c>
      <c r="B850" s="9" t="s">
        <v>1834</v>
      </c>
      <c r="C850" s="9" t="s">
        <v>1919</v>
      </c>
      <c r="D850" s="9" t="s">
        <v>175</v>
      </c>
      <c r="G850" t="str">
        <f t="shared" si="251"/>
        <v>英數B社</v>
      </c>
      <c r="H850" s="9" t="str">
        <f t="shared" si="252"/>
        <v/>
      </c>
      <c r="I850" s="9" t="str">
        <f t="shared" si="253"/>
        <v>英</v>
      </c>
      <c r="J850" t="str">
        <f t="shared" si="260"/>
        <v/>
      </c>
      <c r="K850" t="str">
        <f t="shared" si="261"/>
        <v>數B</v>
      </c>
      <c r="L850" s="9" t="str">
        <f t="shared" si="254"/>
        <v>社</v>
      </c>
      <c r="M850" s="9" t="str">
        <f t="shared" si="255"/>
        <v/>
      </c>
      <c r="N850" s="1" t="s">
        <v>85</v>
      </c>
      <c r="O850" s="1" t="s">
        <v>87</v>
      </c>
      <c r="P850" s="1" t="s">
        <v>85</v>
      </c>
      <c r="Q850" s="1" t="s">
        <v>85</v>
      </c>
      <c r="R850" s="1" t="s">
        <v>87</v>
      </c>
      <c r="S850" s="1" t="s">
        <v>85</v>
      </c>
      <c r="T850" s="1" t="s">
        <v>85</v>
      </c>
      <c r="U850" s="2">
        <v>0</v>
      </c>
      <c r="V850" s="2">
        <v>0</v>
      </c>
      <c r="W850" s="2">
        <v>0</v>
      </c>
      <c r="X850" s="2">
        <v>0</v>
      </c>
      <c r="Y850" s="2">
        <v>0</v>
      </c>
      <c r="Z850" s="2">
        <v>0</v>
      </c>
      <c r="AA850" s="2" t="s">
        <v>672</v>
      </c>
      <c r="AB850" s="13" t="str">
        <f t="shared" si="256"/>
        <v/>
      </c>
      <c r="AC850" s="2">
        <v>3</v>
      </c>
      <c r="AD850" s="3">
        <v>0</v>
      </c>
      <c r="AE850" s="3">
        <v>1.5</v>
      </c>
      <c r="AF850" s="3">
        <v>0</v>
      </c>
      <c r="AG850" s="3">
        <v>1</v>
      </c>
      <c r="AH850" s="3">
        <v>1.5</v>
      </c>
      <c r="AI850" s="3">
        <v>0</v>
      </c>
      <c r="AJ850" s="3">
        <v>35</v>
      </c>
      <c r="AK850" t="s">
        <v>85</v>
      </c>
      <c r="AN850" s="8">
        <v>45068</v>
      </c>
      <c r="AO850" s="8">
        <v>45069</v>
      </c>
      <c r="AQ850" s="10">
        <v>45078</v>
      </c>
      <c r="AR850" t="s">
        <v>88</v>
      </c>
      <c r="AS850" t="s">
        <v>203</v>
      </c>
      <c r="AX850">
        <v>0</v>
      </c>
      <c r="AY850">
        <v>0</v>
      </c>
      <c r="AZ850">
        <v>0</v>
      </c>
      <c r="BA850">
        <v>0</v>
      </c>
      <c r="BB850">
        <v>0</v>
      </c>
      <c r="BC850">
        <v>0</v>
      </c>
      <c r="BD850">
        <v>30</v>
      </c>
      <c r="BE850">
        <v>35</v>
      </c>
      <c r="BF850">
        <v>0</v>
      </c>
      <c r="BG850">
        <v>0</v>
      </c>
      <c r="BH850">
        <v>0</v>
      </c>
      <c r="BI850">
        <v>0</v>
      </c>
      <c r="BJ850" t="s">
        <v>91</v>
      </c>
      <c r="BK850" t="s">
        <v>343</v>
      </c>
      <c r="BL850" t="s">
        <v>106</v>
      </c>
      <c r="BM850" t="s">
        <v>94</v>
      </c>
      <c r="BQ850" s="12" t="s">
        <v>7735</v>
      </c>
      <c r="BR850" s="12" t="s">
        <v>7736</v>
      </c>
      <c r="BS850">
        <v>35</v>
      </c>
      <c r="BT850">
        <v>0</v>
      </c>
      <c r="BU850">
        <v>0</v>
      </c>
      <c r="BV850">
        <v>0</v>
      </c>
      <c r="BW850">
        <v>1</v>
      </c>
      <c r="BX850" t="s">
        <v>9132</v>
      </c>
      <c r="BY850">
        <v>0</v>
      </c>
      <c r="BZ850">
        <v>105</v>
      </c>
      <c r="CS850" t="str">
        <f t="shared" si="263"/>
        <v/>
      </c>
      <c r="CT850" s="5" t="str">
        <f t="shared" si="257"/>
        <v/>
      </c>
      <c r="CU850" t="str">
        <f t="shared" si="263"/>
        <v/>
      </c>
      <c r="CV850">
        <f t="shared" si="263"/>
        <v>1</v>
      </c>
      <c r="CW850">
        <f t="shared" si="263"/>
        <v>1</v>
      </c>
      <c r="CX850" t="str">
        <f t="shared" si="263"/>
        <v/>
      </c>
      <c r="CY850" t="str">
        <f t="shared" si="263"/>
        <v/>
      </c>
      <c r="CZ850" t="str">
        <f t="shared" si="263"/>
        <v/>
      </c>
      <c r="DA850" t="str">
        <f t="shared" si="263"/>
        <v/>
      </c>
      <c r="DB850" t="str">
        <f t="shared" si="263"/>
        <v/>
      </c>
      <c r="DC850" t="str">
        <f t="shared" si="263"/>
        <v/>
      </c>
      <c r="DD850" t="str">
        <f t="shared" si="263"/>
        <v/>
      </c>
      <c r="DE850">
        <f t="shared" si="263"/>
        <v>1</v>
      </c>
      <c r="DF850">
        <f t="shared" si="263"/>
        <v>1</v>
      </c>
      <c r="DG850">
        <f t="shared" si="263"/>
        <v>1</v>
      </c>
      <c r="DH850">
        <f t="shared" si="263"/>
        <v>1</v>
      </c>
      <c r="DI850" t="str">
        <f t="shared" si="258"/>
        <v/>
      </c>
      <c r="DJ850" t="str">
        <f t="shared" si="259"/>
        <v/>
      </c>
    </row>
    <row r="851" spans="1:114" ht="18" customHeight="1" x14ac:dyDescent="0.3">
      <c r="A851" s="9" t="s">
        <v>1833</v>
      </c>
      <c r="B851" s="9" t="s">
        <v>1834</v>
      </c>
      <c r="C851" s="9" t="s">
        <v>1921</v>
      </c>
      <c r="D851" s="9" t="s">
        <v>178</v>
      </c>
      <c r="G851" t="str">
        <f t="shared" si="251"/>
        <v>國英</v>
      </c>
      <c r="H851" s="9" t="str">
        <f t="shared" si="252"/>
        <v>國</v>
      </c>
      <c r="I851" s="9" t="str">
        <f t="shared" si="253"/>
        <v>英</v>
      </c>
      <c r="J851" t="str">
        <f t="shared" si="260"/>
        <v/>
      </c>
      <c r="K851" t="str">
        <f t="shared" si="261"/>
        <v/>
      </c>
      <c r="L851" s="9" t="str">
        <f t="shared" si="254"/>
        <v/>
      </c>
      <c r="M851" s="9" t="str">
        <f t="shared" si="255"/>
        <v/>
      </c>
      <c r="N851" s="1" t="s">
        <v>418</v>
      </c>
      <c r="O851" s="1" t="s">
        <v>418</v>
      </c>
      <c r="P851" s="1" t="s">
        <v>85</v>
      </c>
      <c r="Q851" s="1" t="s">
        <v>85</v>
      </c>
      <c r="R851" s="1" t="s">
        <v>85</v>
      </c>
      <c r="S851" s="1" t="s">
        <v>85</v>
      </c>
      <c r="T851" s="1" t="s">
        <v>85</v>
      </c>
      <c r="U851" s="2">
        <v>3</v>
      </c>
      <c r="V851" s="2">
        <v>3</v>
      </c>
      <c r="W851" s="2">
        <v>0</v>
      </c>
      <c r="X851" s="2">
        <v>0</v>
      </c>
      <c r="Y851" s="2">
        <v>0</v>
      </c>
      <c r="Z851" s="2">
        <v>0</v>
      </c>
      <c r="AA851" s="2" t="s">
        <v>85</v>
      </c>
      <c r="AB851" s="13" t="str">
        <f t="shared" si="256"/>
        <v/>
      </c>
      <c r="AC851" s="2">
        <v>0</v>
      </c>
      <c r="AD851" s="3">
        <v>1</v>
      </c>
      <c r="AE851" s="3">
        <v>1</v>
      </c>
      <c r="AF851" s="3">
        <v>0</v>
      </c>
      <c r="AG851" s="3">
        <v>0</v>
      </c>
      <c r="AH851" s="3">
        <v>0</v>
      </c>
      <c r="AI851" s="3">
        <v>0</v>
      </c>
      <c r="AJ851" s="3">
        <v>40</v>
      </c>
      <c r="AK851" t="s">
        <v>85</v>
      </c>
      <c r="AQ851" s="10">
        <v>45078</v>
      </c>
      <c r="AR851" t="s">
        <v>88</v>
      </c>
      <c r="AX851">
        <v>0</v>
      </c>
      <c r="AY851">
        <v>0</v>
      </c>
      <c r="AZ851">
        <v>0</v>
      </c>
      <c r="BA851">
        <v>0</v>
      </c>
      <c r="BB851">
        <v>0</v>
      </c>
      <c r="BC851">
        <v>0</v>
      </c>
      <c r="BD851">
        <v>60</v>
      </c>
      <c r="BE851">
        <v>0</v>
      </c>
      <c r="BF851">
        <v>0</v>
      </c>
      <c r="BG851">
        <v>0</v>
      </c>
      <c r="BH851">
        <v>0</v>
      </c>
      <c r="BI851">
        <v>0</v>
      </c>
      <c r="BJ851" t="s">
        <v>91</v>
      </c>
      <c r="BK851" t="s">
        <v>200</v>
      </c>
      <c r="BL851" t="s">
        <v>106</v>
      </c>
      <c r="BM851" t="s">
        <v>142</v>
      </c>
      <c r="BN851" t="s">
        <v>7737</v>
      </c>
      <c r="BP851" t="s">
        <v>5186</v>
      </c>
      <c r="BQ851" s="12" t="s">
        <v>7738</v>
      </c>
      <c r="BR851" s="12" t="s">
        <v>7739</v>
      </c>
      <c r="BS851">
        <v>28</v>
      </c>
      <c r="BT851">
        <v>0</v>
      </c>
      <c r="BU851">
        <v>0</v>
      </c>
      <c r="BV851">
        <v>3</v>
      </c>
      <c r="BW851">
        <v>2</v>
      </c>
      <c r="BX851" t="s">
        <v>9134</v>
      </c>
      <c r="BY851">
        <v>0</v>
      </c>
      <c r="BZ851">
        <v>84</v>
      </c>
      <c r="CS851">
        <f t="shared" si="263"/>
        <v>1</v>
      </c>
      <c r="CT851" s="5" t="str">
        <f t="shared" si="257"/>
        <v/>
      </c>
      <c r="CU851" t="str">
        <f t="shared" si="263"/>
        <v/>
      </c>
      <c r="CV851" t="str">
        <f t="shared" si="263"/>
        <v/>
      </c>
      <c r="CW851">
        <f t="shared" si="263"/>
        <v>1</v>
      </c>
      <c r="CX851" t="str">
        <f t="shared" si="263"/>
        <v/>
      </c>
      <c r="CY851" t="str">
        <f t="shared" si="263"/>
        <v/>
      </c>
      <c r="CZ851" t="str">
        <f t="shared" si="263"/>
        <v/>
      </c>
      <c r="DA851" t="str">
        <f t="shared" si="263"/>
        <v/>
      </c>
      <c r="DB851" t="str">
        <f t="shared" si="263"/>
        <v/>
      </c>
      <c r="DC851" t="str">
        <f t="shared" si="263"/>
        <v/>
      </c>
      <c r="DD851" t="str">
        <f t="shared" si="263"/>
        <v/>
      </c>
      <c r="DE851">
        <f t="shared" si="263"/>
        <v>1</v>
      </c>
      <c r="DF851">
        <f t="shared" si="263"/>
        <v>1</v>
      </c>
      <c r="DG851" t="str">
        <f t="shared" si="263"/>
        <v/>
      </c>
      <c r="DH851" t="str">
        <f t="shared" si="263"/>
        <v/>
      </c>
      <c r="DI851" t="str">
        <f t="shared" si="258"/>
        <v/>
      </c>
      <c r="DJ851" t="str">
        <f t="shared" si="259"/>
        <v/>
      </c>
    </row>
    <row r="852" spans="1:114" ht="18" customHeight="1" x14ac:dyDescent="0.3">
      <c r="A852" s="9" t="s">
        <v>1833</v>
      </c>
      <c r="B852" s="9" t="s">
        <v>1834</v>
      </c>
      <c r="C852" s="9" t="s">
        <v>1922</v>
      </c>
      <c r="D852" s="9" t="s">
        <v>623</v>
      </c>
      <c r="G852" t="str">
        <f t="shared" si="251"/>
        <v>英數B</v>
      </c>
      <c r="H852" s="9" t="str">
        <f t="shared" si="252"/>
        <v/>
      </c>
      <c r="I852" s="9" t="str">
        <f t="shared" si="253"/>
        <v>英</v>
      </c>
      <c r="J852" t="str">
        <f t="shared" si="260"/>
        <v/>
      </c>
      <c r="K852" t="str">
        <f t="shared" si="261"/>
        <v>數B</v>
      </c>
      <c r="L852" s="9" t="str">
        <f t="shared" si="254"/>
        <v/>
      </c>
      <c r="M852" s="9" t="str">
        <f t="shared" si="255"/>
        <v/>
      </c>
      <c r="N852" s="1" t="s">
        <v>85</v>
      </c>
      <c r="O852" s="1" t="s">
        <v>418</v>
      </c>
      <c r="P852" s="1" t="s">
        <v>85</v>
      </c>
      <c r="Q852" s="1" t="s">
        <v>85</v>
      </c>
      <c r="R852" s="1" t="s">
        <v>85</v>
      </c>
      <c r="S852" s="1" t="s">
        <v>85</v>
      </c>
      <c r="T852" s="1" t="s">
        <v>85</v>
      </c>
      <c r="U852" s="2">
        <v>0</v>
      </c>
      <c r="V852" s="2">
        <v>6</v>
      </c>
      <c r="W852" s="2">
        <v>0</v>
      </c>
      <c r="X852" s="2">
        <v>3</v>
      </c>
      <c r="Y852" s="2">
        <v>0</v>
      </c>
      <c r="Z852" s="2">
        <v>0</v>
      </c>
      <c r="AA852" s="2" t="s">
        <v>85</v>
      </c>
      <c r="AB852" s="13" t="str">
        <f t="shared" si="256"/>
        <v/>
      </c>
      <c r="AC852" s="2">
        <v>0</v>
      </c>
      <c r="AD852" s="3">
        <v>0</v>
      </c>
      <c r="AE852" s="3">
        <v>1</v>
      </c>
      <c r="AF852" s="3">
        <v>0</v>
      </c>
      <c r="AG852" s="3">
        <v>2</v>
      </c>
      <c r="AH852" s="3">
        <v>0</v>
      </c>
      <c r="AI852" s="3">
        <v>0</v>
      </c>
      <c r="AJ852" s="3">
        <v>40</v>
      </c>
      <c r="AK852" t="s">
        <v>85</v>
      </c>
      <c r="AQ852" s="10">
        <v>45078</v>
      </c>
      <c r="AR852" t="s">
        <v>88</v>
      </c>
      <c r="AX852">
        <v>0</v>
      </c>
      <c r="AY852">
        <v>0</v>
      </c>
      <c r="AZ852">
        <v>0</v>
      </c>
      <c r="BA852">
        <v>0</v>
      </c>
      <c r="BB852">
        <v>0</v>
      </c>
      <c r="BC852">
        <v>0</v>
      </c>
      <c r="BD852">
        <v>60</v>
      </c>
      <c r="BE852">
        <v>0</v>
      </c>
      <c r="BF852">
        <v>0</v>
      </c>
      <c r="BG852">
        <v>0</v>
      </c>
      <c r="BH852">
        <v>0</v>
      </c>
      <c r="BI852">
        <v>0</v>
      </c>
      <c r="BJ852" t="s">
        <v>91</v>
      </c>
      <c r="BK852" t="s">
        <v>102</v>
      </c>
      <c r="BL852" t="s">
        <v>138</v>
      </c>
      <c r="BM852" t="s">
        <v>2936</v>
      </c>
      <c r="BP852" t="s">
        <v>107</v>
      </c>
      <c r="BQ852" s="11" t="s">
        <v>5179</v>
      </c>
      <c r="BR852" s="12" t="s">
        <v>7740</v>
      </c>
      <c r="BS852">
        <v>61</v>
      </c>
      <c r="BT852">
        <v>0</v>
      </c>
      <c r="BU852">
        <v>0</v>
      </c>
      <c r="BV852">
        <v>0</v>
      </c>
      <c r="BW852">
        <v>0</v>
      </c>
      <c r="BY852">
        <v>0</v>
      </c>
      <c r="BZ852">
        <v>183</v>
      </c>
      <c r="CS852" t="str">
        <f t="shared" si="263"/>
        <v/>
      </c>
      <c r="CT852" s="5" t="str">
        <f t="shared" si="257"/>
        <v/>
      </c>
      <c r="CU852" t="str">
        <f t="shared" si="263"/>
        <v/>
      </c>
      <c r="CV852" t="str">
        <f t="shared" si="263"/>
        <v/>
      </c>
      <c r="CW852" t="str">
        <f t="shared" si="263"/>
        <v/>
      </c>
      <c r="CX852" t="str">
        <f t="shared" si="263"/>
        <v/>
      </c>
      <c r="CY852" t="str">
        <f t="shared" si="263"/>
        <v/>
      </c>
      <c r="CZ852" t="str">
        <f t="shared" si="263"/>
        <v/>
      </c>
      <c r="DA852" t="str">
        <f t="shared" si="263"/>
        <v/>
      </c>
      <c r="DB852" t="str">
        <f t="shared" si="263"/>
        <v/>
      </c>
      <c r="DC852">
        <f t="shared" si="263"/>
        <v>1</v>
      </c>
      <c r="DD852">
        <f t="shared" si="263"/>
        <v>1</v>
      </c>
      <c r="DE852">
        <f t="shared" si="263"/>
        <v>1</v>
      </c>
      <c r="DF852" t="str">
        <f t="shared" si="263"/>
        <v/>
      </c>
      <c r="DG852">
        <f t="shared" si="263"/>
        <v>1</v>
      </c>
      <c r="DH852">
        <f t="shared" si="263"/>
        <v>1</v>
      </c>
      <c r="DI852" t="str">
        <f t="shared" si="258"/>
        <v/>
      </c>
      <c r="DJ852" t="str">
        <f t="shared" si="259"/>
        <v/>
      </c>
    </row>
    <row r="853" spans="1:114" ht="18" customHeight="1" x14ac:dyDescent="0.3">
      <c r="A853" s="9" t="s">
        <v>1833</v>
      </c>
      <c r="B853" s="9" t="s">
        <v>1834</v>
      </c>
      <c r="C853" s="9" t="s">
        <v>1923</v>
      </c>
      <c r="D853" s="9" t="s">
        <v>1925</v>
      </c>
      <c r="G853" t="str">
        <f t="shared" si="251"/>
        <v>國社</v>
      </c>
      <c r="H853" s="9" t="str">
        <f t="shared" si="252"/>
        <v>國</v>
      </c>
      <c r="I853" s="9" t="str">
        <f t="shared" si="253"/>
        <v/>
      </c>
      <c r="J853" t="str">
        <f t="shared" si="260"/>
        <v/>
      </c>
      <c r="K853" t="str">
        <f t="shared" si="261"/>
        <v/>
      </c>
      <c r="L853" s="9" t="str">
        <f t="shared" si="254"/>
        <v>社</v>
      </c>
      <c r="M853" s="9" t="str">
        <f t="shared" si="255"/>
        <v/>
      </c>
      <c r="N853" s="1" t="s">
        <v>427</v>
      </c>
      <c r="O853" s="1" t="s">
        <v>85</v>
      </c>
      <c r="P853" s="1" t="s">
        <v>85</v>
      </c>
      <c r="Q853" s="1" t="s">
        <v>85</v>
      </c>
      <c r="R853" s="1" t="s">
        <v>85</v>
      </c>
      <c r="S853" s="1" t="s">
        <v>85</v>
      </c>
      <c r="T853" s="1" t="s">
        <v>85</v>
      </c>
      <c r="U853" s="2">
        <v>0</v>
      </c>
      <c r="V853" s="2">
        <v>0</v>
      </c>
      <c r="W853" s="2">
        <v>0</v>
      </c>
      <c r="X853" s="2">
        <v>0</v>
      </c>
      <c r="Y853" s="2">
        <v>0</v>
      </c>
      <c r="Z853" s="2">
        <v>0</v>
      </c>
      <c r="AA853" s="2" t="s">
        <v>667</v>
      </c>
      <c r="AB853" s="13" t="str">
        <f t="shared" si="256"/>
        <v/>
      </c>
      <c r="AC853" s="2">
        <v>3</v>
      </c>
      <c r="AD853" s="3">
        <v>1</v>
      </c>
      <c r="AE853" s="3">
        <v>0</v>
      </c>
      <c r="AF853" s="3">
        <v>0</v>
      </c>
      <c r="AG853" s="3">
        <v>0</v>
      </c>
      <c r="AH853" s="3">
        <v>1</v>
      </c>
      <c r="AI853" s="3">
        <v>0</v>
      </c>
      <c r="AJ853" s="3">
        <v>10</v>
      </c>
      <c r="AK853" t="s">
        <v>85</v>
      </c>
      <c r="AN853" s="8">
        <v>45065</v>
      </c>
      <c r="AO853" s="8">
        <v>45066</v>
      </c>
      <c r="AQ853" s="10">
        <v>45078</v>
      </c>
      <c r="AR853" t="s">
        <v>88</v>
      </c>
      <c r="AS853" t="s">
        <v>203</v>
      </c>
      <c r="AX853">
        <v>0</v>
      </c>
      <c r="AY853">
        <v>0</v>
      </c>
      <c r="AZ853">
        <v>0</v>
      </c>
      <c r="BA853">
        <v>0</v>
      </c>
      <c r="BB853">
        <v>0</v>
      </c>
      <c r="BC853">
        <v>0</v>
      </c>
      <c r="BD853">
        <v>40</v>
      </c>
      <c r="BE853">
        <v>50</v>
      </c>
      <c r="BF853">
        <v>0</v>
      </c>
      <c r="BG853">
        <v>0</v>
      </c>
      <c r="BH853">
        <v>0</v>
      </c>
      <c r="BI853">
        <v>0</v>
      </c>
      <c r="BJ853" t="s">
        <v>91</v>
      </c>
      <c r="BK853" t="s">
        <v>200</v>
      </c>
      <c r="BL853" t="s">
        <v>106</v>
      </c>
      <c r="BM853" t="s">
        <v>138</v>
      </c>
      <c r="BQ853" s="12" t="s">
        <v>7741</v>
      </c>
      <c r="BR853" s="12" t="s">
        <v>7742</v>
      </c>
      <c r="BS853">
        <v>49</v>
      </c>
      <c r="BT853">
        <v>0</v>
      </c>
      <c r="BU853">
        <v>0</v>
      </c>
      <c r="BV853">
        <v>3</v>
      </c>
      <c r="BW853">
        <v>0</v>
      </c>
      <c r="BY853">
        <v>0</v>
      </c>
      <c r="BZ853">
        <v>147</v>
      </c>
      <c r="CS853">
        <f t="shared" si="263"/>
        <v>1</v>
      </c>
      <c r="CT853" s="5" t="str">
        <f t="shared" si="257"/>
        <v/>
      </c>
      <c r="CU853" t="str">
        <f t="shared" si="263"/>
        <v/>
      </c>
      <c r="CV853" t="str">
        <f t="shared" si="263"/>
        <v/>
      </c>
      <c r="CW853">
        <f t="shared" si="263"/>
        <v>1</v>
      </c>
      <c r="CX853" t="str">
        <f t="shared" si="263"/>
        <v/>
      </c>
      <c r="CY853" t="str">
        <f t="shared" si="263"/>
        <v/>
      </c>
      <c r="CZ853" t="str">
        <f t="shared" si="263"/>
        <v/>
      </c>
      <c r="DA853" t="str">
        <f t="shared" si="263"/>
        <v/>
      </c>
      <c r="DB853" t="str">
        <f t="shared" si="263"/>
        <v/>
      </c>
      <c r="DC853" t="str">
        <f t="shared" si="263"/>
        <v/>
      </c>
      <c r="DD853" t="str">
        <f t="shared" si="263"/>
        <v/>
      </c>
      <c r="DE853">
        <f t="shared" si="263"/>
        <v>1</v>
      </c>
      <c r="DF853" t="str">
        <f t="shared" si="263"/>
        <v/>
      </c>
      <c r="DG853">
        <f t="shared" si="263"/>
        <v>1</v>
      </c>
      <c r="DH853">
        <f t="shared" si="263"/>
        <v>1</v>
      </c>
      <c r="DI853" t="str">
        <f t="shared" si="258"/>
        <v/>
      </c>
      <c r="DJ853" t="str">
        <f t="shared" si="259"/>
        <v/>
      </c>
    </row>
    <row r="854" spans="1:114" ht="18" customHeight="1" x14ac:dyDescent="0.3">
      <c r="A854" s="9" t="s">
        <v>1833</v>
      </c>
      <c r="B854" s="9" t="s">
        <v>1834</v>
      </c>
      <c r="C854" s="9" t="s">
        <v>1924</v>
      </c>
      <c r="D854" s="9" t="s">
        <v>148</v>
      </c>
      <c r="G854" t="str">
        <f t="shared" si="251"/>
        <v>國英社</v>
      </c>
      <c r="H854" s="9" t="str">
        <f t="shared" si="252"/>
        <v>國</v>
      </c>
      <c r="I854" s="9" t="str">
        <f t="shared" si="253"/>
        <v>英</v>
      </c>
      <c r="J854" t="str">
        <f t="shared" si="260"/>
        <v/>
      </c>
      <c r="K854" t="str">
        <f t="shared" si="261"/>
        <v/>
      </c>
      <c r="L854" s="9" t="str">
        <f t="shared" si="254"/>
        <v>社</v>
      </c>
      <c r="M854" s="9" t="str">
        <f t="shared" si="255"/>
        <v/>
      </c>
      <c r="N854" s="1" t="s">
        <v>418</v>
      </c>
      <c r="O854" s="1" t="s">
        <v>418</v>
      </c>
      <c r="P854" s="1" t="s">
        <v>85</v>
      </c>
      <c r="Q854" s="1" t="s">
        <v>85</v>
      </c>
      <c r="R854" s="1" t="s">
        <v>418</v>
      </c>
      <c r="S854" s="1" t="s">
        <v>85</v>
      </c>
      <c r="T854" s="1" t="s">
        <v>85</v>
      </c>
      <c r="U854" s="2">
        <v>0</v>
      </c>
      <c r="V854" s="2">
        <v>0</v>
      </c>
      <c r="W854" s="2">
        <v>0</v>
      </c>
      <c r="X854" s="2">
        <v>0</v>
      </c>
      <c r="Y854" s="2">
        <v>0</v>
      </c>
      <c r="Z854" s="2">
        <v>0</v>
      </c>
      <c r="AA854" s="2" t="s">
        <v>118</v>
      </c>
      <c r="AB854" s="13" t="str">
        <f t="shared" si="256"/>
        <v/>
      </c>
      <c r="AC854" s="2">
        <v>3</v>
      </c>
      <c r="AD854" s="3">
        <v>1</v>
      </c>
      <c r="AE854" s="3">
        <v>1</v>
      </c>
      <c r="AF854" s="3">
        <v>0</v>
      </c>
      <c r="AG854" s="3">
        <v>0</v>
      </c>
      <c r="AH854" s="3">
        <v>1</v>
      </c>
      <c r="AI854" s="3">
        <v>0</v>
      </c>
      <c r="AJ854" s="3">
        <v>20</v>
      </c>
      <c r="AK854" t="s">
        <v>85</v>
      </c>
      <c r="AQ854" s="10">
        <v>45078</v>
      </c>
      <c r="AR854" t="s">
        <v>88</v>
      </c>
      <c r="AX854">
        <v>0</v>
      </c>
      <c r="AY854">
        <v>0</v>
      </c>
      <c r="AZ854">
        <v>0</v>
      </c>
      <c r="BA854">
        <v>0</v>
      </c>
      <c r="BB854">
        <v>0</v>
      </c>
      <c r="BC854">
        <v>0</v>
      </c>
      <c r="BD854">
        <v>80</v>
      </c>
      <c r="BE854">
        <v>0</v>
      </c>
      <c r="BF854">
        <v>0</v>
      </c>
      <c r="BG854">
        <v>0</v>
      </c>
      <c r="BH854">
        <v>0</v>
      </c>
      <c r="BI854">
        <v>0</v>
      </c>
      <c r="BJ854" t="s">
        <v>91</v>
      </c>
      <c r="BK854" t="s">
        <v>152</v>
      </c>
      <c r="BL854" t="s">
        <v>621</v>
      </c>
      <c r="BM854" t="s">
        <v>94</v>
      </c>
      <c r="BP854" t="s">
        <v>1927</v>
      </c>
      <c r="BQ854" s="11" t="s">
        <v>5187</v>
      </c>
      <c r="BR854" s="12" t="s">
        <v>7743</v>
      </c>
      <c r="BS854">
        <v>31</v>
      </c>
      <c r="BT854">
        <v>0</v>
      </c>
      <c r="BU854">
        <v>0</v>
      </c>
      <c r="BV854">
        <v>2</v>
      </c>
      <c r="BW854">
        <v>2</v>
      </c>
      <c r="BX854" t="s">
        <v>9134</v>
      </c>
      <c r="BY854">
        <v>0</v>
      </c>
      <c r="BZ854">
        <v>93</v>
      </c>
      <c r="CS854">
        <f t="shared" si="263"/>
        <v>1</v>
      </c>
      <c r="CT854" s="5">
        <f t="shared" si="257"/>
        <v>1</v>
      </c>
      <c r="CU854">
        <f t="shared" si="263"/>
        <v>1</v>
      </c>
      <c r="CV854">
        <f t="shared" si="263"/>
        <v>1</v>
      </c>
      <c r="CW854">
        <f t="shared" si="263"/>
        <v>1</v>
      </c>
      <c r="CX854">
        <f t="shared" si="263"/>
        <v>1</v>
      </c>
      <c r="CY854" t="str">
        <f t="shared" si="263"/>
        <v/>
      </c>
      <c r="CZ854">
        <f t="shared" si="263"/>
        <v>1</v>
      </c>
      <c r="DA854" t="str">
        <f t="shared" si="263"/>
        <v/>
      </c>
      <c r="DB854">
        <f t="shared" si="263"/>
        <v>1</v>
      </c>
      <c r="DC854" t="str">
        <f t="shared" si="263"/>
        <v/>
      </c>
      <c r="DD854" t="str">
        <f t="shared" si="263"/>
        <v/>
      </c>
      <c r="DE854">
        <f t="shared" si="263"/>
        <v>1</v>
      </c>
      <c r="DF854">
        <f t="shared" si="263"/>
        <v>1</v>
      </c>
      <c r="DG854">
        <f t="shared" si="263"/>
        <v>1</v>
      </c>
      <c r="DH854">
        <f t="shared" si="263"/>
        <v>1</v>
      </c>
      <c r="DI854" t="str">
        <f t="shared" si="258"/>
        <v/>
      </c>
      <c r="DJ854" t="str">
        <f t="shared" si="259"/>
        <v/>
      </c>
    </row>
    <row r="855" spans="1:114" ht="18" customHeight="1" x14ac:dyDescent="0.3">
      <c r="A855" s="9" t="s">
        <v>1833</v>
      </c>
      <c r="B855" s="9" t="s">
        <v>1834</v>
      </c>
      <c r="C855" s="9" t="s">
        <v>1926</v>
      </c>
      <c r="D855" s="9" t="s">
        <v>1929</v>
      </c>
      <c r="G855" t="str">
        <f t="shared" si="251"/>
        <v>國英社</v>
      </c>
      <c r="H855" s="9" t="str">
        <f t="shared" si="252"/>
        <v>國</v>
      </c>
      <c r="I855" s="9" t="str">
        <f t="shared" si="253"/>
        <v>英</v>
      </c>
      <c r="J855" t="str">
        <f t="shared" si="260"/>
        <v/>
      </c>
      <c r="K855" t="str">
        <f t="shared" si="261"/>
        <v/>
      </c>
      <c r="L855" s="9" t="str">
        <f t="shared" si="254"/>
        <v>社</v>
      </c>
      <c r="M855" s="9" t="str">
        <f t="shared" si="255"/>
        <v/>
      </c>
      <c r="N855" s="1" t="s">
        <v>418</v>
      </c>
      <c r="O855" s="1" t="s">
        <v>418</v>
      </c>
      <c r="P855" s="1" t="s">
        <v>85</v>
      </c>
      <c r="Q855" s="1" t="s">
        <v>85</v>
      </c>
      <c r="R855" s="1" t="s">
        <v>418</v>
      </c>
      <c r="S855" s="1" t="s">
        <v>85</v>
      </c>
      <c r="T855" s="1" t="s">
        <v>85</v>
      </c>
      <c r="U855" s="2">
        <v>0</v>
      </c>
      <c r="V855" s="2">
        <v>0</v>
      </c>
      <c r="W855" s="2">
        <v>0</v>
      </c>
      <c r="X855" s="2">
        <v>0</v>
      </c>
      <c r="Y855" s="2">
        <v>0</v>
      </c>
      <c r="Z855" s="2">
        <v>0</v>
      </c>
      <c r="AA855" s="2" t="s">
        <v>85</v>
      </c>
      <c r="AB855" s="13" t="str">
        <f t="shared" si="256"/>
        <v/>
      </c>
      <c r="AC855" s="2">
        <v>0</v>
      </c>
      <c r="AD855" s="3">
        <v>0</v>
      </c>
      <c r="AE855" s="3">
        <v>0</v>
      </c>
      <c r="AF855" s="3">
        <v>0</v>
      </c>
      <c r="AG855" s="3">
        <v>0</v>
      </c>
      <c r="AH855" s="3">
        <v>0</v>
      </c>
      <c r="AI855" s="3">
        <v>0</v>
      </c>
      <c r="AJ855" s="3">
        <v>0</v>
      </c>
      <c r="AK855" t="s">
        <v>85</v>
      </c>
      <c r="AQ855" s="10">
        <v>45078</v>
      </c>
      <c r="AR855" t="s">
        <v>88</v>
      </c>
      <c r="AX855">
        <v>0</v>
      </c>
      <c r="AY855">
        <v>0</v>
      </c>
      <c r="AZ855">
        <v>0</v>
      </c>
      <c r="BA855">
        <v>0</v>
      </c>
      <c r="BB855">
        <v>0</v>
      </c>
      <c r="BC855">
        <v>0</v>
      </c>
      <c r="BD855">
        <v>100</v>
      </c>
      <c r="BE855">
        <v>0</v>
      </c>
      <c r="BF855">
        <v>0</v>
      </c>
      <c r="BG855">
        <v>0</v>
      </c>
      <c r="BH855">
        <v>0</v>
      </c>
      <c r="BI855">
        <v>0</v>
      </c>
      <c r="BJ855" t="s">
        <v>91</v>
      </c>
      <c r="BK855" t="s">
        <v>152</v>
      </c>
      <c r="BL855" t="s">
        <v>621</v>
      </c>
      <c r="BM855" t="s">
        <v>94</v>
      </c>
      <c r="BN855" t="s">
        <v>7718</v>
      </c>
      <c r="BP855" t="s">
        <v>5188</v>
      </c>
      <c r="BQ855" s="11" t="s">
        <v>5187</v>
      </c>
      <c r="BR855" s="12" t="s">
        <v>7743</v>
      </c>
      <c r="BS855">
        <v>2</v>
      </c>
      <c r="BT855">
        <v>0</v>
      </c>
      <c r="BU855">
        <v>0</v>
      </c>
      <c r="BV855">
        <v>0</v>
      </c>
      <c r="BW855">
        <v>0</v>
      </c>
      <c r="BY855">
        <v>0</v>
      </c>
      <c r="BZ855">
        <v>50</v>
      </c>
      <c r="CA855" t="s">
        <v>418</v>
      </c>
      <c r="CS855">
        <f t="shared" si="263"/>
        <v>1</v>
      </c>
      <c r="CT855" s="5">
        <f t="shared" si="257"/>
        <v>1</v>
      </c>
      <c r="CU855">
        <f t="shared" si="263"/>
        <v>1</v>
      </c>
      <c r="CV855">
        <f t="shared" si="263"/>
        <v>1</v>
      </c>
      <c r="CW855">
        <f t="shared" si="263"/>
        <v>1</v>
      </c>
      <c r="CX855">
        <f t="shared" si="263"/>
        <v>1</v>
      </c>
      <c r="CY855" t="str">
        <f t="shared" si="263"/>
        <v/>
      </c>
      <c r="CZ855">
        <f t="shared" si="263"/>
        <v>1</v>
      </c>
      <c r="DA855" t="str">
        <f t="shared" si="263"/>
        <v/>
      </c>
      <c r="DB855">
        <f t="shared" si="263"/>
        <v>1</v>
      </c>
      <c r="DC855" t="str">
        <f t="shared" si="263"/>
        <v/>
      </c>
      <c r="DD855" t="str">
        <f t="shared" si="263"/>
        <v/>
      </c>
      <c r="DE855">
        <f t="shared" si="263"/>
        <v>1</v>
      </c>
      <c r="DF855">
        <f t="shared" si="263"/>
        <v>1</v>
      </c>
      <c r="DG855">
        <f t="shared" si="263"/>
        <v>1</v>
      </c>
      <c r="DH855">
        <f t="shared" si="263"/>
        <v>1</v>
      </c>
      <c r="DI855" t="str">
        <f t="shared" si="258"/>
        <v/>
      </c>
      <c r="DJ855" t="str">
        <f t="shared" si="259"/>
        <v/>
      </c>
    </row>
    <row r="856" spans="1:114" ht="18" customHeight="1" x14ac:dyDescent="0.3">
      <c r="A856" s="9" t="s">
        <v>1833</v>
      </c>
      <c r="B856" s="9" t="s">
        <v>1834</v>
      </c>
      <c r="C856" s="9" t="s">
        <v>1928</v>
      </c>
      <c r="D856" s="9" t="s">
        <v>1931</v>
      </c>
      <c r="G856" t="str">
        <f t="shared" si="251"/>
        <v>國</v>
      </c>
      <c r="H856" s="9" t="str">
        <f t="shared" si="252"/>
        <v>國</v>
      </c>
      <c r="I856" s="9" t="str">
        <f t="shared" si="253"/>
        <v/>
      </c>
      <c r="J856" t="str">
        <f t="shared" si="260"/>
        <v/>
      </c>
      <c r="K856" t="str">
        <f t="shared" si="261"/>
        <v/>
      </c>
      <c r="L856" s="9" t="str">
        <f t="shared" si="254"/>
        <v/>
      </c>
      <c r="M856" s="9" t="str">
        <f t="shared" si="255"/>
        <v/>
      </c>
      <c r="N856" s="1" t="s">
        <v>427</v>
      </c>
      <c r="O856" s="1" t="s">
        <v>85</v>
      </c>
      <c r="P856" s="1" t="s">
        <v>85</v>
      </c>
      <c r="Q856" s="1" t="s">
        <v>85</v>
      </c>
      <c r="R856" s="1" t="s">
        <v>85</v>
      </c>
      <c r="S856" s="1" t="s">
        <v>85</v>
      </c>
      <c r="T856" s="1" t="s">
        <v>85</v>
      </c>
      <c r="U856" s="2">
        <v>3</v>
      </c>
      <c r="V856" s="2">
        <v>0</v>
      </c>
      <c r="W856" s="2">
        <v>0</v>
      </c>
      <c r="X856" s="2">
        <v>0</v>
      </c>
      <c r="Y856" s="2">
        <v>0</v>
      </c>
      <c r="Z856" s="2">
        <v>0</v>
      </c>
      <c r="AA856" s="2" t="s">
        <v>85</v>
      </c>
      <c r="AB856" s="13" t="str">
        <f t="shared" si="256"/>
        <v>err</v>
      </c>
      <c r="AC856" s="2">
        <v>0</v>
      </c>
      <c r="AD856" s="3">
        <v>1</v>
      </c>
      <c r="AE856" s="3">
        <v>0</v>
      </c>
      <c r="AF856" s="3">
        <v>0</v>
      </c>
      <c r="AG856" s="3">
        <v>0</v>
      </c>
      <c r="AH856" s="3">
        <v>0</v>
      </c>
      <c r="AI856" s="3">
        <v>0</v>
      </c>
      <c r="AJ856" s="3">
        <v>10</v>
      </c>
      <c r="AK856" t="s">
        <v>85</v>
      </c>
      <c r="AN856" s="8">
        <v>45068</v>
      </c>
      <c r="AQ856" s="10">
        <v>45078</v>
      </c>
      <c r="AR856" t="s">
        <v>88</v>
      </c>
      <c r="AS856" t="s">
        <v>203</v>
      </c>
      <c r="AX856">
        <v>0</v>
      </c>
      <c r="AY856">
        <v>0</v>
      </c>
      <c r="AZ856">
        <v>0</v>
      </c>
      <c r="BA856">
        <v>0</v>
      </c>
      <c r="BB856">
        <v>0</v>
      </c>
      <c r="BC856">
        <v>0</v>
      </c>
      <c r="BD856">
        <v>40</v>
      </c>
      <c r="BE856">
        <v>50</v>
      </c>
      <c r="BF856">
        <v>0</v>
      </c>
      <c r="BG856">
        <v>0</v>
      </c>
      <c r="BH856">
        <v>0</v>
      </c>
      <c r="BI856">
        <v>0</v>
      </c>
      <c r="BJ856" t="s">
        <v>91</v>
      </c>
      <c r="BK856" t="s">
        <v>200</v>
      </c>
      <c r="BL856" t="s">
        <v>1932</v>
      </c>
      <c r="BM856" t="s">
        <v>276</v>
      </c>
      <c r="BN856" t="s">
        <v>7744</v>
      </c>
      <c r="BP856" t="s">
        <v>5189</v>
      </c>
      <c r="BQ856" s="12" t="s">
        <v>7745</v>
      </c>
      <c r="BR856" s="12" t="s">
        <v>7746</v>
      </c>
      <c r="BS856">
        <v>11</v>
      </c>
      <c r="BT856">
        <v>0</v>
      </c>
      <c r="BU856">
        <v>0</v>
      </c>
      <c r="BV856">
        <v>0</v>
      </c>
      <c r="BW856">
        <v>0</v>
      </c>
      <c r="BY856">
        <v>0</v>
      </c>
      <c r="BZ856">
        <v>33</v>
      </c>
      <c r="CS856">
        <f t="shared" si="263"/>
        <v>1</v>
      </c>
      <c r="CT856" s="5" t="str">
        <f t="shared" si="257"/>
        <v/>
      </c>
      <c r="CU856" t="str">
        <f t="shared" si="263"/>
        <v/>
      </c>
      <c r="CV856" t="str">
        <f t="shared" si="263"/>
        <v/>
      </c>
      <c r="CW856" t="str">
        <f t="shared" si="263"/>
        <v/>
      </c>
      <c r="CX856">
        <f t="shared" si="263"/>
        <v>1</v>
      </c>
      <c r="CY856" t="str">
        <f t="shared" si="263"/>
        <v/>
      </c>
      <c r="CZ856">
        <f t="shared" si="263"/>
        <v>1</v>
      </c>
      <c r="DA856" t="str">
        <f t="shared" si="263"/>
        <v/>
      </c>
      <c r="DB856" t="str">
        <f t="shared" si="263"/>
        <v/>
      </c>
      <c r="DC856" t="str">
        <f t="shared" si="263"/>
        <v/>
      </c>
      <c r="DD856" t="str">
        <f t="shared" si="263"/>
        <v/>
      </c>
      <c r="DE856">
        <f t="shared" si="263"/>
        <v>1</v>
      </c>
      <c r="DF856" t="str">
        <f t="shared" si="263"/>
        <v/>
      </c>
      <c r="DG856" t="str">
        <f t="shared" si="263"/>
        <v/>
      </c>
      <c r="DH856">
        <f t="shared" si="263"/>
        <v>1</v>
      </c>
      <c r="DI856">
        <f t="shared" si="258"/>
        <v>1</v>
      </c>
      <c r="DJ856" t="str">
        <f t="shared" si="259"/>
        <v/>
      </c>
    </row>
    <row r="857" spans="1:114" ht="18" customHeight="1" x14ac:dyDescent="0.3">
      <c r="A857" s="9" t="s">
        <v>1833</v>
      </c>
      <c r="B857" s="9" t="s">
        <v>1834</v>
      </c>
      <c r="C857" s="9" t="s">
        <v>1930</v>
      </c>
      <c r="D857" s="9" t="s">
        <v>1934</v>
      </c>
      <c r="G857" t="str">
        <f t="shared" si="251"/>
        <v>國英</v>
      </c>
      <c r="H857" s="9" t="str">
        <f t="shared" si="252"/>
        <v>國</v>
      </c>
      <c r="I857" s="9" t="str">
        <f t="shared" si="253"/>
        <v>英</v>
      </c>
      <c r="J857" t="str">
        <f t="shared" si="260"/>
        <v/>
      </c>
      <c r="K857" t="str">
        <f t="shared" si="261"/>
        <v/>
      </c>
      <c r="L857" s="9" t="str">
        <f t="shared" si="254"/>
        <v/>
      </c>
      <c r="M857" s="9" t="str">
        <f t="shared" si="255"/>
        <v/>
      </c>
      <c r="N857" s="1" t="s">
        <v>85</v>
      </c>
      <c r="O857" s="1" t="s">
        <v>85</v>
      </c>
      <c r="P857" s="1" t="s">
        <v>85</v>
      </c>
      <c r="Q857" s="1" t="s">
        <v>85</v>
      </c>
      <c r="R857" s="1" t="s">
        <v>85</v>
      </c>
      <c r="S857" s="1" t="s">
        <v>85</v>
      </c>
      <c r="T857" s="1" t="s">
        <v>85</v>
      </c>
      <c r="U857" s="2">
        <v>15</v>
      </c>
      <c r="V857" s="2">
        <v>15</v>
      </c>
      <c r="W857" s="2">
        <v>0</v>
      </c>
      <c r="X857" s="2">
        <v>0</v>
      </c>
      <c r="Y857" s="2">
        <v>0</v>
      </c>
      <c r="Z857" s="2">
        <v>0</v>
      </c>
      <c r="AA857" s="2" t="s">
        <v>85</v>
      </c>
      <c r="AB857" s="13" t="str">
        <f t="shared" si="256"/>
        <v/>
      </c>
      <c r="AC857" s="2">
        <v>0</v>
      </c>
      <c r="AD857" s="3">
        <v>0</v>
      </c>
      <c r="AE857" s="3">
        <v>0</v>
      </c>
      <c r="AF857" s="3">
        <v>0</v>
      </c>
      <c r="AG857" s="3">
        <v>0</v>
      </c>
      <c r="AH857" s="3">
        <v>0</v>
      </c>
      <c r="AI857" s="3">
        <v>0</v>
      </c>
      <c r="AJ857" s="3">
        <v>0</v>
      </c>
      <c r="AK857" t="s">
        <v>85</v>
      </c>
      <c r="AN857" s="8">
        <v>45066</v>
      </c>
      <c r="AQ857" s="10">
        <v>45078</v>
      </c>
      <c r="AR857" t="s">
        <v>88</v>
      </c>
      <c r="AS857" t="s">
        <v>156</v>
      </c>
      <c r="AT857" t="s">
        <v>203</v>
      </c>
      <c r="AX857">
        <v>0</v>
      </c>
      <c r="AY857">
        <v>0</v>
      </c>
      <c r="AZ857">
        <v>80</v>
      </c>
      <c r="BA857">
        <v>0</v>
      </c>
      <c r="BB857">
        <v>0</v>
      </c>
      <c r="BC857">
        <v>0</v>
      </c>
      <c r="BD857">
        <v>20</v>
      </c>
      <c r="BE857">
        <v>20</v>
      </c>
      <c r="BF857">
        <v>60</v>
      </c>
      <c r="BG857">
        <v>0</v>
      </c>
      <c r="BH857">
        <v>0</v>
      </c>
      <c r="BI857">
        <v>0</v>
      </c>
      <c r="BJ857" t="s">
        <v>91</v>
      </c>
      <c r="BK857" t="s">
        <v>1677</v>
      </c>
      <c r="BL857" t="s">
        <v>94</v>
      </c>
      <c r="BM857" t="s">
        <v>7747</v>
      </c>
      <c r="BP857" t="s">
        <v>5190</v>
      </c>
      <c r="BQ857" s="12" t="s">
        <v>7748</v>
      </c>
      <c r="BR857" s="11" t="s">
        <v>5191</v>
      </c>
      <c r="BS857">
        <v>3</v>
      </c>
      <c r="BT857">
        <v>0</v>
      </c>
      <c r="BU857">
        <v>0</v>
      </c>
      <c r="BV857">
        <v>0</v>
      </c>
      <c r="BW857">
        <v>0</v>
      </c>
      <c r="BY857">
        <v>0</v>
      </c>
      <c r="BZ857">
        <v>45</v>
      </c>
      <c r="CH857">
        <v>0</v>
      </c>
      <c r="CI857">
        <v>0</v>
      </c>
      <c r="CJ857">
        <v>0</v>
      </c>
      <c r="CK857">
        <v>0</v>
      </c>
      <c r="CL857">
        <v>0</v>
      </c>
      <c r="CM857">
        <v>0</v>
      </c>
      <c r="CN857">
        <v>0</v>
      </c>
      <c r="CO857">
        <v>0</v>
      </c>
      <c r="CP857">
        <v>0</v>
      </c>
      <c r="CQ857">
        <v>0</v>
      </c>
      <c r="CS857" t="str">
        <f t="shared" si="263"/>
        <v/>
      </c>
      <c r="CT857" s="5" t="str">
        <f t="shared" si="257"/>
        <v/>
      </c>
      <c r="CU857" t="str">
        <f t="shared" si="263"/>
        <v/>
      </c>
      <c r="CV857" t="str">
        <f t="shared" si="263"/>
        <v/>
      </c>
      <c r="CW857" t="str">
        <f t="shared" si="263"/>
        <v/>
      </c>
      <c r="CX857" t="str">
        <f t="shared" si="263"/>
        <v/>
      </c>
      <c r="CY857" t="str">
        <f t="shared" si="263"/>
        <v/>
      </c>
      <c r="CZ857" t="str">
        <f t="shared" si="263"/>
        <v/>
      </c>
      <c r="DA857" t="str">
        <f t="shared" si="263"/>
        <v/>
      </c>
      <c r="DB857">
        <f t="shared" si="263"/>
        <v>1</v>
      </c>
      <c r="DC857" t="str">
        <f t="shared" si="263"/>
        <v/>
      </c>
      <c r="DD857" t="str">
        <f t="shared" si="263"/>
        <v/>
      </c>
      <c r="DE857">
        <f t="shared" si="263"/>
        <v>1</v>
      </c>
      <c r="DF857">
        <f t="shared" si="263"/>
        <v>1</v>
      </c>
      <c r="DG857">
        <f t="shared" si="263"/>
        <v>1</v>
      </c>
      <c r="DH857">
        <f t="shared" si="263"/>
        <v>1</v>
      </c>
      <c r="DI857" t="str">
        <f t="shared" si="258"/>
        <v/>
      </c>
      <c r="DJ857" t="str">
        <f t="shared" si="259"/>
        <v/>
      </c>
    </row>
    <row r="858" spans="1:114" ht="18" customHeight="1" x14ac:dyDescent="0.3">
      <c r="A858" s="9" t="s">
        <v>1833</v>
      </c>
      <c r="B858" s="9" t="s">
        <v>1834</v>
      </c>
      <c r="C858" s="9" t="s">
        <v>1933</v>
      </c>
      <c r="D858" s="9" t="s">
        <v>1936</v>
      </c>
      <c r="G858" t="str">
        <f t="shared" si="251"/>
        <v/>
      </c>
      <c r="H858" s="9" t="str">
        <f t="shared" si="252"/>
        <v/>
      </c>
      <c r="I858" s="9" t="str">
        <f t="shared" si="253"/>
        <v/>
      </c>
      <c r="J858" t="str">
        <f t="shared" si="260"/>
        <v/>
      </c>
      <c r="K858" t="str">
        <f t="shared" si="261"/>
        <v/>
      </c>
      <c r="L858" s="9" t="str">
        <f t="shared" si="254"/>
        <v/>
      </c>
      <c r="M858" s="9" t="str">
        <f t="shared" si="255"/>
        <v/>
      </c>
      <c r="N858" s="1" t="s">
        <v>85</v>
      </c>
      <c r="O858" s="1" t="s">
        <v>85</v>
      </c>
      <c r="P858" s="1" t="s">
        <v>85</v>
      </c>
      <c r="Q858" s="1" t="s">
        <v>85</v>
      </c>
      <c r="R858" s="1" t="s">
        <v>85</v>
      </c>
      <c r="S858" s="1" t="s">
        <v>85</v>
      </c>
      <c r="T858" s="1" t="s">
        <v>85</v>
      </c>
      <c r="U858" s="2">
        <v>0</v>
      </c>
      <c r="V858" s="2">
        <v>0</v>
      </c>
      <c r="W858" s="2">
        <v>0</v>
      </c>
      <c r="X858" s="2">
        <v>0</v>
      </c>
      <c r="Y858" s="2">
        <v>0</v>
      </c>
      <c r="Z858" s="2">
        <v>0</v>
      </c>
      <c r="AA858" s="2" t="s">
        <v>85</v>
      </c>
      <c r="AB858" s="13" t="str">
        <f t="shared" si="256"/>
        <v>err</v>
      </c>
      <c r="AC858" s="2">
        <v>0</v>
      </c>
      <c r="AD858" s="3">
        <v>0</v>
      </c>
      <c r="AE858" s="3">
        <v>0</v>
      </c>
      <c r="AF858" s="3">
        <v>0</v>
      </c>
      <c r="AG858" s="3">
        <v>0</v>
      </c>
      <c r="AH858" s="3">
        <v>0</v>
      </c>
      <c r="AI858" s="3">
        <v>0</v>
      </c>
      <c r="AJ858" s="3">
        <v>0</v>
      </c>
      <c r="AK858" t="s">
        <v>431</v>
      </c>
      <c r="AQ858" s="10">
        <v>45078</v>
      </c>
      <c r="AX858">
        <v>0</v>
      </c>
      <c r="AY858">
        <v>0</v>
      </c>
      <c r="AZ858">
        <v>0</v>
      </c>
      <c r="BA858">
        <v>0</v>
      </c>
      <c r="BB858">
        <v>0</v>
      </c>
      <c r="BC858">
        <v>0</v>
      </c>
      <c r="BD858">
        <v>0</v>
      </c>
      <c r="BE858">
        <v>0</v>
      </c>
      <c r="BF858">
        <v>0</v>
      </c>
      <c r="BG858">
        <v>0</v>
      </c>
      <c r="BH858">
        <v>0</v>
      </c>
      <c r="BI858">
        <v>0</v>
      </c>
      <c r="BQ858" s="11" t="s">
        <v>5192</v>
      </c>
      <c r="BR858" s="12" t="s">
        <v>7749</v>
      </c>
      <c r="BS858">
        <v>26</v>
      </c>
      <c r="BT858">
        <v>0</v>
      </c>
      <c r="BU858">
        <v>0</v>
      </c>
      <c r="BV858">
        <v>0</v>
      </c>
      <c r="BW858">
        <v>0</v>
      </c>
      <c r="BY858">
        <v>0</v>
      </c>
      <c r="BZ858">
        <v>390</v>
      </c>
      <c r="CA858" t="s">
        <v>87</v>
      </c>
      <c r="CH858" t="s">
        <v>432</v>
      </c>
      <c r="CI858">
        <v>0</v>
      </c>
      <c r="CJ858">
        <v>0</v>
      </c>
      <c r="CK858">
        <v>0</v>
      </c>
      <c r="CL858">
        <v>0</v>
      </c>
      <c r="CM858">
        <v>18</v>
      </c>
      <c r="CN858">
        <v>0</v>
      </c>
      <c r="CO858">
        <v>1</v>
      </c>
      <c r="CP858">
        <v>0</v>
      </c>
      <c r="CQ858">
        <v>1</v>
      </c>
      <c r="CS858" t="str">
        <f t="shared" si="263"/>
        <v/>
      </c>
      <c r="CT858" s="5" t="str">
        <f t="shared" si="257"/>
        <v/>
      </c>
      <c r="CU858" t="str">
        <f t="shared" si="263"/>
        <v/>
      </c>
      <c r="CV858" t="str">
        <f t="shared" si="263"/>
        <v/>
      </c>
      <c r="CW858" t="str">
        <f t="shared" si="263"/>
        <v/>
      </c>
      <c r="CX858" t="str">
        <f t="shared" si="263"/>
        <v/>
      </c>
      <c r="CY858" t="str">
        <f t="shared" si="263"/>
        <v/>
      </c>
      <c r="CZ858" t="str">
        <f t="shared" si="263"/>
        <v/>
      </c>
      <c r="DA858" t="str">
        <f t="shared" si="263"/>
        <v/>
      </c>
      <c r="DB858" t="str">
        <f t="shared" si="263"/>
        <v/>
      </c>
      <c r="DC858" t="str">
        <f t="shared" si="263"/>
        <v/>
      </c>
      <c r="DD858" t="str">
        <f t="shared" si="263"/>
        <v/>
      </c>
      <c r="DE858" t="str">
        <f t="shared" si="263"/>
        <v/>
      </c>
      <c r="DF858" t="str">
        <f t="shared" si="263"/>
        <v/>
      </c>
      <c r="DG858" t="str">
        <f t="shared" si="263"/>
        <v/>
      </c>
      <c r="DH858" t="str">
        <f t="shared" si="263"/>
        <v/>
      </c>
      <c r="DI858" t="str">
        <f t="shared" si="258"/>
        <v/>
      </c>
      <c r="DJ858" t="str">
        <f t="shared" si="259"/>
        <v/>
      </c>
    </row>
    <row r="859" spans="1:114" ht="18" customHeight="1" x14ac:dyDescent="0.3">
      <c r="A859" s="9" t="s">
        <v>1833</v>
      </c>
      <c r="B859" s="9" t="s">
        <v>1834</v>
      </c>
      <c r="C859" s="9" t="s">
        <v>1935</v>
      </c>
      <c r="D859" s="9" t="s">
        <v>1938</v>
      </c>
      <c r="G859" t="str">
        <f t="shared" si="251"/>
        <v>國英</v>
      </c>
      <c r="H859" s="9" t="str">
        <f t="shared" si="252"/>
        <v>國</v>
      </c>
      <c r="I859" s="9" t="str">
        <f t="shared" si="253"/>
        <v>英</v>
      </c>
      <c r="J859" t="str">
        <f t="shared" si="260"/>
        <v/>
      </c>
      <c r="K859" t="str">
        <f t="shared" si="261"/>
        <v/>
      </c>
      <c r="L859" s="9" t="str">
        <f t="shared" si="254"/>
        <v/>
      </c>
      <c r="M859" s="9" t="str">
        <f t="shared" si="255"/>
        <v/>
      </c>
      <c r="N859" s="1" t="s">
        <v>85</v>
      </c>
      <c r="O859" s="1" t="s">
        <v>85</v>
      </c>
      <c r="P859" s="1" t="s">
        <v>85</v>
      </c>
      <c r="Q859" s="1" t="s">
        <v>85</v>
      </c>
      <c r="R859" s="1" t="s">
        <v>85</v>
      </c>
      <c r="S859" s="1" t="s">
        <v>85</v>
      </c>
      <c r="T859" s="1" t="s">
        <v>85</v>
      </c>
      <c r="U859" s="2">
        <v>15</v>
      </c>
      <c r="V859" s="2">
        <v>15</v>
      </c>
      <c r="W859" s="2">
        <v>0</v>
      </c>
      <c r="X859" s="2">
        <v>0</v>
      </c>
      <c r="Y859" s="2">
        <v>0</v>
      </c>
      <c r="Z859" s="2">
        <v>0</v>
      </c>
      <c r="AA859" s="2" t="s">
        <v>85</v>
      </c>
      <c r="AB859" s="13" t="str">
        <f t="shared" si="256"/>
        <v/>
      </c>
      <c r="AC859" s="2">
        <v>0</v>
      </c>
      <c r="AD859" s="3">
        <v>0</v>
      </c>
      <c r="AE859" s="3">
        <v>0</v>
      </c>
      <c r="AF859" s="3">
        <v>0</v>
      </c>
      <c r="AG859" s="3">
        <v>0</v>
      </c>
      <c r="AH859" s="3">
        <v>0</v>
      </c>
      <c r="AI859" s="3">
        <v>0</v>
      </c>
      <c r="AJ859" s="3">
        <v>0</v>
      </c>
      <c r="AK859" t="s">
        <v>85</v>
      </c>
      <c r="AN859" s="8">
        <v>45066</v>
      </c>
      <c r="AQ859" s="10">
        <v>45078</v>
      </c>
      <c r="AR859" t="s">
        <v>88</v>
      </c>
      <c r="AS859" t="s">
        <v>156</v>
      </c>
      <c r="AT859" t="s">
        <v>203</v>
      </c>
      <c r="AX859">
        <v>0</v>
      </c>
      <c r="AY859">
        <v>0</v>
      </c>
      <c r="AZ859">
        <v>80</v>
      </c>
      <c r="BA859">
        <v>0</v>
      </c>
      <c r="BB859">
        <v>0</v>
      </c>
      <c r="BC859">
        <v>0</v>
      </c>
      <c r="BD859">
        <v>10</v>
      </c>
      <c r="BE859">
        <v>30</v>
      </c>
      <c r="BF859">
        <v>60</v>
      </c>
      <c r="BG859">
        <v>0</v>
      </c>
      <c r="BH859">
        <v>0</v>
      </c>
      <c r="BI859">
        <v>0</v>
      </c>
      <c r="BJ859" t="s">
        <v>91</v>
      </c>
      <c r="BK859" t="s">
        <v>94</v>
      </c>
      <c r="BL859" t="s">
        <v>7750</v>
      </c>
      <c r="BP859" t="s">
        <v>5193</v>
      </c>
      <c r="BQ859" s="11" t="s">
        <v>5194</v>
      </c>
      <c r="BR859" s="12" t="s">
        <v>7751</v>
      </c>
      <c r="BS859">
        <v>3</v>
      </c>
      <c r="BT859">
        <v>0</v>
      </c>
      <c r="BU859">
        <v>0</v>
      </c>
      <c r="BV859">
        <v>0</v>
      </c>
      <c r="BW859">
        <v>0</v>
      </c>
      <c r="BY859">
        <v>0</v>
      </c>
      <c r="BZ859">
        <v>45</v>
      </c>
      <c r="CH859">
        <v>0</v>
      </c>
      <c r="CI859">
        <v>0</v>
      </c>
      <c r="CJ859">
        <v>0</v>
      </c>
      <c r="CK859">
        <v>0</v>
      </c>
      <c r="CL859">
        <v>0</v>
      </c>
      <c r="CM859">
        <v>0</v>
      </c>
      <c r="CN859">
        <v>0</v>
      </c>
      <c r="CO859">
        <v>0</v>
      </c>
      <c r="CP859">
        <v>0</v>
      </c>
      <c r="CQ859">
        <v>0</v>
      </c>
      <c r="CS859" t="str">
        <f t="shared" si="263"/>
        <v/>
      </c>
      <c r="CT859" s="5" t="str">
        <f t="shared" si="257"/>
        <v/>
      </c>
      <c r="CU859" t="str">
        <f t="shared" si="263"/>
        <v/>
      </c>
      <c r="CV859" t="str">
        <f t="shared" si="263"/>
        <v/>
      </c>
      <c r="CW859" t="str">
        <f t="shared" si="263"/>
        <v/>
      </c>
      <c r="CX859" t="str">
        <f t="shared" si="263"/>
        <v/>
      </c>
      <c r="CY859" t="str">
        <f t="shared" si="263"/>
        <v/>
      </c>
      <c r="CZ859" t="str">
        <f t="shared" si="263"/>
        <v/>
      </c>
      <c r="DA859" t="str">
        <f t="shared" si="263"/>
        <v/>
      </c>
      <c r="DB859" t="str">
        <f t="shared" si="263"/>
        <v/>
      </c>
      <c r="DC859" t="str">
        <f t="shared" si="263"/>
        <v/>
      </c>
      <c r="DD859" t="str">
        <f t="shared" si="263"/>
        <v/>
      </c>
      <c r="DE859" t="str">
        <f t="shared" si="263"/>
        <v/>
      </c>
      <c r="DF859">
        <f t="shared" si="263"/>
        <v>1</v>
      </c>
      <c r="DG859">
        <f t="shared" si="263"/>
        <v>1</v>
      </c>
      <c r="DH859">
        <f t="shared" si="263"/>
        <v>1</v>
      </c>
      <c r="DI859" t="str">
        <f t="shared" si="258"/>
        <v/>
      </c>
      <c r="DJ859" t="str">
        <f t="shared" si="259"/>
        <v/>
      </c>
    </row>
    <row r="860" spans="1:114" ht="18" customHeight="1" x14ac:dyDescent="0.3">
      <c r="A860" s="9" t="s">
        <v>1833</v>
      </c>
      <c r="B860" s="9" t="s">
        <v>1834</v>
      </c>
      <c r="C860" s="9" t="s">
        <v>1937</v>
      </c>
      <c r="D860" s="9" t="s">
        <v>1940</v>
      </c>
      <c r="G860" t="str">
        <f t="shared" si="251"/>
        <v>國英</v>
      </c>
      <c r="H860" s="9" t="str">
        <f t="shared" si="252"/>
        <v>國</v>
      </c>
      <c r="I860" s="9" t="str">
        <f t="shared" si="253"/>
        <v>英</v>
      </c>
      <c r="J860" t="str">
        <f t="shared" si="260"/>
        <v/>
      </c>
      <c r="K860" t="str">
        <f t="shared" si="261"/>
        <v/>
      </c>
      <c r="L860" s="9" t="str">
        <f t="shared" si="254"/>
        <v/>
      </c>
      <c r="M860" s="9" t="str">
        <f t="shared" si="255"/>
        <v/>
      </c>
      <c r="N860" s="1" t="s">
        <v>85</v>
      </c>
      <c r="O860" s="1" t="s">
        <v>85</v>
      </c>
      <c r="P860" s="1" t="s">
        <v>85</v>
      </c>
      <c r="Q860" s="1" t="s">
        <v>85</v>
      </c>
      <c r="R860" s="1" t="s">
        <v>85</v>
      </c>
      <c r="S860" s="1" t="s">
        <v>85</v>
      </c>
      <c r="T860" s="1" t="s">
        <v>85</v>
      </c>
      <c r="U860" s="2">
        <v>0</v>
      </c>
      <c r="V860" s="2">
        <v>6</v>
      </c>
      <c r="W860" s="2">
        <v>0</v>
      </c>
      <c r="X860" s="2">
        <v>0</v>
      </c>
      <c r="Y860" s="2">
        <v>0</v>
      </c>
      <c r="Z860" s="2">
        <v>0</v>
      </c>
      <c r="AA860" s="2" t="s">
        <v>85</v>
      </c>
      <c r="AB860" s="13" t="str">
        <f t="shared" si="256"/>
        <v/>
      </c>
      <c r="AC860" s="2">
        <v>0</v>
      </c>
      <c r="AD860" s="3">
        <v>1</v>
      </c>
      <c r="AE860" s="3">
        <v>1</v>
      </c>
      <c r="AF860" s="3">
        <v>0</v>
      </c>
      <c r="AG860" s="3">
        <v>0</v>
      </c>
      <c r="AH860" s="3">
        <v>0</v>
      </c>
      <c r="AI860" s="3">
        <v>0</v>
      </c>
      <c r="AJ860" s="3">
        <v>15</v>
      </c>
      <c r="AK860" t="s">
        <v>431</v>
      </c>
      <c r="AN860" s="8">
        <v>45065</v>
      </c>
      <c r="AO860" s="8">
        <v>45066</v>
      </c>
      <c r="AQ860" s="10">
        <v>45078</v>
      </c>
      <c r="AR860" t="s">
        <v>88</v>
      </c>
      <c r="AS860" t="s">
        <v>203</v>
      </c>
      <c r="AX860">
        <v>0</v>
      </c>
      <c r="AY860">
        <v>0</v>
      </c>
      <c r="AZ860">
        <v>0</v>
      </c>
      <c r="BA860">
        <v>0</v>
      </c>
      <c r="BB860">
        <v>0</v>
      </c>
      <c r="BC860">
        <v>0</v>
      </c>
      <c r="BD860">
        <v>30</v>
      </c>
      <c r="BE860">
        <v>25</v>
      </c>
      <c r="BF860">
        <v>0</v>
      </c>
      <c r="BG860">
        <v>0</v>
      </c>
      <c r="BH860">
        <v>0</v>
      </c>
      <c r="BI860">
        <v>0</v>
      </c>
      <c r="BJ860" t="s">
        <v>91</v>
      </c>
      <c r="BK860" t="s">
        <v>350</v>
      </c>
      <c r="BL860" t="s">
        <v>1941</v>
      </c>
      <c r="BM860" t="s">
        <v>133</v>
      </c>
      <c r="BN860" t="s">
        <v>7752</v>
      </c>
      <c r="BP860" t="s">
        <v>5195</v>
      </c>
      <c r="BQ860" s="12" t="s">
        <v>7753</v>
      </c>
      <c r="BR860" s="11" t="s">
        <v>5196</v>
      </c>
      <c r="BS860">
        <v>39</v>
      </c>
      <c r="BT860">
        <v>0</v>
      </c>
      <c r="BU860">
        <v>0</v>
      </c>
      <c r="BV860">
        <v>2</v>
      </c>
      <c r="BW860">
        <v>1</v>
      </c>
      <c r="BX860" t="s">
        <v>9132</v>
      </c>
      <c r="BY860">
        <v>0</v>
      </c>
      <c r="BZ860">
        <v>234</v>
      </c>
      <c r="CH860">
        <v>20</v>
      </c>
      <c r="CI860">
        <v>0</v>
      </c>
      <c r="CJ860">
        <v>10</v>
      </c>
      <c r="CK860">
        <v>0</v>
      </c>
      <c r="CL860">
        <v>0</v>
      </c>
      <c r="CM860">
        <v>1</v>
      </c>
      <c r="CN860">
        <v>0</v>
      </c>
      <c r="CO860">
        <v>1</v>
      </c>
      <c r="CP860">
        <v>0</v>
      </c>
      <c r="CQ860">
        <v>0</v>
      </c>
      <c r="CS860" t="str">
        <f t="shared" si="263"/>
        <v/>
      </c>
      <c r="CT860" s="5">
        <f t="shared" si="257"/>
        <v>1</v>
      </c>
      <c r="CU860" t="str">
        <f t="shared" si="263"/>
        <v/>
      </c>
      <c r="CV860" t="str">
        <f t="shared" si="263"/>
        <v/>
      </c>
      <c r="CW860" t="str">
        <f t="shared" si="263"/>
        <v/>
      </c>
      <c r="CX860">
        <f t="shared" si="263"/>
        <v>1</v>
      </c>
      <c r="CY860" t="str">
        <f t="shared" si="263"/>
        <v/>
      </c>
      <c r="CZ860" t="str">
        <f t="shared" si="263"/>
        <v/>
      </c>
      <c r="DA860">
        <f t="shared" si="263"/>
        <v>1</v>
      </c>
      <c r="DB860">
        <f t="shared" si="263"/>
        <v>1</v>
      </c>
      <c r="DC860" t="str">
        <f t="shared" si="263"/>
        <v/>
      </c>
      <c r="DD860">
        <f t="shared" si="263"/>
        <v>1</v>
      </c>
      <c r="DE860">
        <f t="shared" si="263"/>
        <v>1</v>
      </c>
      <c r="DF860">
        <f t="shared" si="263"/>
        <v>1</v>
      </c>
      <c r="DG860">
        <f t="shared" si="263"/>
        <v>1</v>
      </c>
      <c r="DH860" t="str">
        <f t="shared" si="263"/>
        <v/>
      </c>
      <c r="DI860" t="str">
        <f t="shared" si="258"/>
        <v/>
      </c>
      <c r="DJ860" t="str">
        <f t="shared" si="259"/>
        <v/>
      </c>
    </row>
    <row r="861" spans="1:114" ht="18" customHeight="1" x14ac:dyDescent="0.3">
      <c r="A861" s="9" t="s">
        <v>1833</v>
      </c>
      <c r="B861" s="9" t="s">
        <v>1834</v>
      </c>
      <c r="C861" s="9" t="s">
        <v>1939</v>
      </c>
      <c r="D861" s="9" t="s">
        <v>1943</v>
      </c>
      <c r="G861" t="str">
        <f t="shared" si="251"/>
        <v>國英數B</v>
      </c>
      <c r="H861" s="9" t="str">
        <f t="shared" si="252"/>
        <v>國</v>
      </c>
      <c r="I861" s="9" t="str">
        <f t="shared" si="253"/>
        <v>英</v>
      </c>
      <c r="J861" t="str">
        <f t="shared" si="260"/>
        <v/>
      </c>
      <c r="K861" t="str">
        <f t="shared" si="261"/>
        <v>數B</v>
      </c>
      <c r="L861" s="9" t="str">
        <f t="shared" si="254"/>
        <v/>
      </c>
      <c r="M861" s="9" t="str">
        <f t="shared" si="255"/>
        <v/>
      </c>
      <c r="N861" s="1" t="s">
        <v>85</v>
      </c>
      <c r="O861" s="1" t="s">
        <v>85</v>
      </c>
      <c r="P861" s="1" t="s">
        <v>85</v>
      </c>
      <c r="Q861" s="1" t="s">
        <v>85</v>
      </c>
      <c r="R861" s="1" t="s">
        <v>85</v>
      </c>
      <c r="S861" s="1" t="s">
        <v>85</v>
      </c>
      <c r="T861" s="1" t="s">
        <v>85</v>
      </c>
      <c r="U861" s="2">
        <v>4.5</v>
      </c>
      <c r="V861" s="2">
        <v>4.5</v>
      </c>
      <c r="W861" s="2">
        <v>0</v>
      </c>
      <c r="X861" s="2">
        <v>0</v>
      </c>
      <c r="Y861" s="2">
        <v>0</v>
      </c>
      <c r="Z861" s="2">
        <v>0</v>
      </c>
      <c r="AA861" s="2" t="s">
        <v>85</v>
      </c>
      <c r="AB861" s="13" t="str">
        <f t="shared" si="256"/>
        <v/>
      </c>
      <c r="AC861" s="2">
        <v>0</v>
      </c>
      <c r="AD861" s="3">
        <v>2</v>
      </c>
      <c r="AE861" s="3">
        <v>2</v>
      </c>
      <c r="AF861" s="3">
        <v>0</v>
      </c>
      <c r="AG861" s="3">
        <v>1</v>
      </c>
      <c r="AH861" s="3">
        <v>0</v>
      </c>
      <c r="AI861" s="3">
        <v>0</v>
      </c>
      <c r="AJ861" s="3">
        <v>20</v>
      </c>
      <c r="AK861" t="s">
        <v>431</v>
      </c>
      <c r="AN861" s="8">
        <v>45066</v>
      </c>
      <c r="AO861" s="8">
        <v>45067</v>
      </c>
      <c r="AQ861" s="10">
        <v>45078</v>
      </c>
      <c r="AR861" t="s">
        <v>88</v>
      </c>
      <c r="AS861" t="s">
        <v>203</v>
      </c>
      <c r="AX861">
        <v>0</v>
      </c>
      <c r="AY861">
        <v>0</v>
      </c>
      <c r="AZ861">
        <v>0</v>
      </c>
      <c r="BA861">
        <v>0</v>
      </c>
      <c r="BB861">
        <v>0</v>
      </c>
      <c r="BC861">
        <v>0</v>
      </c>
      <c r="BD861">
        <v>40</v>
      </c>
      <c r="BE861">
        <v>40</v>
      </c>
      <c r="BF861">
        <v>0</v>
      </c>
      <c r="BG861">
        <v>0</v>
      </c>
      <c r="BH861">
        <v>0</v>
      </c>
      <c r="BI861">
        <v>0</v>
      </c>
      <c r="BJ861" t="s">
        <v>91</v>
      </c>
      <c r="BK861" t="s">
        <v>521</v>
      </c>
      <c r="BL861" t="s">
        <v>138</v>
      </c>
      <c r="BP861" t="s">
        <v>5197</v>
      </c>
      <c r="BQ861" s="12" t="s">
        <v>7754</v>
      </c>
      <c r="BR861" s="12" t="s">
        <v>7755</v>
      </c>
      <c r="BS861">
        <v>23</v>
      </c>
      <c r="BT861">
        <v>0</v>
      </c>
      <c r="BU861">
        <v>0</v>
      </c>
      <c r="BV861">
        <v>3</v>
      </c>
      <c r="BW861">
        <v>1</v>
      </c>
      <c r="BX861" t="s">
        <v>9132</v>
      </c>
      <c r="BY861">
        <v>0</v>
      </c>
      <c r="BZ861">
        <v>104</v>
      </c>
      <c r="CC861" t="s">
        <v>427</v>
      </c>
      <c r="CH861">
        <v>0</v>
      </c>
      <c r="CI861">
        <v>0</v>
      </c>
      <c r="CJ861">
        <v>0</v>
      </c>
      <c r="CK861">
        <v>0</v>
      </c>
      <c r="CL861">
        <v>0</v>
      </c>
      <c r="CM861">
        <v>0</v>
      </c>
      <c r="CN861">
        <v>0</v>
      </c>
      <c r="CO861">
        <v>0</v>
      </c>
      <c r="CP861">
        <v>0</v>
      </c>
      <c r="CQ861">
        <v>0</v>
      </c>
      <c r="CS861" t="str">
        <f t="shared" si="263"/>
        <v/>
      </c>
      <c r="CT861" s="5" t="str">
        <f t="shared" si="257"/>
        <v/>
      </c>
      <c r="CU861" t="str">
        <f t="shared" si="263"/>
        <v/>
      </c>
      <c r="CV861" t="str">
        <f t="shared" si="263"/>
        <v/>
      </c>
      <c r="CW861" t="str">
        <f t="shared" si="263"/>
        <v/>
      </c>
      <c r="CX861">
        <f t="shared" si="263"/>
        <v>1</v>
      </c>
      <c r="CY861">
        <f t="shared" si="263"/>
        <v>1</v>
      </c>
      <c r="CZ861" t="str">
        <f t="shared" si="263"/>
        <v/>
      </c>
      <c r="DA861">
        <f t="shared" si="263"/>
        <v>1</v>
      </c>
      <c r="DB861" t="str">
        <f t="shared" si="263"/>
        <v/>
      </c>
      <c r="DC861" t="str">
        <f t="shared" si="263"/>
        <v/>
      </c>
      <c r="DD861">
        <f t="shared" si="263"/>
        <v>1</v>
      </c>
      <c r="DE861">
        <f t="shared" si="263"/>
        <v>1</v>
      </c>
      <c r="DF861" t="str">
        <f t="shared" si="263"/>
        <v/>
      </c>
      <c r="DG861">
        <f t="shared" si="263"/>
        <v>1</v>
      </c>
      <c r="DH861">
        <f t="shared" si="263"/>
        <v>1</v>
      </c>
      <c r="DI861" t="str">
        <f t="shared" si="258"/>
        <v/>
      </c>
      <c r="DJ861" t="str">
        <f t="shared" si="259"/>
        <v/>
      </c>
    </row>
    <row r="862" spans="1:114" ht="18" customHeight="1" x14ac:dyDescent="0.3">
      <c r="A862" s="9" t="s">
        <v>1833</v>
      </c>
      <c r="B862" s="9" t="s">
        <v>1834</v>
      </c>
      <c r="C862" s="9" t="s">
        <v>1942</v>
      </c>
      <c r="D862" s="9" t="s">
        <v>1944</v>
      </c>
      <c r="G862" t="str">
        <f t="shared" si="251"/>
        <v>國英數B</v>
      </c>
      <c r="H862" s="9" t="str">
        <f t="shared" si="252"/>
        <v>國</v>
      </c>
      <c r="I862" s="9" t="str">
        <f t="shared" si="253"/>
        <v>英</v>
      </c>
      <c r="J862" t="str">
        <f t="shared" si="260"/>
        <v/>
      </c>
      <c r="K862" t="str">
        <f t="shared" si="261"/>
        <v>數B</v>
      </c>
      <c r="L862" s="9" t="str">
        <f t="shared" si="254"/>
        <v/>
      </c>
      <c r="M862" s="9" t="str">
        <f t="shared" si="255"/>
        <v/>
      </c>
      <c r="N862" s="1" t="s">
        <v>85</v>
      </c>
      <c r="O862" s="1" t="s">
        <v>85</v>
      </c>
      <c r="P862" s="1" t="s">
        <v>85</v>
      </c>
      <c r="Q862" s="1" t="s">
        <v>85</v>
      </c>
      <c r="R862" s="1" t="s">
        <v>85</v>
      </c>
      <c r="S862" s="1" t="s">
        <v>85</v>
      </c>
      <c r="T862" s="1" t="s">
        <v>85</v>
      </c>
      <c r="U862" s="2">
        <v>3</v>
      </c>
      <c r="V862" s="2">
        <v>3</v>
      </c>
      <c r="W862" s="2">
        <v>0</v>
      </c>
      <c r="X862" s="2">
        <v>0</v>
      </c>
      <c r="Y862" s="2">
        <v>0</v>
      </c>
      <c r="Z862" s="2">
        <v>0</v>
      </c>
      <c r="AA862" s="2" t="s">
        <v>85</v>
      </c>
      <c r="AB862" s="13" t="str">
        <f t="shared" si="256"/>
        <v/>
      </c>
      <c r="AC862" s="2">
        <v>0</v>
      </c>
      <c r="AD862" s="3">
        <v>2</v>
      </c>
      <c r="AE862" s="3">
        <v>2</v>
      </c>
      <c r="AF862" s="3">
        <v>0</v>
      </c>
      <c r="AG862" s="3">
        <v>1</v>
      </c>
      <c r="AH862" s="3">
        <v>0</v>
      </c>
      <c r="AI862" s="3">
        <v>0</v>
      </c>
      <c r="AJ862" s="3">
        <v>20</v>
      </c>
      <c r="AK862" t="s">
        <v>85</v>
      </c>
      <c r="AN862" s="8">
        <v>45066</v>
      </c>
      <c r="AO862" s="8">
        <v>45067</v>
      </c>
      <c r="AQ862" s="10">
        <v>45078</v>
      </c>
      <c r="AR862" t="s">
        <v>88</v>
      </c>
      <c r="AS862" t="s">
        <v>203</v>
      </c>
      <c r="AX862">
        <v>0</v>
      </c>
      <c r="AY862">
        <v>0</v>
      </c>
      <c r="AZ862">
        <v>0</v>
      </c>
      <c r="BA862">
        <v>0</v>
      </c>
      <c r="BB862">
        <v>0</v>
      </c>
      <c r="BC862">
        <v>0</v>
      </c>
      <c r="BD862">
        <v>40</v>
      </c>
      <c r="BE862">
        <v>40</v>
      </c>
      <c r="BF862">
        <v>0</v>
      </c>
      <c r="BG862">
        <v>0</v>
      </c>
      <c r="BH862">
        <v>0</v>
      </c>
      <c r="BI862">
        <v>0</v>
      </c>
      <c r="BJ862" t="s">
        <v>91</v>
      </c>
      <c r="BK862" t="s">
        <v>521</v>
      </c>
      <c r="BL862" t="s">
        <v>138</v>
      </c>
      <c r="BP862" t="s">
        <v>5198</v>
      </c>
      <c r="BQ862" s="12" t="s">
        <v>7754</v>
      </c>
      <c r="BR862" s="12" t="s">
        <v>7756</v>
      </c>
      <c r="BS862">
        <v>37</v>
      </c>
      <c r="BT862">
        <v>0</v>
      </c>
      <c r="BU862">
        <v>0</v>
      </c>
      <c r="BV862">
        <v>3</v>
      </c>
      <c r="BW862">
        <v>1</v>
      </c>
      <c r="BX862" t="s">
        <v>9131</v>
      </c>
      <c r="BY862">
        <v>0</v>
      </c>
      <c r="BZ862">
        <v>111</v>
      </c>
      <c r="CH862">
        <v>0</v>
      </c>
      <c r="CI862">
        <v>0</v>
      </c>
      <c r="CJ862">
        <v>0</v>
      </c>
      <c r="CK862">
        <v>0</v>
      </c>
      <c r="CL862">
        <v>0</v>
      </c>
      <c r="CM862">
        <v>0</v>
      </c>
      <c r="CN862">
        <v>0</v>
      </c>
      <c r="CO862">
        <v>0</v>
      </c>
      <c r="CP862">
        <v>0</v>
      </c>
      <c r="CQ862">
        <v>0</v>
      </c>
      <c r="CS862" t="str">
        <f t="shared" si="263"/>
        <v/>
      </c>
      <c r="CT862" s="5" t="str">
        <f t="shared" si="257"/>
        <v/>
      </c>
      <c r="CU862" t="str">
        <f t="shared" si="263"/>
        <v/>
      </c>
      <c r="CV862" t="str">
        <f t="shared" si="263"/>
        <v/>
      </c>
      <c r="CW862" t="str">
        <f t="shared" si="263"/>
        <v/>
      </c>
      <c r="CX862">
        <f t="shared" si="263"/>
        <v>1</v>
      </c>
      <c r="CY862">
        <f t="shared" si="263"/>
        <v>1</v>
      </c>
      <c r="CZ862" t="str">
        <f t="shared" si="263"/>
        <v/>
      </c>
      <c r="DA862">
        <f t="shared" si="263"/>
        <v>1</v>
      </c>
      <c r="DB862" t="str">
        <f t="shared" si="263"/>
        <v/>
      </c>
      <c r="DC862" t="str">
        <f t="shared" si="263"/>
        <v/>
      </c>
      <c r="DD862">
        <f t="shared" si="263"/>
        <v>1</v>
      </c>
      <c r="DE862">
        <f t="shared" si="263"/>
        <v>1</v>
      </c>
      <c r="DF862" t="str">
        <f t="shared" si="263"/>
        <v/>
      </c>
      <c r="DG862">
        <f t="shared" si="263"/>
        <v>1</v>
      </c>
      <c r="DH862">
        <f t="shared" ref="DH862" si="264">IF(OR(ISNUMBER(FIND(DH$1,$BK862)),ISNUMBER(FIND(DH$1,$BL862)),ISNUMBER(FIND(DH$1,$BM862))),1,"")</f>
        <v>1</v>
      </c>
      <c r="DI862" t="str">
        <f t="shared" si="258"/>
        <v/>
      </c>
      <c r="DJ862" t="str">
        <f t="shared" si="259"/>
        <v/>
      </c>
    </row>
    <row r="863" spans="1:114" ht="18" customHeight="1" x14ac:dyDescent="0.3">
      <c r="A863" s="9" t="s">
        <v>1945</v>
      </c>
      <c r="B863" s="9" t="s">
        <v>1946</v>
      </c>
      <c r="C863" s="9" t="s">
        <v>1947</v>
      </c>
      <c r="D863" s="9" t="s">
        <v>1948</v>
      </c>
      <c r="F863" s="4" t="s">
        <v>9146</v>
      </c>
      <c r="G863" t="str">
        <f t="shared" si="251"/>
        <v>英數A</v>
      </c>
      <c r="H863" s="9" t="str">
        <f t="shared" si="252"/>
        <v/>
      </c>
      <c r="I863" s="9" t="str">
        <f t="shared" si="253"/>
        <v>英</v>
      </c>
      <c r="J863" t="str">
        <f t="shared" si="260"/>
        <v>數A</v>
      </c>
      <c r="K863" t="str">
        <f t="shared" si="261"/>
        <v/>
      </c>
      <c r="L863" s="9" t="str">
        <f t="shared" si="254"/>
        <v/>
      </c>
      <c r="M863" s="9" t="str">
        <f t="shared" si="255"/>
        <v/>
      </c>
      <c r="N863" s="1" t="s">
        <v>85</v>
      </c>
      <c r="O863" s="1" t="s">
        <v>87</v>
      </c>
      <c r="P863" s="1" t="s">
        <v>87</v>
      </c>
      <c r="Q863" s="1" t="s">
        <v>85</v>
      </c>
      <c r="R863" s="1" t="s">
        <v>85</v>
      </c>
      <c r="S863" s="1" t="s">
        <v>85</v>
      </c>
      <c r="T863" s="1" t="s">
        <v>85</v>
      </c>
      <c r="U863" s="2">
        <v>0</v>
      </c>
      <c r="V863" s="2">
        <v>6</v>
      </c>
      <c r="W863" s="2">
        <v>3</v>
      </c>
      <c r="X863" s="2">
        <v>0</v>
      </c>
      <c r="Y863" s="2">
        <v>0</v>
      </c>
      <c r="Z863" s="2">
        <v>0</v>
      </c>
      <c r="AA863" s="2" t="s">
        <v>85</v>
      </c>
      <c r="AB863" s="13" t="str">
        <f t="shared" si="256"/>
        <v/>
      </c>
      <c r="AC863" s="2">
        <v>0</v>
      </c>
      <c r="AD863" s="3">
        <v>0</v>
      </c>
      <c r="AE863" s="3">
        <v>1</v>
      </c>
      <c r="AF863" s="3">
        <v>1</v>
      </c>
      <c r="AG863" s="3">
        <v>0</v>
      </c>
      <c r="AH863" s="3">
        <v>0</v>
      </c>
      <c r="AI863" s="3">
        <v>0</v>
      </c>
      <c r="AJ863" s="3">
        <v>50</v>
      </c>
      <c r="AK863" t="s">
        <v>85</v>
      </c>
      <c r="AQ863" s="10">
        <v>45076</v>
      </c>
      <c r="AR863" t="s">
        <v>88</v>
      </c>
      <c r="AX863">
        <v>0</v>
      </c>
      <c r="AY863">
        <v>0</v>
      </c>
      <c r="AZ863">
        <v>0</v>
      </c>
      <c r="BA863">
        <v>0</v>
      </c>
      <c r="BB863">
        <v>0</v>
      </c>
      <c r="BC863">
        <v>0</v>
      </c>
      <c r="BD863">
        <v>50</v>
      </c>
      <c r="BE863">
        <v>0</v>
      </c>
      <c r="BF863">
        <v>0</v>
      </c>
      <c r="BG863">
        <v>0</v>
      </c>
      <c r="BH863">
        <v>0</v>
      </c>
      <c r="BI863">
        <v>0</v>
      </c>
      <c r="BJ863" t="s">
        <v>91</v>
      </c>
      <c r="BK863" t="s">
        <v>145</v>
      </c>
      <c r="BL863" t="s">
        <v>1286</v>
      </c>
      <c r="BM863" t="s">
        <v>94</v>
      </c>
      <c r="BN863" t="s">
        <v>124</v>
      </c>
      <c r="BP863" t="s">
        <v>5199</v>
      </c>
      <c r="BQ863" s="12" t="s">
        <v>7757</v>
      </c>
      <c r="BR863" s="12" t="s">
        <v>7758</v>
      </c>
      <c r="BS863">
        <v>57</v>
      </c>
      <c r="BT863">
        <v>0</v>
      </c>
      <c r="BU863">
        <v>0</v>
      </c>
      <c r="BV863">
        <v>5</v>
      </c>
      <c r="BW863">
        <v>0</v>
      </c>
      <c r="BY863">
        <v>3</v>
      </c>
      <c r="BZ863">
        <v>171</v>
      </c>
      <c r="CS863">
        <f t="shared" ref="CS863:DH878" si="265">IF(OR(ISNUMBER(FIND(CS$1,$BK863)),ISNUMBER(FIND(CS$1,$BL863)),ISNUMBER(FIND(CS$1,$BM863))),1,"")</f>
        <v>1</v>
      </c>
      <c r="CT863" s="5" t="str">
        <f t="shared" si="257"/>
        <v/>
      </c>
      <c r="CU863">
        <f t="shared" si="265"/>
        <v>1</v>
      </c>
      <c r="CV863" t="str">
        <f t="shared" si="265"/>
        <v/>
      </c>
      <c r="CW863" t="str">
        <f t="shared" si="265"/>
        <v/>
      </c>
      <c r="CX863" t="str">
        <f t="shared" si="265"/>
        <v/>
      </c>
      <c r="CY863" t="str">
        <f t="shared" si="265"/>
        <v/>
      </c>
      <c r="CZ863" t="str">
        <f t="shared" si="265"/>
        <v/>
      </c>
      <c r="DA863">
        <f t="shared" si="265"/>
        <v>1</v>
      </c>
      <c r="DB863" t="str">
        <f t="shared" si="265"/>
        <v/>
      </c>
      <c r="DC863">
        <f t="shared" si="265"/>
        <v>1</v>
      </c>
      <c r="DD863" t="str">
        <f t="shared" si="265"/>
        <v/>
      </c>
      <c r="DE863">
        <f t="shared" si="265"/>
        <v>1</v>
      </c>
      <c r="DF863">
        <f t="shared" si="265"/>
        <v>1</v>
      </c>
      <c r="DG863">
        <f t="shared" si="265"/>
        <v>1</v>
      </c>
      <c r="DH863">
        <f t="shared" si="265"/>
        <v>1</v>
      </c>
      <c r="DI863" t="str">
        <f t="shared" si="258"/>
        <v/>
      </c>
      <c r="DJ863">
        <f t="shared" si="259"/>
        <v>1</v>
      </c>
    </row>
    <row r="864" spans="1:114" ht="18" customHeight="1" x14ac:dyDescent="0.3">
      <c r="A864" s="9" t="s">
        <v>1945</v>
      </c>
      <c r="B864" s="9" t="s">
        <v>1946</v>
      </c>
      <c r="C864" s="9" t="s">
        <v>1949</v>
      </c>
      <c r="D864" s="9" t="s">
        <v>1950</v>
      </c>
      <c r="G864" s="2" t="str">
        <f>AA864</f>
        <v>國英數B社</v>
      </c>
      <c r="H864" s="9" t="str">
        <f t="shared" si="252"/>
        <v>國</v>
      </c>
      <c r="I864" s="9" t="str">
        <f t="shared" si="253"/>
        <v>英</v>
      </c>
      <c r="J864" t="str">
        <f t="shared" si="260"/>
        <v/>
      </c>
      <c r="K864" t="str">
        <f t="shared" si="261"/>
        <v>數B</v>
      </c>
      <c r="L864" s="9" t="str">
        <f t="shared" si="254"/>
        <v/>
      </c>
      <c r="M864" s="9" t="str">
        <f t="shared" si="255"/>
        <v/>
      </c>
      <c r="N864" s="1" t="s">
        <v>85</v>
      </c>
      <c r="O864" s="1" t="s">
        <v>87</v>
      </c>
      <c r="P864" s="1" t="s">
        <v>85</v>
      </c>
      <c r="Q864" s="1" t="s">
        <v>87</v>
      </c>
      <c r="R864" s="1" t="s">
        <v>85</v>
      </c>
      <c r="S864" s="1" t="s">
        <v>85</v>
      </c>
      <c r="T864" s="1" t="s">
        <v>85</v>
      </c>
      <c r="U864" s="2">
        <v>0</v>
      </c>
      <c r="V864" s="2">
        <v>3</v>
      </c>
      <c r="W864" s="2">
        <v>0</v>
      </c>
      <c r="X864" s="2">
        <v>5</v>
      </c>
      <c r="Y864" s="2">
        <v>0</v>
      </c>
      <c r="Z864" s="2">
        <v>0</v>
      </c>
      <c r="AA864" s="2" t="s">
        <v>113</v>
      </c>
      <c r="AB864" s="13" t="str">
        <f t="shared" si="256"/>
        <v/>
      </c>
      <c r="AC864" s="2">
        <v>6</v>
      </c>
      <c r="AD864" s="3">
        <v>1</v>
      </c>
      <c r="AE864" s="3">
        <v>2</v>
      </c>
      <c r="AF864" s="3">
        <v>0</v>
      </c>
      <c r="AG864" s="3">
        <v>1.5</v>
      </c>
      <c r="AH864" s="3">
        <v>0</v>
      </c>
      <c r="AI864" s="3">
        <v>0</v>
      </c>
      <c r="AJ864" s="3">
        <v>50</v>
      </c>
      <c r="AK864" t="s">
        <v>85</v>
      </c>
      <c r="AQ864" s="10">
        <v>45076</v>
      </c>
      <c r="AR864" t="s">
        <v>88</v>
      </c>
      <c r="AX864">
        <v>0</v>
      </c>
      <c r="AY864">
        <v>0</v>
      </c>
      <c r="AZ864">
        <v>0</v>
      </c>
      <c r="BA864">
        <v>0</v>
      </c>
      <c r="BB864">
        <v>0</v>
      </c>
      <c r="BC864">
        <v>0</v>
      </c>
      <c r="BD864">
        <v>50</v>
      </c>
      <c r="BE864">
        <v>0</v>
      </c>
      <c r="BF864">
        <v>0</v>
      </c>
      <c r="BG864">
        <v>0</v>
      </c>
      <c r="BH864">
        <v>0</v>
      </c>
      <c r="BI864">
        <v>0</v>
      </c>
      <c r="BJ864" t="s">
        <v>91</v>
      </c>
      <c r="BK864" t="s">
        <v>101</v>
      </c>
      <c r="BL864" t="s">
        <v>1951</v>
      </c>
      <c r="BM864" t="s">
        <v>94</v>
      </c>
      <c r="BN864" t="s">
        <v>124</v>
      </c>
      <c r="BP864" t="s">
        <v>1952</v>
      </c>
      <c r="BQ864" s="12" t="s">
        <v>7759</v>
      </c>
      <c r="BR864" s="11" t="s">
        <v>5200</v>
      </c>
      <c r="BS864">
        <v>49</v>
      </c>
      <c r="BT864">
        <v>0</v>
      </c>
      <c r="BU864">
        <v>0</v>
      </c>
      <c r="BV864">
        <v>6</v>
      </c>
      <c r="BW864">
        <v>1</v>
      </c>
      <c r="BX864" t="s">
        <v>9140</v>
      </c>
      <c r="BY864">
        <v>3</v>
      </c>
      <c r="BZ864">
        <v>147</v>
      </c>
      <c r="CS864">
        <f t="shared" si="265"/>
        <v>1</v>
      </c>
      <c r="CT864" s="5" t="str">
        <f t="shared" si="257"/>
        <v/>
      </c>
      <c r="CU864" t="str">
        <f t="shared" si="265"/>
        <v/>
      </c>
      <c r="CV864">
        <f t="shared" si="265"/>
        <v>1</v>
      </c>
      <c r="CW864" t="str">
        <f t="shared" si="265"/>
        <v/>
      </c>
      <c r="CX864">
        <f t="shared" si="265"/>
        <v>1</v>
      </c>
      <c r="CY864" t="str">
        <f t="shared" si="265"/>
        <v/>
      </c>
      <c r="CZ864" t="str">
        <f t="shared" si="265"/>
        <v/>
      </c>
      <c r="DA864">
        <f t="shared" si="265"/>
        <v>1</v>
      </c>
      <c r="DB864" t="str">
        <f t="shared" si="265"/>
        <v/>
      </c>
      <c r="DC864">
        <f t="shared" si="265"/>
        <v>1</v>
      </c>
      <c r="DD864" t="str">
        <f t="shared" si="265"/>
        <v/>
      </c>
      <c r="DE864">
        <f t="shared" si="265"/>
        <v>1</v>
      </c>
      <c r="DF864">
        <f t="shared" si="265"/>
        <v>1</v>
      </c>
      <c r="DG864">
        <f t="shared" si="265"/>
        <v>1</v>
      </c>
      <c r="DH864">
        <f t="shared" si="265"/>
        <v>1</v>
      </c>
      <c r="DI864" t="str">
        <f t="shared" si="258"/>
        <v/>
      </c>
      <c r="DJ864">
        <f t="shared" si="259"/>
        <v>1</v>
      </c>
    </row>
    <row r="865" spans="1:114" ht="18" customHeight="1" x14ac:dyDescent="0.3">
      <c r="A865" s="9" t="s">
        <v>1945</v>
      </c>
      <c r="B865" s="9" t="s">
        <v>1946</v>
      </c>
      <c r="C865" s="9" t="s">
        <v>1953</v>
      </c>
      <c r="D865" s="9" t="s">
        <v>1954</v>
      </c>
      <c r="G865" t="str">
        <f t="shared" si="251"/>
        <v>國英數B社</v>
      </c>
      <c r="H865" s="9" t="str">
        <f t="shared" si="252"/>
        <v>國</v>
      </c>
      <c r="I865" s="9" t="str">
        <f t="shared" si="253"/>
        <v>英</v>
      </c>
      <c r="J865" t="str">
        <f t="shared" si="260"/>
        <v/>
      </c>
      <c r="K865" t="str">
        <f t="shared" si="261"/>
        <v>數B</v>
      </c>
      <c r="L865" s="9" t="str">
        <f t="shared" si="254"/>
        <v>社</v>
      </c>
      <c r="M865" s="9" t="str">
        <f t="shared" si="255"/>
        <v/>
      </c>
      <c r="N865" s="1" t="s">
        <v>85</v>
      </c>
      <c r="O865" s="1" t="s">
        <v>87</v>
      </c>
      <c r="P865" s="1" t="s">
        <v>85</v>
      </c>
      <c r="Q865" s="1" t="s">
        <v>87</v>
      </c>
      <c r="R865" s="1" t="s">
        <v>85</v>
      </c>
      <c r="S865" s="1" t="s">
        <v>85</v>
      </c>
      <c r="T865" s="1" t="s">
        <v>85</v>
      </c>
      <c r="U865" s="2">
        <v>0</v>
      </c>
      <c r="V865" s="2">
        <v>3</v>
      </c>
      <c r="W865" s="2">
        <v>0</v>
      </c>
      <c r="X865" s="2">
        <v>5</v>
      </c>
      <c r="Y865" s="2">
        <v>0</v>
      </c>
      <c r="Z865" s="2">
        <v>0</v>
      </c>
      <c r="AA865" s="2" t="s">
        <v>85</v>
      </c>
      <c r="AB865" s="13" t="str">
        <f t="shared" si="256"/>
        <v/>
      </c>
      <c r="AC865" s="2">
        <v>0</v>
      </c>
      <c r="AD865" s="3">
        <v>1</v>
      </c>
      <c r="AE865" s="3">
        <v>2</v>
      </c>
      <c r="AF865" s="3">
        <v>0</v>
      </c>
      <c r="AG865" s="3">
        <v>1.5</v>
      </c>
      <c r="AH865" s="3">
        <v>1</v>
      </c>
      <c r="AI865" s="3">
        <v>0</v>
      </c>
      <c r="AJ865" s="3">
        <v>50</v>
      </c>
      <c r="AK865" t="s">
        <v>85</v>
      </c>
      <c r="AQ865" s="10">
        <v>45076</v>
      </c>
      <c r="AR865" t="s">
        <v>88</v>
      </c>
      <c r="AX865">
        <v>0</v>
      </c>
      <c r="AY865">
        <v>0</v>
      </c>
      <c r="AZ865">
        <v>0</v>
      </c>
      <c r="BA865">
        <v>0</v>
      </c>
      <c r="BB865">
        <v>0</v>
      </c>
      <c r="BC865">
        <v>0</v>
      </c>
      <c r="BD865">
        <v>50</v>
      </c>
      <c r="BE865">
        <v>0</v>
      </c>
      <c r="BF865">
        <v>0</v>
      </c>
      <c r="BG865">
        <v>0</v>
      </c>
      <c r="BH865">
        <v>0</v>
      </c>
      <c r="BI865">
        <v>0</v>
      </c>
      <c r="BJ865" t="s">
        <v>91</v>
      </c>
      <c r="BK865" t="s">
        <v>200</v>
      </c>
      <c r="BL865" t="s">
        <v>848</v>
      </c>
      <c r="BM865" t="s">
        <v>94</v>
      </c>
      <c r="BN865" t="s">
        <v>124</v>
      </c>
      <c r="BP865" t="s">
        <v>1955</v>
      </c>
      <c r="BQ865" s="12" t="s">
        <v>7759</v>
      </c>
      <c r="BR865" s="12" t="s">
        <v>7760</v>
      </c>
      <c r="BS865">
        <v>24</v>
      </c>
      <c r="BT865">
        <v>0</v>
      </c>
      <c r="BU865">
        <v>0</v>
      </c>
      <c r="BV865">
        <v>3</v>
      </c>
      <c r="BW865">
        <v>0</v>
      </c>
      <c r="BY865">
        <v>1</v>
      </c>
      <c r="BZ865">
        <v>72</v>
      </c>
      <c r="CS865">
        <f t="shared" si="265"/>
        <v>1</v>
      </c>
      <c r="CT865" s="5" t="str">
        <f t="shared" si="257"/>
        <v/>
      </c>
      <c r="CU865" t="str">
        <f t="shared" si="265"/>
        <v/>
      </c>
      <c r="CV865" t="str">
        <f t="shared" si="265"/>
        <v/>
      </c>
      <c r="CW865">
        <f t="shared" si="265"/>
        <v>1</v>
      </c>
      <c r="CX865" t="str">
        <f t="shared" si="265"/>
        <v/>
      </c>
      <c r="CY865" t="str">
        <f t="shared" si="265"/>
        <v/>
      </c>
      <c r="CZ865" t="str">
        <f t="shared" si="265"/>
        <v/>
      </c>
      <c r="DA865">
        <f t="shared" si="265"/>
        <v>1</v>
      </c>
      <c r="DB865" t="str">
        <f t="shared" si="265"/>
        <v/>
      </c>
      <c r="DC865">
        <f t="shared" si="265"/>
        <v>1</v>
      </c>
      <c r="DD865" t="str">
        <f t="shared" si="265"/>
        <v/>
      </c>
      <c r="DE865">
        <f t="shared" si="265"/>
        <v>1</v>
      </c>
      <c r="DF865">
        <f t="shared" si="265"/>
        <v>1</v>
      </c>
      <c r="DG865">
        <f t="shared" si="265"/>
        <v>1</v>
      </c>
      <c r="DH865">
        <f t="shared" si="265"/>
        <v>1</v>
      </c>
      <c r="DI865" t="str">
        <f t="shared" si="258"/>
        <v/>
      </c>
      <c r="DJ865">
        <f t="shared" si="259"/>
        <v>1</v>
      </c>
    </row>
    <row r="866" spans="1:114" ht="18" customHeight="1" x14ac:dyDescent="0.3">
      <c r="A866" s="9" t="s">
        <v>1945</v>
      </c>
      <c r="B866" s="9" t="s">
        <v>1946</v>
      </c>
      <c r="C866" s="9" t="s">
        <v>1956</v>
      </c>
      <c r="D866" s="9" t="s">
        <v>1957</v>
      </c>
      <c r="G866" t="str">
        <f t="shared" si="251"/>
        <v>國英數A自</v>
      </c>
      <c r="H866" s="9" t="str">
        <f t="shared" si="252"/>
        <v>國</v>
      </c>
      <c r="I866" s="9" t="str">
        <f t="shared" si="253"/>
        <v>英</v>
      </c>
      <c r="J866" t="str">
        <f t="shared" si="260"/>
        <v>數A</v>
      </c>
      <c r="K866" t="str">
        <f t="shared" si="261"/>
        <v/>
      </c>
      <c r="L866" s="9" t="str">
        <f t="shared" si="254"/>
        <v/>
      </c>
      <c r="M866" s="9" t="str">
        <f t="shared" si="255"/>
        <v>自</v>
      </c>
      <c r="N866" s="1" t="s">
        <v>85</v>
      </c>
      <c r="O866" s="1" t="s">
        <v>87</v>
      </c>
      <c r="P866" s="1" t="s">
        <v>87</v>
      </c>
      <c r="Q866" s="1" t="s">
        <v>85</v>
      </c>
      <c r="R866" s="1" t="s">
        <v>85</v>
      </c>
      <c r="S866" s="1" t="s">
        <v>85</v>
      </c>
      <c r="T866" s="1" t="s">
        <v>85</v>
      </c>
      <c r="U866" s="2">
        <v>0</v>
      </c>
      <c r="V866" s="2">
        <v>3</v>
      </c>
      <c r="W866" s="2">
        <v>5</v>
      </c>
      <c r="X866" s="2">
        <v>0</v>
      </c>
      <c r="Y866" s="2">
        <v>0</v>
      </c>
      <c r="Z866" s="2">
        <v>0</v>
      </c>
      <c r="AA866" s="2" t="s">
        <v>85</v>
      </c>
      <c r="AB866" s="13" t="str">
        <f t="shared" si="256"/>
        <v/>
      </c>
      <c r="AC866" s="2">
        <v>0</v>
      </c>
      <c r="AD866" s="3">
        <v>1</v>
      </c>
      <c r="AE866" s="3">
        <v>2</v>
      </c>
      <c r="AF866" s="3">
        <v>1.5</v>
      </c>
      <c r="AG866" s="3">
        <v>0</v>
      </c>
      <c r="AH866" s="3">
        <v>0</v>
      </c>
      <c r="AI866" s="3">
        <v>1</v>
      </c>
      <c r="AJ866" s="3">
        <v>50</v>
      </c>
      <c r="AK866" t="s">
        <v>85</v>
      </c>
      <c r="AQ866" s="10">
        <v>45076</v>
      </c>
      <c r="AR866" t="s">
        <v>88</v>
      </c>
      <c r="AX866">
        <v>0</v>
      </c>
      <c r="AY866">
        <v>0</v>
      </c>
      <c r="AZ866">
        <v>0</v>
      </c>
      <c r="BA866">
        <v>0</v>
      </c>
      <c r="BB866">
        <v>0</v>
      </c>
      <c r="BC866">
        <v>0</v>
      </c>
      <c r="BD866">
        <v>50</v>
      </c>
      <c r="BE866">
        <v>0</v>
      </c>
      <c r="BF866">
        <v>0</v>
      </c>
      <c r="BG866">
        <v>0</v>
      </c>
      <c r="BH866">
        <v>0</v>
      </c>
      <c r="BI866">
        <v>0</v>
      </c>
      <c r="BJ866" t="s">
        <v>91</v>
      </c>
      <c r="BK866" t="s">
        <v>145</v>
      </c>
      <c r="BL866" t="s">
        <v>848</v>
      </c>
      <c r="BM866" t="s">
        <v>94</v>
      </c>
      <c r="BN866" t="s">
        <v>124</v>
      </c>
      <c r="BP866" t="s">
        <v>1955</v>
      </c>
      <c r="BQ866" s="12" t="s">
        <v>7759</v>
      </c>
      <c r="BR866" s="12" t="s">
        <v>7760</v>
      </c>
      <c r="BS866">
        <v>24</v>
      </c>
      <c r="BT866">
        <v>0</v>
      </c>
      <c r="BU866">
        <v>0</v>
      </c>
      <c r="BV866">
        <v>2</v>
      </c>
      <c r="BW866">
        <v>0</v>
      </c>
      <c r="BY866">
        <v>1</v>
      </c>
      <c r="BZ866">
        <v>72</v>
      </c>
      <c r="CS866">
        <f t="shared" si="265"/>
        <v>1</v>
      </c>
      <c r="CT866" s="5" t="str">
        <f t="shared" si="257"/>
        <v/>
      </c>
      <c r="CU866">
        <f t="shared" si="265"/>
        <v>1</v>
      </c>
      <c r="CV866" t="str">
        <f t="shared" si="265"/>
        <v/>
      </c>
      <c r="CW866">
        <f t="shared" si="265"/>
        <v>1</v>
      </c>
      <c r="CX866" t="str">
        <f t="shared" si="265"/>
        <v/>
      </c>
      <c r="CY866" t="str">
        <f t="shared" si="265"/>
        <v/>
      </c>
      <c r="CZ866" t="str">
        <f t="shared" si="265"/>
        <v/>
      </c>
      <c r="DA866">
        <f t="shared" si="265"/>
        <v>1</v>
      </c>
      <c r="DB866" t="str">
        <f t="shared" si="265"/>
        <v/>
      </c>
      <c r="DC866">
        <f t="shared" si="265"/>
        <v>1</v>
      </c>
      <c r="DD866" t="str">
        <f t="shared" si="265"/>
        <v/>
      </c>
      <c r="DE866">
        <f t="shared" si="265"/>
        <v>1</v>
      </c>
      <c r="DF866">
        <f t="shared" si="265"/>
        <v>1</v>
      </c>
      <c r="DG866">
        <f t="shared" si="265"/>
        <v>1</v>
      </c>
      <c r="DH866">
        <f t="shared" si="265"/>
        <v>1</v>
      </c>
      <c r="DI866" t="str">
        <f t="shared" si="258"/>
        <v/>
      </c>
      <c r="DJ866">
        <f t="shared" si="259"/>
        <v>1</v>
      </c>
    </row>
    <row r="867" spans="1:114" ht="18" customHeight="1" x14ac:dyDescent="0.3">
      <c r="A867" s="9" t="s">
        <v>1945</v>
      </c>
      <c r="B867" s="9" t="s">
        <v>1946</v>
      </c>
      <c r="C867" s="9" t="s">
        <v>1958</v>
      </c>
      <c r="D867" s="9" t="s">
        <v>1959</v>
      </c>
      <c r="G867" t="str">
        <f t="shared" si="251"/>
        <v>國英數A自</v>
      </c>
      <c r="H867" s="9" t="str">
        <f t="shared" si="252"/>
        <v>國</v>
      </c>
      <c r="I867" s="9" t="str">
        <f t="shared" si="253"/>
        <v>英</v>
      </c>
      <c r="J867" t="str">
        <f t="shared" si="260"/>
        <v>數A</v>
      </c>
      <c r="K867" t="str">
        <f t="shared" si="261"/>
        <v/>
      </c>
      <c r="L867" s="9" t="str">
        <f t="shared" si="254"/>
        <v/>
      </c>
      <c r="M867" s="9" t="str">
        <f t="shared" si="255"/>
        <v>自</v>
      </c>
      <c r="N867" s="1" t="s">
        <v>85</v>
      </c>
      <c r="O867" s="1" t="s">
        <v>87</v>
      </c>
      <c r="P867" s="1" t="s">
        <v>87</v>
      </c>
      <c r="Q867" s="1" t="s">
        <v>85</v>
      </c>
      <c r="R867" s="1" t="s">
        <v>85</v>
      </c>
      <c r="S867" s="1" t="s">
        <v>87</v>
      </c>
      <c r="T867" s="1" t="s">
        <v>85</v>
      </c>
      <c r="U867" s="2">
        <v>0</v>
      </c>
      <c r="V867" s="2">
        <v>3</v>
      </c>
      <c r="W867" s="2">
        <v>4</v>
      </c>
      <c r="X867" s="2">
        <v>0</v>
      </c>
      <c r="Y867" s="2">
        <v>0</v>
      </c>
      <c r="Z867" s="2">
        <v>6</v>
      </c>
      <c r="AA867" s="2" t="s">
        <v>85</v>
      </c>
      <c r="AB867" s="13" t="str">
        <f t="shared" si="256"/>
        <v/>
      </c>
      <c r="AC867" s="2">
        <v>0</v>
      </c>
      <c r="AD867" s="3">
        <v>1</v>
      </c>
      <c r="AE867" s="3">
        <v>1.5</v>
      </c>
      <c r="AF867" s="3">
        <v>1.5</v>
      </c>
      <c r="AG867" s="3">
        <v>0</v>
      </c>
      <c r="AH867" s="3">
        <v>0</v>
      </c>
      <c r="AI867" s="3">
        <v>1.5</v>
      </c>
      <c r="AJ867" s="3">
        <v>50</v>
      </c>
      <c r="AK867" t="s">
        <v>85</v>
      </c>
      <c r="AL867" s="10"/>
      <c r="AM867" s="10"/>
      <c r="AQ867" s="10">
        <v>45076</v>
      </c>
      <c r="AR867" t="s">
        <v>88</v>
      </c>
      <c r="AX867">
        <v>0</v>
      </c>
      <c r="AY867">
        <v>0</v>
      </c>
      <c r="AZ867">
        <v>0</v>
      </c>
      <c r="BA867">
        <v>0</v>
      </c>
      <c r="BB867">
        <v>0</v>
      </c>
      <c r="BC867">
        <v>0</v>
      </c>
      <c r="BD867">
        <v>50</v>
      </c>
      <c r="BE867">
        <v>0</v>
      </c>
      <c r="BF867">
        <v>0</v>
      </c>
      <c r="BG867">
        <v>0</v>
      </c>
      <c r="BH867">
        <v>0</v>
      </c>
      <c r="BI867">
        <v>0</v>
      </c>
      <c r="BJ867" t="s">
        <v>91</v>
      </c>
      <c r="BK867" t="s">
        <v>145</v>
      </c>
      <c r="BL867" t="s">
        <v>106</v>
      </c>
      <c r="BM867" t="s">
        <v>94</v>
      </c>
      <c r="BN867" t="s">
        <v>124</v>
      </c>
      <c r="BQ867" s="12" t="s">
        <v>7759</v>
      </c>
      <c r="BR867" s="11" t="s">
        <v>5201</v>
      </c>
      <c r="BS867">
        <v>39</v>
      </c>
      <c r="BT867">
        <v>0</v>
      </c>
      <c r="BU867">
        <v>0</v>
      </c>
      <c r="BV867">
        <v>6</v>
      </c>
      <c r="BW867">
        <v>0</v>
      </c>
      <c r="BY867">
        <v>2</v>
      </c>
      <c r="BZ867">
        <v>117</v>
      </c>
      <c r="CS867">
        <f t="shared" si="265"/>
        <v>1</v>
      </c>
      <c r="CT867" s="5" t="str">
        <f t="shared" si="257"/>
        <v/>
      </c>
      <c r="CU867">
        <f t="shared" si="265"/>
        <v>1</v>
      </c>
      <c r="CV867" t="str">
        <f t="shared" si="265"/>
        <v/>
      </c>
      <c r="CW867">
        <f t="shared" si="265"/>
        <v>1</v>
      </c>
      <c r="CX867" t="str">
        <f t="shared" si="265"/>
        <v/>
      </c>
      <c r="CY867" t="str">
        <f t="shared" si="265"/>
        <v/>
      </c>
      <c r="CZ867" t="str">
        <f t="shared" si="265"/>
        <v/>
      </c>
      <c r="DA867" t="str">
        <f t="shared" si="265"/>
        <v/>
      </c>
      <c r="DB867" t="str">
        <f t="shared" si="265"/>
        <v/>
      </c>
      <c r="DC867" t="str">
        <f t="shared" si="265"/>
        <v/>
      </c>
      <c r="DD867" t="str">
        <f t="shared" si="265"/>
        <v/>
      </c>
      <c r="DE867">
        <f t="shared" si="265"/>
        <v>1</v>
      </c>
      <c r="DF867">
        <f t="shared" si="265"/>
        <v>1</v>
      </c>
      <c r="DG867">
        <f t="shared" si="265"/>
        <v>1</v>
      </c>
      <c r="DH867">
        <f t="shared" si="265"/>
        <v>1</v>
      </c>
      <c r="DI867" t="str">
        <f t="shared" si="258"/>
        <v/>
      </c>
      <c r="DJ867" t="str">
        <f t="shared" si="259"/>
        <v/>
      </c>
    </row>
    <row r="868" spans="1:114" ht="18" customHeight="1" x14ac:dyDescent="0.3">
      <c r="A868" s="9" t="s">
        <v>1945</v>
      </c>
      <c r="B868" s="9" t="s">
        <v>1946</v>
      </c>
      <c r="C868" s="9" t="s">
        <v>1960</v>
      </c>
      <c r="D868" s="9" t="s">
        <v>1993</v>
      </c>
      <c r="G868" t="str">
        <f t="shared" si="251"/>
        <v>國英數B社</v>
      </c>
      <c r="H868" s="9" t="str">
        <f t="shared" si="252"/>
        <v>國</v>
      </c>
      <c r="I868" s="9" t="str">
        <f t="shared" si="253"/>
        <v>英</v>
      </c>
      <c r="J868" t="str">
        <f t="shared" si="260"/>
        <v/>
      </c>
      <c r="K868" t="str">
        <f t="shared" si="261"/>
        <v>數B</v>
      </c>
      <c r="L868" s="9" t="str">
        <f t="shared" si="254"/>
        <v>社</v>
      </c>
      <c r="M868" s="9" t="str">
        <f t="shared" si="255"/>
        <v/>
      </c>
      <c r="N868" s="1" t="s">
        <v>87</v>
      </c>
      <c r="O868" s="1" t="s">
        <v>418</v>
      </c>
      <c r="P868" s="1" t="s">
        <v>85</v>
      </c>
      <c r="Q868" s="1" t="s">
        <v>418</v>
      </c>
      <c r="R868" s="1" t="s">
        <v>418</v>
      </c>
      <c r="S868" s="1" t="s">
        <v>85</v>
      </c>
      <c r="T868" s="1" t="s">
        <v>85</v>
      </c>
      <c r="U868" s="2">
        <v>5</v>
      </c>
      <c r="V868" s="2">
        <v>3</v>
      </c>
      <c r="W868" s="2">
        <v>0</v>
      </c>
      <c r="X868" s="2">
        <v>6</v>
      </c>
      <c r="Y868" s="2">
        <v>5.5</v>
      </c>
      <c r="Z868" s="2">
        <v>0</v>
      </c>
      <c r="AA868" s="2" t="s">
        <v>85</v>
      </c>
      <c r="AB868" s="13" t="str">
        <f t="shared" si="256"/>
        <v/>
      </c>
      <c r="AC868" s="2">
        <v>0</v>
      </c>
      <c r="AD868" s="3">
        <v>1.25</v>
      </c>
      <c r="AE868" s="3">
        <v>1.5</v>
      </c>
      <c r="AF868" s="3">
        <v>0</v>
      </c>
      <c r="AG868" s="3">
        <v>1</v>
      </c>
      <c r="AH868" s="3">
        <v>1.25</v>
      </c>
      <c r="AI868" s="3">
        <v>0</v>
      </c>
      <c r="AJ868" s="3">
        <v>50</v>
      </c>
      <c r="AK868" t="s">
        <v>85</v>
      </c>
      <c r="AQ868" s="10">
        <v>45076</v>
      </c>
      <c r="AR868" t="s">
        <v>88</v>
      </c>
      <c r="AX868">
        <v>0</v>
      </c>
      <c r="AY868">
        <v>0</v>
      </c>
      <c r="AZ868">
        <v>0</v>
      </c>
      <c r="BA868">
        <v>0</v>
      </c>
      <c r="BB868">
        <v>0</v>
      </c>
      <c r="BC868">
        <v>0</v>
      </c>
      <c r="BD868">
        <v>50</v>
      </c>
      <c r="BE868">
        <v>0</v>
      </c>
      <c r="BF868">
        <v>0</v>
      </c>
      <c r="BG868">
        <v>0</v>
      </c>
      <c r="BH868">
        <v>0</v>
      </c>
      <c r="BI868">
        <v>0</v>
      </c>
      <c r="BJ868" t="s">
        <v>91</v>
      </c>
      <c r="BK868" t="s">
        <v>101</v>
      </c>
      <c r="BL868" t="s">
        <v>1951</v>
      </c>
      <c r="BM868" t="s">
        <v>94</v>
      </c>
      <c r="BN868" t="s">
        <v>124</v>
      </c>
      <c r="BP868" t="s">
        <v>1994</v>
      </c>
      <c r="BQ868" s="12" t="s">
        <v>7761</v>
      </c>
      <c r="BR868" s="12" t="s">
        <v>7762</v>
      </c>
      <c r="BS868">
        <v>15</v>
      </c>
      <c r="BT868">
        <v>0</v>
      </c>
      <c r="BU868">
        <v>0</v>
      </c>
      <c r="BV868">
        <v>2</v>
      </c>
      <c r="BW868">
        <v>0</v>
      </c>
      <c r="BY868">
        <v>0</v>
      </c>
      <c r="BZ868">
        <v>45</v>
      </c>
      <c r="CS868">
        <f t="shared" si="265"/>
        <v>1</v>
      </c>
      <c r="CT868" s="5" t="str">
        <f t="shared" si="257"/>
        <v/>
      </c>
      <c r="CU868" t="str">
        <f t="shared" si="265"/>
        <v/>
      </c>
      <c r="CV868">
        <f t="shared" si="265"/>
        <v>1</v>
      </c>
      <c r="CW868" t="str">
        <f t="shared" si="265"/>
        <v/>
      </c>
      <c r="CX868">
        <f t="shared" si="265"/>
        <v>1</v>
      </c>
      <c r="CY868" t="str">
        <f t="shared" si="265"/>
        <v/>
      </c>
      <c r="CZ868" t="str">
        <f t="shared" si="265"/>
        <v/>
      </c>
      <c r="DA868">
        <f t="shared" si="265"/>
        <v>1</v>
      </c>
      <c r="DB868" t="str">
        <f t="shared" si="265"/>
        <v/>
      </c>
      <c r="DC868">
        <f t="shared" si="265"/>
        <v>1</v>
      </c>
      <c r="DD868" t="str">
        <f t="shared" si="265"/>
        <v/>
      </c>
      <c r="DE868">
        <f t="shared" si="265"/>
        <v>1</v>
      </c>
      <c r="DF868">
        <f t="shared" si="265"/>
        <v>1</v>
      </c>
      <c r="DG868">
        <f t="shared" si="265"/>
        <v>1</v>
      </c>
      <c r="DH868">
        <f t="shared" si="265"/>
        <v>1</v>
      </c>
      <c r="DI868" t="str">
        <f t="shared" si="258"/>
        <v/>
      </c>
      <c r="DJ868" t="str">
        <f t="shared" si="259"/>
        <v/>
      </c>
    </row>
    <row r="869" spans="1:114" ht="18" customHeight="1" x14ac:dyDescent="0.3">
      <c r="A869" s="9" t="s">
        <v>1945</v>
      </c>
      <c r="B869" s="9" t="s">
        <v>1946</v>
      </c>
      <c r="C869" s="9" t="s">
        <v>1962</v>
      </c>
      <c r="D869" s="9" t="s">
        <v>1996</v>
      </c>
      <c r="G869" t="str">
        <f t="shared" si="251"/>
        <v>國英社</v>
      </c>
      <c r="H869" s="9" t="str">
        <f t="shared" si="252"/>
        <v>國</v>
      </c>
      <c r="I869" s="9" t="str">
        <f t="shared" si="253"/>
        <v>英</v>
      </c>
      <c r="J869" t="str">
        <f t="shared" si="260"/>
        <v/>
      </c>
      <c r="K869" t="str">
        <f t="shared" si="261"/>
        <v/>
      </c>
      <c r="L869" s="9" t="str">
        <f t="shared" si="254"/>
        <v>社</v>
      </c>
      <c r="M869" s="9" t="str">
        <f t="shared" si="255"/>
        <v/>
      </c>
      <c r="N869" s="1" t="s">
        <v>87</v>
      </c>
      <c r="O869" s="1" t="s">
        <v>418</v>
      </c>
      <c r="P869" s="1" t="s">
        <v>85</v>
      </c>
      <c r="Q869" s="1" t="s">
        <v>85</v>
      </c>
      <c r="R869" s="1" t="s">
        <v>418</v>
      </c>
      <c r="S869" s="1" t="s">
        <v>85</v>
      </c>
      <c r="T869" s="1" t="s">
        <v>85</v>
      </c>
      <c r="U869" s="2">
        <v>0</v>
      </c>
      <c r="V869" s="2">
        <v>0</v>
      </c>
      <c r="W869" s="2">
        <v>0</v>
      </c>
      <c r="X869" s="2">
        <v>0</v>
      </c>
      <c r="Y869" s="2">
        <v>0</v>
      </c>
      <c r="Z869" s="2">
        <v>0</v>
      </c>
      <c r="AA869" s="2" t="s">
        <v>85</v>
      </c>
      <c r="AB869" s="13" t="str">
        <f t="shared" si="256"/>
        <v/>
      </c>
      <c r="AC869" s="2">
        <v>0</v>
      </c>
      <c r="AD869" s="3">
        <v>0</v>
      </c>
      <c r="AE869" s="3">
        <v>0</v>
      </c>
      <c r="AF869" s="3">
        <v>0</v>
      </c>
      <c r="AG869" s="3">
        <v>0</v>
      </c>
      <c r="AH869" s="3">
        <v>0</v>
      </c>
      <c r="AI869" s="3">
        <v>0</v>
      </c>
      <c r="AJ869" s="3">
        <v>0</v>
      </c>
      <c r="AK869" t="s">
        <v>85</v>
      </c>
      <c r="AQ869" s="10">
        <v>45076</v>
      </c>
      <c r="AR869" t="s">
        <v>88</v>
      </c>
      <c r="AX869">
        <v>0</v>
      </c>
      <c r="AY869">
        <v>0</v>
      </c>
      <c r="AZ869">
        <v>0</v>
      </c>
      <c r="BA869">
        <v>0</v>
      </c>
      <c r="BB869">
        <v>0</v>
      </c>
      <c r="BC869">
        <v>0</v>
      </c>
      <c r="BD869">
        <v>100</v>
      </c>
      <c r="BE869">
        <v>0</v>
      </c>
      <c r="BF869">
        <v>0</v>
      </c>
      <c r="BG869">
        <v>0</v>
      </c>
      <c r="BH869">
        <v>0</v>
      </c>
      <c r="BI869">
        <v>0</v>
      </c>
      <c r="BJ869" t="s">
        <v>91</v>
      </c>
      <c r="BK869" t="s">
        <v>94</v>
      </c>
      <c r="BL869" t="s">
        <v>6767</v>
      </c>
      <c r="BP869" t="s">
        <v>5202</v>
      </c>
      <c r="BQ869" s="12" t="s">
        <v>7763</v>
      </c>
      <c r="BR869" s="12" t="s">
        <v>7762</v>
      </c>
      <c r="BS869">
        <v>1</v>
      </c>
      <c r="BT869">
        <v>0</v>
      </c>
      <c r="BU869">
        <v>0</v>
      </c>
      <c r="BV869">
        <v>0</v>
      </c>
      <c r="BW869">
        <v>0</v>
      </c>
      <c r="BY869">
        <v>0</v>
      </c>
      <c r="BZ869">
        <v>50</v>
      </c>
      <c r="CS869" t="str">
        <f t="shared" si="265"/>
        <v/>
      </c>
      <c r="CT869" s="5" t="str">
        <f t="shared" si="257"/>
        <v/>
      </c>
      <c r="CU869" t="str">
        <f t="shared" si="265"/>
        <v/>
      </c>
      <c r="CV869" t="str">
        <f t="shared" si="265"/>
        <v/>
      </c>
      <c r="CW869" t="str">
        <f t="shared" si="265"/>
        <v/>
      </c>
      <c r="CX869" t="str">
        <f t="shared" si="265"/>
        <v/>
      </c>
      <c r="CY869" t="str">
        <f t="shared" si="265"/>
        <v/>
      </c>
      <c r="CZ869" t="str">
        <f t="shared" si="265"/>
        <v/>
      </c>
      <c r="DA869" t="str">
        <f t="shared" si="265"/>
        <v/>
      </c>
      <c r="DB869" t="str">
        <f t="shared" si="265"/>
        <v/>
      </c>
      <c r="DC869" t="str">
        <f t="shared" si="265"/>
        <v/>
      </c>
      <c r="DD869" t="str">
        <f t="shared" si="265"/>
        <v/>
      </c>
      <c r="DE869" t="str">
        <f t="shared" si="265"/>
        <v/>
      </c>
      <c r="DF869">
        <f t="shared" si="265"/>
        <v>1</v>
      </c>
      <c r="DG869">
        <f t="shared" si="265"/>
        <v>1</v>
      </c>
      <c r="DH869">
        <f t="shared" si="265"/>
        <v>1</v>
      </c>
      <c r="DI869" t="str">
        <f t="shared" si="258"/>
        <v/>
      </c>
      <c r="DJ869" t="str">
        <f t="shared" si="259"/>
        <v/>
      </c>
    </row>
    <row r="870" spans="1:114" ht="18" customHeight="1" x14ac:dyDescent="0.3">
      <c r="A870" s="9" t="s">
        <v>1945</v>
      </c>
      <c r="B870" s="9" t="s">
        <v>1946</v>
      </c>
      <c r="C870" s="9" t="s">
        <v>1964</v>
      </c>
      <c r="D870" s="9" t="s">
        <v>2004</v>
      </c>
      <c r="G870" s="2" t="str">
        <f>AA870</f>
        <v>國英數B社</v>
      </c>
      <c r="H870" s="9" t="str">
        <f t="shared" si="252"/>
        <v/>
      </c>
      <c r="I870" s="9" t="str">
        <f t="shared" si="253"/>
        <v>英</v>
      </c>
      <c r="J870" t="str">
        <f t="shared" si="260"/>
        <v/>
      </c>
      <c r="K870" t="str">
        <f t="shared" si="261"/>
        <v>數B</v>
      </c>
      <c r="L870" s="9" t="str">
        <f t="shared" si="254"/>
        <v/>
      </c>
      <c r="M870" s="9" t="str">
        <f t="shared" si="255"/>
        <v/>
      </c>
      <c r="N870" s="1" t="s">
        <v>85</v>
      </c>
      <c r="O870" s="1" t="s">
        <v>87</v>
      </c>
      <c r="P870" s="1" t="s">
        <v>85</v>
      </c>
      <c r="Q870" s="1" t="s">
        <v>418</v>
      </c>
      <c r="R870" s="1" t="s">
        <v>85</v>
      </c>
      <c r="S870" s="1" t="s">
        <v>85</v>
      </c>
      <c r="T870" s="1" t="s">
        <v>85</v>
      </c>
      <c r="U870" s="2">
        <v>0</v>
      </c>
      <c r="V870" s="2">
        <v>4</v>
      </c>
      <c r="W870" s="2">
        <v>0</v>
      </c>
      <c r="X870" s="2">
        <v>6</v>
      </c>
      <c r="Y870" s="2">
        <v>0</v>
      </c>
      <c r="Z870" s="2">
        <v>0</v>
      </c>
      <c r="AA870" s="2" t="s">
        <v>113</v>
      </c>
      <c r="AB870" s="13" t="str">
        <f t="shared" si="256"/>
        <v/>
      </c>
      <c r="AC870" s="2">
        <v>8</v>
      </c>
      <c r="AD870" s="3">
        <v>0</v>
      </c>
      <c r="AE870" s="3">
        <v>2</v>
      </c>
      <c r="AF870" s="3">
        <v>0</v>
      </c>
      <c r="AG870" s="3">
        <v>1</v>
      </c>
      <c r="AH870" s="3">
        <v>0</v>
      </c>
      <c r="AI870" s="3">
        <v>0</v>
      </c>
      <c r="AJ870" s="3">
        <v>50</v>
      </c>
      <c r="AK870" t="s">
        <v>85</v>
      </c>
      <c r="AL870" s="8">
        <v>45068</v>
      </c>
      <c r="AM870" s="8">
        <v>45069</v>
      </c>
      <c r="AQ870" s="10">
        <v>45076</v>
      </c>
      <c r="AR870" t="s">
        <v>88</v>
      </c>
      <c r="AS870" t="s">
        <v>203</v>
      </c>
      <c r="AX870">
        <v>0</v>
      </c>
      <c r="AY870">
        <v>60</v>
      </c>
      <c r="AZ870">
        <v>0</v>
      </c>
      <c r="BA870">
        <v>0</v>
      </c>
      <c r="BB870">
        <v>0</v>
      </c>
      <c r="BC870">
        <v>0</v>
      </c>
      <c r="BD870">
        <v>20</v>
      </c>
      <c r="BE870">
        <v>30</v>
      </c>
      <c r="BF870">
        <v>0</v>
      </c>
      <c r="BG870">
        <v>0</v>
      </c>
      <c r="BH870">
        <v>0</v>
      </c>
      <c r="BI870">
        <v>0</v>
      </c>
      <c r="BJ870" t="s">
        <v>91</v>
      </c>
      <c r="BK870" t="s">
        <v>200</v>
      </c>
      <c r="BL870" t="s">
        <v>1951</v>
      </c>
      <c r="BM870" t="s">
        <v>94</v>
      </c>
      <c r="BN870" t="s">
        <v>124</v>
      </c>
      <c r="BQ870" s="11" t="s">
        <v>5203</v>
      </c>
      <c r="BR870" s="12" t="s">
        <v>7764</v>
      </c>
      <c r="BS870">
        <v>12</v>
      </c>
      <c r="BT870">
        <v>0</v>
      </c>
      <c r="BU870">
        <v>0</v>
      </c>
      <c r="BV870">
        <v>2</v>
      </c>
      <c r="BW870">
        <v>0</v>
      </c>
      <c r="BY870">
        <v>1</v>
      </c>
      <c r="BZ870">
        <v>48</v>
      </c>
      <c r="CS870">
        <f t="shared" si="265"/>
        <v>1</v>
      </c>
      <c r="CT870" s="5" t="str">
        <f t="shared" si="257"/>
        <v/>
      </c>
      <c r="CU870" t="str">
        <f t="shared" si="265"/>
        <v/>
      </c>
      <c r="CV870" t="str">
        <f t="shared" si="265"/>
        <v/>
      </c>
      <c r="CW870" t="str">
        <f t="shared" si="265"/>
        <v/>
      </c>
      <c r="CX870">
        <f t="shared" si="265"/>
        <v>1</v>
      </c>
      <c r="CY870" t="str">
        <f t="shared" si="265"/>
        <v/>
      </c>
      <c r="CZ870" t="str">
        <f t="shared" si="265"/>
        <v/>
      </c>
      <c r="DA870">
        <f t="shared" si="265"/>
        <v>1</v>
      </c>
      <c r="DB870" t="str">
        <f t="shared" si="265"/>
        <v/>
      </c>
      <c r="DC870">
        <f t="shared" si="265"/>
        <v>1</v>
      </c>
      <c r="DD870" t="str">
        <f t="shared" si="265"/>
        <v/>
      </c>
      <c r="DE870">
        <f t="shared" si="265"/>
        <v>1</v>
      </c>
      <c r="DF870">
        <f t="shared" si="265"/>
        <v>1</v>
      </c>
      <c r="DG870">
        <f t="shared" si="265"/>
        <v>1</v>
      </c>
      <c r="DH870">
        <f t="shared" si="265"/>
        <v>1</v>
      </c>
      <c r="DI870" t="str">
        <f t="shared" si="258"/>
        <v/>
      </c>
      <c r="DJ870" t="str">
        <f t="shared" si="259"/>
        <v/>
      </c>
    </row>
    <row r="871" spans="1:114" ht="18" customHeight="1" x14ac:dyDescent="0.3">
      <c r="A871" s="9" t="s">
        <v>1945</v>
      </c>
      <c r="B871" s="9" t="s">
        <v>1946</v>
      </c>
      <c r="C871" s="9" t="s">
        <v>1967</v>
      </c>
      <c r="D871" s="9" t="s">
        <v>1026</v>
      </c>
      <c r="G871" t="str">
        <f t="shared" si="251"/>
        <v>國英數A自</v>
      </c>
      <c r="H871" s="9" t="str">
        <f t="shared" si="252"/>
        <v>國</v>
      </c>
      <c r="I871" s="9" t="str">
        <f t="shared" si="253"/>
        <v>英</v>
      </c>
      <c r="J871" t="str">
        <f t="shared" si="260"/>
        <v>數A</v>
      </c>
      <c r="K871" t="str">
        <f t="shared" si="261"/>
        <v/>
      </c>
      <c r="L871" s="9" t="str">
        <f t="shared" si="254"/>
        <v/>
      </c>
      <c r="M871" s="9" t="str">
        <f t="shared" si="255"/>
        <v>自</v>
      </c>
      <c r="N871" s="1" t="s">
        <v>85</v>
      </c>
      <c r="O871" s="1" t="s">
        <v>87</v>
      </c>
      <c r="P871" s="1" t="s">
        <v>427</v>
      </c>
      <c r="Q871" s="1" t="s">
        <v>85</v>
      </c>
      <c r="R871" s="1" t="s">
        <v>85</v>
      </c>
      <c r="S871" s="1" t="s">
        <v>87</v>
      </c>
      <c r="T871" s="1" t="s">
        <v>85</v>
      </c>
      <c r="U871" s="2">
        <v>0</v>
      </c>
      <c r="V871" s="2">
        <v>3</v>
      </c>
      <c r="W871" s="2">
        <v>0</v>
      </c>
      <c r="X871" s="2">
        <v>0</v>
      </c>
      <c r="Y871" s="2">
        <v>0</v>
      </c>
      <c r="Z871" s="2">
        <v>10</v>
      </c>
      <c r="AA871" s="2" t="s">
        <v>85</v>
      </c>
      <c r="AB871" s="13" t="str">
        <f t="shared" si="256"/>
        <v/>
      </c>
      <c r="AC871" s="2">
        <v>0</v>
      </c>
      <c r="AD871" s="3">
        <v>1</v>
      </c>
      <c r="AE871" s="3">
        <v>1</v>
      </c>
      <c r="AF871" s="3">
        <v>1</v>
      </c>
      <c r="AG871" s="3">
        <v>0</v>
      </c>
      <c r="AH871" s="3">
        <v>0</v>
      </c>
      <c r="AI871" s="3">
        <v>1</v>
      </c>
      <c r="AJ871" s="3">
        <v>50</v>
      </c>
      <c r="AK871" t="s">
        <v>85</v>
      </c>
      <c r="AQ871" s="10">
        <v>45076</v>
      </c>
      <c r="AR871" t="s">
        <v>88</v>
      </c>
      <c r="AX871">
        <v>0</v>
      </c>
      <c r="AY871">
        <v>0</v>
      </c>
      <c r="AZ871">
        <v>0</v>
      </c>
      <c r="BA871">
        <v>0</v>
      </c>
      <c r="BB871">
        <v>0</v>
      </c>
      <c r="BC871">
        <v>0</v>
      </c>
      <c r="BD871">
        <v>50</v>
      </c>
      <c r="BE871">
        <v>0</v>
      </c>
      <c r="BF871">
        <v>0</v>
      </c>
      <c r="BG871">
        <v>0</v>
      </c>
      <c r="BH871">
        <v>0</v>
      </c>
      <c r="BI871">
        <v>0</v>
      </c>
      <c r="BJ871" t="s">
        <v>91</v>
      </c>
      <c r="BK871" t="s">
        <v>145</v>
      </c>
      <c r="BL871" t="s">
        <v>1951</v>
      </c>
      <c r="BM871" t="s">
        <v>94</v>
      </c>
      <c r="BN871" t="s">
        <v>124</v>
      </c>
      <c r="BP871" t="s">
        <v>1961</v>
      </c>
      <c r="BQ871" s="11" t="s">
        <v>5204</v>
      </c>
      <c r="BR871" s="11" t="s">
        <v>5205</v>
      </c>
      <c r="BS871">
        <v>42</v>
      </c>
      <c r="BT871">
        <v>0</v>
      </c>
      <c r="BU871">
        <v>0</v>
      </c>
      <c r="BV871">
        <v>4</v>
      </c>
      <c r="BW871">
        <v>0</v>
      </c>
      <c r="BY871">
        <v>3</v>
      </c>
      <c r="BZ871">
        <v>126</v>
      </c>
      <c r="CS871">
        <f t="shared" si="265"/>
        <v>1</v>
      </c>
      <c r="CT871" s="5" t="str">
        <f t="shared" si="257"/>
        <v/>
      </c>
      <c r="CU871">
        <f t="shared" si="265"/>
        <v>1</v>
      </c>
      <c r="CV871" t="str">
        <f t="shared" si="265"/>
        <v/>
      </c>
      <c r="CW871" t="str">
        <f t="shared" si="265"/>
        <v/>
      </c>
      <c r="CX871">
        <f t="shared" si="265"/>
        <v>1</v>
      </c>
      <c r="CY871" t="str">
        <f t="shared" si="265"/>
        <v/>
      </c>
      <c r="CZ871" t="str">
        <f t="shared" si="265"/>
        <v/>
      </c>
      <c r="DA871">
        <f t="shared" si="265"/>
        <v>1</v>
      </c>
      <c r="DB871" t="str">
        <f t="shared" si="265"/>
        <v/>
      </c>
      <c r="DC871">
        <f t="shared" si="265"/>
        <v>1</v>
      </c>
      <c r="DD871" t="str">
        <f t="shared" si="265"/>
        <v/>
      </c>
      <c r="DE871">
        <f t="shared" si="265"/>
        <v>1</v>
      </c>
      <c r="DF871">
        <f t="shared" si="265"/>
        <v>1</v>
      </c>
      <c r="DG871">
        <f t="shared" si="265"/>
        <v>1</v>
      </c>
      <c r="DH871">
        <f t="shared" si="265"/>
        <v>1</v>
      </c>
      <c r="DI871" t="str">
        <f t="shared" si="258"/>
        <v/>
      </c>
      <c r="DJ871">
        <f t="shared" si="259"/>
        <v>1</v>
      </c>
    </row>
    <row r="872" spans="1:114" ht="18" customHeight="1" x14ac:dyDescent="0.3">
      <c r="A872" s="9" t="s">
        <v>1945</v>
      </c>
      <c r="B872" s="9" t="s">
        <v>1946</v>
      </c>
      <c r="C872" s="9" t="s">
        <v>1969</v>
      </c>
      <c r="D872" s="9" t="s">
        <v>1963</v>
      </c>
      <c r="G872" t="str">
        <f t="shared" si="251"/>
        <v>國英數A自</v>
      </c>
      <c r="H872" s="9" t="str">
        <f t="shared" si="252"/>
        <v>國</v>
      </c>
      <c r="I872" s="9" t="str">
        <f t="shared" si="253"/>
        <v>英</v>
      </c>
      <c r="J872" t="str">
        <f t="shared" si="260"/>
        <v>數A</v>
      </c>
      <c r="K872" t="str">
        <f t="shared" si="261"/>
        <v/>
      </c>
      <c r="L872" s="9" t="str">
        <f t="shared" si="254"/>
        <v/>
      </c>
      <c r="M872" s="9" t="str">
        <f t="shared" si="255"/>
        <v>自</v>
      </c>
      <c r="N872" s="1" t="s">
        <v>85</v>
      </c>
      <c r="O872" s="1" t="s">
        <v>418</v>
      </c>
      <c r="P872" s="1" t="s">
        <v>85</v>
      </c>
      <c r="Q872" s="1" t="s">
        <v>85</v>
      </c>
      <c r="R872" s="1" t="s">
        <v>85</v>
      </c>
      <c r="S872" s="1" t="s">
        <v>87</v>
      </c>
      <c r="T872" s="1" t="s">
        <v>85</v>
      </c>
      <c r="U872" s="2">
        <v>0</v>
      </c>
      <c r="V872" s="2">
        <v>0</v>
      </c>
      <c r="W872" s="2">
        <v>0</v>
      </c>
      <c r="X872" s="2">
        <v>0</v>
      </c>
      <c r="Y872" s="2">
        <v>0</v>
      </c>
      <c r="Z872" s="2">
        <v>3</v>
      </c>
      <c r="AA872" s="2" t="s">
        <v>182</v>
      </c>
      <c r="AB872" s="13" t="str">
        <f t="shared" si="256"/>
        <v/>
      </c>
      <c r="AC872" s="2">
        <v>6</v>
      </c>
      <c r="AD872" s="3">
        <v>1</v>
      </c>
      <c r="AE872" s="3">
        <v>1.5</v>
      </c>
      <c r="AF872" s="3">
        <v>1</v>
      </c>
      <c r="AG872" s="3">
        <v>0</v>
      </c>
      <c r="AH872" s="3">
        <v>0</v>
      </c>
      <c r="AI872" s="3">
        <v>1.5</v>
      </c>
      <c r="AJ872" s="3">
        <v>50</v>
      </c>
      <c r="AK872" t="s">
        <v>85</v>
      </c>
      <c r="AQ872" s="10">
        <v>45076</v>
      </c>
      <c r="AR872" t="s">
        <v>88</v>
      </c>
      <c r="AX872">
        <v>0</v>
      </c>
      <c r="AY872">
        <v>0</v>
      </c>
      <c r="AZ872">
        <v>0</v>
      </c>
      <c r="BA872">
        <v>0</v>
      </c>
      <c r="BB872">
        <v>0</v>
      </c>
      <c r="BC872">
        <v>0</v>
      </c>
      <c r="BD872">
        <v>50</v>
      </c>
      <c r="BE872">
        <v>0</v>
      </c>
      <c r="BF872">
        <v>0</v>
      </c>
      <c r="BG872">
        <v>0</v>
      </c>
      <c r="BH872">
        <v>0</v>
      </c>
      <c r="BI872">
        <v>0</v>
      </c>
      <c r="BJ872" t="s">
        <v>91</v>
      </c>
      <c r="BK872" t="s">
        <v>145</v>
      </c>
      <c r="BL872" t="s">
        <v>1951</v>
      </c>
      <c r="BM872" t="s">
        <v>94</v>
      </c>
      <c r="BN872" t="s">
        <v>124</v>
      </c>
      <c r="BP872" t="s">
        <v>887</v>
      </c>
      <c r="BQ872" s="11" t="s">
        <v>5204</v>
      </c>
      <c r="BR872" s="11" t="s">
        <v>5206</v>
      </c>
      <c r="BS872">
        <v>40</v>
      </c>
      <c r="BT872">
        <v>0</v>
      </c>
      <c r="BU872">
        <v>0</v>
      </c>
      <c r="BV872">
        <v>5</v>
      </c>
      <c r="BW872">
        <v>0</v>
      </c>
      <c r="BY872">
        <v>3</v>
      </c>
      <c r="BZ872">
        <v>120</v>
      </c>
      <c r="CS872">
        <f t="shared" si="265"/>
        <v>1</v>
      </c>
      <c r="CT872" s="5" t="str">
        <f t="shared" si="257"/>
        <v/>
      </c>
      <c r="CU872">
        <f t="shared" si="265"/>
        <v>1</v>
      </c>
      <c r="CV872" t="str">
        <f t="shared" si="265"/>
        <v/>
      </c>
      <c r="CW872" t="str">
        <f t="shared" si="265"/>
        <v/>
      </c>
      <c r="CX872">
        <f t="shared" si="265"/>
        <v>1</v>
      </c>
      <c r="CY872" t="str">
        <f t="shared" si="265"/>
        <v/>
      </c>
      <c r="CZ872" t="str">
        <f t="shared" si="265"/>
        <v/>
      </c>
      <c r="DA872">
        <f t="shared" si="265"/>
        <v>1</v>
      </c>
      <c r="DB872" t="str">
        <f t="shared" si="265"/>
        <v/>
      </c>
      <c r="DC872">
        <f t="shared" si="265"/>
        <v>1</v>
      </c>
      <c r="DD872" t="str">
        <f t="shared" si="265"/>
        <v/>
      </c>
      <c r="DE872">
        <f t="shared" si="265"/>
        <v>1</v>
      </c>
      <c r="DF872">
        <f t="shared" si="265"/>
        <v>1</v>
      </c>
      <c r="DG872">
        <f t="shared" si="265"/>
        <v>1</v>
      </c>
      <c r="DH872">
        <f t="shared" si="265"/>
        <v>1</v>
      </c>
      <c r="DI872" t="str">
        <f t="shared" si="258"/>
        <v/>
      </c>
      <c r="DJ872" t="str">
        <f t="shared" si="259"/>
        <v/>
      </c>
    </row>
    <row r="873" spans="1:114" ht="18" customHeight="1" x14ac:dyDescent="0.3">
      <c r="A873" s="9" t="s">
        <v>1945</v>
      </c>
      <c r="B873" s="9" t="s">
        <v>1946</v>
      </c>
      <c r="C873" s="9" t="s">
        <v>1971</v>
      </c>
      <c r="D873" s="9" t="s">
        <v>1965</v>
      </c>
      <c r="G873" t="str">
        <f t="shared" si="251"/>
        <v>國英數A自</v>
      </c>
      <c r="H873" s="9" t="str">
        <f t="shared" si="252"/>
        <v>國</v>
      </c>
      <c r="I873" s="9" t="str">
        <f t="shared" si="253"/>
        <v>英</v>
      </c>
      <c r="J873" t="str">
        <f t="shared" si="260"/>
        <v>數A</v>
      </c>
      <c r="K873" t="str">
        <f t="shared" si="261"/>
        <v/>
      </c>
      <c r="L873" s="9" t="str">
        <f t="shared" si="254"/>
        <v/>
      </c>
      <c r="M873" s="9" t="str">
        <f t="shared" si="255"/>
        <v>自</v>
      </c>
      <c r="N873" s="1" t="s">
        <v>85</v>
      </c>
      <c r="O873" s="1" t="s">
        <v>85</v>
      </c>
      <c r="P873" s="1" t="s">
        <v>85</v>
      </c>
      <c r="Q873" s="1" t="s">
        <v>85</v>
      </c>
      <c r="R873" s="1" t="s">
        <v>85</v>
      </c>
      <c r="S873" s="1" t="s">
        <v>87</v>
      </c>
      <c r="T873" s="1" t="s">
        <v>85</v>
      </c>
      <c r="U873" s="2">
        <v>0</v>
      </c>
      <c r="V873" s="2">
        <v>0</v>
      </c>
      <c r="W873" s="2">
        <v>0</v>
      </c>
      <c r="X873" s="2">
        <v>0</v>
      </c>
      <c r="Y873" s="2">
        <v>0</v>
      </c>
      <c r="Z873" s="2">
        <v>3</v>
      </c>
      <c r="AA873" s="2" t="s">
        <v>585</v>
      </c>
      <c r="AB873" s="13" t="str">
        <f t="shared" si="256"/>
        <v/>
      </c>
      <c r="AC873" s="2">
        <v>8</v>
      </c>
      <c r="AD873" s="3">
        <v>1</v>
      </c>
      <c r="AE873" s="3">
        <v>1</v>
      </c>
      <c r="AF873" s="3">
        <v>1</v>
      </c>
      <c r="AG873" s="3">
        <v>0</v>
      </c>
      <c r="AH873" s="3">
        <v>0</v>
      </c>
      <c r="AI873" s="3">
        <v>1</v>
      </c>
      <c r="AJ873" s="3">
        <v>50</v>
      </c>
      <c r="AK873" t="s">
        <v>85</v>
      </c>
      <c r="AL873" s="10">
        <v>45068</v>
      </c>
      <c r="AM873" s="10">
        <v>45069</v>
      </c>
      <c r="AQ873" s="10">
        <v>45076</v>
      </c>
      <c r="AR873" t="s">
        <v>88</v>
      </c>
      <c r="AS873" t="s">
        <v>203</v>
      </c>
      <c r="AX873">
        <v>0</v>
      </c>
      <c r="AY873">
        <v>0</v>
      </c>
      <c r="AZ873">
        <v>0</v>
      </c>
      <c r="BA873">
        <v>0</v>
      </c>
      <c r="BB873">
        <v>0</v>
      </c>
      <c r="BC873">
        <v>0</v>
      </c>
      <c r="BD873">
        <v>25</v>
      </c>
      <c r="BE873">
        <v>25</v>
      </c>
      <c r="BF873">
        <v>0</v>
      </c>
      <c r="BG873">
        <v>0</v>
      </c>
      <c r="BH873">
        <v>0</v>
      </c>
      <c r="BI873">
        <v>0</v>
      </c>
      <c r="BJ873" t="s">
        <v>91</v>
      </c>
      <c r="BK873" t="s">
        <v>145</v>
      </c>
      <c r="BL873" t="s">
        <v>1951</v>
      </c>
      <c r="BM873" t="s">
        <v>94</v>
      </c>
      <c r="BN873" t="s">
        <v>124</v>
      </c>
      <c r="BP873" t="s">
        <v>1966</v>
      </c>
      <c r="BQ873" s="11" t="s">
        <v>5207</v>
      </c>
      <c r="BR873" s="11" t="s">
        <v>5208</v>
      </c>
      <c r="BS873">
        <v>19</v>
      </c>
      <c r="BT873">
        <v>0</v>
      </c>
      <c r="BU873">
        <v>0</v>
      </c>
      <c r="BV873">
        <v>3</v>
      </c>
      <c r="BW873">
        <v>0</v>
      </c>
      <c r="BY873">
        <v>1</v>
      </c>
      <c r="BZ873">
        <v>57</v>
      </c>
      <c r="CS873">
        <f t="shared" si="265"/>
        <v>1</v>
      </c>
      <c r="CT873" s="5" t="str">
        <f t="shared" si="257"/>
        <v/>
      </c>
      <c r="CU873">
        <f t="shared" si="265"/>
        <v>1</v>
      </c>
      <c r="CV873" t="str">
        <f t="shared" si="265"/>
        <v/>
      </c>
      <c r="CW873" t="str">
        <f t="shared" si="265"/>
        <v/>
      </c>
      <c r="CX873">
        <f t="shared" si="265"/>
        <v>1</v>
      </c>
      <c r="CY873" t="str">
        <f t="shared" si="265"/>
        <v/>
      </c>
      <c r="CZ873" t="str">
        <f t="shared" si="265"/>
        <v/>
      </c>
      <c r="DA873">
        <f t="shared" si="265"/>
        <v>1</v>
      </c>
      <c r="DB873" t="str">
        <f t="shared" si="265"/>
        <v/>
      </c>
      <c r="DC873">
        <f t="shared" si="265"/>
        <v>1</v>
      </c>
      <c r="DD873" t="str">
        <f t="shared" si="265"/>
        <v/>
      </c>
      <c r="DE873">
        <f t="shared" si="265"/>
        <v>1</v>
      </c>
      <c r="DF873">
        <f t="shared" si="265"/>
        <v>1</v>
      </c>
      <c r="DG873">
        <f t="shared" si="265"/>
        <v>1</v>
      </c>
      <c r="DH873">
        <f t="shared" si="265"/>
        <v>1</v>
      </c>
      <c r="DI873" t="str">
        <f t="shared" si="258"/>
        <v/>
      </c>
      <c r="DJ873">
        <f t="shared" si="259"/>
        <v>1</v>
      </c>
    </row>
    <row r="874" spans="1:114" ht="18" customHeight="1" x14ac:dyDescent="0.3">
      <c r="A874" s="9" t="s">
        <v>1945</v>
      </c>
      <c r="B874" s="9" t="s">
        <v>1946</v>
      </c>
      <c r="C874" s="9" t="s">
        <v>1973</v>
      </c>
      <c r="D874" s="9" t="s">
        <v>2010</v>
      </c>
      <c r="G874" t="str">
        <f t="shared" si="251"/>
        <v>國英數A自</v>
      </c>
      <c r="H874" s="9" t="str">
        <f t="shared" si="252"/>
        <v>國</v>
      </c>
      <c r="I874" s="9" t="str">
        <f t="shared" si="253"/>
        <v>英</v>
      </c>
      <c r="J874" t="str">
        <f t="shared" si="260"/>
        <v>數A</v>
      </c>
      <c r="K874" t="str">
        <f t="shared" si="261"/>
        <v/>
      </c>
      <c r="L874" s="9" t="str">
        <f t="shared" si="254"/>
        <v/>
      </c>
      <c r="M874" s="9" t="str">
        <f t="shared" si="255"/>
        <v>自</v>
      </c>
      <c r="N874" s="1" t="s">
        <v>85</v>
      </c>
      <c r="O874" s="1" t="s">
        <v>418</v>
      </c>
      <c r="P874" s="1" t="s">
        <v>85</v>
      </c>
      <c r="Q874" s="1" t="s">
        <v>85</v>
      </c>
      <c r="R874" s="1" t="s">
        <v>85</v>
      </c>
      <c r="S874" s="1" t="s">
        <v>418</v>
      </c>
      <c r="T874" s="1" t="s">
        <v>85</v>
      </c>
      <c r="U874" s="2">
        <v>0</v>
      </c>
      <c r="V874" s="2">
        <v>7</v>
      </c>
      <c r="W874" s="2">
        <v>0</v>
      </c>
      <c r="X874" s="2">
        <v>0</v>
      </c>
      <c r="Y874" s="2">
        <v>0</v>
      </c>
      <c r="Z874" s="2">
        <v>3</v>
      </c>
      <c r="AA874" s="2" t="s">
        <v>85</v>
      </c>
      <c r="AB874" s="13" t="str">
        <f t="shared" si="256"/>
        <v/>
      </c>
      <c r="AC874" s="2">
        <v>0</v>
      </c>
      <c r="AD874" s="3">
        <v>1</v>
      </c>
      <c r="AE874" s="3">
        <v>1</v>
      </c>
      <c r="AF874" s="3">
        <v>1</v>
      </c>
      <c r="AG874" s="3">
        <v>0</v>
      </c>
      <c r="AH874" s="3">
        <v>0</v>
      </c>
      <c r="AI874" s="3">
        <v>1.25</v>
      </c>
      <c r="AJ874" s="3">
        <v>50</v>
      </c>
      <c r="AK874" t="s">
        <v>85</v>
      </c>
      <c r="AL874" s="10">
        <v>45068</v>
      </c>
      <c r="AM874" s="10">
        <v>45069</v>
      </c>
      <c r="AQ874" s="10">
        <v>45076</v>
      </c>
      <c r="AR874" t="s">
        <v>88</v>
      </c>
      <c r="AS874" t="s">
        <v>203</v>
      </c>
      <c r="AX874">
        <v>0</v>
      </c>
      <c r="AY874">
        <v>0</v>
      </c>
      <c r="AZ874">
        <v>0</v>
      </c>
      <c r="BA874">
        <v>0</v>
      </c>
      <c r="BB874">
        <v>0</v>
      </c>
      <c r="BC874">
        <v>0</v>
      </c>
      <c r="BD874">
        <v>25</v>
      </c>
      <c r="BE874">
        <v>25</v>
      </c>
      <c r="BF874">
        <v>0</v>
      </c>
      <c r="BG874">
        <v>0</v>
      </c>
      <c r="BH874">
        <v>0</v>
      </c>
      <c r="BI874">
        <v>0</v>
      </c>
      <c r="BJ874" t="s">
        <v>91</v>
      </c>
      <c r="BK874" t="s">
        <v>145</v>
      </c>
      <c r="BL874" t="s">
        <v>2011</v>
      </c>
      <c r="BM874" t="s">
        <v>94</v>
      </c>
      <c r="BN874" t="s">
        <v>124</v>
      </c>
      <c r="BP874" t="s">
        <v>887</v>
      </c>
      <c r="BQ874" s="11" t="s">
        <v>5209</v>
      </c>
      <c r="BR874" s="11" t="s">
        <v>5210</v>
      </c>
      <c r="BS874">
        <v>15</v>
      </c>
      <c r="BT874">
        <v>0</v>
      </c>
      <c r="BU874">
        <v>0</v>
      </c>
      <c r="BV874">
        <v>2</v>
      </c>
      <c r="BW874">
        <v>0</v>
      </c>
      <c r="BY874">
        <v>1</v>
      </c>
      <c r="BZ874">
        <v>45</v>
      </c>
      <c r="CS874">
        <f t="shared" si="265"/>
        <v>1</v>
      </c>
      <c r="CT874" s="5" t="str">
        <f t="shared" si="257"/>
        <v/>
      </c>
      <c r="CU874">
        <f t="shared" si="265"/>
        <v>1</v>
      </c>
      <c r="CV874" t="str">
        <f t="shared" si="265"/>
        <v/>
      </c>
      <c r="CW874" t="str">
        <f t="shared" si="265"/>
        <v/>
      </c>
      <c r="CX874">
        <f t="shared" si="265"/>
        <v>1</v>
      </c>
      <c r="CY874" t="str">
        <f t="shared" si="265"/>
        <v/>
      </c>
      <c r="CZ874" t="str">
        <f t="shared" si="265"/>
        <v/>
      </c>
      <c r="DA874">
        <f t="shared" si="265"/>
        <v>1</v>
      </c>
      <c r="DB874">
        <f t="shared" si="265"/>
        <v>1</v>
      </c>
      <c r="DC874">
        <f t="shared" si="265"/>
        <v>1</v>
      </c>
      <c r="DD874" t="str">
        <f t="shared" si="265"/>
        <v/>
      </c>
      <c r="DE874">
        <f t="shared" si="265"/>
        <v>1</v>
      </c>
      <c r="DF874">
        <f t="shared" si="265"/>
        <v>1</v>
      </c>
      <c r="DG874">
        <f t="shared" si="265"/>
        <v>1</v>
      </c>
      <c r="DH874">
        <f t="shared" si="265"/>
        <v>1</v>
      </c>
      <c r="DI874" t="str">
        <f t="shared" si="258"/>
        <v/>
      </c>
      <c r="DJ874" t="str">
        <f t="shared" si="259"/>
        <v/>
      </c>
    </row>
    <row r="875" spans="1:114" ht="18" customHeight="1" x14ac:dyDescent="0.3">
      <c r="A875" s="9" t="s">
        <v>1945</v>
      </c>
      <c r="B875" s="9" t="s">
        <v>1946</v>
      </c>
      <c r="C875" s="9" t="s">
        <v>1975</v>
      </c>
      <c r="D875" s="9" t="s">
        <v>1978</v>
      </c>
      <c r="G875" t="str">
        <f t="shared" si="251"/>
        <v>英數A數B自</v>
      </c>
      <c r="H875" s="9" t="str">
        <f t="shared" si="252"/>
        <v/>
      </c>
      <c r="I875" s="9" t="str">
        <f t="shared" si="253"/>
        <v>英</v>
      </c>
      <c r="J875" t="str">
        <f t="shared" si="260"/>
        <v>數A</v>
      </c>
      <c r="K875" t="str">
        <f t="shared" si="261"/>
        <v>數B</v>
      </c>
      <c r="L875" s="9" t="str">
        <f t="shared" si="254"/>
        <v/>
      </c>
      <c r="M875" s="9" t="str">
        <f t="shared" si="255"/>
        <v>自</v>
      </c>
      <c r="N875" s="1" t="s">
        <v>85</v>
      </c>
      <c r="O875" s="1" t="s">
        <v>418</v>
      </c>
      <c r="P875" s="1" t="s">
        <v>418</v>
      </c>
      <c r="Q875" s="1" t="s">
        <v>418</v>
      </c>
      <c r="R875" s="1" t="s">
        <v>85</v>
      </c>
      <c r="S875" s="1" t="s">
        <v>85</v>
      </c>
      <c r="T875" s="1" t="s">
        <v>85</v>
      </c>
      <c r="U875" s="2">
        <v>0</v>
      </c>
      <c r="V875" s="2">
        <v>3</v>
      </c>
      <c r="W875" s="2">
        <v>0</v>
      </c>
      <c r="X875" s="2">
        <v>0</v>
      </c>
      <c r="Y875" s="2">
        <v>0</v>
      </c>
      <c r="Z875" s="2">
        <v>6</v>
      </c>
      <c r="AA875" s="2" t="s">
        <v>85</v>
      </c>
      <c r="AB875" s="13" t="str">
        <f t="shared" si="256"/>
        <v/>
      </c>
      <c r="AC875" s="2">
        <v>0</v>
      </c>
      <c r="AD875" s="3">
        <v>0</v>
      </c>
      <c r="AE875" s="3">
        <v>1.25</v>
      </c>
      <c r="AF875" s="3">
        <v>0</v>
      </c>
      <c r="AG875" s="3">
        <v>0</v>
      </c>
      <c r="AH875" s="3">
        <v>0</v>
      </c>
      <c r="AI875" s="3">
        <v>1</v>
      </c>
      <c r="AJ875" s="3">
        <v>50</v>
      </c>
      <c r="AK875" t="s">
        <v>85</v>
      </c>
      <c r="AL875" s="10">
        <v>45068</v>
      </c>
      <c r="AM875" s="10">
        <v>45069</v>
      </c>
      <c r="AQ875" s="10">
        <v>45076</v>
      </c>
      <c r="AR875" t="s">
        <v>88</v>
      </c>
      <c r="AS875" t="s">
        <v>203</v>
      </c>
      <c r="AX875">
        <v>0</v>
      </c>
      <c r="AY875">
        <v>0</v>
      </c>
      <c r="AZ875">
        <v>0</v>
      </c>
      <c r="BA875">
        <v>0</v>
      </c>
      <c r="BB875">
        <v>0</v>
      </c>
      <c r="BC875">
        <v>0</v>
      </c>
      <c r="BD875">
        <v>20</v>
      </c>
      <c r="BE875">
        <v>30</v>
      </c>
      <c r="BF875">
        <v>0</v>
      </c>
      <c r="BG875">
        <v>0</v>
      </c>
      <c r="BH875">
        <v>0</v>
      </c>
      <c r="BI875">
        <v>0</v>
      </c>
      <c r="BJ875" t="s">
        <v>91</v>
      </c>
      <c r="BK875" t="s">
        <v>145</v>
      </c>
      <c r="BL875" t="s">
        <v>232</v>
      </c>
      <c r="BM875" t="s">
        <v>94</v>
      </c>
      <c r="BN875" t="s">
        <v>124</v>
      </c>
      <c r="BP875" t="s">
        <v>5211</v>
      </c>
      <c r="BQ875" s="11" t="s">
        <v>5212</v>
      </c>
      <c r="BR875" s="12" t="s">
        <v>7765</v>
      </c>
      <c r="BS875">
        <v>17</v>
      </c>
      <c r="BT875">
        <v>0</v>
      </c>
      <c r="BU875">
        <v>0</v>
      </c>
      <c r="BV875">
        <v>2</v>
      </c>
      <c r="BW875">
        <v>0</v>
      </c>
      <c r="BY875">
        <v>1</v>
      </c>
      <c r="BZ875">
        <v>51</v>
      </c>
      <c r="CS875">
        <f t="shared" si="265"/>
        <v>1</v>
      </c>
      <c r="CT875" s="5" t="str">
        <f t="shared" si="257"/>
        <v/>
      </c>
      <c r="CU875">
        <f t="shared" si="265"/>
        <v>1</v>
      </c>
      <c r="CV875" t="str">
        <f t="shared" si="265"/>
        <v/>
      </c>
      <c r="CW875">
        <f t="shared" si="265"/>
        <v>1</v>
      </c>
      <c r="CX875">
        <f t="shared" si="265"/>
        <v>1</v>
      </c>
      <c r="CY875">
        <f t="shared" si="265"/>
        <v>1</v>
      </c>
      <c r="CZ875" t="str">
        <f t="shared" si="265"/>
        <v/>
      </c>
      <c r="DA875" t="str">
        <f t="shared" si="265"/>
        <v/>
      </c>
      <c r="DB875" t="str">
        <f t="shared" si="265"/>
        <v/>
      </c>
      <c r="DC875">
        <f t="shared" si="265"/>
        <v>1</v>
      </c>
      <c r="DD875" t="str">
        <f t="shared" si="265"/>
        <v/>
      </c>
      <c r="DE875">
        <f t="shared" si="265"/>
        <v>1</v>
      </c>
      <c r="DF875">
        <f t="shared" si="265"/>
        <v>1</v>
      </c>
      <c r="DG875">
        <f t="shared" si="265"/>
        <v>1</v>
      </c>
      <c r="DH875">
        <f t="shared" si="265"/>
        <v>1</v>
      </c>
      <c r="DI875" t="str">
        <f t="shared" si="258"/>
        <v/>
      </c>
      <c r="DJ875" t="str">
        <f t="shared" si="259"/>
        <v/>
      </c>
    </row>
    <row r="876" spans="1:114" ht="18" customHeight="1" x14ac:dyDescent="0.3">
      <c r="A876" s="9" t="s">
        <v>1945</v>
      </c>
      <c r="B876" s="9" t="s">
        <v>1946</v>
      </c>
      <c r="C876" s="9" t="s">
        <v>1977</v>
      </c>
      <c r="D876" s="9" t="s">
        <v>1976</v>
      </c>
      <c r="G876" t="str">
        <f t="shared" si="251"/>
        <v>英數A自</v>
      </c>
      <c r="H876" s="9" t="str">
        <f t="shared" si="252"/>
        <v/>
      </c>
      <c r="I876" s="9" t="str">
        <f t="shared" si="253"/>
        <v>英</v>
      </c>
      <c r="J876" t="str">
        <f t="shared" si="260"/>
        <v>數A</v>
      </c>
      <c r="K876" t="str">
        <f t="shared" si="261"/>
        <v/>
      </c>
      <c r="L876" s="9" t="str">
        <f t="shared" si="254"/>
        <v/>
      </c>
      <c r="M876" s="9" t="str">
        <f t="shared" si="255"/>
        <v>自</v>
      </c>
      <c r="N876" s="1" t="s">
        <v>85</v>
      </c>
      <c r="O876" s="1" t="s">
        <v>87</v>
      </c>
      <c r="P876" s="1" t="s">
        <v>87</v>
      </c>
      <c r="Q876" s="1" t="s">
        <v>85</v>
      </c>
      <c r="R876" s="1" t="s">
        <v>85</v>
      </c>
      <c r="S876" s="1" t="s">
        <v>418</v>
      </c>
      <c r="T876" s="1" t="s">
        <v>85</v>
      </c>
      <c r="U876" s="2">
        <v>0</v>
      </c>
      <c r="V876" s="2">
        <v>3</v>
      </c>
      <c r="W876" s="2">
        <v>4</v>
      </c>
      <c r="X876" s="2">
        <v>0</v>
      </c>
      <c r="Y876" s="2">
        <v>0</v>
      </c>
      <c r="Z876" s="2">
        <v>5</v>
      </c>
      <c r="AA876" s="2" t="s">
        <v>85</v>
      </c>
      <c r="AB876" s="13" t="str">
        <f t="shared" si="256"/>
        <v/>
      </c>
      <c r="AC876" s="2">
        <v>0</v>
      </c>
      <c r="AD876" s="3">
        <v>0</v>
      </c>
      <c r="AE876" s="3">
        <v>1</v>
      </c>
      <c r="AF876" s="3">
        <v>1</v>
      </c>
      <c r="AG876" s="3">
        <v>0</v>
      </c>
      <c r="AH876" s="3">
        <v>0</v>
      </c>
      <c r="AI876" s="3">
        <v>1</v>
      </c>
      <c r="AJ876" s="3">
        <v>50</v>
      </c>
      <c r="AK876" t="s">
        <v>85</v>
      </c>
      <c r="AL876" s="10"/>
      <c r="AM876" s="10"/>
      <c r="AQ876" s="10">
        <v>45076</v>
      </c>
      <c r="AR876" t="s">
        <v>88</v>
      </c>
      <c r="AX876">
        <v>0</v>
      </c>
      <c r="AY876">
        <v>0</v>
      </c>
      <c r="AZ876">
        <v>0</v>
      </c>
      <c r="BA876">
        <v>0</v>
      </c>
      <c r="BB876">
        <v>0</v>
      </c>
      <c r="BC876">
        <v>0</v>
      </c>
      <c r="BD876">
        <v>50</v>
      </c>
      <c r="BE876">
        <v>0</v>
      </c>
      <c r="BF876">
        <v>0</v>
      </c>
      <c r="BG876">
        <v>0</v>
      </c>
      <c r="BH876">
        <v>0</v>
      </c>
      <c r="BI876">
        <v>0</v>
      </c>
      <c r="BJ876" t="s">
        <v>91</v>
      </c>
      <c r="BK876" t="s">
        <v>145</v>
      </c>
      <c r="BL876" t="s">
        <v>1286</v>
      </c>
      <c r="BM876" t="s">
        <v>94</v>
      </c>
      <c r="BN876" t="s">
        <v>124</v>
      </c>
      <c r="BP876" t="s">
        <v>5213</v>
      </c>
      <c r="BQ876" s="11" t="s">
        <v>5204</v>
      </c>
      <c r="BR876" s="11" t="s">
        <v>5214</v>
      </c>
      <c r="BS876">
        <v>29</v>
      </c>
      <c r="BT876">
        <v>0</v>
      </c>
      <c r="BU876">
        <v>0</v>
      </c>
      <c r="BV876">
        <v>3</v>
      </c>
      <c r="BW876">
        <v>0</v>
      </c>
      <c r="BY876">
        <v>1</v>
      </c>
      <c r="BZ876">
        <v>87</v>
      </c>
      <c r="CS876">
        <f t="shared" si="265"/>
        <v>1</v>
      </c>
      <c r="CT876" s="5" t="str">
        <f t="shared" si="257"/>
        <v/>
      </c>
      <c r="CU876">
        <f t="shared" si="265"/>
        <v>1</v>
      </c>
      <c r="CV876" t="str">
        <f t="shared" si="265"/>
        <v/>
      </c>
      <c r="CW876" t="str">
        <f t="shared" si="265"/>
        <v/>
      </c>
      <c r="CX876" t="str">
        <f t="shared" si="265"/>
        <v/>
      </c>
      <c r="CY876" t="str">
        <f t="shared" si="265"/>
        <v/>
      </c>
      <c r="CZ876" t="str">
        <f t="shared" si="265"/>
        <v/>
      </c>
      <c r="DA876">
        <f t="shared" si="265"/>
        <v>1</v>
      </c>
      <c r="DB876" t="str">
        <f t="shared" si="265"/>
        <v/>
      </c>
      <c r="DC876">
        <f t="shared" si="265"/>
        <v>1</v>
      </c>
      <c r="DD876" t="str">
        <f t="shared" si="265"/>
        <v/>
      </c>
      <c r="DE876">
        <f t="shared" si="265"/>
        <v>1</v>
      </c>
      <c r="DF876">
        <f t="shared" si="265"/>
        <v>1</v>
      </c>
      <c r="DG876">
        <f t="shared" si="265"/>
        <v>1</v>
      </c>
      <c r="DH876">
        <f t="shared" si="265"/>
        <v>1</v>
      </c>
      <c r="DI876">
        <f t="shared" si="258"/>
        <v>1</v>
      </c>
      <c r="DJ876">
        <f t="shared" si="259"/>
        <v>1</v>
      </c>
    </row>
    <row r="877" spans="1:114" ht="18" customHeight="1" x14ac:dyDescent="0.3">
      <c r="A877" s="9" t="s">
        <v>1945</v>
      </c>
      <c r="B877" s="9" t="s">
        <v>1946</v>
      </c>
      <c r="C877" s="9" t="s">
        <v>1979</v>
      </c>
      <c r="D877" s="9" t="s">
        <v>1974</v>
      </c>
      <c r="G877" t="str">
        <f t="shared" si="251"/>
        <v>國英數A自</v>
      </c>
      <c r="H877" s="9" t="str">
        <f t="shared" si="252"/>
        <v>國</v>
      </c>
      <c r="I877" s="9" t="str">
        <f t="shared" si="253"/>
        <v>英</v>
      </c>
      <c r="J877" t="str">
        <f t="shared" si="260"/>
        <v>數A</v>
      </c>
      <c r="K877" t="str">
        <f t="shared" si="261"/>
        <v/>
      </c>
      <c r="L877" s="9" t="str">
        <f t="shared" si="254"/>
        <v/>
      </c>
      <c r="M877" s="9" t="str">
        <f t="shared" si="255"/>
        <v>自</v>
      </c>
      <c r="N877" s="1" t="s">
        <v>85</v>
      </c>
      <c r="O877" s="1" t="s">
        <v>85</v>
      </c>
      <c r="P877" s="1" t="s">
        <v>87</v>
      </c>
      <c r="Q877" s="1" t="s">
        <v>85</v>
      </c>
      <c r="R877" s="1" t="s">
        <v>85</v>
      </c>
      <c r="S877" s="1" t="s">
        <v>87</v>
      </c>
      <c r="T877" s="1" t="s">
        <v>85</v>
      </c>
      <c r="U877" s="2">
        <v>0</v>
      </c>
      <c r="V877" s="2">
        <v>3</v>
      </c>
      <c r="W877" s="2">
        <v>5.5</v>
      </c>
      <c r="X877" s="2">
        <v>0</v>
      </c>
      <c r="Y877" s="2">
        <v>0</v>
      </c>
      <c r="Z877" s="2">
        <v>6</v>
      </c>
      <c r="AA877" s="2" t="s">
        <v>1632</v>
      </c>
      <c r="AB877" s="13" t="str">
        <f t="shared" si="256"/>
        <v/>
      </c>
      <c r="AC877" s="2">
        <v>4.5</v>
      </c>
      <c r="AD877" s="3">
        <v>1</v>
      </c>
      <c r="AE877" s="3">
        <v>1.5</v>
      </c>
      <c r="AF877" s="3">
        <v>1.5</v>
      </c>
      <c r="AG877" s="3">
        <v>0</v>
      </c>
      <c r="AH877" s="3">
        <v>0</v>
      </c>
      <c r="AI877" s="3">
        <v>1.5</v>
      </c>
      <c r="AJ877" s="3">
        <v>50</v>
      </c>
      <c r="AK877" t="s">
        <v>85</v>
      </c>
      <c r="AL877" s="10"/>
      <c r="AM877" s="10"/>
      <c r="AQ877" s="10">
        <v>45076</v>
      </c>
      <c r="AR877" t="s">
        <v>88</v>
      </c>
      <c r="AX877">
        <v>0</v>
      </c>
      <c r="AY877">
        <v>0</v>
      </c>
      <c r="AZ877">
        <v>0</v>
      </c>
      <c r="BA877">
        <v>0</v>
      </c>
      <c r="BB877">
        <v>0</v>
      </c>
      <c r="BC877">
        <v>0</v>
      </c>
      <c r="BD877">
        <v>50</v>
      </c>
      <c r="BE877">
        <v>0</v>
      </c>
      <c r="BF877">
        <v>0</v>
      </c>
      <c r="BG877">
        <v>0</v>
      </c>
      <c r="BH877">
        <v>0</v>
      </c>
      <c r="BI877">
        <v>0</v>
      </c>
      <c r="BJ877" t="s">
        <v>91</v>
      </c>
      <c r="BK877" t="s">
        <v>145</v>
      </c>
      <c r="BL877" t="s">
        <v>848</v>
      </c>
      <c r="BM877" t="s">
        <v>94</v>
      </c>
      <c r="BN877" t="s">
        <v>124</v>
      </c>
      <c r="BP877" t="s">
        <v>5215</v>
      </c>
      <c r="BQ877" s="11" t="s">
        <v>5204</v>
      </c>
      <c r="BR877" s="11" t="s">
        <v>5216</v>
      </c>
      <c r="BS877">
        <v>44</v>
      </c>
      <c r="BT877">
        <v>0</v>
      </c>
      <c r="BU877">
        <v>0</v>
      </c>
      <c r="BV877">
        <v>6</v>
      </c>
      <c r="BW877">
        <v>0</v>
      </c>
      <c r="BY877">
        <v>4</v>
      </c>
      <c r="BZ877">
        <v>132</v>
      </c>
      <c r="CS877">
        <f t="shared" si="265"/>
        <v>1</v>
      </c>
      <c r="CT877" s="5" t="str">
        <f t="shared" si="257"/>
        <v/>
      </c>
      <c r="CU877">
        <f t="shared" si="265"/>
        <v>1</v>
      </c>
      <c r="CV877" t="str">
        <f t="shared" si="265"/>
        <v/>
      </c>
      <c r="CW877">
        <f t="shared" si="265"/>
        <v>1</v>
      </c>
      <c r="CX877" t="str">
        <f t="shared" si="265"/>
        <v/>
      </c>
      <c r="CY877" t="str">
        <f t="shared" si="265"/>
        <v/>
      </c>
      <c r="CZ877" t="str">
        <f t="shared" si="265"/>
        <v/>
      </c>
      <c r="DA877">
        <f t="shared" si="265"/>
        <v>1</v>
      </c>
      <c r="DB877" t="str">
        <f t="shared" si="265"/>
        <v/>
      </c>
      <c r="DC877">
        <f t="shared" si="265"/>
        <v>1</v>
      </c>
      <c r="DD877" t="str">
        <f t="shared" si="265"/>
        <v/>
      </c>
      <c r="DE877">
        <f t="shared" si="265"/>
        <v>1</v>
      </c>
      <c r="DF877">
        <f t="shared" si="265"/>
        <v>1</v>
      </c>
      <c r="DG877">
        <f t="shared" si="265"/>
        <v>1</v>
      </c>
      <c r="DH877">
        <f t="shared" si="265"/>
        <v>1</v>
      </c>
      <c r="DI877" t="str">
        <f t="shared" si="258"/>
        <v/>
      </c>
      <c r="DJ877" t="str">
        <f t="shared" si="259"/>
        <v/>
      </c>
    </row>
    <row r="878" spans="1:114" ht="18" customHeight="1" x14ac:dyDescent="0.3">
      <c r="A878" s="9" t="s">
        <v>1945</v>
      </c>
      <c r="B878" s="9" t="s">
        <v>1946</v>
      </c>
      <c r="C878" s="9" t="s">
        <v>1981</v>
      </c>
      <c r="D878" s="9" t="s">
        <v>1968</v>
      </c>
      <c r="G878" t="str">
        <f t="shared" si="251"/>
        <v>英數A自</v>
      </c>
      <c r="H878" s="9" t="str">
        <f t="shared" si="252"/>
        <v/>
      </c>
      <c r="I878" s="9" t="str">
        <f t="shared" si="253"/>
        <v>英</v>
      </c>
      <c r="J878" t="str">
        <f t="shared" si="260"/>
        <v>數A</v>
      </c>
      <c r="K878" t="str">
        <f t="shared" si="261"/>
        <v/>
      </c>
      <c r="L878" s="9" t="str">
        <f t="shared" si="254"/>
        <v/>
      </c>
      <c r="M878" s="9" t="str">
        <f t="shared" si="255"/>
        <v>自</v>
      </c>
      <c r="N878" s="1" t="s">
        <v>85</v>
      </c>
      <c r="O878" s="1" t="s">
        <v>87</v>
      </c>
      <c r="P878" s="1" t="s">
        <v>87</v>
      </c>
      <c r="Q878" s="1" t="s">
        <v>85</v>
      </c>
      <c r="R878" s="1" t="s">
        <v>85</v>
      </c>
      <c r="S878" s="1" t="s">
        <v>87</v>
      </c>
      <c r="T878" s="1" t="s">
        <v>85</v>
      </c>
      <c r="U878" s="2">
        <v>0</v>
      </c>
      <c r="V878" s="2">
        <v>6</v>
      </c>
      <c r="W878" s="2">
        <v>4</v>
      </c>
      <c r="X878" s="2">
        <v>0</v>
      </c>
      <c r="Y878" s="2">
        <v>0</v>
      </c>
      <c r="Z878" s="2">
        <v>3</v>
      </c>
      <c r="AA878" s="2" t="s">
        <v>85</v>
      </c>
      <c r="AB878" s="13" t="str">
        <f t="shared" si="256"/>
        <v/>
      </c>
      <c r="AC878" s="2">
        <v>0</v>
      </c>
      <c r="AD878" s="3">
        <v>0</v>
      </c>
      <c r="AE878" s="3">
        <v>1.25</v>
      </c>
      <c r="AF878" s="3">
        <v>1.5</v>
      </c>
      <c r="AG878" s="3">
        <v>0</v>
      </c>
      <c r="AH878" s="3">
        <v>0</v>
      </c>
      <c r="AI878" s="3">
        <v>1.25</v>
      </c>
      <c r="AJ878" s="3">
        <v>50</v>
      </c>
      <c r="AK878" t="s">
        <v>85</v>
      </c>
      <c r="AL878" s="10"/>
      <c r="AM878" s="10"/>
      <c r="AQ878" s="10">
        <v>45076</v>
      </c>
      <c r="AR878" t="s">
        <v>88</v>
      </c>
      <c r="AX878">
        <v>0</v>
      </c>
      <c r="AY878">
        <v>0</v>
      </c>
      <c r="AZ878">
        <v>0</v>
      </c>
      <c r="BA878">
        <v>0</v>
      </c>
      <c r="BB878">
        <v>0</v>
      </c>
      <c r="BC878">
        <v>0</v>
      </c>
      <c r="BD878">
        <v>50</v>
      </c>
      <c r="BE878">
        <v>0</v>
      </c>
      <c r="BF878">
        <v>0</v>
      </c>
      <c r="BG878">
        <v>0</v>
      </c>
      <c r="BH878">
        <v>0</v>
      </c>
      <c r="BI878">
        <v>0</v>
      </c>
      <c r="BJ878" t="s">
        <v>91</v>
      </c>
      <c r="BK878" t="s">
        <v>145</v>
      </c>
      <c r="BL878" t="s">
        <v>848</v>
      </c>
      <c r="BM878" t="s">
        <v>94</v>
      </c>
      <c r="BN878" t="s">
        <v>124</v>
      </c>
      <c r="BQ878" s="11" t="s">
        <v>5217</v>
      </c>
      <c r="BR878" s="11" t="s">
        <v>5218</v>
      </c>
      <c r="BS878">
        <v>29</v>
      </c>
      <c r="BT878">
        <v>0</v>
      </c>
      <c r="BU878">
        <v>0</v>
      </c>
      <c r="BV878">
        <v>3</v>
      </c>
      <c r="BW878">
        <v>0</v>
      </c>
      <c r="BY878">
        <v>1</v>
      </c>
      <c r="BZ878">
        <v>87</v>
      </c>
      <c r="CS878">
        <f t="shared" si="265"/>
        <v>1</v>
      </c>
      <c r="CT878" s="5" t="str">
        <f t="shared" si="257"/>
        <v/>
      </c>
      <c r="CU878">
        <f t="shared" si="265"/>
        <v>1</v>
      </c>
      <c r="CV878" t="str">
        <f t="shared" si="265"/>
        <v/>
      </c>
      <c r="CW878">
        <f t="shared" si="265"/>
        <v>1</v>
      </c>
      <c r="CX878" t="str">
        <f t="shared" si="265"/>
        <v/>
      </c>
      <c r="CY878" t="str">
        <f t="shared" si="265"/>
        <v/>
      </c>
      <c r="CZ878" t="str">
        <f t="shared" si="265"/>
        <v/>
      </c>
      <c r="DA878">
        <f t="shared" si="265"/>
        <v>1</v>
      </c>
      <c r="DB878" t="str">
        <f t="shared" si="265"/>
        <v/>
      </c>
      <c r="DC878">
        <f t="shared" si="265"/>
        <v>1</v>
      </c>
      <c r="DD878" t="str">
        <f t="shared" si="265"/>
        <v/>
      </c>
      <c r="DE878">
        <f t="shared" si="265"/>
        <v>1</v>
      </c>
      <c r="DF878">
        <f t="shared" si="265"/>
        <v>1</v>
      </c>
      <c r="DG878">
        <f t="shared" si="265"/>
        <v>1</v>
      </c>
      <c r="DH878">
        <f t="shared" ref="DH878" si="266">IF(OR(ISNUMBER(FIND(DH$1,$BK878)),ISNUMBER(FIND(DH$1,$BL878)),ISNUMBER(FIND(DH$1,$BM878))),1,"")</f>
        <v>1</v>
      </c>
      <c r="DI878" t="str">
        <f t="shared" si="258"/>
        <v/>
      </c>
      <c r="DJ878" t="str">
        <f t="shared" si="259"/>
        <v/>
      </c>
    </row>
    <row r="879" spans="1:114" ht="18" customHeight="1" x14ac:dyDescent="0.3">
      <c r="A879" s="9" t="s">
        <v>1945</v>
      </c>
      <c r="B879" s="9" t="s">
        <v>1946</v>
      </c>
      <c r="C879" s="9" t="s">
        <v>1982</v>
      </c>
      <c r="D879" s="9" t="s">
        <v>1970</v>
      </c>
      <c r="G879" t="str">
        <f t="shared" si="251"/>
        <v>國英數A自</v>
      </c>
      <c r="H879" s="9" t="str">
        <f t="shared" si="252"/>
        <v>國</v>
      </c>
      <c r="I879" s="9" t="str">
        <f t="shared" si="253"/>
        <v>英</v>
      </c>
      <c r="J879" t="str">
        <f t="shared" si="260"/>
        <v>數A</v>
      </c>
      <c r="K879" t="str">
        <f t="shared" si="261"/>
        <v/>
      </c>
      <c r="L879" s="9" t="str">
        <f t="shared" si="254"/>
        <v/>
      </c>
      <c r="M879" s="9" t="str">
        <f t="shared" si="255"/>
        <v>自</v>
      </c>
      <c r="N879" s="1" t="s">
        <v>85</v>
      </c>
      <c r="O879" s="1" t="s">
        <v>85</v>
      </c>
      <c r="P879" s="1" t="s">
        <v>418</v>
      </c>
      <c r="Q879" s="1" t="s">
        <v>85</v>
      </c>
      <c r="R879" s="1" t="s">
        <v>85</v>
      </c>
      <c r="S879" s="1" t="s">
        <v>85</v>
      </c>
      <c r="T879" s="1" t="s">
        <v>85</v>
      </c>
      <c r="U879" s="2">
        <v>0</v>
      </c>
      <c r="V879" s="2">
        <v>0</v>
      </c>
      <c r="W879" s="2">
        <v>3</v>
      </c>
      <c r="X879" s="2">
        <v>0</v>
      </c>
      <c r="Y879" s="2">
        <v>0</v>
      </c>
      <c r="Z879" s="2">
        <v>0</v>
      </c>
      <c r="AA879" s="2" t="s">
        <v>85</v>
      </c>
      <c r="AB879" s="13" t="str">
        <f t="shared" si="256"/>
        <v/>
      </c>
      <c r="AC879" s="2">
        <v>0</v>
      </c>
      <c r="AD879" s="3">
        <v>1</v>
      </c>
      <c r="AE879" s="3">
        <v>1</v>
      </c>
      <c r="AF879" s="3">
        <v>1.5</v>
      </c>
      <c r="AG879" s="3">
        <v>0</v>
      </c>
      <c r="AH879" s="3">
        <v>0</v>
      </c>
      <c r="AI879" s="3">
        <v>1.25</v>
      </c>
      <c r="AJ879" s="3">
        <v>50</v>
      </c>
      <c r="AK879" t="s">
        <v>85</v>
      </c>
      <c r="AL879" s="10"/>
      <c r="AM879" s="10"/>
      <c r="AQ879" s="10">
        <v>45076</v>
      </c>
      <c r="AR879" t="s">
        <v>88</v>
      </c>
      <c r="AX879">
        <v>0</v>
      </c>
      <c r="AY879">
        <v>0</v>
      </c>
      <c r="AZ879">
        <v>0</v>
      </c>
      <c r="BA879">
        <v>0</v>
      </c>
      <c r="BB879">
        <v>0</v>
      </c>
      <c r="BC879">
        <v>0</v>
      </c>
      <c r="BD879">
        <v>50</v>
      </c>
      <c r="BE879">
        <v>0</v>
      </c>
      <c r="BF879">
        <v>0</v>
      </c>
      <c r="BG879">
        <v>0</v>
      </c>
      <c r="BH879">
        <v>0</v>
      </c>
      <c r="BI879">
        <v>0</v>
      </c>
      <c r="BJ879" t="s">
        <v>91</v>
      </c>
      <c r="BK879" t="s">
        <v>145</v>
      </c>
      <c r="BL879" t="s">
        <v>1951</v>
      </c>
      <c r="BM879" t="s">
        <v>94</v>
      </c>
      <c r="BN879" t="s">
        <v>124</v>
      </c>
      <c r="BQ879" s="11" t="s">
        <v>5204</v>
      </c>
      <c r="BR879" s="11" t="s">
        <v>5219</v>
      </c>
      <c r="BS879">
        <v>51</v>
      </c>
      <c r="BT879">
        <v>0</v>
      </c>
      <c r="BU879">
        <v>0</v>
      </c>
      <c r="BV879">
        <v>6</v>
      </c>
      <c r="BW879">
        <v>0</v>
      </c>
      <c r="BY879">
        <v>4</v>
      </c>
      <c r="BZ879">
        <v>153</v>
      </c>
      <c r="CS879">
        <f t="shared" ref="CS879:DH894" si="267">IF(OR(ISNUMBER(FIND(CS$1,$BK879)),ISNUMBER(FIND(CS$1,$BL879)),ISNUMBER(FIND(CS$1,$BM879))),1,"")</f>
        <v>1</v>
      </c>
      <c r="CT879" s="5" t="str">
        <f t="shared" si="257"/>
        <v/>
      </c>
      <c r="CU879">
        <f t="shared" si="267"/>
        <v>1</v>
      </c>
      <c r="CV879" t="str">
        <f t="shared" si="267"/>
        <v/>
      </c>
      <c r="CW879" t="str">
        <f t="shared" si="267"/>
        <v/>
      </c>
      <c r="CX879">
        <f t="shared" si="267"/>
        <v>1</v>
      </c>
      <c r="CY879" t="str">
        <f t="shared" si="267"/>
        <v/>
      </c>
      <c r="CZ879" t="str">
        <f t="shared" si="267"/>
        <v/>
      </c>
      <c r="DA879">
        <f t="shared" si="267"/>
        <v>1</v>
      </c>
      <c r="DB879" t="str">
        <f t="shared" si="267"/>
        <v/>
      </c>
      <c r="DC879">
        <f t="shared" si="267"/>
        <v>1</v>
      </c>
      <c r="DD879" t="str">
        <f t="shared" si="267"/>
        <v/>
      </c>
      <c r="DE879">
        <f t="shared" si="267"/>
        <v>1</v>
      </c>
      <c r="DF879">
        <f t="shared" si="267"/>
        <v>1</v>
      </c>
      <c r="DG879">
        <f t="shared" si="267"/>
        <v>1</v>
      </c>
      <c r="DH879">
        <f t="shared" si="267"/>
        <v>1</v>
      </c>
      <c r="DI879" t="str">
        <f t="shared" si="258"/>
        <v/>
      </c>
      <c r="DJ879" t="str">
        <f t="shared" si="259"/>
        <v/>
      </c>
    </row>
    <row r="880" spans="1:114" ht="18" customHeight="1" x14ac:dyDescent="0.3">
      <c r="A880" s="9" t="s">
        <v>1945</v>
      </c>
      <c r="B880" s="9" t="s">
        <v>1946</v>
      </c>
      <c r="C880" s="9" t="s">
        <v>1983</v>
      </c>
      <c r="D880" s="9" t="s">
        <v>1972</v>
      </c>
      <c r="G880" t="str">
        <f t="shared" si="251"/>
        <v>自</v>
      </c>
      <c r="H880" s="9" t="str">
        <f t="shared" si="252"/>
        <v/>
      </c>
      <c r="I880" s="9" t="str">
        <f t="shared" si="253"/>
        <v/>
      </c>
      <c r="J880" t="str">
        <f t="shared" si="260"/>
        <v/>
      </c>
      <c r="K880" t="str">
        <f t="shared" si="261"/>
        <v/>
      </c>
      <c r="L880" s="9" t="str">
        <f t="shared" si="254"/>
        <v/>
      </c>
      <c r="M880" s="9" t="str">
        <f t="shared" si="255"/>
        <v>自</v>
      </c>
      <c r="N880" s="1" t="s">
        <v>85</v>
      </c>
      <c r="O880" s="1" t="s">
        <v>85</v>
      </c>
      <c r="P880" s="1" t="s">
        <v>85</v>
      </c>
      <c r="Q880" s="1" t="s">
        <v>85</v>
      </c>
      <c r="R880" s="1" t="s">
        <v>85</v>
      </c>
      <c r="S880" s="1" t="s">
        <v>87</v>
      </c>
      <c r="T880" s="1" t="s">
        <v>85</v>
      </c>
      <c r="U880" s="2">
        <v>0</v>
      </c>
      <c r="V880" s="2">
        <v>0</v>
      </c>
      <c r="W880" s="2">
        <v>0</v>
      </c>
      <c r="X880" s="2">
        <v>0</v>
      </c>
      <c r="Y880" s="2">
        <v>0</v>
      </c>
      <c r="Z880" s="2">
        <v>0</v>
      </c>
      <c r="AA880" s="2" t="s">
        <v>85</v>
      </c>
      <c r="AB880" s="13" t="str">
        <f t="shared" si="256"/>
        <v>err</v>
      </c>
      <c r="AC880" s="2">
        <v>0</v>
      </c>
      <c r="AD880" s="3">
        <v>0</v>
      </c>
      <c r="AE880" s="3">
        <v>0</v>
      </c>
      <c r="AF880" s="3">
        <v>0</v>
      </c>
      <c r="AG880" s="3">
        <v>0</v>
      </c>
      <c r="AH880" s="3">
        <v>0</v>
      </c>
      <c r="AI880" s="3">
        <v>0</v>
      </c>
      <c r="AJ880" s="3">
        <v>0</v>
      </c>
      <c r="AK880" t="s">
        <v>85</v>
      </c>
      <c r="AL880" s="10"/>
      <c r="AM880" s="10"/>
      <c r="AQ880" s="10">
        <v>45076</v>
      </c>
      <c r="AR880" t="s">
        <v>88</v>
      </c>
      <c r="AX880">
        <v>0</v>
      </c>
      <c r="AY880">
        <v>0</v>
      </c>
      <c r="AZ880">
        <v>0</v>
      </c>
      <c r="BA880">
        <v>0</v>
      </c>
      <c r="BB880">
        <v>0</v>
      </c>
      <c r="BC880">
        <v>0</v>
      </c>
      <c r="BD880">
        <v>100</v>
      </c>
      <c r="BE880">
        <v>0</v>
      </c>
      <c r="BF880">
        <v>0</v>
      </c>
      <c r="BG880">
        <v>0</v>
      </c>
      <c r="BH880">
        <v>0</v>
      </c>
      <c r="BI880">
        <v>0</v>
      </c>
      <c r="BJ880" t="s">
        <v>91</v>
      </c>
      <c r="BK880" t="s">
        <v>145</v>
      </c>
      <c r="BL880" t="s">
        <v>1951</v>
      </c>
      <c r="BM880" t="s">
        <v>94</v>
      </c>
      <c r="BN880" t="s">
        <v>6767</v>
      </c>
      <c r="BP880" t="s">
        <v>5220</v>
      </c>
      <c r="BQ880" s="12" t="s">
        <v>7766</v>
      </c>
      <c r="BR880" s="11" t="s">
        <v>5219</v>
      </c>
      <c r="BS880">
        <v>1</v>
      </c>
      <c r="BT880">
        <v>0</v>
      </c>
      <c r="BU880">
        <v>0</v>
      </c>
      <c r="BV880">
        <v>0</v>
      </c>
      <c r="BW880">
        <v>0</v>
      </c>
      <c r="BY880">
        <v>0</v>
      </c>
      <c r="BZ880">
        <v>50</v>
      </c>
      <c r="CS880">
        <f t="shared" si="267"/>
        <v>1</v>
      </c>
      <c r="CT880" s="5" t="str">
        <f t="shared" si="257"/>
        <v/>
      </c>
      <c r="CU880">
        <f t="shared" si="267"/>
        <v>1</v>
      </c>
      <c r="CV880" t="str">
        <f t="shared" si="267"/>
        <v/>
      </c>
      <c r="CW880" t="str">
        <f t="shared" si="267"/>
        <v/>
      </c>
      <c r="CX880">
        <f t="shared" si="267"/>
        <v>1</v>
      </c>
      <c r="CY880" t="str">
        <f t="shared" si="267"/>
        <v/>
      </c>
      <c r="CZ880" t="str">
        <f t="shared" si="267"/>
        <v/>
      </c>
      <c r="DA880">
        <f t="shared" si="267"/>
        <v>1</v>
      </c>
      <c r="DB880" t="str">
        <f t="shared" si="267"/>
        <v/>
      </c>
      <c r="DC880">
        <f t="shared" si="267"/>
        <v>1</v>
      </c>
      <c r="DD880" t="str">
        <f t="shared" si="267"/>
        <v/>
      </c>
      <c r="DE880">
        <f t="shared" si="267"/>
        <v>1</v>
      </c>
      <c r="DF880">
        <f t="shared" si="267"/>
        <v>1</v>
      </c>
      <c r="DG880">
        <f t="shared" si="267"/>
        <v>1</v>
      </c>
      <c r="DH880">
        <f t="shared" si="267"/>
        <v>1</v>
      </c>
      <c r="DI880" t="str">
        <f t="shared" si="258"/>
        <v/>
      </c>
      <c r="DJ880" t="str">
        <f t="shared" si="259"/>
        <v/>
      </c>
    </row>
    <row r="881" spans="1:114" ht="18" customHeight="1" x14ac:dyDescent="0.3">
      <c r="A881" s="9" t="s">
        <v>1945</v>
      </c>
      <c r="B881" s="9" t="s">
        <v>1946</v>
      </c>
      <c r="C881" s="9" t="s">
        <v>1985</v>
      </c>
      <c r="D881" s="9" t="s">
        <v>2006</v>
      </c>
      <c r="G881" t="str">
        <f t="shared" si="251"/>
        <v>國英數A自</v>
      </c>
      <c r="H881" s="9" t="str">
        <f t="shared" si="252"/>
        <v>國</v>
      </c>
      <c r="I881" s="9" t="str">
        <f t="shared" si="253"/>
        <v>英</v>
      </c>
      <c r="J881" t="str">
        <f t="shared" si="260"/>
        <v>數A</v>
      </c>
      <c r="K881" t="str">
        <f t="shared" si="261"/>
        <v/>
      </c>
      <c r="L881" s="9" t="str">
        <f t="shared" si="254"/>
        <v/>
      </c>
      <c r="M881" s="9" t="str">
        <f t="shared" si="255"/>
        <v>自</v>
      </c>
      <c r="N881" s="1" t="s">
        <v>85</v>
      </c>
      <c r="O881" s="1" t="s">
        <v>85</v>
      </c>
      <c r="P881" s="1" t="s">
        <v>418</v>
      </c>
      <c r="Q881" s="1" t="s">
        <v>85</v>
      </c>
      <c r="R881" s="1" t="s">
        <v>85</v>
      </c>
      <c r="S881" s="1" t="s">
        <v>87</v>
      </c>
      <c r="T881" s="1" t="s">
        <v>85</v>
      </c>
      <c r="U881" s="2">
        <v>0</v>
      </c>
      <c r="V881" s="2">
        <v>0</v>
      </c>
      <c r="W881" s="2">
        <v>3.5</v>
      </c>
      <c r="X881" s="2">
        <v>0</v>
      </c>
      <c r="Y881" s="2">
        <v>0</v>
      </c>
      <c r="Z881" s="2">
        <v>4.5</v>
      </c>
      <c r="AA881" s="2" t="s">
        <v>182</v>
      </c>
      <c r="AB881" s="13" t="str">
        <f t="shared" si="256"/>
        <v/>
      </c>
      <c r="AC881" s="2">
        <v>5</v>
      </c>
      <c r="AD881" s="3">
        <v>1</v>
      </c>
      <c r="AE881" s="3">
        <v>1.5</v>
      </c>
      <c r="AF881" s="3">
        <v>1.5</v>
      </c>
      <c r="AG881" s="3">
        <v>0</v>
      </c>
      <c r="AH881" s="3">
        <v>0</v>
      </c>
      <c r="AI881" s="3">
        <v>1.5</v>
      </c>
      <c r="AJ881" s="3">
        <v>50</v>
      </c>
      <c r="AK881" t="s">
        <v>85</v>
      </c>
      <c r="AQ881" s="10">
        <v>45076</v>
      </c>
      <c r="AR881" t="s">
        <v>88</v>
      </c>
      <c r="AX881">
        <v>0</v>
      </c>
      <c r="AY881">
        <v>0</v>
      </c>
      <c r="AZ881">
        <v>0</v>
      </c>
      <c r="BA881">
        <v>0</v>
      </c>
      <c r="BB881">
        <v>0</v>
      </c>
      <c r="BC881">
        <v>0</v>
      </c>
      <c r="BD881">
        <v>50</v>
      </c>
      <c r="BE881">
        <v>0</v>
      </c>
      <c r="BF881">
        <v>0</v>
      </c>
      <c r="BG881">
        <v>0</v>
      </c>
      <c r="BH881">
        <v>0</v>
      </c>
      <c r="BI881">
        <v>0</v>
      </c>
      <c r="BJ881" t="s">
        <v>91</v>
      </c>
      <c r="BK881" t="s">
        <v>145</v>
      </c>
      <c r="BL881" t="s">
        <v>1951</v>
      </c>
      <c r="BM881" t="s">
        <v>94</v>
      </c>
      <c r="BN881" t="s">
        <v>124</v>
      </c>
      <c r="BP881" t="s">
        <v>5221</v>
      </c>
      <c r="BQ881" s="11" t="s">
        <v>5222</v>
      </c>
      <c r="BR881" s="11" t="s">
        <v>5223</v>
      </c>
      <c r="BS881">
        <v>14</v>
      </c>
      <c r="BT881">
        <v>0</v>
      </c>
      <c r="BU881">
        <v>0</v>
      </c>
      <c r="BV881">
        <v>2</v>
      </c>
      <c r="BW881">
        <v>0</v>
      </c>
      <c r="BY881">
        <v>1</v>
      </c>
      <c r="BZ881">
        <v>49</v>
      </c>
      <c r="CS881">
        <f t="shared" si="267"/>
        <v>1</v>
      </c>
      <c r="CT881" s="5" t="str">
        <f t="shared" si="257"/>
        <v/>
      </c>
      <c r="CU881">
        <f t="shared" si="267"/>
        <v>1</v>
      </c>
      <c r="CV881" t="str">
        <f t="shared" si="267"/>
        <v/>
      </c>
      <c r="CW881" t="str">
        <f t="shared" si="267"/>
        <v/>
      </c>
      <c r="CX881">
        <f t="shared" si="267"/>
        <v>1</v>
      </c>
      <c r="CY881" t="str">
        <f t="shared" si="267"/>
        <v/>
      </c>
      <c r="CZ881" t="str">
        <f t="shared" si="267"/>
        <v/>
      </c>
      <c r="DA881">
        <f t="shared" si="267"/>
        <v>1</v>
      </c>
      <c r="DB881" t="str">
        <f t="shared" si="267"/>
        <v/>
      </c>
      <c r="DC881">
        <f t="shared" si="267"/>
        <v>1</v>
      </c>
      <c r="DD881" t="str">
        <f t="shared" si="267"/>
        <v/>
      </c>
      <c r="DE881">
        <f t="shared" si="267"/>
        <v>1</v>
      </c>
      <c r="DF881">
        <f t="shared" si="267"/>
        <v>1</v>
      </c>
      <c r="DG881">
        <f t="shared" si="267"/>
        <v>1</v>
      </c>
      <c r="DH881">
        <f t="shared" si="267"/>
        <v>1</v>
      </c>
      <c r="DI881" t="str">
        <f t="shared" si="258"/>
        <v/>
      </c>
      <c r="DJ881" t="str">
        <f t="shared" si="259"/>
        <v/>
      </c>
    </row>
    <row r="882" spans="1:114" ht="18" customHeight="1" x14ac:dyDescent="0.3">
      <c r="A882" s="9" t="s">
        <v>1945</v>
      </c>
      <c r="B882" s="9" t="s">
        <v>1946</v>
      </c>
      <c r="C882" s="9" t="s">
        <v>1987</v>
      </c>
      <c r="D882" s="9" t="s">
        <v>2008</v>
      </c>
      <c r="G882" t="str">
        <f t="shared" si="251"/>
        <v>自</v>
      </c>
      <c r="H882" s="9" t="str">
        <f t="shared" si="252"/>
        <v/>
      </c>
      <c r="I882" s="9" t="str">
        <f t="shared" si="253"/>
        <v/>
      </c>
      <c r="J882" t="str">
        <f t="shared" si="260"/>
        <v/>
      </c>
      <c r="K882" t="str">
        <f t="shared" si="261"/>
        <v/>
      </c>
      <c r="L882" s="9" t="str">
        <f t="shared" si="254"/>
        <v/>
      </c>
      <c r="M882" s="9" t="str">
        <f t="shared" si="255"/>
        <v>自</v>
      </c>
      <c r="N882" s="1" t="s">
        <v>85</v>
      </c>
      <c r="O882" s="1" t="s">
        <v>85</v>
      </c>
      <c r="P882" s="1" t="s">
        <v>85</v>
      </c>
      <c r="Q882" s="1" t="s">
        <v>85</v>
      </c>
      <c r="R882" s="1" t="s">
        <v>85</v>
      </c>
      <c r="S882" s="1" t="s">
        <v>87</v>
      </c>
      <c r="T882" s="1" t="s">
        <v>85</v>
      </c>
      <c r="U882" s="2">
        <v>0</v>
      </c>
      <c r="V882" s="2">
        <v>0</v>
      </c>
      <c r="W882" s="2">
        <v>0</v>
      </c>
      <c r="X882" s="2">
        <v>0</v>
      </c>
      <c r="Y882" s="2">
        <v>0</v>
      </c>
      <c r="Z882" s="2">
        <v>0</v>
      </c>
      <c r="AA882" s="2" t="s">
        <v>85</v>
      </c>
      <c r="AB882" s="13" t="str">
        <f t="shared" si="256"/>
        <v>err</v>
      </c>
      <c r="AC882" s="2">
        <v>0</v>
      </c>
      <c r="AD882" s="3">
        <v>0</v>
      </c>
      <c r="AE882" s="3">
        <v>0</v>
      </c>
      <c r="AF882" s="3">
        <v>0</v>
      </c>
      <c r="AG882" s="3">
        <v>0</v>
      </c>
      <c r="AH882" s="3">
        <v>0</v>
      </c>
      <c r="AI882" s="3">
        <v>0</v>
      </c>
      <c r="AJ882" s="3">
        <v>0</v>
      </c>
      <c r="AK882" t="s">
        <v>85</v>
      </c>
      <c r="AQ882" s="10">
        <v>45076</v>
      </c>
      <c r="AR882" t="s">
        <v>88</v>
      </c>
      <c r="AX882">
        <v>0</v>
      </c>
      <c r="AY882">
        <v>0</v>
      </c>
      <c r="AZ882">
        <v>0</v>
      </c>
      <c r="BA882">
        <v>0</v>
      </c>
      <c r="BB882">
        <v>0</v>
      </c>
      <c r="BC882">
        <v>0</v>
      </c>
      <c r="BD882">
        <v>100</v>
      </c>
      <c r="BE882">
        <v>0</v>
      </c>
      <c r="BF882">
        <v>0</v>
      </c>
      <c r="BG882">
        <v>0</v>
      </c>
      <c r="BH882">
        <v>0</v>
      </c>
      <c r="BI882">
        <v>0</v>
      </c>
      <c r="BJ882" t="s">
        <v>91</v>
      </c>
      <c r="BK882" t="s">
        <v>92</v>
      </c>
      <c r="BL882" t="s">
        <v>1951</v>
      </c>
      <c r="BM882" t="s">
        <v>94</v>
      </c>
      <c r="BN882" t="s">
        <v>6767</v>
      </c>
      <c r="BP882" t="s">
        <v>5224</v>
      </c>
      <c r="BQ882" s="12" t="s">
        <v>7767</v>
      </c>
      <c r="BR882" s="12" t="s">
        <v>7768</v>
      </c>
      <c r="BS882">
        <v>1</v>
      </c>
      <c r="BT882">
        <v>0</v>
      </c>
      <c r="BU882">
        <v>0</v>
      </c>
      <c r="BV882">
        <v>0</v>
      </c>
      <c r="BW882">
        <v>0</v>
      </c>
      <c r="BY882">
        <v>0</v>
      </c>
      <c r="BZ882">
        <v>50</v>
      </c>
      <c r="CS882">
        <f t="shared" si="267"/>
        <v>1</v>
      </c>
      <c r="CT882" s="5">
        <f t="shared" si="257"/>
        <v>1</v>
      </c>
      <c r="CU882" t="str">
        <f t="shared" si="267"/>
        <v/>
      </c>
      <c r="CV882" t="str">
        <f t="shared" si="267"/>
        <v/>
      </c>
      <c r="CW882" t="str">
        <f t="shared" si="267"/>
        <v/>
      </c>
      <c r="CX882">
        <f t="shared" si="267"/>
        <v>1</v>
      </c>
      <c r="CY882" t="str">
        <f t="shared" si="267"/>
        <v/>
      </c>
      <c r="CZ882" t="str">
        <f t="shared" si="267"/>
        <v/>
      </c>
      <c r="DA882">
        <f t="shared" si="267"/>
        <v>1</v>
      </c>
      <c r="DB882" t="str">
        <f t="shared" si="267"/>
        <v/>
      </c>
      <c r="DC882">
        <f t="shared" si="267"/>
        <v>1</v>
      </c>
      <c r="DD882" t="str">
        <f t="shared" si="267"/>
        <v/>
      </c>
      <c r="DE882">
        <f t="shared" si="267"/>
        <v>1</v>
      </c>
      <c r="DF882">
        <f t="shared" si="267"/>
        <v>1</v>
      </c>
      <c r="DG882">
        <f t="shared" si="267"/>
        <v>1</v>
      </c>
      <c r="DH882">
        <f t="shared" si="267"/>
        <v>1</v>
      </c>
      <c r="DI882" t="str">
        <f t="shared" si="258"/>
        <v/>
      </c>
      <c r="DJ882" t="str">
        <f t="shared" si="259"/>
        <v/>
      </c>
    </row>
    <row r="883" spans="1:114" ht="18" customHeight="1" x14ac:dyDescent="0.3">
      <c r="A883" s="9" t="s">
        <v>1945</v>
      </c>
      <c r="B883" s="9" t="s">
        <v>1946</v>
      </c>
      <c r="C883" s="9" t="s">
        <v>1989</v>
      </c>
      <c r="D883" s="9" t="s">
        <v>284</v>
      </c>
      <c r="G883" t="str">
        <f t="shared" si="251"/>
        <v>國英數A自</v>
      </c>
      <c r="H883" s="9" t="str">
        <f t="shared" si="252"/>
        <v>國</v>
      </c>
      <c r="I883" s="9" t="str">
        <f t="shared" si="253"/>
        <v>英</v>
      </c>
      <c r="J883" t="str">
        <f t="shared" si="260"/>
        <v>數A</v>
      </c>
      <c r="K883" t="str">
        <f t="shared" si="261"/>
        <v/>
      </c>
      <c r="L883" s="9" t="str">
        <f t="shared" si="254"/>
        <v/>
      </c>
      <c r="M883" s="9" t="str">
        <f t="shared" si="255"/>
        <v>自</v>
      </c>
      <c r="N883" s="1" t="s">
        <v>87</v>
      </c>
      <c r="O883" s="1" t="s">
        <v>87</v>
      </c>
      <c r="P883" s="1" t="s">
        <v>87</v>
      </c>
      <c r="Q883" s="1" t="s">
        <v>85</v>
      </c>
      <c r="R883" s="1" t="s">
        <v>85</v>
      </c>
      <c r="S883" s="1" t="s">
        <v>87</v>
      </c>
      <c r="T883" s="1" t="s">
        <v>85</v>
      </c>
      <c r="U883" s="2">
        <v>0</v>
      </c>
      <c r="V883" s="2">
        <v>0</v>
      </c>
      <c r="W883" s="2">
        <v>3</v>
      </c>
      <c r="X883" s="2">
        <v>0</v>
      </c>
      <c r="Y883" s="2">
        <v>0</v>
      </c>
      <c r="Z883" s="2">
        <v>0</v>
      </c>
      <c r="AA883" s="2" t="s">
        <v>224</v>
      </c>
      <c r="AB883" s="13" t="str">
        <f t="shared" si="256"/>
        <v/>
      </c>
      <c r="AC883" s="2">
        <v>3.5</v>
      </c>
      <c r="AD883" s="3">
        <v>0</v>
      </c>
      <c r="AE883" s="3">
        <v>1</v>
      </c>
      <c r="AF883" s="3">
        <v>1</v>
      </c>
      <c r="AG883" s="3">
        <v>0</v>
      </c>
      <c r="AH883" s="3">
        <v>0</v>
      </c>
      <c r="AI883" s="3">
        <v>1</v>
      </c>
      <c r="AJ883" s="3">
        <v>50</v>
      </c>
      <c r="AK883" t="s">
        <v>85</v>
      </c>
      <c r="AL883" s="10">
        <v>45068</v>
      </c>
      <c r="AM883" s="10">
        <v>45070</v>
      </c>
      <c r="AQ883" s="10">
        <v>45076</v>
      </c>
      <c r="AR883" t="s">
        <v>88</v>
      </c>
      <c r="AS883" t="s">
        <v>203</v>
      </c>
      <c r="AX883">
        <v>0</v>
      </c>
      <c r="AY883">
        <v>0</v>
      </c>
      <c r="AZ883">
        <v>0</v>
      </c>
      <c r="BA883">
        <v>0</v>
      </c>
      <c r="BB883">
        <v>0</v>
      </c>
      <c r="BC883">
        <v>0</v>
      </c>
      <c r="BD883">
        <v>20</v>
      </c>
      <c r="BE883">
        <v>30</v>
      </c>
      <c r="BF883">
        <v>0</v>
      </c>
      <c r="BG883">
        <v>0</v>
      </c>
      <c r="BH883">
        <v>0</v>
      </c>
      <c r="BI883">
        <v>0</v>
      </c>
      <c r="BJ883" t="s">
        <v>91</v>
      </c>
      <c r="BK883" t="s">
        <v>145</v>
      </c>
      <c r="BL883" t="s">
        <v>137</v>
      </c>
      <c r="BM883" t="s">
        <v>94</v>
      </c>
      <c r="BN883" t="s">
        <v>124</v>
      </c>
      <c r="BP883" t="s">
        <v>1980</v>
      </c>
      <c r="BQ883" s="11" t="s">
        <v>5225</v>
      </c>
      <c r="BR883" s="11" t="s">
        <v>5226</v>
      </c>
      <c r="BS883">
        <v>45</v>
      </c>
      <c r="BT883">
        <v>0</v>
      </c>
      <c r="BU883">
        <v>0</v>
      </c>
      <c r="BV883">
        <v>6</v>
      </c>
      <c r="BW883">
        <v>0</v>
      </c>
      <c r="BY883">
        <v>3</v>
      </c>
      <c r="BZ883">
        <v>135</v>
      </c>
      <c r="CS883">
        <f t="shared" si="267"/>
        <v>1</v>
      </c>
      <c r="CT883" s="5" t="str">
        <f t="shared" si="257"/>
        <v/>
      </c>
      <c r="CU883">
        <f t="shared" si="267"/>
        <v>1</v>
      </c>
      <c r="CV883" t="str">
        <f t="shared" si="267"/>
        <v/>
      </c>
      <c r="CW883">
        <f t="shared" si="267"/>
        <v>1</v>
      </c>
      <c r="CX883" t="str">
        <f t="shared" si="267"/>
        <v/>
      </c>
      <c r="CY883" t="str">
        <f t="shared" si="267"/>
        <v/>
      </c>
      <c r="CZ883" t="str">
        <f t="shared" si="267"/>
        <v/>
      </c>
      <c r="DA883" t="str">
        <f t="shared" si="267"/>
        <v/>
      </c>
      <c r="DB883" t="str">
        <f t="shared" si="267"/>
        <v/>
      </c>
      <c r="DC883" t="str">
        <f t="shared" si="267"/>
        <v/>
      </c>
      <c r="DD883">
        <f t="shared" si="267"/>
        <v>1</v>
      </c>
      <c r="DE883">
        <f t="shared" si="267"/>
        <v>1</v>
      </c>
      <c r="DF883">
        <f t="shared" si="267"/>
        <v>1</v>
      </c>
      <c r="DG883">
        <f t="shared" si="267"/>
        <v>1</v>
      </c>
      <c r="DH883">
        <f t="shared" si="267"/>
        <v>1</v>
      </c>
      <c r="DI883" t="str">
        <f t="shared" si="258"/>
        <v/>
      </c>
      <c r="DJ883" t="str">
        <f t="shared" si="259"/>
        <v/>
      </c>
    </row>
    <row r="884" spans="1:114" ht="18" customHeight="1" x14ac:dyDescent="0.3">
      <c r="A884" s="9" t="s">
        <v>1945</v>
      </c>
      <c r="B884" s="9" t="s">
        <v>1946</v>
      </c>
      <c r="C884" s="9" t="s">
        <v>1992</v>
      </c>
      <c r="D884" s="9" t="s">
        <v>1832</v>
      </c>
      <c r="G884" t="str">
        <f t="shared" si="251"/>
        <v>英自</v>
      </c>
      <c r="H884" s="9" t="str">
        <f t="shared" si="252"/>
        <v/>
      </c>
      <c r="I884" s="9" t="str">
        <f t="shared" si="253"/>
        <v>英</v>
      </c>
      <c r="J884" t="str">
        <f t="shared" si="260"/>
        <v/>
      </c>
      <c r="K884" t="str">
        <f t="shared" si="261"/>
        <v/>
      </c>
      <c r="L884" s="9" t="str">
        <f t="shared" si="254"/>
        <v/>
      </c>
      <c r="M884" s="9" t="str">
        <f t="shared" si="255"/>
        <v>自</v>
      </c>
      <c r="N884" s="1" t="s">
        <v>85</v>
      </c>
      <c r="O884" s="1" t="s">
        <v>87</v>
      </c>
      <c r="P884" s="1" t="s">
        <v>85</v>
      </c>
      <c r="Q884" s="1" t="s">
        <v>85</v>
      </c>
      <c r="R884" s="1" t="s">
        <v>85</v>
      </c>
      <c r="S884" s="1" t="s">
        <v>87</v>
      </c>
      <c r="T884" s="1" t="s">
        <v>85</v>
      </c>
      <c r="U884" s="2">
        <v>0</v>
      </c>
      <c r="V884" s="2">
        <v>0</v>
      </c>
      <c r="W884" s="2">
        <v>0</v>
      </c>
      <c r="X884" s="2">
        <v>0</v>
      </c>
      <c r="Y884" s="2">
        <v>0</v>
      </c>
      <c r="Z884" s="2">
        <v>0</v>
      </c>
      <c r="AA884" s="2" t="s">
        <v>85</v>
      </c>
      <c r="AB884" s="13" t="str">
        <f t="shared" si="256"/>
        <v/>
      </c>
      <c r="AC884" s="2">
        <v>0</v>
      </c>
      <c r="AD884" s="3">
        <v>0</v>
      </c>
      <c r="AE884" s="3">
        <v>0</v>
      </c>
      <c r="AF884" s="3">
        <v>0</v>
      </c>
      <c r="AG884" s="3">
        <v>0</v>
      </c>
      <c r="AH884" s="3">
        <v>0</v>
      </c>
      <c r="AI884" s="3">
        <v>0</v>
      </c>
      <c r="AJ884" s="3">
        <v>0</v>
      </c>
      <c r="AK884" t="s">
        <v>85</v>
      </c>
      <c r="AL884" s="10"/>
      <c r="AM884" s="10"/>
      <c r="AN884" s="8">
        <v>45068</v>
      </c>
      <c r="AO884" s="8">
        <v>45070</v>
      </c>
      <c r="AQ884" s="10">
        <v>45076</v>
      </c>
      <c r="AR884" t="s">
        <v>88</v>
      </c>
      <c r="AS884" t="s">
        <v>203</v>
      </c>
      <c r="AX884">
        <v>0</v>
      </c>
      <c r="AY884">
        <v>0</v>
      </c>
      <c r="AZ884">
        <v>0</v>
      </c>
      <c r="BA884">
        <v>0</v>
      </c>
      <c r="BB884">
        <v>0</v>
      </c>
      <c r="BC884">
        <v>0</v>
      </c>
      <c r="BD884">
        <v>65</v>
      </c>
      <c r="BE884">
        <v>35</v>
      </c>
      <c r="BF884">
        <v>0</v>
      </c>
      <c r="BG884">
        <v>0</v>
      </c>
      <c r="BH884">
        <v>0</v>
      </c>
      <c r="BI884">
        <v>0</v>
      </c>
      <c r="BJ884" t="s">
        <v>94</v>
      </c>
      <c r="BK884" t="s">
        <v>6767</v>
      </c>
      <c r="BP884" t="s">
        <v>5227</v>
      </c>
      <c r="BQ884" s="11" t="s">
        <v>5228</v>
      </c>
      <c r="BR884" s="11" t="s">
        <v>5229</v>
      </c>
      <c r="BS884">
        <v>1</v>
      </c>
      <c r="BT884">
        <v>0</v>
      </c>
      <c r="BU884">
        <v>0</v>
      </c>
      <c r="BV884">
        <v>0</v>
      </c>
      <c r="BW884">
        <v>0</v>
      </c>
      <c r="BY884">
        <v>0</v>
      </c>
      <c r="BZ884">
        <v>50</v>
      </c>
      <c r="CS884" t="str">
        <f t="shared" si="267"/>
        <v/>
      </c>
      <c r="CT884" s="5" t="str">
        <f t="shared" si="257"/>
        <v/>
      </c>
      <c r="CU884" t="str">
        <f t="shared" si="267"/>
        <v/>
      </c>
      <c r="CV884" t="str">
        <f t="shared" si="267"/>
        <v/>
      </c>
      <c r="CW884" t="str">
        <f t="shared" si="267"/>
        <v/>
      </c>
      <c r="CX884" t="str">
        <f t="shared" si="267"/>
        <v/>
      </c>
      <c r="CY884" t="str">
        <f t="shared" si="267"/>
        <v/>
      </c>
      <c r="CZ884" t="str">
        <f t="shared" si="267"/>
        <v/>
      </c>
      <c r="DA884" t="str">
        <f t="shared" si="267"/>
        <v/>
      </c>
      <c r="DB884" t="str">
        <f t="shared" si="267"/>
        <v/>
      </c>
      <c r="DC884" t="str">
        <f t="shared" si="267"/>
        <v/>
      </c>
      <c r="DD884" t="str">
        <f t="shared" si="267"/>
        <v/>
      </c>
      <c r="DE884" t="str">
        <f t="shared" si="267"/>
        <v/>
      </c>
      <c r="DF884" t="str">
        <f t="shared" si="267"/>
        <v/>
      </c>
      <c r="DG884" t="str">
        <f t="shared" si="267"/>
        <v/>
      </c>
      <c r="DH884" t="str">
        <f t="shared" si="267"/>
        <v/>
      </c>
      <c r="DI884" t="str">
        <f t="shared" si="258"/>
        <v/>
      </c>
      <c r="DJ884" t="str">
        <f t="shared" si="259"/>
        <v/>
      </c>
    </row>
    <row r="885" spans="1:114" ht="18" customHeight="1" x14ac:dyDescent="0.3">
      <c r="A885" s="9" t="s">
        <v>1945</v>
      </c>
      <c r="B885" s="9" t="s">
        <v>1946</v>
      </c>
      <c r="C885" s="9" t="s">
        <v>1995</v>
      </c>
      <c r="D885" s="9" t="s">
        <v>286</v>
      </c>
      <c r="G885" t="str">
        <f t="shared" si="251"/>
        <v>英數A自</v>
      </c>
      <c r="H885" s="9" t="str">
        <f t="shared" si="252"/>
        <v/>
      </c>
      <c r="I885" s="9" t="str">
        <f t="shared" si="253"/>
        <v>英</v>
      </c>
      <c r="J885" t="str">
        <f t="shared" si="260"/>
        <v>數A</v>
      </c>
      <c r="K885" t="str">
        <f t="shared" si="261"/>
        <v/>
      </c>
      <c r="L885" s="9" t="str">
        <f t="shared" si="254"/>
        <v/>
      </c>
      <c r="M885" s="9" t="str">
        <f t="shared" si="255"/>
        <v>自</v>
      </c>
      <c r="N885" s="1" t="s">
        <v>85</v>
      </c>
      <c r="O885" s="1" t="s">
        <v>87</v>
      </c>
      <c r="P885" s="1" t="s">
        <v>87</v>
      </c>
      <c r="Q885" s="1" t="s">
        <v>85</v>
      </c>
      <c r="R885" s="1" t="s">
        <v>85</v>
      </c>
      <c r="S885" s="1" t="s">
        <v>87</v>
      </c>
      <c r="T885" s="1" t="s">
        <v>85</v>
      </c>
      <c r="U885" s="2">
        <v>0</v>
      </c>
      <c r="V885" s="2">
        <v>0</v>
      </c>
      <c r="W885" s="2">
        <v>3</v>
      </c>
      <c r="X885" s="2">
        <v>0</v>
      </c>
      <c r="Y885" s="2">
        <v>0</v>
      </c>
      <c r="Z885" s="2">
        <v>0</v>
      </c>
      <c r="AA885" s="2" t="s">
        <v>224</v>
      </c>
      <c r="AB885" s="13" t="str">
        <f t="shared" si="256"/>
        <v/>
      </c>
      <c r="AC885" s="2">
        <v>4</v>
      </c>
      <c r="AD885" s="3">
        <v>0</v>
      </c>
      <c r="AE885" s="3">
        <v>1</v>
      </c>
      <c r="AF885" s="3">
        <v>1</v>
      </c>
      <c r="AG885" s="3">
        <v>0</v>
      </c>
      <c r="AH885" s="3">
        <v>0</v>
      </c>
      <c r="AI885" s="3">
        <v>1</v>
      </c>
      <c r="AJ885" s="3">
        <v>50</v>
      </c>
      <c r="AK885" t="s">
        <v>85</v>
      </c>
      <c r="AL885" s="10">
        <v>45068</v>
      </c>
      <c r="AM885" s="10">
        <v>45070</v>
      </c>
      <c r="AQ885" s="10">
        <v>45076</v>
      </c>
      <c r="AR885" t="s">
        <v>88</v>
      </c>
      <c r="AS885" t="s">
        <v>203</v>
      </c>
      <c r="AX885">
        <v>0</v>
      </c>
      <c r="AY885">
        <v>0</v>
      </c>
      <c r="AZ885">
        <v>0</v>
      </c>
      <c r="BA885">
        <v>0</v>
      </c>
      <c r="BB885">
        <v>0</v>
      </c>
      <c r="BC885">
        <v>0</v>
      </c>
      <c r="BD885">
        <v>20</v>
      </c>
      <c r="BE885">
        <v>30</v>
      </c>
      <c r="BF885">
        <v>0</v>
      </c>
      <c r="BG885">
        <v>0</v>
      </c>
      <c r="BH885">
        <v>0</v>
      </c>
      <c r="BI885">
        <v>0</v>
      </c>
      <c r="BJ885" t="s">
        <v>91</v>
      </c>
      <c r="BK885" t="s">
        <v>157</v>
      </c>
      <c r="BL885" t="s">
        <v>828</v>
      </c>
      <c r="BM885" t="s">
        <v>94</v>
      </c>
      <c r="BN885" t="s">
        <v>124</v>
      </c>
      <c r="BP885" t="s">
        <v>5230</v>
      </c>
      <c r="BQ885" s="11" t="s">
        <v>5231</v>
      </c>
      <c r="BR885" s="11" t="s">
        <v>5232</v>
      </c>
      <c r="BS885">
        <v>45</v>
      </c>
      <c r="BT885">
        <v>0</v>
      </c>
      <c r="BU885">
        <v>0</v>
      </c>
      <c r="BV885">
        <v>6</v>
      </c>
      <c r="BW885">
        <v>0</v>
      </c>
      <c r="BY885">
        <v>3</v>
      </c>
      <c r="BZ885">
        <v>135</v>
      </c>
      <c r="CS885">
        <f t="shared" si="267"/>
        <v>1</v>
      </c>
      <c r="CT885" s="5">
        <f t="shared" si="257"/>
        <v>1</v>
      </c>
      <c r="CU885">
        <f t="shared" si="267"/>
        <v>1</v>
      </c>
      <c r="CV885" t="str">
        <f t="shared" si="267"/>
        <v/>
      </c>
      <c r="CW885" t="str">
        <f t="shared" si="267"/>
        <v/>
      </c>
      <c r="CX885">
        <f t="shared" si="267"/>
        <v>1</v>
      </c>
      <c r="CY885">
        <f t="shared" si="267"/>
        <v>1</v>
      </c>
      <c r="CZ885" t="str">
        <f t="shared" si="267"/>
        <v/>
      </c>
      <c r="DA885">
        <f t="shared" si="267"/>
        <v>1</v>
      </c>
      <c r="DB885" t="str">
        <f t="shared" si="267"/>
        <v/>
      </c>
      <c r="DC885">
        <f t="shared" si="267"/>
        <v>1</v>
      </c>
      <c r="DD885" t="str">
        <f t="shared" si="267"/>
        <v/>
      </c>
      <c r="DE885">
        <f t="shared" si="267"/>
        <v>1</v>
      </c>
      <c r="DF885">
        <f t="shared" si="267"/>
        <v>1</v>
      </c>
      <c r="DG885">
        <f t="shared" si="267"/>
        <v>1</v>
      </c>
      <c r="DH885">
        <f t="shared" si="267"/>
        <v>1</v>
      </c>
      <c r="DI885" t="str">
        <f t="shared" si="258"/>
        <v/>
      </c>
      <c r="DJ885" t="str">
        <f t="shared" si="259"/>
        <v/>
      </c>
    </row>
    <row r="886" spans="1:114" ht="18" customHeight="1" x14ac:dyDescent="0.3">
      <c r="A886" s="9" t="s">
        <v>1945</v>
      </c>
      <c r="B886" s="9" t="s">
        <v>1946</v>
      </c>
      <c r="C886" s="9" t="s">
        <v>1997</v>
      </c>
      <c r="D886" s="9" t="s">
        <v>288</v>
      </c>
      <c r="G886" t="str">
        <f t="shared" si="251"/>
        <v>英數A</v>
      </c>
      <c r="H886" s="9" t="str">
        <f t="shared" si="252"/>
        <v/>
      </c>
      <c r="I886" s="9" t="str">
        <f t="shared" si="253"/>
        <v>英</v>
      </c>
      <c r="J886" t="str">
        <f t="shared" si="260"/>
        <v>數A</v>
      </c>
      <c r="K886" t="str">
        <f t="shared" si="261"/>
        <v/>
      </c>
      <c r="L886" s="9" t="str">
        <f t="shared" si="254"/>
        <v/>
      </c>
      <c r="M886" s="9" t="str">
        <f t="shared" si="255"/>
        <v/>
      </c>
      <c r="N886" s="1" t="s">
        <v>85</v>
      </c>
      <c r="O886" s="1" t="s">
        <v>87</v>
      </c>
      <c r="P886" s="1" t="s">
        <v>87</v>
      </c>
      <c r="Q886" s="1" t="s">
        <v>85</v>
      </c>
      <c r="R886" s="1" t="s">
        <v>85</v>
      </c>
      <c r="S886" s="1" t="s">
        <v>85</v>
      </c>
      <c r="T886" s="1" t="s">
        <v>85</v>
      </c>
      <c r="U886" s="2">
        <v>0</v>
      </c>
      <c r="V886" s="2">
        <v>0</v>
      </c>
      <c r="W886" s="2">
        <v>6</v>
      </c>
      <c r="X886" s="2">
        <v>0</v>
      </c>
      <c r="Y886" s="2">
        <v>0</v>
      </c>
      <c r="Z886" s="2">
        <v>0</v>
      </c>
      <c r="AA886" s="2" t="s">
        <v>85</v>
      </c>
      <c r="AB886" s="13" t="str">
        <f t="shared" si="256"/>
        <v/>
      </c>
      <c r="AC886" s="2">
        <v>0</v>
      </c>
      <c r="AD886" s="3">
        <v>0</v>
      </c>
      <c r="AE886" s="3">
        <v>1</v>
      </c>
      <c r="AF886" s="3">
        <v>1</v>
      </c>
      <c r="AG886" s="3">
        <v>0</v>
      </c>
      <c r="AH886" s="3">
        <v>0</v>
      </c>
      <c r="AI886" s="3">
        <v>0</v>
      </c>
      <c r="AJ886" s="3">
        <v>50</v>
      </c>
      <c r="AK886" t="s">
        <v>85</v>
      </c>
      <c r="AL886" s="10">
        <v>45068</v>
      </c>
      <c r="AM886" s="10">
        <v>45070</v>
      </c>
      <c r="AQ886" s="10">
        <v>45076</v>
      </c>
      <c r="AR886" t="s">
        <v>88</v>
      </c>
      <c r="AS886" t="s">
        <v>203</v>
      </c>
      <c r="AX886">
        <v>0</v>
      </c>
      <c r="AY886">
        <v>0</v>
      </c>
      <c r="AZ886">
        <v>0</v>
      </c>
      <c r="BA886">
        <v>0</v>
      </c>
      <c r="BB886">
        <v>0</v>
      </c>
      <c r="BC886">
        <v>0</v>
      </c>
      <c r="BD886">
        <v>20</v>
      </c>
      <c r="BE886">
        <v>30</v>
      </c>
      <c r="BF886">
        <v>0</v>
      </c>
      <c r="BG886">
        <v>0</v>
      </c>
      <c r="BH886">
        <v>0</v>
      </c>
      <c r="BI886">
        <v>0</v>
      </c>
      <c r="BJ886" t="s">
        <v>91</v>
      </c>
      <c r="BK886" t="s">
        <v>157</v>
      </c>
      <c r="BL886" t="s">
        <v>828</v>
      </c>
      <c r="BM886" t="s">
        <v>94</v>
      </c>
      <c r="BN886" t="s">
        <v>1984</v>
      </c>
      <c r="BP886" t="s">
        <v>5233</v>
      </c>
      <c r="BQ886" s="11" t="s">
        <v>5234</v>
      </c>
      <c r="BR886" s="11" t="s">
        <v>5232</v>
      </c>
      <c r="BS886">
        <v>3</v>
      </c>
      <c r="BT886">
        <v>0</v>
      </c>
      <c r="BU886">
        <v>0</v>
      </c>
      <c r="BV886">
        <v>0</v>
      </c>
      <c r="BW886">
        <v>0</v>
      </c>
      <c r="BY886">
        <v>0</v>
      </c>
      <c r="BZ886">
        <v>18</v>
      </c>
      <c r="CS886">
        <f t="shared" si="267"/>
        <v>1</v>
      </c>
      <c r="CT886" s="5">
        <f t="shared" si="257"/>
        <v>1</v>
      </c>
      <c r="CU886">
        <f t="shared" si="267"/>
        <v>1</v>
      </c>
      <c r="CV886" t="str">
        <f t="shared" si="267"/>
        <v/>
      </c>
      <c r="CW886" t="str">
        <f t="shared" si="267"/>
        <v/>
      </c>
      <c r="CX886">
        <f t="shared" si="267"/>
        <v>1</v>
      </c>
      <c r="CY886">
        <f t="shared" si="267"/>
        <v>1</v>
      </c>
      <c r="CZ886" t="str">
        <f t="shared" si="267"/>
        <v/>
      </c>
      <c r="DA886">
        <f t="shared" si="267"/>
        <v>1</v>
      </c>
      <c r="DB886" t="str">
        <f t="shared" si="267"/>
        <v/>
      </c>
      <c r="DC886">
        <f t="shared" si="267"/>
        <v>1</v>
      </c>
      <c r="DD886" t="str">
        <f t="shared" si="267"/>
        <v/>
      </c>
      <c r="DE886">
        <f t="shared" si="267"/>
        <v>1</v>
      </c>
      <c r="DF886">
        <f t="shared" si="267"/>
        <v>1</v>
      </c>
      <c r="DG886">
        <f t="shared" si="267"/>
        <v>1</v>
      </c>
      <c r="DH886">
        <f t="shared" si="267"/>
        <v>1</v>
      </c>
      <c r="DI886" t="str">
        <f t="shared" si="258"/>
        <v/>
      </c>
      <c r="DJ886" t="str">
        <f t="shared" si="259"/>
        <v/>
      </c>
    </row>
    <row r="887" spans="1:114" ht="18" customHeight="1" x14ac:dyDescent="0.3">
      <c r="A887" s="9" t="s">
        <v>1945</v>
      </c>
      <c r="B887" s="9" t="s">
        <v>1946</v>
      </c>
      <c r="C887" s="9" t="s">
        <v>1999</v>
      </c>
      <c r="D887" s="9" t="s">
        <v>1986</v>
      </c>
      <c r="G887" t="str">
        <f t="shared" si="251"/>
        <v>英自</v>
      </c>
      <c r="H887" s="9" t="str">
        <f t="shared" si="252"/>
        <v/>
      </c>
      <c r="I887" s="9" t="str">
        <f t="shared" si="253"/>
        <v>英</v>
      </c>
      <c r="J887" t="str">
        <f t="shared" si="260"/>
        <v/>
      </c>
      <c r="K887" t="str">
        <f t="shared" si="261"/>
        <v/>
      </c>
      <c r="L887" s="9" t="str">
        <f t="shared" si="254"/>
        <v/>
      </c>
      <c r="M887" s="9" t="str">
        <f t="shared" si="255"/>
        <v>自</v>
      </c>
      <c r="N887" s="1" t="s">
        <v>85</v>
      </c>
      <c r="O887" s="1" t="s">
        <v>87</v>
      </c>
      <c r="P887" s="1" t="s">
        <v>85</v>
      </c>
      <c r="Q887" s="1" t="s">
        <v>85</v>
      </c>
      <c r="R887" s="1" t="s">
        <v>85</v>
      </c>
      <c r="S887" s="1" t="s">
        <v>87</v>
      </c>
      <c r="T887" s="1" t="s">
        <v>85</v>
      </c>
      <c r="U887" s="2">
        <v>0</v>
      </c>
      <c r="V887" s="2">
        <v>0</v>
      </c>
      <c r="W887" s="2">
        <v>0</v>
      </c>
      <c r="X887" s="2">
        <v>0</v>
      </c>
      <c r="Y887" s="2">
        <v>0</v>
      </c>
      <c r="Z887" s="2">
        <v>0</v>
      </c>
      <c r="AA887" s="2" t="s">
        <v>85</v>
      </c>
      <c r="AB887" s="13" t="str">
        <f t="shared" si="256"/>
        <v/>
      </c>
      <c r="AC887" s="2">
        <v>0</v>
      </c>
      <c r="AD887" s="3">
        <v>0</v>
      </c>
      <c r="AE887" s="3">
        <v>0</v>
      </c>
      <c r="AF887" s="3">
        <v>0</v>
      </c>
      <c r="AG887" s="3">
        <v>0</v>
      </c>
      <c r="AH887" s="3">
        <v>0</v>
      </c>
      <c r="AI887" s="3">
        <v>0</v>
      </c>
      <c r="AJ887" s="3">
        <v>0</v>
      </c>
      <c r="AK887" t="s">
        <v>85</v>
      </c>
      <c r="AL887" s="8">
        <v>45068</v>
      </c>
      <c r="AM887" s="8">
        <v>45070</v>
      </c>
      <c r="AQ887" s="10">
        <v>45076</v>
      </c>
      <c r="AR887" t="s">
        <v>88</v>
      </c>
      <c r="AS887" t="s">
        <v>203</v>
      </c>
      <c r="AX887">
        <v>0</v>
      </c>
      <c r="AY887">
        <v>0</v>
      </c>
      <c r="AZ887">
        <v>0</v>
      </c>
      <c r="BA887">
        <v>0</v>
      </c>
      <c r="BB887">
        <v>0</v>
      </c>
      <c r="BC887">
        <v>0</v>
      </c>
      <c r="BD887">
        <v>70</v>
      </c>
      <c r="BE887">
        <v>30</v>
      </c>
      <c r="BF887">
        <v>0</v>
      </c>
      <c r="BG887">
        <v>0</v>
      </c>
      <c r="BH887">
        <v>0</v>
      </c>
      <c r="BI887">
        <v>0</v>
      </c>
      <c r="BJ887" t="s">
        <v>91</v>
      </c>
      <c r="BK887" t="s">
        <v>157</v>
      </c>
      <c r="BL887" t="s">
        <v>828</v>
      </c>
      <c r="BM887" t="s">
        <v>94</v>
      </c>
      <c r="BN887" t="s">
        <v>6767</v>
      </c>
      <c r="BP887" t="s">
        <v>5235</v>
      </c>
      <c r="BQ887" s="11" t="s">
        <v>5236</v>
      </c>
      <c r="BR887" s="11" t="s">
        <v>5232</v>
      </c>
      <c r="BS887">
        <v>1</v>
      </c>
      <c r="BT887">
        <v>0</v>
      </c>
      <c r="BU887">
        <v>0</v>
      </c>
      <c r="BV887">
        <v>0</v>
      </c>
      <c r="BW887">
        <v>0</v>
      </c>
      <c r="BY887">
        <v>0</v>
      </c>
      <c r="BZ887">
        <v>50</v>
      </c>
      <c r="CS887">
        <f t="shared" si="267"/>
        <v>1</v>
      </c>
      <c r="CT887" s="5">
        <f t="shared" si="257"/>
        <v>1</v>
      </c>
      <c r="CU887">
        <f t="shared" si="267"/>
        <v>1</v>
      </c>
      <c r="CV887" t="str">
        <f t="shared" si="267"/>
        <v/>
      </c>
      <c r="CW887" t="str">
        <f t="shared" si="267"/>
        <v/>
      </c>
      <c r="CX887">
        <f t="shared" si="267"/>
        <v>1</v>
      </c>
      <c r="CY887">
        <f t="shared" si="267"/>
        <v>1</v>
      </c>
      <c r="CZ887" t="str">
        <f t="shared" si="267"/>
        <v/>
      </c>
      <c r="DA887">
        <f t="shared" si="267"/>
        <v>1</v>
      </c>
      <c r="DB887" t="str">
        <f t="shared" si="267"/>
        <v/>
      </c>
      <c r="DC887">
        <f t="shared" si="267"/>
        <v>1</v>
      </c>
      <c r="DD887" t="str">
        <f t="shared" si="267"/>
        <v/>
      </c>
      <c r="DE887">
        <f t="shared" si="267"/>
        <v>1</v>
      </c>
      <c r="DF887">
        <f t="shared" si="267"/>
        <v>1</v>
      </c>
      <c r="DG887">
        <f t="shared" si="267"/>
        <v>1</v>
      </c>
      <c r="DH887">
        <f t="shared" si="267"/>
        <v>1</v>
      </c>
      <c r="DI887" t="str">
        <f t="shared" si="258"/>
        <v/>
      </c>
      <c r="DJ887" t="str">
        <f t="shared" si="259"/>
        <v/>
      </c>
    </row>
    <row r="888" spans="1:114" ht="18" customHeight="1" x14ac:dyDescent="0.3">
      <c r="A888" s="9" t="s">
        <v>1945</v>
      </c>
      <c r="B888" s="9" t="s">
        <v>1946</v>
      </c>
      <c r="C888" s="9" t="s">
        <v>2001</v>
      </c>
      <c r="D888" s="9" t="s">
        <v>1988</v>
      </c>
      <c r="G888" t="str">
        <f t="shared" si="251"/>
        <v>國英數A自</v>
      </c>
      <c r="H888" s="9" t="str">
        <f t="shared" si="252"/>
        <v>國</v>
      </c>
      <c r="I888" s="9" t="str">
        <f t="shared" si="253"/>
        <v>英</v>
      </c>
      <c r="J888" t="str">
        <f t="shared" si="260"/>
        <v>數A</v>
      </c>
      <c r="K888" t="str">
        <f t="shared" si="261"/>
        <v/>
      </c>
      <c r="L888" s="9" t="str">
        <f t="shared" si="254"/>
        <v/>
      </c>
      <c r="M888" s="9" t="str">
        <f t="shared" si="255"/>
        <v>自</v>
      </c>
      <c r="N888" s="1" t="s">
        <v>85</v>
      </c>
      <c r="O888" s="1" t="s">
        <v>87</v>
      </c>
      <c r="P888" s="1" t="s">
        <v>87</v>
      </c>
      <c r="Q888" s="1" t="s">
        <v>85</v>
      </c>
      <c r="R888" s="1" t="s">
        <v>85</v>
      </c>
      <c r="S888" s="1" t="s">
        <v>87</v>
      </c>
      <c r="T888" s="1" t="s">
        <v>85</v>
      </c>
      <c r="U888" s="2">
        <v>0</v>
      </c>
      <c r="V888" s="2">
        <v>6</v>
      </c>
      <c r="W888" s="2">
        <v>3</v>
      </c>
      <c r="X888" s="2">
        <v>0</v>
      </c>
      <c r="Y888" s="2">
        <v>0</v>
      </c>
      <c r="Z888" s="2">
        <v>5.5</v>
      </c>
      <c r="AA888" s="2" t="s">
        <v>182</v>
      </c>
      <c r="AB888" s="13" t="str">
        <f t="shared" si="256"/>
        <v/>
      </c>
      <c r="AC888" s="2">
        <v>5</v>
      </c>
      <c r="AD888" s="3">
        <v>1</v>
      </c>
      <c r="AE888" s="3">
        <v>1</v>
      </c>
      <c r="AF888" s="3">
        <v>1</v>
      </c>
      <c r="AG888" s="3">
        <v>0</v>
      </c>
      <c r="AH888" s="3">
        <v>0</v>
      </c>
      <c r="AI888" s="3">
        <v>1</v>
      </c>
      <c r="AJ888" s="3">
        <v>50</v>
      </c>
      <c r="AK888" t="s">
        <v>85</v>
      </c>
      <c r="AL888" s="8">
        <v>45068</v>
      </c>
      <c r="AM888" s="8">
        <v>45069</v>
      </c>
      <c r="AQ888" s="10">
        <v>45076</v>
      </c>
      <c r="AR888" t="s">
        <v>88</v>
      </c>
      <c r="AS888" t="s">
        <v>203</v>
      </c>
      <c r="AX888">
        <v>0</v>
      </c>
      <c r="AY888">
        <v>0</v>
      </c>
      <c r="AZ888">
        <v>0</v>
      </c>
      <c r="BA888">
        <v>0</v>
      </c>
      <c r="BB888">
        <v>0</v>
      </c>
      <c r="BC888">
        <v>0</v>
      </c>
      <c r="BD888">
        <v>20</v>
      </c>
      <c r="BE888">
        <v>30</v>
      </c>
      <c r="BF888">
        <v>0</v>
      </c>
      <c r="BG888">
        <v>0</v>
      </c>
      <c r="BH888">
        <v>0</v>
      </c>
      <c r="BI888">
        <v>0</v>
      </c>
      <c r="BJ888" t="s">
        <v>91</v>
      </c>
      <c r="BK888" t="s">
        <v>145</v>
      </c>
      <c r="BL888" t="s">
        <v>282</v>
      </c>
      <c r="BM888" t="s">
        <v>94</v>
      </c>
      <c r="BN888" t="s">
        <v>124</v>
      </c>
      <c r="BP888" t="s">
        <v>5237</v>
      </c>
      <c r="BQ888" s="11" t="s">
        <v>5238</v>
      </c>
      <c r="BR888" s="12" t="s">
        <v>7769</v>
      </c>
      <c r="BS888">
        <v>23</v>
      </c>
      <c r="BT888">
        <v>0</v>
      </c>
      <c r="BU888">
        <v>0</v>
      </c>
      <c r="BV888">
        <v>3</v>
      </c>
      <c r="BW888">
        <v>0</v>
      </c>
      <c r="BY888">
        <v>2</v>
      </c>
      <c r="BZ888">
        <v>69</v>
      </c>
      <c r="CS888">
        <f t="shared" si="267"/>
        <v>1</v>
      </c>
      <c r="CT888" s="5" t="str">
        <f t="shared" si="257"/>
        <v/>
      </c>
      <c r="CU888">
        <f t="shared" si="267"/>
        <v>1</v>
      </c>
      <c r="CV888" t="str">
        <f t="shared" si="267"/>
        <v/>
      </c>
      <c r="CW888" t="str">
        <f t="shared" si="267"/>
        <v/>
      </c>
      <c r="CX888" t="str">
        <f t="shared" si="267"/>
        <v/>
      </c>
      <c r="CY888" t="str">
        <f t="shared" si="267"/>
        <v/>
      </c>
      <c r="CZ888" t="str">
        <f t="shared" si="267"/>
        <v/>
      </c>
      <c r="DA888" t="str">
        <f t="shared" si="267"/>
        <v/>
      </c>
      <c r="DB888" t="str">
        <f t="shared" si="267"/>
        <v/>
      </c>
      <c r="DC888" t="str">
        <f t="shared" si="267"/>
        <v/>
      </c>
      <c r="DD888">
        <f t="shared" si="267"/>
        <v>1</v>
      </c>
      <c r="DE888">
        <f t="shared" si="267"/>
        <v>1</v>
      </c>
      <c r="DF888">
        <f t="shared" si="267"/>
        <v>1</v>
      </c>
      <c r="DG888">
        <f t="shared" si="267"/>
        <v>1</v>
      </c>
      <c r="DH888">
        <f t="shared" si="267"/>
        <v>1</v>
      </c>
      <c r="DI888" t="str">
        <f t="shared" si="258"/>
        <v/>
      </c>
      <c r="DJ888" t="str">
        <f t="shared" si="259"/>
        <v/>
      </c>
    </row>
    <row r="889" spans="1:114" ht="18" customHeight="1" x14ac:dyDescent="0.3">
      <c r="A889" s="9" t="s">
        <v>1945</v>
      </c>
      <c r="B889" s="9" t="s">
        <v>1946</v>
      </c>
      <c r="C889" s="9" t="s">
        <v>2003</v>
      </c>
      <c r="D889" s="9" t="s">
        <v>1990</v>
      </c>
      <c r="G889" t="str">
        <f t="shared" si="251"/>
        <v>國英數A自</v>
      </c>
      <c r="H889" s="9" t="str">
        <f t="shared" si="252"/>
        <v>國</v>
      </c>
      <c r="I889" s="9" t="str">
        <f t="shared" si="253"/>
        <v>英</v>
      </c>
      <c r="J889" t="str">
        <f t="shared" si="260"/>
        <v>數A</v>
      </c>
      <c r="K889" t="str">
        <f t="shared" si="261"/>
        <v/>
      </c>
      <c r="L889" s="9" t="str">
        <f t="shared" si="254"/>
        <v/>
      </c>
      <c r="M889" s="9" t="str">
        <f t="shared" si="255"/>
        <v>自</v>
      </c>
      <c r="N889" s="1" t="s">
        <v>85</v>
      </c>
      <c r="O889" s="1" t="s">
        <v>87</v>
      </c>
      <c r="P889" s="1" t="s">
        <v>87</v>
      </c>
      <c r="Q889" s="1" t="s">
        <v>85</v>
      </c>
      <c r="R889" s="1" t="s">
        <v>85</v>
      </c>
      <c r="S889" s="1" t="s">
        <v>87</v>
      </c>
      <c r="T889" s="1" t="s">
        <v>85</v>
      </c>
      <c r="U889" s="2">
        <v>0</v>
      </c>
      <c r="V889" s="2">
        <v>6</v>
      </c>
      <c r="W889" s="2">
        <v>3</v>
      </c>
      <c r="X889" s="2">
        <v>0</v>
      </c>
      <c r="Y889" s="2">
        <v>0</v>
      </c>
      <c r="Z889" s="2">
        <v>4</v>
      </c>
      <c r="AA889" s="2" t="s">
        <v>85</v>
      </c>
      <c r="AB889" s="13" t="str">
        <f t="shared" si="256"/>
        <v/>
      </c>
      <c r="AC889" s="2">
        <v>0</v>
      </c>
      <c r="AD889" s="3">
        <v>1</v>
      </c>
      <c r="AE889" s="3">
        <v>1</v>
      </c>
      <c r="AF889" s="3">
        <v>1</v>
      </c>
      <c r="AG889" s="3">
        <v>0</v>
      </c>
      <c r="AH889" s="3">
        <v>0</v>
      </c>
      <c r="AI889" s="3">
        <v>1</v>
      </c>
      <c r="AJ889" s="3">
        <v>50</v>
      </c>
      <c r="AK889" t="s">
        <v>85</v>
      </c>
      <c r="AL889" s="10"/>
      <c r="AM889" s="10"/>
      <c r="AQ889" s="10">
        <v>45076</v>
      </c>
      <c r="AR889" t="s">
        <v>88</v>
      </c>
      <c r="AX889">
        <v>50</v>
      </c>
      <c r="AY889">
        <v>0</v>
      </c>
      <c r="AZ889">
        <v>0</v>
      </c>
      <c r="BA889">
        <v>0</v>
      </c>
      <c r="BB889">
        <v>0</v>
      </c>
      <c r="BC889">
        <v>0</v>
      </c>
      <c r="BD889">
        <v>50</v>
      </c>
      <c r="BE889">
        <v>0</v>
      </c>
      <c r="BF889">
        <v>0</v>
      </c>
      <c r="BG889">
        <v>0</v>
      </c>
      <c r="BH889">
        <v>0</v>
      </c>
      <c r="BI889">
        <v>0</v>
      </c>
      <c r="BJ889" t="s">
        <v>91</v>
      </c>
      <c r="BK889" t="s">
        <v>145</v>
      </c>
      <c r="BL889" t="s">
        <v>2011</v>
      </c>
      <c r="BM889" t="s">
        <v>94</v>
      </c>
      <c r="BN889" t="s">
        <v>124</v>
      </c>
      <c r="BP889" t="s">
        <v>5239</v>
      </c>
      <c r="BQ889" s="11" t="s">
        <v>5240</v>
      </c>
      <c r="BR889" s="11" t="s">
        <v>5241</v>
      </c>
      <c r="BS889">
        <v>16</v>
      </c>
      <c r="BT889">
        <v>0</v>
      </c>
      <c r="BU889">
        <v>0</v>
      </c>
      <c r="BV889">
        <v>2</v>
      </c>
      <c r="BW889">
        <v>0</v>
      </c>
      <c r="BY889">
        <v>2</v>
      </c>
      <c r="BZ889">
        <v>48</v>
      </c>
      <c r="CS889">
        <f t="shared" si="267"/>
        <v>1</v>
      </c>
      <c r="CT889" s="5" t="str">
        <f t="shared" si="257"/>
        <v/>
      </c>
      <c r="CU889">
        <f t="shared" si="267"/>
        <v>1</v>
      </c>
      <c r="CV889" t="str">
        <f t="shared" si="267"/>
        <v/>
      </c>
      <c r="CW889" t="str">
        <f t="shared" si="267"/>
        <v/>
      </c>
      <c r="CX889">
        <f t="shared" si="267"/>
        <v>1</v>
      </c>
      <c r="CY889" t="str">
        <f t="shared" si="267"/>
        <v/>
      </c>
      <c r="CZ889" t="str">
        <f t="shared" si="267"/>
        <v/>
      </c>
      <c r="DA889">
        <f t="shared" si="267"/>
        <v>1</v>
      </c>
      <c r="DB889">
        <f t="shared" si="267"/>
        <v>1</v>
      </c>
      <c r="DC889">
        <f t="shared" si="267"/>
        <v>1</v>
      </c>
      <c r="DD889" t="str">
        <f t="shared" si="267"/>
        <v/>
      </c>
      <c r="DE889">
        <f t="shared" si="267"/>
        <v>1</v>
      </c>
      <c r="DF889">
        <f t="shared" si="267"/>
        <v>1</v>
      </c>
      <c r="DG889">
        <f t="shared" si="267"/>
        <v>1</v>
      </c>
      <c r="DH889">
        <f t="shared" si="267"/>
        <v>1</v>
      </c>
      <c r="DI889" t="str">
        <f t="shared" si="258"/>
        <v/>
      </c>
      <c r="DJ889" t="str">
        <f t="shared" si="259"/>
        <v/>
      </c>
    </row>
    <row r="890" spans="1:114" ht="18" customHeight="1" x14ac:dyDescent="0.3">
      <c r="A890" s="9" t="s">
        <v>1945</v>
      </c>
      <c r="B890" s="9" t="s">
        <v>1946</v>
      </c>
      <c r="C890" s="9" t="s">
        <v>2005</v>
      </c>
      <c r="D890" s="9" t="s">
        <v>2002</v>
      </c>
      <c r="G890" t="str">
        <f t="shared" si="251"/>
        <v>國英</v>
      </c>
      <c r="H890" s="9" t="str">
        <f t="shared" si="252"/>
        <v>國</v>
      </c>
      <c r="I890" s="9" t="str">
        <f t="shared" si="253"/>
        <v>英</v>
      </c>
      <c r="J890" t="str">
        <f t="shared" si="260"/>
        <v/>
      </c>
      <c r="K890" t="str">
        <f t="shared" si="261"/>
        <v/>
      </c>
      <c r="L890" s="9" t="str">
        <f t="shared" si="254"/>
        <v/>
      </c>
      <c r="M890" s="9" t="str">
        <f t="shared" si="255"/>
        <v/>
      </c>
      <c r="N890" s="1" t="s">
        <v>87</v>
      </c>
      <c r="O890" s="1" t="s">
        <v>85</v>
      </c>
      <c r="P890" s="1" t="s">
        <v>85</v>
      </c>
      <c r="Q890" s="1" t="s">
        <v>85</v>
      </c>
      <c r="R890" s="1" t="s">
        <v>85</v>
      </c>
      <c r="S890" s="1" t="s">
        <v>85</v>
      </c>
      <c r="T890" s="1" t="s">
        <v>85</v>
      </c>
      <c r="U890" s="2">
        <v>3</v>
      </c>
      <c r="V890" s="2">
        <v>0</v>
      </c>
      <c r="W890" s="2">
        <v>0</v>
      </c>
      <c r="X890" s="2">
        <v>0</v>
      </c>
      <c r="Y890" s="2">
        <v>0</v>
      </c>
      <c r="Z890" s="2">
        <v>0</v>
      </c>
      <c r="AA890" s="2" t="s">
        <v>85</v>
      </c>
      <c r="AB890" s="13" t="str">
        <f t="shared" si="256"/>
        <v/>
      </c>
      <c r="AC890" s="2">
        <v>0</v>
      </c>
      <c r="AD890" s="3">
        <v>1</v>
      </c>
      <c r="AE890" s="3">
        <v>1</v>
      </c>
      <c r="AF890" s="3">
        <v>0</v>
      </c>
      <c r="AG890" s="3">
        <v>0</v>
      </c>
      <c r="AH890" s="3">
        <v>0</v>
      </c>
      <c r="AI890" s="3">
        <v>0</v>
      </c>
      <c r="AJ890" s="3">
        <v>50</v>
      </c>
      <c r="AK890" t="s">
        <v>85</v>
      </c>
      <c r="AL890" s="8">
        <v>45068</v>
      </c>
      <c r="AM890" s="8">
        <v>45069</v>
      </c>
      <c r="AQ890" s="10">
        <v>45076</v>
      </c>
      <c r="AR890" t="s">
        <v>88</v>
      </c>
      <c r="AS890" t="s">
        <v>203</v>
      </c>
      <c r="AX890">
        <v>0</v>
      </c>
      <c r="AY890">
        <v>0</v>
      </c>
      <c r="AZ890">
        <v>0</v>
      </c>
      <c r="BA890">
        <v>0</v>
      </c>
      <c r="BB890">
        <v>0</v>
      </c>
      <c r="BC890">
        <v>0</v>
      </c>
      <c r="BD890">
        <v>20</v>
      </c>
      <c r="BE890">
        <v>30</v>
      </c>
      <c r="BF890">
        <v>0</v>
      </c>
      <c r="BG890">
        <v>0</v>
      </c>
      <c r="BH890">
        <v>0</v>
      </c>
      <c r="BI890">
        <v>0</v>
      </c>
      <c r="BJ890" t="s">
        <v>91</v>
      </c>
      <c r="BK890" t="s">
        <v>114</v>
      </c>
      <c r="BL890" t="s">
        <v>7770</v>
      </c>
      <c r="BM890" t="s">
        <v>94</v>
      </c>
      <c r="BQ890" s="11" t="s">
        <v>5242</v>
      </c>
      <c r="BR890" s="12" t="s">
        <v>7771</v>
      </c>
      <c r="BS890">
        <v>17</v>
      </c>
      <c r="BT890">
        <v>0</v>
      </c>
      <c r="BU890">
        <v>0</v>
      </c>
      <c r="BV890">
        <v>2</v>
      </c>
      <c r="BW890">
        <v>1</v>
      </c>
      <c r="BX890" t="s">
        <v>9133</v>
      </c>
      <c r="BY890">
        <v>2</v>
      </c>
      <c r="BZ890">
        <v>51</v>
      </c>
      <c r="CS890">
        <f t="shared" si="267"/>
        <v>1</v>
      </c>
      <c r="CT890" s="5">
        <f t="shared" si="257"/>
        <v>1</v>
      </c>
      <c r="CU890" t="str">
        <f t="shared" si="267"/>
        <v/>
      </c>
      <c r="CV890">
        <f t="shared" si="267"/>
        <v>1</v>
      </c>
      <c r="CW890" t="str">
        <f t="shared" si="267"/>
        <v/>
      </c>
      <c r="CX890" t="str">
        <f t="shared" si="267"/>
        <v/>
      </c>
      <c r="CY890" t="str">
        <f t="shared" si="267"/>
        <v/>
      </c>
      <c r="CZ890" t="str">
        <f t="shared" si="267"/>
        <v/>
      </c>
      <c r="DA890">
        <f t="shared" si="267"/>
        <v>1</v>
      </c>
      <c r="DB890">
        <f t="shared" si="267"/>
        <v>1</v>
      </c>
      <c r="DC890">
        <f t="shared" si="267"/>
        <v>1</v>
      </c>
      <c r="DD890" t="str">
        <f t="shared" si="267"/>
        <v/>
      </c>
      <c r="DE890">
        <f t="shared" si="267"/>
        <v>1</v>
      </c>
      <c r="DF890">
        <f t="shared" si="267"/>
        <v>1</v>
      </c>
      <c r="DG890">
        <f t="shared" si="267"/>
        <v>1</v>
      </c>
      <c r="DH890">
        <f t="shared" si="267"/>
        <v>1</v>
      </c>
      <c r="DI890" t="str">
        <f t="shared" si="258"/>
        <v/>
      </c>
      <c r="DJ890" t="str">
        <f t="shared" si="259"/>
        <v/>
      </c>
    </row>
    <row r="891" spans="1:114" ht="18" customHeight="1" x14ac:dyDescent="0.3">
      <c r="A891" s="9" t="s">
        <v>1945</v>
      </c>
      <c r="B891" s="9" t="s">
        <v>1946</v>
      </c>
      <c r="C891" s="9" t="s">
        <v>2007</v>
      </c>
      <c r="D891" s="9" t="s">
        <v>1998</v>
      </c>
      <c r="G891" t="str">
        <f t="shared" si="251"/>
        <v>國英數B</v>
      </c>
      <c r="H891" s="9" t="str">
        <f t="shared" si="252"/>
        <v>國</v>
      </c>
      <c r="I891" s="9" t="str">
        <f t="shared" si="253"/>
        <v>英</v>
      </c>
      <c r="J891" t="str">
        <f t="shared" si="260"/>
        <v/>
      </c>
      <c r="K891" t="str">
        <f t="shared" si="261"/>
        <v>數B</v>
      </c>
      <c r="L891" s="9" t="str">
        <f t="shared" si="254"/>
        <v/>
      </c>
      <c r="M891" s="9" t="str">
        <f t="shared" si="255"/>
        <v/>
      </c>
      <c r="N891" s="1" t="s">
        <v>85</v>
      </c>
      <c r="O891" s="1" t="s">
        <v>85</v>
      </c>
      <c r="P891" s="1" t="s">
        <v>85</v>
      </c>
      <c r="Q891" s="1" t="s">
        <v>87</v>
      </c>
      <c r="R891" s="1" t="s">
        <v>85</v>
      </c>
      <c r="S891" s="1" t="s">
        <v>85</v>
      </c>
      <c r="T891" s="1" t="s">
        <v>85</v>
      </c>
      <c r="U891" s="2">
        <v>0</v>
      </c>
      <c r="V891" s="2">
        <v>3</v>
      </c>
      <c r="W891" s="2">
        <v>0</v>
      </c>
      <c r="X891" s="2">
        <v>6</v>
      </c>
      <c r="Y891" s="2">
        <v>0</v>
      </c>
      <c r="Z891" s="2">
        <v>0</v>
      </c>
      <c r="AA891" s="2" t="s">
        <v>85</v>
      </c>
      <c r="AB891" s="13" t="str">
        <f t="shared" si="256"/>
        <v/>
      </c>
      <c r="AC891" s="2">
        <v>0</v>
      </c>
      <c r="AD891" s="3">
        <v>1</v>
      </c>
      <c r="AE891" s="3">
        <v>2</v>
      </c>
      <c r="AF891" s="3">
        <v>0</v>
      </c>
      <c r="AG891" s="3">
        <v>1</v>
      </c>
      <c r="AH891" s="3">
        <v>0</v>
      </c>
      <c r="AI891" s="3">
        <v>0</v>
      </c>
      <c r="AJ891" s="3">
        <v>50</v>
      </c>
      <c r="AK891" t="s">
        <v>85</v>
      </c>
      <c r="AL891" s="8">
        <v>45068</v>
      </c>
      <c r="AM891" s="8">
        <v>45069</v>
      </c>
      <c r="AQ891" s="10">
        <v>45076</v>
      </c>
      <c r="AR891" t="s">
        <v>88</v>
      </c>
      <c r="AS891" t="s">
        <v>203</v>
      </c>
      <c r="AX891">
        <v>0</v>
      </c>
      <c r="AY891">
        <v>0</v>
      </c>
      <c r="AZ891">
        <v>0</v>
      </c>
      <c r="BA891">
        <v>0</v>
      </c>
      <c r="BB891">
        <v>0</v>
      </c>
      <c r="BC891">
        <v>0</v>
      </c>
      <c r="BD891">
        <v>20</v>
      </c>
      <c r="BE891">
        <v>30</v>
      </c>
      <c r="BF891">
        <v>0</v>
      </c>
      <c r="BG891">
        <v>0</v>
      </c>
      <c r="BH891">
        <v>0</v>
      </c>
      <c r="BI891">
        <v>0</v>
      </c>
      <c r="BJ891" t="s">
        <v>91</v>
      </c>
      <c r="BK891" t="s">
        <v>101</v>
      </c>
      <c r="BL891" t="s">
        <v>1951</v>
      </c>
      <c r="BM891" t="s">
        <v>94</v>
      </c>
      <c r="BN891" t="s">
        <v>124</v>
      </c>
      <c r="BP891" s="6" t="s">
        <v>7772</v>
      </c>
      <c r="BQ891" s="11" t="s">
        <v>5242</v>
      </c>
      <c r="BR891" s="12" t="s">
        <v>7773</v>
      </c>
      <c r="BS891">
        <v>16</v>
      </c>
      <c r="BT891">
        <v>0</v>
      </c>
      <c r="BU891">
        <v>0</v>
      </c>
      <c r="BV891">
        <v>2</v>
      </c>
      <c r="BW891">
        <v>0</v>
      </c>
      <c r="BY891">
        <v>2</v>
      </c>
      <c r="BZ891">
        <v>48</v>
      </c>
      <c r="CS891">
        <f t="shared" si="267"/>
        <v>1</v>
      </c>
      <c r="CT891" s="5" t="str">
        <f t="shared" si="257"/>
        <v/>
      </c>
      <c r="CU891" t="str">
        <f t="shared" si="267"/>
        <v/>
      </c>
      <c r="CV891">
        <f t="shared" si="267"/>
        <v>1</v>
      </c>
      <c r="CW891" t="str">
        <f t="shared" si="267"/>
        <v/>
      </c>
      <c r="CX891">
        <f t="shared" si="267"/>
        <v>1</v>
      </c>
      <c r="CY891" t="str">
        <f t="shared" si="267"/>
        <v/>
      </c>
      <c r="CZ891" t="str">
        <f t="shared" si="267"/>
        <v/>
      </c>
      <c r="DA891">
        <f t="shared" si="267"/>
        <v>1</v>
      </c>
      <c r="DB891" t="str">
        <f t="shared" si="267"/>
        <v/>
      </c>
      <c r="DC891">
        <f t="shared" si="267"/>
        <v>1</v>
      </c>
      <c r="DD891" t="str">
        <f t="shared" si="267"/>
        <v/>
      </c>
      <c r="DE891">
        <f t="shared" si="267"/>
        <v>1</v>
      </c>
      <c r="DF891">
        <f t="shared" si="267"/>
        <v>1</v>
      </c>
      <c r="DG891">
        <f t="shared" si="267"/>
        <v>1</v>
      </c>
      <c r="DH891">
        <f t="shared" si="267"/>
        <v>1</v>
      </c>
      <c r="DI891" t="str">
        <f t="shared" si="258"/>
        <v/>
      </c>
      <c r="DJ891">
        <f t="shared" si="259"/>
        <v>1</v>
      </c>
    </row>
    <row r="892" spans="1:114" ht="18" customHeight="1" x14ac:dyDescent="0.3">
      <c r="A892" s="9" t="s">
        <v>1945</v>
      </c>
      <c r="B892" s="9" t="s">
        <v>1946</v>
      </c>
      <c r="C892" s="9" t="s">
        <v>2009</v>
      </c>
      <c r="D892" s="9" t="s">
        <v>2000</v>
      </c>
      <c r="G892" t="str">
        <f t="shared" si="251"/>
        <v>英</v>
      </c>
      <c r="H892" s="9" t="str">
        <f t="shared" si="252"/>
        <v/>
      </c>
      <c r="I892" s="9" t="str">
        <f t="shared" si="253"/>
        <v>英</v>
      </c>
      <c r="J892" t="str">
        <f t="shared" si="260"/>
        <v/>
      </c>
      <c r="K892" t="str">
        <f t="shared" si="261"/>
        <v/>
      </c>
      <c r="L892" s="9" t="str">
        <f t="shared" si="254"/>
        <v/>
      </c>
      <c r="M892" s="9" t="str">
        <f t="shared" si="255"/>
        <v/>
      </c>
      <c r="N892" s="1" t="s">
        <v>85</v>
      </c>
      <c r="O892" s="1" t="s">
        <v>87</v>
      </c>
      <c r="P892" s="1" t="s">
        <v>85</v>
      </c>
      <c r="Q892" s="1" t="s">
        <v>85</v>
      </c>
      <c r="R892" s="1" t="s">
        <v>85</v>
      </c>
      <c r="S892" s="1" t="s">
        <v>85</v>
      </c>
      <c r="T892" s="1" t="s">
        <v>85</v>
      </c>
      <c r="U892" s="2">
        <v>0</v>
      </c>
      <c r="V892" s="2">
        <v>0</v>
      </c>
      <c r="W892" s="2">
        <v>0</v>
      </c>
      <c r="X892" s="2">
        <v>0</v>
      </c>
      <c r="Y892" s="2">
        <v>0</v>
      </c>
      <c r="Z892" s="2">
        <v>0</v>
      </c>
      <c r="AA892" s="2" t="s">
        <v>85</v>
      </c>
      <c r="AB892" s="13" t="str">
        <f t="shared" si="256"/>
        <v>err</v>
      </c>
      <c r="AC892" s="2">
        <v>0</v>
      </c>
      <c r="AD892" s="3">
        <v>0</v>
      </c>
      <c r="AE892" s="3">
        <v>0</v>
      </c>
      <c r="AF892" s="3">
        <v>0</v>
      </c>
      <c r="AG892" s="3">
        <v>0</v>
      </c>
      <c r="AH892" s="3">
        <v>0</v>
      </c>
      <c r="AI892" s="3">
        <v>0</v>
      </c>
      <c r="AJ892" s="3">
        <v>0</v>
      </c>
      <c r="AK892" t="s">
        <v>85</v>
      </c>
      <c r="AL892" s="8">
        <v>45068</v>
      </c>
      <c r="AM892" s="8">
        <v>45069</v>
      </c>
      <c r="AQ892" s="10">
        <v>45076</v>
      </c>
      <c r="AR892" t="s">
        <v>88</v>
      </c>
      <c r="AS892" t="s">
        <v>203</v>
      </c>
      <c r="AX892">
        <v>0</v>
      </c>
      <c r="AY892">
        <v>0</v>
      </c>
      <c r="AZ892">
        <v>0</v>
      </c>
      <c r="BA892">
        <v>0</v>
      </c>
      <c r="BB892">
        <v>0</v>
      </c>
      <c r="BC892">
        <v>0</v>
      </c>
      <c r="BD892">
        <v>70</v>
      </c>
      <c r="BE892">
        <v>30</v>
      </c>
      <c r="BF892">
        <v>0</v>
      </c>
      <c r="BG892">
        <v>0</v>
      </c>
      <c r="BH892">
        <v>0</v>
      </c>
      <c r="BI892">
        <v>0</v>
      </c>
      <c r="BJ892" t="s">
        <v>91</v>
      </c>
      <c r="BK892" t="s">
        <v>101</v>
      </c>
      <c r="BL892" t="s">
        <v>1951</v>
      </c>
      <c r="BM892" t="s">
        <v>94</v>
      </c>
      <c r="BN892" t="s">
        <v>6767</v>
      </c>
      <c r="BP892" t="s">
        <v>5202</v>
      </c>
      <c r="BQ892" s="11" t="s">
        <v>5243</v>
      </c>
      <c r="BR892" s="11" t="s">
        <v>5244</v>
      </c>
      <c r="BS892">
        <v>1</v>
      </c>
      <c r="BT892">
        <v>0</v>
      </c>
      <c r="BU892">
        <v>0</v>
      </c>
      <c r="BV892">
        <v>0</v>
      </c>
      <c r="BW892">
        <v>0</v>
      </c>
      <c r="BY892">
        <v>0</v>
      </c>
      <c r="BZ892">
        <v>50</v>
      </c>
      <c r="CS892">
        <f t="shared" si="267"/>
        <v>1</v>
      </c>
      <c r="CT892" s="5" t="str">
        <f t="shared" si="257"/>
        <v/>
      </c>
      <c r="CU892" t="str">
        <f t="shared" si="267"/>
        <v/>
      </c>
      <c r="CV892">
        <f t="shared" si="267"/>
        <v>1</v>
      </c>
      <c r="CW892" t="str">
        <f t="shared" si="267"/>
        <v/>
      </c>
      <c r="CX892">
        <f t="shared" si="267"/>
        <v>1</v>
      </c>
      <c r="CY892" t="str">
        <f t="shared" si="267"/>
        <v/>
      </c>
      <c r="CZ892" t="str">
        <f t="shared" si="267"/>
        <v/>
      </c>
      <c r="DA892">
        <f t="shared" si="267"/>
        <v>1</v>
      </c>
      <c r="DB892" t="str">
        <f t="shared" si="267"/>
        <v/>
      </c>
      <c r="DC892">
        <f t="shared" si="267"/>
        <v>1</v>
      </c>
      <c r="DD892" t="str">
        <f t="shared" si="267"/>
        <v/>
      </c>
      <c r="DE892">
        <f t="shared" si="267"/>
        <v>1</v>
      </c>
      <c r="DF892">
        <f t="shared" si="267"/>
        <v>1</v>
      </c>
      <c r="DG892">
        <f t="shared" si="267"/>
        <v>1</v>
      </c>
      <c r="DH892">
        <f t="shared" si="267"/>
        <v>1</v>
      </c>
      <c r="DI892" t="str">
        <f t="shared" si="258"/>
        <v/>
      </c>
      <c r="DJ892" t="str">
        <f t="shared" si="259"/>
        <v/>
      </c>
    </row>
    <row r="893" spans="1:114" ht="18" customHeight="1" x14ac:dyDescent="0.3">
      <c r="A893" s="9" t="s">
        <v>2012</v>
      </c>
      <c r="B893" s="9" t="s">
        <v>2013</v>
      </c>
      <c r="C893" s="9" t="s">
        <v>2014</v>
      </c>
      <c r="D893" s="9" t="s">
        <v>357</v>
      </c>
      <c r="G893" t="str">
        <f t="shared" si="251"/>
        <v>國英社</v>
      </c>
      <c r="H893" s="9" t="str">
        <f t="shared" si="252"/>
        <v>國</v>
      </c>
      <c r="I893" s="9" t="str">
        <f t="shared" si="253"/>
        <v>英</v>
      </c>
      <c r="J893" t="str">
        <f t="shared" si="260"/>
        <v/>
      </c>
      <c r="K893" t="str">
        <f t="shared" si="261"/>
        <v/>
      </c>
      <c r="L893" s="9" t="str">
        <f t="shared" si="254"/>
        <v>社</v>
      </c>
      <c r="M893" s="9" t="str">
        <f t="shared" si="255"/>
        <v/>
      </c>
      <c r="N893" s="1" t="s">
        <v>87</v>
      </c>
      <c r="O893" s="1" t="s">
        <v>85</v>
      </c>
      <c r="P893" s="1" t="s">
        <v>85</v>
      </c>
      <c r="Q893" s="1" t="s">
        <v>85</v>
      </c>
      <c r="R893" s="1" t="s">
        <v>87</v>
      </c>
      <c r="S893" s="1" t="s">
        <v>85</v>
      </c>
      <c r="T893" s="1" t="s">
        <v>85</v>
      </c>
      <c r="U893" s="2">
        <v>3</v>
      </c>
      <c r="V893" s="2">
        <v>0</v>
      </c>
      <c r="W893" s="2">
        <v>0</v>
      </c>
      <c r="X893" s="2">
        <v>0</v>
      </c>
      <c r="Y893" s="2">
        <v>10</v>
      </c>
      <c r="Z893" s="2">
        <v>0</v>
      </c>
      <c r="AA893" s="2" t="s">
        <v>85</v>
      </c>
      <c r="AB893" s="13" t="str">
        <f t="shared" si="256"/>
        <v/>
      </c>
      <c r="AC893" s="2">
        <v>0</v>
      </c>
      <c r="AD893" s="3">
        <v>2</v>
      </c>
      <c r="AE893" s="3">
        <v>1</v>
      </c>
      <c r="AF893" s="3">
        <v>0</v>
      </c>
      <c r="AG893" s="3">
        <v>0</v>
      </c>
      <c r="AH893" s="3">
        <v>1</v>
      </c>
      <c r="AI893" s="3">
        <v>0</v>
      </c>
      <c r="AJ893" s="3">
        <v>40</v>
      </c>
      <c r="AK893" t="s">
        <v>85</v>
      </c>
      <c r="AL893" s="8">
        <v>45068</v>
      </c>
      <c r="AM893" s="8">
        <v>45068</v>
      </c>
      <c r="AQ893" s="10">
        <v>45076</v>
      </c>
      <c r="AR893" t="s">
        <v>88</v>
      </c>
      <c r="AS893" t="s">
        <v>203</v>
      </c>
      <c r="AX893">
        <v>0</v>
      </c>
      <c r="AY893">
        <v>0</v>
      </c>
      <c r="AZ893">
        <v>0</v>
      </c>
      <c r="BA893">
        <v>0</v>
      </c>
      <c r="BB893">
        <v>0</v>
      </c>
      <c r="BC893">
        <v>0</v>
      </c>
      <c r="BD893">
        <v>30</v>
      </c>
      <c r="BE893">
        <v>30</v>
      </c>
      <c r="BF893">
        <v>0</v>
      </c>
      <c r="BG893">
        <v>0</v>
      </c>
      <c r="BH893">
        <v>0</v>
      </c>
      <c r="BI893">
        <v>0</v>
      </c>
      <c r="BJ893" t="s">
        <v>91</v>
      </c>
      <c r="BK893" t="s">
        <v>200</v>
      </c>
      <c r="BL893" t="s">
        <v>106</v>
      </c>
      <c r="BM893" t="s">
        <v>94</v>
      </c>
      <c r="BN893" t="s">
        <v>1265</v>
      </c>
      <c r="BP893" t="s">
        <v>2038</v>
      </c>
      <c r="BQ893" s="11" t="s">
        <v>5245</v>
      </c>
      <c r="BR893" s="11" t="s">
        <v>5246</v>
      </c>
      <c r="BS893">
        <v>35</v>
      </c>
      <c r="BT893">
        <v>0</v>
      </c>
      <c r="BU893">
        <v>0</v>
      </c>
      <c r="BV893">
        <v>2</v>
      </c>
      <c r="BW893">
        <v>2</v>
      </c>
      <c r="BX893" t="s">
        <v>9134</v>
      </c>
      <c r="BY893">
        <v>0</v>
      </c>
      <c r="BZ893">
        <v>105</v>
      </c>
      <c r="CS893">
        <f t="shared" si="267"/>
        <v>1</v>
      </c>
      <c r="CT893" s="5" t="str">
        <f t="shared" si="257"/>
        <v/>
      </c>
      <c r="CU893" t="str">
        <f t="shared" si="267"/>
        <v/>
      </c>
      <c r="CV893" t="str">
        <f t="shared" si="267"/>
        <v/>
      </c>
      <c r="CW893">
        <f t="shared" si="267"/>
        <v>1</v>
      </c>
      <c r="CX893" t="str">
        <f t="shared" si="267"/>
        <v/>
      </c>
      <c r="CY893" t="str">
        <f t="shared" si="267"/>
        <v/>
      </c>
      <c r="CZ893" t="str">
        <f t="shared" si="267"/>
        <v/>
      </c>
      <c r="DA893" t="str">
        <f t="shared" si="267"/>
        <v/>
      </c>
      <c r="DB893" t="str">
        <f t="shared" si="267"/>
        <v/>
      </c>
      <c r="DC893" t="str">
        <f t="shared" si="267"/>
        <v/>
      </c>
      <c r="DD893" t="str">
        <f t="shared" si="267"/>
        <v/>
      </c>
      <c r="DE893">
        <f t="shared" si="267"/>
        <v>1</v>
      </c>
      <c r="DF893">
        <f t="shared" si="267"/>
        <v>1</v>
      </c>
      <c r="DG893">
        <f t="shared" si="267"/>
        <v>1</v>
      </c>
      <c r="DH893">
        <f t="shared" si="267"/>
        <v>1</v>
      </c>
      <c r="DI893" t="str">
        <f t="shared" si="258"/>
        <v/>
      </c>
      <c r="DJ893" t="str">
        <f t="shared" si="259"/>
        <v/>
      </c>
    </row>
    <row r="894" spans="1:114" ht="18" customHeight="1" x14ac:dyDescent="0.3">
      <c r="A894" s="9" t="s">
        <v>2012</v>
      </c>
      <c r="B894" s="9" t="s">
        <v>2013</v>
      </c>
      <c r="C894" s="9" t="s">
        <v>2018</v>
      </c>
      <c r="D894" s="9" t="s">
        <v>360</v>
      </c>
      <c r="G894" t="str">
        <f t="shared" si="251"/>
        <v>國英數B社</v>
      </c>
      <c r="H894" s="9" t="str">
        <f t="shared" si="252"/>
        <v>國</v>
      </c>
      <c r="I894" s="9" t="str">
        <f t="shared" si="253"/>
        <v>英</v>
      </c>
      <c r="J894" t="str">
        <f t="shared" si="260"/>
        <v/>
      </c>
      <c r="K894" t="str">
        <f t="shared" si="261"/>
        <v>數B</v>
      </c>
      <c r="L894" s="9" t="str">
        <f t="shared" si="254"/>
        <v>社</v>
      </c>
      <c r="M894" s="9" t="str">
        <f t="shared" si="255"/>
        <v/>
      </c>
      <c r="N894" s="1" t="s">
        <v>85</v>
      </c>
      <c r="O894" s="1" t="s">
        <v>87</v>
      </c>
      <c r="P894" s="1" t="s">
        <v>85</v>
      </c>
      <c r="Q894" s="1" t="s">
        <v>427</v>
      </c>
      <c r="R894" s="1" t="s">
        <v>85</v>
      </c>
      <c r="S894" s="1" t="s">
        <v>85</v>
      </c>
      <c r="T894" s="1" t="s">
        <v>366</v>
      </c>
      <c r="U894" s="2">
        <v>10</v>
      </c>
      <c r="V894" s="2">
        <v>3</v>
      </c>
      <c r="W894" s="2">
        <v>0</v>
      </c>
      <c r="X894" s="2">
        <v>0</v>
      </c>
      <c r="Y894" s="2">
        <v>15</v>
      </c>
      <c r="Z894" s="2">
        <v>0</v>
      </c>
      <c r="AA894" s="2" t="s">
        <v>85</v>
      </c>
      <c r="AB894" s="13" t="str">
        <f t="shared" si="256"/>
        <v/>
      </c>
      <c r="AC894" s="2">
        <v>0</v>
      </c>
      <c r="AD894" s="3">
        <v>1.75</v>
      </c>
      <c r="AE894" s="3">
        <v>2</v>
      </c>
      <c r="AF894" s="3">
        <v>0</v>
      </c>
      <c r="AG894" s="3">
        <v>0</v>
      </c>
      <c r="AH894" s="3">
        <v>1.75</v>
      </c>
      <c r="AI894" s="3">
        <v>0</v>
      </c>
      <c r="AJ894" s="3">
        <v>30</v>
      </c>
      <c r="AK894" t="s">
        <v>85</v>
      </c>
      <c r="AL894" s="10">
        <v>45068</v>
      </c>
      <c r="AM894" s="10">
        <v>45068</v>
      </c>
      <c r="AQ894" s="10">
        <v>45076</v>
      </c>
      <c r="AR894" t="s">
        <v>88</v>
      </c>
      <c r="AS894" t="s">
        <v>203</v>
      </c>
      <c r="AX894">
        <v>60</v>
      </c>
      <c r="AY894">
        <v>60</v>
      </c>
      <c r="AZ894">
        <v>0</v>
      </c>
      <c r="BA894">
        <v>0</v>
      </c>
      <c r="BB894">
        <v>0</v>
      </c>
      <c r="BC894">
        <v>0</v>
      </c>
      <c r="BD894">
        <v>30</v>
      </c>
      <c r="BE894">
        <v>40</v>
      </c>
      <c r="BF894">
        <v>0</v>
      </c>
      <c r="BG894">
        <v>0</v>
      </c>
      <c r="BH894">
        <v>0</v>
      </c>
      <c r="BI894">
        <v>0</v>
      </c>
      <c r="BJ894" t="s">
        <v>91</v>
      </c>
      <c r="BK894" t="s">
        <v>101</v>
      </c>
      <c r="BL894" t="s">
        <v>106</v>
      </c>
      <c r="BM894" t="s">
        <v>142</v>
      </c>
      <c r="BN894" t="s">
        <v>1265</v>
      </c>
      <c r="BP894" t="s">
        <v>5247</v>
      </c>
      <c r="BQ894" s="12" t="s">
        <v>7774</v>
      </c>
      <c r="BR894" s="12" t="s">
        <v>7775</v>
      </c>
      <c r="BS894">
        <v>29</v>
      </c>
      <c r="BT894">
        <v>0</v>
      </c>
      <c r="BU894">
        <v>0</v>
      </c>
      <c r="BV894">
        <v>0</v>
      </c>
      <c r="BW894">
        <v>0</v>
      </c>
      <c r="BY894">
        <v>0</v>
      </c>
      <c r="BZ894">
        <v>87</v>
      </c>
      <c r="CS894">
        <f t="shared" si="267"/>
        <v>1</v>
      </c>
      <c r="CT894" s="5" t="str">
        <f t="shared" si="257"/>
        <v/>
      </c>
      <c r="CU894" t="str">
        <f t="shared" si="267"/>
        <v/>
      </c>
      <c r="CV894">
        <f t="shared" si="267"/>
        <v>1</v>
      </c>
      <c r="CW894">
        <f t="shared" si="267"/>
        <v>1</v>
      </c>
      <c r="CX894" t="str">
        <f t="shared" si="267"/>
        <v/>
      </c>
      <c r="CY894" t="str">
        <f t="shared" si="267"/>
        <v/>
      </c>
      <c r="CZ894" t="str">
        <f t="shared" si="267"/>
        <v/>
      </c>
      <c r="DA894" t="str">
        <f t="shared" si="267"/>
        <v/>
      </c>
      <c r="DB894" t="str">
        <f t="shared" si="267"/>
        <v/>
      </c>
      <c r="DC894" t="str">
        <f t="shared" si="267"/>
        <v/>
      </c>
      <c r="DD894" t="str">
        <f t="shared" si="267"/>
        <v/>
      </c>
      <c r="DE894">
        <f t="shared" si="267"/>
        <v>1</v>
      </c>
      <c r="DF894">
        <f t="shared" si="267"/>
        <v>1</v>
      </c>
      <c r="DG894" t="str">
        <f t="shared" si="267"/>
        <v/>
      </c>
      <c r="DH894" t="str">
        <f t="shared" ref="DH894" si="268">IF(OR(ISNUMBER(FIND(DH$1,$BK894)),ISNUMBER(FIND(DH$1,$BL894)),ISNUMBER(FIND(DH$1,$BM894))),1,"")</f>
        <v/>
      </c>
      <c r="DI894" t="str">
        <f t="shared" si="258"/>
        <v/>
      </c>
      <c r="DJ894" t="str">
        <f t="shared" si="259"/>
        <v/>
      </c>
    </row>
    <row r="895" spans="1:114" ht="18" customHeight="1" x14ac:dyDescent="0.3">
      <c r="A895" s="9" t="s">
        <v>2012</v>
      </c>
      <c r="B895" s="9" t="s">
        <v>2013</v>
      </c>
      <c r="C895" s="9" t="s">
        <v>2019</v>
      </c>
      <c r="D895" s="9" t="s">
        <v>365</v>
      </c>
      <c r="G895" t="str">
        <f t="shared" si="251"/>
        <v>英數B社</v>
      </c>
      <c r="H895" s="9" t="str">
        <f t="shared" si="252"/>
        <v/>
      </c>
      <c r="I895" s="9" t="str">
        <f t="shared" si="253"/>
        <v>英</v>
      </c>
      <c r="J895" t="str">
        <f t="shared" si="260"/>
        <v/>
      </c>
      <c r="K895" t="str">
        <f t="shared" si="261"/>
        <v>數B</v>
      </c>
      <c r="L895" s="9" t="str">
        <f t="shared" si="254"/>
        <v>社</v>
      </c>
      <c r="M895" s="9" t="str">
        <f t="shared" si="255"/>
        <v/>
      </c>
      <c r="N895" s="1" t="s">
        <v>85</v>
      </c>
      <c r="O895" s="1" t="s">
        <v>418</v>
      </c>
      <c r="P895" s="1" t="s">
        <v>85</v>
      </c>
      <c r="Q895" s="1" t="s">
        <v>418</v>
      </c>
      <c r="R895" s="1" t="s">
        <v>87</v>
      </c>
      <c r="S895" s="1" t="s">
        <v>85</v>
      </c>
      <c r="T895" s="1" t="s">
        <v>85</v>
      </c>
      <c r="U895" s="2">
        <v>0</v>
      </c>
      <c r="V895" s="2">
        <v>6</v>
      </c>
      <c r="W895" s="2">
        <v>0</v>
      </c>
      <c r="X895" s="2">
        <v>8</v>
      </c>
      <c r="Y895" s="2">
        <v>3</v>
      </c>
      <c r="Z895" s="2">
        <v>0</v>
      </c>
      <c r="AA895" s="2" t="s">
        <v>85</v>
      </c>
      <c r="AB895" s="13" t="str">
        <f t="shared" si="256"/>
        <v/>
      </c>
      <c r="AC895" s="2">
        <v>0</v>
      </c>
      <c r="AD895" s="3">
        <v>0</v>
      </c>
      <c r="AE895" s="3">
        <v>1</v>
      </c>
      <c r="AF895" s="3">
        <v>0</v>
      </c>
      <c r="AG895" s="3">
        <v>1</v>
      </c>
      <c r="AH895" s="3">
        <v>1.25</v>
      </c>
      <c r="AI895" s="3">
        <v>0</v>
      </c>
      <c r="AJ895" s="3">
        <v>50</v>
      </c>
      <c r="AK895" t="s">
        <v>85</v>
      </c>
      <c r="AL895" s="10">
        <v>45068</v>
      </c>
      <c r="AM895" s="10">
        <v>45068</v>
      </c>
      <c r="AQ895" s="10">
        <v>45076</v>
      </c>
      <c r="AR895" t="s">
        <v>88</v>
      </c>
      <c r="AS895" t="s">
        <v>203</v>
      </c>
      <c r="AX895">
        <v>0</v>
      </c>
      <c r="AY895">
        <v>0</v>
      </c>
      <c r="AZ895">
        <v>0</v>
      </c>
      <c r="BA895">
        <v>0</v>
      </c>
      <c r="BB895">
        <v>0</v>
      </c>
      <c r="BC895">
        <v>0</v>
      </c>
      <c r="BD895">
        <v>30</v>
      </c>
      <c r="BE895">
        <v>20</v>
      </c>
      <c r="BF895">
        <v>0</v>
      </c>
      <c r="BG895">
        <v>0</v>
      </c>
      <c r="BH895">
        <v>0</v>
      </c>
      <c r="BI895">
        <v>0</v>
      </c>
      <c r="BJ895" t="s">
        <v>91</v>
      </c>
      <c r="BK895" t="s">
        <v>101</v>
      </c>
      <c r="BL895" t="s">
        <v>469</v>
      </c>
      <c r="BM895" t="s">
        <v>94</v>
      </c>
      <c r="BN895" t="s">
        <v>1265</v>
      </c>
      <c r="BP895" s="6" t="s">
        <v>7776</v>
      </c>
      <c r="BQ895" s="11" t="s">
        <v>5248</v>
      </c>
      <c r="BR895" s="11" t="s">
        <v>5249</v>
      </c>
      <c r="BS895">
        <v>16</v>
      </c>
      <c r="BT895">
        <v>0</v>
      </c>
      <c r="BU895">
        <v>0</v>
      </c>
      <c r="BV895">
        <v>2</v>
      </c>
      <c r="BW895">
        <v>0</v>
      </c>
      <c r="BY895">
        <v>0</v>
      </c>
      <c r="BZ895">
        <v>48</v>
      </c>
      <c r="CS895">
        <f t="shared" ref="CS895:DH910" si="269">IF(OR(ISNUMBER(FIND(CS$1,$BK895)),ISNUMBER(FIND(CS$1,$BL895)),ISNUMBER(FIND(CS$1,$BM895))),1,"")</f>
        <v>1</v>
      </c>
      <c r="CT895" s="5" t="str">
        <f t="shared" si="257"/>
        <v/>
      </c>
      <c r="CU895" t="str">
        <f t="shared" si="269"/>
        <v/>
      </c>
      <c r="CV895">
        <f t="shared" si="269"/>
        <v>1</v>
      </c>
      <c r="CW895">
        <f t="shared" si="269"/>
        <v>1</v>
      </c>
      <c r="CX895">
        <f t="shared" si="269"/>
        <v>1</v>
      </c>
      <c r="CY895" t="str">
        <f t="shared" si="269"/>
        <v/>
      </c>
      <c r="CZ895" t="str">
        <f t="shared" si="269"/>
        <v/>
      </c>
      <c r="DA895" t="str">
        <f t="shared" si="269"/>
        <v/>
      </c>
      <c r="DB895" t="str">
        <f t="shared" si="269"/>
        <v/>
      </c>
      <c r="DC895">
        <f t="shared" si="269"/>
        <v>1</v>
      </c>
      <c r="DD895">
        <f t="shared" si="269"/>
        <v>1</v>
      </c>
      <c r="DE895">
        <f t="shared" si="269"/>
        <v>1</v>
      </c>
      <c r="DF895">
        <f t="shared" si="269"/>
        <v>1</v>
      </c>
      <c r="DG895">
        <f t="shared" si="269"/>
        <v>1</v>
      </c>
      <c r="DH895">
        <f t="shared" si="269"/>
        <v>1</v>
      </c>
      <c r="DI895" t="str">
        <f t="shared" si="258"/>
        <v/>
      </c>
      <c r="DJ895" t="str">
        <f t="shared" si="259"/>
        <v/>
      </c>
    </row>
    <row r="896" spans="1:114" ht="18" customHeight="1" x14ac:dyDescent="0.3">
      <c r="A896" s="9" t="s">
        <v>2012</v>
      </c>
      <c r="B896" s="9" t="s">
        <v>2013</v>
      </c>
      <c r="C896" s="9" t="s">
        <v>2020</v>
      </c>
      <c r="D896" s="9" t="s">
        <v>2015</v>
      </c>
      <c r="G896" t="str">
        <f t="shared" si="251"/>
        <v>英數A自</v>
      </c>
      <c r="H896" s="9" t="str">
        <f t="shared" si="252"/>
        <v/>
      </c>
      <c r="I896" s="9" t="str">
        <f t="shared" si="253"/>
        <v>英</v>
      </c>
      <c r="J896" t="str">
        <f t="shared" si="260"/>
        <v>數A</v>
      </c>
      <c r="K896" t="str">
        <f t="shared" si="261"/>
        <v/>
      </c>
      <c r="L896" s="9" t="str">
        <f t="shared" si="254"/>
        <v/>
      </c>
      <c r="M896" s="9" t="str">
        <f t="shared" si="255"/>
        <v>自</v>
      </c>
      <c r="N896" s="1" t="s">
        <v>85</v>
      </c>
      <c r="O896" s="1" t="s">
        <v>85</v>
      </c>
      <c r="P896" s="1" t="s">
        <v>87</v>
      </c>
      <c r="Q896" s="1" t="s">
        <v>85</v>
      </c>
      <c r="R896" s="1" t="s">
        <v>85</v>
      </c>
      <c r="S896" s="1" t="s">
        <v>418</v>
      </c>
      <c r="T896" s="1" t="s">
        <v>85</v>
      </c>
      <c r="U896" s="2">
        <v>0</v>
      </c>
      <c r="V896" s="2">
        <v>0</v>
      </c>
      <c r="W896" s="2">
        <v>3</v>
      </c>
      <c r="X896" s="2">
        <v>0</v>
      </c>
      <c r="Y896" s="2">
        <v>0</v>
      </c>
      <c r="Z896" s="2">
        <v>0</v>
      </c>
      <c r="AA896" s="2" t="s">
        <v>85</v>
      </c>
      <c r="AB896" s="13" t="str">
        <f t="shared" si="256"/>
        <v/>
      </c>
      <c r="AC896" s="2">
        <v>0</v>
      </c>
      <c r="AD896" s="3">
        <v>0</v>
      </c>
      <c r="AE896" s="3">
        <v>1</v>
      </c>
      <c r="AF896" s="3">
        <v>2</v>
      </c>
      <c r="AG896" s="3">
        <v>0</v>
      </c>
      <c r="AH896" s="3">
        <v>0</v>
      </c>
      <c r="AI896" s="3">
        <v>1</v>
      </c>
      <c r="AJ896" s="3">
        <v>30</v>
      </c>
      <c r="AK896" t="s">
        <v>85</v>
      </c>
      <c r="AL896" s="10">
        <v>45068</v>
      </c>
      <c r="AM896" s="10">
        <v>45068</v>
      </c>
      <c r="AQ896" s="10">
        <v>45076</v>
      </c>
      <c r="AR896" t="s">
        <v>88</v>
      </c>
      <c r="AS896" t="s">
        <v>156</v>
      </c>
      <c r="AX896">
        <v>0</v>
      </c>
      <c r="AY896">
        <v>0</v>
      </c>
      <c r="AZ896">
        <v>0</v>
      </c>
      <c r="BA896">
        <v>0</v>
      </c>
      <c r="BB896">
        <v>0</v>
      </c>
      <c r="BC896">
        <v>0</v>
      </c>
      <c r="BD896">
        <v>30</v>
      </c>
      <c r="BE896">
        <v>40</v>
      </c>
      <c r="BF896">
        <v>0</v>
      </c>
      <c r="BG896">
        <v>0</v>
      </c>
      <c r="BH896">
        <v>0</v>
      </c>
      <c r="BI896">
        <v>0</v>
      </c>
      <c r="BJ896" t="s">
        <v>91</v>
      </c>
      <c r="BK896" t="s">
        <v>145</v>
      </c>
      <c r="BL896" t="s">
        <v>225</v>
      </c>
      <c r="BM896" t="s">
        <v>94</v>
      </c>
      <c r="BN896" t="s">
        <v>2016</v>
      </c>
      <c r="BP896" t="s">
        <v>2017</v>
      </c>
      <c r="BQ896" s="12" t="s">
        <v>7777</v>
      </c>
      <c r="BR896" s="12" t="s">
        <v>7778</v>
      </c>
      <c r="BS896">
        <v>18</v>
      </c>
      <c r="BT896">
        <v>0</v>
      </c>
      <c r="BU896">
        <v>0</v>
      </c>
      <c r="BV896">
        <v>2</v>
      </c>
      <c r="BW896">
        <v>0</v>
      </c>
      <c r="BY896">
        <v>0</v>
      </c>
      <c r="BZ896">
        <v>54</v>
      </c>
      <c r="CS896">
        <f t="shared" si="269"/>
        <v>1</v>
      </c>
      <c r="CT896" s="5" t="str">
        <f t="shared" si="257"/>
        <v/>
      </c>
      <c r="CU896">
        <f t="shared" si="269"/>
        <v>1</v>
      </c>
      <c r="CV896" t="str">
        <f t="shared" si="269"/>
        <v/>
      </c>
      <c r="CW896">
        <f t="shared" si="269"/>
        <v>1</v>
      </c>
      <c r="CX896" t="str">
        <f t="shared" si="269"/>
        <v/>
      </c>
      <c r="CY896" t="str">
        <f t="shared" si="269"/>
        <v/>
      </c>
      <c r="CZ896" t="str">
        <f t="shared" si="269"/>
        <v/>
      </c>
      <c r="DA896">
        <f t="shared" si="269"/>
        <v>1</v>
      </c>
      <c r="DB896" t="str">
        <f t="shared" si="269"/>
        <v/>
      </c>
      <c r="DC896" t="str">
        <f t="shared" si="269"/>
        <v/>
      </c>
      <c r="DD896">
        <f t="shared" si="269"/>
        <v>1</v>
      </c>
      <c r="DE896">
        <f t="shared" si="269"/>
        <v>1</v>
      </c>
      <c r="DF896">
        <f t="shared" si="269"/>
        <v>1</v>
      </c>
      <c r="DG896">
        <f t="shared" si="269"/>
        <v>1</v>
      </c>
      <c r="DH896">
        <f t="shared" si="269"/>
        <v>1</v>
      </c>
      <c r="DI896" t="str">
        <f t="shared" si="258"/>
        <v/>
      </c>
      <c r="DJ896">
        <f t="shared" si="259"/>
        <v>1</v>
      </c>
    </row>
    <row r="897" spans="1:114" ht="18" customHeight="1" x14ac:dyDescent="0.3">
      <c r="A897" s="9" t="s">
        <v>2012</v>
      </c>
      <c r="B897" s="9" t="s">
        <v>2013</v>
      </c>
      <c r="C897" s="9" t="s">
        <v>2022</v>
      </c>
      <c r="D897" s="9" t="s">
        <v>1867</v>
      </c>
      <c r="G897" t="str">
        <f t="shared" si="251"/>
        <v>英數A自</v>
      </c>
      <c r="H897" s="9" t="str">
        <f t="shared" si="252"/>
        <v/>
      </c>
      <c r="I897" s="9" t="str">
        <f t="shared" si="253"/>
        <v>英</v>
      </c>
      <c r="J897" t="str">
        <f t="shared" si="260"/>
        <v>數A</v>
      </c>
      <c r="K897" t="str">
        <f t="shared" si="261"/>
        <v/>
      </c>
      <c r="L897" s="9" t="str">
        <f t="shared" si="254"/>
        <v/>
      </c>
      <c r="M897" s="9" t="str">
        <f t="shared" si="255"/>
        <v>自</v>
      </c>
      <c r="N897" s="1" t="s">
        <v>85</v>
      </c>
      <c r="O897" s="1" t="s">
        <v>85</v>
      </c>
      <c r="P897" s="1" t="s">
        <v>87</v>
      </c>
      <c r="Q897" s="1" t="s">
        <v>85</v>
      </c>
      <c r="R897" s="1" t="s">
        <v>85</v>
      </c>
      <c r="S897" s="1" t="s">
        <v>418</v>
      </c>
      <c r="T897" s="1" t="s">
        <v>85</v>
      </c>
      <c r="U897" s="2">
        <v>0</v>
      </c>
      <c r="V897" s="2">
        <v>0</v>
      </c>
      <c r="W897" s="2">
        <v>3</v>
      </c>
      <c r="X897" s="2">
        <v>0</v>
      </c>
      <c r="Y897" s="2">
        <v>0</v>
      </c>
      <c r="Z897" s="2">
        <v>0</v>
      </c>
      <c r="AA897" s="2" t="s">
        <v>85</v>
      </c>
      <c r="AB897" s="13" t="str">
        <f t="shared" si="256"/>
        <v/>
      </c>
      <c r="AC897" s="2">
        <v>0</v>
      </c>
      <c r="AD897" s="3">
        <v>0</v>
      </c>
      <c r="AE897" s="3">
        <v>1</v>
      </c>
      <c r="AF897" s="3">
        <v>2</v>
      </c>
      <c r="AG897" s="3">
        <v>0</v>
      </c>
      <c r="AH897" s="3">
        <v>0</v>
      </c>
      <c r="AI897" s="3">
        <v>1</v>
      </c>
      <c r="AJ897" s="3">
        <v>30</v>
      </c>
      <c r="AK897" t="s">
        <v>85</v>
      </c>
      <c r="AL897" s="10">
        <v>45068</v>
      </c>
      <c r="AM897" s="10">
        <v>45068</v>
      </c>
      <c r="AQ897" s="10">
        <v>45076</v>
      </c>
      <c r="AR897" t="s">
        <v>88</v>
      </c>
      <c r="AS897" t="s">
        <v>156</v>
      </c>
      <c r="AX897">
        <v>0</v>
      </c>
      <c r="AY897">
        <v>0</v>
      </c>
      <c r="AZ897">
        <v>0</v>
      </c>
      <c r="BA897">
        <v>0</v>
      </c>
      <c r="BB897">
        <v>0</v>
      </c>
      <c r="BC897">
        <v>0</v>
      </c>
      <c r="BD897">
        <v>30</v>
      </c>
      <c r="BE897">
        <v>40</v>
      </c>
      <c r="BF897">
        <v>0</v>
      </c>
      <c r="BG897">
        <v>0</v>
      </c>
      <c r="BH897">
        <v>0</v>
      </c>
      <c r="BI897">
        <v>0</v>
      </c>
      <c r="BJ897" t="s">
        <v>91</v>
      </c>
      <c r="BK897" t="s">
        <v>145</v>
      </c>
      <c r="BL897" t="s">
        <v>225</v>
      </c>
      <c r="BM897" t="s">
        <v>94</v>
      </c>
      <c r="BN897" t="s">
        <v>2016</v>
      </c>
      <c r="BP897" t="s">
        <v>2017</v>
      </c>
      <c r="BQ897" s="12" t="s">
        <v>7777</v>
      </c>
      <c r="BR897" s="12" t="s">
        <v>7779</v>
      </c>
      <c r="BS897">
        <v>16</v>
      </c>
      <c r="BT897">
        <v>0</v>
      </c>
      <c r="BU897">
        <v>0</v>
      </c>
      <c r="BV897">
        <v>2</v>
      </c>
      <c r="BW897">
        <v>0</v>
      </c>
      <c r="BY897">
        <v>0</v>
      </c>
      <c r="BZ897">
        <v>48</v>
      </c>
      <c r="CS897">
        <f t="shared" si="269"/>
        <v>1</v>
      </c>
      <c r="CT897" s="5" t="str">
        <f t="shared" si="257"/>
        <v/>
      </c>
      <c r="CU897">
        <f t="shared" si="269"/>
        <v>1</v>
      </c>
      <c r="CV897" t="str">
        <f t="shared" si="269"/>
        <v/>
      </c>
      <c r="CW897">
        <f t="shared" si="269"/>
        <v>1</v>
      </c>
      <c r="CX897" t="str">
        <f t="shared" si="269"/>
        <v/>
      </c>
      <c r="CY897" t="str">
        <f t="shared" si="269"/>
        <v/>
      </c>
      <c r="CZ897" t="str">
        <f t="shared" si="269"/>
        <v/>
      </c>
      <c r="DA897">
        <f t="shared" si="269"/>
        <v>1</v>
      </c>
      <c r="DB897" t="str">
        <f t="shared" si="269"/>
        <v/>
      </c>
      <c r="DC897" t="str">
        <f t="shared" si="269"/>
        <v/>
      </c>
      <c r="DD897">
        <f t="shared" si="269"/>
        <v>1</v>
      </c>
      <c r="DE897">
        <f t="shared" si="269"/>
        <v>1</v>
      </c>
      <c r="DF897">
        <f t="shared" si="269"/>
        <v>1</v>
      </c>
      <c r="DG897">
        <f t="shared" si="269"/>
        <v>1</v>
      </c>
      <c r="DH897">
        <f t="shared" si="269"/>
        <v>1</v>
      </c>
      <c r="DI897" t="str">
        <f t="shared" si="258"/>
        <v/>
      </c>
      <c r="DJ897">
        <f t="shared" si="259"/>
        <v>1</v>
      </c>
    </row>
    <row r="898" spans="1:114" ht="18" customHeight="1" x14ac:dyDescent="0.3">
      <c r="A898" s="9" t="s">
        <v>2012</v>
      </c>
      <c r="B898" s="9" t="s">
        <v>2013</v>
      </c>
      <c r="C898" s="9" t="s">
        <v>2026</v>
      </c>
      <c r="D898" s="9" t="s">
        <v>140</v>
      </c>
      <c r="G898" t="str">
        <f t="shared" si="251"/>
        <v>英數A自</v>
      </c>
      <c r="H898" s="9" t="str">
        <f t="shared" si="252"/>
        <v/>
      </c>
      <c r="I898" s="9" t="str">
        <f t="shared" si="253"/>
        <v>英</v>
      </c>
      <c r="J898" t="str">
        <f t="shared" si="260"/>
        <v>數A</v>
      </c>
      <c r="K898" t="str">
        <f t="shared" si="261"/>
        <v/>
      </c>
      <c r="L898" s="9" t="str">
        <f t="shared" si="254"/>
        <v/>
      </c>
      <c r="M898" s="9" t="str">
        <f t="shared" si="255"/>
        <v>自</v>
      </c>
      <c r="N898" s="1" t="s">
        <v>85</v>
      </c>
      <c r="O898" s="1" t="s">
        <v>87</v>
      </c>
      <c r="P898" s="1" t="s">
        <v>85</v>
      </c>
      <c r="Q898" s="1" t="s">
        <v>85</v>
      </c>
      <c r="R898" s="1" t="s">
        <v>85</v>
      </c>
      <c r="S898" s="1" t="s">
        <v>85</v>
      </c>
      <c r="T898" s="1" t="s">
        <v>85</v>
      </c>
      <c r="U898" s="2">
        <v>0</v>
      </c>
      <c r="V898" s="2">
        <v>3</v>
      </c>
      <c r="W898" s="2">
        <v>3</v>
      </c>
      <c r="X898" s="2">
        <v>0</v>
      </c>
      <c r="Y898" s="2">
        <v>0</v>
      </c>
      <c r="Z898" s="2">
        <v>0</v>
      </c>
      <c r="AA898" s="2" t="s">
        <v>85</v>
      </c>
      <c r="AB898" s="13" t="str">
        <f t="shared" si="256"/>
        <v/>
      </c>
      <c r="AC898" s="2">
        <v>0</v>
      </c>
      <c r="AD898" s="3">
        <v>0</v>
      </c>
      <c r="AE898" s="3">
        <v>1</v>
      </c>
      <c r="AF898" s="3">
        <v>1</v>
      </c>
      <c r="AG898" s="3">
        <v>0</v>
      </c>
      <c r="AH898" s="3">
        <v>0</v>
      </c>
      <c r="AI898" s="3">
        <v>1</v>
      </c>
      <c r="AJ898" s="3">
        <v>40</v>
      </c>
      <c r="AK898" t="s">
        <v>85</v>
      </c>
      <c r="AL898" s="8">
        <v>45068</v>
      </c>
      <c r="AM898" s="8">
        <v>45068</v>
      </c>
      <c r="AQ898" s="10">
        <v>45076</v>
      </c>
      <c r="AR898" t="s">
        <v>88</v>
      </c>
      <c r="AS898" t="s">
        <v>203</v>
      </c>
      <c r="AX898">
        <v>0</v>
      </c>
      <c r="AY898">
        <v>0</v>
      </c>
      <c r="AZ898">
        <v>0</v>
      </c>
      <c r="BA898">
        <v>0</v>
      </c>
      <c r="BB898">
        <v>0</v>
      </c>
      <c r="BC898">
        <v>0</v>
      </c>
      <c r="BD898">
        <v>30</v>
      </c>
      <c r="BE898">
        <v>30</v>
      </c>
      <c r="BF898">
        <v>0</v>
      </c>
      <c r="BG898">
        <v>0</v>
      </c>
      <c r="BH898">
        <v>0</v>
      </c>
      <c r="BI898">
        <v>0</v>
      </c>
      <c r="BJ898" t="s">
        <v>91</v>
      </c>
      <c r="BK898" t="s">
        <v>157</v>
      </c>
      <c r="BL898" t="s">
        <v>153</v>
      </c>
      <c r="BM898" t="s">
        <v>94</v>
      </c>
      <c r="BQ898" s="12" t="s">
        <v>7780</v>
      </c>
      <c r="BR898" s="12" t="s">
        <v>7781</v>
      </c>
      <c r="BS898">
        <v>21</v>
      </c>
      <c r="BT898">
        <v>0</v>
      </c>
      <c r="BU898">
        <v>0</v>
      </c>
      <c r="BV898">
        <v>2</v>
      </c>
      <c r="BW898">
        <v>0</v>
      </c>
      <c r="BY898">
        <v>0</v>
      </c>
      <c r="BZ898">
        <v>63</v>
      </c>
      <c r="CS898">
        <f t="shared" si="269"/>
        <v>1</v>
      </c>
      <c r="CT898" s="5">
        <f t="shared" si="257"/>
        <v>1</v>
      </c>
      <c r="CU898">
        <f t="shared" si="269"/>
        <v>1</v>
      </c>
      <c r="CV898" t="str">
        <f t="shared" si="269"/>
        <v/>
      </c>
      <c r="CW898">
        <f t="shared" si="269"/>
        <v>1</v>
      </c>
      <c r="CX898" t="str">
        <f t="shared" si="269"/>
        <v/>
      </c>
      <c r="CY898" t="str">
        <f t="shared" si="269"/>
        <v/>
      </c>
      <c r="CZ898" t="str">
        <f t="shared" si="269"/>
        <v/>
      </c>
      <c r="DA898">
        <f t="shared" si="269"/>
        <v>1</v>
      </c>
      <c r="DB898">
        <f t="shared" si="269"/>
        <v>1</v>
      </c>
      <c r="DC898" t="str">
        <f t="shared" si="269"/>
        <v/>
      </c>
      <c r="DD898">
        <f t="shared" si="269"/>
        <v>1</v>
      </c>
      <c r="DE898">
        <f t="shared" si="269"/>
        <v>1</v>
      </c>
      <c r="DF898">
        <f t="shared" si="269"/>
        <v>1</v>
      </c>
      <c r="DG898">
        <f t="shared" si="269"/>
        <v>1</v>
      </c>
      <c r="DH898">
        <f t="shared" si="269"/>
        <v>1</v>
      </c>
      <c r="DI898" t="str">
        <f t="shared" si="258"/>
        <v/>
      </c>
      <c r="DJ898" t="str">
        <f t="shared" si="259"/>
        <v/>
      </c>
    </row>
    <row r="899" spans="1:114" ht="18" customHeight="1" x14ac:dyDescent="0.3">
      <c r="A899" s="9" t="s">
        <v>2012</v>
      </c>
      <c r="B899" s="9" t="s">
        <v>2013</v>
      </c>
      <c r="C899" s="9" t="s">
        <v>2027</v>
      </c>
      <c r="D899" s="9" t="s">
        <v>135</v>
      </c>
      <c r="G899" t="str">
        <f t="shared" ref="G899:G962" si="270">H899&amp;I899&amp;J899&amp;K899&amp;L899&amp;M899</f>
        <v>英數A自</v>
      </c>
      <c r="H899" s="9" t="str">
        <f t="shared" ref="H899:H962" si="271">IF(AND(N899="--",U899=0,AD899=0),"",MID(H$1,2,1))</f>
        <v/>
      </c>
      <c r="I899" s="9" t="str">
        <f t="shared" ref="I899:I962" si="272">IF(AND(O899="--",V899=0,AE899=0),"",MID(I$1,2,1))</f>
        <v>英</v>
      </c>
      <c r="J899" t="str">
        <f t="shared" si="260"/>
        <v>數A</v>
      </c>
      <c r="K899" t="str">
        <f t="shared" si="261"/>
        <v/>
      </c>
      <c r="L899" s="9" t="str">
        <f t="shared" ref="L899:L962" si="273">IF(AND(R899="--",Y899=0,AH899=0),"",MID(L$1,2,1))</f>
        <v/>
      </c>
      <c r="M899" s="9" t="str">
        <f t="shared" ref="M899:M962" si="274">IF(AND(S899="--",Z899=0,AI899=0),"",MID(M$1,2,1))</f>
        <v>自</v>
      </c>
      <c r="N899" s="1" t="s">
        <v>85</v>
      </c>
      <c r="O899" s="1" t="s">
        <v>85</v>
      </c>
      <c r="P899" s="1" t="s">
        <v>87</v>
      </c>
      <c r="Q899" s="1" t="s">
        <v>85</v>
      </c>
      <c r="R899" s="1" t="s">
        <v>85</v>
      </c>
      <c r="S899" s="1" t="s">
        <v>85</v>
      </c>
      <c r="T899" s="1" t="s">
        <v>85</v>
      </c>
      <c r="U899" s="2">
        <v>0</v>
      </c>
      <c r="V899" s="2">
        <v>3</v>
      </c>
      <c r="W899" s="2">
        <v>3</v>
      </c>
      <c r="X899" s="2">
        <v>0</v>
      </c>
      <c r="Y899" s="2">
        <v>0</v>
      </c>
      <c r="Z899" s="2">
        <v>3</v>
      </c>
      <c r="AA899" s="2" t="s">
        <v>85</v>
      </c>
      <c r="AB899" s="13" t="str">
        <f t="shared" ref="AB899:AB962" si="275">IF(LEN(G899)&lt;LEN(AA899),"err","")</f>
        <v/>
      </c>
      <c r="AC899" s="2">
        <v>0</v>
      </c>
      <c r="AD899" s="3">
        <v>0</v>
      </c>
      <c r="AE899" s="3">
        <v>1</v>
      </c>
      <c r="AF899" s="3">
        <v>2</v>
      </c>
      <c r="AG899" s="3">
        <v>0</v>
      </c>
      <c r="AH899" s="3">
        <v>0</v>
      </c>
      <c r="AI899" s="3">
        <v>2</v>
      </c>
      <c r="AJ899" s="3">
        <v>40</v>
      </c>
      <c r="AK899" t="s">
        <v>85</v>
      </c>
      <c r="AL899" s="8">
        <v>45068</v>
      </c>
      <c r="AM899" s="8">
        <v>45068</v>
      </c>
      <c r="AQ899" s="10">
        <v>45076</v>
      </c>
      <c r="AR899" t="s">
        <v>88</v>
      </c>
      <c r="AS899" t="s">
        <v>136</v>
      </c>
      <c r="AT899" t="s">
        <v>130</v>
      </c>
      <c r="AX899">
        <v>0</v>
      </c>
      <c r="AY899">
        <v>0</v>
      </c>
      <c r="AZ899">
        <v>0</v>
      </c>
      <c r="BA899">
        <v>0</v>
      </c>
      <c r="BB899">
        <v>0</v>
      </c>
      <c r="BC899">
        <v>0</v>
      </c>
      <c r="BD899">
        <v>30</v>
      </c>
      <c r="BE899">
        <v>15</v>
      </c>
      <c r="BF899">
        <v>15</v>
      </c>
      <c r="BG899">
        <v>0</v>
      </c>
      <c r="BH899">
        <v>0</v>
      </c>
      <c r="BI899">
        <v>0</v>
      </c>
      <c r="BJ899" t="s">
        <v>91</v>
      </c>
      <c r="BK899" t="s">
        <v>131</v>
      </c>
      <c r="BL899" t="s">
        <v>137</v>
      </c>
      <c r="BP899" t="s">
        <v>2021</v>
      </c>
      <c r="BQ899" s="12" t="s">
        <v>7782</v>
      </c>
      <c r="BR899" s="12" t="s">
        <v>7783</v>
      </c>
      <c r="BS899">
        <v>19</v>
      </c>
      <c r="BT899">
        <v>0</v>
      </c>
      <c r="BU899">
        <v>0</v>
      </c>
      <c r="BV899">
        <v>1</v>
      </c>
      <c r="BW899">
        <v>0</v>
      </c>
      <c r="BY899">
        <v>0</v>
      </c>
      <c r="BZ899">
        <v>57</v>
      </c>
      <c r="CS899" t="str">
        <f t="shared" si="269"/>
        <v/>
      </c>
      <c r="CT899" s="5" t="str">
        <f t="shared" ref="CT899:CT962" si="276">IF(ISNUMBER(FIND(CT$1,$BK899)),1,"")</f>
        <v/>
      </c>
      <c r="CU899">
        <f t="shared" si="269"/>
        <v>1</v>
      </c>
      <c r="CV899" t="str">
        <f t="shared" si="269"/>
        <v/>
      </c>
      <c r="CW899">
        <f t="shared" si="269"/>
        <v>1</v>
      </c>
      <c r="CX899" t="str">
        <f t="shared" si="269"/>
        <v/>
      </c>
      <c r="CY899" t="str">
        <f t="shared" si="269"/>
        <v/>
      </c>
      <c r="CZ899" t="str">
        <f t="shared" si="269"/>
        <v/>
      </c>
      <c r="DA899" t="str">
        <f t="shared" si="269"/>
        <v/>
      </c>
      <c r="DB899" t="str">
        <f t="shared" si="269"/>
        <v/>
      </c>
      <c r="DC899" t="str">
        <f t="shared" si="269"/>
        <v/>
      </c>
      <c r="DD899">
        <f t="shared" si="269"/>
        <v>1</v>
      </c>
      <c r="DE899">
        <f t="shared" si="269"/>
        <v>1</v>
      </c>
      <c r="DF899" t="str">
        <f t="shared" si="269"/>
        <v/>
      </c>
      <c r="DG899" t="str">
        <f t="shared" si="269"/>
        <v/>
      </c>
      <c r="DH899" t="str">
        <f t="shared" si="269"/>
        <v/>
      </c>
      <c r="DI899" t="str">
        <f t="shared" ref="DI899:DI962" si="277">IF(OR(ISNUMBER(FIND(DI$1,$BL899)),ISNUMBER(FIND(DI$1,$BM899)),ISNUMBER(FIND(DI$1,$BP899))),1,"")</f>
        <v/>
      </c>
      <c r="DJ899" t="str">
        <f t="shared" ref="DJ899:DJ962" si="278">IF(OR(ISNUMBER(FIND(DJ$1,$BP899)),ISNUMBER(FIND(DK$1,$BP899))),1,"")</f>
        <v/>
      </c>
    </row>
    <row r="900" spans="1:114" ht="18" customHeight="1" x14ac:dyDescent="0.3">
      <c r="A900" s="9" t="s">
        <v>2012</v>
      </c>
      <c r="B900" s="9" t="s">
        <v>2013</v>
      </c>
      <c r="C900" s="9" t="s">
        <v>2028</v>
      </c>
      <c r="D900" s="9" t="s">
        <v>2023</v>
      </c>
      <c r="G900" t="str">
        <f t="shared" si="270"/>
        <v>國英數A自</v>
      </c>
      <c r="H900" s="9" t="str">
        <f t="shared" si="271"/>
        <v>國</v>
      </c>
      <c r="I900" s="9" t="str">
        <f t="shared" si="272"/>
        <v>英</v>
      </c>
      <c r="J900" t="str">
        <f t="shared" si="260"/>
        <v>數A</v>
      </c>
      <c r="K900" t="str">
        <f t="shared" si="261"/>
        <v/>
      </c>
      <c r="L900" s="9" t="str">
        <f t="shared" si="273"/>
        <v/>
      </c>
      <c r="M900" s="9" t="str">
        <f t="shared" si="274"/>
        <v>自</v>
      </c>
      <c r="N900" s="1" t="s">
        <v>85</v>
      </c>
      <c r="O900" s="1" t="s">
        <v>85</v>
      </c>
      <c r="P900" s="1" t="s">
        <v>85</v>
      </c>
      <c r="Q900" s="1" t="s">
        <v>85</v>
      </c>
      <c r="R900" s="1" t="s">
        <v>85</v>
      </c>
      <c r="S900" s="1" t="s">
        <v>87</v>
      </c>
      <c r="T900" s="1" t="s">
        <v>85</v>
      </c>
      <c r="U900" s="2">
        <v>3</v>
      </c>
      <c r="V900" s="2">
        <v>3</v>
      </c>
      <c r="W900" s="2">
        <v>0</v>
      </c>
      <c r="X900" s="2">
        <v>0</v>
      </c>
      <c r="Y900" s="2">
        <v>0</v>
      </c>
      <c r="Z900" s="2">
        <v>3</v>
      </c>
      <c r="AA900" s="2" t="s">
        <v>85</v>
      </c>
      <c r="AB900" s="13" t="str">
        <f t="shared" si="275"/>
        <v/>
      </c>
      <c r="AC900" s="2">
        <v>0</v>
      </c>
      <c r="AD900" s="3">
        <v>1</v>
      </c>
      <c r="AE900" s="3">
        <v>1.25</v>
      </c>
      <c r="AF900" s="3">
        <v>1</v>
      </c>
      <c r="AG900" s="3">
        <v>0</v>
      </c>
      <c r="AH900" s="3">
        <v>0</v>
      </c>
      <c r="AI900" s="3">
        <v>2</v>
      </c>
      <c r="AJ900" s="3">
        <v>40</v>
      </c>
      <c r="AK900" t="s">
        <v>85</v>
      </c>
      <c r="AL900" s="10">
        <v>45068</v>
      </c>
      <c r="AM900" s="10">
        <v>45068</v>
      </c>
      <c r="AQ900" s="10">
        <v>45076</v>
      </c>
      <c r="AR900" t="s">
        <v>88</v>
      </c>
      <c r="AS900" t="s">
        <v>2024</v>
      </c>
      <c r="AX900">
        <v>0</v>
      </c>
      <c r="AY900">
        <v>0</v>
      </c>
      <c r="AZ900">
        <v>0</v>
      </c>
      <c r="BA900">
        <v>0</v>
      </c>
      <c r="BB900">
        <v>0</v>
      </c>
      <c r="BC900">
        <v>0</v>
      </c>
      <c r="BD900">
        <v>30</v>
      </c>
      <c r="BE900">
        <v>30</v>
      </c>
      <c r="BF900">
        <v>0</v>
      </c>
      <c r="BG900">
        <v>0</v>
      </c>
      <c r="BH900">
        <v>0</v>
      </c>
      <c r="BI900">
        <v>0</v>
      </c>
      <c r="BJ900" t="s">
        <v>91</v>
      </c>
      <c r="BK900" t="s">
        <v>145</v>
      </c>
      <c r="BL900" t="s">
        <v>123</v>
      </c>
      <c r="BM900" t="s">
        <v>138</v>
      </c>
      <c r="BN900" t="s">
        <v>2025</v>
      </c>
      <c r="BP900" t="s">
        <v>5250</v>
      </c>
      <c r="BQ900" s="12" t="s">
        <v>7784</v>
      </c>
      <c r="BR900" s="12" t="s">
        <v>7785</v>
      </c>
      <c r="BS900">
        <v>19</v>
      </c>
      <c r="BT900">
        <v>0</v>
      </c>
      <c r="BU900">
        <v>0</v>
      </c>
      <c r="BV900">
        <v>2</v>
      </c>
      <c r="BW900">
        <v>0</v>
      </c>
      <c r="BY900">
        <v>0</v>
      </c>
      <c r="BZ900">
        <v>57</v>
      </c>
      <c r="CS900">
        <f t="shared" si="269"/>
        <v>1</v>
      </c>
      <c r="CT900" s="5" t="str">
        <f t="shared" si="276"/>
        <v/>
      </c>
      <c r="CU900">
        <f t="shared" si="269"/>
        <v>1</v>
      </c>
      <c r="CV900" t="str">
        <f t="shared" si="269"/>
        <v/>
      </c>
      <c r="CW900">
        <f t="shared" si="269"/>
        <v>1</v>
      </c>
      <c r="CX900" t="str">
        <f t="shared" si="269"/>
        <v/>
      </c>
      <c r="CY900" t="str">
        <f t="shared" si="269"/>
        <v/>
      </c>
      <c r="CZ900" t="str">
        <f t="shared" si="269"/>
        <v/>
      </c>
      <c r="DA900" t="str">
        <f t="shared" si="269"/>
        <v/>
      </c>
      <c r="DB900">
        <f t="shared" si="269"/>
        <v>1</v>
      </c>
      <c r="DC900">
        <f t="shared" si="269"/>
        <v>1</v>
      </c>
      <c r="DD900">
        <f t="shared" si="269"/>
        <v>1</v>
      </c>
      <c r="DE900">
        <f t="shared" si="269"/>
        <v>1</v>
      </c>
      <c r="DF900" t="str">
        <f t="shared" si="269"/>
        <v/>
      </c>
      <c r="DG900">
        <f t="shared" si="269"/>
        <v>1</v>
      </c>
      <c r="DH900">
        <f t="shared" si="269"/>
        <v>1</v>
      </c>
      <c r="DI900" t="str">
        <f t="shared" si="277"/>
        <v/>
      </c>
      <c r="DJ900">
        <f t="shared" si="278"/>
        <v>1</v>
      </c>
    </row>
    <row r="901" spans="1:114" ht="18" customHeight="1" x14ac:dyDescent="0.3">
      <c r="A901" s="9" t="s">
        <v>2012</v>
      </c>
      <c r="B901" s="9" t="s">
        <v>2013</v>
      </c>
      <c r="C901" s="9" t="s">
        <v>2029</v>
      </c>
      <c r="D901" s="9" t="s">
        <v>325</v>
      </c>
      <c r="G901" t="str">
        <f t="shared" si="270"/>
        <v>國英數B社</v>
      </c>
      <c r="H901" s="9" t="str">
        <f t="shared" si="271"/>
        <v>國</v>
      </c>
      <c r="I901" s="9" t="str">
        <f t="shared" si="272"/>
        <v>英</v>
      </c>
      <c r="J901" t="str">
        <f t="shared" si="260"/>
        <v/>
      </c>
      <c r="K901" t="str">
        <f t="shared" si="261"/>
        <v>數B</v>
      </c>
      <c r="L901" s="9" t="str">
        <f t="shared" si="273"/>
        <v>社</v>
      </c>
      <c r="M901" s="9" t="str">
        <f t="shared" si="274"/>
        <v/>
      </c>
      <c r="N901" s="1" t="s">
        <v>85</v>
      </c>
      <c r="O901" s="1" t="s">
        <v>87</v>
      </c>
      <c r="P901" s="1" t="s">
        <v>85</v>
      </c>
      <c r="Q901" s="1" t="s">
        <v>85</v>
      </c>
      <c r="R901" s="1" t="s">
        <v>85</v>
      </c>
      <c r="S901" s="1" t="s">
        <v>85</v>
      </c>
      <c r="T901" s="1" t="s">
        <v>85</v>
      </c>
      <c r="U901" s="2">
        <v>10</v>
      </c>
      <c r="V901" s="2">
        <v>5</v>
      </c>
      <c r="W901" s="2">
        <v>0</v>
      </c>
      <c r="X901" s="2">
        <v>3.5</v>
      </c>
      <c r="Y901" s="2">
        <v>0</v>
      </c>
      <c r="Z901" s="2">
        <v>0</v>
      </c>
      <c r="AA901" s="2" t="s">
        <v>85</v>
      </c>
      <c r="AB901" s="13" t="str">
        <f t="shared" si="275"/>
        <v/>
      </c>
      <c r="AC901" s="2">
        <v>0</v>
      </c>
      <c r="AD901" s="3">
        <v>1.5</v>
      </c>
      <c r="AE901" s="3">
        <v>1.5</v>
      </c>
      <c r="AF901" s="3">
        <v>0</v>
      </c>
      <c r="AG901" s="3">
        <v>1.5</v>
      </c>
      <c r="AH901" s="3">
        <v>1</v>
      </c>
      <c r="AI901" s="3">
        <v>0</v>
      </c>
      <c r="AJ901" s="3">
        <v>40</v>
      </c>
      <c r="AK901" t="s">
        <v>85</v>
      </c>
      <c r="AL901" s="10">
        <v>45068</v>
      </c>
      <c r="AM901" s="10">
        <v>45068</v>
      </c>
      <c r="AQ901" s="10">
        <v>45076</v>
      </c>
      <c r="AR901" t="s">
        <v>88</v>
      </c>
      <c r="AS901" t="s">
        <v>203</v>
      </c>
      <c r="AX901">
        <v>0</v>
      </c>
      <c r="AY901">
        <v>0</v>
      </c>
      <c r="AZ901">
        <v>0</v>
      </c>
      <c r="BA901">
        <v>0</v>
      </c>
      <c r="BB901">
        <v>0</v>
      </c>
      <c r="BC901">
        <v>0</v>
      </c>
      <c r="BD901">
        <v>30</v>
      </c>
      <c r="BE901">
        <v>30</v>
      </c>
      <c r="BF901">
        <v>0</v>
      </c>
      <c r="BG901">
        <v>0</v>
      </c>
      <c r="BH901">
        <v>0</v>
      </c>
      <c r="BI901">
        <v>0</v>
      </c>
      <c r="BJ901" t="s">
        <v>91</v>
      </c>
      <c r="BK901" t="s">
        <v>92</v>
      </c>
      <c r="BL901" t="s">
        <v>329</v>
      </c>
      <c r="BM901" t="s">
        <v>94</v>
      </c>
      <c r="BN901" t="s">
        <v>1265</v>
      </c>
      <c r="BP901" t="s">
        <v>2042</v>
      </c>
      <c r="BQ901" s="11" t="s">
        <v>5251</v>
      </c>
      <c r="BR901" s="12" t="s">
        <v>7786</v>
      </c>
      <c r="BS901">
        <v>14</v>
      </c>
      <c r="BT901">
        <v>0</v>
      </c>
      <c r="BU901">
        <v>0</v>
      </c>
      <c r="BV901">
        <v>1</v>
      </c>
      <c r="BW901">
        <v>0</v>
      </c>
      <c r="BY901">
        <v>0</v>
      </c>
      <c r="BZ901">
        <v>49</v>
      </c>
      <c r="CS901">
        <f t="shared" si="269"/>
        <v>1</v>
      </c>
      <c r="CT901" s="5">
        <f t="shared" si="276"/>
        <v>1</v>
      </c>
      <c r="CU901" t="str">
        <f t="shared" si="269"/>
        <v/>
      </c>
      <c r="CV901" t="str">
        <f t="shared" si="269"/>
        <v/>
      </c>
      <c r="CW901">
        <f t="shared" si="269"/>
        <v>1</v>
      </c>
      <c r="CX901">
        <f t="shared" si="269"/>
        <v>1</v>
      </c>
      <c r="CY901" t="str">
        <f t="shared" si="269"/>
        <v/>
      </c>
      <c r="CZ901">
        <f t="shared" si="269"/>
        <v>1</v>
      </c>
      <c r="DA901" t="str">
        <f t="shared" si="269"/>
        <v/>
      </c>
      <c r="DB901" t="str">
        <f t="shared" si="269"/>
        <v/>
      </c>
      <c r="DC901" t="str">
        <f t="shared" si="269"/>
        <v/>
      </c>
      <c r="DD901">
        <f t="shared" si="269"/>
        <v>1</v>
      </c>
      <c r="DE901">
        <f t="shared" si="269"/>
        <v>1</v>
      </c>
      <c r="DF901">
        <f t="shared" si="269"/>
        <v>1</v>
      </c>
      <c r="DG901">
        <f t="shared" si="269"/>
        <v>1</v>
      </c>
      <c r="DH901">
        <f t="shared" si="269"/>
        <v>1</v>
      </c>
      <c r="DI901" t="str">
        <f t="shared" si="277"/>
        <v/>
      </c>
      <c r="DJ901" t="str">
        <f t="shared" si="278"/>
        <v/>
      </c>
    </row>
    <row r="902" spans="1:114" ht="18" customHeight="1" x14ac:dyDescent="0.3">
      <c r="A902" s="9" t="s">
        <v>2012</v>
      </c>
      <c r="B902" s="9" t="s">
        <v>2013</v>
      </c>
      <c r="C902" s="9" t="s">
        <v>2031</v>
      </c>
      <c r="D902" s="9" t="s">
        <v>346</v>
      </c>
      <c r="G902" t="str">
        <f t="shared" si="270"/>
        <v>國英數B社</v>
      </c>
      <c r="H902" s="9" t="str">
        <f t="shared" si="271"/>
        <v>國</v>
      </c>
      <c r="I902" s="9" t="str">
        <f t="shared" si="272"/>
        <v>英</v>
      </c>
      <c r="J902" t="str">
        <f t="shared" si="260"/>
        <v/>
      </c>
      <c r="K902" t="str">
        <f t="shared" si="261"/>
        <v>數B</v>
      </c>
      <c r="L902" s="9" t="str">
        <f t="shared" si="273"/>
        <v>社</v>
      </c>
      <c r="M902" s="9" t="str">
        <f t="shared" si="274"/>
        <v/>
      </c>
      <c r="N902" s="1" t="s">
        <v>427</v>
      </c>
      <c r="O902" s="1" t="s">
        <v>427</v>
      </c>
      <c r="P902" s="1" t="s">
        <v>85</v>
      </c>
      <c r="Q902" s="1" t="s">
        <v>427</v>
      </c>
      <c r="R902" s="1" t="s">
        <v>427</v>
      </c>
      <c r="S902" s="1" t="s">
        <v>85</v>
      </c>
      <c r="T902" s="1" t="s">
        <v>85</v>
      </c>
      <c r="U902" s="2">
        <v>6</v>
      </c>
      <c r="V902" s="2">
        <v>5</v>
      </c>
      <c r="W902" s="2">
        <v>0</v>
      </c>
      <c r="X902" s="2">
        <v>3</v>
      </c>
      <c r="Y902" s="2">
        <v>6</v>
      </c>
      <c r="Z902" s="2">
        <v>0</v>
      </c>
      <c r="AA902" s="2" t="s">
        <v>85</v>
      </c>
      <c r="AB902" s="13" t="str">
        <f t="shared" si="275"/>
        <v/>
      </c>
      <c r="AC902" s="2">
        <v>0</v>
      </c>
      <c r="AD902" s="3">
        <v>1.25</v>
      </c>
      <c r="AE902" s="3">
        <v>1.25</v>
      </c>
      <c r="AF902" s="3">
        <v>0</v>
      </c>
      <c r="AG902" s="3">
        <v>1</v>
      </c>
      <c r="AH902" s="3">
        <v>1</v>
      </c>
      <c r="AI902" s="3">
        <v>0</v>
      </c>
      <c r="AJ902" s="3">
        <v>30</v>
      </c>
      <c r="AK902" t="s">
        <v>85</v>
      </c>
      <c r="AL902" s="10">
        <v>45068</v>
      </c>
      <c r="AM902" s="10">
        <v>45068</v>
      </c>
      <c r="AQ902" s="10">
        <v>45076</v>
      </c>
      <c r="AR902" t="s">
        <v>88</v>
      </c>
      <c r="AS902" t="s">
        <v>203</v>
      </c>
      <c r="AX902">
        <v>0</v>
      </c>
      <c r="AY902">
        <v>0</v>
      </c>
      <c r="AZ902">
        <v>0</v>
      </c>
      <c r="BA902">
        <v>0</v>
      </c>
      <c r="BB902">
        <v>0</v>
      </c>
      <c r="BC902">
        <v>0</v>
      </c>
      <c r="BD902">
        <v>30</v>
      </c>
      <c r="BE902">
        <v>40</v>
      </c>
      <c r="BF902">
        <v>0</v>
      </c>
      <c r="BG902">
        <v>0</v>
      </c>
      <c r="BH902">
        <v>0</v>
      </c>
      <c r="BI902">
        <v>0</v>
      </c>
      <c r="BJ902" t="s">
        <v>91</v>
      </c>
      <c r="BK902" t="s">
        <v>200</v>
      </c>
      <c r="BL902" t="s">
        <v>344</v>
      </c>
      <c r="BM902" t="s">
        <v>94</v>
      </c>
      <c r="BQ902" s="12" t="s">
        <v>7787</v>
      </c>
      <c r="BR902" s="12" t="s">
        <v>7788</v>
      </c>
      <c r="BS902">
        <v>17</v>
      </c>
      <c r="BT902">
        <v>0</v>
      </c>
      <c r="BU902">
        <v>0</v>
      </c>
      <c r="BV902">
        <v>2</v>
      </c>
      <c r="BW902">
        <v>0</v>
      </c>
      <c r="BY902">
        <v>0</v>
      </c>
      <c r="BZ902">
        <v>51</v>
      </c>
      <c r="CS902">
        <f t="shared" si="269"/>
        <v>1</v>
      </c>
      <c r="CT902" s="5" t="str">
        <f t="shared" si="276"/>
        <v/>
      </c>
      <c r="CU902" t="str">
        <f t="shared" si="269"/>
        <v/>
      </c>
      <c r="CV902" t="str">
        <f t="shared" si="269"/>
        <v/>
      </c>
      <c r="CW902">
        <f t="shared" si="269"/>
        <v>1</v>
      </c>
      <c r="CX902">
        <f t="shared" si="269"/>
        <v>1</v>
      </c>
      <c r="CY902">
        <f t="shared" si="269"/>
        <v>1</v>
      </c>
      <c r="CZ902">
        <f t="shared" si="269"/>
        <v>1</v>
      </c>
      <c r="DA902" t="str">
        <f t="shared" si="269"/>
        <v/>
      </c>
      <c r="DB902" t="str">
        <f t="shared" si="269"/>
        <v/>
      </c>
      <c r="DC902" t="str">
        <f t="shared" si="269"/>
        <v/>
      </c>
      <c r="DD902" t="str">
        <f t="shared" si="269"/>
        <v/>
      </c>
      <c r="DE902">
        <f t="shared" si="269"/>
        <v>1</v>
      </c>
      <c r="DF902">
        <f t="shared" si="269"/>
        <v>1</v>
      </c>
      <c r="DG902">
        <f t="shared" si="269"/>
        <v>1</v>
      </c>
      <c r="DH902">
        <f t="shared" si="269"/>
        <v>1</v>
      </c>
      <c r="DI902" t="str">
        <f t="shared" si="277"/>
        <v/>
      </c>
      <c r="DJ902" t="str">
        <f t="shared" si="278"/>
        <v/>
      </c>
    </row>
    <row r="903" spans="1:114" ht="18" customHeight="1" x14ac:dyDescent="0.3">
      <c r="A903" s="9" t="s">
        <v>2012</v>
      </c>
      <c r="B903" s="9" t="s">
        <v>2013</v>
      </c>
      <c r="C903" s="9" t="s">
        <v>2033</v>
      </c>
      <c r="D903" s="9" t="s">
        <v>1816</v>
      </c>
      <c r="G903" t="str">
        <f t="shared" si="270"/>
        <v>國英數B</v>
      </c>
      <c r="H903" s="9" t="str">
        <f t="shared" si="271"/>
        <v>國</v>
      </c>
      <c r="I903" s="9" t="str">
        <f t="shared" si="272"/>
        <v>英</v>
      </c>
      <c r="J903" t="str">
        <f t="shared" si="260"/>
        <v/>
      </c>
      <c r="K903" t="str">
        <f t="shared" si="261"/>
        <v>數B</v>
      </c>
      <c r="L903" s="9" t="str">
        <f t="shared" si="273"/>
        <v/>
      </c>
      <c r="M903" s="9" t="str">
        <f t="shared" si="274"/>
        <v/>
      </c>
      <c r="N903" s="1" t="s">
        <v>85</v>
      </c>
      <c r="O903" s="1" t="s">
        <v>87</v>
      </c>
      <c r="P903" s="1" t="s">
        <v>85</v>
      </c>
      <c r="Q903" s="1" t="s">
        <v>418</v>
      </c>
      <c r="R903" s="1" t="s">
        <v>85</v>
      </c>
      <c r="S903" s="1" t="s">
        <v>85</v>
      </c>
      <c r="T903" s="1" t="s">
        <v>85</v>
      </c>
      <c r="U903" s="2">
        <v>0</v>
      </c>
      <c r="V903" s="2">
        <v>4.5</v>
      </c>
      <c r="W903" s="2">
        <v>0</v>
      </c>
      <c r="X903" s="2">
        <v>3.5</v>
      </c>
      <c r="Y903" s="2">
        <v>0</v>
      </c>
      <c r="Z903" s="2">
        <v>0</v>
      </c>
      <c r="AA903" s="2" t="s">
        <v>85</v>
      </c>
      <c r="AB903" s="13" t="str">
        <f t="shared" si="275"/>
        <v/>
      </c>
      <c r="AC903" s="2">
        <v>0</v>
      </c>
      <c r="AD903" s="3">
        <v>1.5</v>
      </c>
      <c r="AE903" s="3">
        <v>2</v>
      </c>
      <c r="AF903" s="3">
        <v>0</v>
      </c>
      <c r="AG903" s="3">
        <v>2</v>
      </c>
      <c r="AH903" s="3">
        <v>0</v>
      </c>
      <c r="AI903" s="3">
        <v>0</v>
      </c>
      <c r="AJ903" s="3">
        <v>50</v>
      </c>
      <c r="AK903" t="s">
        <v>85</v>
      </c>
      <c r="AL903" s="8">
        <v>45068</v>
      </c>
      <c r="AM903" s="8">
        <v>45068</v>
      </c>
      <c r="AQ903" s="10">
        <v>45076</v>
      </c>
      <c r="AR903" t="s">
        <v>88</v>
      </c>
      <c r="AS903" t="s">
        <v>203</v>
      </c>
      <c r="AX903">
        <v>0</v>
      </c>
      <c r="AY903">
        <v>0</v>
      </c>
      <c r="AZ903">
        <v>0</v>
      </c>
      <c r="BA903">
        <v>0</v>
      </c>
      <c r="BB903">
        <v>0</v>
      </c>
      <c r="BC903">
        <v>0</v>
      </c>
      <c r="BD903">
        <v>30</v>
      </c>
      <c r="BE903">
        <v>20</v>
      </c>
      <c r="BF903">
        <v>0</v>
      </c>
      <c r="BG903">
        <v>0</v>
      </c>
      <c r="BH903">
        <v>0</v>
      </c>
      <c r="BI903">
        <v>0</v>
      </c>
      <c r="BJ903" t="s">
        <v>91</v>
      </c>
      <c r="BK903" t="s">
        <v>114</v>
      </c>
      <c r="BL903" t="s">
        <v>208</v>
      </c>
      <c r="BM903" t="s">
        <v>94</v>
      </c>
      <c r="BP903" t="s">
        <v>2045</v>
      </c>
      <c r="BQ903" s="11" t="s">
        <v>5252</v>
      </c>
      <c r="BR903" s="12" t="s">
        <v>7789</v>
      </c>
      <c r="BS903">
        <v>14</v>
      </c>
      <c r="BT903">
        <v>0</v>
      </c>
      <c r="BU903">
        <v>0</v>
      </c>
      <c r="BV903">
        <v>1</v>
      </c>
      <c r="BW903">
        <v>0</v>
      </c>
      <c r="BY903">
        <v>0</v>
      </c>
      <c r="BZ903">
        <v>49</v>
      </c>
      <c r="CS903">
        <f t="shared" si="269"/>
        <v>1</v>
      </c>
      <c r="CT903" s="5">
        <f t="shared" si="276"/>
        <v>1</v>
      </c>
      <c r="CU903" t="str">
        <f t="shared" si="269"/>
        <v/>
      </c>
      <c r="CV903">
        <f t="shared" si="269"/>
        <v>1</v>
      </c>
      <c r="CW903">
        <f t="shared" si="269"/>
        <v>1</v>
      </c>
      <c r="CX903" t="str">
        <f t="shared" si="269"/>
        <v/>
      </c>
      <c r="CY903" t="str">
        <f t="shared" si="269"/>
        <v/>
      </c>
      <c r="CZ903">
        <f t="shared" si="269"/>
        <v>1</v>
      </c>
      <c r="DA903">
        <f t="shared" si="269"/>
        <v>1</v>
      </c>
      <c r="DB903" t="str">
        <f t="shared" si="269"/>
        <v/>
      </c>
      <c r="DC903" t="str">
        <f t="shared" si="269"/>
        <v/>
      </c>
      <c r="DD903">
        <f t="shared" si="269"/>
        <v>1</v>
      </c>
      <c r="DE903">
        <f t="shared" si="269"/>
        <v>1</v>
      </c>
      <c r="DF903">
        <f t="shared" si="269"/>
        <v>1</v>
      </c>
      <c r="DG903">
        <f t="shared" si="269"/>
        <v>1</v>
      </c>
      <c r="DH903">
        <f t="shared" si="269"/>
        <v>1</v>
      </c>
      <c r="DI903" t="str">
        <f t="shared" si="277"/>
        <v/>
      </c>
      <c r="DJ903" t="str">
        <f t="shared" si="278"/>
        <v/>
      </c>
    </row>
    <row r="904" spans="1:114" ht="18" customHeight="1" x14ac:dyDescent="0.3">
      <c r="A904" s="9" t="s">
        <v>2012</v>
      </c>
      <c r="B904" s="9" t="s">
        <v>2013</v>
      </c>
      <c r="C904" s="9" t="s">
        <v>2035</v>
      </c>
      <c r="D904" s="9" t="s">
        <v>2034</v>
      </c>
      <c r="G904" t="str">
        <f t="shared" si="270"/>
        <v>國英數A自</v>
      </c>
      <c r="H904" s="9" t="str">
        <f t="shared" si="271"/>
        <v>國</v>
      </c>
      <c r="I904" s="9" t="str">
        <f t="shared" si="272"/>
        <v>英</v>
      </c>
      <c r="J904" t="str">
        <f t="shared" si="260"/>
        <v>數A</v>
      </c>
      <c r="K904" t="str">
        <f t="shared" si="261"/>
        <v/>
      </c>
      <c r="L904" s="9" t="str">
        <f t="shared" si="273"/>
        <v/>
      </c>
      <c r="M904" s="9" t="str">
        <f t="shared" si="274"/>
        <v>自</v>
      </c>
      <c r="N904" s="1" t="s">
        <v>85</v>
      </c>
      <c r="O904" s="1" t="s">
        <v>85</v>
      </c>
      <c r="P904" s="1" t="s">
        <v>418</v>
      </c>
      <c r="Q904" s="1" t="s">
        <v>85</v>
      </c>
      <c r="R904" s="1" t="s">
        <v>85</v>
      </c>
      <c r="S904" s="1" t="s">
        <v>87</v>
      </c>
      <c r="T904" s="1" t="s">
        <v>85</v>
      </c>
      <c r="U904" s="2">
        <v>0</v>
      </c>
      <c r="V904" s="2">
        <v>7</v>
      </c>
      <c r="W904" s="2">
        <v>6</v>
      </c>
      <c r="X904" s="2">
        <v>0</v>
      </c>
      <c r="Y904" s="2">
        <v>0</v>
      </c>
      <c r="Z904" s="2">
        <v>5</v>
      </c>
      <c r="AA904" s="2" t="s">
        <v>85</v>
      </c>
      <c r="AB904" s="13" t="str">
        <f t="shared" si="275"/>
        <v/>
      </c>
      <c r="AC904" s="2">
        <v>0</v>
      </c>
      <c r="AD904" s="3">
        <v>1</v>
      </c>
      <c r="AE904" s="3">
        <v>1</v>
      </c>
      <c r="AF904" s="3">
        <v>1</v>
      </c>
      <c r="AG904" s="3">
        <v>0</v>
      </c>
      <c r="AH904" s="3">
        <v>0</v>
      </c>
      <c r="AI904" s="3">
        <v>1</v>
      </c>
      <c r="AJ904" s="3">
        <v>30</v>
      </c>
      <c r="AK904" t="s">
        <v>85</v>
      </c>
      <c r="AL904" s="10">
        <v>45068</v>
      </c>
      <c r="AM904" s="10">
        <v>45068</v>
      </c>
      <c r="AQ904" s="10">
        <v>45076</v>
      </c>
      <c r="AR904" t="s">
        <v>88</v>
      </c>
      <c r="AS904" t="s">
        <v>203</v>
      </c>
      <c r="AX904">
        <v>0</v>
      </c>
      <c r="AY904">
        <v>0</v>
      </c>
      <c r="AZ904">
        <v>0</v>
      </c>
      <c r="BA904">
        <v>0</v>
      </c>
      <c r="BB904">
        <v>0</v>
      </c>
      <c r="BC904">
        <v>0</v>
      </c>
      <c r="BD904">
        <v>30</v>
      </c>
      <c r="BE904">
        <v>40</v>
      </c>
      <c r="BF904">
        <v>0</v>
      </c>
      <c r="BG904">
        <v>0</v>
      </c>
      <c r="BH904">
        <v>0</v>
      </c>
      <c r="BI904">
        <v>0</v>
      </c>
      <c r="BJ904" t="s">
        <v>91</v>
      </c>
      <c r="BK904" t="s">
        <v>157</v>
      </c>
      <c r="BL904" t="s">
        <v>507</v>
      </c>
      <c r="BM904" t="s">
        <v>94</v>
      </c>
      <c r="BN904" t="s">
        <v>1265</v>
      </c>
      <c r="BQ904" s="12" t="s">
        <v>7790</v>
      </c>
      <c r="BR904" s="12" t="s">
        <v>7791</v>
      </c>
      <c r="BS904">
        <v>9</v>
      </c>
      <c r="BT904">
        <v>0</v>
      </c>
      <c r="BU904">
        <v>0</v>
      </c>
      <c r="BV904">
        <v>1</v>
      </c>
      <c r="BW904">
        <v>0</v>
      </c>
      <c r="BY904">
        <v>0</v>
      </c>
      <c r="BZ904">
        <v>45</v>
      </c>
      <c r="CS904">
        <f t="shared" si="269"/>
        <v>1</v>
      </c>
      <c r="CT904" s="5">
        <f t="shared" si="276"/>
        <v>1</v>
      </c>
      <c r="CU904">
        <f t="shared" si="269"/>
        <v>1</v>
      </c>
      <c r="CV904" t="str">
        <f t="shared" si="269"/>
        <v/>
      </c>
      <c r="CW904">
        <f t="shared" si="269"/>
        <v>1</v>
      </c>
      <c r="CX904">
        <f t="shared" si="269"/>
        <v>1</v>
      </c>
      <c r="CY904">
        <f t="shared" si="269"/>
        <v>1</v>
      </c>
      <c r="CZ904" t="str">
        <f t="shared" si="269"/>
        <v/>
      </c>
      <c r="DA904">
        <f t="shared" si="269"/>
        <v>1</v>
      </c>
      <c r="DB904" t="str">
        <f t="shared" si="269"/>
        <v/>
      </c>
      <c r="DC904" t="str">
        <f t="shared" si="269"/>
        <v/>
      </c>
      <c r="DD904" t="str">
        <f t="shared" si="269"/>
        <v/>
      </c>
      <c r="DE904">
        <f t="shared" si="269"/>
        <v>1</v>
      </c>
      <c r="DF904">
        <f t="shared" si="269"/>
        <v>1</v>
      </c>
      <c r="DG904">
        <f t="shared" si="269"/>
        <v>1</v>
      </c>
      <c r="DH904">
        <f t="shared" si="269"/>
        <v>1</v>
      </c>
      <c r="DI904" t="str">
        <f t="shared" si="277"/>
        <v/>
      </c>
      <c r="DJ904" t="str">
        <f t="shared" si="278"/>
        <v/>
      </c>
    </row>
    <row r="905" spans="1:114" ht="18" customHeight="1" x14ac:dyDescent="0.3">
      <c r="A905" s="9" t="s">
        <v>2012</v>
      </c>
      <c r="B905" s="9" t="s">
        <v>2013</v>
      </c>
      <c r="C905" s="9" t="s">
        <v>2037</v>
      </c>
      <c r="D905" s="9" t="s">
        <v>2036</v>
      </c>
      <c r="G905" t="str">
        <f t="shared" si="270"/>
        <v>國英數A自</v>
      </c>
      <c r="H905" s="9" t="str">
        <f t="shared" si="271"/>
        <v>國</v>
      </c>
      <c r="I905" s="9" t="str">
        <f t="shared" si="272"/>
        <v>英</v>
      </c>
      <c r="J905" t="str">
        <f t="shared" si="260"/>
        <v>數A</v>
      </c>
      <c r="K905" t="str">
        <f t="shared" si="261"/>
        <v/>
      </c>
      <c r="L905" s="9" t="str">
        <f t="shared" si="273"/>
        <v/>
      </c>
      <c r="M905" s="9" t="str">
        <f t="shared" si="274"/>
        <v>自</v>
      </c>
      <c r="N905" s="1" t="s">
        <v>85</v>
      </c>
      <c r="O905" s="1" t="s">
        <v>85</v>
      </c>
      <c r="P905" s="1" t="s">
        <v>418</v>
      </c>
      <c r="Q905" s="1" t="s">
        <v>85</v>
      </c>
      <c r="R905" s="1" t="s">
        <v>85</v>
      </c>
      <c r="S905" s="1" t="s">
        <v>87</v>
      </c>
      <c r="T905" s="1" t="s">
        <v>85</v>
      </c>
      <c r="U905" s="2">
        <v>0</v>
      </c>
      <c r="V905" s="2">
        <v>6</v>
      </c>
      <c r="W905" s="2">
        <v>6</v>
      </c>
      <c r="X905" s="2">
        <v>0</v>
      </c>
      <c r="Y905" s="2">
        <v>0</v>
      </c>
      <c r="Z905" s="2">
        <v>6</v>
      </c>
      <c r="AA905" s="2" t="s">
        <v>85</v>
      </c>
      <c r="AB905" s="13" t="str">
        <f t="shared" si="275"/>
        <v/>
      </c>
      <c r="AC905" s="2">
        <v>0</v>
      </c>
      <c r="AD905" s="3">
        <v>1</v>
      </c>
      <c r="AE905" s="3">
        <v>1</v>
      </c>
      <c r="AF905" s="3">
        <v>1</v>
      </c>
      <c r="AG905" s="3">
        <v>0</v>
      </c>
      <c r="AH905" s="3">
        <v>0</v>
      </c>
      <c r="AI905" s="3">
        <v>1</v>
      </c>
      <c r="AJ905" s="3">
        <v>30</v>
      </c>
      <c r="AK905" t="s">
        <v>85</v>
      </c>
      <c r="AL905" s="10">
        <v>45068</v>
      </c>
      <c r="AM905" s="10">
        <v>45068</v>
      </c>
      <c r="AQ905" s="10">
        <v>45076</v>
      </c>
      <c r="AR905" t="s">
        <v>88</v>
      </c>
      <c r="AS905" t="s">
        <v>203</v>
      </c>
      <c r="AX905">
        <v>0</v>
      </c>
      <c r="AY905">
        <v>0</v>
      </c>
      <c r="AZ905">
        <v>0</v>
      </c>
      <c r="BA905">
        <v>0</v>
      </c>
      <c r="BB905">
        <v>0</v>
      </c>
      <c r="BC905">
        <v>0</v>
      </c>
      <c r="BD905">
        <v>30</v>
      </c>
      <c r="BE905">
        <v>40</v>
      </c>
      <c r="BF905">
        <v>0</v>
      </c>
      <c r="BG905">
        <v>0</v>
      </c>
      <c r="BH905">
        <v>0</v>
      </c>
      <c r="BI905">
        <v>0</v>
      </c>
      <c r="BJ905" t="s">
        <v>91</v>
      </c>
      <c r="BK905" t="s">
        <v>157</v>
      </c>
      <c r="BL905" t="s">
        <v>507</v>
      </c>
      <c r="BM905" t="s">
        <v>94</v>
      </c>
      <c r="BN905" t="s">
        <v>1265</v>
      </c>
      <c r="BQ905" s="12" t="s">
        <v>7792</v>
      </c>
      <c r="BR905" s="12" t="s">
        <v>7793</v>
      </c>
      <c r="BS905">
        <v>7</v>
      </c>
      <c r="BT905">
        <v>0</v>
      </c>
      <c r="BU905">
        <v>0</v>
      </c>
      <c r="BV905">
        <v>1</v>
      </c>
      <c r="BW905">
        <v>0</v>
      </c>
      <c r="BY905">
        <v>0</v>
      </c>
      <c r="BZ905">
        <v>42</v>
      </c>
      <c r="CS905">
        <f t="shared" si="269"/>
        <v>1</v>
      </c>
      <c r="CT905" s="5">
        <f t="shared" si="276"/>
        <v>1</v>
      </c>
      <c r="CU905">
        <f t="shared" si="269"/>
        <v>1</v>
      </c>
      <c r="CV905" t="str">
        <f t="shared" si="269"/>
        <v/>
      </c>
      <c r="CW905">
        <f t="shared" si="269"/>
        <v>1</v>
      </c>
      <c r="CX905">
        <f t="shared" si="269"/>
        <v>1</v>
      </c>
      <c r="CY905">
        <f t="shared" si="269"/>
        <v>1</v>
      </c>
      <c r="CZ905" t="str">
        <f t="shared" si="269"/>
        <v/>
      </c>
      <c r="DA905">
        <f t="shared" si="269"/>
        <v>1</v>
      </c>
      <c r="DB905" t="str">
        <f t="shared" si="269"/>
        <v/>
      </c>
      <c r="DC905" t="str">
        <f t="shared" si="269"/>
        <v/>
      </c>
      <c r="DD905" t="str">
        <f t="shared" si="269"/>
        <v/>
      </c>
      <c r="DE905">
        <f t="shared" si="269"/>
        <v>1</v>
      </c>
      <c r="DF905">
        <f t="shared" si="269"/>
        <v>1</v>
      </c>
      <c r="DG905">
        <f t="shared" si="269"/>
        <v>1</v>
      </c>
      <c r="DH905">
        <f t="shared" si="269"/>
        <v>1</v>
      </c>
      <c r="DI905" t="str">
        <f t="shared" si="277"/>
        <v/>
      </c>
      <c r="DJ905" t="str">
        <f t="shared" si="278"/>
        <v/>
      </c>
    </row>
    <row r="906" spans="1:114" ht="18" customHeight="1" x14ac:dyDescent="0.3">
      <c r="A906" s="9" t="s">
        <v>2012</v>
      </c>
      <c r="B906" s="9" t="s">
        <v>2013</v>
      </c>
      <c r="C906" s="9" t="s">
        <v>2039</v>
      </c>
      <c r="D906" s="9" t="s">
        <v>643</v>
      </c>
      <c r="G906" t="str">
        <f t="shared" si="270"/>
        <v>國英</v>
      </c>
      <c r="H906" s="9" t="str">
        <f t="shared" si="271"/>
        <v>國</v>
      </c>
      <c r="I906" s="9" t="str">
        <f t="shared" si="272"/>
        <v>英</v>
      </c>
      <c r="J906" t="str">
        <f t="shared" si="260"/>
        <v/>
      </c>
      <c r="K906" t="str">
        <f t="shared" si="261"/>
        <v/>
      </c>
      <c r="L906" s="9" t="str">
        <f t="shared" si="273"/>
        <v/>
      </c>
      <c r="M906" s="9" t="str">
        <f t="shared" si="274"/>
        <v/>
      </c>
      <c r="N906" s="1" t="s">
        <v>85</v>
      </c>
      <c r="O906" s="1" t="s">
        <v>418</v>
      </c>
      <c r="P906" s="1" t="s">
        <v>85</v>
      </c>
      <c r="Q906" s="1" t="s">
        <v>85</v>
      </c>
      <c r="R906" s="1" t="s">
        <v>85</v>
      </c>
      <c r="S906" s="1" t="s">
        <v>85</v>
      </c>
      <c r="T906" s="1" t="s">
        <v>85</v>
      </c>
      <c r="U906" s="2">
        <v>0</v>
      </c>
      <c r="V906" s="2">
        <v>3</v>
      </c>
      <c r="W906" s="2">
        <v>0</v>
      </c>
      <c r="X906" s="2">
        <v>0</v>
      </c>
      <c r="Y906" s="2">
        <v>0</v>
      </c>
      <c r="Z906" s="2">
        <v>0</v>
      </c>
      <c r="AA906" s="2" t="s">
        <v>85</v>
      </c>
      <c r="AB906" s="13" t="str">
        <f t="shared" si="275"/>
        <v/>
      </c>
      <c r="AC906" s="2">
        <v>0</v>
      </c>
      <c r="AD906" s="3">
        <v>1</v>
      </c>
      <c r="AE906" s="3">
        <v>1</v>
      </c>
      <c r="AF906" s="3">
        <v>0</v>
      </c>
      <c r="AG906" s="3">
        <v>0</v>
      </c>
      <c r="AH906" s="3">
        <v>0</v>
      </c>
      <c r="AI906" s="3">
        <v>0</v>
      </c>
      <c r="AJ906" s="3">
        <v>40</v>
      </c>
      <c r="AK906" t="s">
        <v>85</v>
      </c>
      <c r="AL906" s="10">
        <v>45068</v>
      </c>
      <c r="AM906" s="10">
        <v>45068</v>
      </c>
      <c r="AQ906" s="10">
        <v>45076</v>
      </c>
      <c r="AR906" t="s">
        <v>88</v>
      </c>
      <c r="AS906" t="s">
        <v>203</v>
      </c>
      <c r="AX906">
        <v>0</v>
      </c>
      <c r="AY906">
        <v>0</v>
      </c>
      <c r="AZ906">
        <v>0</v>
      </c>
      <c r="BA906">
        <v>0</v>
      </c>
      <c r="BB906">
        <v>0</v>
      </c>
      <c r="BC906">
        <v>0</v>
      </c>
      <c r="BD906">
        <v>30</v>
      </c>
      <c r="BE906">
        <v>30</v>
      </c>
      <c r="BF906">
        <v>0</v>
      </c>
      <c r="BG906">
        <v>0</v>
      </c>
      <c r="BH906">
        <v>0</v>
      </c>
      <c r="BI906">
        <v>0</v>
      </c>
      <c r="BJ906" t="s">
        <v>350</v>
      </c>
      <c r="BK906" t="s">
        <v>938</v>
      </c>
      <c r="BL906" t="s">
        <v>94</v>
      </c>
      <c r="BM906" t="s">
        <v>7794</v>
      </c>
      <c r="BP906" t="s">
        <v>5253</v>
      </c>
      <c r="BQ906" s="12" t="s">
        <v>7795</v>
      </c>
      <c r="BR906" s="12" t="s">
        <v>7796</v>
      </c>
      <c r="BS906">
        <v>15</v>
      </c>
      <c r="BT906">
        <v>0</v>
      </c>
      <c r="BU906">
        <v>0</v>
      </c>
      <c r="BV906">
        <v>2</v>
      </c>
      <c r="BW906">
        <v>0</v>
      </c>
      <c r="BY906">
        <v>0</v>
      </c>
      <c r="BZ906">
        <v>45</v>
      </c>
      <c r="CS906" t="str">
        <f t="shared" si="269"/>
        <v/>
      </c>
      <c r="CT906" s="5" t="str">
        <f t="shared" si="276"/>
        <v/>
      </c>
      <c r="CU906" t="str">
        <f t="shared" si="269"/>
        <v/>
      </c>
      <c r="CV906" t="str">
        <f t="shared" si="269"/>
        <v/>
      </c>
      <c r="CW906">
        <f t="shared" si="269"/>
        <v>1</v>
      </c>
      <c r="CX906">
        <f t="shared" si="269"/>
        <v>1</v>
      </c>
      <c r="CY906" t="str">
        <f t="shared" si="269"/>
        <v/>
      </c>
      <c r="CZ906" t="str">
        <f t="shared" si="269"/>
        <v/>
      </c>
      <c r="DA906">
        <f t="shared" si="269"/>
        <v>1</v>
      </c>
      <c r="DB906">
        <f t="shared" si="269"/>
        <v>1</v>
      </c>
      <c r="DC906" t="str">
        <f t="shared" si="269"/>
        <v/>
      </c>
      <c r="DD906" t="str">
        <f t="shared" si="269"/>
        <v/>
      </c>
      <c r="DE906">
        <f t="shared" si="269"/>
        <v>1</v>
      </c>
      <c r="DF906">
        <f t="shared" si="269"/>
        <v>1</v>
      </c>
      <c r="DG906">
        <f t="shared" si="269"/>
        <v>1</v>
      </c>
      <c r="DH906">
        <f t="shared" si="269"/>
        <v>1</v>
      </c>
      <c r="DI906" t="str">
        <f t="shared" si="277"/>
        <v/>
      </c>
      <c r="DJ906" t="str">
        <f t="shared" si="278"/>
        <v/>
      </c>
    </row>
    <row r="907" spans="1:114" ht="18" customHeight="1" x14ac:dyDescent="0.3">
      <c r="A907" s="9" t="s">
        <v>2012</v>
      </c>
      <c r="B907" s="9" t="s">
        <v>2013</v>
      </c>
      <c r="C907" s="9" t="s">
        <v>2040</v>
      </c>
      <c r="D907" s="9" t="s">
        <v>284</v>
      </c>
      <c r="G907" t="str">
        <f t="shared" si="270"/>
        <v>英數A自</v>
      </c>
      <c r="H907" s="9" t="str">
        <f t="shared" si="271"/>
        <v/>
      </c>
      <c r="I907" s="9" t="str">
        <f t="shared" si="272"/>
        <v>英</v>
      </c>
      <c r="J907" t="str">
        <f t="shared" si="260"/>
        <v>數A</v>
      </c>
      <c r="K907" t="str">
        <f t="shared" si="261"/>
        <v/>
      </c>
      <c r="L907" s="9" t="str">
        <f t="shared" si="273"/>
        <v/>
      </c>
      <c r="M907" s="9" t="str">
        <f t="shared" si="274"/>
        <v>自</v>
      </c>
      <c r="N907" s="1" t="s">
        <v>85</v>
      </c>
      <c r="O907" s="1" t="s">
        <v>85</v>
      </c>
      <c r="P907" s="1" t="s">
        <v>87</v>
      </c>
      <c r="Q907" s="1" t="s">
        <v>85</v>
      </c>
      <c r="R907" s="1" t="s">
        <v>85</v>
      </c>
      <c r="S907" s="1" t="s">
        <v>85</v>
      </c>
      <c r="T907" s="1" t="s">
        <v>85</v>
      </c>
      <c r="U907" s="2">
        <v>0</v>
      </c>
      <c r="V907" s="2">
        <v>0</v>
      </c>
      <c r="W907" s="2">
        <v>0</v>
      </c>
      <c r="X907" s="2">
        <v>0</v>
      </c>
      <c r="Y907" s="2">
        <v>0</v>
      </c>
      <c r="Z907" s="2">
        <v>0</v>
      </c>
      <c r="AA907" s="2" t="s">
        <v>224</v>
      </c>
      <c r="AB907" s="13" t="str">
        <f t="shared" si="275"/>
        <v/>
      </c>
      <c r="AC907" s="2">
        <v>3</v>
      </c>
      <c r="AD907" s="3">
        <v>0</v>
      </c>
      <c r="AE907" s="3">
        <v>1</v>
      </c>
      <c r="AF907" s="3">
        <v>1</v>
      </c>
      <c r="AG907" s="3">
        <v>0</v>
      </c>
      <c r="AH907" s="3">
        <v>0</v>
      </c>
      <c r="AI907" s="3">
        <v>1</v>
      </c>
      <c r="AJ907" s="3">
        <v>50</v>
      </c>
      <c r="AK907" t="s">
        <v>85</v>
      </c>
      <c r="AL907" s="10">
        <v>45068</v>
      </c>
      <c r="AM907" s="10">
        <v>45068</v>
      </c>
      <c r="AQ907" s="10">
        <v>45076</v>
      </c>
      <c r="AR907" t="s">
        <v>88</v>
      </c>
      <c r="AS907" t="s">
        <v>203</v>
      </c>
      <c r="AX907">
        <v>0</v>
      </c>
      <c r="AY907">
        <v>0</v>
      </c>
      <c r="AZ907">
        <v>0</v>
      </c>
      <c r="BA907">
        <v>0</v>
      </c>
      <c r="BB907">
        <v>0</v>
      </c>
      <c r="BC907">
        <v>0</v>
      </c>
      <c r="BD907">
        <v>35</v>
      </c>
      <c r="BE907">
        <v>15</v>
      </c>
      <c r="BF907">
        <v>0</v>
      </c>
      <c r="BG907">
        <v>0</v>
      </c>
      <c r="BH907">
        <v>0</v>
      </c>
      <c r="BI907">
        <v>0</v>
      </c>
      <c r="BJ907" t="s">
        <v>91</v>
      </c>
      <c r="BK907" t="s">
        <v>157</v>
      </c>
      <c r="BL907" t="s">
        <v>344</v>
      </c>
      <c r="BM907" t="s">
        <v>94</v>
      </c>
      <c r="BQ907" s="12" t="s">
        <v>7797</v>
      </c>
      <c r="BR907" s="11" t="s">
        <v>5254</v>
      </c>
      <c r="BS907">
        <v>18</v>
      </c>
      <c r="BT907">
        <v>0</v>
      </c>
      <c r="BU907">
        <v>0</v>
      </c>
      <c r="BV907">
        <v>2</v>
      </c>
      <c r="BW907">
        <v>0</v>
      </c>
      <c r="BY907">
        <v>0</v>
      </c>
      <c r="BZ907">
        <v>54</v>
      </c>
      <c r="CS907">
        <f t="shared" si="269"/>
        <v>1</v>
      </c>
      <c r="CT907" s="5">
        <f t="shared" si="276"/>
        <v>1</v>
      </c>
      <c r="CU907">
        <f t="shared" si="269"/>
        <v>1</v>
      </c>
      <c r="CV907" t="str">
        <f t="shared" si="269"/>
        <v/>
      </c>
      <c r="CW907">
        <f t="shared" si="269"/>
        <v>1</v>
      </c>
      <c r="CX907">
        <f t="shared" si="269"/>
        <v>1</v>
      </c>
      <c r="CY907">
        <f t="shared" si="269"/>
        <v>1</v>
      </c>
      <c r="CZ907">
        <f t="shared" si="269"/>
        <v>1</v>
      </c>
      <c r="DA907" t="str">
        <f t="shared" si="269"/>
        <v/>
      </c>
      <c r="DB907" t="str">
        <f t="shared" si="269"/>
        <v/>
      </c>
      <c r="DC907" t="str">
        <f t="shared" si="269"/>
        <v/>
      </c>
      <c r="DD907" t="str">
        <f t="shared" si="269"/>
        <v/>
      </c>
      <c r="DE907">
        <f t="shared" si="269"/>
        <v>1</v>
      </c>
      <c r="DF907">
        <f t="shared" si="269"/>
        <v>1</v>
      </c>
      <c r="DG907">
        <f t="shared" si="269"/>
        <v>1</v>
      </c>
      <c r="DH907">
        <f t="shared" si="269"/>
        <v>1</v>
      </c>
      <c r="DI907" t="str">
        <f t="shared" si="277"/>
        <v/>
      </c>
      <c r="DJ907" t="str">
        <f t="shared" si="278"/>
        <v/>
      </c>
    </row>
    <row r="908" spans="1:114" ht="18" customHeight="1" x14ac:dyDescent="0.3">
      <c r="A908" s="9" t="s">
        <v>2012</v>
      </c>
      <c r="B908" s="9" t="s">
        <v>2013</v>
      </c>
      <c r="C908" s="9" t="s">
        <v>2041</v>
      </c>
      <c r="D908" s="9" t="s">
        <v>911</v>
      </c>
      <c r="G908" t="str">
        <f t="shared" si="270"/>
        <v>英數A自</v>
      </c>
      <c r="H908" s="9" t="str">
        <f t="shared" si="271"/>
        <v/>
      </c>
      <c r="I908" s="9" t="str">
        <f t="shared" si="272"/>
        <v>英</v>
      </c>
      <c r="J908" t="str">
        <f t="shared" si="260"/>
        <v>數A</v>
      </c>
      <c r="K908" t="str">
        <f t="shared" si="261"/>
        <v/>
      </c>
      <c r="L908" s="9" t="str">
        <f t="shared" si="273"/>
        <v/>
      </c>
      <c r="M908" s="9" t="str">
        <f t="shared" si="274"/>
        <v>自</v>
      </c>
      <c r="N908" s="1" t="s">
        <v>85</v>
      </c>
      <c r="O908" s="1" t="s">
        <v>85</v>
      </c>
      <c r="P908" s="1" t="s">
        <v>87</v>
      </c>
      <c r="Q908" s="1" t="s">
        <v>85</v>
      </c>
      <c r="R908" s="1" t="s">
        <v>85</v>
      </c>
      <c r="S908" s="1" t="s">
        <v>85</v>
      </c>
      <c r="T908" s="1" t="s">
        <v>85</v>
      </c>
      <c r="U908" s="2">
        <v>0</v>
      </c>
      <c r="V908" s="2">
        <v>0</v>
      </c>
      <c r="W908" s="2">
        <v>5</v>
      </c>
      <c r="X908" s="2">
        <v>0</v>
      </c>
      <c r="Y908" s="2">
        <v>0</v>
      </c>
      <c r="Z908" s="2">
        <v>7</v>
      </c>
      <c r="AA908" s="2" t="s">
        <v>224</v>
      </c>
      <c r="AB908" s="13" t="str">
        <f t="shared" si="275"/>
        <v/>
      </c>
      <c r="AC908" s="2">
        <v>3</v>
      </c>
      <c r="AD908" s="3">
        <v>0</v>
      </c>
      <c r="AE908" s="3">
        <v>1</v>
      </c>
      <c r="AF908" s="3">
        <v>1</v>
      </c>
      <c r="AG908" s="3">
        <v>0</v>
      </c>
      <c r="AH908" s="3">
        <v>0</v>
      </c>
      <c r="AI908" s="3">
        <v>1</v>
      </c>
      <c r="AJ908" s="3">
        <v>50</v>
      </c>
      <c r="AK908" t="s">
        <v>85</v>
      </c>
      <c r="AL908" s="8">
        <v>45068</v>
      </c>
      <c r="AM908" s="8">
        <v>45068</v>
      </c>
      <c r="AQ908" s="10">
        <v>45076</v>
      </c>
      <c r="AR908" t="s">
        <v>88</v>
      </c>
      <c r="AS908" t="s">
        <v>203</v>
      </c>
      <c r="AX908">
        <v>0</v>
      </c>
      <c r="AY908">
        <v>0</v>
      </c>
      <c r="AZ908">
        <v>0</v>
      </c>
      <c r="BA908">
        <v>0</v>
      </c>
      <c r="BB908">
        <v>0</v>
      </c>
      <c r="BC908">
        <v>0</v>
      </c>
      <c r="BD908">
        <v>30</v>
      </c>
      <c r="BE908">
        <v>20</v>
      </c>
      <c r="BF908">
        <v>0</v>
      </c>
      <c r="BG908">
        <v>0</v>
      </c>
      <c r="BH908">
        <v>0</v>
      </c>
      <c r="BI908">
        <v>0</v>
      </c>
      <c r="BJ908" t="s">
        <v>91</v>
      </c>
      <c r="BK908" t="s">
        <v>145</v>
      </c>
      <c r="BL908" t="s">
        <v>146</v>
      </c>
      <c r="BM908" t="s">
        <v>138</v>
      </c>
      <c r="BN908" t="s">
        <v>2025</v>
      </c>
      <c r="BP908" t="s">
        <v>5255</v>
      </c>
      <c r="BQ908" s="12" t="s">
        <v>7798</v>
      </c>
      <c r="BR908" s="12" t="s">
        <v>7799</v>
      </c>
      <c r="BS908">
        <v>21</v>
      </c>
      <c r="BT908">
        <v>0</v>
      </c>
      <c r="BU908">
        <v>0</v>
      </c>
      <c r="BV908">
        <v>1</v>
      </c>
      <c r="BW908">
        <v>0</v>
      </c>
      <c r="BY908">
        <v>0</v>
      </c>
      <c r="BZ908">
        <v>63</v>
      </c>
      <c r="CS908">
        <f t="shared" si="269"/>
        <v>1</v>
      </c>
      <c r="CT908" s="5" t="str">
        <f t="shared" si="276"/>
        <v/>
      </c>
      <c r="CU908">
        <f t="shared" si="269"/>
        <v>1</v>
      </c>
      <c r="CV908" t="str">
        <f t="shared" si="269"/>
        <v/>
      </c>
      <c r="CW908">
        <f t="shared" si="269"/>
        <v>1</v>
      </c>
      <c r="CX908">
        <f t="shared" si="269"/>
        <v>1</v>
      </c>
      <c r="CY908" t="str">
        <f t="shared" si="269"/>
        <v/>
      </c>
      <c r="CZ908" t="str">
        <f t="shared" si="269"/>
        <v/>
      </c>
      <c r="DA908">
        <f t="shared" si="269"/>
        <v>1</v>
      </c>
      <c r="DB908" t="str">
        <f t="shared" si="269"/>
        <v/>
      </c>
      <c r="DC908" t="str">
        <f t="shared" si="269"/>
        <v/>
      </c>
      <c r="DD908">
        <f t="shared" si="269"/>
        <v>1</v>
      </c>
      <c r="DE908">
        <f t="shared" si="269"/>
        <v>1</v>
      </c>
      <c r="DF908" t="str">
        <f t="shared" si="269"/>
        <v/>
      </c>
      <c r="DG908">
        <f t="shared" si="269"/>
        <v>1</v>
      </c>
      <c r="DH908">
        <f t="shared" si="269"/>
        <v>1</v>
      </c>
      <c r="DI908" t="str">
        <f t="shared" si="277"/>
        <v/>
      </c>
      <c r="DJ908" t="str">
        <f t="shared" si="278"/>
        <v/>
      </c>
    </row>
    <row r="909" spans="1:114" ht="18" customHeight="1" x14ac:dyDescent="0.3">
      <c r="A909" s="9" t="s">
        <v>2012</v>
      </c>
      <c r="B909" s="9" t="s">
        <v>2013</v>
      </c>
      <c r="C909" s="9" t="s">
        <v>2043</v>
      </c>
      <c r="D909" s="9" t="s">
        <v>2030</v>
      </c>
      <c r="G909" t="str">
        <f t="shared" si="270"/>
        <v>國英數A</v>
      </c>
      <c r="H909" s="9" t="str">
        <f t="shared" si="271"/>
        <v>國</v>
      </c>
      <c r="I909" s="9" t="str">
        <f t="shared" si="272"/>
        <v>英</v>
      </c>
      <c r="J909" t="str">
        <f t="shared" si="260"/>
        <v>數A</v>
      </c>
      <c r="K909" t="str">
        <f t="shared" si="261"/>
        <v/>
      </c>
      <c r="L909" s="9" t="str">
        <f t="shared" si="273"/>
        <v/>
      </c>
      <c r="M909" s="9" t="str">
        <f t="shared" si="274"/>
        <v/>
      </c>
      <c r="N909" s="1" t="s">
        <v>85</v>
      </c>
      <c r="O909" s="1" t="s">
        <v>85</v>
      </c>
      <c r="P909" s="1" t="s">
        <v>87</v>
      </c>
      <c r="Q909" s="1" t="s">
        <v>85</v>
      </c>
      <c r="R909" s="1" t="s">
        <v>85</v>
      </c>
      <c r="S909" s="1" t="s">
        <v>85</v>
      </c>
      <c r="T909" s="1" t="s">
        <v>85</v>
      </c>
      <c r="U909" s="2">
        <v>4.5</v>
      </c>
      <c r="V909" s="2">
        <v>4.5</v>
      </c>
      <c r="W909" s="2">
        <v>4.5</v>
      </c>
      <c r="X909" s="2">
        <v>0</v>
      </c>
      <c r="Y909" s="2">
        <v>0</v>
      </c>
      <c r="Z909" s="2">
        <v>0</v>
      </c>
      <c r="AA909" s="2" t="s">
        <v>85</v>
      </c>
      <c r="AB909" s="13" t="str">
        <f t="shared" si="275"/>
        <v/>
      </c>
      <c r="AC909" s="2">
        <v>0</v>
      </c>
      <c r="AD909" s="3">
        <v>1</v>
      </c>
      <c r="AE909" s="3">
        <v>1</v>
      </c>
      <c r="AF909" s="3">
        <v>1</v>
      </c>
      <c r="AG909" s="3">
        <v>0</v>
      </c>
      <c r="AH909" s="3">
        <v>0</v>
      </c>
      <c r="AI909" s="3">
        <v>0</v>
      </c>
      <c r="AJ909" s="3">
        <v>40</v>
      </c>
      <c r="AK909" t="s">
        <v>85</v>
      </c>
      <c r="AL909" s="8">
        <v>45068</v>
      </c>
      <c r="AM909" s="8">
        <v>45068</v>
      </c>
      <c r="AQ909" s="10">
        <v>45076</v>
      </c>
      <c r="AR909" t="s">
        <v>88</v>
      </c>
      <c r="AS909" t="s">
        <v>203</v>
      </c>
      <c r="AX909">
        <v>0</v>
      </c>
      <c r="AY909">
        <v>0</v>
      </c>
      <c r="AZ909">
        <v>0</v>
      </c>
      <c r="BA909">
        <v>0</v>
      </c>
      <c r="BB909">
        <v>0</v>
      </c>
      <c r="BC909">
        <v>0</v>
      </c>
      <c r="BD909">
        <v>30</v>
      </c>
      <c r="BE909">
        <v>30</v>
      </c>
      <c r="BF909">
        <v>0</v>
      </c>
      <c r="BG909">
        <v>0</v>
      </c>
      <c r="BH909">
        <v>0</v>
      </c>
      <c r="BI909">
        <v>0</v>
      </c>
      <c r="BJ909" t="s">
        <v>91</v>
      </c>
      <c r="BK909" t="s">
        <v>157</v>
      </c>
      <c r="BL909" t="s">
        <v>123</v>
      </c>
      <c r="BM909" t="s">
        <v>94</v>
      </c>
      <c r="BN909" t="s">
        <v>1265</v>
      </c>
      <c r="BP909" t="s">
        <v>5256</v>
      </c>
      <c r="BQ909" s="12" t="s">
        <v>7800</v>
      </c>
      <c r="BR909" s="12" t="s">
        <v>7801</v>
      </c>
      <c r="BS909">
        <v>11</v>
      </c>
      <c r="BT909">
        <v>0</v>
      </c>
      <c r="BU909">
        <v>0</v>
      </c>
      <c r="BV909">
        <v>1</v>
      </c>
      <c r="BW909">
        <v>0</v>
      </c>
      <c r="BY909">
        <v>0</v>
      </c>
      <c r="BZ909">
        <v>50</v>
      </c>
      <c r="CS909">
        <f t="shared" si="269"/>
        <v>1</v>
      </c>
      <c r="CT909" s="5">
        <f t="shared" si="276"/>
        <v>1</v>
      </c>
      <c r="CU909">
        <f t="shared" si="269"/>
        <v>1</v>
      </c>
      <c r="CV909" t="str">
        <f t="shared" si="269"/>
        <v/>
      </c>
      <c r="CW909">
        <f t="shared" si="269"/>
        <v>1</v>
      </c>
      <c r="CX909" t="str">
        <f t="shared" si="269"/>
        <v/>
      </c>
      <c r="CY909" t="str">
        <f t="shared" si="269"/>
        <v/>
      </c>
      <c r="CZ909" t="str">
        <f t="shared" si="269"/>
        <v/>
      </c>
      <c r="DA909" t="str">
        <f t="shared" si="269"/>
        <v/>
      </c>
      <c r="DB909">
        <f t="shared" si="269"/>
        <v>1</v>
      </c>
      <c r="DC909">
        <f t="shared" si="269"/>
        <v>1</v>
      </c>
      <c r="DD909">
        <f t="shared" si="269"/>
        <v>1</v>
      </c>
      <c r="DE909">
        <f t="shared" si="269"/>
        <v>1</v>
      </c>
      <c r="DF909">
        <f t="shared" si="269"/>
        <v>1</v>
      </c>
      <c r="DG909">
        <f t="shared" si="269"/>
        <v>1</v>
      </c>
      <c r="DH909">
        <f t="shared" si="269"/>
        <v>1</v>
      </c>
      <c r="DI909" t="str">
        <f t="shared" si="277"/>
        <v/>
      </c>
      <c r="DJ909" t="str">
        <f t="shared" si="278"/>
        <v/>
      </c>
    </row>
    <row r="910" spans="1:114" ht="18" customHeight="1" x14ac:dyDescent="0.3">
      <c r="A910" s="9" t="s">
        <v>2012</v>
      </c>
      <c r="B910" s="9" t="s">
        <v>2013</v>
      </c>
      <c r="C910" s="9" t="s">
        <v>2044</v>
      </c>
      <c r="D910" s="9" t="s">
        <v>2032</v>
      </c>
      <c r="G910" t="str">
        <f t="shared" si="270"/>
        <v>國英數A</v>
      </c>
      <c r="H910" s="9" t="str">
        <f t="shared" si="271"/>
        <v>國</v>
      </c>
      <c r="I910" s="9" t="str">
        <f t="shared" si="272"/>
        <v>英</v>
      </c>
      <c r="J910" t="str">
        <f t="shared" ref="J910:J973" si="279">IF(AND(P910="--",W910=0,AF910=0),"",RIGHT(J$1,2))</f>
        <v>數A</v>
      </c>
      <c r="K910" t="str">
        <f t="shared" ref="K910:K973" si="280">IF(AND(Q910="--",X910=0,AG910=0),"",RIGHT(K$1,2))</f>
        <v/>
      </c>
      <c r="L910" s="9" t="str">
        <f t="shared" si="273"/>
        <v/>
      </c>
      <c r="M910" s="9" t="str">
        <f t="shared" si="274"/>
        <v/>
      </c>
      <c r="N910" s="1" t="s">
        <v>85</v>
      </c>
      <c r="O910" s="1" t="s">
        <v>85</v>
      </c>
      <c r="P910" s="1" t="s">
        <v>87</v>
      </c>
      <c r="Q910" s="1" t="s">
        <v>85</v>
      </c>
      <c r="R910" s="1" t="s">
        <v>85</v>
      </c>
      <c r="S910" s="1" t="s">
        <v>85</v>
      </c>
      <c r="T910" s="1" t="s">
        <v>85</v>
      </c>
      <c r="U910" s="2">
        <v>5</v>
      </c>
      <c r="V910" s="2">
        <v>5</v>
      </c>
      <c r="W910" s="2">
        <v>5</v>
      </c>
      <c r="X910" s="2">
        <v>0</v>
      </c>
      <c r="Y910" s="2">
        <v>0</v>
      </c>
      <c r="Z910" s="2">
        <v>0</v>
      </c>
      <c r="AA910" s="2" t="s">
        <v>85</v>
      </c>
      <c r="AB910" s="13" t="str">
        <f t="shared" si="275"/>
        <v/>
      </c>
      <c r="AC910" s="2">
        <v>0</v>
      </c>
      <c r="AD910" s="3">
        <v>1</v>
      </c>
      <c r="AE910" s="3">
        <v>1</v>
      </c>
      <c r="AF910" s="3">
        <v>1</v>
      </c>
      <c r="AG910" s="3">
        <v>0</v>
      </c>
      <c r="AH910" s="3">
        <v>0</v>
      </c>
      <c r="AI910" s="3">
        <v>0</v>
      </c>
      <c r="AJ910" s="3">
        <v>30</v>
      </c>
      <c r="AK910" t="s">
        <v>85</v>
      </c>
      <c r="AL910" s="8">
        <v>45068</v>
      </c>
      <c r="AM910" s="8">
        <v>45068</v>
      </c>
      <c r="AQ910" s="10">
        <v>45076</v>
      </c>
      <c r="AR910" t="s">
        <v>88</v>
      </c>
      <c r="AS910" t="s">
        <v>203</v>
      </c>
      <c r="AT910" t="s">
        <v>388</v>
      </c>
      <c r="AX910">
        <v>0</v>
      </c>
      <c r="AY910">
        <v>0</v>
      </c>
      <c r="AZ910">
        <v>0</v>
      </c>
      <c r="BA910">
        <v>0</v>
      </c>
      <c r="BB910">
        <v>0</v>
      </c>
      <c r="BC910">
        <v>0</v>
      </c>
      <c r="BD910">
        <v>30</v>
      </c>
      <c r="BE910">
        <v>20</v>
      </c>
      <c r="BF910">
        <v>20</v>
      </c>
      <c r="BG910">
        <v>0</v>
      </c>
      <c r="BH910">
        <v>0</v>
      </c>
      <c r="BI910">
        <v>0</v>
      </c>
      <c r="BJ910" t="s">
        <v>91</v>
      </c>
      <c r="BK910" t="s">
        <v>157</v>
      </c>
      <c r="BL910" t="s">
        <v>123</v>
      </c>
      <c r="BM910" t="s">
        <v>94</v>
      </c>
      <c r="BN910" t="s">
        <v>1265</v>
      </c>
      <c r="BP910" t="s">
        <v>5257</v>
      </c>
      <c r="BQ910" s="12" t="s">
        <v>7800</v>
      </c>
      <c r="BR910" s="12" t="s">
        <v>7801</v>
      </c>
      <c r="BS910">
        <v>3</v>
      </c>
      <c r="BT910">
        <v>0</v>
      </c>
      <c r="BU910">
        <v>0</v>
      </c>
      <c r="BV910">
        <v>0</v>
      </c>
      <c r="BW910">
        <v>0</v>
      </c>
      <c r="BY910">
        <v>0</v>
      </c>
      <c r="BZ910">
        <v>15</v>
      </c>
      <c r="CS910">
        <f t="shared" si="269"/>
        <v>1</v>
      </c>
      <c r="CT910" s="5">
        <f t="shared" si="276"/>
        <v>1</v>
      </c>
      <c r="CU910">
        <f t="shared" si="269"/>
        <v>1</v>
      </c>
      <c r="CV910" t="str">
        <f t="shared" si="269"/>
        <v/>
      </c>
      <c r="CW910">
        <f t="shared" si="269"/>
        <v>1</v>
      </c>
      <c r="CX910" t="str">
        <f t="shared" si="269"/>
        <v/>
      </c>
      <c r="CY910" t="str">
        <f t="shared" si="269"/>
        <v/>
      </c>
      <c r="CZ910" t="str">
        <f t="shared" si="269"/>
        <v/>
      </c>
      <c r="DA910" t="str">
        <f t="shared" si="269"/>
        <v/>
      </c>
      <c r="DB910">
        <f t="shared" si="269"/>
        <v>1</v>
      </c>
      <c r="DC910">
        <f t="shared" si="269"/>
        <v>1</v>
      </c>
      <c r="DD910">
        <f t="shared" si="269"/>
        <v>1</v>
      </c>
      <c r="DE910">
        <f t="shared" si="269"/>
        <v>1</v>
      </c>
      <c r="DF910">
        <f t="shared" si="269"/>
        <v>1</v>
      </c>
      <c r="DG910">
        <f t="shared" si="269"/>
        <v>1</v>
      </c>
      <c r="DH910">
        <f t="shared" ref="DH910" si="281">IF(OR(ISNUMBER(FIND(DH$1,$BK910)),ISNUMBER(FIND(DH$1,$BL910)),ISNUMBER(FIND(DH$1,$BM910))),1,"")</f>
        <v>1</v>
      </c>
      <c r="DI910" t="str">
        <f t="shared" si="277"/>
        <v/>
      </c>
      <c r="DJ910" t="str">
        <f t="shared" si="278"/>
        <v/>
      </c>
    </row>
    <row r="911" spans="1:114" ht="18" customHeight="1" x14ac:dyDescent="0.3">
      <c r="A911" s="9" t="s">
        <v>2012</v>
      </c>
      <c r="B911" s="9" t="s">
        <v>2013</v>
      </c>
      <c r="C911" s="9" t="s">
        <v>2046</v>
      </c>
      <c r="D911" s="9" t="s">
        <v>6337</v>
      </c>
      <c r="G911" t="str">
        <f t="shared" si="270"/>
        <v>國英數A</v>
      </c>
      <c r="H911" s="9" t="str">
        <f t="shared" si="271"/>
        <v>國</v>
      </c>
      <c r="I911" s="9" t="str">
        <f t="shared" si="272"/>
        <v>英</v>
      </c>
      <c r="J911" t="str">
        <f t="shared" si="279"/>
        <v>數A</v>
      </c>
      <c r="K911" t="str">
        <f t="shared" si="280"/>
        <v/>
      </c>
      <c r="L911" s="9" t="str">
        <f t="shared" si="273"/>
        <v/>
      </c>
      <c r="M911" s="9" t="str">
        <f t="shared" si="274"/>
        <v/>
      </c>
      <c r="N911" s="1" t="s">
        <v>85</v>
      </c>
      <c r="O911" s="1" t="s">
        <v>85</v>
      </c>
      <c r="P911" s="1" t="s">
        <v>87</v>
      </c>
      <c r="Q911" s="1" t="s">
        <v>85</v>
      </c>
      <c r="R911" s="1" t="s">
        <v>85</v>
      </c>
      <c r="S911" s="1" t="s">
        <v>85</v>
      </c>
      <c r="T911" s="1" t="s">
        <v>85</v>
      </c>
      <c r="U911" s="2">
        <v>5</v>
      </c>
      <c r="V911" s="2">
        <v>5</v>
      </c>
      <c r="W911" s="2">
        <v>5</v>
      </c>
      <c r="X911" s="2">
        <v>0</v>
      </c>
      <c r="Y911" s="2">
        <v>0</v>
      </c>
      <c r="Z911" s="2">
        <v>0</v>
      </c>
      <c r="AA911" s="2" t="s">
        <v>85</v>
      </c>
      <c r="AB911" s="13" t="str">
        <f t="shared" si="275"/>
        <v/>
      </c>
      <c r="AC911" s="2">
        <v>0</v>
      </c>
      <c r="AD911" s="3">
        <v>1</v>
      </c>
      <c r="AE911" s="3">
        <v>1</v>
      </c>
      <c r="AF911" s="3">
        <v>1</v>
      </c>
      <c r="AG911" s="3">
        <v>0</v>
      </c>
      <c r="AH911" s="3">
        <v>0</v>
      </c>
      <c r="AI911" s="3">
        <v>0</v>
      </c>
      <c r="AJ911" s="3">
        <v>30</v>
      </c>
      <c r="AK911" t="s">
        <v>85</v>
      </c>
      <c r="AL911" s="10">
        <v>45068</v>
      </c>
      <c r="AM911" s="10">
        <v>45068</v>
      </c>
      <c r="AQ911" s="10">
        <v>45076</v>
      </c>
      <c r="AR911" t="s">
        <v>88</v>
      </c>
      <c r="AS911" t="s">
        <v>203</v>
      </c>
      <c r="AT911" t="s">
        <v>388</v>
      </c>
      <c r="AX911">
        <v>0</v>
      </c>
      <c r="AY911">
        <v>0</v>
      </c>
      <c r="AZ911">
        <v>0</v>
      </c>
      <c r="BA911">
        <v>0</v>
      </c>
      <c r="BB911">
        <v>0</v>
      </c>
      <c r="BC911">
        <v>0</v>
      </c>
      <c r="BD911">
        <v>30</v>
      </c>
      <c r="BE911">
        <v>20</v>
      </c>
      <c r="BF911">
        <v>20</v>
      </c>
      <c r="BG911">
        <v>0</v>
      </c>
      <c r="BH911">
        <v>0</v>
      </c>
      <c r="BI911">
        <v>0</v>
      </c>
      <c r="BJ911" t="s">
        <v>91</v>
      </c>
      <c r="BK911" t="s">
        <v>157</v>
      </c>
      <c r="BL911" t="s">
        <v>2299</v>
      </c>
      <c r="BM911" t="s">
        <v>94</v>
      </c>
      <c r="BN911" t="s">
        <v>1265</v>
      </c>
      <c r="BP911" t="s">
        <v>5258</v>
      </c>
      <c r="BQ911" s="12" t="s">
        <v>7800</v>
      </c>
      <c r="BR911" s="12" t="s">
        <v>7801</v>
      </c>
      <c r="BS911">
        <v>3</v>
      </c>
      <c r="BT911">
        <v>0</v>
      </c>
      <c r="BU911">
        <v>0</v>
      </c>
      <c r="BV911">
        <v>0</v>
      </c>
      <c r="BW911">
        <v>0</v>
      </c>
      <c r="BY911">
        <v>0</v>
      </c>
      <c r="BZ911">
        <v>15</v>
      </c>
      <c r="CA911" t="s">
        <v>427</v>
      </c>
      <c r="CS911">
        <f t="shared" ref="CS911:DH926" si="282">IF(OR(ISNUMBER(FIND(CS$1,$BK911)),ISNUMBER(FIND(CS$1,$BL911)),ISNUMBER(FIND(CS$1,$BM911))),1,"")</f>
        <v>1</v>
      </c>
      <c r="CT911" s="5">
        <f t="shared" si="276"/>
        <v>1</v>
      </c>
      <c r="CU911">
        <f t="shared" si="282"/>
        <v>1</v>
      </c>
      <c r="CV911" t="str">
        <f t="shared" si="282"/>
        <v/>
      </c>
      <c r="CW911" t="str">
        <f t="shared" si="282"/>
        <v/>
      </c>
      <c r="CX911" t="str">
        <f t="shared" si="282"/>
        <v/>
      </c>
      <c r="CY911" t="str">
        <f t="shared" si="282"/>
        <v/>
      </c>
      <c r="CZ911" t="str">
        <f t="shared" si="282"/>
        <v/>
      </c>
      <c r="DA911" t="str">
        <f t="shared" si="282"/>
        <v/>
      </c>
      <c r="DB911">
        <f t="shared" si="282"/>
        <v>1</v>
      </c>
      <c r="DC911">
        <f t="shared" si="282"/>
        <v>1</v>
      </c>
      <c r="DD911">
        <f t="shared" si="282"/>
        <v>1</v>
      </c>
      <c r="DE911">
        <f t="shared" si="282"/>
        <v>1</v>
      </c>
      <c r="DF911">
        <f t="shared" si="282"/>
        <v>1</v>
      </c>
      <c r="DG911">
        <f t="shared" si="282"/>
        <v>1</v>
      </c>
      <c r="DH911">
        <f t="shared" si="282"/>
        <v>1</v>
      </c>
      <c r="DI911" t="str">
        <f t="shared" si="277"/>
        <v/>
      </c>
      <c r="DJ911" t="str">
        <f t="shared" si="278"/>
        <v/>
      </c>
    </row>
    <row r="912" spans="1:114" ht="18" customHeight="1" x14ac:dyDescent="0.3">
      <c r="A912" s="9" t="s">
        <v>2012</v>
      </c>
      <c r="B912" s="9" t="s">
        <v>2013</v>
      </c>
      <c r="C912" s="9" t="s">
        <v>2048</v>
      </c>
      <c r="D912" s="9" t="s">
        <v>430</v>
      </c>
      <c r="G912" t="str">
        <f t="shared" si="270"/>
        <v>國英</v>
      </c>
      <c r="H912" s="9" t="str">
        <f t="shared" si="271"/>
        <v>國</v>
      </c>
      <c r="I912" s="9" t="str">
        <f t="shared" si="272"/>
        <v>英</v>
      </c>
      <c r="J912" t="str">
        <f t="shared" si="279"/>
        <v/>
      </c>
      <c r="K912" t="str">
        <f t="shared" si="280"/>
        <v/>
      </c>
      <c r="L912" s="9" t="str">
        <f t="shared" si="273"/>
        <v/>
      </c>
      <c r="M912" s="9" t="str">
        <f t="shared" si="274"/>
        <v/>
      </c>
      <c r="N912" s="1" t="s">
        <v>85</v>
      </c>
      <c r="O912" s="1" t="s">
        <v>85</v>
      </c>
      <c r="P912" s="1" t="s">
        <v>85</v>
      </c>
      <c r="Q912" s="1" t="s">
        <v>85</v>
      </c>
      <c r="R912" s="1" t="s">
        <v>85</v>
      </c>
      <c r="S912" s="1" t="s">
        <v>85</v>
      </c>
      <c r="T912" s="1" t="s">
        <v>85</v>
      </c>
      <c r="U912" s="2">
        <v>0</v>
      </c>
      <c r="V912" s="2">
        <v>0</v>
      </c>
      <c r="W912" s="2">
        <v>0</v>
      </c>
      <c r="X912" s="2">
        <v>0</v>
      </c>
      <c r="Y912" s="2">
        <v>0</v>
      </c>
      <c r="Z912" s="2">
        <v>0</v>
      </c>
      <c r="AA912" s="2" t="s">
        <v>85</v>
      </c>
      <c r="AB912" s="13" t="str">
        <f t="shared" si="275"/>
        <v/>
      </c>
      <c r="AC912" s="2">
        <v>0</v>
      </c>
      <c r="AD912" s="3">
        <v>1</v>
      </c>
      <c r="AE912" s="3">
        <v>1</v>
      </c>
      <c r="AF912" s="3">
        <v>0</v>
      </c>
      <c r="AG912" s="3">
        <v>0</v>
      </c>
      <c r="AH912" s="3">
        <v>0</v>
      </c>
      <c r="AI912" s="3">
        <v>0</v>
      </c>
      <c r="AJ912" s="3">
        <v>10</v>
      </c>
      <c r="AK912" t="s">
        <v>431</v>
      </c>
      <c r="AQ912" s="10">
        <v>45076</v>
      </c>
      <c r="AR912" t="s">
        <v>2047</v>
      </c>
      <c r="AX912">
        <v>80</v>
      </c>
      <c r="AY912">
        <v>0</v>
      </c>
      <c r="AZ912">
        <v>0</v>
      </c>
      <c r="BA912">
        <v>0</v>
      </c>
      <c r="BB912">
        <v>0</v>
      </c>
      <c r="BC912">
        <v>0</v>
      </c>
      <c r="BD912">
        <v>0</v>
      </c>
      <c r="BE912">
        <v>0</v>
      </c>
      <c r="BF912">
        <v>0</v>
      </c>
      <c r="BG912">
        <v>0</v>
      </c>
      <c r="BH912">
        <v>0</v>
      </c>
      <c r="BI912">
        <v>0</v>
      </c>
      <c r="BQ912" s="12" t="s">
        <v>7802</v>
      </c>
      <c r="BR912" s="12" t="s">
        <v>7803</v>
      </c>
      <c r="BS912">
        <v>27</v>
      </c>
      <c r="BT912">
        <v>0</v>
      </c>
      <c r="BU912">
        <v>0</v>
      </c>
      <c r="BV912">
        <v>1</v>
      </c>
      <c r="BW912">
        <v>0</v>
      </c>
      <c r="BY912">
        <v>0</v>
      </c>
      <c r="BZ912">
        <v>405</v>
      </c>
      <c r="CH912" t="s">
        <v>432</v>
      </c>
      <c r="CI912">
        <v>0</v>
      </c>
      <c r="CJ912">
        <v>0</v>
      </c>
      <c r="CK912">
        <v>0</v>
      </c>
      <c r="CL912">
        <v>0</v>
      </c>
      <c r="CM912">
        <v>16</v>
      </c>
      <c r="CN912">
        <v>1</v>
      </c>
      <c r="CO912">
        <v>1</v>
      </c>
      <c r="CP912">
        <v>1</v>
      </c>
      <c r="CQ912">
        <v>1</v>
      </c>
      <c r="CS912" t="str">
        <f t="shared" si="282"/>
        <v/>
      </c>
      <c r="CT912" s="5" t="str">
        <f t="shared" si="276"/>
        <v/>
      </c>
      <c r="CU912" t="str">
        <f t="shared" si="282"/>
        <v/>
      </c>
      <c r="CV912" t="str">
        <f t="shared" si="282"/>
        <v/>
      </c>
      <c r="CW912" t="str">
        <f t="shared" si="282"/>
        <v/>
      </c>
      <c r="CX912" t="str">
        <f t="shared" si="282"/>
        <v/>
      </c>
      <c r="CY912" t="str">
        <f t="shared" si="282"/>
        <v/>
      </c>
      <c r="CZ912" t="str">
        <f t="shared" si="282"/>
        <v/>
      </c>
      <c r="DA912" t="str">
        <f t="shared" si="282"/>
        <v/>
      </c>
      <c r="DB912" t="str">
        <f t="shared" si="282"/>
        <v/>
      </c>
      <c r="DC912" t="str">
        <f t="shared" si="282"/>
        <v/>
      </c>
      <c r="DD912" t="str">
        <f t="shared" si="282"/>
        <v/>
      </c>
      <c r="DE912" t="str">
        <f t="shared" si="282"/>
        <v/>
      </c>
      <c r="DF912" t="str">
        <f t="shared" si="282"/>
        <v/>
      </c>
      <c r="DG912" t="str">
        <f t="shared" si="282"/>
        <v/>
      </c>
      <c r="DH912" t="str">
        <f t="shared" si="282"/>
        <v/>
      </c>
      <c r="DI912" t="str">
        <f t="shared" si="277"/>
        <v/>
      </c>
      <c r="DJ912" t="str">
        <f t="shared" si="278"/>
        <v/>
      </c>
    </row>
    <row r="913" spans="1:114" ht="18" customHeight="1" x14ac:dyDescent="0.3">
      <c r="A913" s="9" t="s">
        <v>2012</v>
      </c>
      <c r="B913" s="9" t="s">
        <v>2013</v>
      </c>
      <c r="C913" s="9" t="s">
        <v>2049</v>
      </c>
      <c r="D913" s="9" t="s">
        <v>1041</v>
      </c>
      <c r="G913" t="str">
        <f t="shared" si="270"/>
        <v>國英</v>
      </c>
      <c r="H913" s="9" t="str">
        <f t="shared" si="271"/>
        <v>國</v>
      </c>
      <c r="I913" s="9" t="str">
        <f t="shared" si="272"/>
        <v>英</v>
      </c>
      <c r="J913" t="str">
        <f t="shared" si="279"/>
        <v/>
      </c>
      <c r="K913" t="str">
        <f t="shared" si="280"/>
        <v/>
      </c>
      <c r="L913" s="9" t="str">
        <f t="shared" si="273"/>
        <v/>
      </c>
      <c r="M913" s="9" t="str">
        <f t="shared" si="274"/>
        <v/>
      </c>
      <c r="N913" s="1" t="s">
        <v>85</v>
      </c>
      <c r="O913" s="1" t="s">
        <v>85</v>
      </c>
      <c r="P913" s="1" t="s">
        <v>85</v>
      </c>
      <c r="Q913" s="1" t="s">
        <v>85</v>
      </c>
      <c r="R913" s="1" t="s">
        <v>85</v>
      </c>
      <c r="S913" s="1" t="s">
        <v>85</v>
      </c>
      <c r="T913" s="1" t="s">
        <v>85</v>
      </c>
      <c r="U913" s="2">
        <v>0</v>
      </c>
      <c r="V913" s="2">
        <v>0</v>
      </c>
      <c r="W913" s="2">
        <v>0</v>
      </c>
      <c r="X913" s="2">
        <v>0</v>
      </c>
      <c r="Y913" s="2">
        <v>0</v>
      </c>
      <c r="Z913" s="2">
        <v>0</v>
      </c>
      <c r="AA913" s="2" t="s">
        <v>347</v>
      </c>
      <c r="AB913" s="13" t="str">
        <f t="shared" si="275"/>
        <v/>
      </c>
      <c r="AC913" s="2">
        <v>5</v>
      </c>
      <c r="AD913" s="3">
        <v>1</v>
      </c>
      <c r="AE913" s="3">
        <v>1</v>
      </c>
      <c r="AF913" s="3">
        <v>0</v>
      </c>
      <c r="AG913" s="3">
        <v>0</v>
      </c>
      <c r="AH913" s="3">
        <v>0</v>
      </c>
      <c r="AI913" s="3">
        <v>0</v>
      </c>
      <c r="AJ913" s="3">
        <v>20</v>
      </c>
      <c r="AK913" t="s">
        <v>431</v>
      </c>
      <c r="AL913" s="8">
        <v>45068</v>
      </c>
      <c r="AM913" s="8">
        <v>45068</v>
      </c>
      <c r="AQ913" s="10">
        <v>45076</v>
      </c>
      <c r="AR913" t="s">
        <v>88</v>
      </c>
      <c r="AS913" t="s">
        <v>203</v>
      </c>
      <c r="AX913">
        <v>0</v>
      </c>
      <c r="AY913">
        <v>0</v>
      </c>
      <c r="AZ913">
        <v>0</v>
      </c>
      <c r="BA913">
        <v>0</v>
      </c>
      <c r="BB913">
        <v>0</v>
      </c>
      <c r="BC913">
        <v>0</v>
      </c>
      <c r="BD913">
        <v>30</v>
      </c>
      <c r="BE913">
        <v>20</v>
      </c>
      <c r="BF913">
        <v>0</v>
      </c>
      <c r="BG913">
        <v>0</v>
      </c>
      <c r="BH913">
        <v>0</v>
      </c>
      <c r="BI913">
        <v>0</v>
      </c>
      <c r="BJ913" t="s">
        <v>91</v>
      </c>
      <c r="BK913" t="s">
        <v>92</v>
      </c>
      <c r="BL913" t="s">
        <v>1941</v>
      </c>
      <c r="BM913" t="s">
        <v>212</v>
      </c>
      <c r="BN913" t="s">
        <v>7804</v>
      </c>
      <c r="BP913" t="s">
        <v>5259</v>
      </c>
      <c r="BQ913" s="11" t="s">
        <v>5260</v>
      </c>
      <c r="BR913" s="11" t="s">
        <v>5261</v>
      </c>
      <c r="BS913">
        <v>17</v>
      </c>
      <c r="BT913">
        <v>0</v>
      </c>
      <c r="BU913">
        <v>0</v>
      </c>
      <c r="BV913">
        <v>1</v>
      </c>
      <c r="BW913">
        <v>1</v>
      </c>
      <c r="BX913" t="s">
        <v>9132</v>
      </c>
      <c r="BY913">
        <v>0</v>
      </c>
      <c r="BZ913">
        <v>85</v>
      </c>
      <c r="CH913">
        <v>15</v>
      </c>
      <c r="CI913">
        <v>0</v>
      </c>
      <c r="CJ913">
        <v>0</v>
      </c>
      <c r="CK913">
        <v>0</v>
      </c>
      <c r="CL913">
        <v>0</v>
      </c>
      <c r="CM913">
        <v>1</v>
      </c>
      <c r="CN913">
        <v>1</v>
      </c>
      <c r="CO913">
        <v>1</v>
      </c>
      <c r="CP913">
        <v>1</v>
      </c>
      <c r="CQ913">
        <v>1</v>
      </c>
      <c r="CS913">
        <f t="shared" si="282"/>
        <v>1</v>
      </c>
      <c r="CT913" s="5">
        <f t="shared" si="276"/>
        <v>1</v>
      </c>
      <c r="CU913" t="str">
        <f t="shared" si="282"/>
        <v/>
      </c>
      <c r="CV913" t="str">
        <f t="shared" si="282"/>
        <v/>
      </c>
      <c r="CW913" t="str">
        <f t="shared" si="282"/>
        <v/>
      </c>
      <c r="CX913">
        <f t="shared" si="282"/>
        <v>1</v>
      </c>
      <c r="CY913" t="str">
        <f t="shared" si="282"/>
        <v/>
      </c>
      <c r="CZ913" t="str">
        <f t="shared" si="282"/>
        <v/>
      </c>
      <c r="DA913">
        <f t="shared" si="282"/>
        <v>1</v>
      </c>
      <c r="DB913">
        <f t="shared" si="282"/>
        <v>1</v>
      </c>
      <c r="DC913" t="str">
        <f t="shared" si="282"/>
        <v/>
      </c>
      <c r="DD913">
        <f t="shared" si="282"/>
        <v>1</v>
      </c>
      <c r="DE913">
        <f t="shared" si="282"/>
        <v>1</v>
      </c>
      <c r="DF913" t="str">
        <f t="shared" si="282"/>
        <v/>
      </c>
      <c r="DG913">
        <f t="shared" si="282"/>
        <v>1</v>
      </c>
      <c r="DH913" t="str">
        <f t="shared" si="282"/>
        <v/>
      </c>
      <c r="DI913" t="str">
        <f t="shared" si="277"/>
        <v/>
      </c>
      <c r="DJ913" t="str">
        <f t="shared" si="278"/>
        <v/>
      </c>
    </row>
    <row r="914" spans="1:114" ht="18" customHeight="1" x14ac:dyDescent="0.3">
      <c r="A914" s="9" t="s">
        <v>2012</v>
      </c>
      <c r="B914" s="9" t="s">
        <v>2013</v>
      </c>
      <c r="C914" s="9" t="s">
        <v>2052</v>
      </c>
      <c r="D914" s="9" t="s">
        <v>2050</v>
      </c>
      <c r="G914" t="str">
        <f t="shared" si="270"/>
        <v>國英</v>
      </c>
      <c r="H914" s="9" t="str">
        <f t="shared" si="271"/>
        <v>國</v>
      </c>
      <c r="I914" s="9" t="str">
        <f t="shared" si="272"/>
        <v>英</v>
      </c>
      <c r="J914" t="str">
        <f t="shared" si="279"/>
        <v/>
      </c>
      <c r="K914" t="str">
        <f t="shared" si="280"/>
        <v/>
      </c>
      <c r="L914" s="9" t="str">
        <f t="shared" si="273"/>
        <v/>
      </c>
      <c r="M914" s="9" t="str">
        <f t="shared" si="274"/>
        <v/>
      </c>
      <c r="N914" s="1" t="s">
        <v>85</v>
      </c>
      <c r="O914" s="1" t="s">
        <v>85</v>
      </c>
      <c r="P914" s="1" t="s">
        <v>85</v>
      </c>
      <c r="Q914" s="1" t="s">
        <v>85</v>
      </c>
      <c r="R914" s="1" t="s">
        <v>85</v>
      </c>
      <c r="S914" s="1" t="s">
        <v>85</v>
      </c>
      <c r="T914" s="1" t="s">
        <v>85</v>
      </c>
      <c r="U914" s="2">
        <v>0</v>
      </c>
      <c r="V914" s="2">
        <v>0</v>
      </c>
      <c r="W914" s="2">
        <v>0</v>
      </c>
      <c r="X914" s="2">
        <v>0</v>
      </c>
      <c r="Y914" s="2">
        <v>0</v>
      </c>
      <c r="Z914" s="2">
        <v>0</v>
      </c>
      <c r="AA914" s="2" t="s">
        <v>347</v>
      </c>
      <c r="AB914" s="13" t="str">
        <f t="shared" si="275"/>
        <v/>
      </c>
      <c r="AC914" s="2">
        <v>7</v>
      </c>
      <c r="AD914" s="3">
        <v>1</v>
      </c>
      <c r="AE914" s="3">
        <v>1</v>
      </c>
      <c r="AF914" s="3">
        <v>0</v>
      </c>
      <c r="AG914" s="3">
        <v>0</v>
      </c>
      <c r="AH914" s="3">
        <v>0</v>
      </c>
      <c r="AI914" s="3">
        <v>0</v>
      </c>
      <c r="AJ914" s="3">
        <v>35</v>
      </c>
      <c r="AK914" t="s">
        <v>431</v>
      </c>
      <c r="AQ914" s="10">
        <v>45076</v>
      </c>
      <c r="AR914" t="s">
        <v>88</v>
      </c>
      <c r="AX914">
        <v>0</v>
      </c>
      <c r="AY914">
        <v>0</v>
      </c>
      <c r="AZ914">
        <v>0</v>
      </c>
      <c r="BA914">
        <v>0</v>
      </c>
      <c r="BB914">
        <v>0</v>
      </c>
      <c r="BC914">
        <v>0</v>
      </c>
      <c r="BD914">
        <v>30</v>
      </c>
      <c r="BE914">
        <v>0</v>
      </c>
      <c r="BF914">
        <v>0</v>
      </c>
      <c r="BG914">
        <v>0</v>
      </c>
      <c r="BH914">
        <v>0</v>
      </c>
      <c r="BI914">
        <v>0</v>
      </c>
      <c r="BJ914" t="s">
        <v>374</v>
      </c>
      <c r="BK914" t="s">
        <v>138</v>
      </c>
      <c r="BL914" t="s">
        <v>2051</v>
      </c>
      <c r="BP914" t="s">
        <v>5262</v>
      </c>
      <c r="BQ914" s="12" t="s">
        <v>7805</v>
      </c>
      <c r="BR914" s="12" t="s">
        <v>7806</v>
      </c>
      <c r="BS914">
        <v>15</v>
      </c>
      <c r="BT914">
        <v>0</v>
      </c>
      <c r="BU914">
        <v>0</v>
      </c>
      <c r="BV914">
        <v>1</v>
      </c>
      <c r="BW914">
        <v>0</v>
      </c>
      <c r="BY914">
        <v>0</v>
      </c>
      <c r="BZ914">
        <v>90</v>
      </c>
      <c r="CH914">
        <v>6</v>
      </c>
      <c r="CI914">
        <v>6</v>
      </c>
      <c r="CJ914">
        <v>6</v>
      </c>
      <c r="CK914">
        <v>0</v>
      </c>
      <c r="CL914">
        <v>0</v>
      </c>
      <c r="CM914">
        <v>1</v>
      </c>
      <c r="CN914">
        <v>1</v>
      </c>
      <c r="CO914">
        <v>1</v>
      </c>
      <c r="CP914">
        <v>0</v>
      </c>
      <c r="CQ914">
        <v>0</v>
      </c>
      <c r="CS914" t="str">
        <f t="shared" si="282"/>
        <v/>
      </c>
      <c r="CT914" s="5" t="str">
        <f t="shared" si="276"/>
        <v/>
      </c>
      <c r="CU914" t="str">
        <f t="shared" si="282"/>
        <v/>
      </c>
      <c r="CV914" t="str">
        <f t="shared" si="282"/>
        <v/>
      </c>
      <c r="CW914" t="str">
        <f t="shared" si="282"/>
        <v/>
      </c>
      <c r="CX914" t="str">
        <f t="shared" si="282"/>
        <v/>
      </c>
      <c r="CY914" t="str">
        <f t="shared" si="282"/>
        <v/>
      </c>
      <c r="CZ914" t="str">
        <f t="shared" si="282"/>
        <v/>
      </c>
      <c r="DA914" t="str">
        <f t="shared" si="282"/>
        <v/>
      </c>
      <c r="DB914" t="str">
        <f t="shared" si="282"/>
        <v/>
      </c>
      <c r="DC914" t="str">
        <f t="shared" si="282"/>
        <v/>
      </c>
      <c r="DD914" t="str">
        <f t="shared" si="282"/>
        <v/>
      </c>
      <c r="DE914" t="str">
        <f t="shared" si="282"/>
        <v/>
      </c>
      <c r="DF914" t="str">
        <f t="shared" si="282"/>
        <v/>
      </c>
      <c r="DG914">
        <f t="shared" si="282"/>
        <v>1</v>
      </c>
      <c r="DH914">
        <f t="shared" si="282"/>
        <v>1</v>
      </c>
      <c r="DI914" t="str">
        <f t="shared" si="277"/>
        <v/>
      </c>
      <c r="DJ914" t="str">
        <f t="shared" si="278"/>
        <v/>
      </c>
    </row>
    <row r="915" spans="1:114" ht="18" customHeight="1" x14ac:dyDescent="0.3">
      <c r="A915" s="9" t="s">
        <v>2012</v>
      </c>
      <c r="B915" s="9" t="s">
        <v>2013</v>
      </c>
      <c r="C915" s="9" t="s">
        <v>6338</v>
      </c>
      <c r="D915" s="9" t="s">
        <v>1757</v>
      </c>
      <c r="E915" s="4" t="s">
        <v>9146</v>
      </c>
      <c r="G915" t="str">
        <f t="shared" si="270"/>
        <v>國英數B自</v>
      </c>
      <c r="H915" s="9" t="str">
        <f t="shared" si="271"/>
        <v>國</v>
      </c>
      <c r="I915" s="9" t="str">
        <f t="shared" si="272"/>
        <v>英</v>
      </c>
      <c r="J915" t="str">
        <f t="shared" si="279"/>
        <v/>
      </c>
      <c r="K915" t="str">
        <f t="shared" si="280"/>
        <v>數B</v>
      </c>
      <c r="L915" s="9" t="str">
        <f t="shared" si="273"/>
        <v/>
      </c>
      <c r="M915" s="9" t="str">
        <f t="shared" si="274"/>
        <v>自</v>
      </c>
      <c r="N915" s="1" t="s">
        <v>87</v>
      </c>
      <c r="O915" s="1" t="s">
        <v>418</v>
      </c>
      <c r="P915" s="1" t="s">
        <v>85</v>
      </c>
      <c r="Q915" s="1" t="s">
        <v>85</v>
      </c>
      <c r="R915" s="1" t="s">
        <v>85</v>
      </c>
      <c r="S915" s="1" t="s">
        <v>85</v>
      </c>
      <c r="T915" s="1" t="s">
        <v>85</v>
      </c>
      <c r="U915" s="2">
        <v>5.5</v>
      </c>
      <c r="V915" s="2">
        <v>5.5</v>
      </c>
      <c r="W915" s="2">
        <v>0</v>
      </c>
      <c r="X915" s="2">
        <v>6</v>
      </c>
      <c r="Y915" s="2">
        <v>0</v>
      </c>
      <c r="Z915" s="2">
        <v>7</v>
      </c>
      <c r="AA915" s="2" t="s">
        <v>85</v>
      </c>
      <c r="AB915" s="13" t="str">
        <f t="shared" si="275"/>
        <v/>
      </c>
      <c r="AC915" s="2">
        <v>0</v>
      </c>
      <c r="AD915" s="3">
        <v>2</v>
      </c>
      <c r="AE915" s="3">
        <v>1.25</v>
      </c>
      <c r="AF915" s="3">
        <v>0</v>
      </c>
      <c r="AG915" s="3">
        <v>1</v>
      </c>
      <c r="AH915" s="3">
        <v>0</v>
      </c>
      <c r="AI915" s="3">
        <v>1.5</v>
      </c>
      <c r="AJ915" s="3">
        <v>40</v>
      </c>
      <c r="AK915" t="s">
        <v>431</v>
      </c>
      <c r="AL915" s="8">
        <v>45068</v>
      </c>
      <c r="AM915" s="8">
        <v>45068</v>
      </c>
      <c r="AQ915" s="10">
        <v>45076</v>
      </c>
      <c r="AR915" t="s">
        <v>88</v>
      </c>
      <c r="AS915" t="s">
        <v>203</v>
      </c>
      <c r="AX915">
        <v>0</v>
      </c>
      <c r="AY915">
        <v>0</v>
      </c>
      <c r="AZ915">
        <v>0</v>
      </c>
      <c r="BA915">
        <v>0</v>
      </c>
      <c r="BB915">
        <v>0</v>
      </c>
      <c r="BC915">
        <v>0</v>
      </c>
      <c r="BD915">
        <v>30</v>
      </c>
      <c r="BE915">
        <v>20</v>
      </c>
      <c r="BF915">
        <v>0</v>
      </c>
      <c r="BG915">
        <v>0</v>
      </c>
      <c r="BH915">
        <v>0</v>
      </c>
      <c r="BI915">
        <v>0</v>
      </c>
      <c r="BJ915" t="s">
        <v>91</v>
      </c>
      <c r="BK915" t="s">
        <v>200</v>
      </c>
      <c r="BL915" t="s">
        <v>161</v>
      </c>
      <c r="BM915" t="s">
        <v>94</v>
      </c>
      <c r="BN915" t="s">
        <v>1265</v>
      </c>
      <c r="BP915" t="s">
        <v>2053</v>
      </c>
      <c r="BQ915" s="12" t="s">
        <v>7807</v>
      </c>
      <c r="BR915" s="12" t="s">
        <v>7808</v>
      </c>
      <c r="BS915">
        <v>9</v>
      </c>
      <c r="BT915">
        <v>0</v>
      </c>
      <c r="BU915">
        <v>0</v>
      </c>
      <c r="BV915">
        <v>1</v>
      </c>
      <c r="BW915">
        <v>1</v>
      </c>
      <c r="BX915" t="s">
        <v>9132</v>
      </c>
      <c r="BY915">
        <v>0</v>
      </c>
      <c r="BZ915">
        <v>50</v>
      </c>
      <c r="CC915" t="s">
        <v>427</v>
      </c>
      <c r="CH915">
        <v>15</v>
      </c>
      <c r="CI915">
        <v>0</v>
      </c>
      <c r="CJ915">
        <v>0</v>
      </c>
      <c r="CK915">
        <v>0</v>
      </c>
      <c r="CL915">
        <v>0</v>
      </c>
      <c r="CM915">
        <v>1</v>
      </c>
      <c r="CN915">
        <v>0</v>
      </c>
      <c r="CO915">
        <v>0</v>
      </c>
      <c r="CP915">
        <v>0</v>
      </c>
      <c r="CQ915">
        <v>0</v>
      </c>
      <c r="CS915">
        <f t="shared" si="282"/>
        <v>1</v>
      </c>
      <c r="CT915" s="5" t="str">
        <f t="shared" si="276"/>
        <v/>
      </c>
      <c r="CU915" t="str">
        <f t="shared" si="282"/>
        <v/>
      </c>
      <c r="CV915" t="str">
        <f t="shared" si="282"/>
        <v/>
      </c>
      <c r="CW915">
        <f t="shared" si="282"/>
        <v>1</v>
      </c>
      <c r="CX915" t="str">
        <f t="shared" si="282"/>
        <v/>
      </c>
      <c r="CY915" t="str">
        <f t="shared" si="282"/>
        <v/>
      </c>
      <c r="CZ915" t="str">
        <f t="shared" si="282"/>
        <v/>
      </c>
      <c r="DA915">
        <f t="shared" si="282"/>
        <v>1</v>
      </c>
      <c r="DB915" t="str">
        <f t="shared" si="282"/>
        <v/>
      </c>
      <c r="DC915">
        <f t="shared" si="282"/>
        <v>1</v>
      </c>
      <c r="DD915">
        <f t="shared" si="282"/>
        <v>1</v>
      </c>
      <c r="DE915">
        <f t="shared" si="282"/>
        <v>1</v>
      </c>
      <c r="DF915">
        <f t="shared" si="282"/>
        <v>1</v>
      </c>
      <c r="DG915">
        <f t="shared" si="282"/>
        <v>1</v>
      </c>
      <c r="DH915">
        <f t="shared" si="282"/>
        <v>1</v>
      </c>
      <c r="DI915" t="str">
        <f t="shared" si="277"/>
        <v/>
      </c>
      <c r="DJ915" t="str">
        <f t="shared" si="278"/>
        <v/>
      </c>
    </row>
    <row r="916" spans="1:114" ht="18" customHeight="1" x14ac:dyDescent="0.3">
      <c r="A916" s="9" t="s">
        <v>2054</v>
      </c>
      <c r="B916" s="9" t="s">
        <v>2055</v>
      </c>
      <c r="C916" s="9" t="s">
        <v>2056</v>
      </c>
      <c r="D916" s="9" t="s">
        <v>2057</v>
      </c>
      <c r="G916" t="str">
        <f t="shared" si="270"/>
        <v>國英數B社</v>
      </c>
      <c r="H916" s="9" t="str">
        <f t="shared" si="271"/>
        <v>國</v>
      </c>
      <c r="I916" s="9" t="str">
        <f t="shared" si="272"/>
        <v>英</v>
      </c>
      <c r="J916" t="str">
        <f t="shared" si="279"/>
        <v/>
      </c>
      <c r="K916" t="str">
        <f t="shared" si="280"/>
        <v>數B</v>
      </c>
      <c r="L916" s="9" t="str">
        <f t="shared" si="273"/>
        <v>社</v>
      </c>
      <c r="M916" s="9" t="str">
        <f t="shared" si="274"/>
        <v/>
      </c>
      <c r="N916" s="1" t="s">
        <v>86</v>
      </c>
      <c r="O916" s="1" t="s">
        <v>86</v>
      </c>
      <c r="P916" s="1" t="s">
        <v>85</v>
      </c>
      <c r="Q916" s="1" t="s">
        <v>87</v>
      </c>
      <c r="R916" s="1" t="s">
        <v>87</v>
      </c>
      <c r="S916" s="1" t="s">
        <v>85</v>
      </c>
      <c r="T916" s="1" t="s">
        <v>85</v>
      </c>
      <c r="U916" s="2">
        <v>2.5</v>
      </c>
      <c r="V916" s="2">
        <v>0</v>
      </c>
      <c r="W916" s="2">
        <v>0</v>
      </c>
      <c r="X916" s="2">
        <v>0</v>
      </c>
      <c r="Y916" s="2">
        <v>0</v>
      </c>
      <c r="Z916" s="2">
        <v>0</v>
      </c>
      <c r="AA916" s="2" t="s">
        <v>113</v>
      </c>
      <c r="AB916" s="13" t="str">
        <f t="shared" si="275"/>
        <v/>
      </c>
      <c r="AC916" s="2">
        <v>5</v>
      </c>
      <c r="AD916" s="3">
        <v>2</v>
      </c>
      <c r="AE916" s="3">
        <v>1</v>
      </c>
      <c r="AF916" s="3">
        <v>0</v>
      </c>
      <c r="AG916" s="3">
        <v>1</v>
      </c>
      <c r="AH916" s="3">
        <v>1</v>
      </c>
      <c r="AI916" s="3">
        <v>0</v>
      </c>
      <c r="AJ916" s="3">
        <v>40</v>
      </c>
      <c r="AK916" t="s">
        <v>85</v>
      </c>
      <c r="AN916" s="8">
        <v>45073</v>
      </c>
      <c r="AQ916" s="10">
        <v>45078</v>
      </c>
      <c r="AR916" t="s">
        <v>88</v>
      </c>
      <c r="AS916" t="s">
        <v>2058</v>
      </c>
      <c r="AT916" t="s">
        <v>203</v>
      </c>
      <c r="AX916">
        <v>0</v>
      </c>
      <c r="AY916">
        <v>0</v>
      </c>
      <c r="AZ916">
        <v>0</v>
      </c>
      <c r="BA916">
        <v>0</v>
      </c>
      <c r="BB916">
        <v>0</v>
      </c>
      <c r="BC916">
        <v>0</v>
      </c>
      <c r="BD916">
        <v>25</v>
      </c>
      <c r="BE916">
        <v>17</v>
      </c>
      <c r="BF916">
        <v>18</v>
      </c>
      <c r="BG916">
        <v>0</v>
      </c>
      <c r="BH916">
        <v>0</v>
      </c>
      <c r="BI916">
        <v>0</v>
      </c>
      <c r="BJ916" t="s">
        <v>91</v>
      </c>
      <c r="BK916" t="s">
        <v>101</v>
      </c>
      <c r="BL916" t="s">
        <v>362</v>
      </c>
      <c r="BM916" t="s">
        <v>94</v>
      </c>
      <c r="BR916" s="11" t="s">
        <v>2059</v>
      </c>
      <c r="BS916">
        <v>16</v>
      </c>
      <c r="BT916">
        <v>0</v>
      </c>
      <c r="BU916">
        <v>0</v>
      </c>
      <c r="BV916">
        <v>3</v>
      </c>
      <c r="BW916">
        <v>0</v>
      </c>
      <c r="BY916">
        <v>0</v>
      </c>
      <c r="BZ916">
        <v>40</v>
      </c>
      <c r="CS916">
        <f t="shared" si="282"/>
        <v>1</v>
      </c>
      <c r="CT916" s="5" t="str">
        <f t="shared" si="276"/>
        <v/>
      </c>
      <c r="CU916" t="str">
        <f t="shared" si="282"/>
        <v/>
      </c>
      <c r="CV916">
        <f t="shared" si="282"/>
        <v>1</v>
      </c>
      <c r="CW916">
        <f t="shared" si="282"/>
        <v>1</v>
      </c>
      <c r="CX916">
        <f t="shared" si="282"/>
        <v>1</v>
      </c>
      <c r="CY916" t="str">
        <f t="shared" si="282"/>
        <v/>
      </c>
      <c r="CZ916">
        <f t="shared" si="282"/>
        <v>1</v>
      </c>
      <c r="DA916">
        <f t="shared" si="282"/>
        <v>1</v>
      </c>
      <c r="DB916" t="str">
        <f t="shared" si="282"/>
        <v/>
      </c>
      <c r="DC916" t="str">
        <f t="shared" si="282"/>
        <v/>
      </c>
      <c r="DD916" t="str">
        <f t="shared" si="282"/>
        <v/>
      </c>
      <c r="DE916">
        <f t="shared" si="282"/>
        <v>1</v>
      </c>
      <c r="DF916">
        <f t="shared" si="282"/>
        <v>1</v>
      </c>
      <c r="DG916">
        <f t="shared" si="282"/>
        <v>1</v>
      </c>
      <c r="DH916">
        <f t="shared" si="282"/>
        <v>1</v>
      </c>
      <c r="DI916" t="str">
        <f t="shared" si="277"/>
        <v/>
      </c>
      <c r="DJ916" t="str">
        <f t="shared" si="278"/>
        <v/>
      </c>
    </row>
    <row r="917" spans="1:114" ht="18" customHeight="1" x14ac:dyDescent="0.3">
      <c r="A917" s="9" t="s">
        <v>2054</v>
      </c>
      <c r="B917" s="9" t="s">
        <v>2055</v>
      </c>
      <c r="C917" s="9" t="s">
        <v>2060</v>
      </c>
      <c r="D917" s="9" t="s">
        <v>6339</v>
      </c>
      <c r="G917" t="str">
        <f t="shared" si="270"/>
        <v>國英數B社</v>
      </c>
      <c r="H917" s="9" t="str">
        <f t="shared" si="271"/>
        <v>國</v>
      </c>
      <c r="I917" s="9" t="str">
        <f t="shared" si="272"/>
        <v>英</v>
      </c>
      <c r="J917" t="str">
        <f t="shared" si="279"/>
        <v/>
      </c>
      <c r="K917" t="str">
        <f t="shared" si="280"/>
        <v>數B</v>
      </c>
      <c r="L917" s="9" t="str">
        <f t="shared" si="273"/>
        <v>社</v>
      </c>
      <c r="M917" s="9" t="str">
        <f t="shared" si="274"/>
        <v/>
      </c>
      <c r="N917" s="1" t="s">
        <v>86</v>
      </c>
      <c r="O917" s="1" t="s">
        <v>86</v>
      </c>
      <c r="P917" s="1" t="s">
        <v>85</v>
      </c>
      <c r="Q917" s="1" t="s">
        <v>86</v>
      </c>
      <c r="R917" s="1" t="s">
        <v>86</v>
      </c>
      <c r="S917" s="1" t="s">
        <v>85</v>
      </c>
      <c r="T917" s="1" t="s">
        <v>85</v>
      </c>
      <c r="U917" s="2">
        <v>8</v>
      </c>
      <c r="V917" s="2">
        <v>0</v>
      </c>
      <c r="W917" s="2">
        <v>0</v>
      </c>
      <c r="X917" s="2">
        <v>0</v>
      </c>
      <c r="Y917" s="2">
        <v>0</v>
      </c>
      <c r="Z917" s="2">
        <v>0</v>
      </c>
      <c r="AA917" s="2" t="s">
        <v>113</v>
      </c>
      <c r="AB917" s="13" t="str">
        <f t="shared" si="275"/>
        <v/>
      </c>
      <c r="AC917" s="2">
        <v>12</v>
      </c>
      <c r="AD917" s="3">
        <v>2</v>
      </c>
      <c r="AE917" s="3">
        <v>1</v>
      </c>
      <c r="AF917" s="3">
        <v>0</v>
      </c>
      <c r="AG917" s="3">
        <v>1</v>
      </c>
      <c r="AH917" s="3">
        <v>1</v>
      </c>
      <c r="AI917" s="3">
        <v>0</v>
      </c>
      <c r="AJ917" s="3">
        <v>40</v>
      </c>
      <c r="AK917" t="s">
        <v>85</v>
      </c>
      <c r="AN917" s="8">
        <v>45073</v>
      </c>
      <c r="AQ917" s="10">
        <v>45078</v>
      </c>
      <c r="AR917" t="s">
        <v>88</v>
      </c>
      <c r="AS917" t="s">
        <v>2058</v>
      </c>
      <c r="AT917" t="s">
        <v>203</v>
      </c>
      <c r="AX917">
        <v>0</v>
      </c>
      <c r="AY917">
        <v>0</v>
      </c>
      <c r="AZ917">
        <v>0</v>
      </c>
      <c r="BA917">
        <v>0</v>
      </c>
      <c r="BB917">
        <v>0</v>
      </c>
      <c r="BC917">
        <v>0</v>
      </c>
      <c r="BD917">
        <v>25</v>
      </c>
      <c r="BE917">
        <v>17</v>
      </c>
      <c r="BF917">
        <v>18</v>
      </c>
      <c r="BG917">
        <v>0</v>
      </c>
      <c r="BH917">
        <v>0</v>
      </c>
      <c r="BI917">
        <v>0</v>
      </c>
      <c r="BJ917" t="s">
        <v>91</v>
      </c>
      <c r="BK917" t="s">
        <v>101</v>
      </c>
      <c r="BL917" t="s">
        <v>362</v>
      </c>
      <c r="BM917" t="s">
        <v>94</v>
      </c>
      <c r="BR917" s="11" t="s">
        <v>5263</v>
      </c>
      <c r="BS917">
        <v>1</v>
      </c>
      <c r="BT917">
        <v>0</v>
      </c>
      <c r="BU917">
        <v>0</v>
      </c>
      <c r="BV917">
        <v>0</v>
      </c>
      <c r="BW917">
        <v>0</v>
      </c>
      <c r="BY917">
        <v>0</v>
      </c>
      <c r="BZ917">
        <v>8</v>
      </c>
      <c r="CS917">
        <f t="shared" si="282"/>
        <v>1</v>
      </c>
      <c r="CT917" s="5" t="str">
        <f t="shared" si="276"/>
        <v/>
      </c>
      <c r="CU917" t="str">
        <f t="shared" si="282"/>
        <v/>
      </c>
      <c r="CV917">
        <f t="shared" si="282"/>
        <v>1</v>
      </c>
      <c r="CW917">
        <f t="shared" si="282"/>
        <v>1</v>
      </c>
      <c r="CX917">
        <f t="shared" si="282"/>
        <v>1</v>
      </c>
      <c r="CY917" t="str">
        <f t="shared" si="282"/>
        <v/>
      </c>
      <c r="CZ917">
        <f t="shared" si="282"/>
        <v>1</v>
      </c>
      <c r="DA917">
        <f t="shared" si="282"/>
        <v>1</v>
      </c>
      <c r="DB917" t="str">
        <f t="shared" si="282"/>
        <v/>
      </c>
      <c r="DC917" t="str">
        <f t="shared" si="282"/>
        <v/>
      </c>
      <c r="DD917" t="str">
        <f t="shared" si="282"/>
        <v/>
      </c>
      <c r="DE917">
        <f t="shared" si="282"/>
        <v>1</v>
      </c>
      <c r="DF917">
        <f t="shared" si="282"/>
        <v>1</v>
      </c>
      <c r="DG917">
        <f t="shared" si="282"/>
        <v>1</v>
      </c>
      <c r="DH917">
        <f t="shared" si="282"/>
        <v>1</v>
      </c>
      <c r="DI917" t="str">
        <f t="shared" si="277"/>
        <v/>
      </c>
      <c r="DJ917" t="str">
        <f t="shared" si="278"/>
        <v/>
      </c>
    </row>
    <row r="918" spans="1:114" ht="18" customHeight="1" x14ac:dyDescent="0.3">
      <c r="A918" s="9" t="s">
        <v>2054</v>
      </c>
      <c r="B918" s="9" t="s">
        <v>2055</v>
      </c>
      <c r="C918" s="9" t="s">
        <v>2063</v>
      </c>
      <c r="D918" s="9" t="s">
        <v>6340</v>
      </c>
      <c r="G918" t="str">
        <f t="shared" si="270"/>
        <v>國英數B社</v>
      </c>
      <c r="H918" s="9" t="str">
        <f t="shared" si="271"/>
        <v>國</v>
      </c>
      <c r="I918" s="9" t="str">
        <f t="shared" si="272"/>
        <v>英</v>
      </c>
      <c r="J918" t="str">
        <f t="shared" si="279"/>
        <v/>
      </c>
      <c r="K918" t="str">
        <f t="shared" si="280"/>
        <v>數B</v>
      </c>
      <c r="L918" s="9" t="str">
        <f t="shared" si="273"/>
        <v>社</v>
      </c>
      <c r="M918" s="9" t="str">
        <f t="shared" si="274"/>
        <v/>
      </c>
      <c r="N918" s="1" t="s">
        <v>86</v>
      </c>
      <c r="O918" s="1" t="s">
        <v>86</v>
      </c>
      <c r="P918" s="1" t="s">
        <v>85</v>
      </c>
      <c r="Q918" s="1" t="s">
        <v>86</v>
      </c>
      <c r="R918" s="1" t="s">
        <v>86</v>
      </c>
      <c r="S918" s="1" t="s">
        <v>85</v>
      </c>
      <c r="T918" s="1" t="s">
        <v>85</v>
      </c>
      <c r="U918" s="2">
        <v>8</v>
      </c>
      <c r="V918" s="2">
        <v>0</v>
      </c>
      <c r="W918" s="2">
        <v>0</v>
      </c>
      <c r="X918" s="2">
        <v>0</v>
      </c>
      <c r="Y918" s="2">
        <v>0</v>
      </c>
      <c r="Z918" s="2">
        <v>0</v>
      </c>
      <c r="AA918" s="2" t="s">
        <v>113</v>
      </c>
      <c r="AB918" s="13" t="str">
        <f t="shared" si="275"/>
        <v/>
      </c>
      <c r="AC918" s="2">
        <v>12</v>
      </c>
      <c r="AD918" s="3">
        <v>2</v>
      </c>
      <c r="AE918" s="3">
        <v>1</v>
      </c>
      <c r="AF918" s="3">
        <v>0</v>
      </c>
      <c r="AG918" s="3">
        <v>1</v>
      </c>
      <c r="AH918" s="3">
        <v>1</v>
      </c>
      <c r="AI918" s="3">
        <v>0</v>
      </c>
      <c r="AJ918" s="3">
        <v>40</v>
      </c>
      <c r="AK918" t="s">
        <v>85</v>
      </c>
      <c r="AN918" s="8">
        <v>45073</v>
      </c>
      <c r="AQ918" s="10">
        <v>45078</v>
      </c>
      <c r="AR918" t="s">
        <v>88</v>
      </c>
      <c r="AS918" t="s">
        <v>2058</v>
      </c>
      <c r="AT918" t="s">
        <v>203</v>
      </c>
      <c r="AX918">
        <v>0</v>
      </c>
      <c r="AY918">
        <v>0</v>
      </c>
      <c r="AZ918">
        <v>0</v>
      </c>
      <c r="BA918">
        <v>0</v>
      </c>
      <c r="BB918">
        <v>0</v>
      </c>
      <c r="BC918">
        <v>0</v>
      </c>
      <c r="BD918">
        <v>25</v>
      </c>
      <c r="BE918">
        <v>17</v>
      </c>
      <c r="BF918">
        <v>18</v>
      </c>
      <c r="BG918">
        <v>0</v>
      </c>
      <c r="BH918">
        <v>0</v>
      </c>
      <c r="BI918">
        <v>0</v>
      </c>
      <c r="BJ918" t="s">
        <v>91</v>
      </c>
      <c r="BK918" t="s">
        <v>101</v>
      </c>
      <c r="BL918" t="s">
        <v>362</v>
      </c>
      <c r="BM918" t="s">
        <v>94</v>
      </c>
      <c r="BR918" s="11" t="s">
        <v>5264</v>
      </c>
      <c r="BS918">
        <v>1</v>
      </c>
      <c r="BT918">
        <v>0</v>
      </c>
      <c r="BU918">
        <v>0</v>
      </c>
      <c r="BV918">
        <v>0</v>
      </c>
      <c r="BW918">
        <v>0</v>
      </c>
      <c r="BY918">
        <v>0</v>
      </c>
      <c r="BZ918">
        <v>8</v>
      </c>
      <c r="CS918">
        <f t="shared" si="282"/>
        <v>1</v>
      </c>
      <c r="CT918" s="5" t="str">
        <f t="shared" si="276"/>
        <v/>
      </c>
      <c r="CU918" t="str">
        <f t="shared" si="282"/>
        <v/>
      </c>
      <c r="CV918">
        <f t="shared" si="282"/>
        <v>1</v>
      </c>
      <c r="CW918">
        <f t="shared" si="282"/>
        <v>1</v>
      </c>
      <c r="CX918">
        <f t="shared" si="282"/>
        <v>1</v>
      </c>
      <c r="CY918" t="str">
        <f t="shared" si="282"/>
        <v/>
      </c>
      <c r="CZ918">
        <f t="shared" si="282"/>
        <v>1</v>
      </c>
      <c r="DA918">
        <f t="shared" si="282"/>
        <v>1</v>
      </c>
      <c r="DB918" t="str">
        <f t="shared" si="282"/>
        <v/>
      </c>
      <c r="DC918" t="str">
        <f t="shared" si="282"/>
        <v/>
      </c>
      <c r="DD918" t="str">
        <f t="shared" si="282"/>
        <v/>
      </c>
      <c r="DE918">
        <f t="shared" si="282"/>
        <v>1</v>
      </c>
      <c r="DF918">
        <f t="shared" si="282"/>
        <v>1</v>
      </c>
      <c r="DG918">
        <f t="shared" si="282"/>
        <v>1</v>
      </c>
      <c r="DH918">
        <f t="shared" si="282"/>
        <v>1</v>
      </c>
      <c r="DI918" t="str">
        <f t="shared" si="277"/>
        <v/>
      </c>
      <c r="DJ918" t="str">
        <f t="shared" si="278"/>
        <v/>
      </c>
    </row>
    <row r="919" spans="1:114" ht="18" customHeight="1" x14ac:dyDescent="0.3">
      <c r="A919" s="9" t="s">
        <v>2054</v>
      </c>
      <c r="B919" s="9" t="s">
        <v>2055</v>
      </c>
      <c r="C919" s="9" t="s">
        <v>2064</v>
      </c>
      <c r="D919" s="9" t="s">
        <v>2061</v>
      </c>
      <c r="G919" t="str">
        <f t="shared" si="270"/>
        <v>國英數B社</v>
      </c>
      <c r="H919" s="9" t="str">
        <f t="shared" si="271"/>
        <v>國</v>
      </c>
      <c r="I919" s="9" t="str">
        <f t="shared" si="272"/>
        <v>英</v>
      </c>
      <c r="J919" t="str">
        <f t="shared" si="279"/>
        <v/>
      </c>
      <c r="K919" t="str">
        <f t="shared" si="280"/>
        <v>數B</v>
      </c>
      <c r="L919" s="9" t="str">
        <f t="shared" si="273"/>
        <v>社</v>
      </c>
      <c r="M919" s="9" t="str">
        <f t="shared" si="274"/>
        <v/>
      </c>
      <c r="N919" s="1" t="s">
        <v>86</v>
      </c>
      <c r="O919" s="1" t="s">
        <v>86</v>
      </c>
      <c r="P919" s="1" t="s">
        <v>85</v>
      </c>
      <c r="Q919" s="1" t="s">
        <v>87</v>
      </c>
      <c r="R919" s="1" t="s">
        <v>87</v>
      </c>
      <c r="S919" s="1" t="s">
        <v>85</v>
      </c>
      <c r="T919" s="1" t="s">
        <v>85</v>
      </c>
      <c r="U919" s="2">
        <v>2.5</v>
      </c>
      <c r="V919" s="2">
        <v>0</v>
      </c>
      <c r="W919" s="2">
        <v>0</v>
      </c>
      <c r="X919" s="2">
        <v>0</v>
      </c>
      <c r="Y919" s="2">
        <v>0</v>
      </c>
      <c r="Z919" s="2">
        <v>0</v>
      </c>
      <c r="AA919" s="2" t="s">
        <v>113</v>
      </c>
      <c r="AB919" s="13" t="str">
        <f t="shared" si="275"/>
        <v/>
      </c>
      <c r="AC919" s="2">
        <v>5</v>
      </c>
      <c r="AD919" s="3">
        <v>2</v>
      </c>
      <c r="AE919" s="3">
        <v>1</v>
      </c>
      <c r="AF919" s="3">
        <v>0</v>
      </c>
      <c r="AG919" s="3">
        <v>1</v>
      </c>
      <c r="AH919" s="3">
        <v>1</v>
      </c>
      <c r="AI919" s="3">
        <v>0</v>
      </c>
      <c r="AJ919" s="3">
        <v>40</v>
      </c>
      <c r="AK919" t="s">
        <v>85</v>
      </c>
      <c r="AN919" s="8">
        <v>45073</v>
      </c>
      <c r="AQ919" s="10">
        <v>45078</v>
      </c>
      <c r="AR919" t="s">
        <v>88</v>
      </c>
      <c r="AS919" t="s">
        <v>2058</v>
      </c>
      <c r="AT919" t="s">
        <v>203</v>
      </c>
      <c r="AX919">
        <v>0</v>
      </c>
      <c r="AY919">
        <v>0</v>
      </c>
      <c r="AZ919">
        <v>0</v>
      </c>
      <c r="BA919">
        <v>0</v>
      </c>
      <c r="BB919">
        <v>0</v>
      </c>
      <c r="BC919">
        <v>0</v>
      </c>
      <c r="BD919">
        <v>25</v>
      </c>
      <c r="BE919">
        <v>17</v>
      </c>
      <c r="BF919">
        <v>18</v>
      </c>
      <c r="BG919">
        <v>0</v>
      </c>
      <c r="BH919">
        <v>0</v>
      </c>
      <c r="BI919">
        <v>0</v>
      </c>
      <c r="BJ919" t="s">
        <v>91</v>
      </c>
      <c r="BK919" t="s">
        <v>101</v>
      </c>
      <c r="BL919" t="s">
        <v>362</v>
      </c>
      <c r="BM919" t="s">
        <v>94</v>
      </c>
      <c r="BR919" s="11" t="s">
        <v>2062</v>
      </c>
      <c r="BS919">
        <v>13</v>
      </c>
      <c r="BT919">
        <v>0</v>
      </c>
      <c r="BU919">
        <v>0</v>
      </c>
      <c r="BV919">
        <v>3</v>
      </c>
      <c r="BW919">
        <v>0</v>
      </c>
      <c r="BY919">
        <v>0</v>
      </c>
      <c r="BZ919">
        <v>33</v>
      </c>
      <c r="CS919">
        <f t="shared" si="282"/>
        <v>1</v>
      </c>
      <c r="CT919" s="5" t="str">
        <f t="shared" si="276"/>
        <v/>
      </c>
      <c r="CU919" t="str">
        <f t="shared" si="282"/>
        <v/>
      </c>
      <c r="CV919">
        <f t="shared" si="282"/>
        <v>1</v>
      </c>
      <c r="CW919">
        <f t="shared" si="282"/>
        <v>1</v>
      </c>
      <c r="CX919">
        <f t="shared" si="282"/>
        <v>1</v>
      </c>
      <c r="CY919" t="str">
        <f t="shared" si="282"/>
        <v/>
      </c>
      <c r="CZ919">
        <f t="shared" si="282"/>
        <v>1</v>
      </c>
      <c r="DA919">
        <f t="shared" si="282"/>
        <v>1</v>
      </c>
      <c r="DB919" t="str">
        <f t="shared" si="282"/>
        <v/>
      </c>
      <c r="DC919" t="str">
        <f t="shared" si="282"/>
        <v/>
      </c>
      <c r="DD919" t="str">
        <f t="shared" si="282"/>
        <v/>
      </c>
      <c r="DE919">
        <f t="shared" si="282"/>
        <v>1</v>
      </c>
      <c r="DF919">
        <f t="shared" si="282"/>
        <v>1</v>
      </c>
      <c r="DG919">
        <f t="shared" si="282"/>
        <v>1</v>
      </c>
      <c r="DH919">
        <f t="shared" si="282"/>
        <v>1</v>
      </c>
      <c r="DI919" t="str">
        <f t="shared" si="277"/>
        <v/>
      </c>
      <c r="DJ919" t="str">
        <f t="shared" si="278"/>
        <v/>
      </c>
    </row>
    <row r="920" spans="1:114" ht="18" customHeight="1" x14ac:dyDescent="0.3">
      <c r="A920" s="9" t="s">
        <v>2054</v>
      </c>
      <c r="B920" s="9" t="s">
        <v>2055</v>
      </c>
      <c r="C920" s="9" t="s">
        <v>2066</v>
      </c>
      <c r="D920" s="9" t="s">
        <v>346</v>
      </c>
      <c r="G920" t="str">
        <f t="shared" si="270"/>
        <v>國英數B</v>
      </c>
      <c r="H920" s="9" t="str">
        <f t="shared" si="271"/>
        <v>國</v>
      </c>
      <c r="I920" s="9" t="str">
        <f t="shared" si="272"/>
        <v>英</v>
      </c>
      <c r="J920" t="str">
        <f t="shared" si="279"/>
        <v/>
      </c>
      <c r="K920" t="str">
        <f t="shared" si="280"/>
        <v>數B</v>
      </c>
      <c r="L920" s="9" t="str">
        <f t="shared" si="273"/>
        <v/>
      </c>
      <c r="M920" s="9" t="str">
        <f t="shared" si="274"/>
        <v/>
      </c>
      <c r="N920" s="1" t="s">
        <v>87</v>
      </c>
      <c r="O920" s="1" t="s">
        <v>87</v>
      </c>
      <c r="P920" s="1" t="s">
        <v>85</v>
      </c>
      <c r="Q920" s="1" t="s">
        <v>85</v>
      </c>
      <c r="R920" s="1" t="s">
        <v>85</v>
      </c>
      <c r="S920" s="1" t="s">
        <v>85</v>
      </c>
      <c r="T920" s="1" t="s">
        <v>85</v>
      </c>
      <c r="U920" s="2">
        <v>3</v>
      </c>
      <c r="V920" s="2">
        <v>4</v>
      </c>
      <c r="W920" s="2">
        <v>0</v>
      </c>
      <c r="X920" s="2">
        <v>0</v>
      </c>
      <c r="Y920" s="2">
        <v>0</v>
      </c>
      <c r="Z920" s="2">
        <v>0</v>
      </c>
      <c r="AA920" s="2" t="s">
        <v>85</v>
      </c>
      <c r="AB920" s="13" t="str">
        <f t="shared" si="275"/>
        <v/>
      </c>
      <c r="AC920" s="2">
        <v>0</v>
      </c>
      <c r="AD920" s="3">
        <v>1.25</v>
      </c>
      <c r="AE920" s="3">
        <v>1</v>
      </c>
      <c r="AF920" s="3">
        <v>0</v>
      </c>
      <c r="AG920" s="3">
        <v>1</v>
      </c>
      <c r="AH920" s="3">
        <v>0</v>
      </c>
      <c r="AI920" s="3">
        <v>0</v>
      </c>
      <c r="AJ920" s="3">
        <v>40</v>
      </c>
      <c r="AK920" t="s">
        <v>85</v>
      </c>
      <c r="AN920" s="8">
        <v>45073</v>
      </c>
      <c r="AQ920" s="10">
        <v>45078</v>
      </c>
      <c r="AR920" t="s">
        <v>88</v>
      </c>
      <c r="AS920" t="s">
        <v>203</v>
      </c>
      <c r="AX920">
        <v>0</v>
      </c>
      <c r="AY920">
        <v>0</v>
      </c>
      <c r="AZ920">
        <v>0</v>
      </c>
      <c r="BA920">
        <v>0</v>
      </c>
      <c r="BB920">
        <v>0</v>
      </c>
      <c r="BC920">
        <v>0</v>
      </c>
      <c r="BD920">
        <v>30</v>
      </c>
      <c r="BE920">
        <v>30</v>
      </c>
      <c r="BF920">
        <v>0</v>
      </c>
      <c r="BG920">
        <v>0</v>
      </c>
      <c r="BH920">
        <v>0</v>
      </c>
      <c r="BI920">
        <v>0</v>
      </c>
      <c r="BJ920" t="s">
        <v>91</v>
      </c>
      <c r="BK920" t="s">
        <v>92</v>
      </c>
      <c r="BL920" t="s">
        <v>329</v>
      </c>
      <c r="BM920" t="s">
        <v>94</v>
      </c>
      <c r="BR920" s="12" t="s">
        <v>7809</v>
      </c>
      <c r="BS920">
        <v>28</v>
      </c>
      <c r="BT920">
        <v>0</v>
      </c>
      <c r="BU920">
        <v>0</v>
      </c>
      <c r="BV920">
        <v>0</v>
      </c>
      <c r="BW920">
        <v>0</v>
      </c>
      <c r="BY920">
        <v>0</v>
      </c>
      <c r="BZ920">
        <v>84</v>
      </c>
      <c r="CS920">
        <f t="shared" si="282"/>
        <v>1</v>
      </c>
      <c r="CT920" s="5">
        <f t="shared" si="276"/>
        <v>1</v>
      </c>
      <c r="CU920" t="str">
        <f t="shared" si="282"/>
        <v/>
      </c>
      <c r="CV920" t="str">
        <f t="shared" si="282"/>
        <v/>
      </c>
      <c r="CW920">
        <f t="shared" si="282"/>
        <v>1</v>
      </c>
      <c r="CX920">
        <f t="shared" si="282"/>
        <v>1</v>
      </c>
      <c r="CY920" t="str">
        <f t="shared" si="282"/>
        <v/>
      </c>
      <c r="CZ920">
        <f t="shared" si="282"/>
        <v>1</v>
      </c>
      <c r="DA920" t="str">
        <f t="shared" si="282"/>
        <v/>
      </c>
      <c r="DB920" t="str">
        <f t="shared" si="282"/>
        <v/>
      </c>
      <c r="DC920" t="str">
        <f t="shared" si="282"/>
        <v/>
      </c>
      <c r="DD920">
        <f t="shared" si="282"/>
        <v>1</v>
      </c>
      <c r="DE920">
        <f t="shared" si="282"/>
        <v>1</v>
      </c>
      <c r="DF920">
        <f t="shared" si="282"/>
        <v>1</v>
      </c>
      <c r="DG920">
        <f t="shared" si="282"/>
        <v>1</v>
      </c>
      <c r="DH920">
        <f t="shared" si="282"/>
        <v>1</v>
      </c>
      <c r="DI920" t="str">
        <f t="shared" si="277"/>
        <v/>
      </c>
      <c r="DJ920" t="str">
        <f t="shared" si="278"/>
        <v/>
      </c>
    </row>
    <row r="921" spans="1:114" ht="18" customHeight="1" x14ac:dyDescent="0.3">
      <c r="A921" s="9" t="s">
        <v>2054</v>
      </c>
      <c r="B921" s="9" t="s">
        <v>2055</v>
      </c>
      <c r="C921" s="9" t="s">
        <v>2068</v>
      </c>
      <c r="D921" s="9" t="s">
        <v>6341</v>
      </c>
      <c r="G921" t="str">
        <f t="shared" si="270"/>
        <v>國英數B</v>
      </c>
      <c r="H921" s="9" t="str">
        <f t="shared" si="271"/>
        <v>國</v>
      </c>
      <c r="I921" s="9" t="str">
        <f t="shared" si="272"/>
        <v>英</v>
      </c>
      <c r="J921" t="str">
        <f t="shared" si="279"/>
        <v/>
      </c>
      <c r="K921" t="str">
        <f t="shared" si="280"/>
        <v>數B</v>
      </c>
      <c r="L921" s="9" t="str">
        <f t="shared" si="273"/>
        <v/>
      </c>
      <c r="M921" s="9" t="str">
        <f t="shared" si="274"/>
        <v/>
      </c>
      <c r="N921" s="1" t="s">
        <v>87</v>
      </c>
      <c r="O921" s="1" t="s">
        <v>87</v>
      </c>
      <c r="P921" s="1" t="s">
        <v>85</v>
      </c>
      <c r="Q921" s="1" t="s">
        <v>85</v>
      </c>
      <c r="R921" s="1" t="s">
        <v>85</v>
      </c>
      <c r="S921" s="1" t="s">
        <v>85</v>
      </c>
      <c r="T921" s="1" t="s">
        <v>85</v>
      </c>
      <c r="U921" s="2">
        <v>15</v>
      </c>
      <c r="V921" s="2">
        <v>20</v>
      </c>
      <c r="W921" s="2">
        <v>0</v>
      </c>
      <c r="X921" s="2">
        <v>0</v>
      </c>
      <c r="Y921" s="2">
        <v>0</v>
      </c>
      <c r="Z921" s="2">
        <v>0</v>
      </c>
      <c r="AA921" s="2" t="s">
        <v>85</v>
      </c>
      <c r="AB921" s="13" t="str">
        <f t="shared" si="275"/>
        <v/>
      </c>
      <c r="AC921" s="2">
        <v>0</v>
      </c>
      <c r="AD921" s="3">
        <v>1.25</v>
      </c>
      <c r="AE921" s="3">
        <v>1</v>
      </c>
      <c r="AF921" s="3">
        <v>0</v>
      </c>
      <c r="AG921" s="3">
        <v>1</v>
      </c>
      <c r="AH921" s="3">
        <v>0</v>
      </c>
      <c r="AI921" s="3">
        <v>0</v>
      </c>
      <c r="AJ921" s="3">
        <v>40</v>
      </c>
      <c r="AK921" t="s">
        <v>85</v>
      </c>
      <c r="AN921" s="8">
        <v>45072</v>
      </c>
      <c r="AQ921" s="10">
        <v>45078</v>
      </c>
      <c r="AR921" t="s">
        <v>88</v>
      </c>
      <c r="AS921" t="s">
        <v>203</v>
      </c>
      <c r="AX921">
        <v>0</v>
      </c>
      <c r="AY921">
        <v>0</v>
      </c>
      <c r="AZ921">
        <v>0</v>
      </c>
      <c r="BA921">
        <v>0</v>
      </c>
      <c r="BB921">
        <v>0</v>
      </c>
      <c r="BC921">
        <v>0</v>
      </c>
      <c r="BD921">
        <v>30</v>
      </c>
      <c r="BE921">
        <v>30</v>
      </c>
      <c r="BF921">
        <v>0</v>
      </c>
      <c r="BG921">
        <v>0</v>
      </c>
      <c r="BH921">
        <v>0</v>
      </c>
      <c r="BI921">
        <v>0</v>
      </c>
      <c r="BJ921" t="s">
        <v>91</v>
      </c>
      <c r="BK921" t="s">
        <v>92</v>
      </c>
      <c r="BL921" t="s">
        <v>329</v>
      </c>
      <c r="BM921" t="s">
        <v>94</v>
      </c>
      <c r="BR921" s="11" t="s">
        <v>5265</v>
      </c>
      <c r="BS921">
        <v>1</v>
      </c>
      <c r="BT921">
        <v>0</v>
      </c>
      <c r="BU921">
        <v>0</v>
      </c>
      <c r="BV921">
        <v>0</v>
      </c>
      <c r="BW921">
        <v>0</v>
      </c>
      <c r="BY921">
        <v>0</v>
      </c>
      <c r="BZ921">
        <v>15</v>
      </c>
      <c r="CS921">
        <f t="shared" si="282"/>
        <v>1</v>
      </c>
      <c r="CT921" s="5">
        <f t="shared" si="276"/>
        <v>1</v>
      </c>
      <c r="CU921" t="str">
        <f t="shared" si="282"/>
        <v/>
      </c>
      <c r="CV921" t="str">
        <f t="shared" si="282"/>
        <v/>
      </c>
      <c r="CW921">
        <f t="shared" si="282"/>
        <v>1</v>
      </c>
      <c r="CX921">
        <f t="shared" si="282"/>
        <v>1</v>
      </c>
      <c r="CY921" t="str">
        <f t="shared" si="282"/>
        <v/>
      </c>
      <c r="CZ921">
        <f t="shared" si="282"/>
        <v>1</v>
      </c>
      <c r="DA921" t="str">
        <f t="shared" si="282"/>
        <v/>
      </c>
      <c r="DB921" t="str">
        <f t="shared" si="282"/>
        <v/>
      </c>
      <c r="DC921" t="str">
        <f t="shared" si="282"/>
        <v/>
      </c>
      <c r="DD921">
        <f t="shared" si="282"/>
        <v>1</v>
      </c>
      <c r="DE921">
        <f t="shared" si="282"/>
        <v>1</v>
      </c>
      <c r="DF921">
        <f t="shared" si="282"/>
        <v>1</v>
      </c>
      <c r="DG921">
        <f t="shared" si="282"/>
        <v>1</v>
      </c>
      <c r="DH921">
        <f t="shared" si="282"/>
        <v>1</v>
      </c>
      <c r="DI921" t="str">
        <f t="shared" si="277"/>
        <v/>
      </c>
      <c r="DJ921" t="str">
        <f t="shared" si="278"/>
        <v/>
      </c>
    </row>
    <row r="922" spans="1:114" ht="18" customHeight="1" x14ac:dyDescent="0.3">
      <c r="A922" s="9" t="s">
        <v>2054</v>
      </c>
      <c r="B922" s="9" t="s">
        <v>2055</v>
      </c>
      <c r="C922" s="9" t="s">
        <v>2070</v>
      </c>
      <c r="D922" s="9" t="s">
        <v>6342</v>
      </c>
      <c r="G922" t="str">
        <f t="shared" si="270"/>
        <v>國英數B</v>
      </c>
      <c r="H922" s="9" t="str">
        <f t="shared" si="271"/>
        <v>國</v>
      </c>
      <c r="I922" s="9" t="str">
        <f t="shared" si="272"/>
        <v>英</v>
      </c>
      <c r="J922" t="str">
        <f t="shared" si="279"/>
        <v/>
      </c>
      <c r="K922" t="str">
        <f t="shared" si="280"/>
        <v>數B</v>
      </c>
      <c r="L922" s="9" t="str">
        <f t="shared" si="273"/>
        <v/>
      </c>
      <c r="M922" s="9" t="str">
        <f t="shared" si="274"/>
        <v/>
      </c>
      <c r="N922" s="1" t="s">
        <v>87</v>
      </c>
      <c r="O922" s="1" t="s">
        <v>87</v>
      </c>
      <c r="P922" s="1" t="s">
        <v>85</v>
      </c>
      <c r="Q922" s="1" t="s">
        <v>85</v>
      </c>
      <c r="R922" s="1" t="s">
        <v>85</v>
      </c>
      <c r="S922" s="1" t="s">
        <v>85</v>
      </c>
      <c r="T922" s="1" t="s">
        <v>85</v>
      </c>
      <c r="U922" s="2">
        <v>15</v>
      </c>
      <c r="V922" s="2">
        <v>20</v>
      </c>
      <c r="W922" s="2">
        <v>0</v>
      </c>
      <c r="X922" s="2">
        <v>0</v>
      </c>
      <c r="Y922" s="2">
        <v>0</v>
      </c>
      <c r="Z922" s="2">
        <v>0</v>
      </c>
      <c r="AA922" s="2" t="s">
        <v>85</v>
      </c>
      <c r="AB922" s="13" t="str">
        <f t="shared" si="275"/>
        <v/>
      </c>
      <c r="AC922" s="2">
        <v>0</v>
      </c>
      <c r="AD922" s="3">
        <v>1.25</v>
      </c>
      <c r="AE922" s="3">
        <v>1</v>
      </c>
      <c r="AF922" s="3">
        <v>0</v>
      </c>
      <c r="AG922" s="3">
        <v>1</v>
      </c>
      <c r="AH922" s="3">
        <v>0</v>
      </c>
      <c r="AI922" s="3">
        <v>0</v>
      </c>
      <c r="AJ922" s="3">
        <v>40</v>
      </c>
      <c r="AK922" t="s">
        <v>85</v>
      </c>
      <c r="AN922" s="8">
        <v>45072</v>
      </c>
      <c r="AQ922" s="10">
        <v>45078</v>
      </c>
      <c r="AR922" t="s">
        <v>88</v>
      </c>
      <c r="AS922" t="s">
        <v>203</v>
      </c>
      <c r="AX922">
        <v>0</v>
      </c>
      <c r="AY922">
        <v>0</v>
      </c>
      <c r="AZ922">
        <v>0</v>
      </c>
      <c r="BA922">
        <v>0</v>
      </c>
      <c r="BB922">
        <v>0</v>
      </c>
      <c r="BC922">
        <v>0</v>
      </c>
      <c r="BD922">
        <v>30</v>
      </c>
      <c r="BE922">
        <v>30</v>
      </c>
      <c r="BF922">
        <v>0</v>
      </c>
      <c r="BG922">
        <v>0</v>
      </c>
      <c r="BH922">
        <v>0</v>
      </c>
      <c r="BI922">
        <v>0</v>
      </c>
      <c r="BJ922" t="s">
        <v>91</v>
      </c>
      <c r="BK922" t="s">
        <v>92</v>
      </c>
      <c r="BL922" t="s">
        <v>329</v>
      </c>
      <c r="BM922" t="s">
        <v>94</v>
      </c>
      <c r="BR922" s="11" t="s">
        <v>5266</v>
      </c>
      <c r="BS922">
        <v>1</v>
      </c>
      <c r="BT922">
        <v>0</v>
      </c>
      <c r="BU922">
        <v>0</v>
      </c>
      <c r="BV922">
        <v>0</v>
      </c>
      <c r="BW922">
        <v>0</v>
      </c>
      <c r="BY922">
        <v>0</v>
      </c>
      <c r="BZ922">
        <v>15</v>
      </c>
      <c r="CS922">
        <f t="shared" si="282"/>
        <v>1</v>
      </c>
      <c r="CT922" s="5">
        <f t="shared" si="276"/>
        <v>1</v>
      </c>
      <c r="CU922" t="str">
        <f t="shared" si="282"/>
        <v/>
      </c>
      <c r="CV922" t="str">
        <f t="shared" si="282"/>
        <v/>
      </c>
      <c r="CW922">
        <f t="shared" si="282"/>
        <v>1</v>
      </c>
      <c r="CX922">
        <f t="shared" si="282"/>
        <v>1</v>
      </c>
      <c r="CY922" t="str">
        <f t="shared" si="282"/>
        <v/>
      </c>
      <c r="CZ922">
        <f t="shared" si="282"/>
        <v>1</v>
      </c>
      <c r="DA922" t="str">
        <f t="shared" si="282"/>
        <v/>
      </c>
      <c r="DB922" t="str">
        <f t="shared" si="282"/>
        <v/>
      </c>
      <c r="DC922" t="str">
        <f t="shared" si="282"/>
        <v/>
      </c>
      <c r="DD922">
        <f t="shared" si="282"/>
        <v>1</v>
      </c>
      <c r="DE922">
        <f t="shared" si="282"/>
        <v>1</v>
      </c>
      <c r="DF922">
        <f t="shared" si="282"/>
        <v>1</v>
      </c>
      <c r="DG922">
        <f t="shared" si="282"/>
        <v>1</v>
      </c>
      <c r="DH922">
        <f t="shared" si="282"/>
        <v>1</v>
      </c>
      <c r="DI922" t="str">
        <f t="shared" si="277"/>
        <v/>
      </c>
      <c r="DJ922" t="str">
        <f t="shared" si="278"/>
        <v/>
      </c>
    </row>
    <row r="923" spans="1:114" ht="18" customHeight="1" x14ac:dyDescent="0.3">
      <c r="A923" s="9" t="s">
        <v>2054</v>
      </c>
      <c r="B923" s="9" t="s">
        <v>2055</v>
      </c>
      <c r="C923" s="9" t="s">
        <v>2074</v>
      </c>
      <c r="D923" s="9" t="s">
        <v>129</v>
      </c>
      <c r="G923" t="str">
        <f t="shared" si="270"/>
        <v>國英數A自</v>
      </c>
      <c r="H923" s="9" t="str">
        <f t="shared" si="271"/>
        <v>國</v>
      </c>
      <c r="I923" s="9" t="str">
        <f t="shared" si="272"/>
        <v>英</v>
      </c>
      <c r="J923" t="str">
        <f t="shared" si="279"/>
        <v>數A</v>
      </c>
      <c r="K923" t="str">
        <f t="shared" si="280"/>
        <v/>
      </c>
      <c r="L923" s="9" t="str">
        <f t="shared" si="273"/>
        <v/>
      </c>
      <c r="M923" s="9" t="str">
        <f t="shared" si="274"/>
        <v>自</v>
      </c>
      <c r="N923" s="1" t="s">
        <v>85</v>
      </c>
      <c r="O923" s="1" t="s">
        <v>85</v>
      </c>
      <c r="P923" s="1" t="s">
        <v>86</v>
      </c>
      <c r="Q923" s="1" t="s">
        <v>85</v>
      </c>
      <c r="R923" s="1" t="s">
        <v>85</v>
      </c>
      <c r="S923" s="1" t="s">
        <v>85</v>
      </c>
      <c r="T923" s="1" t="s">
        <v>85</v>
      </c>
      <c r="U923" s="2">
        <v>0</v>
      </c>
      <c r="V923" s="2">
        <v>8</v>
      </c>
      <c r="W923" s="2">
        <v>3</v>
      </c>
      <c r="X923" s="2">
        <v>0</v>
      </c>
      <c r="Y923" s="2">
        <v>0</v>
      </c>
      <c r="Z923" s="2">
        <v>0</v>
      </c>
      <c r="AA923" s="2" t="s">
        <v>182</v>
      </c>
      <c r="AB923" s="13" t="str">
        <f t="shared" si="275"/>
        <v/>
      </c>
      <c r="AC923" s="2">
        <v>10</v>
      </c>
      <c r="AD923" s="3">
        <v>1</v>
      </c>
      <c r="AE923" s="3">
        <v>1.5</v>
      </c>
      <c r="AF923" s="3">
        <v>2</v>
      </c>
      <c r="AG923" s="3">
        <v>0</v>
      </c>
      <c r="AH923" s="3">
        <v>0</v>
      </c>
      <c r="AI923" s="3">
        <v>1.5</v>
      </c>
      <c r="AJ923" s="3">
        <v>40</v>
      </c>
      <c r="AK923" t="s">
        <v>85</v>
      </c>
      <c r="AN923" s="8">
        <v>45067</v>
      </c>
      <c r="AQ923" s="10">
        <v>45078</v>
      </c>
      <c r="AR923" t="s">
        <v>88</v>
      </c>
      <c r="AS923" t="s">
        <v>130</v>
      </c>
      <c r="AX923">
        <v>0</v>
      </c>
      <c r="AY923">
        <v>0</v>
      </c>
      <c r="AZ923">
        <v>0</v>
      </c>
      <c r="BA923">
        <v>0</v>
      </c>
      <c r="BB923">
        <v>0</v>
      </c>
      <c r="BC923">
        <v>0</v>
      </c>
      <c r="BD923">
        <v>25</v>
      </c>
      <c r="BE923">
        <v>35</v>
      </c>
      <c r="BF923">
        <v>0</v>
      </c>
      <c r="BG923">
        <v>0</v>
      </c>
      <c r="BH923">
        <v>0</v>
      </c>
      <c r="BI923">
        <v>0</v>
      </c>
      <c r="BJ923" t="s">
        <v>91</v>
      </c>
      <c r="BK923" t="s">
        <v>200</v>
      </c>
      <c r="BL923" t="s">
        <v>507</v>
      </c>
      <c r="BM923" t="s">
        <v>94</v>
      </c>
      <c r="BQ923" s="11" t="s">
        <v>2065</v>
      </c>
      <c r="BR923" s="11" t="s">
        <v>5267</v>
      </c>
      <c r="BS923">
        <v>35</v>
      </c>
      <c r="BT923">
        <v>0</v>
      </c>
      <c r="BU923">
        <v>0</v>
      </c>
      <c r="BV923">
        <v>6</v>
      </c>
      <c r="BW923">
        <v>0</v>
      </c>
      <c r="BY923">
        <v>0</v>
      </c>
      <c r="BZ923">
        <v>105</v>
      </c>
      <c r="CS923">
        <f t="shared" si="282"/>
        <v>1</v>
      </c>
      <c r="CT923" s="5" t="str">
        <f t="shared" si="276"/>
        <v/>
      </c>
      <c r="CU923" t="str">
        <f t="shared" si="282"/>
        <v/>
      </c>
      <c r="CV923" t="str">
        <f t="shared" si="282"/>
        <v/>
      </c>
      <c r="CW923">
        <f t="shared" si="282"/>
        <v>1</v>
      </c>
      <c r="CX923">
        <f t="shared" si="282"/>
        <v>1</v>
      </c>
      <c r="CY923">
        <f t="shared" si="282"/>
        <v>1</v>
      </c>
      <c r="CZ923" t="str">
        <f t="shared" si="282"/>
        <v/>
      </c>
      <c r="DA923">
        <f t="shared" si="282"/>
        <v>1</v>
      </c>
      <c r="DB923" t="str">
        <f t="shared" si="282"/>
        <v/>
      </c>
      <c r="DC923" t="str">
        <f t="shared" si="282"/>
        <v/>
      </c>
      <c r="DD923" t="str">
        <f t="shared" si="282"/>
        <v/>
      </c>
      <c r="DE923">
        <f t="shared" si="282"/>
        <v>1</v>
      </c>
      <c r="DF923">
        <f t="shared" si="282"/>
        <v>1</v>
      </c>
      <c r="DG923">
        <f t="shared" si="282"/>
        <v>1</v>
      </c>
      <c r="DH923">
        <f t="shared" si="282"/>
        <v>1</v>
      </c>
      <c r="DI923" t="str">
        <f t="shared" si="277"/>
        <v/>
      </c>
      <c r="DJ923" t="str">
        <f t="shared" si="278"/>
        <v/>
      </c>
    </row>
    <row r="924" spans="1:114" ht="18" customHeight="1" x14ac:dyDescent="0.3">
      <c r="A924" s="9" t="s">
        <v>2054</v>
      </c>
      <c r="B924" s="9" t="s">
        <v>2055</v>
      </c>
      <c r="C924" s="9" t="s">
        <v>2077</v>
      </c>
      <c r="D924" s="9" t="s">
        <v>882</v>
      </c>
      <c r="G924" t="str">
        <f t="shared" si="270"/>
        <v>國英數A自</v>
      </c>
      <c r="H924" s="9" t="str">
        <f t="shared" si="271"/>
        <v>國</v>
      </c>
      <c r="I924" s="9" t="str">
        <f t="shared" si="272"/>
        <v>英</v>
      </c>
      <c r="J924" t="str">
        <f t="shared" si="279"/>
        <v>數A</v>
      </c>
      <c r="K924" t="str">
        <f t="shared" si="280"/>
        <v/>
      </c>
      <c r="L924" s="9" t="str">
        <f t="shared" si="273"/>
        <v/>
      </c>
      <c r="M924" s="9" t="str">
        <f t="shared" si="274"/>
        <v>自</v>
      </c>
      <c r="N924" s="1" t="s">
        <v>85</v>
      </c>
      <c r="O924" s="1" t="s">
        <v>85</v>
      </c>
      <c r="P924" s="1" t="s">
        <v>87</v>
      </c>
      <c r="Q924" s="1" t="s">
        <v>85</v>
      </c>
      <c r="R924" s="1" t="s">
        <v>85</v>
      </c>
      <c r="S924" s="1" t="s">
        <v>87</v>
      </c>
      <c r="T924" s="1" t="s">
        <v>85</v>
      </c>
      <c r="U924" s="2">
        <v>0</v>
      </c>
      <c r="V924" s="2">
        <v>0</v>
      </c>
      <c r="W924" s="2">
        <v>3</v>
      </c>
      <c r="X924" s="2">
        <v>0</v>
      </c>
      <c r="Y924" s="2">
        <v>0</v>
      </c>
      <c r="Z924" s="2">
        <v>5</v>
      </c>
      <c r="AA924" s="2" t="s">
        <v>85</v>
      </c>
      <c r="AB924" s="13" t="str">
        <f t="shared" si="275"/>
        <v/>
      </c>
      <c r="AC924" s="2">
        <v>0</v>
      </c>
      <c r="AD924" s="3">
        <v>1</v>
      </c>
      <c r="AE924" s="3">
        <v>1</v>
      </c>
      <c r="AF924" s="3">
        <v>1.5</v>
      </c>
      <c r="AG924" s="3">
        <v>0</v>
      </c>
      <c r="AH924" s="3">
        <v>0</v>
      </c>
      <c r="AI924" s="3">
        <v>1.5</v>
      </c>
      <c r="AJ924" s="3">
        <v>50</v>
      </c>
      <c r="AK924" t="s">
        <v>85</v>
      </c>
      <c r="AN924" s="8">
        <v>45073</v>
      </c>
      <c r="AQ924" s="10">
        <v>45078</v>
      </c>
      <c r="AR924" t="s">
        <v>88</v>
      </c>
      <c r="AS924" t="s">
        <v>203</v>
      </c>
      <c r="AX924">
        <v>0</v>
      </c>
      <c r="AY924">
        <v>0</v>
      </c>
      <c r="AZ924">
        <v>0</v>
      </c>
      <c r="BA924">
        <v>0</v>
      </c>
      <c r="BB924">
        <v>0</v>
      </c>
      <c r="BC924">
        <v>0</v>
      </c>
      <c r="BD924">
        <v>20</v>
      </c>
      <c r="BE924">
        <v>30</v>
      </c>
      <c r="BF924">
        <v>0</v>
      </c>
      <c r="BG924">
        <v>0</v>
      </c>
      <c r="BH924">
        <v>0</v>
      </c>
      <c r="BI924">
        <v>0</v>
      </c>
      <c r="BJ924" t="s">
        <v>91</v>
      </c>
      <c r="BK924" t="s">
        <v>131</v>
      </c>
      <c r="BL924" t="s">
        <v>137</v>
      </c>
      <c r="BM924" t="s">
        <v>212</v>
      </c>
      <c r="BR924" s="11" t="s">
        <v>2067</v>
      </c>
      <c r="BS924">
        <v>20</v>
      </c>
      <c r="BT924">
        <v>0</v>
      </c>
      <c r="BU924">
        <v>0</v>
      </c>
      <c r="BV924">
        <v>3</v>
      </c>
      <c r="BW924">
        <v>0</v>
      </c>
      <c r="BY924">
        <v>0</v>
      </c>
      <c r="BZ924">
        <v>60</v>
      </c>
      <c r="CS924" t="str">
        <f t="shared" si="282"/>
        <v/>
      </c>
      <c r="CT924" s="5" t="str">
        <f t="shared" si="276"/>
        <v/>
      </c>
      <c r="CU924">
        <f t="shared" si="282"/>
        <v>1</v>
      </c>
      <c r="CV924" t="str">
        <f t="shared" si="282"/>
        <v/>
      </c>
      <c r="CW924">
        <f t="shared" si="282"/>
        <v>1</v>
      </c>
      <c r="CX924" t="str">
        <f t="shared" si="282"/>
        <v/>
      </c>
      <c r="CY924" t="str">
        <f t="shared" si="282"/>
        <v/>
      </c>
      <c r="CZ924" t="str">
        <f t="shared" si="282"/>
        <v/>
      </c>
      <c r="DA924" t="str">
        <f t="shared" si="282"/>
        <v/>
      </c>
      <c r="DB924" t="str">
        <f t="shared" si="282"/>
        <v/>
      </c>
      <c r="DC924" t="str">
        <f t="shared" si="282"/>
        <v/>
      </c>
      <c r="DD924">
        <f t="shared" si="282"/>
        <v>1</v>
      </c>
      <c r="DE924">
        <f t="shared" si="282"/>
        <v>1</v>
      </c>
      <c r="DF924" t="str">
        <f t="shared" si="282"/>
        <v/>
      </c>
      <c r="DG924">
        <f t="shared" si="282"/>
        <v>1</v>
      </c>
      <c r="DH924" t="str">
        <f t="shared" si="282"/>
        <v/>
      </c>
      <c r="DI924" t="str">
        <f t="shared" si="277"/>
        <v/>
      </c>
      <c r="DJ924" t="str">
        <f t="shared" si="278"/>
        <v/>
      </c>
    </row>
    <row r="925" spans="1:114" ht="18" customHeight="1" x14ac:dyDescent="0.3">
      <c r="A925" s="9" t="s">
        <v>2054</v>
      </c>
      <c r="B925" s="9" t="s">
        <v>2055</v>
      </c>
      <c r="C925" s="9" t="s">
        <v>2079</v>
      </c>
      <c r="D925" s="9" t="s">
        <v>2069</v>
      </c>
      <c r="G925" t="str">
        <f t="shared" si="270"/>
        <v>國英數A自</v>
      </c>
      <c r="H925" s="9" t="str">
        <f t="shared" si="271"/>
        <v>國</v>
      </c>
      <c r="I925" s="9" t="str">
        <f t="shared" si="272"/>
        <v>英</v>
      </c>
      <c r="J925" t="str">
        <f t="shared" si="279"/>
        <v>數A</v>
      </c>
      <c r="K925" t="str">
        <f t="shared" si="280"/>
        <v/>
      </c>
      <c r="L925" s="9" t="str">
        <f t="shared" si="273"/>
        <v/>
      </c>
      <c r="M925" s="9" t="str">
        <f t="shared" si="274"/>
        <v>自</v>
      </c>
      <c r="N925" s="1" t="s">
        <v>85</v>
      </c>
      <c r="O925" s="1" t="s">
        <v>85</v>
      </c>
      <c r="P925" s="1" t="s">
        <v>87</v>
      </c>
      <c r="Q925" s="1" t="s">
        <v>85</v>
      </c>
      <c r="R925" s="1" t="s">
        <v>85</v>
      </c>
      <c r="S925" s="1" t="s">
        <v>87</v>
      </c>
      <c r="T925" s="1" t="s">
        <v>85</v>
      </c>
      <c r="U925" s="2">
        <v>0</v>
      </c>
      <c r="V925" s="2">
        <v>0</v>
      </c>
      <c r="W925" s="2">
        <v>3</v>
      </c>
      <c r="X925" s="2">
        <v>0</v>
      </c>
      <c r="Y925" s="2">
        <v>0</v>
      </c>
      <c r="Z925" s="2">
        <v>5</v>
      </c>
      <c r="AA925" s="2" t="s">
        <v>85</v>
      </c>
      <c r="AB925" s="13" t="str">
        <f t="shared" si="275"/>
        <v/>
      </c>
      <c r="AC925" s="2">
        <v>0</v>
      </c>
      <c r="AD925" s="3">
        <v>1</v>
      </c>
      <c r="AE925" s="3">
        <v>1</v>
      </c>
      <c r="AF925" s="3">
        <v>1.5</v>
      </c>
      <c r="AG925" s="3">
        <v>0</v>
      </c>
      <c r="AH925" s="3">
        <v>0</v>
      </c>
      <c r="AI925" s="3">
        <v>1.5</v>
      </c>
      <c r="AJ925" s="3">
        <v>50</v>
      </c>
      <c r="AK925" t="s">
        <v>85</v>
      </c>
      <c r="AN925" s="8">
        <v>45073</v>
      </c>
      <c r="AQ925" s="10">
        <v>45078</v>
      </c>
      <c r="AR925" t="s">
        <v>88</v>
      </c>
      <c r="AS925" t="s">
        <v>203</v>
      </c>
      <c r="AX925">
        <v>0</v>
      </c>
      <c r="AY925">
        <v>0</v>
      </c>
      <c r="AZ925">
        <v>0</v>
      </c>
      <c r="BA925">
        <v>0</v>
      </c>
      <c r="BB925">
        <v>0</v>
      </c>
      <c r="BC925">
        <v>0</v>
      </c>
      <c r="BD925">
        <v>20</v>
      </c>
      <c r="BE925">
        <v>30</v>
      </c>
      <c r="BF925">
        <v>0</v>
      </c>
      <c r="BG925">
        <v>0</v>
      </c>
      <c r="BH925">
        <v>0</v>
      </c>
      <c r="BI925">
        <v>0</v>
      </c>
      <c r="BJ925" t="s">
        <v>91</v>
      </c>
      <c r="BK925" t="s">
        <v>131</v>
      </c>
      <c r="BL925" t="s">
        <v>137</v>
      </c>
      <c r="BM925" t="s">
        <v>212</v>
      </c>
      <c r="BR925" s="11" t="s">
        <v>2067</v>
      </c>
      <c r="BS925">
        <v>19</v>
      </c>
      <c r="BT925">
        <v>0</v>
      </c>
      <c r="BU925">
        <v>0</v>
      </c>
      <c r="BV925">
        <v>3</v>
      </c>
      <c r="BW925">
        <v>0</v>
      </c>
      <c r="BY925">
        <v>0</v>
      </c>
      <c r="BZ925">
        <v>57</v>
      </c>
      <c r="CS925" t="str">
        <f t="shared" si="282"/>
        <v/>
      </c>
      <c r="CT925" s="5" t="str">
        <f t="shared" si="276"/>
        <v/>
      </c>
      <c r="CU925">
        <f t="shared" si="282"/>
        <v>1</v>
      </c>
      <c r="CV925" t="str">
        <f t="shared" si="282"/>
        <v/>
      </c>
      <c r="CW925">
        <f t="shared" si="282"/>
        <v>1</v>
      </c>
      <c r="CX925" t="str">
        <f t="shared" si="282"/>
        <v/>
      </c>
      <c r="CY925" t="str">
        <f t="shared" si="282"/>
        <v/>
      </c>
      <c r="CZ925" t="str">
        <f t="shared" si="282"/>
        <v/>
      </c>
      <c r="DA925" t="str">
        <f t="shared" si="282"/>
        <v/>
      </c>
      <c r="DB925" t="str">
        <f t="shared" si="282"/>
        <v/>
      </c>
      <c r="DC925" t="str">
        <f t="shared" si="282"/>
        <v/>
      </c>
      <c r="DD925">
        <f t="shared" si="282"/>
        <v>1</v>
      </c>
      <c r="DE925">
        <f t="shared" si="282"/>
        <v>1</v>
      </c>
      <c r="DF925" t="str">
        <f t="shared" si="282"/>
        <v/>
      </c>
      <c r="DG925">
        <f t="shared" si="282"/>
        <v>1</v>
      </c>
      <c r="DH925" t="str">
        <f t="shared" si="282"/>
        <v/>
      </c>
      <c r="DI925" t="str">
        <f t="shared" si="277"/>
        <v/>
      </c>
      <c r="DJ925" t="str">
        <f t="shared" si="278"/>
        <v/>
      </c>
    </row>
    <row r="926" spans="1:114" ht="18" customHeight="1" x14ac:dyDescent="0.3">
      <c r="A926" s="9" t="s">
        <v>2054</v>
      </c>
      <c r="B926" s="9" t="s">
        <v>2055</v>
      </c>
      <c r="C926" s="9" t="s">
        <v>2082</v>
      </c>
      <c r="D926" s="9" t="s">
        <v>2071</v>
      </c>
      <c r="G926" t="str">
        <f t="shared" si="270"/>
        <v>國英自</v>
      </c>
      <c r="H926" s="9" t="str">
        <f t="shared" si="271"/>
        <v>國</v>
      </c>
      <c r="I926" s="9" t="str">
        <f t="shared" si="272"/>
        <v>英</v>
      </c>
      <c r="J926" t="str">
        <f t="shared" si="279"/>
        <v/>
      </c>
      <c r="K926" t="str">
        <f t="shared" si="280"/>
        <v/>
      </c>
      <c r="L926" s="9" t="str">
        <f t="shared" si="273"/>
        <v/>
      </c>
      <c r="M926" s="9" t="str">
        <f t="shared" si="274"/>
        <v>自</v>
      </c>
      <c r="N926" s="1" t="s">
        <v>85</v>
      </c>
      <c r="O926" s="1" t="s">
        <v>87</v>
      </c>
      <c r="P926" s="1" t="s">
        <v>85</v>
      </c>
      <c r="Q926" s="1" t="s">
        <v>85</v>
      </c>
      <c r="R926" s="1" t="s">
        <v>85</v>
      </c>
      <c r="S926" s="1" t="s">
        <v>87</v>
      </c>
      <c r="T926" s="1" t="s">
        <v>85</v>
      </c>
      <c r="U926" s="2">
        <v>0</v>
      </c>
      <c r="V926" s="2">
        <v>3</v>
      </c>
      <c r="W926" s="2">
        <v>0</v>
      </c>
      <c r="X926" s="2">
        <v>0</v>
      </c>
      <c r="Y926" s="2">
        <v>0</v>
      </c>
      <c r="Z926" s="2">
        <v>5</v>
      </c>
      <c r="AA926" s="2" t="s">
        <v>85</v>
      </c>
      <c r="AB926" s="13" t="str">
        <f t="shared" si="275"/>
        <v/>
      </c>
      <c r="AC926" s="2">
        <v>0</v>
      </c>
      <c r="AD926" s="3">
        <v>1</v>
      </c>
      <c r="AE926" s="3">
        <v>1</v>
      </c>
      <c r="AF926" s="3">
        <v>0</v>
      </c>
      <c r="AG926" s="3">
        <v>0</v>
      </c>
      <c r="AH926" s="3">
        <v>0</v>
      </c>
      <c r="AI926" s="3">
        <v>1</v>
      </c>
      <c r="AJ926" s="3">
        <v>25</v>
      </c>
      <c r="AK926" t="s">
        <v>85</v>
      </c>
      <c r="AN926" s="8">
        <v>45073</v>
      </c>
      <c r="AQ926" s="10">
        <v>45078</v>
      </c>
      <c r="AR926" t="s">
        <v>88</v>
      </c>
      <c r="AS926" t="s">
        <v>203</v>
      </c>
      <c r="AX926">
        <v>0</v>
      </c>
      <c r="AY926">
        <v>0</v>
      </c>
      <c r="AZ926">
        <v>0</v>
      </c>
      <c r="BA926">
        <v>0</v>
      </c>
      <c r="BB926">
        <v>0</v>
      </c>
      <c r="BC926">
        <v>0</v>
      </c>
      <c r="BD926">
        <v>35</v>
      </c>
      <c r="BE926">
        <v>40</v>
      </c>
      <c r="BF926">
        <v>0</v>
      </c>
      <c r="BG926">
        <v>0</v>
      </c>
      <c r="BH926">
        <v>0</v>
      </c>
      <c r="BI926">
        <v>0</v>
      </c>
      <c r="BJ926" t="s">
        <v>91</v>
      </c>
      <c r="BK926" t="s">
        <v>157</v>
      </c>
      <c r="BL926" t="s">
        <v>858</v>
      </c>
      <c r="BM926" t="s">
        <v>138</v>
      </c>
      <c r="BQ926" s="11" t="s">
        <v>2072</v>
      </c>
      <c r="BR926" s="11" t="s">
        <v>2073</v>
      </c>
      <c r="BS926">
        <v>17</v>
      </c>
      <c r="BT926">
        <v>0</v>
      </c>
      <c r="BU926">
        <v>0</v>
      </c>
      <c r="BV926">
        <v>3</v>
      </c>
      <c r="BW926">
        <v>0</v>
      </c>
      <c r="BY926">
        <v>0</v>
      </c>
      <c r="BZ926">
        <v>51</v>
      </c>
      <c r="CS926">
        <f t="shared" si="282"/>
        <v>1</v>
      </c>
      <c r="CT926" s="5">
        <f t="shared" si="276"/>
        <v>1</v>
      </c>
      <c r="CU926">
        <f t="shared" si="282"/>
        <v>1</v>
      </c>
      <c r="CV926" t="str">
        <f t="shared" si="282"/>
        <v/>
      </c>
      <c r="CW926">
        <f t="shared" si="282"/>
        <v>1</v>
      </c>
      <c r="CX926">
        <f t="shared" si="282"/>
        <v>1</v>
      </c>
      <c r="CY926" t="str">
        <f t="shared" si="282"/>
        <v/>
      </c>
      <c r="CZ926" t="str">
        <f t="shared" si="282"/>
        <v/>
      </c>
      <c r="DA926">
        <f t="shared" si="282"/>
        <v>1</v>
      </c>
      <c r="DB926" t="str">
        <f t="shared" si="282"/>
        <v/>
      </c>
      <c r="DC926" t="str">
        <f t="shared" si="282"/>
        <v/>
      </c>
      <c r="DD926" t="str">
        <f t="shared" si="282"/>
        <v/>
      </c>
      <c r="DE926">
        <f t="shared" si="282"/>
        <v>1</v>
      </c>
      <c r="DF926" t="str">
        <f t="shared" si="282"/>
        <v/>
      </c>
      <c r="DG926">
        <f t="shared" si="282"/>
        <v>1</v>
      </c>
      <c r="DH926">
        <f t="shared" ref="DH926" si="283">IF(OR(ISNUMBER(FIND(DH$1,$BK926)),ISNUMBER(FIND(DH$1,$BL926)),ISNUMBER(FIND(DH$1,$BM926))),1,"")</f>
        <v>1</v>
      </c>
      <c r="DI926" t="str">
        <f t="shared" si="277"/>
        <v/>
      </c>
      <c r="DJ926" t="str">
        <f t="shared" si="278"/>
        <v/>
      </c>
    </row>
    <row r="927" spans="1:114" ht="18" customHeight="1" x14ac:dyDescent="0.3">
      <c r="A927" s="9" t="s">
        <v>2054</v>
      </c>
      <c r="B927" s="9" t="s">
        <v>2055</v>
      </c>
      <c r="C927" s="9" t="s">
        <v>2084</v>
      </c>
      <c r="D927" s="9" t="s">
        <v>6343</v>
      </c>
      <c r="G927" t="str">
        <f t="shared" si="270"/>
        <v>國英自</v>
      </c>
      <c r="H927" s="9" t="str">
        <f t="shared" si="271"/>
        <v>國</v>
      </c>
      <c r="I927" s="9" t="str">
        <f t="shared" si="272"/>
        <v>英</v>
      </c>
      <c r="J927" t="str">
        <f t="shared" si="279"/>
        <v/>
      </c>
      <c r="K927" t="str">
        <f t="shared" si="280"/>
        <v/>
      </c>
      <c r="L927" s="9" t="str">
        <f t="shared" si="273"/>
        <v/>
      </c>
      <c r="M927" s="9" t="str">
        <f t="shared" si="274"/>
        <v>自</v>
      </c>
      <c r="N927" s="1" t="s">
        <v>85</v>
      </c>
      <c r="O927" s="1" t="s">
        <v>86</v>
      </c>
      <c r="P927" s="1" t="s">
        <v>85</v>
      </c>
      <c r="Q927" s="1" t="s">
        <v>85</v>
      </c>
      <c r="R927" s="1" t="s">
        <v>85</v>
      </c>
      <c r="S927" s="1" t="s">
        <v>86</v>
      </c>
      <c r="T927" s="1" t="s">
        <v>85</v>
      </c>
      <c r="U927" s="2">
        <v>0</v>
      </c>
      <c r="V927" s="2">
        <v>10</v>
      </c>
      <c r="W927" s="2">
        <v>0</v>
      </c>
      <c r="X927" s="2">
        <v>0</v>
      </c>
      <c r="Y927" s="2">
        <v>0</v>
      </c>
      <c r="Z927" s="2">
        <v>15</v>
      </c>
      <c r="AA927" s="2" t="s">
        <v>85</v>
      </c>
      <c r="AB927" s="13" t="str">
        <f t="shared" si="275"/>
        <v/>
      </c>
      <c r="AC927" s="2">
        <v>0</v>
      </c>
      <c r="AD927" s="3">
        <v>1</v>
      </c>
      <c r="AE927" s="3">
        <v>1</v>
      </c>
      <c r="AF927" s="3">
        <v>0</v>
      </c>
      <c r="AG927" s="3">
        <v>0</v>
      </c>
      <c r="AH927" s="3">
        <v>0</v>
      </c>
      <c r="AI927" s="3">
        <v>1</v>
      </c>
      <c r="AJ927" s="3">
        <v>25</v>
      </c>
      <c r="AK927" t="s">
        <v>85</v>
      </c>
      <c r="AN927" s="8">
        <v>45073</v>
      </c>
      <c r="AQ927" s="10">
        <v>45078</v>
      </c>
      <c r="AR927" t="s">
        <v>88</v>
      </c>
      <c r="AS927" t="s">
        <v>203</v>
      </c>
      <c r="AX927">
        <v>0</v>
      </c>
      <c r="AY927">
        <v>0</v>
      </c>
      <c r="AZ927">
        <v>0</v>
      </c>
      <c r="BA927">
        <v>0</v>
      </c>
      <c r="BB927">
        <v>0</v>
      </c>
      <c r="BC927">
        <v>0</v>
      </c>
      <c r="BD927">
        <v>35</v>
      </c>
      <c r="BE927">
        <v>40</v>
      </c>
      <c r="BF927">
        <v>0</v>
      </c>
      <c r="BG927">
        <v>0</v>
      </c>
      <c r="BH927">
        <v>0</v>
      </c>
      <c r="BI927">
        <v>0</v>
      </c>
      <c r="BJ927" t="s">
        <v>91</v>
      </c>
      <c r="BK927" t="s">
        <v>157</v>
      </c>
      <c r="BL927" t="s">
        <v>858</v>
      </c>
      <c r="BM927" t="s">
        <v>138</v>
      </c>
      <c r="BQ927" s="11" t="s">
        <v>2072</v>
      </c>
      <c r="BR927" s="11" t="s">
        <v>5268</v>
      </c>
      <c r="BS927">
        <v>1</v>
      </c>
      <c r="BT927">
        <v>0</v>
      </c>
      <c r="BU927">
        <v>0</v>
      </c>
      <c r="BV927">
        <v>0</v>
      </c>
      <c r="BW927">
        <v>0</v>
      </c>
      <c r="BY927">
        <v>0</v>
      </c>
      <c r="BZ927">
        <v>10</v>
      </c>
      <c r="CS927">
        <f t="shared" ref="CS927:DH942" si="284">IF(OR(ISNUMBER(FIND(CS$1,$BK927)),ISNUMBER(FIND(CS$1,$BL927)),ISNUMBER(FIND(CS$1,$BM927))),1,"")</f>
        <v>1</v>
      </c>
      <c r="CT927" s="5">
        <f t="shared" si="276"/>
        <v>1</v>
      </c>
      <c r="CU927">
        <f t="shared" si="284"/>
        <v>1</v>
      </c>
      <c r="CV927" t="str">
        <f t="shared" si="284"/>
        <v/>
      </c>
      <c r="CW927">
        <f t="shared" si="284"/>
        <v>1</v>
      </c>
      <c r="CX927">
        <f t="shared" si="284"/>
        <v>1</v>
      </c>
      <c r="CY927" t="str">
        <f t="shared" si="284"/>
        <v/>
      </c>
      <c r="CZ927" t="str">
        <f t="shared" si="284"/>
        <v/>
      </c>
      <c r="DA927">
        <f t="shared" si="284"/>
        <v>1</v>
      </c>
      <c r="DB927" t="str">
        <f t="shared" si="284"/>
        <v/>
      </c>
      <c r="DC927" t="str">
        <f t="shared" si="284"/>
        <v/>
      </c>
      <c r="DD927" t="str">
        <f t="shared" si="284"/>
        <v/>
      </c>
      <c r="DE927">
        <f t="shared" si="284"/>
        <v>1</v>
      </c>
      <c r="DF927" t="str">
        <f t="shared" si="284"/>
        <v/>
      </c>
      <c r="DG927">
        <f t="shared" si="284"/>
        <v>1</v>
      </c>
      <c r="DH927">
        <f t="shared" si="284"/>
        <v>1</v>
      </c>
      <c r="DI927" t="str">
        <f t="shared" si="277"/>
        <v/>
      </c>
      <c r="DJ927" t="str">
        <f t="shared" si="278"/>
        <v/>
      </c>
    </row>
    <row r="928" spans="1:114" ht="18" customHeight="1" x14ac:dyDescent="0.3">
      <c r="A928" s="9" t="s">
        <v>2054</v>
      </c>
      <c r="B928" s="9" t="s">
        <v>2055</v>
      </c>
      <c r="C928" s="9" t="s">
        <v>2086</v>
      </c>
      <c r="D928" s="9" t="s">
        <v>140</v>
      </c>
      <c r="G928" t="str">
        <f t="shared" si="270"/>
        <v>國英數A自</v>
      </c>
      <c r="H928" s="9" t="str">
        <f t="shared" si="271"/>
        <v>國</v>
      </c>
      <c r="I928" s="9" t="str">
        <f t="shared" si="272"/>
        <v>英</v>
      </c>
      <c r="J928" t="str">
        <f t="shared" si="279"/>
        <v>數A</v>
      </c>
      <c r="K928" t="str">
        <f t="shared" si="280"/>
        <v/>
      </c>
      <c r="L928" s="9" t="str">
        <f t="shared" si="273"/>
        <v/>
      </c>
      <c r="M928" s="9" t="str">
        <f t="shared" si="274"/>
        <v>自</v>
      </c>
      <c r="N928" s="1" t="s">
        <v>85</v>
      </c>
      <c r="O928" s="1" t="s">
        <v>87</v>
      </c>
      <c r="P928" s="1" t="s">
        <v>87</v>
      </c>
      <c r="Q928" s="1" t="s">
        <v>85</v>
      </c>
      <c r="R928" s="1" t="s">
        <v>85</v>
      </c>
      <c r="S928" s="1" t="s">
        <v>86</v>
      </c>
      <c r="T928" s="1" t="s">
        <v>85</v>
      </c>
      <c r="U928" s="2">
        <v>0</v>
      </c>
      <c r="V928" s="2">
        <v>10</v>
      </c>
      <c r="W928" s="2">
        <v>8</v>
      </c>
      <c r="X928" s="2">
        <v>0</v>
      </c>
      <c r="Y928" s="2">
        <v>0</v>
      </c>
      <c r="Z928" s="2">
        <v>3</v>
      </c>
      <c r="AA928" s="2" t="s">
        <v>85</v>
      </c>
      <c r="AB928" s="13" t="str">
        <f t="shared" si="275"/>
        <v/>
      </c>
      <c r="AC928" s="2">
        <v>0</v>
      </c>
      <c r="AD928" s="3">
        <v>1</v>
      </c>
      <c r="AE928" s="3">
        <v>1.25</v>
      </c>
      <c r="AF928" s="3">
        <v>1</v>
      </c>
      <c r="AG928" s="3">
        <v>0</v>
      </c>
      <c r="AH928" s="3">
        <v>0</v>
      </c>
      <c r="AI928" s="3">
        <v>1.5</v>
      </c>
      <c r="AJ928" s="3">
        <v>30</v>
      </c>
      <c r="AK928" t="s">
        <v>85</v>
      </c>
      <c r="AN928" s="8">
        <v>45066</v>
      </c>
      <c r="AQ928" s="10">
        <v>45078</v>
      </c>
      <c r="AR928" t="s">
        <v>88</v>
      </c>
      <c r="AS928" t="s">
        <v>2075</v>
      </c>
      <c r="AX928">
        <v>0</v>
      </c>
      <c r="AY928">
        <v>0</v>
      </c>
      <c r="AZ928">
        <v>0</v>
      </c>
      <c r="BA928">
        <v>0</v>
      </c>
      <c r="BB928">
        <v>0</v>
      </c>
      <c r="BC928">
        <v>0</v>
      </c>
      <c r="BD928">
        <v>35</v>
      </c>
      <c r="BE928">
        <v>35</v>
      </c>
      <c r="BF928">
        <v>0</v>
      </c>
      <c r="BG928">
        <v>0</v>
      </c>
      <c r="BH928">
        <v>0</v>
      </c>
      <c r="BI928">
        <v>0</v>
      </c>
      <c r="BJ928" t="s">
        <v>91</v>
      </c>
      <c r="BK928" t="s">
        <v>145</v>
      </c>
      <c r="BL928" t="s">
        <v>225</v>
      </c>
      <c r="BM928" t="s">
        <v>133</v>
      </c>
      <c r="BQ928" s="11" t="s">
        <v>2076</v>
      </c>
      <c r="BR928" s="11" t="s">
        <v>5269</v>
      </c>
      <c r="BS928">
        <v>22</v>
      </c>
      <c r="BT928">
        <v>0</v>
      </c>
      <c r="BU928">
        <v>0</v>
      </c>
      <c r="BV928">
        <v>4</v>
      </c>
      <c r="BW928">
        <v>0</v>
      </c>
      <c r="BY928">
        <v>0</v>
      </c>
      <c r="BZ928">
        <v>66</v>
      </c>
      <c r="CS928">
        <f t="shared" si="284"/>
        <v>1</v>
      </c>
      <c r="CT928" s="5" t="str">
        <f t="shared" si="276"/>
        <v/>
      </c>
      <c r="CU928">
        <f t="shared" si="284"/>
        <v>1</v>
      </c>
      <c r="CV928" t="str">
        <f t="shared" si="284"/>
        <v/>
      </c>
      <c r="CW928">
        <f t="shared" si="284"/>
        <v>1</v>
      </c>
      <c r="CX928" t="str">
        <f t="shared" si="284"/>
        <v/>
      </c>
      <c r="CY928" t="str">
        <f t="shared" si="284"/>
        <v/>
      </c>
      <c r="CZ928" t="str">
        <f t="shared" si="284"/>
        <v/>
      </c>
      <c r="DA928">
        <f t="shared" si="284"/>
        <v>1</v>
      </c>
      <c r="DB928" t="str">
        <f t="shared" si="284"/>
        <v/>
      </c>
      <c r="DC928" t="str">
        <f t="shared" si="284"/>
        <v/>
      </c>
      <c r="DD928">
        <f t="shared" si="284"/>
        <v>1</v>
      </c>
      <c r="DE928">
        <f t="shared" si="284"/>
        <v>1</v>
      </c>
      <c r="DF928">
        <f t="shared" si="284"/>
        <v>1</v>
      </c>
      <c r="DG928">
        <f t="shared" si="284"/>
        <v>1</v>
      </c>
      <c r="DH928" t="str">
        <f t="shared" si="284"/>
        <v/>
      </c>
      <c r="DI928" t="str">
        <f t="shared" si="277"/>
        <v/>
      </c>
      <c r="DJ928" t="str">
        <f t="shared" si="278"/>
        <v/>
      </c>
    </row>
    <row r="929" spans="1:114" ht="18" customHeight="1" x14ac:dyDescent="0.3">
      <c r="A929" s="9" t="s">
        <v>2054</v>
      </c>
      <c r="B929" s="9" t="s">
        <v>2055</v>
      </c>
      <c r="C929" s="9" t="s">
        <v>2088</v>
      </c>
      <c r="D929" s="9" t="s">
        <v>360</v>
      </c>
      <c r="G929" t="str">
        <f t="shared" si="270"/>
        <v>國英社</v>
      </c>
      <c r="H929" s="9" t="str">
        <f t="shared" si="271"/>
        <v>國</v>
      </c>
      <c r="I929" s="9" t="str">
        <f t="shared" si="272"/>
        <v>英</v>
      </c>
      <c r="J929" t="str">
        <f t="shared" si="279"/>
        <v/>
      </c>
      <c r="K929" t="str">
        <f t="shared" si="280"/>
        <v/>
      </c>
      <c r="L929" s="9" t="str">
        <f t="shared" si="273"/>
        <v>社</v>
      </c>
      <c r="M929" s="9" t="str">
        <f t="shared" si="274"/>
        <v/>
      </c>
      <c r="N929" s="1" t="s">
        <v>87</v>
      </c>
      <c r="O929" s="1" t="s">
        <v>86</v>
      </c>
      <c r="P929" s="1" t="s">
        <v>85</v>
      </c>
      <c r="Q929" s="1" t="s">
        <v>85</v>
      </c>
      <c r="R929" s="1" t="s">
        <v>87</v>
      </c>
      <c r="S929" s="1" t="s">
        <v>85</v>
      </c>
      <c r="T929" s="1" t="s">
        <v>85</v>
      </c>
      <c r="U929" s="2">
        <v>0</v>
      </c>
      <c r="V929" s="2">
        <v>3</v>
      </c>
      <c r="W929" s="2">
        <v>0</v>
      </c>
      <c r="X929" s="2">
        <v>0</v>
      </c>
      <c r="Y929" s="2">
        <v>0</v>
      </c>
      <c r="Z929" s="2">
        <v>0</v>
      </c>
      <c r="AA929" s="2" t="s">
        <v>85</v>
      </c>
      <c r="AB929" s="13" t="str">
        <f t="shared" si="275"/>
        <v/>
      </c>
      <c r="AC929" s="2">
        <v>0</v>
      </c>
      <c r="AD929" s="3">
        <v>1.25</v>
      </c>
      <c r="AE929" s="3">
        <v>2</v>
      </c>
      <c r="AF929" s="3">
        <v>0</v>
      </c>
      <c r="AG929" s="3">
        <v>0</v>
      </c>
      <c r="AH929" s="3">
        <v>1</v>
      </c>
      <c r="AI929" s="3">
        <v>0</v>
      </c>
      <c r="AJ929" s="3">
        <v>50</v>
      </c>
      <c r="AK929" t="s">
        <v>85</v>
      </c>
      <c r="AL929" s="10"/>
      <c r="AM929" s="10"/>
      <c r="AN929" s="8">
        <v>45072</v>
      </c>
      <c r="AQ929" s="10">
        <v>45078</v>
      </c>
      <c r="AR929" t="s">
        <v>88</v>
      </c>
      <c r="AS929" t="s">
        <v>203</v>
      </c>
      <c r="AX929">
        <v>0</v>
      </c>
      <c r="AY929">
        <v>0</v>
      </c>
      <c r="AZ929">
        <v>0</v>
      </c>
      <c r="BA929">
        <v>0</v>
      </c>
      <c r="BB929">
        <v>0</v>
      </c>
      <c r="BC929">
        <v>0</v>
      </c>
      <c r="BD929">
        <v>25</v>
      </c>
      <c r="BE929">
        <v>25</v>
      </c>
      <c r="BF929">
        <v>0</v>
      </c>
      <c r="BG929">
        <v>0</v>
      </c>
      <c r="BH929">
        <v>0</v>
      </c>
      <c r="BI929">
        <v>0</v>
      </c>
      <c r="BJ929" t="s">
        <v>91</v>
      </c>
      <c r="BK929" t="s">
        <v>114</v>
      </c>
      <c r="BL929" t="s">
        <v>275</v>
      </c>
      <c r="BM929" t="s">
        <v>212</v>
      </c>
      <c r="BP929" t="s">
        <v>5270</v>
      </c>
      <c r="BQ929" s="11" t="s">
        <v>2078</v>
      </c>
      <c r="BR929" s="12" t="s">
        <v>7810</v>
      </c>
      <c r="BS929">
        <v>18</v>
      </c>
      <c r="BT929">
        <v>0</v>
      </c>
      <c r="BU929">
        <v>0</v>
      </c>
      <c r="BV929">
        <v>3</v>
      </c>
      <c r="BW929">
        <v>1</v>
      </c>
      <c r="BX929" t="s">
        <v>9131</v>
      </c>
      <c r="BY929">
        <v>0</v>
      </c>
      <c r="BZ929">
        <v>54</v>
      </c>
      <c r="CS929">
        <f t="shared" si="284"/>
        <v>1</v>
      </c>
      <c r="CT929" s="5">
        <f t="shared" si="276"/>
        <v>1</v>
      </c>
      <c r="CU929" t="str">
        <f t="shared" si="284"/>
        <v/>
      </c>
      <c r="CV929">
        <f t="shared" si="284"/>
        <v>1</v>
      </c>
      <c r="CW929">
        <f t="shared" si="284"/>
        <v>1</v>
      </c>
      <c r="CX929">
        <f t="shared" si="284"/>
        <v>1</v>
      </c>
      <c r="CY929" t="str">
        <f t="shared" si="284"/>
        <v/>
      </c>
      <c r="CZ929" t="str">
        <f t="shared" si="284"/>
        <v/>
      </c>
      <c r="DA929">
        <f t="shared" si="284"/>
        <v>1</v>
      </c>
      <c r="DB929" t="str">
        <f t="shared" si="284"/>
        <v/>
      </c>
      <c r="DC929">
        <f t="shared" si="284"/>
        <v>1</v>
      </c>
      <c r="DD929" t="str">
        <f t="shared" si="284"/>
        <v/>
      </c>
      <c r="DE929">
        <f t="shared" si="284"/>
        <v>1</v>
      </c>
      <c r="DF929" t="str">
        <f t="shared" si="284"/>
        <v/>
      </c>
      <c r="DG929">
        <f t="shared" si="284"/>
        <v>1</v>
      </c>
      <c r="DH929" t="str">
        <f t="shared" si="284"/>
        <v/>
      </c>
      <c r="DI929" t="str">
        <f t="shared" si="277"/>
        <v/>
      </c>
      <c r="DJ929" t="str">
        <f t="shared" si="278"/>
        <v/>
      </c>
    </row>
    <row r="930" spans="1:114" ht="18" customHeight="1" x14ac:dyDescent="0.3">
      <c r="A930" s="9" t="s">
        <v>2054</v>
      </c>
      <c r="B930" s="9" t="s">
        <v>2055</v>
      </c>
      <c r="C930" s="9" t="s">
        <v>2090</v>
      </c>
      <c r="D930" s="9" t="s">
        <v>357</v>
      </c>
      <c r="G930" t="str">
        <f t="shared" si="270"/>
        <v>國英社</v>
      </c>
      <c r="H930" s="9" t="str">
        <f t="shared" si="271"/>
        <v>國</v>
      </c>
      <c r="I930" s="9" t="str">
        <f t="shared" si="272"/>
        <v>英</v>
      </c>
      <c r="J930" t="str">
        <f t="shared" si="279"/>
        <v/>
      </c>
      <c r="K930" t="str">
        <f t="shared" si="280"/>
        <v/>
      </c>
      <c r="L930" s="9" t="str">
        <f t="shared" si="273"/>
        <v>社</v>
      </c>
      <c r="M930" s="9" t="str">
        <f t="shared" si="274"/>
        <v/>
      </c>
      <c r="N930" s="1" t="s">
        <v>86</v>
      </c>
      <c r="O930" s="1" t="s">
        <v>87</v>
      </c>
      <c r="P930" s="1" t="s">
        <v>85</v>
      </c>
      <c r="Q930" s="1" t="s">
        <v>85</v>
      </c>
      <c r="R930" s="1" t="s">
        <v>87</v>
      </c>
      <c r="S930" s="1" t="s">
        <v>85</v>
      </c>
      <c r="T930" s="1" t="s">
        <v>85</v>
      </c>
      <c r="U930" s="2">
        <v>3</v>
      </c>
      <c r="V930" s="2">
        <v>0</v>
      </c>
      <c r="W930" s="2">
        <v>0</v>
      </c>
      <c r="X930" s="2">
        <v>0</v>
      </c>
      <c r="Y930" s="2">
        <v>6</v>
      </c>
      <c r="Z930" s="2">
        <v>0</v>
      </c>
      <c r="AA930" s="2" t="s">
        <v>85</v>
      </c>
      <c r="AB930" s="13" t="str">
        <f t="shared" si="275"/>
        <v/>
      </c>
      <c r="AC930" s="2">
        <v>0</v>
      </c>
      <c r="AD930" s="3">
        <v>1.5</v>
      </c>
      <c r="AE930" s="3">
        <v>1</v>
      </c>
      <c r="AF930" s="3">
        <v>0</v>
      </c>
      <c r="AG930" s="3">
        <v>0</v>
      </c>
      <c r="AH930" s="3">
        <v>1</v>
      </c>
      <c r="AI930" s="3">
        <v>0</v>
      </c>
      <c r="AJ930" s="3">
        <v>50</v>
      </c>
      <c r="AK930" t="s">
        <v>85</v>
      </c>
      <c r="AL930" s="8">
        <v>45073</v>
      </c>
      <c r="AM930" s="8">
        <v>45074</v>
      </c>
      <c r="AQ930" s="10">
        <v>45078</v>
      </c>
      <c r="AR930" t="s">
        <v>88</v>
      </c>
      <c r="AS930" t="s">
        <v>203</v>
      </c>
      <c r="AX930">
        <v>0</v>
      </c>
      <c r="AY930">
        <v>0</v>
      </c>
      <c r="AZ930">
        <v>0</v>
      </c>
      <c r="BA930">
        <v>0</v>
      </c>
      <c r="BB930">
        <v>0</v>
      </c>
      <c r="BC930">
        <v>0</v>
      </c>
      <c r="BD930">
        <v>20</v>
      </c>
      <c r="BE930">
        <v>30</v>
      </c>
      <c r="BF930">
        <v>0</v>
      </c>
      <c r="BG930">
        <v>0</v>
      </c>
      <c r="BH930">
        <v>0</v>
      </c>
      <c r="BI930">
        <v>0</v>
      </c>
      <c r="BJ930" t="s">
        <v>91</v>
      </c>
      <c r="BK930" t="s">
        <v>92</v>
      </c>
      <c r="BL930" t="s">
        <v>137</v>
      </c>
      <c r="BM930" t="s">
        <v>138</v>
      </c>
      <c r="BP930" t="s">
        <v>2080</v>
      </c>
      <c r="BR930" s="11" t="s">
        <v>2081</v>
      </c>
      <c r="BS930">
        <v>29</v>
      </c>
      <c r="BT930">
        <v>0</v>
      </c>
      <c r="BU930">
        <v>0</v>
      </c>
      <c r="BV930">
        <v>6</v>
      </c>
      <c r="BW930">
        <v>0</v>
      </c>
      <c r="BY930">
        <v>0</v>
      </c>
      <c r="BZ930">
        <v>87</v>
      </c>
      <c r="CS930">
        <f t="shared" si="284"/>
        <v>1</v>
      </c>
      <c r="CT930" s="5">
        <f t="shared" si="276"/>
        <v>1</v>
      </c>
      <c r="CU930" t="str">
        <f t="shared" si="284"/>
        <v/>
      </c>
      <c r="CV930" t="str">
        <f t="shared" si="284"/>
        <v/>
      </c>
      <c r="CW930">
        <f t="shared" si="284"/>
        <v>1</v>
      </c>
      <c r="CX930" t="str">
        <f t="shared" si="284"/>
        <v/>
      </c>
      <c r="CY930" t="str">
        <f t="shared" si="284"/>
        <v/>
      </c>
      <c r="CZ930" t="str">
        <f t="shared" si="284"/>
        <v/>
      </c>
      <c r="DA930" t="str">
        <f t="shared" si="284"/>
        <v/>
      </c>
      <c r="DB930" t="str">
        <f t="shared" si="284"/>
        <v/>
      </c>
      <c r="DC930" t="str">
        <f t="shared" si="284"/>
        <v/>
      </c>
      <c r="DD930">
        <f t="shared" si="284"/>
        <v>1</v>
      </c>
      <c r="DE930">
        <f t="shared" si="284"/>
        <v>1</v>
      </c>
      <c r="DF930" t="str">
        <f t="shared" si="284"/>
        <v/>
      </c>
      <c r="DG930">
        <f t="shared" si="284"/>
        <v>1</v>
      </c>
      <c r="DH930">
        <f t="shared" si="284"/>
        <v>1</v>
      </c>
      <c r="DI930" t="str">
        <f t="shared" si="277"/>
        <v/>
      </c>
      <c r="DJ930" t="str">
        <f t="shared" si="278"/>
        <v/>
      </c>
    </row>
    <row r="931" spans="1:114" ht="18" customHeight="1" x14ac:dyDescent="0.3">
      <c r="A931" s="9" t="s">
        <v>2054</v>
      </c>
      <c r="B931" s="9" t="s">
        <v>2055</v>
      </c>
      <c r="C931" s="9" t="s">
        <v>2092</v>
      </c>
      <c r="D931" s="9" t="s">
        <v>365</v>
      </c>
      <c r="G931" t="str">
        <f t="shared" si="270"/>
        <v>英數B社</v>
      </c>
      <c r="H931" s="9" t="str">
        <f t="shared" si="271"/>
        <v/>
      </c>
      <c r="I931" s="9" t="str">
        <f t="shared" si="272"/>
        <v>英</v>
      </c>
      <c r="J931" t="str">
        <f t="shared" si="279"/>
        <v/>
      </c>
      <c r="K931" t="str">
        <f t="shared" si="280"/>
        <v>數B</v>
      </c>
      <c r="L931" s="9" t="str">
        <f t="shared" si="273"/>
        <v>社</v>
      </c>
      <c r="M931" s="9" t="str">
        <f t="shared" si="274"/>
        <v/>
      </c>
      <c r="N931" s="1" t="s">
        <v>85</v>
      </c>
      <c r="O931" s="1" t="s">
        <v>87</v>
      </c>
      <c r="P931" s="1" t="s">
        <v>85</v>
      </c>
      <c r="Q931" s="1" t="s">
        <v>87</v>
      </c>
      <c r="R931" s="1" t="s">
        <v>87</v>
      </c>
      <c r="S931" s="1" t="s">
        <v>85</v>
      </c>
      <c r="T931" s="1" t="s">
        <v>85</v>
      </c>
      <c r="U931" s="2">
        <v>0</v>
      </c>
      <c r="V931" s="2">
        <v>6</v>
      </c>
      <c r="W931" s="2">
        <v>0</v>
      </c>
      <c r="X931" s="2">
        <v>8</v>
      </c>
      <c r="Y931" s="2">
        <v>3</v>
      </c>
      <c r="Z931" s="2">
        <v>0</v>
      </c>
      <c r="AA931" s="2" t="s">
        <v>85</v>
      </c>
      <c r="AB931" s="13" t="str">
        <f t="shared" si="275"/>
        <v/>
      </c>
      <c r="AC931" s="2">
        <v>0</v>
      </c>
      <c r="AD931" s="3">
        <v>0</v>
      </c>
      <c r="AE931" s="3">
        <v>1</v>
      </c>
      <c r="AF931" s="3">
        <v>0</v>
      </c>
      <c r="AG931" s="3">
        <v>1</v>
      </c>
      <c r="AH931" s="3">
        <v>1.25</v>
      </c>
      <c r="AI931" s="3">
        <v>0</v>
      </c>
      <c r="AJ931" s="3">
        <v>40</v>
      </c>
      <c r="AK931" t="s">
        <v>85</v>
      </c>
      <c r="AN931" s="8">
        <v>45072</v>
      </c>
      <c r="AQ931" s="10">
        <v>45078</v>
      </c>
      <c r="AR931" t="s">
        <v>88</v>
      </c>
      <c r="AS931" t="s">
        <v>203</v>
      </c>
      <c r="AX931">
        <v>0</v>
      </c>
      <c r="AY931">
        <v>0</v>
      </c>
      <c r="AZ931">
        <v>0</v>
      </c>
      <c r="BA931">
        <v>0</v>
      </c>
      <c r="BB931">
        <v>0</v>
      </c>
      <c r="BC931">
        <v>0</v>
      </c>
      <c r="BD931">
        <v>25</v>
      </c>
      <c r="BE931">
        <v>35</v>
      </c>
      <c r="BF931">
        <v>0</v>
      </c>
      <c r="BG931">
        <v>0</v>
      </c>
      <c r="BH931">
        <v>0</v>
      </c>
      <c r="BI931">
        <v>0</v>
      </c>
      <c r="BJ931" t="s">
        <v>91</v>
      </c>
      <c r="BK931" t="s">
        <v>152</v>
      </c>
      <c r="BL931" t="s">
        <v>750</v>
      </c>
      <c r="BM931" t="s">
        <v>138</v>
      </c>
      <c r="BR931" s="11" t="s">
        <v>2083</v>
      </c>
      <c r="BS931">
        <v>19</v>
      </c>
      <c r="BT931">
        <v>0</v>
      </c>
      <c r="BU931">
        <v>0</v>
      </c>
      <c r="BV931">
        <v>3</v>
      </c>
      <c r="BW931">
        <v>0</v>
      </c>
      <c r="BY931">
        <v>0</v>
      </c>
      <c r="BZ931">
        <v>57</v>
      </c>
      <c r="CS931">
        <f t="shared" si="284"/>
        <v>1</v>
      </c>
      <c r="CT931" s="5">
        <f t="shared" si="276"/>
        <v>1</v>
      </c>
      <c r="CU931">
        <f t="shared" si="284"/>
        <v>1</v>
      </c>
      <c r="CV931">
        <f t="shared" si="284"/>
        <v>1</v>
      </c>
      <c r="CW931">
        <f t="shared" si="284"/>
        <v>1</v>
      </c>
      <c r="CX931" t="str">
        <f t="shared" si="284"/>
        <v/>
      </c>
      <c r="CY931">
        <f t="shared" si="284"/>
        <v>1</v>
      </c>
      <c r="CZ931" t="str">
        <f t="shared" si="284"/>
        <v/>
      </c>
      <c r="DA931">
        <f t="shared" si="284"/>
        <v>1</v>
      </c>
      <c r="DB931" t="str">
        <f t="shared" si="284"/>
        <v/>
      </c>
      <c r="DC931" t="str">
        <f t="shared" si="284"/>
        <v/>
      </c>
      <c r="DD931">
        <f t="shared" si="284"/>
        <v>1</v>
      </c>
      <c r="DE931">
        <f t="shared" si="284"/>
        <v>1</v>
      </c>
      <c r="DF931" t="str">
        <f t="shared" si="284"/>
        <v/>
      </c>
      <c r="DG931">
        <f t="shared" si="284"/>
        <v>1</v>
      </c>
      <c r="DH931">
        <f t="shared" si="284"/>
        <v>1</v>
      </c>
      <c r="DI931" t="str">
        <f t="shared" si="277"/>
        <v/>
      </c>
      <c r="DJ931" t="str">
        <f t="shared" si="278"/>
        <v/>
      </c>
    </row>
    <row r="932" spans="1:114" ht="18" customHeight="1" x14ac:dyDescent="0.3">
      <c r="A932" s="9" t="s">
        <v>2054</v>
      </c>
      <c r="B932" s="9" t="s">
        <v>2055</v>
      </c>
      <c r="C932" s="9" t="s">
        <v>2094</v>
      </c>
      <c r="D932" s="9" t="s">
        <v>397</v>
      </c>
      <c r="G932" t="str">
        <f t="shared" si="270"/>
        <v>國英數A自</v>
      </c>
      <c r="H932" s="9" t="str">
        <f t="shared" si="271"/>
        <v>國</v>
      </c>
      <c r="I932" s="9" t="str">
        <f t="shared" si="272"/>
        <v>英</v>
      </c>
      <c r="J932" t="str">
        <f t="shared" si="279"/>
        <v>數A</v>
      </c>
      <c r="K932" t="str">
        <f t="shared" si="280"/>
        <v/>
      </c>
      <c r="L932" s="9" t="str">
        <f t="shared" si="273"/>
        <v/>
      </c>
      <c r="M932" s="9" t="str">
        <f t="shared" si="274"/>
        <v>自</v>
      </c>
      <c r="N932" s="1" t="s">
        <v>87</v>
      </c>
      <c r="O932" s="1" t="s">
        <v>87</v>
      </c>
      <c r="P932" s="1" t="s">
        <v>87</v>
      </c>
      <c r="Q932" s="1" t="s">
        <v>85</v>
      </c>
      <c r="R932" s="1" t="s">
        <v>85</v>
      </c>
      <c r="S932" s="1" t="s">
        <v>87</v>
      </c>
      <c r="T932" s="1" t="s">
        <v>85</v>
      </c>
      <c r="U932" s="2">
        <v>0</v>
      </c>
      <c r="V932" s="2">
        <v>0</v>
      </c>
      <c r="W932" s="2">
        <v>3</v>
      </c>
      <c r="X932" s="2">
        <v>0</v>
      </c>
      <c r="Y932" s="2">
        <v>0</v>
      </c>
      <c r="Z932" s="2">
        <v>0</v>
      </c>
      <c r="AA932" s="2" t="s">
        <v>182</v>
      </c>
      <c r="AB932" s="13" t="str">
        <f t="shared" si="275"/>
        <v/>
      </c>
      <c r="AC932" s="2">
        <v>6</v>
      </c>
      <c r="AD932" s="3">
        <v>1</v>
      </c>
      <c r="AE932" s="3">
        <v>2</v>
      </c>
      <c r="AF932" s="3">
        <v>2</v>
      </c>
      <c r="AG932" s="3">
        <v>0</v>
      </c>
      <c r="AH932" s="3">
        <v>0</v>
      </c>
      <c r="AI932" s="3">
        <v>2</v>
      </c>
      <c r="AJ932" s="3">
        <v>50</v>
      </c>
      <c r="AK932" t="s">
        <v>85</v>
      </c>
      <c r="AQ932" s="10">
        <v>45078</v>
      </c>
      <c r="AR932" t="s">
        <v>88</v>
      </c>
      <c r="AX932">
        <v>0</v>
      </c>
      <c r="AY932">
        <v>0</v>
      </c>
      <c r="AZ932">
        <v>0</v>
      </c>
      <c r="BA932">
        <v>0</v>
      </c>
      <c r="BB932">
        <v>0</v>
      </c>
      <c r="BC932">
        <v>0</v>
      </c>
      <c r="BD932">
        <v>50</v>
      </c>
      <c r="BE932">
        <v>0</v>
      </c>
      <c r="BF932">
        <v>0</v>
      </c>
      <c r="BG932">
        <v>0</v>
      </c>
      <c r="BH932">
        <v>0</v>
      </c>
      <c r="BI932">
        <v>0</v>
      </c>
      <c r="BJ932" t="s">
        <v>91</v>
      </c>
      <c r="BK932" t="s">
        <v>145</v>
      </c>
      <c r="BL932" t="s">
        <v>93</v>
      </c>
      <c r="BM932" t="s">
        <v>94</v>
      </c>
      <c r="BR932" s="11" t="s">
        <v>2085</v>
      </c>
      <c r="BS932">
        <v>21</v>
      </c>
      <c r="BT932">
        <v>0</v>
      </c>
      <c r="BU932">
        <v>0</v>
      </c>
      <c r="BV932">
        <v>4</v>
      </c>
      <c r="BW932">
        <v>0</v>
      </c>
      <c r="BY932">
        <v>0</v>
      </c>
      <c r="BZ932">
        <v>63</v>
      </c>
      <c r="CS932">
        <f t="shared" si="284"/>
        <v>1</v>
      </c>
      <c r="CT932" s="5" t="str">
        <f t="shared" si="276"/>
        <v/>
      </c>
      <c r="CU932">
        <f t="shared" si="284"/>
        <v>1</v>
      </c>
      <c r="CV932" t="str">
        <f t="shared" si="284"/>
        <v/>
      </c>
      <c r="CW932">
        <f t="shared" si="284"/>
        <v>1</v>
      </c>
      <c r="CX932" t="str">
        <f t="shared" si="284"/>
        <v/>
      </c>
      <c r="CY932" t="str">
        <f t="shared" si="284"/>
        <v/>
      </c>
      <c r="CZ932" t="str">
        <f t="shared" si="284"/>
        <v/>
      </c>
      <c r="DA932">
        <f t="shared" si="284"/>
        <v>1</v>
      </c>
      <c r="DB932">
        <f t="shared" si="284"/>
        <v>1</v>
      </c>
      <c r="DC932" t="str">
        <f t="shared" si="284"/>
        <v/>
      </c>
      <c r="DD932" t="str">
        <f t="shared" si="284"/>
        <v/>
      </c>
      <c r="DE932">
        <f t="shared" si="284"/>
        <v>1</v>
      </c>
      <c r="DF932">
        <f t="shared" si="284"/>
        <v>1</v>
      </c>
      <c r="DG932">
        <f t="shared" si="284"/>
        <v>1</v>
      </c>
      <c r="DH932">
        <f t="shared" si="284"/>
        <v>1</v>
      </c>
      <c r="DI932" t="str">
        <f t="shared" si="277"/>
        <v/>
      </c>
      <c r="DJ932" t="str">
        <f t="shared" si="278"/>
        <v/>
      </c>
    </row>
    <row r="933" spans="1:114" ht="18" customHeight="1" x14ac:dyDescent="0.3">
      <c r="A933" s="9" t="s">
        <v>2054</v>
      </c>
      <c r="B933" s="9" t="s">
        <v>2055</v>
      </c>
      <c r="C933" s="9" t="s">
        <v>2098</v>
      </c>
      <c r="D933" s="9" t="s">
        <v>284</v>
      </c>
      <c r="G933" t="str">
        <f t="shared" si="270"/>
        <v>國英數A自</v>
      </c>
      <c r="H933" s="9" t="str">
        <f t="shared" si="271"/>
        <v>國</v>
      </c>
      <c r="I933" s="9" t="str">
        <f t="shared" si="272"/>
        <v>英</v>
      </c>
      <c r="J933" t="str">
        <f t="shared" si="279"/>
        <v>數A</v>
      </c>
      <c r="K933" t="str">
        <f t="shared" si="280"/>
        <v/>
      </c>
      <c r="L933" s="9" t="str">
        <f t="shared" si="273"/>
        <v/>
      </c>
      <c r="M933" s="9" t="str">
        <f t="shared" si="274"/>
        <v>自</v>
      </c>
      <c r="N933" s="1" t="s">
        <v>87</v>
      </c>
      <c r="O933" s="1" t="s">
        <v>87</v>
      </c>
      <c r="P933" s="1" t="s">
        <v>87</v>
      </c>
      <c r="Q933" s="1" t="s">
        <v>85</v>
      </c>
      <c r="R933" s="1" t="s">
        <v>85</v>
      </c>
      <c r="S933" s="1" t="s">
        <v>87</v>
      </c>
      <c r="T933" s="1" t="s">
        <v>85</v>
      </c>
      <c r="U933" s="2">
        <v>0</v>
      </c>
      <c r="V933" s="2">
        <v>8</v>
      </c>
      <c r="W933" s="2">
        <v>5</v>
      </c>
      <c r="X933" s="2">
        <v>0</v>
      </c>
      <c r="Y933" s="2">
        <v>0</v>
      </c>
      <c r="Z933" s="2">
        <v>7</v>
      </c>
      <c r="AA933" s="2" t="s">
        <v>1153</v>
      </c>
      <c r="AB933" s="13" t="str">
        <f t="shared" si="275"/>
        <v/>
      </c>
      <c r="AC933" s="2">
        <v>4</v>
      </c>
      <c r="AD933" s="3">
        <v>1</v>
      </c>
      <c r="AE933" s="3">
        <v>1</v>
      </c>
      <c r="AF933" s="3">
        <v>2</v>
      </c>
      <c r="AG933" s="3">
        <v>0</v>
      </c>
      <c r="AH933" s="3">
        <v>0</v>
      </c>
      <c r="AI933" s="3">
        <v>1.5</v>
      </c>
      <c r="AJ933" s="3">
        <v>50</v>
      </c>
      <c r="AK933" t="s">
        <v>85</v>
      </c>
      <c r="AQ933" s="10">
        <v>45078</v>
      </c>
      <c r="AR933" t="s">
        <v>88</v>
      </c>
      <c r="AX933">
        <v>0</v>
      </c>
      <c r="AY933">
        <v>0</v>
      </c>
      <c r="AZ933">
        <v>0</v>
      </c>
      <c r="BA933">
        <v>0</v>
      </c>
      <c r="BB933">
        <v>0</v>
      </c>
      <c r="BC933">
        <v>0</v>
      </c>
      <c r="BD933">
        <v>50</v>
      </c>
      <c r="BE933">
        <v>0</v>
      </c>
      <c r="BF933">
        <v>0</v>
      </c>
      <c r="BG933">
        <v>0</v>
      </c>
      <c r="BH933">
        <v>0</v>
      </c>
      <c r="BI933">
        <v>0</v>
      </c>
      <c r="BJ933" t="s">
        <v>91</v>
      </c>
      <c r="BK933" t="s">
        <v>157</v>
      </c>
      <c r="BL933" t="s">
        <v>93</v>
      </c>
      <c r="BR933" s="11" t="s">
        <v>2087</v>
      </c>
      <c r="BS933">
        <v>12</v>
      </c>
      <c r="BT933">
        <v>0</v>
      </c>
      <c r="BU933">
        <v>0</v>
      </c>
      <c r="BV933">
        <v>3</v>
      </c>
      <c r="BW933">
        <v>0</v>
      </c>
      <c r="BY933">
        <v>0</v>
      </c>
      <c r="BZ933">
        <v>48</v>
      </c>
      <c r="CS933">
        <f t="shared" si="284"/>
        <v>1</v>
      </c>
      <c r="CT933" s="5">
        <f t="shared" si="276"/>
        <v>1</v>
      </c>
      <c r="CU933">
        <f t="shared" si="284"/>
        <v>1</v>
      </c>
      <c r="CV933" t="str">
        <f t="shared" si="284"/>
        <v/>
      </c>
      <c r="CW933">
        <f t="shared" si="284"/>
        <v>1</v>
      </c>
      <c r="CX933" t="str">
        <f t="shared" si="284"/>
        <v/>
      </c>
      <c r="CY933" t="str">
        <f t="shared" si="284"/>
        <v/>
      </c>
      <c r="CZ933" t="str">
        <f t="shared" si="284"/>
        <v/>
      </c>
      <c r="DA933">
        <f t="shared" si="284"/>
        <v>1</v>
      </c>
      <c r="DB933">
        <f t="shared" si="284"/>
        <v>1</v>
      </c>
      <c r="DC933" t="str">
        <f t="shared" si="284"/>
        <v/>
      </c>
      <c r="DD933" t="str">
        <f t="shared" si="284"/>
        <v/>
      </c>
      <c r="DE933">
        <f t="shared" si="284"/>
        <v>1</v>
      </c>
      <c r="DF933" t="str">
        <f t="shared" si="284"/>
        <v/>
      </c>
      <c r="DG933" t="str">
        <f t="shared" si="284"/>
        <v/>
      </c>
      <c r="DH933" t="str">
        <f t="shared" si="284"/>
        <v/>
      </c>
      <c r="DI933" t="str">
        <f t="shared" si="277"/>
        <v/>
      </c>
      <c r="DJ933" t="str">
        <f t="shared" si="278"/>
        <v/>
      </c>
    </row>
    <row r="934" spans="1:114" ht="18" customHeight="1" x14ac:dyDescent="0.3">
      <c r="A934" s="9" t="s">
        <v>2054</v>
      </c>
      <c r="B934" s="9" t="s">
        <v>2055</v>
      </c>
      <c r="C934" s="9" t="s">
        <v>2099</v>
      </c>
      <c r="D934" s="9" t="s">
        <v>911</v>
      </c>
      <c r="G934" t="str">
        <f t="shared" si="270"/>
        <v>國英數A自</v>
      </c>
      <c r="H934" s="9" t="str">
        <f t="shared" si="271"/>
        <v>國</v>
      </c>
      <c r="I934" s="9" t="str">
        <f t="shared" si="272"/>
        <v>英</v>
      </c>
      <c r="J934" t="str">
        <f t="shared" si="279"/>
        <v>數A</v>
      </c>
      <c r="K934" t="str">
        <f t="shared" si="280"/>
        <v/>
      </c>
      <c r="L934" s="9" t="str">
        <f t="shared" si="273"/>
        <v/>
      </c>
      <c r="M934" s="9" t="str">
        <f t="shared" si="274"/>
        <v>自</v>
      </c>
      <c r="N934" s="1" t="s">
        <v>85</v>
      </c>
      <c r="O934" s="1" t="s">
        <v>87</v>
      </c>
      <c r="P934" s="1" t="s">
        <v>87</v>
      </c>
      <c r="Q934" s="1" t="s">
        <v>85</v>
      </c>
      <c r="R934" s="1" t="s">
        <v>85</v>
      </c>
      <c r="S934" s="1" t="s">
        <v>87</v>
      </c>
      <c r="T934" s="1" t="s">
        <v>85</v>
      </c>
      <c r="U934" s="2">
        <v>0</v>
      </c>
      <c r="V934" s="2">
        <v>3</v>
      </c>
      <c r="W934" s="2">
        <v>3</v>
      </c>
      <c r="X934" s="2">
        <v>0</v>
      </c>
      <c r="Y934" s="2">
        <v>0</v>
      </c>
      <c r="Z934" s="2">
        <v>3</v>
      </c>
      <c r="AA934" s="2" t="s">
        <v>182</v>
      </c>
      <c r="AB934" s="13" t="str">
        <f t="shared" si="275"/>
        <v/>
      </c>
      <c r="AC934" s="2">
        <v>5</v>
      </c>
      <c r="AD934" s="3">
        <v>1</v>
      </c>
      <c r="AE934" s="3">
        <v>1</v>
      </c>
      <c r="AF934" s="3">
        <v>1</v>
      </c>
      <c r="AG934" s="3">
        <v>0</v>
      </c>
      <c r="AH934" s="3">
        <v>0</v>
      </c>
      <c r="AI934" s="3">
        <v>1</v>
      </c>
      <c r="AJ934" s="3">
        <v>50</v>
      </c>
      <c r="AK934" t="s">
        <v>85</v>
      </c>
      <c r="AQ934" s="10">
        <v>45078</v>
      </c>
      <c r="AR934" t="s">
        <v>88</v>
      </c>
      <c r="AX934">
        <v>0</v>
      </c>
      <c r="AY934">
        <v>0</v>
      </c>
      <c r="AZ934">
        <v>0</v>
      </c>
      <c r="BA934">
        <v>0</v>
      </c>
      <c r="BB934">
        <v>0</v>
      </c>
      <c r="BC934">
        <v>0</v>
      </c>
      <c r="BD934">
        <v>50</v>
      </c>
      <c r="BE934">
        <v>0</v>
      </c>
      <c r="BF934">
        <v>0</v>
      </c>
      <c r="BG934">
        <v>0</v>
      </c>
      <c r="BH934">
        <v>0</v>
      </c>
      <c r="BI934">
        <v>0</v>
      </c>
      <c r="BJ934" t="s">
        <v>91</v>
      </c>
      <c r="BK934" t="s">
        <v>200</v>
      </c>
      <c r="BL934" t="s">
        <v>282</v>
      </c>
      <c r="BM934" t="s">
        <v>94</v>
      </c>
      <c r="BR934" s="11" t="s">
        <v>2089</v>
      </c>
      <c r="BS934">
        <v>21</v>
      </c>
      <c r="BT934">
        <v>0</v>
      </c>
      <c r="BU934">
        <v>0</v>
      </c>
      <c r="BV934">
        <v>4</v>
      </c>
      <c r="BW934">
        <v>0</v>
      </c>
      <c r="BY934">
        <v>0</v>
      </c>
      <c r="BZ934">
        <v>63</v>
      </c>
      <c r="CS934">
        <f t="shared" si="284"/>
        <v>1</v>
      </c>
      <c r="CT934" s="5" t="str">
        <f t="shared" si="276"/>
        <v/>
      </c>
      <c r="CU934" t="str">
        <f t="shared" si="284"/>
        <v/>
      </c>
      <c r="CV934" t="str">
        <f t="shared" si="284"/>
        <v/>
      </c>
      <c r="CW934" t="str">
        <f t="shared" si="284"/>
        <v/>
      </c>
      <c r="CX934" t="str">
        <f t="shared" si="284"/>
        <v/>
      </c>
      <c r="CY934" t="str">
        <f t="shared" si="284"/>
        <v/>
      </c>
      <c r="CZ934" t="str">
        <f t="shared" si="284"/>
        <v/>
      </c>
      <c r="DA934" t="str">
        <f t="shared" si="284"/>
        <v/>
      </c>
      <c r="DB934" t="str">
        <f t="shared" si="284"/>
        <v/>
      </c>
      <c r="DC934" t="str">
        <f t="shared" si="284"/>
        <v/>
      </c>
      <c r="DD934">
        <f t="shared" si="284"/>
        <v>1</v>
      </c>
      <c r="DE934">
        <f t="shared" si="284"/>
        <v>1</v>
      </c>
      <c r="DF934">
        <f t="shared" si="284"/>
        <v>1</v>
      </c>
      <c r="DG934">
        <f t="shared" si="284"/>
        <v>1</v>
      </c>
      <c r="DH934">
        <f t="shared" si="284"/>
        <v>1</v>
      </c>
      <c r="DI934" t="str">
        <f t="shared" si="277"/>
        <v/>
      </c>
      <c r="DJ934" t="str">
        <f t="shared" si="278"/>
        <v/>
      </c>
    </row>
    <row r="935" spans="1:114" ht="18" customHeight="1" x14ac:dyDescent="0.3">
      <c r="A935" s="9" t="s">
        <v>2054</v>
      </c>
      <c r="B935" s="9" t="s">
        <v>2055</v>
      </c>
      <c r="C935" s="9" t="s">
        <v>2101</v>
      </c>
      <c r="D935" s="9" t="s">
        <v>286</v>
      </c>
      <c r="G935" t="str">
        <f t="shared" si="270"/>
        <v>英數A自</v>
      </c>
      <c r="H935" s="9" t="str">
        <f t="shared" si="271"/>
        <v/>
      </c>
      <c r="I935" s="9" t="str">
        <f t="shared" si="272"/>
        <v>英</v>
      </c>
      <c r="J935" t="str">
        <f t="shared" si="279"/>
        <v>數A</v>
      </c>
      <c r="K935" t="str">
        <f t="shared" si="280"/>
        <v/>
      </c>
      <c r="L935" s="9" t="str">
        <f t="shared" si="273"/>
        <v/>
      </c>
      <c r="M935" s="9" t="str">
        <f t="shared" si="274"/>
        <v>自</v>
      </c>
      <c r="N935" s="1" t="s">
        <v>85</v>
      </c>
      <c r="O935" s="1" t="s">
        <v>85</v>
      </c>
      <c r="P935" s="1" t="s">
        <v>87</v>
      </c>
      <c r="Q935" s="1" t="s">
        <v>85</v>
      </c>
      <c r="R935" s="1" t="s">
        <v>85</v>
      </c>
      <c r="S935" s="1" t="s">
        <v>85</v>
      </c>
      <c r="T935" s="1" t="s">
        <v>85</v>
      </c>
      <c r="U935" s="2">
        <v>0</v>
      </c>
      <c r="V935" s="2">
        <v>4.5</v>
      </c>
      <c r="W935" s="2">
        <v>4.5</v>
      </c>
      <c r="X935" s="2">
        <v>0</v>
      </c>
      <c r="Y935" s="2">
        <v>0</v>
      </c>
      <c r="Z935" s="2">
        <v>4.5</v>
      </c>
      <c r="AA935" s="2" t="s">
        <v>85</v>
      </c>
      <c r="AB935" s="13" t="str">
        <f t="shared" si="275"/>
        <v/>
      </c>
      <c r="AC935" s="2">
        <v>0</v>
      </c>
      <c r="AD935" s="3">
        <v>0</v>
      </c>
      <c r="AE935" s="3">
        <v>1.5</v>
      </c>
      <c r="AF935" s="3">
        <v>2</v>
      </c>
      <c r="AG935" s="3">
        <v>0</v>
      </c>
      <c r="AH935" s="3">
        <v>0</v>
      </c>
      <c r="AI935" s="3">
        <v>1.5</v>
      </c>
      <c r="AJ935" s="3">
        <v>50</v>
      </c>
      <c r="AK935" t="s">
        <v>85</v>
      </c>
      <c r="AQ935" s="10">
        <v>45078</v>
      </c>
      <c r="AR935" t="s">
        <v>88</v>
      </c>
      <c r="AX935">
        <v>0</v>
      </c>
      <c r="AY935">
        <v>0</v>
      </c>
      <c r="AZ935">
        <v>0</v>
      </c>
      <c r="BA935">
        <v>0</v>
      </c>
      <c r="BB935">
        <v>0</v>
      </c>
      <c r="BC935">
        <v>0</v>
      </c>
      <c r="BD935">
        <v>50</v>
      </c>
      <c r="BE935">
        <v>0</v>
      </c>
      <c r="BF935">
        <v>0</v>
      </c>
      <c r="BG935">
        <v>0</v>
      </c>
      <c r="BH935">
        <v>0</v>
      </c>
      <c r="BI935">
        <v>0</v>
      </c>
      <c r="BJ935" t="s">
        <v>91</v>
      </c>
      <c r="BK935" t="s">
        <v>157</v>
      </c>
      <c r="BL935" t="s">
        <v>848</v>
      </c>
      <c r="BM935" t="s">
        <v>912</v>
      </c>
      <c r="BP935" t="s">
        <v>2091</v>
      </c>
      <c r="BR935" s="11" t="s">
        <v>5271</v>
      </c>
      <c r="BS935">
        <v>11</v>
      </c>
      <c r="BT935">
        <v>0</v>
      </c>
      <c r="BU935">
        <v>0</v>
      </c>
      <c r="BV935">
        <v>3</v>
      </c>
      <c r="BW935">
        <v>0</v>
      </c>
      <c r="BY935">
        <v>0</v>
      </c>
      <c r="BZ935">
        <v>50</v>
      </c>
      <c r="CS935">
        <f t="shared" si="284"/>
        <v>1</v>
      </c>
      <c r="CT935" s="5">
        <f t="shared" si="276"/>
        <v>1</v>
      </c>
      <c r="CU935">
        <f t="shared" si="284"/>
        <v>1</v>
      </c>
      <c r="CV935" t="str">
        <f t="shared" si="284"/>
        <v/>
      </c>
      <c r="CW935">
        <f t="shared" si="284"/>
        <v>1</v>
      </c>
      <c r="CX935" t="str">
        <f t="shared" si="284"/>
        <v/>
      </c>
      <c r="CY935" t="str">
        <f t="shared" si="284"/>
        <v/>
      </c>
      <c r="CZ935" t="str">
        <f t="shared" si="284"/>
        <v/>
      </c>
      <c r="DA935">
        <f t="shared" si="284"/>
        <v>1</v>
      </c>
      <c r="DB935" t="str">
        <f t="shared" si="284"/>
        <v/>
      </c>
      <c r="DC935">
        <f t="shared" si="284"/>
        <v>1</v>
      </c>
      <c r="DD935" t="str">
        <f t="shared" si="284"/>
        <v/>
      </c>
      <c r="DE935">
        <f t="shared" si="284"/>
        <v>1</v>
      </c>
      <c r="DF935">
        <f t="shared" si="284"/>
        <v>1</v>
      </c>
      <c r="DG935" t="str">
        <f t="shared" si="284"/>
        <v/>
      </c>
      <c r="DH935">
        <f t="shared" si="284"/>
        <v>1</v>
      </c>
      <c r="DI935" t="str">
        <f t="shared" si="277"/>
        <v/>
      </c>
      <c r="DJ935">
        <f t="shared" si="278"/>
        <v>1</v>
      </c>
    </row>
    <row r="936" spans="1:114" ht="18" customHeight="1" x14ac:dyDescent="0.3">
      <c r="A936" s="9" t="s">
        <v>2054</v>
      </c>
      <c r="B936" s="9" t="s">
        <v>2055</v>
      </c>
      <c r="C936" s="9" t="s">
        <v>2103</v>
      </c>
      <c r="D936" s="9" t="s">
        <v>288</v>
      </c>
      <c r="G936" t="str">
        <f t="shared" si="270"/>
        <v>英數A</v>
      </c>
      <c r="H936" s="9" t="str">
        <f t="shared" si="271"/>
        <v/>
      </c>
      <c r="I936" s="9" t="str">
        <f t="shared" si="272"/>
        <v>英</v>
      </c>
      <c r="J936" t="str">
        <f t="shared" si="279"/>
        <v>數A</v>
      </c>
      <c r="K936" t="str">
        <f t="shared" si="280"/>
        <v/>
      </c>
      <c r="L936" s="9" t="str">
        <f t="shared" si="273"/>
        <v/>
      </c>
      <c r="M936" s="9" t="str">
        <f t="shared" si="274"/>
        <v/>
      </c>
      <c r="N936" s="1" t="s">
        <v>85</v>
      </c>
      <c r="O936" s="1" t="s">
        <v>85</v>
      </c>
      <c r="P936" s="1" t="s">
        <v>87</v>
      </c>
      <c r="Q936" s="1" t="s">
        <v>85</v>
      </c>
      <c r="R936" s="1" t="s">
        <v>85</v>
      </c>
      <c r="S936" s="1" t="s">
        <v>85</v>
      </c>
      <c r="T936" s="1" t="s">
        <v>85</v>
      </c>
      <c r="U936" s="2">
        <v>0</v>
      </c>
      <c r="V936" s="2">
        <v>10</v>
      </c>
      <c r="W936" s="2">
        <v>10</v>
      </c>
      <c r="X936" s="2">
        <v>0</v>
      </c>
      <c r="Y936" s="2">
        <v>0</v>
      </c>
      <c r="Z936" s="2">
        <v>0</v>
      </c>
      <c r="AA936" s="2" t="s">
        <v>85</v>
      </c>
      <c r="AB936" s="13" t="str">
        <f t="shared" si="275"/>
        <v/>
      </c>
      <c r="AC936" s="2">
        <v>0</v>
      </c>
      <c r="AD936" s="3">
        <v>0</v>
      </c>
      <c r="AE936" s="3">
        <v>1.5</v>
      </c>
      <c r="AF936" s="3">
        <v>2</v>
      </c>
      <c r="AG936" s="3">
        <v>0</v>
      </c>
      <c r="AH936" s="3">
        <v>0</v>
      </c>
      <c r="AI936" s="3">
        <v>0</v>
      </c>
      <c r="AJ936" s="3">
        <v>30</v>
      </c>
      <c r="AK936" t="s">
        <v>85</v>
      </c>
      <c r="AQ936" s="10">
        <v>45078</v>
      </c>
      <c r="AR936" t="s">
        <v>88</v>
      </c>
      <c r="AS936" t="s">
        <v>388</v>
      </c>
      <c r="AX936">
        <v>0</v>
      </c>
      <c r="AY936">
        <v>0</v>
      </c>
      <c r="AZ936">
        <v>0</v>
      </c>
      <c r="BA936">
        <v>0</v>
      </c>
      <c r="BB936">
        <v>0</v>
      </c>
      <c r="BC936">
        <v>0</v>
      </c>
      <c r="BD936">
        <v>30</v>
      </c>
      <c r="BE936">
        <v>40</v>
      </c>
      <c r="BF936">
        <v>0</v>
      </c>
      <c r="BG936">
        <v>0</v>
      </c>
      <c r="BH936">
        <v>0</v>
      </c>
      <c r="BI936">
        <v>0</v>
      </c>
      <c r="BJ936" t="s">
        <v>91</v>
      </c>
      <c r="BK936" t="s">
        <v>157</v>
      </c>
      <c r="BL936" t="s">
        <v>848</v>
      </c>
      <c r="BM936" t="s">
        <v>912</v>
      </c>
      <c r="BP936" t="s">
        <v>5272</v>
      </c>
      <c r="BR936" s="11" t="s">
        <v>2093</v>
      </c>
      <c r="BS936">
        <v>1</v>
      </c>
      <c r="BT936">
        <v>0</v>
      </c>
      <c r="BU936">
        <v>0</v>
      </c>
      <c r="BV936">
        <v>0</v>
      </c>
      <c r="BW936">
        <v>0</v>
      </c>
      <c r="BY936">
        <v>0</v>
      </c>
      <c r="BZ936">
        <v>10</v>
      </c>
      <c r="CS936">
        <f t="shared" si="284"/>
        <v>1</v>
      </c>
      <c r="CT936" s="5">
        <f t="shared" si="276"/>
        <v>1</v>
      </c>
      <c r="CU936">
        <f t="shared" si="284"/>
        <v>1</v>
      </c>
      <c r="CV936" t="str">
        <f t="shared" si="284"/>
        <v/>
      </c>
      <c r="CW936">
        <f t="shared" si="284"/>
        <v>1</v>
      </c>
      <c r="CX936" t="str">
        <f t="shared" si="284"/>
        <v/>
      </c>
      <c r="CY936" t="str">
        <f t="shared" si="284"/>
        <v/>
      </c>
      <c r="CZ936" t="str">
        <f t="shared" si="284"/>
        <v/>
      </c>
      <c r="DA936">
        <f t="shared" si="284"/>
        <v>1</v>
      </c>
      <c r="DB936" t="str">
        <f t="shared" si="284"/>
        <v/>
      </c>
      <c r="DC936">
        <f t="shared" si="284"/>
        <v>1</v>
      </c>
      <c r="DD936" t="str">
        <f t="shared" si="284"/>
        <v/>
      </c>
      <c r="DE936">
        <f t="shared" si="284"/>
        <v>1</v>
      </c>
      <c r="DF936">
        <f t="shared" si="284"/>
        <v>1</v>
      </c>
      <c r="DG936" t="str">
        <f t="shared" si="284"/>
        <v/>
      </c>
      <c r="DH936">
        <f t="shared" si="284"/>
        <v>1</v>
      </c>
      <c r="DI936" t="str">
        <f t="shared" si="277"/>
        <v/>
      </c>
      <c r="DJ936">
        <f t="shared" si="278"/>
        <v>1</v>
      </c>
    </row>
    <row r="937" spans="1:114" ht="18" customHeight="1" x14ac:dyDescent="0.3">
      <c r="A937" s="9" t="s">
        <v>2054</v>
      </c>
      <c r="B937" s="9" t="s">
        <v>2055</v>
      </c>
      <c r="C937" s="9" t="s">
        <v>2106</v>
      </c>
      <c r="D937" s="9" t="s">
        <v>411</v>
      </c>
      <c r="G937" t="str">
        <f t="shared" si="270"/>
        <v>國英數B</v>
      </c>
      <c r="H937" s="9" t="str">
        <f t="shared" si="271"/>
        <v>國</v>
      </c>
      <c r="I937" s="9" t="str">
        <f t="shared" si="272"/>
        <v>英</v>
      </c>
      <c r="J937" t="str">
        <f t="shared" si="279"/>
        <v/>
      </c>
      <c r="K937" t="str">
        <f t="shared" si="280"/>
        <v>數B</v>
      </c>
      <c r="L937" s="9" t="str">
        <f t="shared" si="273"/>
        <v/>
      </c>
      <c r="M937" s="9" t="str">
        <f t="shared" si="274"/>
        <v/>
      </c>
      <c r="N937" s="1" t="s">
        <v>87</v>
      </c>
      <c r="O937" s="1" t="s">
        <v>87</v>
      </c>
      <c r="P937" s="1" t="s">
        <v>85</v>
      </c>
      <c r="Q937" s="1" t="s">
        <v>85</v>
      </c>
      <c r="R937" s="1" t="s">
        <v>85</v>
      </c>
      <c r="S937" s="1" t="s">
        <v>85</v>
      </c>
      <c r="T937" s="1" t="s">
        <v>366</v>
      </c>
      <c r="U937" s="2">
        <v>6</v>
      </c>
      <c r="V937" s="2">
        <v>5</v>
      </c>
      <c r="W937" s="2">
        <v>0</v>
      </c>
      <c r="X937" s="2">
        <v>3</v>
      </c>
      <c r="Y937" s="2">
        <v>0</v>
      </c>
      <c r="Z937" s="2">
        <v>0</v>
      </c>
      <c r="AA937" s="2" t="s">
        <v>998</v>
      </c>
      <c r="AB937" s="13" t="str">
        <f t="shared" si="275"/>
        <v/>
      </c>
      <c r="AC937" s="2">
        <v>8</v>
      </c>
      <c r="AD937" s="3">
        <v>1</v>
      </c>
      <c r="AE937" s="3">
        <v>2</v>
      </c>
      <c r="AF937" s="3">
        <v>0</v>
      </c>
      <c r="AG937" s="3">
        <v>1</v>
      </c>
      <c r="AH937" s="3">
        <v>0</v>
      </c>
      <c r="AI937" s="3">
        <v>0</v>
      </c>
      <c r="AJ937" s="3">
        <v>50</v>
      </c>
      <c r="AK937" t="s">
        <v>85</v>
      </c>
      <c r="AN937" s="8">
        <v>45072</v>
      </c>
      <c r="AQ937" s="10">
        <v>45078</v>
      </c>
      <c r="AR937" t="s">
        <v>88</v>
      </c>
      <c r="AS937" t="s">
        <v>203</v>
      </c>
      <c r="AX937">
        <v>0</v>
      </c>
      <c r="AY937">
        <v>0</v>
      </c>
      <c r="AZ937">
        <v>0</v>
      </c>
      <c r="BA937">
        <v>0</v>
      </c>
      <c r="BB937">
        <v>0</v>
      </c>
      <c r="BC937">
        <v>0</v>
      </c>
      <c r="BD937">
        <v>20</v>
      </c>
      <c r="BE937">
        <v>30</v>
      </c>
      <c r="BF937">
        <v>0</v>
      </c>
      <c r="BG937">
        <v>0</v>
      </c>
      <c r="BH937">
        <v>0</v>
      </c>
      <c r="BI937">
        <v>0</v>
      </c>
      <c r="BJ937" t="s">
        <v>91</v>
      </c>
      <c r="BK937" t="s">
        <v>92</v>
      </c>
      <c r="BL937" t="s">
        <v>2095</v>
      </c>
      <c r="BM937" t="s">
        <v>94</v>
      </c>
      <c r="BP937" t="s">
        <v>2096</v>
      </c>
      <c r="BR937" s="11" t="s">
        <v>2097</v>
      </c>
      <c r="BS937">
        <v>21</v>
      </c>
      <c r="BT937">
        <v>0</v>
      </c>
      <c r="BU937">
        <v>0</v>
      </c>
      <c r="BV937">
        <v>4</v>
      </c>
      <c r="BW937">
        <v>0</v>
      </c>
      <c r="BY937">
        <v>0</v>
      </c>
      <c r="BZ937">
        <v>63</v>
      </c>
      <c r="CS937">
        <f t="shared" si="284"/>
        <v>1</v>
      </c>
      <c r="CT937" s="5">
        <f t="shared" si="276"/>
        <v>1</v>
      </c>
      <c r="CU937" t="str">
        <f t="shared" si="284"/>
        <v/>
      </c>
      <c r="CV937" t="str">
        <f t="shared" si="284"/>
        <v/>
      </c>
      <c r="CW937">
        <f t="shared" si="284"/>
        <v>1</v>
      </c>
      <c r="CX937" t="str">
        <f t="shared" si="284"/>
        <v/>
      </c>
      <c r="CY937">
        <f t="shared" si="284"/>
        <v>1</v>
      </c>
      <c r="CZ937" t="str">
        <f t="shared" si="284"/>
        <v/>
      </c>
      <c r="DA937" t="str">
        <f t="shared" si="284"/>
        <v/>
      </c>
      <c r="DB937" t="str">
        <f t="shared" si="284"/>
        <v/>
      </c>
      <c r="DC937">
        <f t="shared" si="284"/>
        <v>1</v>
      </c>
      <c r="DD937" t="str">
        <f t="shared" si="284"/>
        <v/>
      </c>
      <c r="DE937">
        <f t="shared" si="284"/>
        <v>1</v>
      </c>
      <c r="DF937">
        <f t="shared" si="284"/>
        <v>1</v>
      </c>
      <c r="DG937">
        <f t="shared" si="284"/>
        <v>1</v>
      </c>
      <c r="DH937">
        <f t="shared" si="284"/>
        <v>1</v>
      </c>
      <c r="DI937" t="str">
        <f t="shared" si="277"/>
        <v/>
      </c>
      <c r="DJ937" t="str">
        <f t="shared" si="278"/>
        <v/>
      </c>
    </row>
    <row r="938" spans="1:114" ht="18" customHeight="1" x14ac:dyDescent="0.3">
      <c r="A938" s="9" t="s">
        <v>2054</v>
      </c>
      <c r="B938" s="9" t="s">
        <v>2055</v>
      </c>
      <c r="C938" s="9" t="s">
        <v>2108</v>
      </c>
      <c r="D938" s="9" t="s">
        <v>267</v>
      </c>
      <c r="G938" t="str">
        <f t="shared" si="270"/>
        <v>國英數B</v>
      </c>
      <c r="H938" s="9" t="str">
        <f t="shared" si="271"/>
        <v>國</v>
      </c>
      <c r="I938" s="9" t="str">
        <f t="shared" si="272"/>
        <v>英</v>
      </c>
      <c r="J938" t="str">
        <f t="shared" si="279"/>
        <v/>
      </c>
      <c r="K938" t="str">
        <f t="shared" si="280"/>
        <v>數B</v>
      </c>
      <c r="L938" s="9" t="str">
        <f t="shared" si="273"/>
        <v/>
      </c>
      <c r="M938" s="9" t="str">
        <f t="shared" si="274"/>
        <v/>
      </c>
      <c r="N938" s="1" t="s">
        <v>87</v>
      </c>
      <c r="O938" s="1" t="s">
        <v>87</v>
      </c>
      <c r="P938" s="1" t="s">
        <v>85</v>
      </c>
      <c r="Q938" s="1" t="s">
        <v>87</v>
      </c>
      <c r="R938" s="1" t="s">
        <v>85</v>
      </c>
      <c r="S938" s="1" t="s">
        <v>85</v>
      </c>
      <c r="T938" s="1" t="s">
        <v>366</v>
      </c>
      <c r="U938" s="2">
        <v>4</v>
      </c>
      <c r="V938" s="2">
        <v>5</v>
      </c>
      <c r="W938" s="2">
        <v>0</v>
      </c>
      <c r="X938" s="2">
        <v>3</v>
      </c>
      <c r="Y938" s="2">
        <v>0</v>
      </c>
      <c r="Z938" s="2">
        <v>0</v>
      </c>
      <c r="AA938" s="2" t="s">
        <v>85</v>
      </c>
      <c r="AB938" s="13" t="str">
        <f t="shared" si="275"/>
        <v/>
      </c>
      <c r="AC938" s="2">
        <v>0</v>
      </c>
      <c r="AD938" s="3">
        <v>1.5</v>
      </c>
      <c r="AE938" s="3">
        <v>2</v>
      </c>
      <c r="AF938" s="3">
        <v>0</v>
      </c>
      <c r="AG938" s="3">
        <v>1.5</v>
      </c>
      <c r="AH938" s="3">
        <v>0</v>
      </c>
      <c r="AI938" s="3">
        <v>0</v>
      </c>
      <c r="AJ938" s="3">
        <v>50</v>
      </c>
      <c r="AK938" t="s">
        <v>85</v>
      </c>
      <c r="AL938" s="8">
        <v>45073</v>
      </c>
      <c r="AM938" s="8">
        <v>45074</v>
      </c>
      <c r="AQ938" s="10">
        <v>45078</v>
      </c>
      <c r="AR938" t="s">
        <v>88</v>
      </c>
      <c r="AS938" t="s">
        <v>203</v>
      </c>
      <c r="AX938">
        <v>0</v>
      </c>
      <c r="AY938">
        <v>0</v>
      </c>
      <c r="AZ938">
        <v>0</v>
      </c>
      <c r="BA938">
        <v>0</v>
      </c>
      <c r="BB938">
        <v>0</v>
      </c>
      <c r="BC938">
        <v>0</v>
      </c>
      <c r="BD938">
        <v>20</v>
      </c>
      <c r="BE938">
        <v>30</v>
      </c>
      <c r="BF938">
        <v>0</v>
      </c>
      <c r="BG938">
        <v>0</v>
      </c>
      <c r="BH938">
        <v>0</v>
      </c>
      <c r="BI938">
        <v>0</v>
      </c>
      <c r="BJ938" t="s">
        <v>91</v>
      </c>
      <c r="BK938" t="s">
        <v>101</v>
      </c>
      <c r="BL938" t="s">
        <v>409</v>
      </c>
      <c r="BM938" t="s">
        <v>212</v>
      </c>
      <c r="BR938" s="12" t="s">
        <v>7811</v>
      </c>
      <c r="BS938">
        <v>31</v>
      </c>
      <c r="BT938">
        <v>0</v>
      </c>
      <c r="BU938">
        <v>0</v>
      </c>
      <c r="BV938">
        <v>8</v>
      </c>
      <c r="BW938">
        <v>0</v>
      </c>
      <c r="BY938">
        <v>0</v>
      </c>
      <c r="BZ938">
        <v>93</v>
      </c>
      <c r="CS938">
        <f t="shared" si="284"/>
        <v>1</v>
      </c>
      <c r="CT938" s="5" t="str">
        <f t="shared" si="276"/>
        <v/>
      </c>
      <c r="CU938" t="str">
        <f t="shared" si="284"/>
        <v/>
      </c>
      <c r="CV938">
        <f t="shared" si="284"/>
        <v>1</v>
      </c>
      <c r="CW938">
        <f t="shared" si="284"/>
        <v>1</v>
      </c>
      <c r="CX938" t="str">
        <f t="shared" si="284"/>
        <v/>
      </c>
      <c r="CY938" t="str">
        <f t="shared" si="284"/>
        <v/>
      </c>
      <c r="CZ938">
        <f t="shared" si="284"/>
        <v>1</v>
      </c>
      <c r="DA938">
        <f t="shared" si="284"/>
        <v>1</v>
      </c>
      <c r="DB938" t="str">
        <f t="shared" si="284"/>
        <v/>
      </c>
      <c r="DC938">
        <f t="shared" si="284"/>
        <v>1</v>
      </c>
      <c r="DD938" t="str">
        <f t="shared" si="284"/>
        <v/>
      </c>
      <c r="DE938">
        <f t="shared" si="284"/>
        <v>1</v>
      </c>
      <c r="DF938" t="str">
        <f t="shared" si="284"/>
        <v/>
      </c>
      <c r="DG938">
        <f t="shared" si="284"/>
        <v>1</v>
      </c>
      <c r="DH938" t="str">
        <f t="shared" si="284"/>
        <v/>
      </c>
      <c r="DI938" t="str">
        <f t="shared" si="277"/>
        <v/>
      </c>
      <c r="DJ938" t="str">
        <f t="shared" si="278"/>
        <v/>
      </c>
    </row>
    <row r="939" spans="1:114" ht="18" customHeight="1" x14ac:dyDescent="0.3">
      <c r="A939" s="9" t="s">
        <v>2054</v>
      </c>
      <c r="B939" s="9" t="s">
        <v>2055</v>
      </c>
      <c r="C939" s="9" t="s">
        <v>2110</v>
      </c>
      <c r="D939" s="9" t="s">
        <v>2100</v>
      </c>
      <c r="G939" s="2" t="str">
        <f t="shared" ref="G939:G940" si="285">AA939</f>
        <v>國英數B</v>
      </c>
      <c r="H939" s="9" t="str">
        <f t="shared" si="271"/>
        <v/>
      </c>
      <c r="I939" s="9" t="str">
        <f t="shared" si="272"/>
        <v>英</v>
      </c>
      <c r="J939" t="str">
        <f t="shared" si="279"/>
        <v/>
      </c>
      <c r="K939" t="str">
        <f t="shared" si="280"/>
        <v>數B</v>
      </c>
      <c r="L939" s="9" t="str">
        <f t="shared" si="273"/>
        <v/>
      </c>
      <c r="M939" s="9" t="str">
        <f t="shared" si="274"/>
        <v/>
      </c>
      <c r="N939" s="1" t="s">
        <v>85</v>
      </c>
      <c r="O939" s="1" t="s">
        <v>87</v>
      </c>
      <c r="P939" s="1" t="s">
        <v>85</v>
      </c>
      <c r="Q939" s="1" t="s">
        <v>87</v>
      </c>
      <c r="R939" s="1" t="s">
        <v>85</v>
      </c>
      <c r="S939" s="1" t="s">
        <v>85</v>
      </c>
      <c r="T939" s="1" t="s">
        <v>85</v>
      </c>
      <c r="U939" s="2">
        <v>0</v>
      </c>
      <c r="V939" s="2">
        <v>3</v>
      </c>
      <c r="W939" s="2">
        <v>0</v>
      </c>
      <c r="X939" s="2">
        <v>4</v>
      </c>
      <c r="Y939" s="2">
        <v>0</v>
      </c>
      <c r="Z939" s="2">
        <v>0</v>
      </c>
      <c r="AA939" s="2" t="s">
        <v>998</v>
      </c>
      <c r="AB939" s="13" t="str">
        <f t="shared" si="275"/>
        <v/>
      </c>
      <c r="AC939" s="2">
        <v>7</v>
      </c>
      <c r="AD939" s="3">
        <v>0</v>
      </c>
      <c r="AE939" s="3">
        <v>2</v>
      </c>
      <c r="AF939" s="3">
        <v>0</v>
      </c>
      <c r="AG939" s="3">
        <v>2</v>
      </c>
      <c r="AH939" s="3">
        <v>0</v>
      </c>
      <c r="AI939" s="3">
        <v>0</v>
      </c>
      <c r="AJ939" s="3">
        <v>50</v>
      </c>
      <c r="AK939" t="s">
        <v>85</v>
      </c>
      <c r="AN939" s="8">
        <v>45073</v>
      </c>
      <c r="AQ939" s="10">
        <v>45078</v>
      </c>
      <c r="AR939" t="s">
        <v>88</v>
      </c>
      <c r="AS939" t="s">
        <v>203</v>
      </c>
      <c r="AX939">
        <v>0</v>
      </c>
      <c r="AY939">
        <v>0</v>
      </c>
      <c r="AZ939">
        <v>0</v>
      </c>
      <c r="BA939">
        <v>0</v>
      </c>
      <c r="BB939">
        <v>0</v>
      </c>
      <c r="BC939">
        <v>0</v>
      </c>
      <c r="BD939">
        <v>20</v>
      </c>
      <c r="BE939">
        <v>30</v>
      </c>
      <c r="BF939">
        <v>0</v>
      </c>
      <c r="BG939">
        <v>0</v>
      </c>
      <c r="BH939">
        <v>0</v>
      </c>
      <c r="BI939">
        <v>0</v>
      </c>
      <c r="BJ939" t="s">
        <v>91</v>
      </c>
      <c r="BK939" t="s">
        <v>200</v>
      </c>
      <c r="BL939" t="s">
        <v>106</v>
      </c>
      <c r="BR939" s="12" t="s">
        <v>7812</v>
      </c>
      <c r="BS939">
        <v>11</v>
      </c>
      <c r="BT939">
        <v>0</v>
      </c>
      <c r="BU939">
        <v>0</v>
      </c>
      <c r="BV939">
        <v>1</v>
      </c>
      <c r="BW939">
        <v>0</v>
      </c>
      <c r="BY939">
        <v>0</v>
      </c>
      <c r="BZ939">
        <v>33</v>
      </c>
      <c r="CS939">
        <f t="shared" si="284"/>
        <v>1</v>
      </c>
      <c r="CT939" s="5" t="str">
        <f t="shared" si="276"/>
        <v/>
      </c>
      <c r="CU939" t="str">
        <f t="shared" si="284"/>
        <v/>
      </c>
      <c r="CV939" t="str">
        <f t="shared" si="284"/>
        <v/>
      </c>
      <c r="CW939">
        <f t="shared" si="284"/>
        <v>1</v>
      </c>
      <c r="CX939" t="str">
        <f t="shared" si="284"/>
        <v/>
      </c>
      <c r="CY939" t="str">
        <f t="shared" si="284"/>
        <v/>
      </c>
      <c r="CZ939" t="str">
        <f t="shared" si="284"/>
        <v/>
      </c>
      <c r="DA939" t="str">
        <f t="shared" si="284"/>
        <v/>
      </c>
      <c r="DB939" t="str">
        <f t="shared" si="284"/>
        <v/>
      </c>
      <c r="DC939" t="str">
        <f t="shared" si="284"/>
        <v/>
      </c>
      <c r="DD939" t="str">
        <f t="shared" si="284"/>
        <v/>
      </c>
      <c r="DE939">
        <f t="shared" si="284"/>
        <v>1</v>
      </c>
      <c r="DF939" t="str">
        <f t="shared" si="284"/>
        <v/>
      </c>
      <c r="DG939" t="str">
        <f t="shared" si="284"/>
        <v/>
      </c>
      <c r="DH939" t="str">
        <f t="shared" si="284"/>
        <v/>
      </c>
      <c r="DI939" t="str">
        <f t="shared" si="277"/>
        <v/>
      </c>
      <c r="DJ939" t="str">
        <f t="shared" si="278"/>
        <v/>
      </c>
    </row>
    <row r="940" spans="1:114" ht="18" customHeight="1" x14ac:dyDescent="0.3">
      <c r="A940" s="9" t="s">
        <v>2054</v>
      </c>
      <c r="B940" s="9" t="s">
        <v>2055</v>
      </c>
      <c r="C940" s="9" t="s">
        <v>2112</v>
      </c>
      <c r="D940" s="9" t="s">
        <v>2102</v>
      </c>
      <c r="G940" s="2" t="str">
        <f t="shared" si="285"/>
        <v>國英數A</v>
      </c>
      <c r="H940" s="9" t="str">
        <f t="shared" si="271"/>
        <v/>
      </c>
      <c r="I940" s="9" t="str">
        <f t="shared" si="272"/>
        <v>英</v>
      </c>
      <c r="J940" t="str">
        <f t="shared" si="279"/>
        <v>數A</v>
      </c>
      <c r="K940" t="str">
        <f t="shared" si="280"/>
        <v/>
      </c>
      <c r="L940" s="9" t="str">
        <f t="shared" si="273"/>
        <v/>
      </c>
      <c r="M940" s="9" t="str">
        <f t="shared" si="274"/>
        <v/>
      </c>
      <c r="N940" s="1" t="s">
        <v>85</v>
      </c>
      <c r="O940" s="1" t="s">
        <v>87</v>
      </c>
      <c r="P940" s="1" t="s">
        <v>87</v>
      </c>
      <c r="Q940" s="1" t="s">
        <v>85</v>
      </c>
      <c r="R940" s="1" t="s">
        <v>85</v>
      </c>
      <c r="S940" s="1" t="s">
        <v>85</v>
      </c>
      <c r="T940" s="1" t="s">
        <v>85</v>
      </c>
      <c r="U940" s="2">
        <v>0</v>
      </c>
      <c r="V940" s="2">
        <v>3</v>
      </c>
      <c r="W940" s="2">
        <v>4</v>
      </c>
      <c r="X940" s="2">
        <v>0</v>
      </c>
      <c r="Y940" s="2">
        <v>0</v>
      </c>
      <c r="Z940" s="2">
        <v>0</v>
      </c>
      <c r="AA940" s="2" t="s">
        <v>243</v>
      </c>
      <c r="AB940" s="13" t="str">
        <f t="shared" si="275"/>
        <v/>
      </c>
      <c r="AC940" s="2">
        <v>7</v>
      </c>
      <c r="AD940" s="3">
        <v>0</v>
      </c>
      <c r="AE940" s="3">
        <v>2</v>
      </c>
      <c r="AF940" s="3">
        <v>2</v>
      </c>
      <c r="AG940" s="3">
        <v>0</v>
      </c>
      <c r="AH940" s="3">
        <v>0</v>
      </c>
      <c r="AI940" s="3">
        <v>0</v>
      </c>
      <c r="AJ940" s="3">
        <v>50</v>
      </c>
      <c r="AK940" t="s">
        <v>85</v>
      </c>
      <c r="AN940" s="8">
        <v>45073</v>
      </c>
      <c r="AQ940" s="10">
        <v>45078</v>
      </c>
      <c r="AR940" t="s">
        <v>88</v>
      </c>
      <c r="AS940" t="s">
        <v>203</v>
      </c>
      <c r="AX940">
        <v>0</v>
      </c>
      <c r="AY940">
        <v>0</v>
      </c>
      <c r="AZ940">
        <v>0</v>
      </c>
      <c r="BA940">
        <v>0</v>
      </c>
      <c r="BB940">
        <v>0</v>
      </c>
      <c r="BC940">
        <v>0</v>
      </c>
      <c r="BD940">
        <v>20</v>
      </c>
      <c r="BE940">
        <v>30</v>
      </c>
      <c r="BF940">
        <v>0</v>
      </c>
      <c r="BG940">
        <v>0</v>
      </c>
      <c r="BH940">
        <v>0</v>
      </c>
      <c r="BI940">
        <v>0</v>
      </c>
      <c r="BJ940" t="s">
        <v>91</v>
      </c>
      <c r="BK940" t="s">
        <v>200</v>
      </c>
      <c r="BL940" t="s">
        <v>106</v>
      </c>
      <c r="BR940" s="12" t="s">
        <v>7812</v>
      </c>
      <c r="BS940">
        <v>12</v>
      </c>
      <c r="BT940">
        <v>0</v>
      </c>
      <c r="BU940">
        <v>0</v>
      </c>
      <c r="BV940">
        <v>1</v>
      </c>
      <c r="BW940">
        <v>0</v>
      </c>
      <c r="BY940">
        <v>0</v>
      </c>
      <c r="BZ940">
        <v>36</v>
      </c>
      <c r="CS940">
        <f t="shared" si="284"/>
        <v>1</v>
      </c>
      <c r="CT940" s="5" t="str">
        <f t="shared" si="276"/>
        <v/>
      </c>
      <c r="CU940" t="str">
        <f t="shared" si="284"/>
        <v/>
      </c>
      <c r="CV940" t="str">
        <f t="shared" si="284"/>
        <v/>
      </c>
      <c r="CW940">
        <f t="shared" si="284"/>
        <v>1</v>
      </c>
      <c r="CX940" t="str">
        <f t="shared" si="284"/>
        <v/>
      </c>
      <c r="CY940" t="str">
        <f t="shared" si="284"/>
        <v/>
      </c>
      <c r="CZ940" t="str">
        <f t="shared" si="284"/>
        <v/>
      </c>
      <c r="DA940" t="str">
        <f t="shared" si="284"/>
        <v/>
      </c>
      <c r="DB940" t="str">
        <f t="shared" si="284"/>
        <v/>
      </c>
      <c r="DC940" t="str">
        <f t="shared" si="284"/>
        <v/>
      </c>
      <c r="DD940" t="str">
        <f t="shared" si="284"/>
        <v/>
      </c>
      <c r="DE940">
        <f t="shared" si="284"/>
        <v>1</v>
      </c>
      <c r="DF940" t="str">
        <f t="shared" si="284"/>
        <v/>
      </c>
      <c r="DG940" t="str">
        <f t="shared" si="284"/>
        <v/>
      </c>
      <c r="DH940" t="str">
        <f t="shared" si="284"/>
        <v/>
      </c>
      <c r="DI940" t="str">
        <f t="shared" si="277"/>
        <v/>
      </c>
      <c r="DJ940" t="str">
        <f t="shared" si="278"/>
        <v/>
      </c>
    </row>
    <row r="941" spans="1:114" ht="18" customHeight="1" x14ac:dyDescent="0.3">
      <c r="A941" s="9" t="s">
        <v>2054</v>
      </c>
      <c r="B941" s="9" t="s">
        <v>2055</v>
      </c>
      <c r="C941" s="9" t="s">
        <v>2114</v>
      </c>
      <c r="D941" s="9" t="s">
        <v>2104</v>
      </c>
      <c r="G941" t="str">
        <f t="shared" si="270"/>
        <v>國英數B社</v>
      </c>
      <c r="H941" s="9" t="str">
        <f t="shared" si="271"/>
        <v>國</v>
      </c>
      <c r="I941" s="9" t="str">
        <f t="shared" si="272"/>
        <v>英</v>
      </c>
      <c r="J941" t="str">
        <f t="shared" si="279"/>
        <v/>
      </c>
      <c r="K941" t="str">
        <f t="shared" si="280"/>
        <v>數B</v>
      </c>
      <c r="L941" s="9" t="str">
        <f t="shared" si="273"/>
        <v>社</v>
      </c>
      <c r="M941" s="9" t="str">
        <f t="shared" si="274"/>
        <v/>
      </c>
      <c r="N941" s="1" t="s">
        <v>85</v>
      </c>
      <c r="O941" s="1" t="s">
        <v>85</v>
      </c>
      <c r="P941" s="1" t="s">
        <v>85</v>
      </c>
      <c r="Q941" s="1" t="s">
        <v>85</v>
      </c>
      <c r="R941" s="1" t="s">
        <v>86</v>
      </c>
      <c r="S941" s="1" t="s">
        <v>85</v>
      </c>
      <c r="T941" s="1" t="s">
        <v>85</v>
      </c>
      <c r="U941" s="2">
        <v>0</v>
      </c>
      <c r="V941" s="2">
        <v>6</v>
      </c>
      <c r="W941" s="2">
        <v>0</v>
      </c>
      <c r="X941" s="2">
        <v>0</v>
      </c>
      <c r="Y941" s="2">
        <v>5</v>
      </c>
      <c r="Z941" s="2">
        <v>0</v>
      </c>
      <c r="AA941" s="2" t="s">
        <v>113</v>
      </c>
      <c r="AB941" s="13" t="str">
        <f t="shared" si="275"/>
        <v/>
      </c>
      <c r="AC941" s="2">
        <v>8</v>
      </c>
      <c r="AD941" s="3">
        <v>1.25</v>
      </c>
      <c r="AE941" s="3">
        <v>1.25</v>
      </c>
      <c r="AF941" s="3">
        <v>0</v>
      </c>
      <c r="AG941" s="3">
        <v>1</v>
      </c>
      <c r="AH941" s="3">
        <v>2</v>
      </c>
      <c r="AI941" s="3">
        <v>0</v>
      </c>
      <c r="AJ941" s="3">
        <v>50</v>
      </c>
      <c r="AK941" t="s">
        <v>85</v>
      </c>
      <c r="AN941" s="8">
        <v>45073</v>
      </c>
      <c r="AQ941" s="10">
        <v>45078</v>
      </c>
      <c r="AR941" t="s">
        <v>88</v>
      </c>
      <c r="AS941" t="s">
        <v>203</v>
      </c>
      <c r="AX941">
        <v>0</v>
      </c>
      <c r="AY941">
        <v>0</v>
      </c>
      <c r="AZ941">
        <v>0</v>
      </c>
      <c r="BA941">
        <v>0</v>
      </c>
      <c r="BB941">
        <v>0</v>
      </c>
      <c r="BC941">
        <v>0</v>
      </c>
      <c r="BD941">
        <v>20</v>
      </c>
      <c r="BE941">
        <v>30</v>
      </c>
      <c r="BF941">
        <v>0</v>
      </c>
      <c r="BG941">
        <v>0</v>
      </c>
      <c r="BH941">
        <v>0</v>
      </c>
      <c r="BI941">
        <v>0</v>
      </c>
      <c r="BJ941" t="s">
        <v>91</v>
      </c>
      <c r="BK941" t="s">
        <v>101</v>
      </c>
      <c r="BL941" t="s">
        <v>106</v>
      </c>
      <c r="BR941" s="11" t="s">
        <v>2105</v>
      </c>
      <c r="BS941">
        <v>7</v>
      </c>
      <c r="BT941">
        <v>0</v>
      </c>
      <c r="BU941">
        <v>0</v>
      </c>
      <c r="BV941">
        <v>1</v>
      </c>
      <c r="BW941">
        <v>0</v>
      </c>
      <c r="BY941">
        <v>0</v>
      </c>
      <c r="BZ941">
        <v>35</v>
      </c>
      <c r="CS941">
        <f t="shared" si="284"/>
        <v>1</v>
      </c>
      <c r="CT941" s="5" t="str">
        <f t="shared" si="276"/>
        <v/>
      </c>
      <c r="CU941" t="str">
        <f t="shared" si="284"/>
        <v/>
      </c>
      <c r="CV941">
        <f t="shared" si="284"/>
        <v>1</v>
      </c>
      <c r="CW941">
        <f t="shared" si="284"/>
        <v>1</v>
      </c>
      <c r="CX941" t="str">
        <f t="shared" si="284"/>
        <v/>
      </c>
      <c r="CY941" t="str">
        <f t="shared" si="284"/>
        <v/>
      </c>
      <c r="CZ941" t="str">
        <f t="shared" si="284"/>
        <v/>
      </c>
      <c r="DA941" t="str">
        <f t="shared" si="284"/>
        <v/>
      </c>
      <c r="DB941" t="str">
        <f t="shared" si="284"/>
        <v/>
      </c>
      <c r="DC941" t="str">
        <f t="shared" si="284"/>
        <v/>
      </c>
      <c r="DD941" t="str">
        <f t="shared" si="284"/>
        <v/>
      </c>
      <c r="DE941">
        <f t="shared" si="284"/>
        <v>1</v>
      </c>
      <c r="DF941" t="str">
        <f t="shared" si="284"/>
        <v/>
      </c>
      <c r="DG941" t="str">
        <f t="shared" si="284"/>
        <v/>
      </c>
      <c r="DH941" t="str">
        <f t="shared" si="284"/>
        <v/>
      </c>
      <c r="DI941" t="str">
        <f t="shared" si="277"/>
        <v/>
      </c>
      <c r="DJ941" t="str">
        <f t="shared" si="278"/>
        <v/>
      </c>
    </row>
    <row r="942" spans="1:114" ht="18" customHeight="1" x14ac:dyDescent="0.3">
      <c r="A942" s="9" t="s">
        <v>2054</v>
      </c>
      <c r="B942" s="9" t="s">
        <v>2055</v>
      </c>
      <c r="C942" s="9" t="s">
        <v>2116</v>
      </c>
      <c r="D942" s="9" t="s">
        <v>6344</v>
      </c>
      <c r="G942" t="str">
        <f t="shared" si="270"/>
        <v>國英數B社</v>
      </c>
      <c r="H942" s="9" t="str">
        <f t="shared" si="271"/>
        <v>國</v>
      </c>
      <c r="I942" s="9" t="str">
        <f t="shared" si="272"/>
        <v>英</v>
      </c>
      <c r="J942" t="str">
        <f t="shared" si="279"/>
        <v/>
      </c>
      <c r="K942" t="str">
        <f t="shared" si="280"/>
        <v>數B</v>
      </c>
      <c r="L942" s="9" t="str">
        <f t="shared" si="273"/>
        <v>社</v>
      </c>
      <c r="M942" s="9" t="str">
        <f t="shared" si="274"/>
        <v/>
      </c>
      <c r="N942" s="1" t="s">
        <v>85</v>
      </c>
      <c r="O942" s="1" t="s">
        <v>85</v>
      </c>
      <c r="P942" s="1" t="s">
        <v>85</v>
      </c>
      <c r="Q942" s="1" t="s">
        <v>87</v>
      </c>
      <c r="R942" s="1" t="s">
        <v>86</v>
      </c>
      <c r="S942" s="1" t="s">
        <v>85</v>
      </c>
      <c r="T942" s="1" t="s">
        <v>85</v>
      </c>
      <c r="U942" s="2">
        <v>0</v>
      </c>
      <c r="V942" s="2">
        <v>12</v>
      </c>
      <c r="W942" s="2">
        <v>0</v>
      </c>
      <c r="X942" s="2">
        <v>0</v>
      </c>
      <c r="Y942" s="2">
        <v>10</v>
      </c>
      <c r="Z942" s="2">
        <v>0</v>
      </c>
      <c r="AA942" s="2" t="s">
        <v>113</v>
      </c>
      <c r="AB942" s="13" t="str">
        <f t="shared" si="275"/>
        <v/>
      </c>
      <c r="AC942" s="2">
        <v>24</v>
      </c>
      <c r="AD942" s="3">
        <v>1.25</v>
      </c>
      <c r="AE942" s="3">
        <v>1.25</v>
      </c>
      <c r="AF942" s="3">
        <v>0</v>
      </c>
      <c r="AG942" s="3">
        <v>1</v>
      </c>
      <c r="AH942" s="3">
        <v>2</v>
      </c>
      <c r="AI942" s="3">
        <v>0</v>
      </c>
      <c r="AJ942" s="3">
        <v>50</v>
      </c>
      <c r="AK942" t="s">
        <v>85</v>
      </c>
      <c r="AL942" s="10"/>
      <c r="AM942" s="10"/>
      <c r="AN942" s="8">
        <v>45073</v>
      </c>
      <c r="AQ942" s="10">
        <v>45078</v>
      </c>
      <c r="AR942" t="s">
        <v>88</v>
      </c>
      <c r="AS942" t="s">
        <v>203</v>
      </c>
      <c r="AX942">
        <v>0</v>
      </c>
      <c r="AY942">
        <v>0</v>
      </c>
      <c r="AZ942">
        <v>0</v>
      </c>
      <c r="BA942">
        <v>0</v>
      </c>
      <c r="BB942">
        <v>0</v>
      </c>
      <c r="BC942">
        <v>0</v>
      </c>
      <c r="BD942">
        <v>20</v>
      </c>
      <c r="BE942">
        <v>30</v>
      </c>
      <c r="BF942">
        <v>0</v>
      </c>
      <c r="BG942">
        <v>0</v>
      </c>
      <c r="BH942">
        <v>0</v>
      </c>
      <c r="BI942">
        <v>0</v>
      </c>
      <c r="BJ942" t="s">
        <v>91</v>
      </c>
      <c r="BK942" t="s">
        <v>101</v>
      </c>
      <c r="BL942" t="s">
        <v>106</v>
      </c>
      <c r="BR942" s="11" t="s">
        <v>5273</v>
      </c>
      <c r="BS942">
        <v>1</v>
      </c>
      <c r="BT942">
        <v>0</v>
      </c>
      <c r="BU942">
        <v>0</v>
      </c>
      <c r="BV942">
        <v>0</v>
      </c>
      <c r="BW942">
        <v>0</v>
      </c>
      <c r="BY942">
        <v>0</v>
      </c>
      <c r="BZ942">
        <v>10</v>
      </c>
      <c r="CS942">
        <f t="shared" si="284"/>
        <v>1</v>
      </c>
      <c r="CT942" s="5" t="str">
        <f t="shared" si="276"/>
        <v/>
      </c>
      <c r="CU942" t="str">
        <f t="shared" si="284"/>
        <v/>
      </c>
      <c r="CV942">
        <f t="shared" si="284"/>
        <v>1</v>
      </c>
      <c r="CW942">
        <f t="shared" si="284"/>
        <v>1</v>
      </c>
      <c r="CX942" t="str">
        <f t="shared" si="284"/>
        <v/>
      </c>
      <c r="CY942" t="str">
        <f t="shared" si="284"/>
        <v/>
      </c>
      <c r="CZ942" t="str">
        <f t="shared" si="284"/>
        <v/>
      </c>
      <c r="DA942" t="str">
        <f t="shared" si="284"/>
        <v/>
      </c>
      <c r="DB942" t="str">
        <f t="shared" si="284"/>
        <v/>
      </c>
      <c r="DC942" t="str">
        <f t="shared" si="284"/>
        <v/>
      </c>
      <c r="DD942" t="str">
        <f t="shared" si="284"/>
        <v/>
      </c>
      <c r="DE942">
        <f t="shared" si="284"/>
        <v>1</v>
      </c>
      <c r="DF942" t="str">
        <f t="shared" si="284"/>
        <v/>
      </c>
      <c r="DG942" t="str">
        <f t="shared" si="284"/>
        <v/>
      </c>
      <c r="DH942" t="str">
        <f t="shared" ref="DH942" si="286">IF(OR(ISNUMBER(FIND(DH$1,$BK942)),ISNUMBER(FIND(DH$1,$BL942)),ISNUMBER(FIND(DH$1,$BM942))),1,"")</f>
        <v/>
      </c>
      <c r="DI942" t="str">
        <f t="shared" si="277"/>
        <v/>
      </c>
      <c r="DJ942" t="str">
        <f t="shared" si="278"/>
        <v/>
      </c>
    </row>
    <row r="943" spans="1:114" ht="18" customHeight="1" x14ac:dyDescent="0.3">
      <c r="A943" s="9" t="s">
        <v>2054</v>
      </c>
      <c r="B943" s="9" t="s">
        <v>2055</v>
      </c>
      <c r="C943" s="9" t="s">
        <v>2118</v>
      </c>
      <c r="D943" s="9" t="s">
        <v>2107</v>
      </c>
      <c r="G943" t="str">
        <f t="shared" si="270"/>
        <v>國英數B社</v>
      </c>
      <c r="H943" s="9" t="str">
        <f t="shared" si="271"/>
        <v>國</v>
      </c>
      <c r="I943" s="9" t="str">
        <f t="shared" si="272"/>
        <v>英</v>
      </c>
      <c r="J943" t="str">
        <f t="shared" si="279"/>
        <v/>
      </c>
      <c r="K943" t="str">
        <f t="shared" si="280"/>
        <v>數B</v>
      </c>
      <c r="L943" s="9" t="str">
        <f t="shared" si="273"/>
        <v>社</v>
      </c>
      <c r="M943" s="9" t="str">
        <f t="shared" si="274"/>
        <v/>
      </c>
      <c r="N943" s="1" t="s">
        <v>85</v>
      </c>
      <c r="O943" s="1" t="s">
        <v>85</v>
      </c>
      <c r="P943" s="1" t="s">
        <v>85</v>
      </c>
      <c r="Q943" s="1" t="s">
        <v>85</v>
      </c>
      <c r="R943" s="1" t="s">
        <v>86</v>
      </c>
      <c r="S943" s="1" t="s">
        <v>85</v>
      </c>
      <c r="T943" s="1" t="s">
        <v>85</v>
      </c>
      <c r="U943" s="2">
        <v>0</v>
      </c>
      <c r="V943" s="2">
        <v>6</v>
      </c>
      <c r="W943" s="2">
        <v>0</v>
      </c>
      <c r="X943" s="2">
        <v>0</v>
      </c>
      <c r="Y943" s="2">
        <v>5</v>
      </c>
      <c r="Z943" s="2">
        <v>0</v>
      </c>
      <c r="AA943" s="2" t="s">
        <v>113</v>
      </c>
      <c r="AB943" s="13" t="str">
        <f t="shared" si="275"/>
        <v/>
      </c>
      <c r="AC943" s="2">
        <v>8</v>
      </c>
      <c r="AD943" s="3">
        <v>1.25</v>
      </c>
      <c r="AE943" s="3">
        <v>1.25</v>
      </c>
      <c r="AF943" s="3">
        <v>0</v>
      </c>
      <c r="AG943" s="3">
        <v>1</v>
      </c>
      <c r="AH943" s="3">
        <v>2</v>
      </c>
      <c r="AI943" s="3">
        <v>0</v>
      </c>
      <c r="AJ943" s="3">
        <v>50</v>
      </c>
      <c r="AK943" t="s">
        <v>85</v>
      </c>
      <c r="AN943" s="8">
        <v>45073</v>
      </c>
      <c r="AQ943" s="10">
        <v>45078</v>
      </c>
      <c r="AR943" t="s">
        <v>88</v>
      </c>
      <c r="AS943" t="s">
        <v>203</v>
      </c>
      <c r="AX943">
        <v>0</v>
      </c>
      <c r="AY943">
        <v>0</v>
      </c>
      <c r="AZ943">
        <v>0</v>
      </c>
      <c r="BA943">
        <v>0</v>
      </c>
      <c r="BB943">
        <v>0</v>
      </c>
      <c r="BC943">
        <v>0</v>
      </c>
      <c r="BD943">
        <v>20</v>
      </c>
      <c r="BE943">
        <v>30</v>
      </c>
      <c r="BF943">
        <v>0</v>
      </c>
      <c r="BG943">
        <v>0</v>
      </c>
      <c r="BH943">
        <v>0</v>
      </c>
      <c r="BI943">
        <v>0</v>
      </c>
      <c r="BJ943" t="s">
        <v>91</v>
      </c>
      <c r="BK943" t="s">
        <v>101</v>
      </c>
      <c r="BL943" t="s">
        <v>106</v>
      </c>
      <c r="BR943" s="11" t="s">
        <v>2105</v>
      </c>
      <c r="BS943">
        <v>7</v>
      </c>
      <c r="BT943">
        <v>0</v>
      </c>
      <c r="BU943">
        <v>0</v>
      </c>
      <c r="BV943">
        <v>1</v>
      </c>
      <c r="BW943">
        <v>0</v>
      </c>
      <c r="BY943">
        <v>0</v>
      </c>
      <c r="BZ943">
        <v>35</v>
      </c>
      <c r="CS943">
        <f t="shared" ref="CS943:DH958" si="287">IF(OR(ISNUMBER(FIND(CS$1,$BK943)),ISNUMBER(FIND(CS$1,$BL943)),ISNUMBER(FIND(CS$1,$BM943))),1,"")</f>
        <v>1</v>
      </c>
      <c r="CT943" s="5" t="str">
        <f t="shared" si="276"/>
        <v/>
      </c>
      <c r="CU943" t="str">
        <f t="shared" si="287"/>
        <v/>
      </c>
      <c r="CV943">
        <f t="shared" si="287"/>
        <v>1</v>
      </c>
      <c r="CW943">
        <f t="shared" si="287"/>
        <v>1</v>
      </c>
      <c r="CX943" t="str">
        <f t="shared" si="287"/>
        <v/>
      </c>
      <c r="CY943" t="str">
        <f t="shared" si="287"/>
        <v/>
      </c>
      <c r="CZ943" t="str">
        <f t="shared" si="287"/>
        <v/>
      </c>
      <c r="DA943" t="str">
        <f t="shared" si="287"/>
        <v/>
      </c>
      <c r="DB943" t="str">
        <f t="shared" si="287"/>
        <v/>
      </c>
      <c r="DC943" t="str">
        <f t="shared" si="287"/>
        <v/>
      </c>
      <c r="DD943" t="str">
        <f t="shared" si="287"/>
        <v/>
      </c>
      <c r="DE943">
        <f t="shared" si="287"/>
        <v>1</v>
      </c>
      <c r="DF943" t="str">
        <f t="shared" si="287"/>
        <v/>
      </c>
      <c r="DG943" t="str">
        <f t="shared" si="287"/>
        <v/>
      </c>
      <c r="DH943" t="str">
        <f t="shared" si="287"/>
        <v/>
      </c>
      <c r="DI943" t="str">
        <f t="shared" si="277"/>
        <v/>
      </c>
      <c r="DJ943" t="str">
        <f t="shared" si="278"/>
        <v/>
      </c>
    </row>
    <row r="944" spans="1:114" ht="18" customHeight="1" x14ac:dyDescent="0.3">
      <c r="A944" s="9" t="s">
        <v>2054</v>
      </c>
      <c r="B944" s="9" t="s">
        <v>2055</v>
      </c>
      <c r="C944" s="9" t="s">
        <v>2119</v>
      </c>
      <c r="D944" s="9" t="s">
        <v>2109</v>
      </c>
      <c r="G944" t="str">
        <f t="shared" si="270"/>
        <v>國英社</v>
      </c>
      <c r="H944" s="9" t="str">
        <f t="shared" si="271"/>
        <v>國</v>
      </c>
      <c r="I944" s="9" t="str">
        <f t="shared" si="272"/>
        <v>英</v>
      </c>
      <c r="J944" t="str">
        <f t="shared" si="279"/>
        <v/>
      </c>
      <c r="K944" t="str">
        <f t="shared" si="280"/>
        <v/>
      </c>
      <c r="L944" s="9" t="str">
        <f t="shared" si="273"/>
        <v>社</v>
      </c>
      <c r="M944" s="9" t="str">
        <f t="shared" si="274"/>
        <v/>
      </c>
      <c r="N944" s="1" t="s">
        <v>87</v>
      </c>
      <c r="O944" s="1" t="s">
        <v>87</v>
      </c>
      <c r="P944" s="1" t="s">
        <v>85</v>
      </c>
      <c r="Q944" s="1" t="s">
        <v>85</v>
      </c>
      <c r="R944" s="1" t="s">
        <v>87</v>
      </c>
      <c r="S944" s="1" t="s">
        <v>85</v>
      </c>
      <c r="T944" s="1" t="s">
        <v>85</v>
      </c>
      <c r="U944" s="2">
        <v>10</v>
      </c>
      <c r="V944" s="2">
        <v>0</v>
      </c>
      <c r="W944" s="2">
        <v>0</v>
      </c>
      <c r="X944" s="2">
        <v>0</v>
      </c>
      <c r="Y944" s="2">
        <v>0</v>
      </c>
      <c r="Z944" s="2">
        <v>0</v>
      </c>
      <c r="AA944" s="2" t="s">
        <v>118</v>
      </c>
      <c r="AB944" s="13" t="str">
        <f t="shared" si="275"/>
        <v/>
      </c>
      <c r="AC944" s="2">
        <v>12</v>
      </c>
      <c r="AD944" s="3">
        <v>1.5</v>
      </c>
      <c r="AE944" s="3">
        <v>1</v>
      </c>
      <c r="AF944" s="3">
        <v>0</v>
      </c>
      <c r="AG944" s="3">
        <v>0</v>
      </c>
      <c r="AH944" s="3">
        <v>1</v>
      </c>
      <c r="AI944" s="3">
        <v>0</v>
      </c>
      <c r="AJ944" s="3">
        <v>50</v>
      </c>
      <c r="AK944" t="s">
        <v>85</v>
      </c>
      <c r="AQ944" s="10">
        <v>45078</v>
      </c>
      <c r="AR944" t="s">
        <v>88</v>
      </c>
      <c r="AX944">
        <v>0</v>
      </c>
      <c r="AY944">
        <v>0</v>
      </c>
      <c r="AZ944">
        <v>0</v>
      </c>
      <c r="BA944">
        <v>0</v>
      </c>
      <c r="BB944">
        <v>0</v>
      </c>
      <c r="BC944">
        <v>0</v>
      </c>
      <c r="BD944">
        <v>50</v>
      </c>
      <c r="BE944">
        <v>0</v>
      </c>
      <c r="BF944">
        <v>0</v>
      </c>
      <c r="BG944">
        <v>0</v>
      </c>
      <c r="BH944">
        <v>0</v>
      </c>
      <c r="BI944">
        <v>0</v>
      </c>
      <c r="BJ944" t="s">
        <v>91</v>
      </c>
      <c r="BK944" t="s">
        <v>200</v>
      </c>
      <c r="BL944" t="s">
        <v>374</v>
      </c>
      <c r="BM944" t="s">
        <v>94</v>
      </c>
      <c r="BN944" t="s">
        <v>7813</v>
      </c>
      <c r="BP944" t="s">
        <v>5274</v>
      </c>
      <c r="BQ944" s="11" t="s">
        <v>5275</v>
      </c>
      <c r="BR944" s="11" t="s">
        <v>5276</v>
      </c>
      <c r="BS944">
        <v>3</v>
      </c>
      <c r="BT944">
        <v>0</v>
      </c>
      <c r="BU944">
        <v>0</v>
      </c>
      <c r="BV944">
        <v>0</v>
      </c>
      <c r="BW944">
        <v>0</v>
      </c>
      <c r="BY944">
        <v>0</v>
      </c>
      <c r="BZ944">
        <v>30</v>
      </c>
      <c r="CS944">
        <f t="shared" si="287"/>
        <v>1</v>
      </c>
      <c r="CT944" s="5" t="str">
        <f t="shared" si="276"/>
        <v/>
      </c>
      <c r="CU944" t="str">
        <f t="shared" si="287"/>
        <v/>
      </c>
      <c r="CV944" t="str">
        <f t="shared" si="287"/>
        <v/>
      </c>
      <c r="CW944">
        <f t="shared" si="287"/>
        <v>1</v>
      </c>
      <c r="CX944" t="str">
        <f t="shared" si="287"/>
        <v/>
      </c>
      <c r="CY944" t="str">
        <f t="shared" si="287"/>
        <v/>
      </c>
      <c r="CZ944" t="str">
        <f t="shared" si="287"/>
        <v/>
      </c>
      <c r="DA944">
        <f t="shared" si="287"/>
        <v>1</v>
      </c>
      <c r="DB944" t="str">
        <f t="shared" si="287"/>
        <v/>
      </c>
      <c r="DC944" t="str">
        <f t="shared" si="287"/>
        <v/>
      </c>
      <c r="DD944" t="str">
        <f t="shared" si="287"/>
        <v/>
      </c>
      <c r="DE944">
        <f t="shared" si="287"/>
        <v>1</v>
      </c>
      <c r="DF944">
        <f t="shared" si="287"/>
        <v>1</v>
      </c>
      <c r="DG944">
        <f t="shared" si="287"/>
        <v>1</v>
      </c>
      <c r="DH944">
        <f t="shared" si="287"/>
        <v>1</v>
      </c>
      <c r="DI944">
        <f t="shared" si="277"/>
        <v>1</v>
      </c>
      <c r="DJ944" t="str">
        <f t="shared" si="278"/>
        <v/>
      </c>
    </row>
    <row r="945" spans="1:114" ht="18" customHeight="1" x14ac:dyDescent="0.3">
      <c r="A945" s="9" t="s">
        <v>2054</v>
      </c>
      <c r="B945" s="9" t="s">
        <v>2055</v>
      </c>
      <c r="C945" s="9" t="s">
        <v>2120</v>
      </c>
      <c r="D945" s="9" t="s">
        <v>2111</v>
      </c>
      <c r="G945" t="str">
        <f t="shared" si="270"/>
        <v>國英社</v>
      </c>
      <c r="H945" s="9" t="str">
        <f t="shared" si="271"/>
        <v>國</v>
      </c>
      <c r="I945" s="9" t="str">
        <f t="shared" si="272"/>
        <v>英</v>
      </c>
      <c r="J945" t="str">
        <f t="shared" si="279"/>
        <v/>
      </c>
      <c r="K945" t="str">
        <f t="shared" si="280"/>
        <v/>
      </c>
      <c r="L945" s="9" t="str">
        <f t="shared" si="273"/>
        <v>社</v>
      </c>
      <c r="M945" s="9" t="str">
        <f t="shared" si="274"/>
        <v/>
      </c>
      <c r="N945" s="1" t="s">
        <v>87</v>
      </c>
      <c r="O945" s="1" t="s">
        <v>87</v>
      </c>
      <c r="P945" s="1" t="s">
        <v>85</v>
      </c>
      <c r="Q945" s="1" t="s">
        <v>85</v>
      </c>
      <c r="R945" s="1" t="s">
        <v>87</v>
      </c>
      <c r="S945" s="1" t="s">
        <v>85</v>
      </c>
      <c r="T945" s="1" t="s">
        <v>85</v>
      </c>
      <c r="U945" s="2">
        <v>0</v>
      </c>
      <c r="V945" s="2">
        <v>0</v>
      </c>
      <c r="W945" s="2">
        <v>0</v>
      </c>
      <c r="X945" s="2">
        <v>0</v>
      </c>
      <c r="Y945" s="2">
        <v>0</v>
      </c>
      <c r="Z945" s="2">
        <v>0</v>
      </c>
      <c r="AA945" s="2" t="s">
        <v>347</v>
      </c>
      <c r="AB945" s="13" t="str">
        <f t="shared" si="275"/>
        <v/>
      </c>
      <c r="AC945" s="2">
        <v>10</v>
      </c>
      <c r="AD945" s="3">
        <v>1</v>
      </c>
      <c r="AE945" s="3">
        <v>1</v>
      </c>
      <c r="AF945" s="3">
        <v>0</v>
      </c>
      <c r="AG945" s="3">
        <v>0</v>
      </c>
      <c r="AH945" s="3">
        <v>1</v>
      </c>
      <c r="AI945" s="3">
        <v>0</v>
      </c>
      <c r="AJ945" s="3">
        <v>50</v>
      </c>
      <c r="AK945" t="s">
        <v>85</v>
      </c>
      <c r="AL945" s="10"/>
      <c r="AM945" s="10"/>
      <c r="AQ945" s="10">
        <v>45078</v>
      </c>
      <c r="AR945" t="s">
        <v>88</v>
      </c>
      <c r="AX945">
        <v>0</v>
      </c>
      <c r="AY945">
        <v>0</v>
      </c>
      <c r="AZ945">
        <v>0</v>
      </c>
      <c r="BA945">
        <v>0</v>
      </c>
      <c r="BB945">
        <v>0</v>
      </c>
      <c r="BC945">
        <v>0</v>
      </c>
      <c r="BD945">
        <v>50</v>
      </c>
      <c r="BE945">
        <v>0</v>
      </c>
      <c r="BF945">
        <v>0</v>
      </c>
      <c r="BG945">
        <v>0</v>
      </c>
      <c r="BH945">
        <v>0</v>
      </c>
      <c r="BI945">
        <v>0</v>
      </c>
      <c r="BJ945" t="s">
        <v>91</v>
      </c>
      <c r="BK945" t="s">
        <v>200</v>
      </c>
      <c r="BL945" t="s">
        <v>374</v>
      </c>
      <c r="BM945" t="s">
        <v>94</v>
      </c>
      <c r="BN945" t="s">
        <v>7813</v>
      </c>
      <c r="BP945" t="s">
        <v>5274</v>
      </c>
      <c r="BQ945" s="11" t="s">
        <v>5275</v>
      </c>
      <c r="BR945" s="11" t="s">
        <v>5277</v>
      </c>
      <c r="BS945">
        <v>3</v>
      </c>
      <c r="BT945">
        <v>0</v>
      </c>
      <c r="BU945">
        <v>0</v>
      </c>
      <c r="BV945">
        <v>0</v>
      </c>
      <c r="BW945">
        <v>0</v>
      </c>
      <c r="BY945">
        <v>0</v>
      </c>
      <c r="BZ945">
        <v>30</v>
      </c>
      <c r="CS945">
        <f t="shared" si="287"/>
        <v>1</v>
      </c>
      <c r="CT945" s="5" t="str">
        <f t="shared" si="276"/>
        <v/>
      </c>
      <c r="CU945" t="str">
        <f t="shared" si="287"/>
        <v/>
      </c>
      <c r="CV945" t="str">
        <f t="shared" si="287"/>
        <v/>
      </c>
      <c r="CW945">
        <f t="shared" si="287"/>
        <v>1</v>
      </c>
      <c r="CX945" t="str">
        <f t="shared" si="287"/>
        <v/>
      </c>
      <c r="CY945" t="str">
        <f t="shared" si="287"/>
        <v/>
      </c>
      <c r="CZ945" t="str">
        <f t="shared" si="287"/>
        <v/>
      </c>
      <c r="DA945">
        <f t="shared" si="287"/>
        <v>1</v>
      </c>
      <c r="DB945" t="str">
        <f t="shared" si="287"/>
        <v/>
      </c>
      <c r="DC945" t="str">
        <f t="shared" si="287"/>
        <v/>
      </c>
      <c r="DD945" t="str">
        <f t="shared" si="287"/>
        <v/>
      </c>
      <c r="DE945">
        <f t="shared" si="287"/>
        <v>1</v>
      </c>
      <c r="DF945">
        <f t="shared" si="287"/>
        <v>1</v>
      </c>
      <c r="DG945">
        <f t="shared" si="287"/>
        <v>1</v>
      </c>
      <c r="DH945">
        <f t="shared" si="287"/>
        <v>1</v>
      </c>
      <c r="DI945">
        <f t="shared" si="277"/>
        <v>1</v>
      </c>
      <c r="DJ945" t="str">
        <f t="shared" si="278"/>
        <v/>
      </c>
    </row>
    <row r="946" spans="1:114" ht="18" customHeight="1" x14ac:dyDescent="0.3">
      <c r="A946" s="9" t="s">
        <v>2054</v>
      </c>
      <c r="B946" s="9" t="s">
        <v>2055</v>
      </c>
      <c r="C946" s="9" t="s">
        <v>2121</v>
      </c>
      <c r="D946" s="9" t="s">
        <v>2113</v>
      </c>
      <c r="G946" t="str">
        <f t="shared" si="270"/>
        <v>國英數B</v>
      </c>
      <c r="H946" s="9" t="str">
        <f t="shared" si="271"/>
        <v>國</v>
      </c>
      <c r="I946" s="9" t="str">
        <f t="shared" si="272"/>
        <v>英</v>
      </c>
      <c r="J946" t="str">
        <f t="shared" si="279"/>
        <v/>
      </c>
      <c r="K946" t="str">
        <f t="shared" si="280"/>
        <v>數B</v>
      </c>
      <c r="L946" s="9" t="str">
        <f t="shared" si="273"/>
        <v/>
      </c>
      <c r="M946" s="9" t="str">
        <f t="shared" si="274"/>
        <v/>
      </c>
      <c r="N946" s="1" t="s">
        <v>85</v>
      </c>
      <c r="O946" s="1" t="s">
        <v>87</v>
      </c>
      <c r="P946" s="1" t="s">
        <v>85</v>
      </c>
      <c r="Q946" s="1" t="s">
        <v>87</v>
      </c>
      <c r="R946" s="1" t="s">
        <v>85</v>
      </c>
      <c r="S946" s="1" t="s">
        <v>85</v>
      </c>
      <c r="T946" s="1" t="s">
        <v>85</v>
      </c>
      <c r="U946" s="2">
        <v>0</v>
      </c>
      <c r="V946" s="2">
        <v>10</v>
      </c>
      <c r="W946" s="2">
        <v>0</v>
      </c>
      <c r="X946" s="2">
        <v>12</v>
      </c>
      <c r="Y946" s="2">
        <v>0</v>
      </c>
      <c r="Z946" s="2">
        <v>0</v>
      </c>
      <c r="AA946" s="2" t="s">
        <v>85</v>
      </c>
      <c r="AB946" s="13" t="str">
        <f t="shared" si="275"/>
        <v/>
      </c>
      <c r="AC946" s="2">
        <v>0</v>
      </c>
      <c r="AD946" s="3">
        <v>1</v>
      </c>
      <c r="AE946" s="3">
        <v>1.5</v>
      </c>
      <c r="AF946" s="3">
        <v>0</v>
      </c>
      <c r="AG946" s="3">
        <v>1.5</v>
      </c>
      <c r="AH946" s="3">
        <v>0</v>
      </c>
      <c r="AI946" s="3">
        <v>0</v>
      </c>
      <c r="AJ946" s="3">
        <v>50</v>
      </c>
      <c r="AK946" t="s">
        <v>85</v>
      </c>
      <c r="AL946" s="10"/>
      <c r="AM946" s="10"/>
      <c r="AQ946" s="10">
        <v>45078</v>
      </c>
      <c r="AR946" t="s">
        <v>88</v>
      </c>
      <c r="AX946">
        <v>0</v>
      </c>
      <c r="AY946">
        <v>0</v>
      </c>
      <c r="AZ946">
        <v>0</v>
      </c>
      <c r="BA946">
        <v>0</v>
      </c>
      <c r="BB946">
        <v>0</v>
      </c>
      <c r="BC946">
        <v>0</v>
      </c>
      <c r="BD946">
        <v>50</v>
      </c>
      <c r="BE946">
        <v>0</v>
      </c>
      <c r="BF946">
        <v>0</v>
      </c>
      <c r="BG946">
        <v>0</v>
      </c>
      <c r="BH946">
        <v>0</v>
      </c>
      <c r="BI946">
        <v>0</v>
      </c>
      <c r="BJ946" t="s">
        <v>91</v>
      </c>
      <c r="BK946" t="s">
        <v>92</v>
      </c>
      <c r="BL946" t="s">
        <v>684</v>
      </c>
      <c r="BM946" t="s">
        <v>94</v>
      </c>
      <c r="BN946" t="s">
        <v>7813</v>
      </c>
      <c r="BP946" t="s">
        <v>5274</v>
      </c>
      <c r="BQ946" s="11" t="s">
        <v>5275</v>
      </c>
      <c r="BR946" s="11" t="s">
        <v>5278</v>
      </c>
      <c r="BS946">
        <v>3</v>
      </c>
      <c r="BT946">
        <v>0</v>
      </c>
      <c r="BU946">
        <v>0</v>
      </c>
      <c r="BV946">
        <v>0</v>
      </c>
      <c r="BW946">
        <v>0</v>
      </c>
      <c r="BY946">
        <v>0</v>
      </c>
      <c r="BZ946">
        <v>30</v>
      </c>
      <c r="CS946">
        <f t="shared" si="287"/>
        <v>1</v>
      </c>
      <c r="CT946" s="5">
        <f t="shared" si="276"/>
        <v>1</v>
      </c>
      <c r="CU946" t="str">
        <f t="shared" si="287"/>
        <v/>
      </c>
      <c r="CV946" t="str">
        <f t="shared" si="287"/>
        <v/>
      </c>
      <c r="CW946">
        <f t="shared" si="287"/>
        <v>1</v>
      </c>
      <c r="CX946" t="str">
        <f t="shared" si="287"/>
        <v/>
      </c>
      <c r="CY946" t="str">
        <f t="shared" si="287"/>
        <v/>
      </c>
      <c r="CZ946" t="str">
        <f t="shared" si="287"/>
        <v/>
      </c>
      <c r="DA946" t="str">
        <f t="shared" si="287"/>
        <v/>
      </c>
      <c r="DB946" t="str">
        <f t="shared" si="287"/>
        <v/>
      </c>
      <c r="DC946">
        <f t="shared" si="287"/>
        <v>1</v>
      </c>
      <c r="DD946" t="str">
        <f t="shared" si="287"/>
        <v/>
      </c>
      <c r="DE946">
        <f t="shared" si="287"/>
        <v>1</v>
      </c>
      <c r="DF946">
        <f t="shared" si="287"/>
        <v>1</v>
      </c>
      <c r="DG946">
        <f t="shared" si="287"/>
        <v>1</v>
      </c>
      <c r="DH946">
        <f t="shared" si="287"/>
        <v>1</v>
      </c>
      <c r="DI946">
        <f t="shared" si="277"/>
        <v>1</v>
      </c>
      <c r="DJ946" t="str">
        <f t="shared" si="278"/>
        <v/>
      </c>
    </row>
    <row r="947" spans="1:114" ht="18" customHeight="1" x14ac:dyDescent="0.3">
      <c r="A947" s="9" t="s">
        <v>2054</v>
      </c>
      <c r="B947" s="9" t="s">
        <v>2055</v>
      </c>
      <c r="C947" s="9" t="s">
        <v>2123</v>
      </c>
      <c r="D947" s="9" t="s">
        <v>2115</v>
      </c>
      <c r="G947" t="str">
        <f t="shared" si="270"/>
        <v>英數A自</v>
      </c>
      <c r="H947" s="9" t="str">
        <f t="shared" si="271"/>
        <v/>
      </c>
      <c r="I947" s="9" t="str">
        <f t="shared" si="272"/>
        <v>英</v>
      </c>
      <c r="J947" t="str">
        <f t="shared" si="279"/>
        <v>數A</v>
      </c>
      <c r="K947" t="str">
        <f t="shared" si="280"/>
        <v/>
      </c>
      <c r="L947" s="9" t="str">
        <f t="shared" si="273"/>
        <v/>
      </c>
      <c r="M947" s="9" t="str">
        <f t="shared" si="274"/>
        <v>自</v>
      </c>
      <c r="N947" s="1" t="s">
        <v>85</v>
      </c>
      <c r="O947" s="1" t="s">
        <v>85</v>
      </c>
      <c r="P947" s="1" t="s">
        <v>87</v>
      </c>
      <c r="Q947" s="1" t="s">
        <v>85</v>
      </c>
      <c r="R947" s="1" t="s">
        <v>85</v>
      </c>
      <c r="S947" s="1" t="s">
        <v>85</v>
      </c>
      <c r="T947" s="1" t="s">
        <v>85</v>
      </c>
      <c r="U947" s="2">
        <v>0</v>
      </c>
      <c r="V947" s="2">
        <v>0</v>
      </c>
      <c r="W947" s="2">
        <v>10</v>
      </c>
      <c r="X947" s="2">
        <v>0</v>
      </c>
      <c r="Y947" s="2">
        <v>0</v>
      </c>
      <c r="Z947" s="2">
        <v>12</v>
      </c>
      <c r="AA947" s="2" t="s">
        <v>224</v>
      </c>
      <c r="AB947" s="13" t="str">
        <f t="shared" si="275"/>
        <v/>
      </c>
      <c r="AC947" s="2">
        <v>15</v>
      </c>
      <c r="AD947" s="3">
        <v>0</v>
      </c>
      <c r="AE947" s="3">
        <v>1</v>
      </c>
      <c r="AF947" s="3">
        <v>1.5</v>
      </c>
      <c r="AG947" s="3">
        <v>0</v>
      </c>
      <c r="AH947" s="3">
        <v>0</v>
      </c>
      <c r="AI947" s="3">
        <v>1.5</v>
      </c>
      <c r="AJ947" s="3">
        <v>50</v>
      </c>
      <c r="AK947" t="s">
        <v>85</v>
      </c>
      <c r="AL947" s="10"/>
      <c r="AM947" s="10"/>
      <c r="AQ947" s="10">
        <v>45078</v>
      </c>
      <c r="AR947" t="s">
        <v>88</v>
      </c>
      <c r="AX947">
        <v>0</v>
      </c>
      <c r="AY947">
        <v>0</v>
      </c>
      <c r="AZ947">
        <v>0</v>
      </c>
      <c r="BA947">
        <v>0</v>
      </c>
      <c r="BB947">
        <v>0</v>
      </c>
      <c r="BC947">
        <v>0</v>
      </c>
      <c r="BD947">
        <v>50</v>
      </c>
      <c r="BE947">
        <v>0</v>
      </c>
      <c r="BF947">
        <v>0</v>
      </c>
      <c r="BG947">
        <v>0</v>
      </c>
      <c r="BH947">
        <v>0</v>
      </c>
      <c r="BI947">
        <v>0</v>
      </c>
      <c r="BJ947" t="s">
        <v>91</v>
      </c>
      <c r="BK947" t="s">
        <v>92</v>
      </c>
      <c r="BL947" t="s">
        <v>374</v>
      </c>
      <c r="BM947" t="s">
        <v>94</v>
      </c>
      <c r="BN947" t="s">
        <v>7813</v>
      </c>
      <c r="BP947" t="s">
        <v>5274</v>
      </c>
      <c r="BQ947" s="11" t="s">
        <v>5275</v>
      </c>
      <c r="BR947" s="11" t="s">
        <v>5279</v>
      </c>
      <c r="BS947">
        <v>4</v>
      </c>
      <c r="BT947">
        <v>0</v>
      </c>
      <c r="BU947">
        <v>0</v>
      </c>
      <c r="BV947">
        <v>0</v>
      </c>
      <c r="BW947">
        <v>0</v>
      </c>
      <c r="BY947">
        <v>0</v>
      </c>
      <c r="BZ947">
        <v>40</v>
      </c>
      <c r="CS947">
        <f t="shared" si="287"/>
        <v>1</v>
      </c>
      <c r="CT947" s="5">
        <f t="shared" si="276"/>
        <v>1</v>
      </c>
      <c r="CU947" t="str">
        <f t="shared" si="287"/>
        <v/>
      </c>
      <c r="CV947" t="str">
        <f t="shared" si="287"/>
        <v/>
      </c>
      <c r="CW947">
        <f t="shared" si="287"/>
        <v>1</v>
      </c>
      <c r="CX947" t="str">
        <f t="shared" si="287"/>
        <v/>
      </c>
      <c r="CY947" t="str">
        <f t="shared" si="287"/>
        <v/>
      </c>
      <c r="CZ947" t="str">
        <f t="shared" si="287"/>
        <v/>
      </c>
      <c r="DA947">
        <f t="shared" si="287"/>
        <v>1</v>
      </c>
      <c r="DB947" t="str">
        <f t="shared" si="287"/>
        <v/>
      </c>
      <c r="DC947" t="str">
        <f t="shared" si="287"/>
        <v/>
      </c>
      <c r="DD947" t="str">
        <f t="shared" si="287"/>
        <v/>
      </c>
      <c r="DE947">
        <f t="shared" si="287"/>
        <v>1</v>
      </c>
      <c r="DF947">
        <f t="shared" si="287"/>
        <v>1</v>
      </c>
      <c r="DG947">
        <f t="shared" si="287"/>
        <v>1</v>
      </c>
      <c r="DH947">
        <f t="shared" si="287"/>
        <v>1</v>
      </c>
      <c r="DI947">
        <f t="shared" si="277"/>
        <v>1</v>
      </c>
      <c r="DJ947" t="str">
        <f t="shared" si="278"/>
        <v/>
      </c>
    </row>
    <row r="948" spans="1:114" ht="18" customHeight="1" x14ac:dyDescent="0.3">
      <c r="A948" s="9" t="s">
        <v>2054</v>
      </c>
      <c r="B948" s="9" t="s">
        <v>2055</v>
      </c>
      <c r="C948" s="9" t="s">
        <v>2125</v>
      </c>
      <c r="D948" s="9" t="s">
        <v>2117</v>
      </c>
      <c r="G948" t="str">
        <f t="shared" si="270"/>
        <v>英數A自</v>
      </c>
      <c r="H948" s="9" t="str">
        <f t="shared" si="271"/>
        <v/>
      </c>
      <c r="I948" s="9" t="str">
        <f t="shared" si="272"/>
        <v>英</v>
      </c>
      <c r="J948" t="str">
        <f t="shared" si="279"/>
        <v>數A</v>
      </c>
      <c r="K948" t="str">
        <f t="shared" si="280"/>
        <v/>
      </c>
      <c r="L948" s="9" t="str">
        <f t="shared" si="273"/>
        <v/>
      </c>
      <c r="M948" s="9" t="str">
        <f t="shared" si="274"/>
        <v>自</v>
      </c>
      <c r="N948" s="1" t="s">
        <v>85</v>
      </c>
      <c r="O948" s="1" t="s">
        <v>85</v>
      </c>
      <c r="P948" s="1" t="s">
        <v>87</v>
      </c>
      <c r="Q948" s="1" t="s">
        <v>85</v>
      </c>
      <c r="R948" s="1" t="s">
        <v>85</v>
      </c>
      <c r="S948" s="1" t="s">
        <v>85</v>
      </c>
      <c r="T948" s="1" t="s">
        <v>85</v>
      </c>
      <c r="U948" s="2">
        <v>0</v>
      </c>
      <c r="V948" s="2">
        <v>0</v>
      </c>
      <c r="W948" s="2">
        <v>5</v>
      </c>
      <c r="X948" s="2">
        <v>0</v>
      </c>
      <c r="Y948" s="2">
        <v>0</v>
      </c>
      <c r="Z948" s="2">
        <v>8</v>
      </c>
      <c r="AA948" s="2" t="s">
        <v>224</v>
      </c>
      <c r="AB948" s="13" t="str">
        <f t="shared" si="275"/>
        <v/>
      </c>
      <c r="AC948" s="2">
        <v>10</v>
      </c>
      <c r="AD948" s="3">
        <v>0</v>
      </c>
      <c r="AE948" s="3">
        <v>1</v>
      </c>
      <c r="AF948" s="3">
        <v>2</v>
      </c>
      <c r="AG948" s="3">
        <v>0</v>
      </c>
      <c r="AH948" s="3">
        <v>0</v>
      </c>
      <c r="AI948" s="3">
        <v>1.5</v>
      </c>
      <c r="AJ948" s="3">
        <v>50</v>
      </c>
      <c r="AK948" t="s">
        <v>85</v>
      </c>
      <c r="AL948" s="10"/>
      <c r="AM948" s="10"/>
      <c r="AQ948" s="10">
        <v>45078</v>
      </c>
      <c r="AR948" t="s">
        <v>88</v>
      </c>
      <c r="AX948">
        <v>0</v>
      </c>
      <c r="AY948">
        <v>0</v>
      </c>
      <c r="AZ948">
        <v>0</v>
      </c>
      <c r="BA948">
        <v>0</v>
      </c>
      <c r="BB948">
        <v>0</v>
      </c>
      <c r="BC948">
        <v>0</v>
      </c>
      <c r="BD948">
        <v>50</v>
      </c>
      <c r="BE948">
        <v>0</v>
      </c>
      <c r="BF948">
        <v>0</v>
      </c>
      <c r="BG948">
        <v>0</v>
      </c>
      <c r="BH948">
        <v>0</v>
      </c>
      <c r="BI948">
        <v>0</v>
      </c>
      <c r="BJ948" t="s">
        <v>91</v>
      </c>
      <c r="BK948" t="s">
        <v>92</v>
      </c>
      <c r="BL948" t="s">
        <v>374</v>
      </c>
      <c r="BM948" t="s">
        <v>94</v>
      </c>
      <c r="BN948" t="s">
        <v>7813</v>
      </c>
      <c r="BP948" t="s">
        <v>5274</v>
      </c>
      <c r="BQ948" s="11" t="s">
        <v>5275</v>
      </c>
      <c r="BR948" s="11" t="s">
        <v>5280</v>
      </c>
      <c r="BS948">
        <v>8</v>
      </c>
      <c r="BT948">
        <v>0</v>
      </c>
      <c r="BU948">
        <v>0</v>
      </c>
      <c r="BV948">
        <v>0</v>
      </c>
      <c r="BW948">
        <v>0</v>
      </c>
      <c r="BY948">
        <v>0</v>
      </c>
      <c r="BZ948">
        <v>40</v>
      </c>
      <c r="CS948">
        <f t="shared" si="287"/>
        <v>1</v>
      </c>
      <c r="CT948" s="5">
        <f t="shared" si="276"/>
        <v>1</v>
      </c>
      <c r="CU948" t="str">
        <f t="shared" si="287"/>
        <v/>
      </c>
      <c r="CV948" t="str">
        <f t="shared" si="287"/>
        <v/>
      </c>
      <c r="CW948">
        <f t="shared" si="287"/>
        <v>1</v>
      </c>
      <c r="CX948" t="str">
        <f t="shared" si="287"/>
        <v/>
      </c>
      <c r="CY948" t="str">
        <f t="shared" si="287"/>
        <v/>
      </c>
      <c r="CZ948" t="str">
        <f t="shared" si="287"/>
        <v/>
      </c>
      <c r="DA948">
        <f t="shared" si="287"/>
        <v>1</v>
      </c>
      <c r="DB948" t="str">
        <f t="shared" si="287"/>
        <v/>
      </c>
      <c r="DC948" t="str">
        <f t="shared" si="287"/>
        <v/>
      </c>
      <c r="DD948" t="str">
        <f t="shared" si="287"/>
        <v/>
      </c>
      <c r="DE948">
        <f t="shared" si="287"/>
        <v>1</v>
      </c>
      <c r="DF948">
        <f t="shared" si="287"/>
        <v>1</v>
      </c>
      <c r="DG948">
        <f t="shared" si="287"/>
        <v>1</v>
      </c>
      <c r="DH948">
        <f t="shared" si="287"/>
        <v>1</v>
      </c>
      <c r="DI948">
        <f t="shared" si="277"/>
        <v>1</v>
      </c>
      <c r="DJ948" t="str">
        <f t="shared" si="278"/>
        <v/>
      </c>
    </row>
    <row r="949" spans="1:114" ht="18" customHeight="1" x14ac:dyDescent="0.3">
      <c r="A949" s="9" t="s">
        <v>2054</v>
      </c>
      <c r="B949" s="9" t="s">
        <v>2055</v>
      </c>
      <c r="C949" s="9" t="s">
        <v>6345</v>
      </c>
      <c r="D949" s="9" t="s">
        <v>1041</v>
      </c>
      <c r="G949" s="2" t="str">
        <f>AA949</f>
        <v>國英社</v>
      </c>
      <c r="H949" s="9" t="str">
        <f t="shared" si="271"/>
        <v/>
      </c>
      <c r="I949" s="9" t="str">
        <f t="shared" si="272"/>
        <v/>
      </c>
      <c r="J949" t="str">
        <f t="shared" si="279"/>
        <v/>
      </c>
      <c r="K949" t="str">
        <f t="shared" si="280"/>
        <v/>
      </c>
      <c r="L949" s="9" t="str">
        <f t="shared" si="273"/>
        <v/>
      </c>
      <c r="M949" s="9" t="str">
        <f t="shared" si="274"/>
        <v/>
      </c>
      <c r="N949" s="1" t="s">
        <v>85</v>
      </c>
      <c r="O949" s="1" t="s">
        <v>85</v>
      </c>
      <c r="P949" s="1" t="s">
        <v>85</v>
      </c>
      <c r="Q949" s="1" t="s">
        <v>85</v>
      </c>
      <c r="R949" s="1" t="s">
        <v>85</v>
      </c>
      <c r="S949" s="1" t="s">
        <v>85</v>
      </c>
      <c r="T949" s="1" t="s">
        <v>85</v>
      </c>
      <c r="U949" s="2">
        <v>0</v>
      </c>
      <c r="V949" s="2">
        <v>0</v>
      </c>
      <c r="W949" s="2">
        <v>0</v>
      </c>
      <c r="X949" s="2">
        <v>0</v>
      </c>
      <c r="Y949" s="2">
        <v>0</v>
      </c>
      <c r="Z949" s="2">
        <v>0</v>
      </c>
      <c r="AA949" s="2" t="s">
        <v>118</v>
      </c>
      <c r="AB949" s="13" t="str">
        <f t="shared" si="275"/>
        <v/>
      </c>
      <c r="AC949" s="2">
        <v>3</v>
      </c>
      <c r="AD949" s="3">
        <v>0</v>
      </c>
      <c r="AE949" s="3">
        <v>0</v>
      </c>
      <c r="AF949" s="3">
        <v>0</v>
      </c>
      <c r="AG949" s="3">
        <v>0</v>
      </c>
      <c r="AH949" s="3">
        <v>0</v>
      </c>
      <c r="AI949" s="3">
        <v>0</v>
      </c>
      <c r="AJ949" s="3">
        <v>0</v>
      </c>
      <c r="AK949" t="s">
        <v>431</v>
      </c>
      <c r="AL949" s="10">
        <v>45072</v>
      </c>
      <c r="AM949" s="10">
        <v>45073</v>
      </c>
      <c r="AQ949" s="10">
        <v>45078</v>
      </c>
      <c r="AR949" t="s">
        <v>88</v>
      </c>
      <c r="AS949" t="s">
        <v>203</v>
      </c>
      <c r="AX949">
        <v>0</v>
      </c>
      <c r="AY949">
        <v>0</v>
      </c>
      <c r="AZ949">
        <v>0</v>
      </c>
      <c r="BA949">
        <v>0</v>
      </c>
      <c r="BB949">
        <v>0</v>
      </c>
      <c r="BC949">
        <v>0</v>
      </c>
      <c r="BD949">
        <v>35</v>
      </c>
      <c r="BE949">
        <v>40</v>
      </c>
      <c r="BF949">
        <v>0</v>
      </c>
      <c r="BG949">
        <v>0</v>
      </c>
      <c r="BH949">
        <v>0</v>
      </c>
      <c r="BI949">
        <v>0</v>
      </c>
      <c r="BJ949" t="s">
        <v>91</v>
      </c>
      <c r="BK949" t="s">
        <v>304</v>
      </c>
      <c r="BL949" t="s">
        <v>93</v>
      </c>
      <c r="BM949" t="s">
        <v>7814</v>
      </c>
      <c r="BP949" t="s">
        <v>5281</v>
      </c>
      <c r="BQ949" s="12" t="s">
        <v>7815</v>
      </c>
      <c r="BR949" s="11" t="s">
        <v>2122</v>
      </c>
      <c r="BS949">
        <v>18</v>
      </c>
      <c r="BT949">
        <v>0</v>
      </c>
      <c r="BU949">
        <v>0</v>
      </c>
      <c r="BV949">
        <v>2</v>
      </c>
      <c r="BW949">
        <v>1</v>
      </c>
      <c r="BX949" t="s">
        <v>9132</v>
      </c>
      <c r="BY949">
        <v>0</v>
      </c>
      <c r="BZ949">
        <v>54</v>
      </c>
      <c r="CH949">
        <v>0</v>
      </c>
      <c r="CI949">
        <v>0</v>
      </c>
      <c r="CJ949">
        <v>0</v>
      </c>
      <c r="CK949">
        <v>0</v>
      </c>
      <c r="CL949">
        <v>0</v>
      </c>
      <c r="CM949">
        <v>2</v>
      </c>
      <c r="CN949">
        <v>1</v>
      </c>
      <c r="CO949">
        <v>1</v>
      </c>
      <c r="CP949">
        <v>0</v>
      </c>
      <c r="CQ949">
        <v>0</v>
      </c>
      <c r="CS949" t="str">
        <f t="shared" si="287"/>
        <v/>
      </c>
      <c r="CT949" s="5">
        <f t="shared" si="276"/>
        <v>1</v>
      </c>
      <c r="CU949" t="str">
        <f t="shared" si="287"/>
        <v/>
      </c>
      <c r="CV949">
        <f t="shared" si="287"/>
        <v>1</v>
      </c>
      <c r="CW949">
        <f t="shared" si="287"/>
        <v>1</v>
      </c>
      <c r="CX949" t="str">
        <f t="shared" si="287"/>
        <v/>
      </c>
      <c r="CY949" t="str">
        <f t="shared" si="287"/>
        <v/>
      </c>
      <c r="CZ949" t="str">
        <f t="shared" si="287"/>
        <v/>
      </c>
      <c r="DA949">
        <f t="shared" si="287"/>
        <v>1</v>
      </c>
      <c r="DB949">
        <f t="shared" si="287"/>
        <v>1</v>
      </c>
      <c r="DC949" t="str">
        <f t="shared" si="287"/>
        <v/>
      </c>
      <c r="DD949" t="str">
        <f t="shared" si="287"/>
        <v/>
      </c>
      <c r="DE949">
        <f t="shared" si="287"/>
        <v>1</v>
      </c>
      <c r="DF949" t="str">
        <f t="shared" si="287"/>
        <v/>
      </c>
      <c r="DG949" t="str">
        <f t="shared" si="287"/>
        <v/>
      </c>
      <c r="DH949" t="str">
        <f t="shared" si="287"/>
        <v/>
      </c>
      <c r="DI949" t="str">
        <f t="shared" si="277"/>
        <v/>
      </c>
      <c r="DJ949" t="str">
        <f t="shared" si="278"/>
        <v/>
      </c>
    </row>
    <row r="950" spans="1:114" ht="18" customHeight="1" x14ac:dyDescent="0.3">
      <c r="A950" s="9" t="s">
        <v>2054</v>
      </c>
      <c r="B950" s="9" t="s">
        <v>2055</v>
      </c>
      <c r="C950" s="9" t="s">
        <v>6346</v>
      </c>
      <c r="D950" s="9" t="s">
        <v>6347</v>
      </c>
      <c r="G950" t="str">
        <f t="shared" si="270"/>
        <v>國英社自</v>
      </c>
      <c r="H950" s="9" t="str">
        <f t="shared" si="271"/>
        <v>國</v>
      </c>
      <c r="I950" s="9" t="str">
        <f t="shared" si="272"/>
        <v>英</v>
      </c>
      <c r="J950" t="str">
        <f t="shared" si="279"/>
        <v/>
      </c>
      <c r="K950" t="str">
        <f t="shared" si="280"/>
        <v/>
      </c>
      <c r="L950" s="9" t="str">
        <f t="shared" si="273"/>
        <v>社</v>
      </c>
      <c r="M950" s="9" t="str">
        <f t="shared" si="274"/>
        <v>自</v>
      </c>
      <c r="N950" s="1" t="s">
        <v>85</v>
      </c>
      <c r="O950" s="1" t="s">
        <v>85</v>
      </c>
      <c r="P950" s="1" t="s">
        <v>85</v>
      </c>
      <c r="Q950" s="1" t="s">
        <v>85</v>
      </c>
      <c r="R950" s="1" t="s">
        <v>85</v>
      </c>
      <c r="S950" s="1" t="s">
        <v>85</v>
      </c>
      <c r="T950" s="1" t="s">
        <v>85</v>
      </c>
      <c r="U950" s="2">
        <v>0</v>
      </c>
      <c r="V950" s="2">
        <v>0</v>
      </c>
      <c r="W950" s="2">
        <v>0</v>
      </c>
      <c r="X950" s="2">
        <v>0</v>
      </c>
      <c r="Y950" s="2">
        <v>0</v>
      </c>
      <c r="Z950" s="2">
        <v>0</v>
      </c>
      <c r="AA950" s="2" t="s">
        <v>445</v>
      </c>
      <c r="AB950" s="13" t="str">
        <f t="shared" si="275"/>
        <v/>
      </c>
      <c r="AC950" s="2">
        <v>10</v>
      </c>
      <c r="AD950" s="3">
        <v>1</v>
      </c>
      <c r="AE950" s="3">
        <v>1</v>
      </c>
      <c r="AF950" s="3">
        <v>0</v>
      </c>
      <c r="AG950" s="3">
        <v>0</v>
      </c>
      <c r="AH950" s="3">
        <v>1</v>
      </c>
      <c r="AI950" s="3">
        <v>1</v>
      </c>
      <c r="AJ950" s="3">
        <v>10</v>
      </c>
      <c r="AK950" t="s">
        <v>431</v>
      </c>
      <c r="AL950" s="10"/>
      <c r="AM950" s="10"/>
      <c r="AN950" s="8">
        <v>45070</v>
      </c>
      <c r="AQ950" s="10">
        <v>45078</v>
      </c>
      <c r="AR950" t="s">
        <v>88</v>
      </c>
      <c r="AS950" t="s">
        <v>2124</v>
      </c>
      <c r="AX950">
        <v>0</v>
      </c>
      <c r="AY950">
        <v>0</v>
      </c>
      <c r="AZ950">
        <v>0</v>
      </c>
      <c r="BA950">
        <v>0</v>
      </c>
      <c r="BB950">
        <v>0</v>
      </c>
      <c r="BC950">
        <v>0</v>
      </c>
      <c r="BD950">
        <v>20</v>
      </c>
      <c r="BE950">
        <v>60</v>
      </c>
      <c r="BF950">
        <v>0</v>
      </c>
      <c r="BG950">
        <v>0</v>
      </c>
      <c r="BH950">
        <v>0</v>
      </c>
      <c r="BI950">
        <v>0</v>
      </c>
      <c r="BJ950" t="s">
        <v>91</v>
      </c>
      <c r="BK950" t="s">
        <v>200</v>
      </c>
      <c r="BL950" t="s">
        <v>1286</v>
      </c>
      <c r="BM950" t="s">
        <v>142</v>
      </c>
      <c r="BP950" t="s">
        <v>5282</v>
      </c>
      <c r="BQ950" s="12" t="s">
        <v>7816</v>
      </c>
      <c r="BR950" s="11" t="s">
        <v>5283</v>
      </c>
      <c r="BS950">
        <v>33</v>
      </c>
      <c r="BT950">
        <v>0</v>
      </c>
      <c r="BU950">
        <v>0</v>
      </c>
      <c r="BV950">
        <v>3</v>
      </c>
      <c r="BW950">
        <v>0</v>
      </c>
      <c r="BY950">
        <v>0</v>
      </c>
      <c r="BZ950">
        <v>330</v>
      </c>
      <c r="CH950">
        <v>0</v>
      </c>
      <c r="CI950">
        <v>0</v>
      </c>
      <c r="CJ950">
        <v>0</v>
      </c>
      <c r="CK950">
        <v>0</v>
      </c>
      <c r="CL950">
        <v>0</v>
      </c>
      <c r="CM950">
        <v>1</v>
      </c>
      <c r="CN950">
        <v>0</v>
      </c>
      <c r="CO950">
        <v>0</v>
      </c>
      <c r="CP950">
        <v>0</v>
      </c>
      <c r="CQ950">
        <v>0</v>
      </c>
      <c r="CS950">
        <f t="shared" si="287"/>
        <v>1</v>
      </c>
      <c r="CT950" s="5" t="str">
        <f t="shared" si="276"/>
        <v/>
      </c>
      <c r="CU950" t="str">
        <f t="shared" si="287"/>
        <v/>
      </c>
      <c r="CV950" t="str">
        <f t="shared" si="287"/>
        <v/>
      </c>
      <c r="CW950" t="str">
        <f t="shared" si="287"/>
        <v/>
      </c>
      <c r="CX950" t="str">
        <f t="shared" si="287"/>
        <v/>
      </c>
      <c r="CY950" t="str">
        <f t="shared" si="287"/>
        <v/>
      </c>
      <c r="CZ950" t="str">
        <f t="shared" si="287"/>
        <v/>
      </c>
      <c r="DA950">
        <f t="shared" si="287"/>
        <v>1</v>
      </c>
      <c r="DB950" t="str">
        <f t="shared" si="287"/>
        <v/>
      </c>
      <c r="DC950">
        <f t="shared" si="287"/>
        <v>1</v>
      </c>
      <c r="DD950" t="str">
        <f t="shared" si="287"/>
        <v/>
      </c>
      <c r="DE950">
        <f t="shared" si="287"/>
        <v>1</v>
      </c>
      <c r="DF950">
        <f t="shared" si="287"/>
        <v>1</v>
      </c>
      <c r="DG950" t="str">
        <f t="shared" si="287"/>
        <v/>
      </c>
      <c r="DH950" t="str">
        <f t="shared" si="287"/>
        <v/>
      </c>
      <c r="DI950" t="str">
        <f t="shared" si="277"/>
        <v/>
      </c>
      <c r="DJ950" t="str">
        <f t="shared" si="278"/>
        <v/>
      </c>
    </row>
    <row r="951" spans="1:114" ht="18" customHeight="1" x14ac:dyDescent="0.3">
      <c r="A951" s="9" t="s">
        <v>2054</v>
      </c>
      <c r="B951" s="9" t="s">
        <v>2055</v>
      </c>
      <c r="C951" s="9" t="s">
        <v>6348</v>
      </c>
      <c r="D951" s="9" t="s">
        <v>6349</v>
      </c>
      <c r="G951" t="str">
        <f t="shared" si="270"/>
        <v>國英社自</v>
      </c>
      <c r="H951" s="9" t="str">
        <f t="shared" si="271"/>
        <v>國</v>
      </c>
      <c r="I951" s="9" t="str">
        <f t="shared" si="272"/>
        <v>英</v>
      </c>
      <c r="J951" t="str">
        <f t="shared" si="279"/>
        <v/>
      </c>
      <c r="K951" t="str">
        <f t="shared" si="280"/>
        <v/>
      </c>
      <c r="L951" s="9" t="str">
        <f t="shared" si="273"/>
        <v>社</v>
      </c>
      <c r="M951" s="9" t="str">
        <f t="shared" si="274"/>
        <v>自</v>
      </c>
      <c r="N951" s="1" t="s">
        <v>87</v>
      </c>
      <c r="O951" s="1" t="s">
        <v>85</v>
      </c>
      <c r="P951" s="1" t="s">
        <v>85</v>
      </c>
      <c r="Q951" s="1" t="s">
        <v>85</v>
      </c>
      <c r="R951" s="1" t="s">
        <v>85</v>
      </c>
      <c r="S951" s="1" t="s">
        <v>85</v>
      </c>
      <c r="T951" s="1" t="s">
        <v>366</v>
      </c>
      <c r="U951" s="2">
        <v>0</v>
      </c>
      <c r="V951" s="2">
        <v>6</v>
      </c>
      <c r="W951" s="2">
        <v>0</v>
      </c>
      <c r="X951" s="2">
        <v>0</v>
      </c>
      <c r="Y951" s="2">
        <v>0</v>
      </c>
      <c r="Z951" s="2">
        <v>0</v>
      </c>
      <c r="AA951" s="2" t="s">
        <v>445</v>
      </c>
      <c r="AB951" s="13" t="str">
        <f t="shared" si="275"/>
        <v/>
      </c>
      <c r="AC951" s="2">
        <v>7</v>
      </c>
      <c r="AD951" s="3">
        <v>1</v>
      </c>
      <c r="AE951" s="3">
        <v>1</v>
      </c>
      <c r="AF951" s="3">
        <v>0</v>
      </c>
      <c r="AG951" s="3">
        <v>0</v>
      </c>
      <c r="AH951" s="3">
        <v>1</v>
      </c>
      <c r="AI951" s="3">
        <v>1</v>
      </c>
      <c r="AJ951" s="3">
        <v>40</v>
      </c>
      <c r="AK951" t="s">
        <v>431</v>
      </c>
      <c r="AL951" s="10"/>
      <c r="AM951" s="10"/>
      <c r="AN951" s="8">
        <v>45069</v>
      </c>
      <c r="AQ951" s="10">
        <v>45078</v>
      </c>
      <c r="AR951" t="s">
        <v>88</v>
      </c>
      <c r="AS951" t="s">
        <v>203</v>
      </c>
      <c r="AX951">
        <v>0</v>
      </c>
      <c r="AY951">
        <v>0</v>
      </c>
      <c r="AZ951">
        <v>0</v>
      </c>
      <c r="BA951">
        <v>0</v>
      </c>
      <c r="BB951">
        <v>0</v>
      </c>
      <c r="BC951">
        <v>0</v>
      </c>
      <c r="BD951">
        <v>10</v>
      </c>
      <c r="BE951">
        <v>40</v>
      </c>
      <c r="BF951">
        <v>0</v>
      </c>
      <c r="BG951">
        <v>0</v>
      </c>
      <c r="BH951">
        <v>0</v>
      </c>
      <c r="BI951">
        <v>0</v>
      </c>
      <c r="BJ951" t="s">
        <v>91</v>
      </c>
      <c r="BK951" t="s">
        <v>200</v>
      </c>
      <c r="BL951" t="s">
        <v>1286</v>
      </c>
      <c r="BM951" t="s">
        <v>142</v>
      </c>
      <c r="BQ951" s="12" t="s">
        <v>7817</v>
      </c>
      <c r="BR951" s="11" t="s">
        <v>5284</v>
      </c>
      <c r="BS951">
        <v>6</v>
      </c>
      <c r="BT951">
        <v>0</v>
      </c>
      <c r="BU951">
        <v>0</v>
      </c>
      <c r="BV951">
        <v>2</v>
      </c>
      <c r="BW951">
        <v>0</v>
      </c>
      <c r="BY951">
        <v>0</v>
      </c>
      <c r="BZ951">
        <v>36</v>
      </c>
      <c r="CH951">
        <v>0</v>
      </c>
      <c r="CI951">
        <v>0</v>
      </c>
      <c r="CJ951">
        <v>0</v>
      </c>
      <c r="CK951">
        <v>0</v>
      </c>
      <c r="CL951">
        <v>0</v>
      </c>
      <c r="CM951">
        <v>1</v>
      </c>
      <c r="CN951">
        <v>0</v>
      </c>
      <c r="CO951">
        <v>0</v>
      </c>
      <c r="CP951">
        <v>0</v>
      </c>
      <c r="CQ951">
        <v>0</v>
      </c>
      <c r="CS951">
        <f t="shared" si="287"/>
        <v>1</v>
      </c>
      <c r="CT951" s="5" t="str">
        <f t="shared" si="276"/>
        <v/>
      </c>
      <c r="CU951" t="str">
        <f t="shared" si="287"/>
        <v/>
      </c>
      <c r="CV951" t="str">
        <f t="shared" si="287"/>
        <v/>
      </c>
      <c r="CW951" t="str">
        <f t="shared" si="287"/>
        <v/>
      </c>
      <c r="CX951" t="str">
        <f t="shared" si="287"/>
        <v/>
      </c>
      <c r="CY951" t="str">
        <f t="shared" si="287"/>
        <v/>
      </c>
      <c r="CZ951" t="str">
        <f t="shared" si="287"/>
        <v/>
      </c>
      <c r="DA951">
        <f t="shared" si="287"/>
        <v>1</v>
      </c>
      <c r="DB951" t="str">
        <f t="shared" si="287"/>
        <v/>
      </c>
      <c r="DC951">
        <f t="shared" si="287"/>
        <v>1</v>
      </c>
      <c r="DD951" t="str">
        <f t="shared" si="287"/>
        <v/>
      </c>
      <c r="DE951">
        <f t="shared" si="287"/>
        <v>1</v>
      </c>
      <c r="DF951">
        <f t="shared" si="287"/>
        <v>1</v>
      </c>
      <c r="DG951" t="str">
        <f t="shared" si="287"/>
        <v/>
      </c>
      <c r="DH951" t="str">
        <f t="shared" si="287"/>
        <v/>
      </c>
      <c r="DI951" t="str">
        <f t="shared" si="277"/>
        <v/>
      </c>
      <c r="DJ951" t="str">
        <f t="shared" si="278"/>
        <v/>
      </c>
    </row>
    <row r="952" spans="1:114" ht="18" customHeight="1" x14ac:dyDescent="0.3">
      <c r="A952" s="9" t="s">
        <v>2126</v>
      </c>
      <c r="B952" s="9" t="s">
        <v>2127</v>
      </c>
      <c r="C952" s="9" t="s">
        <v>2128</v>
      </c>
      <c r="D952" s="9" t="s">
        <v>181</v>
      </c>
      <c r="G952" t="str">
        <f t="shared" si="270"/>
        <v>國英數A自</v>
      </c>
      <c r="H952" s="9" t="str">
        <f t="shared" si="271"/>
        <v>國</v>
      </c>
      <c r="I952" s="9" t="str">
        <f t="shared" si="272"/>
        <v>英</v>
      </c>
      <c r="J952" t="str">
        <f t="shared" si="279"/>
        <v>數A</v>
      </c>
      <c r="K952" t="str">
        <f t="shared" si="280"/>
        <v/>
      </c>
      <c r="L952" s="9" t="str">
        <f t="shared" si="273"/>
        <v/>
      </c>
      <c r="M952" s="9" t="str">
        <f t="shared" si="274"/>
        <v>自</v>
      </c>
      <c r="N952" s="1" t="s">
        <v>97</v>
      </c>
      <c r="O952" s="1" t="s">
        <v>97</v>
      </c>
      <c r="P952" s="1" t="s">
        <v>97</v>
      </c>
      <c r="Q952" s="1" t="s">
        <v>85</v>
      </c>
      <c r="R952" s="1" t="s">
        <v>85</v>
      </c>
      <c r="S952" s="1" t="s">
        <v>97</v>
      </c>
      <c r="T952" s="1" t="s">
        <v>85</v>
      </c>
      <c r="U952" s="2">
        <v>3</v>
      </c>
      <c r="V952" s="2">
        <v>3</v>
      </c>
      <c r="W952" s="2">
        <v>8</v>
      </c>
      <c r="X952" s="2">
        <v>0</v>
      </c>
      <c r="Y952" s="2">
        <v>0</v>
      </c>
      <c r="Z952" s="2">
        <v>8</v>
      </c>
      <c r="AA952" s="2" t="s">
        <v>85</v>
      </c>
      <c r="AB952" s="13" t="str">
        <f t="shared" si="275"/>
        <v/>
      </c>
      <c r="AC952" s="2">
        <v>0</v>
      </c>
      <c r="AD952" s="3">
        <v>1</v>
      </c>
      <c r="AE952" s="3">
        <v>1</v>
      </c>
      <c r="AF952" s="3">
        <v>1</v>
      </c>
      <c r="AG952" s="3">
        <v>0</v>
      </c>
      <c r="AH952" s="3">
        <v>0</v>
      </c>
      <c r="AI952" s="3">
        <v>1</v>
      </c>
      <c r="AJ952" s="3">
        <v>30</v>
      </c>
      <c r="AK952" t="s">
        <v>85</v>
      </c>
      <c r="AL952" s="10">
        <v>45066</v>
      </c>
      <c r="AM952" s="10">
        <v>45067</v>
      </c>
      <c r="AQ952" s="10">
        <v>45078</v>
      </c>
      <c r="AR952" t="s">
        <v>88</v>
      </c>
      <c r="AS952" t="s">
        <v>203</v>
      </c>
      <c r="AX952">
        <v>0</v>
      </c>
      <c r="AY952">
        <v>0</v>
      </c>
      <c r="AZ952">
        <v>0</v>
      </c>
      <c r="BA952">
        <v>0</v>
      </c>
      <c r="BB952">
        <v>0</v>
      </c>
      <c r="BC952">
        <v>0</v>
      </c>
      <c r="BD952">
        <v>10</v>
      </c>
      <c r="BE952">
        <v>60</v>
      </c>
      <c r="BF952">
        <v>0</v>
      </c>
      <c r="BG952">
        <v>0</v>
      </c>
      <c r="BH952">
        <v>0</v>
      </c>
      <c r="BI952">
        <v>0</v>
      </c>
      <c r="BJ952" t="s">
        <v>91</v>
      </c>
      <c r="BK952" t="s">
        <v>145</v>
      </c>
      <c r="BL952" t="s">
        <v>329</v>
      </c>
      <c r="BM952" t="s">
        <v>142</v>
      </c>
      <c r="BP952" t="s">
        <v>5285</v>
      </c>
      <c r="BQ952" s="12" t="s">
        <v>7818</v>
      </c>
      <c r="BR952" s="11" t="s">
        <v>5286</v>
      </c>
      <c r="BS952">
        <v>70</v>
      </c>
      <c r="BT952">
        <v>0</v>
      </c>
      <c r="BU952">
        <v>0</v>
      </c>
      <c r="BV952">
        <v>0</v>
      </c>
      <c r="BW952">
        <v>0</v>
      </c>
      <c r="BY952">
        <v>0</v>
      </c>
      <c r="BZ952">
        <v>210</v>
      </c>
      <c r="CS952">
        <f t="shared" si="287"/>
        <v>1</v>
      </c>
      <c r="CT952" s="5" t="str">
        <f t="shared" si="276"/>
        <v/>
      </c>
      <c r="CU952">
        <f t="shared" si="287"/>
        <v>1</v>
      </c>
      <c r="CV952" t="str">
        <f t="shared" si="287"/>
        <v/>
      </c>
      <c r="CW952">
        <f t="shared" si="287"/>
        <v>1</v>
      </c>
      <c r="CX952">
        <f t="shared" si="287"/>
        <v>1</v>
      </c>
      <c r="CY952" t="str">
        <f t="shared" si="287"/>
        <v/>
      </c>
      <c r="CZ952">
        <f t="shared" si="287"/>
        <v>1</v>
      </c>
      <c r="DA952" t="str">
        <f t="shared" si="287"/>
        <v/>
      </c>
      <c r="DB952" t="str">
        <f t="shared" si="287"/>
        <v/>
      </c>
      <c r="DC952" t="str">
        <f t="shared" si="287"/>
        <v/>
      </c>
      <c r="DD952">
        <f t="shared" si="287"/>
        <v>1</v>
      </c>
      <c r="DE952">
        <f t="shared" si="287"/>
        <v>1</v>
      </c>
      <c r="DF952">
        <f t="shared" si="287"/>
        <v>1</v>
      </c>
      <c r="DG952" t="str">
        <f t="shared" si="287"/>
        <v/>
      </c>
      <c r="DH952" t="str">
        <f t="shared" si="287"/>
        <v/>
      </c>
      <c r="DI952" t="str">
        <f t="shared" si="277"/>
        <v/>
      </c>
      <c r="DJ952" t="str">
        <f t="shared" si="278"/>
        <v/>
      </c>
    </row>
    <row r="953" spans="1:114" ht="18" customHeight="1" x14ac:dyDescent="0.3">
      <c r="A953" s="9" t="s">
        <v>2126</v>
      </c>
      <c r="B953" s="9" t="s">
        <v>2127</v>
      </c>
      <c r="C953" s="9" t="s">
        <v>2129</v>
      </c>
      <c r="D953" s="9" t="s">
        <v>188</v>
      </c>
      <c r="G953" t="str">
        <f t="shared" si="270"/>
        <v>國英數A自</v>
      </c>
      <c r="H953" s="9" t="str">
        <f t="shared" si="271"/>
        <v>國</v>
      </c>
      <c r="I953" s="9" t="str">
        <f t="shared" si="272"/>
        <v>英</v>
      </c>
      <c r="J953" t="str">
        <f t="shared" si="279"/>
        <v>數A</v>
      </c>
      <c r="K953" t="str">
        <f t="shared" si="280"/>
        <v/>
      </c>
      <c r="L953" s="9" t="str">
        <f t="shared" si="273"/>
        <v/>
      </c>
      <c r="M953" s="9" t="str">
        <f t="shared" si="274"/>
        <v>自</v>
      </c>
      <c r="N953" s="1" t="s">
        <v>97</v>
      </c>
      <c r="O953" s="1" t="s">
        <v>86</v>
      </c>
      <c r="P953" s="1" t="s">
        <v>86</v>
      </c>
      <c r="Q953" s="1" t="s">
        <v>85</v>
      </c>
      <c r="R953" s="1" t="s">
        <v>85</v>
      </c>
      <c r="S953" s="1" t="s">
        <v>86</v>
      </c>
      <c r="T953" s="1" t="s">
        <v>85</v>
      </c>
      <c r="U953" s="2">
        <v>10</v>
      </c>
      <c r="V953" s="2">
        <v>3</v>
      </c>
      <c r="W953" s="2">
        <v>8</v>
      </c>
      <c r="X953" s="2">
        <v>0</v>
      </c>
      <c r="Y953" s="2">
        <v>0</v>
      </c>
      <c r="Z953" s="2">
        <v>5</v>
      </c>
      <c r="AA953" s="2" t="s">
        <v>85</v>
      </c>
      <c r="AB953" s="13" t="str">
        <f t="shared" si="275"/>
        <v/>
      </c>
      <c r="AC953" s="2">
        <v>0</v>
      </c>
      <c r="AD953" s="3">
        <v>1</v>
      </c>
      <c r="AE953" s="3">
        <v>1</v>
      </c>
      <c r="AF953" s="3">
        <v>1</v>
      </c>
      <c r="AG953" s="3">
        <v>0</v>
      </c>
      <c r="AH953" s="3">
        <v>0</v>
      </c>
      <c r="AI953" s="3">
        <v>1</v>
      </c>
      <c r="AJ953" s="3">
        <v>20</v>
      </c>
      <c r="AK953" t="s">
        <v>85</v>
      </c>
      <c r="AL953" s="10">
        <v>45066</v>
      </c>
      <c r="AM953" s="10">
        <v>45067</v>
      </c>
      <c r="AQ953" s="10">
        <v>45078</v>
      </c>
      <c r="AR953" t="s">
        <v>88</v>
      </c>
      <c r="AS953" t="s">
        <v>203</v>
      </c>
      <c r="AT953" t="s">
        <v>2130</v>
      </c>
      <c r="AU953" t="s">
        <v>2131</v>
      </c>
      <c r="AX953">
        <v>0</v>
      </c>
      <c r="AY953">
        <v>0</v>
      </c>
      <c r="AZ953">
        <v>0</v>
      </c>
      <c r="BA953">
        <v>0</v>
      </c>
      <c r="BB953">
        <v>0</v>
      </c>
      <c r="BC953">
        <v>0</v>
      </c>
      <c r="BD953">
        <v>10</v>
      </c>
      <c r="BE953">
        <v>30</v>
      </c>
      <c r="BF953">
        <v>20</v>
      </c>
      <c r="BG953">
        <v>20</v>
      </c>
      <c r="BH953">
        <v>0</v>
      </c>
      <c r="BI953">
        <v>0</v>
      </c>
      <c r="BJ953" t="s">
        <v>91</v>
      </c>
      <c r="BK953" t="s">
        <v>200</v>
      </c>
      <c r="BL953" t="s">
        <v>778</v>
      </c>
      <c r="BM953" t="s">
        <v>138</v>
      </c>
      <c r="BP953" t="s">
        <v>5287</v>
      </c>
      <c r="BQ953" s="12" t="s">
        <v>7819</v>
      </c>
      <c r="BR953" s="12" t="s">
        <v>7820</v>
      </c>
      <c r="BS953">
        <v>29</v>
      </c>
      <c r="BT953">
        <v>0</v>
      </c>
      <c r="BU953">
        <v>0</v>
      </c>
      <c r="BV953">
        <v>0</v>
      </c>
      <c r="BW953">
        <v>2</v>
      </c>
      <c r="BX953" t="s">
        <v>9141</v>
      </c>
      <c r="BY953">
        <v>0</v>
      </c>
      <c r="BZ953">
        <v>87</v>
      </c>
      <c r="CS953">
        <f t="shared" si="287"/>
        <v>1</v>
      </c>
      <c r="CT953" s="5" t="str">
        <f t="shared" si="276"/>
        <v/>
      </c>
      <c r="CU953" t="str">
        <f t="shared" si="287"/>
        <v/>
      </c>
      <c r="CV953" t="str">
        <f t="shared" si="287"/>
        <v/>
      </c>
      <c r="CW953">
        <f t="shared" si="287"/>
        <v>1</v>
      </c>
      <c r="CX953" t="str">
        <f t="shared" si="287"/>
        <v/>
      </c>
      <c r="CY953" t="str">
        <f t="shared" si="287"/>
        <v/>
      </c>
      <c r="CZ953">
        <f t="shared" si="287"/>
        <v>1</v>
      </c>
      <c r="DA953" t="str">
        <f t="shared" si="287"/>
        <v/>
      </c>
      <c r="DB953" t="str">
        <f t="shared" si="287"/>
        <v/>
      </c>
      <c r="DC953" t="str">
        <f t="shared" si="287"/>
        <v/>
      </c>
      <c r="DD953">
        <f t="shared" si="287"/>
        <v>1</v>
      </c>
      <c r="DE953">
        <f t="shared" si="287"/>
        <v>1</v>
      </c>
      <c r="DF953" t="str">
        <f t="shared" si="287"/>
        <v/>
      </c>
      <c r="DG953">
        <f t="shared" si="287"/>
        <v>1</v>
      </c>
      <c r="DH953">
        <f t="shared" si="287"/>
        <v>1</v>
      </c>
      <c r="DI953" t="str">
        <f t="shared" si="277"/>
        <v/>
      </c>
      <c r="DJ953" t="str">
        <f t="shared" si="278"/>
        <v/>
      </c>
    </row>
    <row r="954" spans="1:114" ht="18" customHeight="1" x14ac:dyDescent="0.3">
      <c r="A954" s="9" t="s">
        <v>2126</v>
      </c>
      <c r="B954" s="9" t="s">
        <v>2127</v>
      </c>
      <c r="C954" s="9" t="s">
        <v>2132</v>
      </c>
      <c r="D954" s="9" t="s">
        <v>207</v>
      </c>
      <c r="G954" t="str">
        <f t="shared" si="270"/>
        <v>國英自</v>
      </c>
      <c r="H954" s="9" t="str">
        <f t="shared" si="271"/>
        <v>國</v>
      </c>
      <c r="I954" s="9" t="str">
        <f t="shared" si="272"/>
        <v>英</v>
      </c>
      <c r="J954" t="str">
        <f t="shared" si="279"/>
        <v/>
      </c>
      <c r="K954" t="str">
        <f t="shared" si="280"/>
        <v/>
      </c>
      <c r="L954" s="9" t="str">
        <f t="shared" si="273"/>
        <v/>
      </c>
      <c r="M954" s="9" t="str">
        <f t="shared" si="274"/>
        <v>自</v>
      </c>
      <c r="N954" s="1" t="s">
        <v>85</v>
      </c>
      <c r="O954" s="1" t="s">
        <v>427</v>
      </c>
      <c r="P954" s="1" t="s">
        <v>85</v>
      </c>
      <c r="Q954" s="1" t="s">
        <v>85</v>
      </c>
      <c r="R954" s="1" t="s">
        <v>85</v>
      </c>
      <c r="S954" s="1" t="s">
        <v>85</v>
      </c>
      <c r="T954" s="1" t="s">
        <v>85</v>
      </c>
      <c r="U954" s="2">
        <v>3</v>
      </c>
      <c r="V954" s="2">
        <v>3</v>
      </c>
      <c r="W954" s="2">
        <v>0</v>
      </c>
      <c r="X954" s="2">
        <v>0</v>
      </c>
      <c r="Y954" s="2">
        <v>0</v>
      </c>
      <c r="Z954" s="2">
        <v>3</v>
      </c>
      <c r="AA954" s="2" t="s">
        <v>85</v>
      </c>
      <c r="AB954" s="13" t="str">
        <f t="shared" si="275"/>
        <v/>
      </c>
      <c r="AC954" s="2">
        <v>0</v>
      </c>
      <c r="AD954" s="3">
        <v>1.5</v>
      </c>
      <c r="AE954" s="3">
        <v>1</v>
      </c>
      <c r="AF954" s="3">
        <v>0</v>
      </c>
      <c r="AG954" s="3">
        <v>0</v>
      </c>
      <c r="AH954" s="3">
        <v>0</v>
      </c>
      <c r="AI954" s="3">
        <v>1.25</v>
      </c>
      <c r="AJ954" s="3">
        <v>20</v>
      </c>
      <c r="AK954" t="s">
        <v>85</v>
      </c>
      <c r="AL954" s="10">
        <v>45066</v>
      </c>
      <c r="AM954" s="10">
        <v>45067</v>
      </c>
      <c r="AQ954" s="10">
        <v>45078</v>
      </c>
      <c r="AR954" t="s">
        <v>88</v>
      </c>
      <c r="AS954" t="s">
        <v>203</v>
      </c>
      <c r="AX954">
        <v>0</v>
      </c>
      <c r="AY954">
        <v>0</v>
      </c>
      <c r="AZ954">
        <v>0</v>
      </c>
      <c r="BA954">
        <v>0</v>
      </c>
      <c r="BB954">
        <v>0</v>
      </c>
      <c r="BC954">
        <v>0</v>
      </c>
      <c r="BD954">
        <v>40</v>
      </c>
      <c r="BE954">
        <v>40</v>
      </c>
      <c r="BF954">
        <v>0</v>
      </c>
      <c r="BG954">
        <v>0</v>
      </c>
      <c r="BH954">
        <v>0</v>
      </c>
      <c r="BI954">
        <v>0</v>
      </c>
      <c r="BJ954" t="s">
        <v>91</v>
      </c>
      <c r="BK954" t="s">
        <v>200</v>
      </c>
      <c r="BL954" t="s">
        <v>106</v>
      </c>
      <c r="BM954" t="s">
        <v>94</v>
      </c>
      <c r="BP954" t="s">
        <v>5288</v>
      </c>
      <c r="BQ954" s="11" t="s">
        <v>2133</v>
      </c>
      <c r="BR954" s="12" t="s">
        <v>7821</v>
      </c>
      <c r="BS954">
        <v>15</v>
      </c>
      <c r="BT954">
        <v>0</v>
      </c>
      <c r="BU954">
        <v>0</v>
      </c>
      <c r="BV954">
        <v>2</v>
      </c>
      <c r="BW954">
        <v>0</v>
      </c>
      <c r="BY954">
        <v>0</v>
      </c>
      <c r="BZ954">
        <v>45</v>
      </c>
      <c r="CS954">
        <f t="shared" si="287"/>
        <v>1</v>
      </c>
      <c r="CT954" s="5" t="str">
        <f t="shared" si="276"/>
        <v/>
      </c>
      <c r="CU954" t="str">
        <f t="shared" si="287"/>
        <v/>
      </c>
      <c r="CV954" t="str">
        <f t="shared" si="287"/>
        <v/>
      </c>
      <c r="CW954">
        <f t="shared" si="287"/>
        <v>1</v>
      </c>
      <c r="CX954" t="str">
        <f t="shared" si="287"/>
        <v/>
      </c>
      <c r="CY954" t="str">
        <f t="shared" si="287"/>
        <v/>
      </c>
      <c r="CZ954" t="str">
        <f t="shared" si="287"/>
        <v/>
      </c>
      <c r="DA954" t="str">
        <f t="shared" si="287"/>
        <v/>
      </c>
      <c r="DB954" t="str">
        <f t="shared" si="287"/>
        <v/>
      </c>
      <c r="DC954" t="str">
        <f t="shared" si="287"/>
        <v/>
      </c>
      <c r="DD954" t="str">
        <f t="shared" si="287"/>
        <v/>
      </c>
      <c r="DE954">
        <f t="shared" si="287"/>
        <v>1</v>
      </c>
      <c r="DF954">
        <f t="shared" si="287"/>
        <v>1</v>
      </c>
      <c r="DG954">
        <f t="shared" si="287"/>
        <v>1</v>
      </c>
      <c r="DH954">
        <f t="shared" si="287"/>
        <v>1</v>
      </c>
      <c r="DI954" t="str">
        <f t="shared" si="277"/>
        <v/>
      </c>
      <c r="DJ954" t="str">
        <f t="shared" si="278"/>
        <v/>
      </c>
    </row>
    <row r="955" spans="1:114" ht="18" customHeight="1" x14ac:dyDescent="0.3">
      <c r="A955" s="9" t="s">
        <v>2126</v>
      </c>
      <c r="B955" s="9" t="s">
        <v>2127</v>
      </c>
      <c r="C955" s="9" t="s">
        <v>2134</v>
      </c>
      <c r="D955" s="9" t="s">
        <v>210</v>
      </c>
      <c r="G955" t="str">
        <f t="shared" si="270"/>
        <v>國英數A自</v>
      </c>
      <c r="H955" s="9" t="str">
        <f t="shared" si="271"/>
        <v>國</v>
      </c>
      <c r="I955" s="9" t="str">
        <f t="shared" si="272"/>
        <v>英</v>
      </c>
      <c r="J955" t="str">
        <f t="shared" si="279"/>
        <v>數A</v>
      </c>
      <c r="K955" t="str">
        <f t="shared" si="280"/>
        <v/>
      </c>
      <c r="L955" s="9" t="str">
        <f t="shared" si="273"/>
        <v/>
      </c>
      <c r="M955" s="9" t="str">
        <f t="shared" si="274"/>
        <v>自</v>
      </c>
      <c r="N955" s="1" t="s">
        <v>85</v>
      </c>
      <c r="O955" s="1" t="s">
        <v>87</v>
      </c>
      <c r="P955" s="1" t="s">
        <v>85</v>
      </c>
      <c r="Q955" s="1" t="s">
        <v>85</v>
      </c>
      <c r="R955" s="1" t="s">
        <v>85</v>
      </c>
      <c r="S955" s="1" t="s">
        <v>87</v>
      </c>
      <c r="T955" s="1" t="s">
        <v>85</v>
      </c>
      <c r="U955" s="2">
        <v>10</v>
      </c>
      <c r="V955" s="2">
        <v>3</v>
      </c>
      <c r="W955" s="2">
        <v>0</v>
      </c>
      <c r="X955" s="2">
        <v>0</v>
      </c>
      <c r="Y955" s="2">
        <v>0</v>
      </c>
      <c r="Z955" s="2">
        <v>0</v>
      </c>
      <c r="AA955" s="2" t="s">
        <v>85</v>
      </c>
      <c r="AB955" s="13" t="str">
        <f t="shared" si="275"/>
        <v/>
      </c>
      <c r="AC955" s="2">
        <v>0</v>
      </c>
      <c r="AD955" s="3">
        <v>1</v>
      </c>
      <c r="AE955" s="3">
        <v>1.5</v>
      </c>
      <c r="AF955" s="3">
        <v>1</v>
      </c>
      <c r="AG955" s="3">
        <v>0</v>
      </c>
      <c r="AH955" s="3">
        <v>0</v>
      </c>
      <c r="AI955" s="3">
        <v>1</v>
      </c>
      <c r="AJ955" s="3">
        <v>30</v>
      </c>
      <c r="AK955" t="s">
        <v>85</v>
      </c>
      <c r="AL955" s="10">
        <v>45066</v>
      </c>
      <c r="AM955" s="10">
        <v>45067</v>
      </c>
      <c r="AQ955" s="10">
        <v>45078</v>
      </c>
      <c r="AR955" t="s">
        <v>88</v>
      </c>
      <c r="AS955" t="s">
        <v>203</v>
      </c>
      <c r="AX955">
        <v>0</v>
      </c>
      <c r="AY955">
        <v>0</v>
      </c>
      <c r="AZ955">
        <v>0</v>
      </c>
      <c r="BA955">
        <v>0</v>
      </c>
      <c r="BB955">
        <v>0</v>
      </c>
      <c r="BC955">
        <v>0</v>
      </c>
      <c r="BD955">
        <v>35</v>
      </c>
      <c r="BE955">
        <v>35</v>
      </c>
      <c r="BF955">
        <v>0</v>
      </c>
      <c r="BG955">
        <v>0</v>
      </c>
      <c r="BH955">
        <v>0</v>
      </c>
      <c r="BI955">
        <v>0</v>
      </c>
      <c r="BJ955" t="s">
        <v>91</v>
      </c>
      <c r="BK955" t="s">
        <v>131</v>
      </c>
      <c r="BL955" t="s">
        <v>119</v>
      </c>
      <c r="BM955" t="s">
        <v>94</v>
      </c>
      <c r="BP955" t="s">
        <v>5288</v>
      </c>
      <c r="BQ955" s="12" t="s">
        <v>7822</v>
      </c>
      <c r="BR955" s="12" t="s">
        <v>7823</v>
      </c>
      <c r="BS955">
        <v>19</v>
      </c>
      <c r="BT955">
        <v>0</v>
      </c>
      <c r="BU955">
        <v>0</v>
      </c>
      <c r="BV955">
        <v>2</v>
      </c>
      <c r="BW955">
        <v>0</v>
      </c>
      <c r="BY955">
        <v>0</v>
      </c>
      <c r="BZ955">
        <v>57</v>
      </c>
      <c r="CS955" t="str">
        <f t="shared" si="287"/>
        <v/>
      </c>
      <c r="CT955" s="5" t="str">
        <f t="shared" si="276"/>
        <v/>
      </c>
      <c r="CU955">
        <f t="shared" si="287"/>
        <v>1</v>
      </c>
      <c r="CV955" t="str">
        <f t="shared" si="287"/>
        <v/>
      </c>
      <c r="CW955">
        <f t="shared" si="287"/>
        <v>1</v>
      </c>
      <c r="CX955" t="str">
        <f t="shared" si="287"/>
        <v/>
      </c>
      <c r="CY955" t="str">
        <f t="shared" si="287"/>
        <v/>
      </c>
      <c r="CZ955">
        <f t="shared" si="287"/>
        <v>1</v>
      </c>
      <c r="DA955" t="str">
        <f t="shared" si="287"/>
        <v/>
      </c>
      <c r="DB955" t="str">
        <f t="shared" si="287"/>
        <v/>
      </c>
      <c r="DC955">
        <f t="shared" si="287"/>
        <v>1</v>
      </c>
      <c r="DD955">
        <f t="shared" si="287"/>
        <v>1</v>
      </c>
      <c r="DE955">
        <f t="shared" si="287"/>
        <v>1</v>
      </c>
      <c r="DF955">
        <f t="shared" si="287"/>
        <v>1</v>
      </c>
      <c r="DG955">
        <f t="shared" si="287"/>
        <v>1</v>
      </c>
      <c r="DH955">
        <f t="shared" si="287"/>
        <v>1</v>
      </c>
      <c r="DI955" t="str">
        <f t="shared" si="277"/>
        <v/>
      </c>
      <c r="DJ955" t="str">
        <f t="shared" si="278"/>
        <v/>
      </c>
    </row>
    <row r="956" spans="1:114" ht="18" customHeight="1" x14ac:dyDescent="0.3">
      <c r="A956" s="9" t="s">
        <v>2126</v>
      </c>
      <c r="B956" s="9" t="s">
        <v>2127</v>
      </c>
      <c r="C956" s="9" t="s">
        <v>2135</v>
      </c>
      <c r="D956" s="9" t="s">
        <v>2136</v>
      </c>
      <c r="G956" t="str">
        <f t="shared" si="270"/>
        <v>國英數A自</v>
      </c>
      <c r="H956" s="9" t="str">
        <f t="shared" si="271"/>
        <v>國</v>
      </c>
      <c r="I956" s="9" t="str">
        <f t="shared" si="272"/>
        <v>英</v>
      </c>
      <c r="J956" t="str">
        <f t="shared" si="279"/>
        <v>數A</v>
      </c>
      <c r="K956" t="str">
        <f t="shared" si="280"/>
        <v/>
      </c>
      <c r="L956" s="9" t="str">
        <f t="shared" si="273"/>
        <v/>
      </c>
      <c r="M956" s="9" t="str">
        <f t="shared" si="274"/>
        <v>自</v>
      </c>
      <c r="N956" s="1" t="s">
        <v>85</v>
      </c>
      <c r="O956" s="1" t="s">
        <v>85</v>
      </c>
      <c r="P956" s="1" t="s">
        <v>85</v>
      </c>
      <c r="Q956" s="1" t="s">
        <v>85</v>
      </c>
      <c r="R956" s="1" t="s">
        <v>85</v>
      </c>
      <c r="S956" s="1" t="s">
        <v>418</v>
      </c>
      <c r="T956" s="1" t="s">
        <v>85</v>
      </c>
      <c r="U956" s="2">
        <v>3</v>
      </c>
      <c r="V956" s="2">
        <v>3</v>
      </c>
      <c r="W956" s="2">
        <v>3</v>
      </c>
      <c r="X956" s="2">
        <v>0</v>
      </c>
      <c r="Y956" s="2">
        <v>0</v>
      </c>
      <c r="Z956" s="2">
        <v>3</v>
      </c>
      <c r="AA956" s="2" t="s">
        <v>85</v>
      </c>
      <c r="AB956" s="13" t="str">
        <f t="shared" si="275"/>
        <v/>
      </c>
      <c r="AC956" s="2">
        <v>0</v>
      </c>
      <c r="AD956" s="3">
        <v>1</v>
      </c>
      <c r="AE956" s="3">
        <v>1.5</v>
      </c>
      <c r="AF956" s="3">
        <v>1</v>
      </c>
      <c r="AG956" s="3">
        <v>0</v>
      </c>
      <c r="AH956" s="3">
        <v>0</v>
      </c>
      <c r="AI956" s="3">
        <v>1</v>
      </c>
      <c r="AJ956" s="3">
        <v>30</v>
      </c>
      <c r="AK956" t="s">
        <v>85</v>
      </c>
      <c r="AL956" s="10">
        <v>45066</v>
      </c>
      <c r="AM956" s="10">
        <v>45067</v>
      </c>
      <c r="AQ956" s="10">
        <v>45078</v>
      </c>
      <c r="AR956" t="s">
        <v>88</v>
      </c>
      <c r="AS956" t="s">
        <v>203</v>
      </c>
      <c r="AX956">
        <v>0</v>
      </c>
      <c r="AY956">
        <v>0</v>
      </c>
      <c r="AZ956">
        <v>0</v>
      </c>
      <c r="BA956">
        <v>0</v>
      </c>
      <c r="BB956">
        <v>0</v>
      </c>
      <c r="BC956">
        <v>0</v>
      </c>
      <c r="BD956">
        <v>35</v>
      </c>
      <c r="BE956">
        <v>35</v>
      </c>
      <c r="BF956">
        <v>0</v>
      </c>
      <c r="BG956">
        <v>0</v>
      </c>
      <c r="BH956">
        <v>0</v>
      </c>
      <c r="BI956">
        <v>0</v>
      </c>
      <c r="BJ956" t="s">
        <v>91</v>
      </c>
      <c r="BK956" t="s">
        <v>131</v>
      </c>
      <c r="BL956" t="s">
        <v>253</v>
      </c>
      <c r="BM956" t="s">
        <v>94</v>
      </c>
      <c r="BP956" t="s">
        <v>5289</v>
      </c>
      <c r="BQ956" s="12" t="s">
        <v>7824</v>
      </c>
      <c r="BR956" s="12" t="s">
        <v>7825</v>
      </c>
      <c r="BS956">
        <v>26</v>
      </c>
      <c r="BT956">
        <v>0</v>
      </c>
      <c r="BU956">
        <v>0</v>
      </c>
      <c r="BV956">
        <v>1</v>
      </c>
      <c r="BW956">
        <v>0</v>
      </c>
      <c r="BY956">
        <v>0</v>
      </c>
      <c r="BZ956">
        <v>78</v>
      </c>
      <c r="CS956" t="str">
        <f t="shared" si="287"/>
        <v/>
      </c>
      <c r="CT956" s="5" t="str">
        <f t="shared" si="276"/>
        <v/>
      </c>
      <c r="CU956">
        <f t="shared" si="287"/>
        <v>1</v>
      </c>
      <c r="CV956" t="str">
        <f t="shared" si="287"/>
        <v/>
      </c>
      <c r="CW956">
        <f t="shared" si="287"/>
        <v>1</v>
      </c>
      <c r="CX956" t="str">
        <f t="shared" si="287"/>
        <v/>
      </c>
      <c r="CY956" t="str">
        <f t="shared" si="287"/>
        <v/>
      </c>
      <c r="CZ956">
        <f t="shared" si="287"/>
        <v>1</v>
      </c>
      <c r="DA956" t="str">
        <f t="shared" si="287"/>
        <v/>
      </c>
      <c r="DB956" t="str">
        <f t="shared" si="287"/>
        <v/>
      </c>
      <c r="DC956" t="str">
        <f t="shared" si="287"/>
        <v/>
      </c>
      <c r="DD956" t="str">
        <f t="shared" si="287"/>
        <v/>
      </c>
      <c r="DE956">
        <f t="shared" si="287"/>
        <v>1</v>
      </c>
      <c r="DF956">
        <f t="shared" si="287"/>
        <v>1</v>
      </c>
      <c r="DG956">
        <f t="shared" si="287"/>
        <v>1</v>
      </c>
      <c r="DH956">
        <f t="shared" si="287"/>
        <v>1</v>
      </c>
      <c r="DI956">
        <f t="shared" si="277"/>
        <v>1</v>
      </c>
      <c r="DJ956" t="str">
        <f t="shared" si="278"/>
        <v/>
      </c>
    </row>
    <row r="957" spans="1:114" ht="18" customHeight="1" x14ac:dyDescent="0.3">
      <c r="A957" s="9" t="s">
        <v>2126</v>
      </c>
      <c r="B957" s="9" t="s">
        <v>2127</v>
      </c>
      <c r="C957" s="9" t="s">
        <v>2137</v>
      </c>
      <c r="D957" s="9" t="s">
        <v>2138</v>
      </c>
      <c r="G957" t="str">
        <f t="shared" si="270"/>
        <v>國英數A自</v>
      </c>
      <c r="H957" s="9" t="str">
        <f t="shared" si="271"/>
        <v>國</v>
      </c>
      <c r="I957" s="9" t="str">
        <f t="shared" si="272"/>
        <v>英</v>
      </c>
      <c r="J957" t="str">
        <f t="shared" si="279"/>
        <v>數A</v>
      </c>
      <c r="K957" t="str">
        <f t="shared" si="280"/>
        <v/>
      </c>
      <c r="L957" s="9" t="str">
        <f t="shared" si="273"/>
        <v/>
      </c>
      <c r="M957" s="9" t="str">
        <f t="shared" si="274"/>
        <v>自</v>
      </c>
      <c r="N957" s="1" t="s">
        <v>85</v>
      </c>
      <c r="O957" s="1" t="s">
        <v>85</v>
      </c>
      <c r="P957" s="1" t="s">
        <v>85</v>
      </c>
      <c r="Q957" s="1" t="s">
        <v>85</v>
      </c>
      <c r="R957" s="1" t="s">
        <v>85</v>
      </c>
      <c r="S957" s="1" t="s">
        <v>418</v>
      </c>
      <c r="T957" s="1" t="s">
        <v>85</v>
      </c>
      <c r="U957" s="2">
        <v>3</v>
      </c>
      <c r="V957" s="2">
        <v>3</v>
      </c>
      <c r="W957" s="2">
        <v>3</v>
      </c>
      <c r="X957" s="2">
        <v>0</v>
      </c>
      <c r="Y957" s="2">
        <v>0</v>
      </c>
      <c r="Z957" s="2">
        <v>3</v>
      </c>
      <c r="AA957" s="2" t="s">
        <v>85</v>
      </c>
      <c r="AB957" s="13" t="str">
        <f t="shared" si="275"/>
        <v/>
      </c>
      <c r="AC957" s="2">
        <v>0</v>
      </c>
      <c r="AD957" s="3">
        <v>1</v>
      </c>
      <c r="AE957" s="3">
        <v>1.5</v>
      </c>
      <c r="AF957" s="3">
        <v>1</v>
      </c>
      <c r="AG957" s="3">
        <v>0</v>
      </c>
      <c r="AH957" s="3">
        <v>0</v>
      </c>
      <c r="AI957" s="3">
        <v>1.5</v>
      </c>
      <c r="AJ957" s="3">
        <v>30</v>
      </c>
      <c r="AK957" t="s">
        <v>85</v>
      </c>
      <c r="AL957" s="10">
        <v>45066</v>
      </c>
      <c r="AM957" s="10">
        <v>45067</v>
      </c>
      <c r="AQ957" s="10">
        <v>45078</v>
      </c>
      <c r="AR957" t="s">
        <v>88</v>
      </c>
      <c r="AS957" t="s">
        <v>203</v>
      </c>
      <c r="AX957">
        <v>0</v>
      </c>
      <c r="AY957">
        <v>0</v>
      </c>
      <c r="AZ957">
        <v>0</v>
      </c>
      <c r="BA957">
        <v>0</v>
      </c>
      <c r="BB957">
        <v>0</v>
      </c>
      <c r="BC957">
        <v>0</v>
      </c>
      <c r="BD957">
        <v>35</v>
      </c>
      <c r="BE957">
        <v>35</v>
      </c>
      <c r="BF957">
        <v>0</v>
      </c>
      <c r="BG957">
        <v>0</v>
      </c>
      <c r="BH957">
        <v>0</v>
      </c>
      <c r="BI957">
        <v>0</v>
      </c>
      <c r="BJ957" t="s">
        <v>91</v>
      </c>
      <c r="BK957" t="s">
        <v>131</v>
      </c>
      <c r="BL957" t="s">
        <v>106</v>
      </c>
      <c r="BM957" t="s">
        <v>94</v>
      </c>
      <c r="BP957" t="s">
        <v>5289</v>
      </c>
      <c r="BQ957" s="12" t="s">
        <v>7824</v>
      </c>
      <c r="BR957" s="12" t="s">
        <v>7825</v>
      </c>
      <c r="BS957">
        <v>26</v>
      </c>
      <c r="BT957">
        <v>0</v>
      </c>
      <c r="BU957">
        <v>0</v>
      </c>
      <c r="BV957">
        <v>1</v>
      </c>
      <c r="BW957">
        <v>0</v>
      </c>
      <c r="BY957">
        <v>0</v>
      </c>
      <c r="BZ957">
        <v>78</v>
      </c>
      <c r="CS957" t="str">
        <f t="shared" si="287"/>
        <v/>
      </c>
      <c r="CT957" s="5" t="str">
        <f t="shared" si="276"/>
        <v/>
      </c>
      <c r="CU957">
        <f t="shared" si="287"/>
        <v>1</v>
      </c>
      <c r="CV957" t="str">
        <f t="shared" si="287"/>
        <v/>
      </c>
      <c r="CW957">
        <f t="shared" si="287"/>
        <v>1</v>
      </c>
      <c r="CX957" t="str">
        <f t="shared" si="287"/>
        <v/>
      </c>
      <c r="CY957" t="str">
        <f t="shared" si="287"/>
        <v/>
      </c>
      <c r="CZ957" t="str">
        <f t="shared" si="287"/>
        <v/>
      </c>
      <c r="DA957" t="str">
        <f t="shared" si="287"/>
        <v/>
      </c>
      <c r="DB957" t="str">
        <f t="shared" si="287"/>
        <v/>
      </c>
      <c r="DC957" t="str">
        <f t="shared" si="287"/>
        <v/>
      </c>
      <c r="DD957" t="str">
        <f t="shared" si="287"/>
        <v/>
      </c>
      <c r="DE957">
        <f t="shared" si="287"/>
        <v>1</v>
      </c>
      <c r="DF957">
        <f t="shared" si="287"/>
        <v>1</v>
      </c>
      <c r="DG957">
        <f t="shared" si="287"/>
        <v>1</v>
      </c>
      <c r="DH957">
        <f t="shared" si="287"/>
        <v>1</v>
      </c>
      <c r="DI957">
        <f t="shared" si="277"/>
        <v>1</v>
      </c>
      <c r="DJ957" t="str">
        <f t="shared" si="278"/>
        <v/>
      </c>
    </row>
    <row r="958" spans="1:114" ht="18" customHeight="1" x14ac:dyDescent="0.3">
      <c r="A958" s="9" t="s">
        <v>2126</v>
      </c>
      <c r="B958" s="9" t="s">
        <v>2127</v>
      </c>
      <c r="C958" s="9" t="s">
        <v>2139</v>
      </c>
      <c r="D958" s="9" t="s">
        <v>2140</v>
      </c>
      <c r="G958" t="str">
        <f t="shared" si="270"/>
        <v>國英數A自</v>
      </c>
      <c r="H958" s="9" t="str">
        <f t="shared" si="271"/>
        <v>國</v>
      </c>
      <c r="I958" s="9" t="str">
        <f t="shared" si="272"/>
        <v>英</v>
      </c>
      <c r="J958" t="str">
        <f t="shared" si="279"/>
        <v>數A</v>
      </c>
      <c r="K958" t="str">
        <f t="shared" si="280"/>
        <v/>
      </c>
      <c r="L958" s="9" t="str">
        <f t="shared" si="273"/>
        <v/>
      </c>
      <c r="M958" s="9" t="str">
        <f t="shared" si="274"/>
        <v>自</v>
      </c>
      <c r="N958" s="1" t="s">
        <v>85</v>
      </c>
      <c r="O958" s="1" t="s">
        <v>85</v>
      </c>
      <c r="P958" s="1" t="s">
        <v>418</v>
      </c>
      <c r="Q958" s="1" t="s">
        <v>85</v>
      </c>
      <c r="R958" s="1" t="s">
        <v>85</v>
      </c>
      <c r="S958" s="1" t="s">
        <v>418</v>
      </c>
      <c r="T958" s="1" t="s">
        <v>85</v>
      </c>
      <c r="U958" s="2">
        <v>0</v>
      </c>
      <c r="V958" s="2">
        <v>0</v>
      </c>
      <c r="W958" s="2">
        <v>0</v>
      </c>
      <c r="X958" s="2">
        <v>0</v>
      </c>
      <c r="Y958" s="2">
        <v>0</v>
      </c>
      <c r="Z958" s="2">
        <v>3</v>
      </c>
      <c r="AA958" s="2" t="s">
        <v>347</v>
      </c>
      <c r="AB958" s="13" t="str">
        <f t="shared" si="275"/>
        <v/>
      </c>
      <c r="AC958" s="2">
        <v>10</v>
      </c>
      <c r="AD958" s="3">
        <v>1</v>
      </c>
      <c r="AE958" s="3">
        <v>1.5</v>
      </c>
      <c r="AF958" s="3">
        <v>0</v>
      </c>
      <c r="AG958" s="3">
        <v>0</v>
      </c>
      <c r="AH958" s="3">
        <v>0</v>
      </c>
      <c r="AI958" s="3">
        <v>2</v>
      </c>
      <c r="AJ958" s="3">
        <v>20</v>
      </c>
      <c r="AK958" t="s">
        <v>85</v>
      </c>
      <c r="AL958" s="10">
        <v>45072</v>
      </c>
      <c r="AM958" s="10">
        <v>45074</v>
      </c>
      <c r="AQ958" s="10">
        <v>45078</v>
      </c>
      <c r="AR958" t="s">
        <v>88</v>
      </c>
      <c r="AS958" t="s">
        <v>203</v>
      </c>
      <c r="AX958">
        <v>0</v>
      </c>
      <c r="AY958">
        <v>0</v>
      </c>
      <c r="AZ958">
        <v>0</v>
      </c>
      <c r="BA958">
        <v>0</v>
      </c>
      <c r="BB958">
        <v>0</v>
      </c>
      <c r="BC958">
        <v>0</v>
      </c>
      <c r="BD958">
        <v>40</v>
      </c>
      <c r="BE958">
        <v>40</v>
      </c>
      <c r="BF958">
        <v>0</v>
      </c>
      <c r="BG958">
        <v>0</v>
      </c>
      <c r="BH958">
        <v>0</v>
      </c>
      <c r="BI958">
        <v>0</v>
      </c>
      <c r="BJ958" t="s">
        <v>91</v>
      </c>
      <c r="BK958" t="s">
        <v>145</v>
      </c>
      <c r="BL958" t="s">
        <v>645</v>
      </c>
      <c r="BM958" t="s">
        <v>94</v>
      </c>
      <c r="BN958" t="s">
        <v>124</v>
      </c>
      <c r="BP958" t="s">
        <v>5290</v>
      </c>
      <c r="BQ958" s="12" t="s">
        <v>7826</v>
      </c>
      <c r="BR958" s="12" t="s">
        <v>7827</v>
      </c>
      <c r="BS958">
        <v>48</v>
      </c>
      <c r="BT958">
        <v>0</v>
      </c>
      <c r="BU958">
        <v>0</v>
      </c>
      <c r="BV958">
        <v>4</v>
      </c>
      <c r="BW958">
        <v>0</v>
      </c>
      <c r="BY958">
        <v>0</v>
      </c>
      <c r="BZ958">
        <v>144</v>
      </c>
      <c r="CS958">
        <f t="shared" si="287"/>
        <v>1</v>
      </c>
      <c r="CT958" s="5" t="str">
        <f t="shared" si="276"/>
        <v/>
      </c>
      <c r="CU958">
        <f t="shared" si="287"/>
        <v>1</v>
      </c>
      <c r="CV958" t="str">
        <f t="shared" si="287"/>
        <v/>
      </c>
      <c r="CW958">
        <f t="shared" si="287"/>
        <v>1</v>
      </c>
      <c r="CX958">
        <f t="shared" si="287"/>
        <v>1</v>
      </c>
      <c r="CY958" t="str">
        <f t="shared" si="287"/>
        <v/>
      </c>
      <c r="CZ958" t="str">
        <f t="shared" si="287"/>
        <v/>
      </c>
      <c r="DA958" t="str">
        <f t="shared" si="287"/>
        <v/>
      </c>
      <c r="DB958">
        <f t="shared" si="287"/>
        <v>1</v>
      </c>
      <c r="DC958" t="str">
        <f t="shared" si="287"/>
        <v/>
      </c>
      <c r="DD958" t="str">
        <f t="shared" si="287"/>
        <v/>
      </c>
      <c r="DE958">
        <f t="shared" si="287"/>
        <v>1</v>
      </c>
      <c r="DF958">
        <f t="shared" si="287"/>
        <v>1</v>
      </c>
      <c r="DG958">
        <f t="shared" si="287"/>
        <v>1</v>
      </c>
      <c r="DH958">
        <f t="shared" ref="DH958" si="288">IF(OR(ISNUMBER(FIND(DH$1,$BK958)),ISNUMBER(FIND(DH$1,$BL958)),ISNUMBER(FIND(DH$1,$BM958))),1,"")</f>
        <v>1</v>
      </c>
      <c r="DI958" t="str">
        <f t="shared" si="277"/>
        <v/>
      </c>
      <c r="DJ958" t="str">
        <f t="shared" si="278"/>
        <v/>
      </c>
    </row>
    <row r="959" spans="1:114" ht="18" customHeight="1" x14ac:dyDescent="0.3">
      <c r="A959" s="9" t="s">
        <v>2126</v>
      </c>
      <c r="B959" s="9" t="s">
        <v>2127</v>
      </c>
      <c r="C959" s="9" t="s">
        <v>2141</v>
      </c>
      <c r="D959" s="9" t="s">
        <v>2142</v>
      </c>
      <c r="G959" t="str">
        <f t="shared" si="270"/>
        <v>國英</v>
      </c>
      <c r="H959" s="9" t="str">
        <f t="shared" si="271"/>
        <v>國</v>
      </c>
      <c r="I959" s="9" t="str">
        <f t="shared" si="272"/>
        <v>英</v>
      </c>
      <c r="J959" t="str">
        <f t="shared" si="279"/>
        <v/>
      </c>
      <c r="K959" t="str">
        <f t="shared" si="280"/>
        <v/>
      </c>
      <c r="L959" s="9" t="str">
        <f t="shared" si="273"/>
        <v/>
      </c>
      <c r="M959" s="9" t="str">
        <f t="shared" si="274"/>
        <v/>
      </c>
      <c r="N959" s="1" t="s">
        <v>418</v>
      </c>
      <c r="O959" s="1" t="s">
        <v>418</v>
      </c>
      <c r="P959" s="1" t="s">
        <v>85</v>
      </c>
      <c r="Q959" s="1" t="s">
        <v>85</v>
      </c>
      <c r="R959" s="1" t="s">
        <v>85</v>
      </c>
      <c r="S959" s="1" t="s">
        <v>85</v>
      </c>
      <c r="T959" s="1" t="s">
        <v>85</v>
      </c>
      <c r="U959" s="2">
        <v>6</v>
      </c>
      <c r="V959" s="2">
        <v>3</v>
      </c>
      <c r="W959" s="2">
        <v>0</v>
      </c>
      <c r="X959" s="2">
        <v>0</v>
      </c>
      <c r="Y959" s="2">
        <v>0</v>
      </c>
      <c r="Z959" s="2">
        <v>0</v>
      </c>
      <c r="AA959" s="2" t="s">
        <v>85</v>
      </c>
      <c r="AB959" s="13" t="str">
        <f t="shared" si="275"/>
        <v/>
      </c>
      <c r="AC959" s="2">
        <v>0</v>
      </c>
      <c r="AD959" s="3">
        <v>1</v>
      </c>
      <c r="AE959" s="3">
        <v>1</v>
      </c>
      <c r="AF959" s="3">
        <v>0</v>
      </c>
      <c r="AG959" s="3">
        <v>0</v>
      </c>
      <c r="AH959" s="3">
        <v>0</v>
      </c>
      <c r="AI959" s="3">
        <v>0</v>
      </c>
      <c r="AJ959" s="3">
        <v>30</v>
      </c>
      <c r="AK959" t="s">
        <v>85</v>
      </c>
      <c r="AL959" s="10">
        <v>45066</v>
      </c>
      <c r="AM959" s="10">
        <v>45067</v>
      </c>
      <c r="AQ959" s="10">
        <v>45078</v>
      </c>
      <c r="AR959" t="s">
        <v>88</v>
      </c>
      <c r="AS959" t="s">
        <v>203</v>
      </c>
      <c r="AX959">
        <v>0</v>
      </c>
      <c r="AY959">
        <v>0</v>
      </c>
      <c r="AZ959">
        <v>0</v>
      </c>
      <c r="BA959">
        <v>0</v>
      </c>
      <c r="BB959">
        <v>0</v>
      </c>
      <c r="BC959">
        <v>0</v>
      </c>
      <c r="BD959">
        <v>30</v>
      </c>
      <c r="BE959">
        <v>40</v>
      </c>
      <c r="BF959">
        <v>0</v>
      </c>
      <c r="BG959">
        <v>0</v>
      </c>
      <c r="BH959">
        <v>0</v>
      </c>
      <c r="BI959">
        <v>0</v>
      </c>
      <c r="BJ959" t="s">
        <v>91</v>
      </c>
      <c r="BK959" t="s">
        <v>200</v>
      </c>
      <c r="BL959" t="s">
        <v>106</v>
      </c>
      <c r="BM959" t="s">
        <v>138</v>
      </c>
      <c r="BP959" t="s">
        <v>5291</v>
      </c>
      <c r="BQ959" s="12" t="s">
        <v>7828</v>
      </c>
      <c r="BR959" s="12" t="s">
        <v>7829</v>
      </c>
      <c r="BS959">
        <v>33</v>
      </c>
      <c r="BT959">
        <v>0</v>
      </c>
      <c r="BU959">
        <v>0</v>
      </c>
      <c r="BV959">
        <v>1</v>
      </c>
      <c r="BW959">
        <v>0</v>
      </c>
      <c r="BY959">
        <v>0</v>
      </c>
      <c r="BZ959">
        <v>99</v>
      </c>
      <c r="CS959">
        <f t="shared" ref="CS959:DH974" si="289">IF(OR(ISNUMBER(FIND(CS$1,$BK959)),ISNUMBER(FIND(CS$1,$BL959)),ISNUMBER(FIND(CS$1,$BM959))),1,"")</f>
        <v>1</v>
      </c>
      <c r="CT959" s="5" t="str">
        <f t="shared" si="276"/>
        <v/>
      </c>
      <c r="CU959" t="str">
        <f t="shared" si="289"/>
        <v/>
      </c>
      <c r="CV959" t="str">
        <f t="shared" si="289"/>
        <v/>
      </c>
      <c r="CW959">
        <f t="shared" si="289"/>
        <v>1</v>
      </c>
      <c r="CX959" t="str">
        <f t="shared" si="289"/>
        <v/>
      </c>
      <c r="CY959" t="str">
        <f t="shared" si="289"/>
        <v/>
      </c>
      <c r="CZ959" t="str">
        <f t="shared" si="289"/>
        <v/>
      </c>
      <c r="DA959" t="str">
        <f t="shared" si="289"/>
        <v/>
      </c>
      <c r="DB959" t="str">
        <f t="shared" si="289"/>
        <v/>
      </c>
      <c r="DC959" t="str">
        <f t="shared" si="289"/>
        <v/>
      </c>
      <c r="DD959" t="str">
        <f t="shared" si="289"/>
        <v/>
      </c>
      <c r="DE959">
        <f t="shared" si="289"/>
        <v>1</v>
      </c>
      <c r="DF959" t="str">
        <f t="shared" si="289"/>
        <v/>
      </c>
      <c r="DG959">
        <f t="shared" si="289"/>
        <v>1</v>
      </c>
      <c r="DH959">
        <f t="shared" si="289"/>
        <v>1</v>
      </c>
      <c r="DI959" t="str">
        <f t="shared" si="277"/>
        <v/>
      </c>
      <c r="DJ959" t="str">
        <f t="shared" si="278"/>
        <v/>
      </c>
    </row>
    <row r="960" spans="1:114" ht="18" customHeight="1" x14ac:dyDescent="0.3">
      <c r="A960" s="9" t="s">
        <v>2126</v>
      </c>
      <c r="B960" s="9" t="s">
        <v>2127</v>
      </c>
      <c r="C960" s="9" t="s">
        <v>2143</v>
      </c>
      <c r="D960" s="9" t="s">
        <v>838</v>
      </c>
      <c r="G960" t="str">
        <f t="shared" si="270"/>
        <v>國英數A自</v>
      </c>
      <c r="H960" s="9" t="str">
        <f t="shared" si="271"/>
        <v>國</v>
      </c>
      <c r="I960" s="9" t="str">
        <f t="shared" si="272"/>
        <v>英</v>
      </c>
      <c r="J960" t="str">
        <f t="shared" si="279"/>
        <v>數A</v>
      </c>
      <c r="K960" t="str">
        <f t="shared" si="280"/>
        <v/>
      </c>
      <c r="L960" s="9" t="str">
        <f t="shared" si="273"/>
        <v/>
      </c>
      <c r="M960" s="9" t="str">
        <f t="shared" si="274"/>
        <v>自</v>
      </c>
      <c r="N960" s="1" t="s">
        <v>85</v>
      </c>
      <c r="O960" s="1" t="s">
        <v>85</v>
      </c>
      <c r="P960" s="1" t="s">
        <v>85</v>
      </c>
      <c r="Q960" s="1" t="s">
        <v>85</v>
      </c>
      <c r="R960" s="1" t="s">
        <v>85</v>
      </c>
      <c r="S960" s="1" t="s">
        <v>418</v>
      </c>
      <c r="T960" s="1" t="s">
        <v>85</v>
      </c>
      <c r="U960" s="2">
        <v>0</v>
      </c>
      <c r="V960" s="2">
        <v>5</v>
      </c>
      <c r="W960" s="2">
        <v>5</v>
      </c>
      <c r="X960" s="2">
        <v>0</v>
      </c>
      <c r="Y960" s="2">
        <v>0</v>
      </c>
      <c r="Z960" s="2">
        <v>3</v>
      </c>
      <c r="AA960" s="2" t="s">
        <v>85</v>
      </c>
      <c r="AB960" s="13" t="str">
        <f t="shared" si="275"/>
        <v/>
      </c>
      <c r="AC960" s="2">
        <v>0</v>
      </c>
      <c r="AD960" s="3">
        <v>1</v>
      </c>
      <c r="AE960" s="3">
        <v>1</v>
      </c>
      <c r="AF960" s="3">
        <v>1.25</v>
      </c>
      <c r="AG960" s="3">
        <v>0</v>
      </c>
      <c r="AH960" s="3">
        <v>0</v>
      </c>
      <c r="AI960" s="3">
        <v>1.5</v>
      </c>
      <c r="AJ960" s="3">
        <v>30</v>
      </c>
      <c r="AK960" t="s">
        <v>85</v>
      </c>
      <c r="AL960" s="10">
        <v>45073</v>
      </c>
      <c r="AM960" s="10">
        <v>45074</v>
      </c>
      <c r="AQ960" s="10">
        <v>45078</v>
      </c>
      <c r="AR960" t="s">
        <v>88</v>
      </c>
      <c r="AS960" t="s">
        <v>203</v>
      </c>
      <c r="AX960">
        <v>0</v>
      </c>
      <c r="AY960">
        <v>0</v>
      </c>
      <c r="AZ960">
        <v>0</v>
      </c>
      <c r="BA960">
        <v>0</v>
      </c>
      <c r="BB960">
        <v>0</v>
      </c>
      <c r="BC960">
        <v>0</v>
      </c>
      <c r="BD960">
        <v>30</v>
      </c>
      <c r="BE960">
        <v>40</v>
      </c>
      <c r="BF960">
        <v>0</v>
      </c>
      <c r="BG960">
        <v>0</v>
      </c>
      <c r="BH960">
        <v>0</v>
      </c>
      <c r="BI960">
        <v>0</v>
      </c>
      <c r="BJ960" t="s">
        <v>91</v>
      </c>
      <c r="BK960" t="s">
        <v>200</v>
      </c>
      <c r="BL960" t="s">
        <v>208</v>
      </c>
      <c r="BM960" t="s">
        <v>133</v>
      </c>
      <c r="BP960" t="s">
        <v>5292</v>
      </c>
      <c r="BQ960" s="12" t="s">
        <v>7830</v>
      </c>
      <c r="BR960" s="12" t="s">
        <v>7831</v>
      </c>
      <c r="BS960">
        <v>39</v>
      </c>
      <c r="BT960">
        <v>0</v>
      </c>
      <c r="BU960">
        <v>0</v>
      </c>
      <c r="BV960">
        <v>2</v>
      </c>
      <c r="BW960">
        <v>0</v>
      </c>
      <c r="BY960">
        <v>0</v>
      </c>
      <c r="BZ960">
        <v>117</v>
      </c>
      <c r="CS960">
        <f t="shared" si="289"/>
        <v>1</v>
      </c>
      <c r="CT960" s="5" t="str">
        <f t="shared" si="276"/>
        <v/>
      </c>
      <c r="CU960" t="str">
        <f t="shared" si="289"/>
        <v/>
      </c>
      <c r="CV960" t="str">
        <f t="shared" si="289"/>
        <v/>
      </c>
      <c r="CW960">
        <f t="shared" si="289"/>
        <v>1</v>
      </c>
      <c r="CX960" t="str">
        <f t="shared" si="289"/>
        <v/>
      </c>
      <c r="CY960" t="str">
        <f t="shared" si="289"/>
        <v/>
      </c>
      <c r="CZ960">
        <f t="shared" si="289"/>
        <v>1</v>
      </c>
      <c r="DA960">
        <f t="shared" si="289"/>
        <v>1</v>
      </c>
      <c r="DB960" t="str">
        <f t="shared" si="289"/>
        <v/>
      </c>
      <c r="DC960" t="str">
        <f t="shared" si="289"/>
        <v/>
      </c>
      <c r="DD960">
        <f t="shared" si="289"/>
        <v>1</v>
      </c>
      <c r="DE960">
        <f t="shared" si="289"/>
        <v>1</v>
      </c>
      <c r="DF960">
        <f t="shared" si="289"/>
        <v>1</v>
      </c>
      <c r="DG960">
        <f t="shared" si="289"/>
        <v>1</v>
      </c>
      <c r="DH960" t="str">
        <f t="shared" si="289"/>
        <v/>
      </c>
      <c r="DI960" t="str">
        <f t="shared" si="277"/>
        <v/>
      </c>
      <c r="DJ960" t="str">
        <f t="shared" si="278"/>
        <v/>
      </c>
    </row>
    <row r="961" spans="1:114" ht="18" customHeight="1" x14ac:dyDescent="0.3">
      <c r="A961" s="9" t="s">
        <v>2126</v>
      </c>
      <c r="B961" s="9" t="s">
        <v>2127</v>
      </c>
      <c r="C961" s="9" t="s">
        <v>2144</v>
      </c>
      <c r="D961" s="9" t="s">
        <v>148</v>
      </c>
      <c r="G961" t="str">
        <f t="shared" si="270"/>
        <v>國英數A</v>
      </c>
      <c r="H961" s="9" t="str">
        <f t="shared" si="271"/>
        <v>國</v>
      </c>
      <c r="I961" s="9" t="str">
        <f t="shared" si="272"/>
        <v>英</v>
      </c>
      <c r="J961" t="str">
        <f t="shared" si="279"/>
        <v>數A</v>
      </c>
      <c r="K961" t="str">
        <f t="shared" si="280"/>
        <v/>
      </c>
      <c r="L961" s="9" t="str">
        <f t="shared" si="273"/>
        <v/>
      </c>
      <c r="M961" s="9" t="str">
        <f t="shared" si="274"/>
        <v/>
      </c>
      <c r="N961" s="1" t="s">
        <v>85</v>
      </c>
      <c r="O961" s="1" t="s">
        <v>418</v>
      </c>
      <c r="P961" s="1" t="s">
        <v>85</v>
      </c>
      <c r="Q961" s="1" t="s">
        <v>85</v>
      </c>
      <c r="R961" s="1" t="s">
        <v>85</v>
      </c>
      <c r="S961" s="1" t="s">
        <v>85</v>
      </c>
      <c r="T961" s="1" t="s">
        <v>85</v>
      </c>
      <c r="U961" s="2">
        <v>10</v>
      </c>
      <c r="V961" s="2">
        <v>3</v>
      </c>
      <c r="W961" s="2">
        <v>8</v>
      </c>
      <c r="X961" s="2">
        <v>0</v>
      </c>
      <c r="Y961" s="2">
        <v>0</v>
      </c>
      <c r="Z961" s="2">
        <v>0</v>
      </c>
      <c r="AA961" s="2" t="s">
        <v>85</v>
      </c>
      <c r="AB961" s="13" t="str">
        <f t="shared" si="275"/>
        <v/>
      </c>
      <c r="AC961" s="2">
        <v>0</v>
      </c>
      <c r="AD961" s="3">
        <v>1.5</v>
      </c>
      <c r="AE961" s="3">
        <v>2</v>
      </c>
      <c r="AF961" s="3">
        <v>1</v>
      </c>
      <c r="AG961" s="3">
        <v>0</v>
      </c>
      <c r="AH961" s="3">
        <v>0</v>
      </c>
      <c r="AI961" s="3">
        <v>0</v>
      </c>
      <c r="AJ961" s="3">
        <v>30</v>
      </c>
      <c r="AK961" t="s">
        <v>85</v>
      </c>
      <c r="AL961" s="10">
        <v>45066</v>
      </c>
      <c r="AM961" s="10">
        <v>45067</v>
      </c>
      <c r="AQ961" s="10">
        <v>45078</v>
      </c>
      <c r="AR961" t="s">
        <v>88</v>
      </c>
      <c r="AS961" t="s">
        <v>203</v>
      </c>
      <c r="AX961">
        <v>0</v>
      </c>
      <c r="AY961">
        <v>0</v>
      </c>
      <c r="AZ961">
        <v>0</v>
      </c>
      <c r="BA961">
        <v>0</v>
      </c>
      <c r="BB961">
        <v>0</v>
      </c>
      <c r="BC961">
        <v>0</v>
      </c>
      <c r="BD961">
        <v>35</v>
      </c>
      <c r="BE961">
        <v>35</v>
      </c>
      <c r="BF961">
        <v>0</v>
      </c>
      <c r="BG961">
        <v>0</v>
      </c>
      <c r="BH961">
        <v>0</v>
      </c>
      <c r="BI961">
        <v>0</v>
      </c>
      <c r="BJ961" t="s">
        <v>91</v>
      </c>
      <c r="BK961" t="s">
        <v>200</v>
      </c>
      <c r="BL961" t="s">
        <v>137</v>
      </c>
      <c r="BM961" t="s">
        <v>133</v>
      </c>
      <c r="BP961" t="s">
        <v>5293</v>
      </c>
      <c r="BQ961" s="12" t="s">
        <v>7832</v>
      </c>
      <c r="BR961" s="12" t="s">
        <v>7833</v>
      </c>
      <c r="BS961">
        <v>26</v>
      </c>
      <c r="BT961">
        <v>0</v>
      </c>
      <c r="BU961">
        <v>0</v>
      </c>
      <c r="BV961">
        <v>3</v>
      </c>
      <c r="BW961">
        <v>0</v>
      </c>
      <c r="BY961">
        <v>0</v>
      </c>
      <c r="BZ961">
        <v>78</v>
      </c>
      <c r="CS961">
        <f t="shared" si="289"/>
        <v>1</v>
      </c>
      <c r="CT961" s="5" t="str">
        <f t="shared" si="276"/>
        <v/>
      </c>
      <c r="CU961" t="str">
        <f t="shared" si="289"/>
        <v/>
      </c>
      <c r="CV961" t="str">
        <f t="shared" si="289"/>
        <v/>
      </c>
      <c r="CW961">
        <f t="shared" si="289"/>
        <v>1</v>
      </c>
      <c r="CX961" t="str">
        <f t="shared" si="289"/>
        <v/>
      </c>
      <c r="CY961" t="str">
        <f t="shared" si="289"/>
        <v/>
      </c>
      <c r="CZ961" t="str">
        <f t="shared" si="289"/>
        <v/>
      </c>
      <c r="DA961" t="str">
        <f t="shared" si="289"/>
        <v/>
      </c>
      <c r="DB961" t="str">
        <f t="shared" si="289"/>
        <v/>
      </c>
      <c r="DC961" t="str">
        <f t="shared" si="289"/>
        <v/>
      </c>
      <c r="DD961">
        <f t="shared" si="289"/>
        <v>1</v>
      </c>
      <c r="DE961">
        <f t="shared" si="289"/>
        <v>1</v>
      </c>
      <c r="DF961">
        <f t="shared" si="289"/>
        <v>1</v>
      </c>
      <c r="DG961">
        <f t="shared" si="289"/>
        <v>1</v>
      </c>
      <c r="DH961" t="str">
        <f t="shared" si="289"/>
        <v/>
      </c>
      <c r="DI961" t="str">
        <f t="shared" si="277"/>
        <v/>
      </c>
      <c r="DJ961" t="str">
        <f t="shared" si="278"/>
        <v/>
      </c>
    </row>
    <row r="962" spans="1:114" ht="18" customHeight="1" x14ac:dyDescent="0.3">
      <c r="A962" s="9" t="s">
        <v>2126</v>
      </c>
      <c r="B962" s="9" t="s">
        <v>2127</v>
      </c>
      <c r="C962" s="9" t="s">
        <v>2145</v>
      </c>
      <c r="D962" s="9" t="s">
        <v>6350</v>
      </c>
      <c r="G962" t="str">
        <f t="shared" si="270"/>
        <v>英數A自</v>
      </c>
      <c r="H962" s="9" t="str">
        <f t="shared" si="271"/>
        <v/>
      </c>
      <c r="I962" s="9" t="str">
        <f t="shared" si="272"/>
        <v>英</v>
      </c>
      <c r="J962" t="str">
        <f t="shared" si="279"/>
        <v>數A</v>
      </c>
      <c r="K962" t="str">
        <f t="shared" si="280"/>
        <v/>
      </c>
      <c r="L962" s="9" t="str">
        <f t="shared" si="273"/>
        <v/>
      </c>
      <c r="M962" s="9" t="str">
        <f t="shared" si="274"/>
        <v>自</v>
      </c>
      <c r="N962" s="1" t="s">
        <v>85</v>
      </c>
      <c r="O962" s="1" t="s">
        <v>85</v>
      </c>
      <c r="P962" s="1" t="s">
        <v>85</v>
      </c>
      <c r="Q962" s="1" t="s">
        <v>85</v>
      </c>
      <c r="R962" s="1" t="s">
        <v>85</v>
      </c>
      <c r="S962" s="1" t="s">
        <v>427</v>
      </c>
      <c r="T962" s="1" t="s">
        <v>85</v>
      </c>
      <c r="U962" s="2">
        <v>0</v>
      </c>
      <c r="V962" s="2">
        <v>3</v>
      </c>
      <c r="W962" s="2">
        <v>3</v>
      </c>
      <c r="X962" s="2">
        <v>0</v>
      </c>
      <c r="Y962" s="2">
        <v>0</v>
      </c>
      <c r="Z962" s="2">
        <v>3</v>
      </c>
      <c r="AA962" s="2" t="s">
        <v>85</v>
      </c>
      <c r="AB962" s="13" t="str">
        <f t="shared" si="275"/>
        <v/>
      </c>
      <c r="AC962" s="2">
        <v>0</v>
      </c>
      <c r="AD962" s="3">
        <v>0</v>
      </c>
      <c r="AE962" s="3">
        <v>2</v>
      </c>
      <c r="AF962" s="3">
        <v>1</v>
      </c>
      <c r="AG962" s="3">
        <v>0</v>
      </c>
      <c r="AH962" s="3">
        <v>0</v>
      </c>
      <c r="AI962" s="3">
        <v>2</v>
      </c>
      <c r="AJ962" s="3">
        <v>20</v>
      </c>
      <c r="AK962" t="s">
        <v>85</v>
      </c>
      <c r="AL962" s="10">
        <v>45066</v>
      </c>
      <c r="AM962" s="10">
        <v>45067</v>
      </c>
      <c r="AQ962" s="10">
        <v>45078</v>
      </c>
      <c r="AR962" t="s">
        <v>88</v>
      </c>
      <c r="AS962" t="s">
        <v>203</v>
      </c>
      <c r="AX962">
        <v>0</v>
      </c>
      <c r="AY962">
        <v>0</v>
      </c>
      <c r="AZ962">
        <v>0</v>
      </c>
      <c r="BA962">
        <v>0</v>
      </c>
      <c r="BB962">
        <v>0</v>
      </c>
      <c r="BC962">
        <v>0</v>
      </c>
      <c r="BD962">
        <v>35</v>
      </c>
      <c r="BE962">
        <v>45</v>
      </c>
      <c r="BF962">
        <v>0</v>
      </c>
      <c r="BG962">
        <v>0</v>
      </c>
      <c r="BH962">
        <v>0</v>
      </c>
      <c r="BI962">
        <v>0</v>
      </c>
      <c r="BJ962" t="s">
        <v>91</v>
      </c>
      <c r="BK962" t="s">
        <v>200</v>
      </c>
      <c r="BL962" t="s">
        <v>7119</v>
      </c>
      <c r="BM962" t="s">
        <v>94</v>
      </c>
      <c r="BP962" t="s">
        <v>5294</v>
      </c>
      <c r="BQ962" s="12" t="s">
        <v>7834</v>
      </c>
      <c r="BR962" s="12" t="s">
        <v>7835</v>
      </c>
      <c r="BS962">
        <v>22</v>
      </c>
      <c r="BT962">
        <v>0</v>
      </c>
      <c r="BU962">
        <v>0</v>
      </c>
      <c r="BV962">
        <v>1</v>
      </c>
      <c r="BW962">
        <v>0</v>
      </c>
      <c r="BY962">
        <v>0</v>
      </c>
      <c r="BZ962">
        <v>66</v>
      </c>
      <c r="CS962">
        <f t="shared" si="289"/>
        <v>1</v>
      </c>
      <c r="CT962" s="5" t="str">
        <f t="shared" si="276"/>
        <v/>
      </c>
      <c r="CU962" t="str">
        <f t="shared" si="289"/>
        <v/>
      </c>
      <c r="CV962" t="str">
        <f t="shared" si="289"/>
        <v/>
      </c>
      <c r="CW962">
        <f t="shared" si="289"/>
        <v>1</v>
      </c>
      <c r="CX962" t="str">
        <f t="shared" si="289"/>
        <v/>
      </c>
      <c r="CY962" t="str">
        <f t="shared" si="289"/>
        <v/>
      </c>
      <c r="CZ962">
        <f t="shared" si="289"/>
        <v>1</v>
      </c>
      <c r="DA962">
        <f t="shared" si="289"/>
        <v>1</v>
      </c>
      <c r="DB962" t="str">
        <f t="shared" si="289"/>
        <v/>
      </c>
      <c r="DC962" t="str">
        <f t="shared" si="289"/>
        <v/>
      </c>
      <c r="DD962" t="str">
        <f t="shared" si="289"/>
        <v/>
      </c>
      <c r="DE962">
        <f t="shared" si="289"/>
        <v>1</v>
      </c>
      <c r="DF962">
        <f t="shared" si="289"/>
        <v>1</v>
      </c>
      <c r="DG962">
        <f t="shared" si="289"/>
        <v>1</v>
      </c>
      <c r="DH962">
        <f t="shared" si="289"/>
        <v>1</v>
      </c>
      <c r="DI962" t="str">
        <f t="shared" si="277"/>
        <v/>
      </c>
      <c r="DJ962" t="str">
        <f t="shared" si="278"/>
        <v/>
      </c>
    </row>
    <row r="963" spans="1:114" ht="18" customHeight="1" x14ac:dyDescent="0.3">
      <c r="A963" s="9" t="s">
        <v>2126</v>
      </c>
      <c r="B963" s="9" t="s">
        <v>2127</v>
      </c>
      <c r="C963" s="9" t="s">
        <v>2146</v>
      </c>
      <c r="D963" s="9" t="s">
        <v>6351</v>
      </c>
      <c r="G963" t="str">
        <f t="shared" ref="G963:G1026" si="290">H963&amp;I963&amp;J963&amp;K963&amp;L963&amp;M963</f>
        <v>國英數A</v>
      </c>
      <c r="H963" s="9" t="str">
        <f t="shared" ref="H963:H1026" si="291">IF(AND(N963="--",U963=0,AD963=0),"",MID(H$1,2,1))</f>
        <v>國</v>
      </c>
      <c r="I963" s="9" t="str">
        <f t="shared" ref="I963:I1026" si="292">IF(AND(O963="--",V963=0,AE963=0),"",MID(I$1,2,1))</f>
        <v>英</v>
      </c>
      <c r="J963" t="str">
        <f t="shared" si="279"/>
        <v>數A</v>
      </c>
      <c r="K963" t="str">
        <f t="shared" si="280"/>
        <v/>
      </c>
      <c r="L963" s="9" t="str">
        <f t="shared" ref="L963:L1026" si="293">IF(AND(R963="--",Y963=0,AH963=0),"",MID(L$1,2,1))</f>
        <v/>
      </c>
      <c r="M963" s="9" t="str">
        <f t="shared" ref="M963:M1026" si="294">IF(AND(S963="--",Z963=0,AI963=0),"",MID(M$1,2,1))</f>
        <v/>
      </c>
      <c r="N963" s="1" t="s">
        <v>427</v>
      </c>
      <c r="O963" s="1" t="s">
        <v>85</v>
      </c>
      <c r="P963" s="1" t="s">
        <v>85</v>
      </c>
      <c r="Q963" s="1" t="s">
        <v>85</v>
      </c>
      <c r="R963" s="1" t="s">
        <v>85</v>
      </c>
      <c r="S963" s="1" t="s">
        <v>85</v>
      </c>
      <c r="T963" s="1" t="s">
        <v>85</v>
      </c>
      <c r="U963" s="2">
        <v>5</v>
      </c>
      <c r="V963" s="2">
        <v>5</v>
      </c>
      <c r="W963" s="2">
        <v>5</v>
      </c>
      <c r="X963" s="2">
        <v>0</v>
      </c>
      <c r="Y963" s="2">
        <v>0</v>
      </c>
      <c r="Z963" s="2">
        <v>0</v>
      </c>
      <c r="AA963" s="2" t="s">
        <v>85</v>
      </c>
      <c r="AB963" s="13" t="str">
        <f t="shared" ref="AB963:AB1026" si="295">IF(LEN(G963)&lt;LEN(AA963),"err","")</f>
        <v/>
      </c>
      <c r="AC963" s="2">
        <v>0</v>
      </c>
      <c r="AD963" s="3">
        <v>2</v>
      </c>
      <c r="AE963" s="3">
        <v>2</v>
      </c>
      <c r="AF963" s="3">
        <v>1</v>
      </c>
      <c r="AG963" s="3">
        <v>0</v>
      </c>
      <c r="AH963" s="3">
        <v>0</v>
      </c>
      <c r="AI963" s="3">
        <v>0</v>
      </c>
      <c r="AJ963" s="3">
        <v>20</v>
      </c>
      <c r="AK963" t="s">
        <v>85</v>
      </c>
      <c r="AL963" s="10">
        <v>45066</v>
      </c>
      <c r="AM963" s="10">
        <v>45067</v>
      </c>
      <c r="AQ963" s="10">
        <v>45078</v>
      </c>
      <c r="AR963" t="s">
        <v>88</v>
      </c>
      <c r="AS963" t="s">
        <v>203</v>
      </c>
      <c r="AX963">
        <v>0</v>
      </c>
      <c r="AY963">
        <v>0</v>
      </c>
      <c r="AZ963">
        <v>0</v>
      </c>
      <c r="BA963">
        <v>0</v>
      </c>
      <c r="BB963">
        <v>0</v>
      </c>
      <c r="BC963">
        <v>0</v>
      </c>
      <c r="BD963">
        <v>35</v>
      </c>
      <c r="BE963">
        <v>45</v>
      </c>
      <c r="BF963">
        <v>0</v>
      </c>
      <c r="BG963">
        <v>0</v>
      </c>
      <c r="BH963">
        <v>0</v>
      </c>
      <c r="BI963">
        <v>0</v>
      </c>
      <c r="BJ963" t="s">
        <v>91</v>
      </c>
      <c r="BK963" t="s">
        <v>200</v>
      </c>
      <c r="BL963" t="s">
        <v>7119</v>
      </c>
      <c r="BM963" t="s">
        <v>94</v>
      </c>
      <c r="BP963" t="s">
        <v>5294</v>
      </c>
      <c r="BQ963" s="12" t="s">
        <v>7834</v>
      </c>
      <c r="BR963" s="12" t="s">
        <v>7835</v>
      </c>
      <c r="BS963">
        <v>10</v>
      </c>
      <c r="BT963">
        <v>0</v>
      </c>
      <c r="BU963">
        <v>0</v>
      </c>
      <c r="BV963">
        <v>1</v>
      </c>
      <c r="BW963">
        <v>0</v>
      </c>
      <c r="BY963">
        <v>0</v>
      </c>
      <c r="BZ963">
        <v>50</v>
      </c>
      <c r="CS963">
        <f t="shared" si="289"/>
        <v>1</v>
      </c>
      <c r="CT963" s="5" t="str">
        <f t="shared" ref="CT963:CT1026" si="296">IF(ISNUMBER(FIND(CT$1,$BK963)),1,"")</f>
        <v/>
      </c>
      <c r="CU963" t="str">
        <f t="shared" si="289"/>
        <v/>
      </c>
      <c r="CV963" t="str">
        <f t="shared" si="289"/>
        <v/>
      </c>
      <c r="CW963">
        <f t="shared" si="289"/>
        <v>1</v>
      </c>
      <c r="CX963" t="str">
        <f t="shared" si="289"/>
        <v/>
      </c>
      <c r="CY963" t="str">
        <f t="shared" si="289"/>
        <v/>
      </c>
      <c r="CZ963">
        <f t="shared" si="289"/>
        <v>1</v>
      </c>
      <c r="DA963">
        <f t="shared" si="289"/>
        <v>1</v>
      </c>
      <c r="DB963" t="str">
        <f t="shared" si="289"/>
        <v/>
      </c>
      <c r="DC963" t="str">
        <f t="shared" si="289"/>
        <v/>
      </c>
      <c r="DD963" t="str">
        <f t="shared" si="289"/>
        <v/>
      </c>
      <c r="DE963">
        <f t="shared" si="289"/>
        <v>1</v>
      </c>
      <c r="DF963">
        <f t="shared" si="289"/>
        <v>1</v>
      </c>
      <c r="DG963">
        <f t="shared" si="289"/>
        <v>1</v>
      </c>
      <c r="DH963">
        <f t="shared" si="289"/>
        <v>1</v>
      </c>
      <c r="DI963" t="str">
        <f t="shared" ref="DI963:DI1026" si="297">IF(OR(ISNUMBER(FIND(DI$1,$BL963)),ISNUMBER(FIND(DI$1,$BM963)),ISNUMBER(FIND(DI$1,$BP963))),1,"")</f>
        <v/>
      </c>
      <c r="DJ963" t="str">
        <f t="shared" ref="DJ963:DJ1026" si="298">IF(OR(ISNUMBER(FIND(DJ$1,$BP963)),ISNUMBER(FIND(DK$1,$BP963))),1,"")</f>
        <v/>
      </c>
    </row>
    <row r="964" spans="1:114" ht="18" customHeight="1" x14ac:dyDescent="0.3">
      <c r="A964" s="9" t="s">
        <v>2126</v>
      </c>
      <c r="B964" s="9" t="s">
        <v>2127</v>
      </c>
      <c r="C964" s="9" t="s">
        <v>2148</v>
      </c>
      <c r="D964" s="9" t="s">
        <v>2147</v>
      </c>
      <c r="G964" t="str">
        <f t="shared" si="290"/>
        <v>國英數A自</v>
      </c>
      <c r="H964" s="9" t="str">
        <f t="shared" si="291"/>
        <v>國</v>
      </c>
      <c r="I964" s="9" t="str">
        <f t="shared" si="292"/>
        <v>英</v>
      </c>
      <c r="J964" t="str">
        <f t="shared" si="279"/>
        <v>數A</v>
      </c>
      <c r="K964" t="str">
        <f t="shared" si="280"/>
        <v/>
      </c>
      <c r="L964" s="9" t="str">
        <f t="shared" si="293"/>
        <v/>
      </c>
      <c r="M964" s="9" t="str">
        <f t="shared" si="294"/>
        <v>自</v>
      </c>
      <c r="N964" s="1" t="s">
        <v>427</v>
      </c>
      <c r="O964" s="1" t="s">
        <v>427</v>
      </c>
      <c r="P964" s="1" t="s">
        <v>427</v>
      </c>
      <c r="Q964" s="1" t="s">
        <v>85</v>
      </c>
      <c r="R964" s="1" t="s">
        <v>85</v>
      </c>
      <c r="S964" s="1" t="s">
        <v>427</v>
      </c>
      <c r="T964" s="1" t="s">
        <v>85</v>
      </c>
      <c r="U964" s="2">
        <v>0</v>
      </c>
      <c r="V964" s="2">
        <v>0</v>
      </c>
      <c r="W964" s="2">
        <v>0</v>
      </c>
      <c r="X964" s="2">
        <v>0</v>
      </c>
      <c r="Y964" s="2">
        <v>0</v>
      </c>
      <c r="Z964" s="2">
        <v>0</v>
      </c>
      <c r="AA964" s="2" t="s">
        <v>182</v>
      </c>
      <c r="AB964" s="13" t="str">
        <f t="shared" si="295"/>
        <v/>
      </c>
      <c r="AC964" s="2">
        <v>3</v>
      </c>
      <c r="AD964" s="3">
        <v>1.5</v>
      </c>
      <c r="AE964" s="3">
        <v>1.5</v>
      </c>
      <c r="AF964" s="3">
        <v>1</v>
      </c>
      <c r="AG964" s="3">
        <v>0</v>
      </c>
      <c r="AH964" s="3">
        <v>0</v>
      </c>
      <c r="AI964" s="3">
        <v>1.5</v>
      </c>
      <c r="AJ964" s="3">
        <v>20</v>
      </c>
      <c r="AK964" t="s">
        <v>85</v>
      </c>
      <c r="AL964" s="10">
        <v>45066</v>
      </c>
      <c r="AM964" s="10">
        <v>45067</v>
      </c>
      <c r="AQ964" s="10">
        <v>45078</v>
      </c>
      <c r="AR964" t="s">
        <v>88</v>
      </c>
      <c r="AS964" t="s">
        <v>203</v>
      </c>
      <c r="AX964">
        <v>0</v>
      </c>
      <c r="AY964">
        <v>0</v>
      </c>
      <c r="AZ964">
        <v>0</v>
      </c>
      <c r="BA964">
        <v>0</v>
      </c>
      <c r="BB964">
        <v>0</v>
      </c>
      <c r="BC964">
        <v>0</v>
      </c>
      <c r="BD964">
        <v>40</v>
      </c>
      <c r="BE964">
        <v>40</v>
      </c>
      <c r="BF964">
        <v>0</v>
      </c>
      <c r="BG964">
        <v>0</v>
      </c>
      <c r="BH964">
        <v>0</v>
      </c>
      <c r="BI964">
        <v>0</v>
      </c>
      <c r="BJ964" t="s">
        <v>91</v>
      </c>
      <c r="BK964" t="s">
        <v>200</v>
      </c>
      <c r="BL964" t="s">
        <v>754</v>
      </c>
      <c r="BM964" t="s">
        <v>94</v>
      </c>
      <c r="BP964" t="s">
        <v>5295</v>
      </c>
      <c r="BQ964" s="12" t="s">
        <v>7836</v>
      </c>
      <c r="BR964" s="12" t="s">
        <v>7837</v>
      </c>
      <c r="BS964">
        <v>30</v>
      </c>
      <c r="BT964">
        <v>0</v>
      </c>
      <c r="BU964">
        <v>0</v>
      </c>
      <c r="BV964">
        <v>2</v>
      </c>
      <c r="BW964">
        <v>0</v>
      </c>
      <c r="BY964">
        <v>0</v>
      </c>
      <c r="BZ964">
        <v>90</v>
      </c>
      <c r="CS964">
        <f t="shared" si="289"/>
        <v>1</v>
      </c>
      <c r="CT964" s="5" t="str">
        <f t="shared" si="296"/>
        <v/>
      </c>
      <c r="CU964" t="str">
        <f t="shared" si="289"/>
        <v/>
      </c>
      <c r="CV964" t="str">
        <f t="shared" si="289"/>
        <v/>
      </c>
      <c r="CW964">
        <f t="shared" si="289"/>
        <v>1</v>
      </c>
      <c r="CX964" t="str">
        <f t="shared" si="289"/>
        <v/>
      </c>
      <c r="CY964">
        <f t="shared" si="289"/>
        <v>1</v>
      </c>
      <c r="CZ964" t="str">
        <f t="shared" si="289"/>
        <v/>
      </c>
      <c r="DA964" t="str">
        <f t="shared" si="289"/>
        <v/>
      </c>
      <c r="DB964">
        <f t="shared" si="289"/>
        <v>1</v>
      </c>
      <c r="DC964" t="str">
        <f t="shared" si="289"/>
        <v/>
      </c>
      <c r="DD964">
        <f t="shared" si="289"/>
        <v>1</v>
      </c>
      <c r="DE964">
        <f t="shared" si="289"/>
        <v>1</v>
      </c>
      <c r="DF964">
        <f t="shared" si="289"/>
        <v>1</v>
      </c>
      <c r="DG964">
        <f t="shared" si="289"/>
        <v>1</v>
      </c>
      <c r="DH964">
        <f t="shared" si="289"/>
        <v>1</v>
      </c>
      <c r="DI964" t="str">
        <f t="shared" si="297"/>
        <v/>
      </c>
      <c r="DJ964" t="str">
        <f t="shared" si="298"/>
        <v/>
      </c>
    </row>
    <row r="965" spans="1:114" ht="18" customHeight="1" x14ac:dyDescent="0.3">
      <c r="A965" s="9" t="s">
        <v>2126</v>
      </c>
      <c r="B965" s="9" t="s">
        <v>2127</v>
      </c>
      <c r="C965" s="9" t="s">
        <v>2151</v>
      </c>
      <c r="D965" s="9" t="s">
        <v>2149</v>
      </c>
      <c r="G965" t="str">
        <f t="shared" si="290"/>
        <v>國數A自</v>
      </c>
      <c r="H965" s="9" t="str">
        <f t="shared" si="291"/>
        <v>國</v>
      </c>
      <c r="I965" s="9" t="str">
        <f t="shared" si="292"/>
        <v/>
      </c>
      <c r="J965" t="str">
        <f t="shared" si="279"/>
        <v>數A</v>
      </c>
      <c r="K965" t="str">
        <f t="shared" si="280"/>
        <v/>
      </c>
      <c r="L965" s="9" t="str">
        <f t="shared" si="293"/>
        <v/>
      </c>
      <c r="M965" s="9" t="str">
        <f t="shared" si="294"/>
        <v>自</v>
      </c>
      <c r="N965" s="1" t="s">
        <v>85</v>
      </c>
      <c r="O965" s="1" t="s">
        <v>85</v>
      </c>
      <c r="P965" s="1" t="s">
        <v>85</v>
      </c>
      <c r="Q965" s="1" t="s">
        <v>85</v>
      </c>
      <c r="R965" s="1" t="s">
        <v>85</v>
      </c>
      <c r="S965" s="1" t="s">
        <v>87</v>
      </c>
      <c r="T965" s="1" t="s">
        <v>85</v>
      </c>
      <c r="U965" s="2">
        <v>0</v>
      </c>
      <c r="V965" s="2">
        <v>0</v>
      </c>
      <c r="W965" s="2">
        <v>0</v>
      </c>
      <c r="X965" s="2">
        <v>0</v>
      </c>
      <c r="Y965" s="2">
        <v>0</v>
      </c>
      <c r="Z965" s="2">
        <v>0</v>
      </c>
      <c r="AA965" s="2" t="s">
        <v>2150</v>
      </c>
      <c r="AB965" s="13" t="str">
        <f t="shared" si="295"/>
        <v/>
      </c>
      <c r="AC965" s="2">
        <v>3</v>
      </c>
      <c r="AD965" s="3">
        <v>1</v>
      </c>
      <c r="AE965" s="3">
        <v>0</v>
      </c>
      <c r="AF965" s="3">
        <v>1</v>
      </c>
      <c r="AG965" s="3">
        <v>0</v>
      </c>
      <c r="AH965" s="3">
        <v>0</v>
      </c>
      <c r="AI965" s="3">
        <v>1.5</v>
      </c>
      <c r="AJ965" s="3">
        <v>20</v>
      </c>
      <c r="AK965" t="s">
        <v>85</v>
      </c>
      <c r="AL965" s="10">
        <v>45066</v>
      </c>
      <c r="AM965" s="10">
        <v>45067</v>
      </c>
      <c r="AQ965" s="10">
        <v>45078</v>
      </c>
      <c r="AR965" t="s">
        <v>88</v>
      </c>
      <c r="AS965" t="s">
        <v>203</v>
      </c>
      <c r="AX965">
        <v>0</v>
      </c>
      <c r="AY965">
        <v>0</v>
      </c>
      <c r="AZ965">
        <v>0</v>
      </c>
      <c r="BA965">
        <v>0</v>
      </c>
      <c r="BB965">
        <v>0</v>
      </c>
      <c r="BC965">
        <v>0</v>
      </c>
      <c r="BD965">
        <v>35</v>
      </c>
      <c r="BE965">
        <v>45</v>
      </c>
      <c r="BF965">
        <v>0</v>
      </c>
      <c r="BG965">
        <v>0</v>
      </c>
      <c r="BH965">
        <v>0</v>
      </c>
      <c r="BI965">
        <v>0</v>
      </c>
      <c r="BJ965" t="s">
        <v>91</v>
      </c>
      <c r="BK965" t="s">
        <v>145</v>
      </c>
      <c r="BL965" t="s">
        <v>106</v>
      </c>
      <c r="BM965" t="s">
        <v>212</v>
      </c>
      <c r="BP965" t="s">
        <v>5288</v>
      </c>
      <c r="BQ965" s="12" t="s">
        <v>7838</v>
      </c>
      <c r="BR965" s="12" t="s">
        <v>7839</v>
      </c>
      <c r="BS965">
        <v>23</v>
      </c>
      <c r="BT965">
        <v>0</v>
      </c>
      <c r="BU965">
        <v>0</v>
      </c>
      <c r="BV965">
        <v>3</v>
      </c>
      <c r="BW965">
        <v>0</v>
      </c>
      <c r="BY965">
        <v>0</v>
      </c>
      <c r="BZ965">
        <v>69</v>
      </c>
      <c r="CS965">
        <f t="shared" si="289"/>
        <v>1</v>
      </c>
      <c r="CT965" s="5" t="str">
        <f t="shared" si="296"/>
        <v/>
      </c>
      <c r="CU965">
        <f t="shared" si="289"/>
        <v>1</v>
      </c>
      <c r="CV965" t="str">
        <f t="shared" si="289"/>
        <v/>
      </c>
      <c r="CW965">
        <f t="shared" si="289"/>
        <v>1</v>
      </c>
      <c r="CX965" t="str">
        <f t="shared" si="289"/>
        <v/>
      </c>
      <c r="CY965" t="str">
        <f t="shared" si="289"/>
        <v/>
      </c>
      <c r="CZ965" t="str">
        <f t="shared" si="289"/>
        <v/>
      </c>
      <c r="DA965" t="str">
        <f t="shared" si="289"/>
        <v/>
      </c>
      <c r="DB965" t="str">
        <f t="shared" si="289"/>
        <v/>
      </c>
      <c r="DC965" t="str">
        <f t="shared" si="289"/>
        <v/>
      </c>
      <c r="DD965" t="str">
        <f t="shared" si="289"/>
        <v/>
      </c>
      <c r="DE965">
        <f t="shared" si="289"/>
        <v>1</v>
      </c>
      <c r="DF965" t="str">
        <f t="shared" si="289"/>
        <v/>
      </c>
      <c r="DG965">
        <f t="shared" si="289"/>
        <v>1</v>
      </c>
      <c r="DH965" t="str">
        <f t="shared" si="289"/>
        <v/>
      </c>
      <c r="DI965" t="str">
        <f t="shared" si="297"/>
        <v/>
      </c>
      <c r="DJ965" t="str">
        <f t="shared" si="298"/>
        <v/>
      </c>
    </row>
    <row r="966" spans="1:114" ht="18" customHeight="1" x14ac:dyDescent="0.3">
      <c r="A966" s="9" t="s">
        <v>2126</v>
      </c>
      <c r="B966" s="9" t="s">
        <v>2127</v>
      </c>
      <c r="C966" s="9" t="s">
        <v>2153</v>
      </c>
      <c r="D966" s="9" t="s">
        <v>2152</v>
      </c>
      <c r="G966" t="str">
        <f t="shared" si="290"/>
        <v>國數A自</v>
      </c>
      <c r="H966" s="9" t="str">
        <f t="shared" si="291"/>
        <v>國</v>
      </c>
      <c r="I966" s="9" t="str">
        <f t="shared" si="292"/>
        <v/>
      </c>
      <c r="J966" t="str">
        <f t="shared" si="279"/>
        <v>數A</v>
      </c>
      <c r="K966" t="str">
        <f t="shared" si="280"/>
        <v/>
      </c>
      <c r="L966" s="9" t="str">
        <f t="shared" si="293"/>
        <v/>
      </c>
      <c r="M966" s="9" t="str">
        <f t="shared" si="294"/>
        <v>自</v>
      </c>
      <c r="N966" s="1" t="s">
        <v>85</v>
      </c>
      <c r="O966" s="1" t="s">
        <v>85</v>
      </c>
      <c r="P966" s="1" t="s">
        <v>418</v>
      </c>
      <c r="Q966" s="1" t="s">
        <v>85</v>
      </c>
      <c r="R966" s="1" t="s">
        <v>85</v>
      </c>
      <c r="S966" s="1" t="s">
        <v>85</v>
      </c>
      <c r="T966" s="1" t="s">
        <v>85</v>
      </c>
      <c r="U966" s="2">
        <v>0</v>
      </c>
      <c r="V966" s="2">
        <v>0</v>
      </c>
      <c r="W966" s="2">
        <v>3</v>
      </c>
      <c r="X966" s="2">
        <v>0</v>
      </c>
      <c r="Y966" s="2">
        <v>0</v>
      </c>
      <c r="Z966" s="2">
        <v>0</v>
      </c>
      <c r="AA966" s="2" t="s">
        <v>85</v>
      </c>
      <c r="AB966" s="13" t="str">
        <f t="shared" si="295"/>
        <v/>
      </c>
      <c r="AC966" s="2">
        <v>0</v>
      </c>
      <c r="AD966" s="3">
        <v>1</v>
      </c>
      <c r="AE966" s="3">
        <v>0</v>
      </c>
      <c r="AF966" s="3">
        <v>1</v>
      </c>
      <c r="AG966" s="3">
        <v>0</v>
      </c>
      <c r="AH966" s="3">
        <v>0</v>
      </c>
      <c r="AI966" s="3">
        <v>1</v>
      </c>
      <c r="AJ966" s="3">
        <v>30</v>
      </c>
      <c r="AK966" t="s">
        <v>85</v>
      </c>
      <c r="AL966" s="8">
        <v>45066</v>
      </c>
      <c r="AM966" s="8">
        <v>45067</v>
      </c>
      <c r="AQ966" s="10">
        <v>45078</v>
      </c>
      <c r="AR966" t="s">
        <v>88</v>
      </c>
      <c r="AS966" t="s">
        <v>203</v>
      </c>
      <c r="AX966">
        <v>0</v>
      </c>
      <c r="AY966">
        <v>0</v>
      </c>
      <c r="AZ966">
        <v>0</v>
      </c>
      <c r="BA966">
        <v>0</v>
      </c>
      <c r="BB966">
        <v>0</v>
      </c>
      <c r="BC966">
        <v>0</v>
      </c>
      <c r="BD966">
        <v>30</v>
      </c>
      <c r="BE966">
        <v>40</v>
      </c>
      <c r="BF966">
        <v>0</v>
      </c>
      <c r="BG966">
        <v>0</v>
      </c>
      <c r="BH966">
        <v>0</v>
      </c>
      <c r="BI966">
        <v>0</v>
      </c>
      <c r="BJ966" t="s">
        <v>91</v>
      </c>
      <c r="BK966" t="s">
        <v>200</v>
      </c>
      <c r="BL966" t="s">
        <v>106</v>
      </c>
      <c r="BM966" t="s">
        <v>142</v>
      </c>
      <c r="BN966" t="s">
        <v>124</v>
      </c>
      <c r="BP966" t="s">
        <v>5288</v>
      </c>
      <c r="BQ966" s="12" t="s">
        <v>7840</v>
      </c>
      <c r="BR966" s="12" t="s">
        <v>7841</v>
      </c>
      <c r="BS966">
        <v>32</v>
      </c>
      <c r="BT966">
        <v>0</v>
      </c>
      <c r="BU966">
        <v>0</v>
      </c>
      <c r="BV966">
        <v>2</v>
      </c>
      <c r="BW966">
        <v>0</v>
      </c>
      <c r="BY966">
        <v>0</v>
      </c>
      <c r="BZ966">
        <v>96</v>
      </c>
      <c r="CS966">
        <f t="shared" si="289"/>
        <v>1</v>
      </c>
      <c r="CT966" s="5" t="str">
        <f t="shared" si="296"/>
        <v/>
      </c>
      <c r="CU966" t="str">
        <f t="shared" si="289"/>
        <v/>
      </c>
      <c r="CV966" t="str">
        <f t="shared" si="289"/>
        <v/>
      </c>
      <c r="CW966">
        <f t="shared" si="289"/>
        <v>1</v>
      </c>
      <c r="CX966" t="str">
        <f t="shared" si="289"/>
        <v/>
      </c>
      <c r="CY966" t="str">
        <f t="shared" si="289"/>
        <v/>
      </c>
      <c r="CZ966" t="str">
        <f t="shared" si="289"/>
        <v/>
      </c>
      <c r="DA966" t="str">
        <f t="shared" si="289"/>
        <v/>
      </c>
      <c r="DB966" t="str">
        <f t="shared" si="289"/>
        <v/>
      </c>
      <c r="DC966" t="str">
        <f t="shared" si="289"/>
        <v/>
      </c>
      <c r="DD966" t="str">
        <f t="shared" si="289"/>
        <v/>
      </c>
      <c r="DE966">
        <f t="shared" si="289"/>
        <v>1</v>
      </c>
      <c r="DF966">
        <f t="shared" si="289"/>
        <v>1</v>
      </c>
      <c r="DG966" t="str">
        <f t="shared" si="289"/>
        <v/>
      </c>
      <c r="DH966" t="str">
        <f t="shared" si="289"/>
        <v/>
      </c>
      <c r="DI966" t="str">
        <f t="shared" si="297"/>
        <v/>
      </c>
      <c r="DJ966" t="str">
        <f t="shared" si="298"/>
        <v/>
      </c>
    </row>
    <row r="967" spans="1:114" ht="18" customHeight="1" x14ac:dyDescent="0.3">
      <c r="A967" s="9" t="s">
        <v>2126</v>
      </c>
      <c r="B967" s="9" t="s">
        <v>2127</v>
      </c>
      <c r="C967" s="9" t="s">
        <v>2154</v>
      </c>
      <c r="D967" s="9" t="s">
        <v>202</v>
      </c>
      <c r="G967" t="str">
        <f t="shared" si="290"/>
        <v>國英數A自</v>
      </c>
      <c r="H967" s="9" t="str">
        <f t="shared" si="291"/>
        <v>國</v>
      </c>
      <c r="I967" s="9" t="str">
        <f t="shared" si="292"/>
        <v>英</v>
      </c>
      <c r="J967" t="str">
        <f t="shared" si="279"/>
        <v>數A</v>
      </c>
      <c r="K967" t="str">
        <f t="shared" si="280"/>
        <v/>
      </c>
      <c r="L967" s="9" t="str">
        <f t="shared" si="293"/>
        <v/>
      </c>
      <c r="M967" s="9" t="str">
        <f t="shared" si="294"/>
        <v>自</v>
      </c>
      <c r="N967" s="1" t="s">
        <v>85</v>
      </c>
      <c r="O967" s="1" t="s">
        <v>85</v>
      </c>
      <c r="P967" s="1" t="s">
        <v>85</v>
      </c>
      <c r="Q967" s="1" t="s">
        <v>85</v>
      </c>
      <c r="R967" s="1" t="s">
        <v>85</v>
      </c>
      <c r="S967" s="1" t="s">
        <v>427</v>
      </c>
      <c r="T967" s="1" t="s">
        <v>85</v>
      </c>
      <c r="U967" s="2">
        <v>0</v>
      </c>
      <c r="V967" s="2">
        <v>0</v>
      </c>
      <c r="W967" s="2">
        <v>0</v>
      </c>
      <c r="X967" s="2">
        <v>0</v>
      </c>
      <c r="Y967" s="2">
        <v>0</v>
      </c>
      <c r="Z967" s="2">
        <v>0</v>
      </c>
      <c r="AA967" s="2" t="s">
        <v>585</v>
      </c>
      <c r="AB967" s="13" t="str">
        <f t="shared" si="295"/>
        <v/>
      </c>
      <c r="AC967" s="2">
        <v>3</v>
      </c>
      <c r="AD967" s="3">
        <v>1</v>
      </c>
      <c r="AE967" s="3">
        <v>1</v>
      </c>
      <c r="AF967" s="3">
        <v>1</v>
      </c>
      <c r="AG967" s="3">
        <v>0</v>
      </c>
      <c r="AH967" s="3">
        <v>0</v>
      </c>
      <c r="AI967" s="3">
        <v>1</v>
      </c>
      <c r="AJ967" s="3">
        <v>20</v>
      </c>
      <c r="AK967" t="s">
        <v>85</v>
      </c>
      <c r="AL967" s="8">
        <v>45066</v>
      </c>
      <c r="AM967" s="8">
        <v>45067</v>
      </c>
      <c r="AQ967" s="10">
        <v>45078</v>
      </c>
      <c r="AR967" t="s">
        <v>88</v>
      </c>
      <c r="AS967" t="s">
        <v>203</v>
      </c>
      <c r="AX967">
        <v>0</v>
      </c>
      <c r="AY967">
        <v>0</v>
      </c>
      <c r="AZ967">
        <v>0</v>
      </c>
      <c r="BA967">
        <v>0</v>
      </c>
      <c r="BB967">
        <v>0</v>
      </c>
      <c r="BC967">
        <v>0</v>
      </c>
      <c r="BD967">
        <v>35</v>
      </c>
      <c r="BE967">
        <v>45</v>
      </c>
      <c r="BF967">
        <v>0</v>
      </c>
      <c r="BG967">
        <v>0</v>
      </c>
      <c r="BH967">
        <v>0</v>
      </c>
      <c r="BI967">
        <v>0</v>
      </c>
      <c r="BJ967" t="s">
        <v>91</v>
      </c>
      <c r="BK967" t="s">
        <v>200</v>
      </c>
      <c r="BL967" t="s">
        <v>7842</v>
      </c>
      <c r="BM967" t="s">
        <v>94</v>
      </c>
      <c r="BP967" t="s">
        <v>5296</v>
      </c>
      <c r="BQ967" s="12" t="s">
        <v>7843</v>
      </c>
      <c r="BR967" s="11" t="s">
        <v>5297</v>
      </c>
      <c r="BS967">
        <v>54</v>
      </c>
      <c r="BT967">
        <v>0</v>
      </c>
      <c r="BU967">
        <v>0</v>
      </c>
      <c r="BV967">
        <v>2</v>
      </c>
      <c r="BW967">
        <v>0</v>
      </c>
      <c r="BY967">
        <v>0</v>
      </c>
      <c r="BZ967">
        <v>162</v>
      </c>
      <c r="CS967">
        <f t="shared" si="289"/>
        <v>1</v>
      </c>
      <c r="CT967" s="5" t="str">
        <f t="shared" si="296"/>
        <v/>
      </c>
      <c r="CU967" t="str">
        <f t="shared" si="289"/>
        <v/>
      </c>
      <c r="CV967" t="str">
        <f t="shared" si="289"/>
        <v/>
      </c>
      <c r="CW967">
        <f t="shared" si="289"/>
        <v>1</v>
      </c>
      <c r="CX967" t="str">
        <f t="shared" si="289"/>
        <v/>
      </c>
      <c r="CY967" t="str">
        <f t="shared" si="289"/>
        <v/>
      </c>
      <c r="CZ967">
        <f t="shared" si="289"/>
        <v>1</v>
      </c>
      <c r="DA967" t="str">
        <f t="shared" si="289"/>
        <v/>
      </c>
      <c r="DB967" t="str">
        <f t="shared" si="289"/>
        <v/>
      </c>
      <c r="DC967">
        <f t="shared" si="289"/>
        <v>1</v>
      </c>
      <c r="DD967" t="str">
        <f t="shared" si="289"/>
        <v/>
      </c>
      <c r="DE967">
        <f t="shared" si="289"/>
        <v>1</v>
      </c>
      <c r="DF967">
        <f t="shared" si="289"/>
        <v>1</v>
      </c>
      <c r="DG967">
        <f t="shared" si="289"/>
        <v>1</v>
      </c>
      <c r="DH967">
        <f t="shared" si="289"/>
        <v>1</v>
      </c>
      <c r="DI967" t="str">
        <f t="shared" si="297"/>
        <v/>
      </c>
      <c r="DJ967" t="str">
        <f t="shared" si="298"/>
        <v/>
      </c>
    </row>
    <row r="968" spans="1:114" ht="18" customHeight="1" x14ac:dyDescent="0.3">
      <c r="A968" s="9" t="s">
        <v>2126</v>
      </c>
      <c r="B968" s="9" t="s">
        <v>2127</v>
      </c>
      <c r="C968" s="9" t="s">
        <v>2155</v>
      </c>
      <c r="D968" s="9" t="s">
        <v>199</v>
      </c>
      <c r="G968" t="str">
        <f t="shared" si="290"/>
        <v>英數A自</v>
      </c>
      <c r="H968" s="9" t="str">
        <f t="shared" si="291"/>
        <v/>
      </c>
      <c r="I968" s="9" t="str">
        <f t="shared" si="292"/>
        <v>英</v>
      </c>
      <c r="J968" t="str">
        <f t="shared" si="279"/>
        <v>數A</v>
      </c>
      <c r="K968" t="str">
        <f t="shared" si="280"/>
        <v/>
      </c>
      <c r="L968" s="9" t="str">
        <f t="shared" si="293"/>
        <v/>
      </c>
      <c r="M968" s="9" t="str">
        <f t="shared" si="294"/>
        <v>自</v>
      </c>
      <c r="N968" s="1" t="s">
        <v>85</v>
      </c>
      <c r="O968" s="1" t="s">
        <v>87</v>
      </c>
      <c r="P968" s="1" t="s">
        <v>418</v>
      </c>
      <c r="Q968" s="1" t="s">
        <v>85</v>
      </c>
      <c r="R968" s="1" t="s">
        <v>85</v>
      </c>
      <c r="S968" s="1" t="s">
        <v>87</v>
      </c>
      <c r="T968" s="1" t="s">
        <v>85</v>
      </c>
      <c r="U968" s="2">
        <v>0</v>
      </c>
      <c r="V968" s="2">
        <v>3</v>
      </c>
      <c r="W968" s="2">
        <v>0</v>
      </c>
      <c r="X968" s="2">
        <v>0</v>
      </c>
      <c r="Y968" s="2">
        <v>0</v>
      </c>
      <c r="Z968" s="2">
        <v>3</v>
      </c>
      <c r="AA968" s="2" t="s">
        <v>85</v>
      </c>
      <c r="AB968" s="13" t="str">
        <f t="shared" si="295"/>
        <v/>
      </c>
      <c r="AC968" s="2">
        <v>0</v>
      </c>
      <c r="AD968" s="3">
        <v>0</v>
      </c>
      <c r="AE968" s="3">
        <v>1</v>
      </c>
      <c r="AF968" s="3">
        <v>0</v>
      </c>
      <c r="AG968" s="3">
        <v>0</v>
      </c>
      <c r="AH968" s="3">
        <v>0</v>
      </c>
      <c r="AI968" s="3">
        <v>1</v>
      </c>
      <c r="AJ968" s="3">
        <v>20</v>
      </c>
      <c r="AK968" t="s">
        <v>85</v>
      </c>
      <c r="AL968" s="10">
        <v>45073</v>
      </c>
      <c r="AM968" s="10">
        <v>45074</v>
      </c>
      <c r="AQ968" s="10">
        <v>45078</v>
      </c>
      <c r="AR968" t="s">
        <v>88</v>
      </c>
      <c r="AS968" t="s">
        <v>203</v>
      </c>
      <c r="AX968">
        <v>0</v>
      </c>
      <c r="AY968">
        <v>0</v>
      </c>
      <c r="AZ968">
        <v>0</v>
      </c>
      <c r="BA968">
        <v>0</v>
      </c>
      <c r="BB968">
        <v>0</v>
      </c>
      <c r="BC968">
        <v>0</v>
      </c>
      <c r="BD968">
        <v>40</v>
      </c>
      <c r="BE968">
        <v>40</v>
      </c>
      <c r="BF968">
        <v>0</v>
      </c>
      <c r="BG968">
        <v>0</v>
      </c>
      <c r="BH968">
        <v>0</v>
      </c>
      <c r="BI968">
        <v>0</v>
      </c>
      <c r="BJ968" t="s">
        <v>91</v>
      </c>
      <c r="BK968" t="s">
        <v>200</v>
      </c>
      <c r="BL968" t="s">
        <v>106</v>
      </c>
      <c r="BM968" t="s">
        <v>212</v>
      </c>
      <c r="BP968" t="s">
        <v>5298</v>
      </c>
      <c r="BQ968" s="12" t="s">
        <v>7844</v>
      </c>
      <c r="BR968" s="12" t="s">
        <v>7845</v>
      </c>
      <c r="BS968">
        <v>40</v>
      </c>
      <c r="BT968">
        <v>0</v>
      </c>
      <c r="BU968">
        <v>0</v>
      </c>
      <c r="BV968">
        <v>3</v>
      </c>
      <c r="BW968">
        <v>0</v>
      </c>
      <c r="BY968">
        <v>0</v>
      </c>
      <c r="BZ968">
        <v>120</v>
      </c>
      <c r="CS968">
        <f t="shared" si="289"/>
        <v>1</v>
      </c>
      <c r="CT968" s="5" t="str">
        <f t="shared" si="296"/>
        <v/>
      </c>
      <c r="CU968" t="str">
        <f t="shared" si="289"/>
        <v/>
      </c>
      <c r="CV968" t="str">
        <f t="shared" si="289"/>
        <v/>
      </c>
      <c r="CW968">
        <f t="shared" si="289"/>
        <v>1</v>
      </c>
      <c r="CX968" t="str">
        <f t="shared" si="289"/>
        <v/>
      </c>
      <c r="CY968" t="str">
        <f t="shared" si="289"/>
        <v/>
      </c>
      <c r="CZ968" t="str">
        <f t="shared" si="289"/>
        <v/>
      </c>
      <c r="DA968" t="str">
        <f t="shared" si="289"/>
        <v/>
      </c>
      <c r="DB968" t="str">
        <f t="shared" si="289"/>
        <v/>
      </c>
      <c r="DC968" t="str">
        <f t="shared" si="289"/>
        <v/>
      </c>
      <c r="DD968" t="str">
        <f t="shared" si="289"/>
        <v/>
      </c>
      <c r="DE968">
        <f t="shared" si="289"/>
        <v>1</v>
      </c>
      <c r="DF968" t="str">
        <f t="shared" si="289"/>
        <v/>
      </c>
      <c r="DG968">
        <f t="shared" si="289"/>
        <v>1</v>
      </c>
      <c r="DH968" t="str">
        <f t="shared" si="289"/>
        <v/>
      </c>
      <c r="DI968" t="str">
        <f t="shared" si="297"/>
        <v/>
      </c>
      <c r="DJ968" t="str">
        <f t="shared" si="298"/>
        <v/>
      </c>
    </row>
    <row r="969" spans="1:114" ht="18" customHeight="1" x14ac:dyDescent="0.3">
      <c r="A969" s="9" t="s">
        <v>2126</v>
      </c>
      <c r="B969" s="9" t="s">
        <v>2127</v>
      </c>
      <c r="C969" s="9" t="s">
        <v>2157</v>
      </c>
      <c r="D969" s="9" t="s">
        <v>2156</v>
      </c>
      <c r="G969" t="str">
        <f t="shared" si="290"/>
        <v>國英社</v>
      </c>
      <c r="H969" s="9" t="str">
        <f t="shared" si="291"/>
        <v>國</v>
      </c>
      <c r="I969" s="9" t="str">
        <f t="shared" si="292"/>
        <v>英</v>
      </c>
      <c r="J969" t="str">
        <f t="shared" si="279"/>
        <v/>
      </c>
      <c r="K969" t="str">
        <f t="shared" si="280"/>
        <v/>
      </c>
      <c r="L969" s="9" t="str">
        <f t="shared" si="293"/>
        <v>社</v>
      </c>
      <c r="M969" s="9" t="str">
        <f t="shared" si="294"/>
        <v/>
      </c>
      <c r="N969" s="1" t="s">
        <v>85</v>
      </c>
      <c r="O969" s="1" t="s">
        <v>87</v>
      </c>
      <c r="P969" s="1" t="s">
        <v>85</v>
      </c>
      <c r="Q969" s="1" t="s">
        <v>85</v>
      </c>
      <c r="R969" s="1" t="s">
        <v>85</v>
      </c>
      <c r="S969" s="1" t="s">
        <v>85</v>
      </c>
      <c r="T969" s="1" t="s">
        <v>85</v>
      </c>
      <c r="U969" s="2">
        <v>0</v>
      </c>
      <c r="V969" s="2">
        <v>3</v>
      </c>
      <c r="W969" s="2">
        <v>0</v>
      </c>
      <c r="X969" s="2">
        <v>0</v>
      </c>
      <c r="Y969" s="2">
        <v>0</v>
      </c>
      <c r="Z969" s="2">
        <v>0</v>
      </c>
      <c r="AA969" s="2" t="s">
        <v>118</v>
      </c>
      <c r="AB969" s="13" t="str">
        <f t="shared" si="295"/>
        <v/>
      </c>
      <c r="AC969" s="2">
        <v>5</v>
      </c>
      <c r="AD969" s="3">
        <v>1</v>
      </c>
      <c r="AE969" s="3">
        <v>2</v>
      </c>
      <c r="AF969" s="3">
        <v>0</v>
      </c>
      <c r="AG969" s="3">
        <v>0</v>
      </c>
      <c r="AH969" s="3">
        <v>1</v>
      </c>
      <c r="AI969" s="3">
        <v>0</v>
      </c>
      <c r="AJ969" s="3">
        <v>20</v>
      </c>
      <c r="AK969" t="s">
        <v>85</v>
      </c>
      <c r="AL969" s="8">
        <v>45066</v>
      </c>
      <c r="AM969" s="8">
        <v>45067</v>
      </c>
      <c r="AQ969" s="10">
        <v>45078</v>
      </c>
      <c r="AR969" t="s">
        <v>88</v>
      </c>
      <c r="AS969" t="s">
        <v>203</v>
      </c>
      <c r="AX969">
        <v>0</v>
      </c>
      <c r="AY969">
        <v>0</v>
      </c>
      <c r="AZ969">
        <v>0</v>
      </c>
      <c r="BA969">
        <v>0</v>
      </c>
      <c r="BB969">
        <v>0</v>
      </c>
      <c r="BC969">
        <v>0</v>
      </c>
      <c r="BD969">
        <v>35</v>
      </c>
      <c r="BE969">
        <v>45</v>
      </c>
      <c r="BF969">
        <v>0</v>
      </c>
      <c r="BG969">
        <v>0</v>
      </c>
      <c r="BH969">
        <v>0</v>
      </c>
      <c r="BI969">
        <v>0</v>
      </c>
      <c r="BJ969" t="s">
        <v>91</v>
      </c>
      <c r="BK969" t="s">
        <v>200</v>
      </c>
      <c r="BL969" t="s">
        <v>275</v>
      </c>
      <c r="BM969" t="s">
        <v>94</v>
      </c>
      <c r="BP969" t="s">
        <v>5299</v>
      </c>
      <c r="BQ969" s="12" t="s">
        <v>7846</v>
      </c>
      <c r="BR969" s="12" t="s">
        <v>7847</v>
      </c>
      <c r="BS969">
        <v>26</v>
      </c>
      <c r="BT969">
        <v>0</v>
      </c>
      <c r="BU969">
        <v>0</v>
      </c>
      <c r="BV969">
        <v>1</v>
      </c>
      <c r="BW969">
        <v>0</v>
      </c>
      <c r="BY969">
        <v>0</v>
      </c>
      <c r="BZ969">
        <v>78</v>
      </c>
      <c r="CS969">
        <f t="shared" si="289"/>
        <v>1</v>
      </c>
      <c r="CT969" s="5" t="str">
        <f t="shared" si="296"/>
        <v/>
      </c>
      <c r="CU969" t="str">
        <f t="shared" si="289"/>
        <v/>
      </c>
      <c r="CV969" t="str">
        <f t="shared" si="289"/>
        <v/>
      </c>
      <c r="CW969">
        <f t="shared" si="289"/>
        <v>1</v>
      </c>
      <c r="CX969">
        <f t="shared" si="289"/>
        <v>1</v>
      </c>
      <c r="CY969" t="str">
        <f t="shared" si="289"/>
        <v/>
      </c>
      <c r="CZ969" t="str">
        <f t="shared" si="289"/>
        <v/>
      </c>
      <c r="DA969">
        <f t="shared" si="289"/>
        <v>1</v>
      </c>
      <c r="DB969" t="str">
        <f t="shared" si="289"/>
        <v/>
      </c>
      <c r="DC969">
        <f t="shared" si="289"/>
        <v>1</v>
      </c>
      <c r="DD969" t="str">
        <f t="shared" si="289"/>
        <v/>
      </c>
      <c r="DE969">
        <f t="shared" si="289"/>
        <v>1</v>
      </c>
      <c r="DF969">
        <f t="shared" si="289"/>
        <v>1</v>
      </c>
      <c r="DG969">
        <f t="shared" si="289"/>
        <v>1</v>
      </c>
      <c r="DH969">
        <f t="shared" si="289"/>
        <v>1</v>
      </c>
      <c r="DI969" t="str">
        <f t="shared" si="297"/>
        <v/>
      </c>
      <c r="DJ969" t="str">
        <f t="shared" si="298"/>
        <v/>
      </c>
    </row>
    <row r="970" spans="1:114" ht="18" customHeight="1" x14ac:dyDescent="0.3">
      <c r="A970" s="9" t="s">
        <v>2126</v>
      </c>
      <c r="B970" s="9" t="s">
        <v>2127</v>
      </c>
      <c r="C970" s="9" t="s">
        <v>2158</v>
      </c>
      <c r="D970" s="9" t="s">
        <v>6352</v>
      </c>
      <c r="G970" t="str">
        <f t="shared" si="290"/>
        <v>國英數A自</v>
      </c>
      <c r="H970" s="9" t="str">
        <f t="shared" si="291"/>
        <v>國</v>
      </c>
      <c r="I970" s="9" t="str">
        <f t="shared" si="292"/>
        <v>英</v>
      </c>
      <c r="J970" t="str">
        <f t="shared" si="279"/>
        <v>數A</v>
      </c>
      <c r="K970" t="str">
        <f t="shared" si="280"/>
        <v/>
      </c>
      <c r="L970" s="9" t="str">
        <f t="shared" si="293"/>
        <v/>
      </c>
      <c r="M970" s="9" t="str">
        <f t="shared" si="294"/>
        <v>自</v>
      </c>
      <c r="N970" s="1" t="s">
        <v>427</v>
      </c>
      <c r="O970" s="1" t="s">
        <v>85</v>
      </c>
      <c r="P970" s="1" t="s">
        <v>85</v>
      </c>
      <c r="Q970" s="1" t="s">
        <v>85</v>
      </c>
      <c r="R970" s="1" t="s">
        <v>85</v>
      </c>
      <c r="S970" s="1" t="s">
        <v>85</v>
      </c>
      <c r="T970" s="1" t="s">
        <v>85</v>
      </c>
      <c r="U970" s="2">
        <v>0</v>
      </c>
      <c r="V970" s="2">
        <v>0</v>
      </c>
      <c r="W970" s="2">
        <v>0</v>
      </c>
      <c r="X970" s="2">
        <v>0</v>
      </c>
      <c r="Y970" s="2">
        <v>0</v>
      </c>
      <c r="Z970" s="2">
        <v>0</v>
      </c>
      <c r="AA970" s="2" t="s">
        <v>347</v>
      </c>
      <c r="AB970" s="13" t="str">
        <f t="shared" si="295"/>
        <v/>
      </c>
      <c r="AC970" s="2">
        <v>3</v>
      </c>
      <c r="AD970" s="3">
        <v>1</v>
      </c>
      <c r="AE970" s="3">
        <v>1</v>
      </c>
      <c r="AF970" s="3">
        <v>1</v>
      </c>
      <c r="AG970" s="3">
        <v>0</v>
      </c>
      <c r="AH970" s="3">
        <v>0</v>
      </c>
      <c r="AI970" s="3">
        <v>1</v>
      </c>
      <c r="AJ970" s="3">
        <v>20</v>
      </c>
      <c r="AK970" t="s">
        <v>85</v>
      </c>
      <c r="AL970" s="8">
        <v>45065</v>
      </c>
      <c r="AM970" s="8">
        <v>45067</v>
      </c>
      <c r="AQ970" s="10">
        <v>45078</v>
      </c>
      <c r="AR970" t="s">
        <v>88</v>
      </c>
      <c r="AS970" t="s">
        <v>203</v>
      </c>
      <c r="AX970">
        <v>0</v>
      </c>
      <c r="AY970">
        <v>0</v>
      </c>
      <c r="AZ970">
        <v>0</v>
      </c>
      <c r="BA970">
        <v>0</v>
      </c>
      <c r="BB970">
        <v>0</v>
      </c>
      <c r="BC970">
        <v>0</v>
      </c>
      <c r="BD970">
        <v>45</v>
      </c>
      <c r="BE970">
        <v>35</v>
      </c>
      <c r="BF970">
        <v>0</v>
      </c>
      <c r="BG970">
        <v>0</v>
      </c>
      <c r="BH970">
        <v>0</v>
      </c>
      <c r="BI970">
        <v>0</v>
      </c>
      <c r="BJ970" t="s">
        <v>91</v>
      </c>
      <c r="BK970" t="s">
        <v>200</v>
      </c>
      <c r="BL970" t="s">
        <v>326</v>
      </c>
      <c r="BM970" t="s">
        <v>133</v>
      </c>
      <c r="BP970" t="s">
        <v>5300</v>
      </c>
      <c r="BQ970" s="12" t="s">
        <v>7848</v>
      </c>
      <c r="BR970" s="11" t="s">
        <v>5301</v>
      </c>
      <c r="BS970">
        <v>24</v>
      </c>
      <c r="BT970">
        <v>0</v>
      </c>
      <c r="BU970">
        <v>0</v>
      </c>
      <c r="BV970">
        <v>3</v>
      </c>
      <c r="BW970">
        <v>0</v>
      </c>
      <c r="BY970">
        <v>0</v>
      </c>
      <c r="BZ970">
        <v>72</v>
      </c>
      <c r="CS970">
        <f t="shared" si="289"/>
        <v>1</v>
      </c>
      <c r="CT970" s="5" t="str">
        <f t="shared" si="296"/>
        <v/>
      </c>
      <c r="CU970" t="str">
        <f t="shared" si="289"/>
        <v/>
      </c>
      <c r="CV970" t="str">
        <f t="shared" si="289"/>
        <v/>
      </c>
      <c r="CW970">
        <f t="shared" si="289"/>
        <v>1</v>
      </c>
      <c r="CX970">
        <f t="shared" si="289"/>
        <v>1</v>
      </c>
      <c r="CY970">
        <f t="shared" si="289"/>
        <v>1</v>
      </c>
      <c r="CZ970" t="str">
        <f t="shared" si="289"/>
        <v/>
      </c>
      <c r="DA970" t="str">
        <f t="shared" si="289"/>
        <v/>
      </c>
      <c r="DB970" t="str">
        <f t="shared" si="289"/>
        <v/>
      </c>
      <c r="DC970" t="str">
        <f t="shared" si="289"/>
        <v/>
      </c>
      <c r="DD970">
        <f t="shared" si="289"/>
        <v>1</v>
      </c>
      <c r="DE970">
        <f t="shared" si="289"/>
        <v>1</v>
      </c>
      <c r="DF970">
        <f t="shared" si="289"/>
        <v>1</v>
      </c>
      <c r="DG970">
        <f t="shared" si="289"/>
        <v>1</v>
      </c>
      <c r="DH970" t="str">
        <f t="shared" si="289"/>
        <v/>
      </c>
      <c r="DI970" t="str">
        <f t="shared" si="297"/>
        <v/>
      </c>
      <c r="DJ970" t="str">
        <f t="shared" si="298"/>
        <v/>
      </c>
    </row>
    <row r="971" spans="1:114" ht="18" customHeight="1" x14ac:dyDescent="0.3">
      <c r="A971" s="9" t="s">
        <v>2126</v>
      </c>
      <c r="B971" s="9" t="s">
        <v>2127</v>
      </c>
      <c r="C971" s="9" t="s">
        <v>2160</v>
      </c>
      <c r="D971" s="9" t="s">
        <v>6353</v>
      </c>
      <c r="G971" t="str">
        <f t="shared" si="290"/>
        <v>國英數A社</v>
      </c>
      <c r="H971" s="9" t="str">
        <f t="shared" si="291"/>
        <v>國</v>
      </c>
      <c r="I971" s="9" t="str">
        <f t="shared" si="292"/>
        <v>英</v>
      </c>
      <c r="J971" t="str">
        <f t="shared" si="279"/>
        <v>數A</v>
      </c>
      <c r="K971" t="str">
        <f t="shared" si="280"/>
        <v/>
      </c>
      <c r="L971" s="9" t="str">
        <f t="shared" si="293"/>
        <v>社</v>
      </c>
      <c r="M971" s="9" t="str">
        <f t="shared" si="294"/>
        <v/>
      </c>
      <c r="N971" s="1" t="s">
        <v>427</v>
      </c>
      <c r="O971" s="1" t="s">
        <v>85</v>
      </c>
      <c r="P971" s="1" t="s">
        <v>85</v>
      </c>
      <c r="Q971" s="1" t="s">
        <v>85</v>
      </c>
      <c r="R971" s="1" t="s">
        <v>85</v>
      </c>
      <c r="S971" s="1" t="s">
        <v>85</v>
      </c>
      <c r="T971" s="1" t="s">
        <v>85</v>
      </c>
      <c r="U971" s="2">
        <v>0</v>
      </c>
      <c r="V971" s="2">
        <v>0</v>
      </c>
      <c r="W971" s="2">
        <v>10</v>
      </c>
      <c r="X971" s="2">
        <v>0</v>
      </c>
      <c r="Y971" s="2">
        <v>5</v>
      </c>
      <c r="Z971" s="2">
        <v>0</v>
      </c>
      <c r="AA971" s="2" t="s">
        <v>85</v>
      </c>
      <c r="AB971" s="13" t="str">
        <f t="shared" si="295"/>
        <v/>
      </c>
      <c r="AC971" s="2">
        <v>0</v>
      </c>
      <c r="AD971" s="3">
        <v>1</v>
      </c>
      <c r="AE971" s="3">
        <v>1</v>
      </c>
      <c r="AF971" s="3">
        <v>0</v>
      </c>
      <c r="AG971" s="3">
        <v>0</v>
      </c>
      <c r="AH971" s="3">
        <v>1</v>
      </c>
      <c r="AI971" s="3">
        <v>0</v>
      </c>
      <c r="AJ971" s="3">
        <v>20</v>
      </c>
      <c r="AK971" t="s">
        <v>85</v>
      </c>
      <c r="AL971" s="8">
        <v>45065</v>
      </c>
      <c r="AM971" s="8">
        <v>45067</v>
      </c>
      <c r="AQ971" s="10">
        <v>45078</v>
      </c>
      <c r="AR971" t="s">
        <v>88</v>
      </c>
      <c r="AS971" t="s">
        <v>203</v>
      </c>
      <c r="AX971">
        <v>0</v>
      </c>
      <c r="AY971">
        <v>0</v>
      </c>
      <c r="AZ971">
        <v>0</v>
      </c>
      <c r="BA971">
        <v>0</v>
      </c>
      <c r="BB971">
        <v>0</v>
      </c>
      <c r="BC971">
        <v>0</v>
      </c>
      <c r="BD971">
        <v>45</v>
      </c>
      <c r="BE971">
        <v>35</v>
      </c>
      <c r="BF971">
        <v>0</v>
      </c>
      <c r="BG971">
        <v>0</v>
      </c>
      <c r="BH971">
        <v>0</v>
      </c>
      <c r="BI971">
        <v>0</v>
      </c>
      <c r="BJ971" t="s">
        <v>91</v>
      </c>
      <c r="BK971" t="s">
        <v>200</v>
      </c>
      <c r="BL971" t="s">
        <v>326</v>
      </c>
      <c r="BM971" t="s">
        <v>133</v>
      </c>
      <c r="BP971" t="s">
        <v>5300</v>
      </c>
      <c r="BQ971" s="12" t="s">
        <v>7848</v>
      </c>
      <c r="BR971" s="11" t="s">
        <v>5302</v>
      </c>
      <c r="BS971">
        <v>10</v>
      </c>
      <c r="BT971">
        <v>0</v>
      </c>
      <c r="BU971">
        <v>0</v>
      </c>
      <c r="BV971">
        <v>1</v>
      </c>
      <c r="BW971">
        <v>0</v>
      </c>
      <c r="BY971">
        <v>0</v>
      </c>
      <c r="BZ971">
        <v>50</v>
      </c>
      <c r="CS971">
        <f t="shared" si="289"/>
        <v>1</v>
      </c>
      <c r="CT971" s="5" t="str">
        <f t="shared" si="296"/>
        <v/>
      </c>
      <c r="CU971" t="str">
        <f t="shared" si="289"/>
        <v/>
      </c>
      <c r="CV971" t="str">
        <f t="shared" si="289"/>
        <v/>
      </c>
      <c r="CW971">
        <f t="shared" si="289"/>
        <v>1</v>
      </c>
      <c r="CX971">
        <f t="shared" si="289"/>
        <v>1</v>
      </c>
      <c r="CY971">
        <f t="shared" si="289"/>
        <v>1</v>
      </c>
      <c r="CZ971" t="str">
        <f t="shared" si="289"/>
        <v/>
      </c>
      <c r="DA971" t="str">
        <f t="shared" si="289"/>
        <v/>
      </c>
      <c r="DB971" t="str">
        <f t="shared" si="289"/>
        <v/>
      </c>
      <c r="DC971" t="str">
        <f t="shared" si="289"/>
        <v/>
      </c>
      <c r="DD971">
        <f t="shared" si="289"/>
        <v>1</v>
      </c>
      <c r="DE971">
        <f t="shared" si="289"/>
        <v>1</v>
      </c>
      <c r="DF971">
        <f t="shared" si="289"/>
        <v>1</v>
      </c>
      <c r="DG971">
        <f t="shared" si="289"/>
        <v>1</v>
      </c>
      <c r="DH971" t="str">
        <f t="shared" si="289"/>
        <v/>
      </c>
      <c r="DI971" t="str">
        <f t="shared" si="297"/>
        <v/>
      </c>
      <c r="DJ971" t="str">
        <f t="shared" si="298"/>
        <v/>
      </c>
    </row>
    <row r="972" spans="1:114" ht="18" customHeight="1" x14ac:dyDescent="0.3">
      <c r="A972" s="9" t="s">
        <v>2126</v>
      </c>
      <c r="B972" s="9" t="s">
        <v>2127</v>
      </c>
      <c r="C972" s="9" t="s">
        <v>2162</v>
      </c>
      <c r="D972" s="9" t="s">
        <v>2159</v>
      </c>
      <c r="G972" t="str">
        <f t="shared" si="290"/>
        <v>國英數B社</v>
      </c>
      <c r="H972" s="9" t="str">
        <f t="shared" si="291"/>
        <v>國</v>
      </c>
      <c r="I972" s="9" t="str">
        <f t="shared" si="292"/>
        <v>英</v>
      </c>
      <c r="J972" t="str">
        <f t="shared" si="279"/>
        <v/>
      </c>
      <c r="K972" t="str">
        <f t="shared" si="280"/>
        <v>數B</v>
      </c>
      <c r="L972" s="9" t="str">
        <f t="shared" si="293"/>
        <v>社</v>
      </c>
      <c r="M972" s="9" t="str">
        <f t="shared" si="294"/>
        <v/>
      </c>
      <c r="N972" s="1" t="s">
        <v>85</v>
      </c>
      <c r="O972" s="1" t="s">
        <v>85</v>
      </c>
      <c r="P972" s="1" t="s">
        <v>85</v>
      </c>
      <c r="Q972" s="1" t="s">
        <v>85</v>
      </c>
      <c r="R972" s="1" t="s">
        <v>418</v>
      </c>
      <c r="S972" s="1" t="s">
        <v>85</v>
      </c>
      <c r="T972" s="1" t="s">
        <v>85</v>
      </c>
      <c r="U972" s="2">
        <v>3</v>
      </c>
      <c r="V972" s="2">
        <v>3</v>
      </c>
      <c r="W972" s="2">
        <v>0</v>
      </c>
      <c r="X972" s="2">
        <v>0</v>
      </c>
      <c r="Y972" s="2">
        <v>3</v>
      </c>
      <c r="Z972" s="2">
        <v>0</v>
      </c>
      <c r="AA972" s="2" t="s">
        <v>85</v>
      </c>
      <c r="AB972" s="13" t="str">
        <f t="shared" si="295"/>
        <v/>
      </c>
      <c r="AC972" s="2">
        <v>0</v>
      </c>
      <c r="AD972" s="3">
        <v>1</v>
      </c>
      <c r="AE972" s="3">
        <v>1</v>
      </c>
      <c r="AF972" s="3">
        <v>0</v>
      </c>
      <c r="AG972" s="3">
        <v>1</v>
      </c>
      <c r="AH972" s="3">
        <v>1</v>
      </c>
      <c r="AI972" s="3">
        <v>0</v>
      </c>
      <c r="AJ972" s="3">
        <v>20</v>
      </c>
      <c r="AK972" t="s">
        <v>85</v>
      </c>
      <c r="AL972" s="8">
        <v>45072</v>
      </c>
      <c r="AM972" s="8">
        <v>45074</v>
      </c>
      <c r="AQ972" s="10">
        <v>45078</v>
      </c>
      <c r="AR972" t="s">
        <v>88</v>
      </c>
      <c r="AS972" t="s">
        <v>203</v>
      </c>
      <c r="AX972">
        <v>0</v>
      </c>
      <c r="AY972">
        <v>0</v>
      </c>
      <c r="AZ972">
        <v>0</v>
      </c>
      <c r="BA972">
        <v>0</v>
      </c>
      <c r="BB972">
        <v>0</v>
      </c>
      <c r="BC972">
        <v>0</v>
      </c>
      <c r="BD972">
        <v>40</v>
      </c>
      <c r="BE972">
        <v>40</v>
      </c>
      <c r="BF972">
        <v>0</v>
      </c>
      <c r="BG972">
        <v>0</v>
      </c>
      <c r="BH972">
        <v>0</v>
      </c>
      <c r="BI972">
        <v>0</v>
      </c>
      <c r="BJ972" t="s">
        <v>91</v>
      </c>
      <c r="BK972" t="s">
        <v>101</v>
      </c>
      <c r="BL972" t="s">
        <v>344</v>
      </c>
      <c r="BM972" t="s">
        <v>94</v>
      </c>
      <c r="BP972" t="s">
        <v>5303</v>
      </c>
      <c r="BQ972" s="12" t="s">
        <v>7849</v>
      </c>
      <c r="BR972" s="12" t="s">
        <v>7850</v>
      </c>
      <c r="BS972">
        <v>58</v>
      </c>
      <c r="BT972">
        <v>0</v>
      </c>
      <c r="BU972">
        <v>0</v>
      </c>
      <c r="BV972">
        <v>8</v>
      </c>
      <c r="BW972">
        <v>0</v>
      </c>
      <c r="BY972">
        <v>0</v>
      </c>
      <c r="BZ972">
        <v>174</v>
      </c>
      <c r="CS972">
        <f t="shared" si="289"/>
        <v>1</v>
      </c>
      <c r="CT972" s="5" t="str">
        <f t="shared" si="296"/>
        <v/>
      </c>
      <c r="CU972" t="str">
        <f t="shared" si="289"/>
        <v/>
      </c>
      <c r="CV972">
        <f t="shared" si="289"/>
        <v>1</v>
      </c>
      <c r="CW972">
        <f t="shared" si="289"/>
        <v>1</v>
      </c>
      <c r="CX972">
        <f t="shared" si="289"/>
        <v>1</v>
      </c>
      <c r="CY972">
        <f t="shared" si="289"/>
        <v>1</v>
      </c>
      <c r="CZ972">
        <f t="shared" si="289"/>
        <v>1</v>
      </c>
      <c r="DA972" t="str">
        <f t="shared" si="289"/>
        <v/>
      </c>
      <c r="DB972" t="str">
        <f t="shared" si="289"/>
        <v/>
      </c>
      <c r="DC972" t="str">
        <f t="shared" si="289"/>
        <v/>
      </c>
      <c r="DD972" t="str">
        <f t="shared" si="289"/>
        <v/>
      </c>
      <c r="DE972">
        <f t="shared" si="289"/>
        <v>1</v>
      </c>
      <c r="DF972">
        <f t="shared" si="289"/>
        <v>1</v>
      </c>
      <c r="DG972">
        <f t="shared" si="289"/>
        <v>1</v>
      </c>
      <c r="DH972">
        <f t="shared" si="289"/>
        <v>1</v>
      </c>
      <c r="DI972" t="str">
        <f t="shared" si="297"/>
        <v/>
      </c>
      <c r="DJ972" t="str">
        <f t="shared" si="298"/>
        <v/>
      </c>
    </row>
    <row r="973" spans="1:114" ht="18" customHeight="1" x14ac:dyDescent="0.3">
      <c r="A973" s="9" t="s">
        <v>2126</v>
      </c>
      <c r="B973" s="9" t="s">
        <v>2127</v>
      </c>
      <c r="C973" s="9" t="s">
        <v>6354</v>
      </c>
      <c r="D973" s="9" t="s">
        <v>2161</v>
      </c>
      <c r="G973" t="str">
        <f t="shared" si="290"/>
        <v>國英數A自</v>
      </c>
      <c r="H973" s="9" t="str">
        <f t="shared" si="291"/>
        <v>國</v>
      </c>
      <c r="I973" s="9" t="str">
        <f t="shared" si="292"/>
        <v>英</v>
      </c>
      <c r="J973" t="str">
        <f t="shared" si="279"/>
        <v>數A</v>
      </c>
      <c r="K973" t="str">
        <f t="shared" si="280"/>
        <v/>
      </c>
      <c r="L973" s="9" t="str">
        <f t="shared" si="293"/>
        <v/>
      </c>
      <c r="M973" s="9" t="str">
        <f t="shared" si="294"/>
        <v>自</v>
      </c>
      <c r="N973" s="1" t="s">
        <v>85</v>
      </c>
      <c r="O973" s="1" t="s">
        <v>418</v>
      </c>
      <c r="P973" s="1" t="s">
        <v>418</v>
      </c>
      <c r="Q973" s="1" t="s">
        <v>85</v>
      </c>
      <c r="R973" s="1" t="s">
        <v>85</v>
      </c>
      <c r="S973" s="1" t="s">
        <v>85</v>
      </c>
      <c r="T973" s="1" t="s">
        <v>85</v>
      </c>
      <c r="U973" s="2">
        <v>0</v>
      </c>
      <c r="V973" s="2">
        <v>5</v>
      </c>
      <c r="W973" s="2">
        <v>3</v>
      </c>
      <c r="X973" s="2">
        <v>0</v>
      </c>
      <c r="Y973" s="2">
        <v>0</v>
      </c>
      <c r="Z973" s="2">
        <v>0</v>
      </c>
      <c r="AA973" s="2" t="s">
        <v>85</v>
      </c>
      <c r="AB973" s="13" t="str">
        <f t="shared" si="295"/>
        <v/>
      </c>
      <c r="AC973" s="2">
        <v>0</v>
      </c>
      <c r="AD973" s="3">
        <v>1</v>
      </c>
      <c r="AE973" s="3">
        <v>1.5</v>
      </c>
      <c r="AF973" s="3">
        <v>1.5</v>
      </c>
      <c r="AG973" s="3">
        <v>0</v>
      </c>
      <c r="AH973" s="3">
        <v>0</v>
      </c>
      <c r="AI973" s="3">
        <v>1</v>
      </c>
      <c r="AJ973" s="3">
        <v>30</v>
      </c>
      <c r="AK973" t="s">
        <v>85</v>
      </c>
      <c r="AL973" s="8">
        <v>45066</v>
      </c>
      <c r="AM973" s="8">
        <v>45067</v>
      </c>
      <c r="AQ973" s="10">
        <v>45078</v>
      </c>
      <c r="AR973" t="s">
        <v>88</v>
      </c>
      <c r="AS973" t="s">
        <v>203</v>
      </c>
      <c r="AX973">
        <v>0</v>
      </c>
      <c r="AY973">
        <v>0</v>
      </c>
      <c r="AZ973">
        <v>0</v>
      </c>
      <c r="BA973">
        <v>0</v>
      </c>
      <c r="BB973">
        <v>0</v>
      </c>
      <c r="BC973">
        <v>0</v>
      </c>
      <c r="BD973">
        <v>30</v>
      </c>
      <c r="BE973">
        <v>40</v>
      </c>
      <c r="BF973">
        <v>0</v>
      </c>
      <c r="BG973">
        <v>0</v>
      </c>
      <c r="BH973">
        <v>0</v>
      </c>
      <c r="BI973">
        <v>0</v>
      </c>
      <c r="BJ973" t="s">
        <v>91</v>
      </c>
      <c r="BK973" t="s">
        <v>200</v>
      </c>
      <c r="BL973" t="s">
        <v>461</v>
      </c>
      <c r="BM973" t="s">
        <v>138</v>
      </c>
      <c r="BP973" t="s">
        <v>5288</v>
      </c>
      <c r="BQ973" s="11" t="s">
        <v>5304</v>
      </c>
      <c r="BR973" s="12" t="s">
        <v>7851</v>
      </c>
      <c r="BS973">
        <v>23</v>
      </c>
      <c r="BT973">
        <v>0</v>
      </c>
      <c r="BU973">
        <v>0</v>
      </c>
      <c r="BV973">
        <v>2</v>
      </c>
      <c r="BW973">
        <v>0</v>
      </c>
      <c r="BY973">
        <v>0</v>
      </c>
      <c r="BZ973">
        <v>69</v>
      </c>
      <c r="CS973">
        <f t="shared" si="289"/>
        <v>1</v>
      </c>
      <c r="CT973" s="5" t="str">
        <f t="shared" si="296"/>
        <v/>
      </c>
      <c r="CU973" t="str">
        <f t="shared" si="289"/>
        <v/>
      </c>
      <c r="CV973" t="str">
        <f t="shared" si="289"/>
        <v/>
      </c>
      <c r="CW973" t="str">
        <f t="shared" si="289"/>
        <v/>
      </c>
      <c r="CX973">
        <f t="shared" si="289"/>
        <v>1</v>
      </c>
      <c r="CY973" t="str">
        <f t="shared" si="289"/>
        <v/>
      </c>
      <c r="CZ973" t="str">
        <f t="shared" si="289"/>
        <v/>
      </c>
      <c r="DA973">
        <f t="shared" si="289"/>
        <v>1</v>
      </c>
      <c r="DB973" t="str">
        <f t="shared" si="289"/>
        <v/>
      </c>
      <c r="DC973">
        <f t="shared" si="289"/>
        <v>1</v>
      </c>
      <c r="DD973">
        <f t="shared" si="289"/>
        <v>1</v>
      </c>
      <c r="DE973">
        <f t="shared" si="289"/>
        <v>1</v>
      </c>
      <c r="DF973" t="str">
        <f t="shared" si="289"/>
        <v/>
      </c>
      <c r="DG973">
        <f t="shared" si="289"/>
        <v>1</v>
      </c>
      <c r="DH973">
        <f t="shared" si="289"/>
        <v>1</v>
      </c>
      <c r="DI973" t="str">
        <f t="shared" si="297"/>
        <v/>
      </c>
      <c r="DJ973" t="str">
        <f t="shared" si="298"/>
        <v/>
      </c>
    </row>
    <row r="974" spans="1:114" ht="18" customHeight="1" x14ac:dyDescent="0.3">
      <c r="A974" s="9" t="s">
        <v>2126</v>
      </c>
      <c r="B974" s="9" t="s">
        <v>2127</v>
      </c>
      <c r="C974" s="9" t="s">
        <v>6355</v>
      </c>
      <c r="D974" s="9" t="s">
        <v>2163</v>
      </c>
      <c r="G974" t="str">
        <f t="shared" si="290"/>
        <v>英數B</v>
      </c>
      <c r="H974" s="9" t="str">
        <f t="shared" si="291"/>
        <v/>
      </c>
      <c r="I974" s="9" t="str">
        <f t="shared" si="292"/>
        <v>英</v>
      </c>
      <c r="J974" t="str">
        <f t="shared" ref="J974:J1037" si="299">IF(AND(P974="--",W974=0,AF974=0),"",RIGHT(J$1,2))</f>
        <v/>
      </c>
      <c r="K974" t="str">
        <f t="shared" ref="K974:K1037" si="300">IF(AND(Q974="--",X974=0,AG974=0),"",RIGHT(K$1,2))</f>
        <v>數B</v>
      </c>
      <c r="L974" s="9" t="str">
        <f t="shared" si="293"/>
        <v/>
      </c>
      <c r="M974" s="9" t="str">
        <f t="shared" si="294"/>
        <v/>
      </c>
      <c r="N974" s="1" t="s">
        <v>85</v>
      </c>
      <c r="O974" s="1" t="s">
        <v>418</v>
      </c>
      <c r="P974" s="1" t="s">
        <v>85</v>
      </c>
      <c r="Q974" s="1" t="s">
        <v>418</v>
      </c>
      <c r="R974" s="1" t="s">
        <v>85</v>
      </c>
      <c r="S974" s="1" t="s">
        <v>85</v>
      </c>
      <c r="T974" s="1" t="s">
        <v>85</v>
      </c>
      <c r="U974" s="2">
        <v>0</v>
      </c>
      <c r="V974" s="2">
        <v>6</v>
      </c>
      <c r="W974" s="2">
        <v>0</v>
      </c>
      <c r="X974" s="2">
        <v>3</v>
      </c>
      <c r="Y974" s="2">
        <v>0</v>
      </c>
      <c r="Z974" s="2">
        <v>0</v>
      </c>
      <c r="AA974" s="2" t="s">
        <v>85</v>
      </c>
      <c r="AB974" s="13" t="str">
        <f t="shared" si="295"/>
        <v/>
      </c>
      <c r="AC974" s="2">
        <v>0</v>
      </c>
      <c r="AD974" s="3">
        <v>0</v>
      </c>
      <c r="AE974" s="3">
        <v>1.5</v>
      </c>
      <c r="AF974" s="3">
        <v>0</v>
      </c>
      <c r="AG974" s="3">
        <v>1.25</v>
      </c>
      <c r="AH974" s="3">
        <v>0</v>
      </c>
      <c r="AI974" s="3">
        <v>0</v>
      </c>
      <c r="AJ974" s="3">
        <v>30</v>
      </c>
      <c r="AK974" t="s">
        <v>85</v>
      </c>
      <c r="AL974" s="8">
        <v>45066</v>
      </c>
      <c r="AM974" s="8">
        <v>45067</v>
      </c>
      <c r="AQ974" s="10">
        <v>45078</v>
      </c>
      <c r="AR974" t="s">
        <v>88</v>
      </c>
      <c r="AS974" t="s">
        <v>203</v>
      </c>
      <c r="AX974">
        <v>0</v>
      </c>
      <c r="AY974">
        <v>0</v>
      </c>
      <c r="AZ974">
        <v>0</v>
      </c>
      <c r="BA974">
        <v>0</v>
      </c>
      <c r="BB974">
        <v>0</v>
      </c>
      <c r="BC974">
        <v>0</v>
      </c>
      <c r="BD974">
        <v>35</v>
      </c>
      <c r="BE974">
        <v>35</v>
      </c>
      <c r="BF974">
        <v>0</v>
      </c>
      <c r="BG974">
        <v>0</v>
      </c>
      <c r="BH974">
        <v>0</v>
      </c>
      <c r="BI974">
        <v>0</v>
      </c>
      <c r="BJ974" t="s">
        <v>91</v>
      </c>
      <c r="BK974" t="s">
        <v>200</v>
      </c>
      <c r="BL974" t="s">
        <v>106</v>
      </c>
      <c r="BM974" t="s">
        <v>94</v>
      </c>
      <c r="BN974" t="s">
        <v>2164</v>
      </c>
      <c r="BP974" t="s">
        <v>5305</v>
      </c>
      <c r="BQ974" s="12" t="s">
        <v>7852</v>
      </c>
      <c r="BR974" s="12" t="s">
        <v>7853</v>
      </c>
      <c r="BS974">
        <v>19</v>
      </c>
      <c r="BT974">
        <v>0</v>
      </c>
      <c r="BU974">
        <v>0</v>
      </c>
      <c r="BV974">
        <v>2</v>
      </c>
      <c r="BW974">
        <v>0</v>
      </c>
      <c r="BY974">
        <v>0</v>
      </c>
      <c r="BZ974">
        <v>57</v>
      </c>
      <c r="CS974">
        <f t="shared" si="289"/>
        <v>1</v>
      </c>
      <c r="CT974" s="5" t="str">
        <f t="shared" si="296"/>
        <v/>
      </c>
      <c r="CU974" t="str">
        <f t="shared" si="289"/>
        <v/>
      </c>
      <c r="CV974" t="str">
        <f t="shared" si="289"/>
        <v/>
      </c>
      <c r="CW974">
        <f t="shared" si="289"/>
        <v>1</v>
      </c>
      <c r="CX974" t="str">
        <f t="shared" si="289"/>
        <v/>
      </c>
      <c r="CY974" t="str">
        <f t="shared" si="289"/>
        <v/>
      </c>
      <c r="CZ974" t="str">
        <f t="shared" si="289"/>
        <v/>
      </c>
      <c r="DA974" t="str">
        <f t="shared" si="289"/>
        <v/>
      </c>
      <c r="DB974" t="str">
        <f t="shared" si="289"/>
        <v/>
      </c>
      <c r="DC974" t="str">
        <f t="shared" si="289"/>
        <v/>
      </c>
      <c r="DD974" t="str">
        <f t="shared" si="289"/>
        <v/>
      </c>
      <c r="DE974">
        <f t="shared" si="289"/>
        <v>1</v>
      </c>
      <c r="DF974">
        <f t="shared" si="289"/>
        <v>1</v>
      </c>
      <c r="DG974">
        <f t="shared" si="289"/>
        <v>1</v>
      </c>
      <c r="DH974">
        <f t="shared" ref="DH974" si="301">IF(OR(ISNUMBER(FIND(DH$1,$BK974)),ISNUMBER(FIND(DH$1,$BL974)),ISNUMBER(FIND(DH$1,$BM974))),1,"")</f>
        <v>1</v>
      </c>
      <c r="DI974" t="str">
        <f t="shared" si="297"/>
        <v/>
      </c>
      <c r="DJ974" t="str">
        <f t="shared" si="298"/>
        <v/>
      </c>
    </row>
    <row r="975" spans="1:114" ht="18" customHeight="1" x14ac:dyDescent="0.3">
      <c r="A975" s="9" t="s">
        <v>2165</v>
      </c>
      <c r="B975" s="9" t="s">
        <v>2166</v>
      </c>
      <c r="C975" s="9" t="s">
        <v>2167</v>
      </c>
      <c r="D975" s="9" t="s">
        <v>84</v>
      </c>
      <c r="G975" t="str">
        <f t="shared" si="290"/>
        <v>國英社</v>
      </c>
      <c r="H975" s="9" t="str">
        <f t="shared" si="291"/>
        <v>國</v>
      </c>
      <c r="I975" s="9" t="str">
        <f t="shared" si="292"/>
        <v>英</v>
      </c>
      <c r="J975" t="str">
        <f t="shared" si="299"/>
        <v/>
      </c>
      <c r="K975" t="str">
        <f t="shared" si="300"/>
        <v/>
      </c>
      <c r="L975" s="9" t="str">
        <f t="shared" si="293"/>
        <v>社</v>
      </c>
      <c r="M975" s="9" t="str">
        <f t="shared" si="294"/>
        <v/>
      </c>
      <c r="N975" s="1" t="s">
        <v>86</v>
      </c>
      <c r="O975" s="1" t="s">
        <v>87</v>
      </c>
      <c r="P975" s="1" t="s">
        <v>85</v>
      </c>
      <c r="Q975" s="1" t="s">
        <v>85</v>
      </c>
      <c r="R975" s="1" t="s">
        <v>87</v>
      </c>
      <c r="S975" s="1" t="s">
        <v>85</v>
      </c>
      <c r="T975" s="1" t="s">
        <v>85</v>
      </c>
      <c r="U975" s="2">
        <v>3</v>
      </c>
      <c r="V975" s="2">
        <v>10</v>
      </c>
      <c r="W975" s="2">
        <v>0</v>
      </c>
      <c r="X975" s="2">
        <v>0</v>
      </c>
      <c r="Y975" s="2">
        <v>10</v>
      </c>
      <c r="Z975" s="2">
        <v>0</v>
      </c>
      <c r="AA975" s="2" t="s">
        <v>85</v>
      </c>
      <c r="AB975" s="13" t="str">
        <f t="shared" si="295"/>
        <v/>
      </c>
      <c r="AC975" s="2">
        <v>0</v>
      </c>
      <c r="AD975" s="3">
        <v>2</v>
      </c>
      <c r="AE975" s="3">
        <v>1</v>
      </c>
      <c r="AF975" s="3">
        <v>0</v>
      </c>
      <c r="AG975" s="3">
        <v>0</v>
      </c>
      <c r="AH975" s="3">
        <v>1</v>
      </c>
      <c r="AI975" s="3">
        <v>0</v>
      </c>
      <c r="AJ975" s="3">
        <v>40</v>
      </c>
      <c r="AK975" t="s">
        <v>85</v>
      </c>
      <c r="AQ975" s="10">
        <v>45077</v>
      </c>
      <c r="AR975" t="s">
        <v>88</v>
      </c>
      <c r="AX975">
        <v>0</v>
      </c>
      <c r="AY975">
        <v>0</v>
      </c>
      <c r="AZ975">
        <v>0</v>
      </c>
      <c r="BA975">
        <v>0</v>
      </c>
      <c r="BB975">
        <v>0</v>
      </c>
      <c r="BC975">
        <v>0</v>
      </c>
      <c r="BD975">
        <v>60</v>
      </c>
      <c r="BE975">
        <v>0</v>
      </c>
      <c r="BF975">
        <v>0</v>
      </c>
      <c r="BG975">
        <v>0</v>
      </c>
      <c r="BH975">
        <v>0</v>
      </c>
      <c r="BI975">
        <v>0</v>
      </c>
      <c r="BJ975" t="s">
        <v>91</v>
      </c>
      <c r="BK975" t="s">
        <v>114</v>
      </c>
      <c r="BL975" t="s">
        <v>275</v>
      </c>
      <c r="BM975" t="s">
        <v>94</v>
      </c>
      <c r="BP975" t="s">
        <v>5306</v>
      </c>
      <c r="BR975" s="12" t="s">
        <v>7854</v>
      </c>
      <c r="BS975">
        <v>15</v>
      </c>
      <c r="BT975">
        <v>0</v>
      </c>
      <c r="BU975">
        <v>0</v>
      </c>
      <c r="BV975">
        <v>1</v>
      </c>
      <c r="BW975">
        <v>0</v>
      </c>
      <c r="BY975">
        <v>0</v>
      </c>
      <c r="BZ975">
        <v>45</v>
      </c>
      <c r="CS975">
        <f t="shared" ref="CS975:DH990" si="302">IF(OR(ISNUMBER(FIND(CS$1,$BK975)),ISNUMBER(FIND(CS$1,$BL975)),ISNUMBER(FIND(CS$1,$BM975))),1,"")</f>
        <v>1</v>
      </c>
      <c r="CT975" s="5">
        <f t="shared" si="296"/>
        <v>1</v>
      </c>
      <c r="CU975" t="str">
        <f t="shared" si="302"/>
        <v/>
      </c>
      <c r="CV975">
        <f t="shared" si="302"/>
        <v>1</v>
      </c>
      <c r="CW975">
        <f t="shared" si="302"/>
        <v>1</v>
      </c>
      <c r="CX975">
        <f t="shared" si="302"/>
        <v>1</v>
      </c>
      <c r="CY975" t="str">
        <f t="shared" si="302"/>
        <v/>
      </c>
      <c r="CZ975" t="str">
        <f t="shared" si="302"/>
        <v/>
      </c>
      <c r="DA975">
        <f t="shared" si="302"/>
        <v>1</v>
      </c>
      <c r="DB975" t="str">
        <f t="shared" si="302"/>
        <v/>
      </c>
      <c r="DC975">
        <f t="shared" si="302"/>
        <v>1</v>
      </c>
      <c r="DD975" t="str">
        <f t="shared" si="302"/>
        <v/>
      </c>
      <c r="DE975">
        <f t="shared" si="302"/>
        <v>1</v>
      </c>
      <c r="DF975">
        <f t="shared" si="302"/>
        <v>1</v>
      </c>
      <c r="DG975">
        <f t="shared" si="302"/>
        <v>1</v>
      </c>
      <c r="DH975">
        <f t="shared" si="302"/>
        <v>1</v>
      </c>
      <c r="DI975" t="str">
        <f t="shared" si="297"/>
        <v/>
      </c>
      <c r="DJ975">
        <f t="shared" si="298"/>
        <v>1</v>
      </c>
    </row>
    <row r="976" spans="1:114" ht="18" customHeight="1" x14ac:dyDescent="0.3">
      <c r="A976" s="9" t="s">
        <v>2165</v>
      </c>
      <c r="B976" s="9" t="s">
        <v>2166</v>
      </c>
      <c r="C976" s="9" t="s">
        <v>2168</v>
      </c>
      <c r="D976" s="9" t="s">
        <v>96</v>
      </c>
      <c r="G976" t="str">
        <f t="shared" si="290"/>
        <v>國英社</v>
      </c>
      <c r="H976" s="9" t="str">
        <f t="shared" si="291"/>
        <v>國</v>
      </c>
      <c r="I976" s="9" t="str">
        <f t="shared" si="292"/>
        <v>英</v>
      </c>
      <c r="J976" t="str">
        <f t="shared" si="299"/>
        <v/>
      </c>
      <c r="K976" t="str">
        <f t="shared" si="300"/>
        <v/>
      </c>
      <c r="L976" s="9" t="str">
        <f t="shared" si="293"/>
        <v>社</v>
      </c>
      <c r="M976" s="9" t="str">
        <f t="shared" si="294"/>
        <v/>
      </c>
      <c r="N976" s="1" t="s">
        <v>87</v>
      </c>
      <c r="O976" s="1" t="s">
        <v>86</v>
      </c>
      <c r="P976" s="1" t="s">
        <v>85</v>
      </c>
      <c r="Q976" s="1" t="s">
        <v>85</v>
      </c>
      <c r="R976" s="1" t="s">
        <v>87</v>
      </c>
      <c r="S976" s="1" t="s">
        <v>85</v>
      </c>
      <c r="T976" s="1" t="s">
        <v>85</v>
      </c>
      <c r="U976" s="2">
        <v>8</v>
      </c>
      <c r="V976" s="2">
        <v>3</v>
      </c>
      <c r="W976" s="2">
        <v>0</v>
      </c>
      <c r="X976" s="2">
        <v>0</v>
      </c>
      <c r="Y976" s="2">
        <v>8</v>
      </c>
      <c r="Z976" s="2">
        <v>0</v>
      </c>
      <c r="AA976" s="2" t="s">
        <v>85</v>
      </c>
      <c r="AB976" s="13" t="str">
        <f t="shared" si="295"/>
        <v/>
      </c>
      <c r="AC976" s="2">
        <v>0</v>
      </c>
      <c r="AD976" s="3">
        <v>1.25</v>
      </c>
      <c r="AE976" s="3">
        <v>2</v>
      </c>
      <c r="AF976" s="3">
        <v>0</v>
      </c>
      <c r="AG976" s="3">
        <v>0</v>
      </c>
      <c r="AH976" s="3">
        <v>1</v>
      </c>
      <c r="AI976" s="3">
        <v>0</v>
      </c>
      <c r="AJ976" s="3">
        <v>40</v>
      </c>
      <c r="AK976" t="s">
        <v>85</v>
      </c>
      <c r="AN976" s="8">
        <v>45067</v>
      </c>
      <c r="AQ976" s="10">
        <v>45077</v>
      </c>
      <c r="AR976" t="s">
        <v>88</v>
      </c>
      <c r="AS976" t="s">
        <v>203</v>
      </c>
      <c r="AX976">
        <v>0</v>
      </c>
      <c r="AY976">
        <v>0</v>
      </c>
      <c r="AZ976">
        <v>0</v>
      </c>
      <c r="BA976">
        <v>0</v>
      </c>
      <c r="BB976">
        <v>0</v>
      </c>
      <c r="BC976">
        <v>0</v>
      </c>
      <c r="BD976">
        <v>40</v>
      </c>
      <c r="BE976">
        <v>20</v>
      </c>
      <c r="BF976">
        <v>0</v>
      </c>
      <c r="BG976">
        <v>0</v>
      </c>
      <c r="BH976">
        <v>0</v>
      </c>
      <c r="BI976">
        <v>0</v>
      </c>
      <c r="BJ976" t="s">
        <v>91</v>
      </c>
      <c r="BK976" t="s">
        <v>92</v>
      </c>
      <c r="BL976" t="s">
        <v>275</v>
      </c>
      <c r="BM976" t="s">
        <v>94</v>
      </c>
      <c r="BP976" t="s">
        <v>5307</v>
      </c>
      <c r="BQ976" s="11" t="s">
        <v>5308</v>
      </c>
      <c r="BR976" s="11" t="s">
        <v>5309</v>
      </c>
      <c r="BS976">
        <v>25</v>
      </c>
      <c r="BT976">
        <v>0</v>
      </c>
      <c r="BU976">
        <v>0</v>
      </c>
      <c r="BV976">
        <v>1</v>
      </c>
      <c r="BW976">
        <v>0</v>
      </c>
      <c r="BY976">
        <v>0</v>
      </c>
      <c r="BZ976">
        <v>75</v>
      </c>
      <c r="CS976">
        <f t="shared" si="302"/>
        <v>1</v>
      </c>
      <c r="CT976" s="5">
        <f t="shared" si="296"/>
        <v>1</v>
      </c>
      <c r="CU976" t="str">
        <f t="shared" si="302"/>
        <v/>
      </c>
      <c r="CV976" t="str">
        <f t="shared" si="302"/>
        <v/>
      </c>
      <c r="CW976">
        <f t="shared" si="302"/>
        <v>1</v>
      </c>
      <c r="CX976">
        <f t="shared" si="302"/>
        <v>1</v>
      </c>
      <c r="CY976" t="str">
        <f t="shared" si="302"/>
        <v/>
      </c>
      <c r="CZ976" t="str">
        <f t="shared" si="302"/>
        <v/>
      </c>
      <c r="DA976">
        <f t="shared" si="302"/>
        <v>1</v>
      </c>
      <c r="DB976" t="str">
        <f t="shared" si="302"/>
        <v/>
      </c>
      <c r="DC976">
        <f t="shared" si="302"/>
        <v>1</v>
      </c>
      <c r="DD976" t="str">
        <f t="shared" si="302"/>
        <v/>
      </c>
      <c r="DE976">
        <f t="shared" si="302"/>
        <v>1</v>
      </c>
      <c r="DF976">
        <f t="shared" si="302"/>
        <v>1</v>
      </c>
      <c r="DG976">
        <f t="shared" si="302"/>
        <v>1</v>
      </c>
      <c r="DH976">
        <f t="shared" si="302"/>
        <v>1</v>
      </c>
      <c r="DI976" t="str">
        <f t="shared" si="297"/>
        <v/>
      </c>
      <c r="DJ976">
        <f t="shared" si="298"/>
        <v>1</v>
      </c>
    </row>
    <row r="977" spans="1:114" ht="18" customHeight="1" x14ac:dyDescent="0.3">
      <c r="A977" s="9" t="s">
        <v>2165</v>
      </c>
      <c r="B977" s="9" t="s">
        <v>2166</v>
      </c>
      <c r="C977" s="9" t="s">
        <v>2169</v>
      </c>
      <c r="D977" s="9" t="s">
        <v>2170</v>
      </c>
      <c r="G977" t="str">
        <f t="shared" si="290"/>
        <v>國英</v>
      </c>
      <c r="H977" s="9" t="str">
        <f t="shared" si="291"/>
        <v>國</v>
      </c>
      <c r="I977" s="9" t="str">
        <f t="shared" si="292"/>
        <v>英</v>
      </c>
      <c r="J977" t="str">
        <f t="shared" si="299"/>
        <v/>
      </c>
      <c r="K977" t="str">
        <f t="shared" si="300"/>
        <v/>
      </c>
      <c r="L977" s="9" t="str">
        <f t="shared" si="293"/>
        <v/>
      </c>
      <c r="M977" s="9" t="str">
        <f t="shared" si="294"/>
        <v/>
      </c>
      <c r="N977" s="1" t="s">
        <v>87</v>
      </c>
      <c r="O977" s="1" t="s">
        <v>87</v>
      </c>
      <c r="P977" s="1" t="s">
        <v>85</v>
      </c>
      <c r="Q977" s="1" t="s">
        <v>85</v>
      </c>
      <c r="R977" s="1" t="s">
        <v>85</v>
      </c>
      <c r="S977" s="1" t="s">
        <v>85</v>
      </c>
      <c r="T977" s="1" t="s">
        <v>85</v>
      </c>
      <c r="U977" s="2">
        <v>6</v>
      </c>
      <c r="V977" s="2">
        <v>6</v>
      </c>
      <c r="W977" s="2">
        <v>0</v>
      </c>
      <c r="X977" s="2">
        <v>0</v>
      </c>
      <c r="Y977" s="2">
        <v>0</v>
      </c>
      <c r="Z977" s="2">
        <v>0</v>
      </c>
      <c r="AA977" s="2" t="s">
        <v>85</v>
      </c>
      <c r="AB977" s="13" t="str">
        <f t="shared" si="295"/>
        <v/>
      </c>
      <c r="AC977" s="2">
        <v>0</v>
      </c>
      <c r="AD977" s="3">
        <v>1.5</v>
      </c>
      <c r="AE977" s="3">
        <v>1.5</v>
      </c>
      <c r="AF977" s="3">
        <v>0</v>
      </c>
      <c r="AG977" s="3">
        <v>0</v>
      </c>
      <c r="AH977" s="3">
        <v>0</v>
      </c>
      <c r="AI977" s="3">
        <v>0</v>
      </c>
      <c r="AJ977" s="3">
        <v>30</v>
      </c>
      <c r="AK977" t="s">
        <v>85</v>
      </c>
      <c r="AL977" s="8">
        <v>45067</v>
      </c>
      <c r="AM977" s="8">
        <v>45068</v>
      </c>
      <c r="AQ977" s="10">
        <v>45077</v>
      </c>
      <c r="AR977" t="s">
        <v>88</v>
      </c>
      <c r="AS977" t="s">
        <v>2171</v>
      </c>
      <c r="AX977">
        <v>0</v>
      </c>
      <c r="AY977">
        <v>70</v>
      </c>
      <c r="AZ977">
        <v>0</v>
      </c>
      <c r="BA977">
        <v>0</v>
      </c>
      <c r="BB977">
        <v>0</v>
      </c>
      <c r="BC977">
        <v>0</v>
      </c>
      <c r="BD977">
        <v>30</v>
      </c>
      <c r="BE977">
        <v>40</v>
      </c>
      <c r="BF977">
        <v>0</v>
      </c>
      <c r="BG977">
        <v>0</v>
      </c>
      <c r="BH977">
        <v>0</v>
      </c>
      <c r="BI977">
        <v>0</v>
      </c>
      <c r="BJ977" t="s">
        <v>91</v>
      </c>
      <c r="BK977" t="s">
        <v>114</v>
      </c>
      <c r="BL977" t="s">
        <v>326</v>
      </c>
      <c r="BM977" t="s">
        <v>94</v>
      </c>
      <c r="BN977" t="s">
        <v>1265</v>
      </c>
      <c r="BQ977" s="12" t="s">
        <v>7855</v>
      </c>
      <c r="BR977" s="12" t="s">
        <v>7856</v>
      </c>
      <c r="BS977">
        <v>34</v>
      </c>
      <c r="BT977">
        <v>17</v>
      </c>
      <c r="BU977">
        <v>17</v>
      </c>
      <c r="BV977">
        <v>1</v>
      </c>
      <c r="BW977">
        <v>0</v>
      </c>
      <c r="BY977">
        <v>0</v>
      </c>
      <c r="BZ977">
        <v>204</v>
      </c>
      <c r="CS977">
        <f t="shared" si="302"/>
        <v>1</v>
      </c>
      <c r="CT977" s="5">
        <f t="shared" si="296"/>
        <v>1</v>
      </c>
      <c r="CU977" t="str">
        <f t="shared" si="302"/>
        <v/>
      </c>
      <c r="CV977">
        <f t="shared" si="302"/>
        <v>1</v>
      </c>
      <c r="CW977">
        <f t="shared" si="302"/>
        <v>1</v>
      </c>
      <c r="CX977">
        <f t="shared" si="302"/>
        <v>1</v>
      </c>
      <c r="CY977">
        <f t="shared" si="302"/>
        <v>1</v>
      </c>
      <c r="CZ977" t="str">
        <f t="shared" si="302"/>
        <v/>
      </c>
      <c r="DA977" t="str">
        <f t="shared" si="302"/>
        <v/>
      </c>
      <c r="DB977" t="str">
        <f t="shared" si="302"/>
        <v/>
      </c>
      <c r="DC977" t="str">
        <f t="shared" si="302"/>
        <v/>
      </c>
      <c r="DD977">
        <f t="shared" si="302"/>
        <v>1</v>
      </c>
      <c r="DE977">
        <f t="shared" si="302"/>
        <v>1</v>
      </c>
      <c r="DF977">
        <f t="shared" si="302"/>
        <v>1</v>
      </c>
      <c r="DG977">
        <f t="shared" si="302"/>
        <v>1</v>
      </c>
      <c r="DH977">
        <f t="shared" si="302"/>
        <v>1</v>
      </c>
      <c r="DI977" t="str">
        <f t="shared" si="297"/>
        <v/>
      </c>
      <c r="DJ977" t="str">
        <f t="shared" si="298"/>
        <v/>
      </c>
    </row>
    <row r="978" spans="1:114" ht="18" customHeight="1" x14ac:dyDescent="0.3">
      <c r="A978" s="9" t="s">
        <v>2165</v>
      </c>
      <c r="B978" s="9" t="s">
        <v>2166</v>
      </c>
      <c r="C978" s="9" t="s">
        <v>2172</v>
      </c>
      <c r="D978" s="9" t="s">
        <v>2173</v>
      </c>
      <c r="G978" t="str">
        <f t="shared" si="290"/>
        <v>國英數A自</v>
      </c>
      <c r="H978" s="9" t="str">
        <f t="shared" si="291"/>
        <v>國</v>
      </c>
      <c r="I978" s="9" t="str">
        <f t="shared" si="292"/>
        <v>英</v>
      </c>
      <c r="J978" t="str">
        <f t="shared" si="299"/>
        <v>數A</v>
      </c>
      <c r="K978" t="str">
        <f t="shared" si="300"/>
        <v/>
      </c>
      <c r="L978" s="9" t="str">
        <f t="shared" si="293"/>
        <v/>
      </c>
      <c r="M978" s="9" t="str">
        <f t="shared" si="294"/>
        <v>自</v>
      </c>
      <c r="N978" s="1" t="s">
        <v>85</v>
      </c>
      <c r="O978" s="1" t="s">
        <v>87</v>
      </c>
      <c r="P978" s="1" t="s">
        <v>87</v>
      </c>
      <c r="Q978" s="1" t="s">
        <v>85</v>
      </c>
      <c r="R978" s="1" t="s">
        <v>85</v>
      </c>
      <c r="S978" s="1" t="s">
        <v>86</v>
      </c>
      <c r="T978" s="1" t="s">
        <v>85</v>
      </c>
      <c r="U978" s="2">
        <v>0</v>
      </c>
      <c r="V978" s="2">
        <v>20</v>
      </c>
      <c r="W978" s="2">
        <v>10</v>
      </c>
      <c r="X978" s="2">
        <v>0</v>
      </c>
      <c r="Y978" s="2">
        <v>0</v>
      </c>
      <c r="Z978" s="2">
        <v>3</v>
      </c>
      <c r="AA978" s="2" t="s">
        <v>85</v>
      </c>
      <c r="AB978" s="13" t="str">
        <f t="shared" si="295"/>
        <v/>
      </c>
      <c r="AC978" s="2">
        <v>0</v>
      </c>
      <c r="AD978" s="3">
        <v>1</v>
      </c>
      <c r="AE978" s="3">
        <v>1</v>
      </c>
      <c r="AF978" s="3">
        <v>1</v>
      </c>
      <c r="AG978" s="3">
        <v>0</v>
      </c>
      <c r="AH978" s="3">
        <v>0</v>
      </c>
      <c r="AI978" s="3">
        <v>1</v>
      </c>
      <c r="AJ978" s="3">
        <v>30</v>
      </c>
      <c r="AK978" t="s">
        <v>85</v>
      </c>
      <c r="AN978" s="8">
        <v>45067</v>
      </c>
      <c r="AQ978" s="10">
        <v>45077</v>
      </c>
      <c r="AR978" t="s">
        <v>88</v>
      </c>
      <c r="AS978" t="s">
        <v>203</v>
      </c>
      <c r="AX978">
        <v>0</v>
      </c>
      <c r="AY978">
        <v>0</v>
      </c>
      <c r="AZ978">
        <v>0</v>
      </c>
      <c r="BA978">
        <v>0</v>
      </c>
      <c r="BB978">
        <v>0</v>
      </c>
      <c r="BC978">
        <v>0</v>
      </c>
      <c r="BD978">
        <v>35</v>
      </c>
      <c r="BE978">
        <v>35</v>
      </c>
      <c r="BF978">
        <v>0</v>
      </c>
      <c r="BG978">
        <v>0</v>
      </c>
      <c r="BH978">
        <v>0</v>
      </c>
      <c r="BI978">
        <v>0</v>
      </c>
      <c r="BJ978" t="s">
        <v>91</v>
      </c>
      <c r="BK978" t="s">
        <v>145</v>
      </c>
      <c r="BL978" t="s">
        <v>146</v>
      </c>
      <c r="BM978" t="s">
        <v>94</v>
      </c>
      <c r="BQ978" s="12" t="s">
        <v>7857</v>
      </c>
      <c r="BR978" s="12" t="s">
        <v>7858</v>
      </c>
      <c r="BS978">
        <v>10</v>
      </c>
      <c r="BT978">
        <v>0</v>
      </c>
      <c r="BU978">
        <v>0</v>
      </c>
      <c r="BV978">
        <v>2</v>
      </c>
      <c r="BW978">
        <v>0</v>
      </c>
      <c r="BY978">
        <v>0</v>
      </c>
      <c r="BZ978">
        <v>30</v>
      </c>
      <c r="CS978">
        <f t="shared" si="302"/>
        <v>1</v>
      </c>
      <c r="CT978" s="5" t="str">
        <f t="shared" si="296"/>
        <v/>
      </c>
      <c r="CU978">
        <f t="shared" si="302"/>
        <v>1</v>
      </c>
      <c r="CV978" t="str">
        <f t="shared" si="302"/>
        <v/>
      </c>
      <c r="CW978">
        <f t="shared" si="302"/>
        <v>1</v>
      </c>
      <c r="CX978">
        <f t="shared" si="302"/>
        <v>1</v>
      </c>
      <c r="CY978" t="str">
        <f t="shared" si="302"/>
        <v/>
      </c>
      <c r="CZ978" t="str">
        <f t="shared" si="302"/>
        <v/>
      </c>
      <c r="DA978">
        <f t="shared" si="302"/>
        <v>1</v>
      </c>
      <c r="DB978" t="str">
        <f t="shared" si="302"/>
        <v/>
      </c>
      <c r="DC978" t="str">
        <f t="shared" si="302"/>
        <v/>
      </c>
      <c r="DD978">
        <f t="shared" si="302"/>
        <v>1</v>
      </c>
      <c r="DE978">
        <f t="shared" si="302"/>
        <v>1</v>
      </c>
      <c r="DF978">
        <f t="shared" si="302"/>
        <v>1</v>
      </c>
      <c r="DG978">
        <f t="shared" si="302"/>
        <v>1</v>
      </c>
      <c r="DH978">
        <f t="shared" si="302"/>
        <v>1</v>
      </c>
      <c r="DI978" t="str">
        <f t="shared" si="297"/>
        <v/>
      </c>
      <c r="DJ978" t="str">
        <f t="shared" si="298"/>
        <v/>
      </c>
    </row>
    <row r="979" spans="1:114" ht="18" customHeight="1" x14ac:dyDescent="0.3">
      <c r="A979" s="9" t="s">
        <v>2165</v>
      </c>
      <c r="B979" s="9" t="s">
        <v>2166</v>
      </c>
      <c r="C979" s="9" t="s">
        <v>2174</v>
      </c>
      <c r="D979" s="9" t="s">
        <v>6356</v>
      </c>
      <c r="G979" t="str">
        <f t="shared" si="290"/>
        <v>國英數A自</v>
      </c>
      <c r="H979" s="9" t="str">
        <f t="shared" si="291"/>
        <v>國</v>
      </c>
      <c r="I979" s="9" t="str">
        <f t="shared" si="292"/>
        <v>英</v>
      </c>
      <c r="J979" t="str">
        <f t="shared" si="299"/>
        <v>數A</v>
      </c>
      <c r="K979" t="str">
        <f t="shared" si="300"/>
        <v/>
      </c>
      <c r="L979" s="9" t="str">
        <f t="shared" si="293"/>
        <v/>
      </c>
      <c r="M979" s="9" t="str">
        <f t="shared" si="294"/>
        <v>自</v>
      </c>
      <c r="N979" s="1" t="s">
        <v>87</v>
      </c>
      <c r="O979" s="1" t="s">
        <v>87</v>
      </c>
      <c r="P979" s="1" t="s">
        <v>87</v>
      </c>
      <c r="Q979" s="1" t="s">
        <v>85</v>
      </c>
      <c r="R979" s="1" t="s">
        <v>85</v>
      </c>
      <c r="S979" s="1" t="s">
        <v>86</v>
      </c>
      <c r="T979" s="1" t="s">
        <v>85</v>
      </c>
      <c r="U979" s="2">
        <v>0</v>
      </c>
      <c r="V979" s="2">
        <v>10</v>
      </c>
      <c r="W979" s="2">
        <v>10</v>
      </c>
      <c r="X979" s="2">
        <v>0</v>
      </c>
      <c r="Y979" s="2">
        <v>0</v>
      </c>
      <c r="Z979" s="2">
        <v>3</v>
      </c>
      <c r="AA979" s="2" t="s">
        <v>85</v>
      </c>
      <c r="AB979" s="13" t="str">
        <f t="shared" si="295"/>
        <v/>
      </c>
      <c r="AC979" s="2">
        <v>0</v>
      </c>
      <c r="AD979" s="3">
        <v>1</v>
      </c>
      <c r="AE979" s="3">
        <v>1.5</v>
      </c>
      <c r="AF979" s="3">
        <v>1</v>
      </c>
      <c r="AG979" s="3">
        <v>0</v>
      </c>
      <c r="AH979" s="3">
        <v>0</v>
      </c>
      <c r="AI979" s="3">
        <v>1</v>
      </c>
      <c r="AJ979" s="3">
        <v>30</v>
      </c>
      <c r="AK979" t="s">
        <v>85</v>
      </c>
      <c r="AN979" s="8">
        <v>45067</v>
      </c>
      <c r="AQ979" s="10">
        <v>45077</v>
      </c>
      <c r="AR979" t="s">
        <v>88</v>
      </c>
      <c r="AS979" t="s">
        <v>203</v>
      </c>
      <c r="AX979">
        <v>0</v>
      </c>
      <c r="AY979">
        <v>0</v>
      </c>
      <c r="AZ979">
        <v>0</v>
      </c>
      <c r="BA979">
        <v>0</v>
      </c>
      <c r="BB979">
        <v>0</v>
      </c>
      <c r="BC979">
        <v>0</v>
      </c>
      <c r="BD979">
        <v>35</v>
      </c>
      <c r="BE979">
        <v>35</v>
      </c>
      <c r="BF979">
        <v>0</v>
      </c>
      <c r="BG979">
        <v>0</v>
      </c>
      <c r="BH979">
        <v>0</v>
      </c>
      <c r="BI979">
        <v>0</v>
      </c>
      <c r="BJ979" t="s">
        <v>91</v>
      </c>
      <c r="BK979" t="s">
        <v>145</v>
      </c>
      <c r="BL979" t="s">
        <v>146</v>
      </c>
      <c r="BM979" t="s">
        <v>94</v>
      </c>
      <c r="BQ979" s="12" t="s">
        <v>7857</v>
      </c>
      <c r="BR979" s="12" t="s">
        <v>7859</v>
      </c>
      <c r="BS979">
        <v>13</v>
      </c>
      <c r="BT979">
        <v>0</v>
      </c>
      <c r="BU979">
        <v>0</v>
      </c>
      <c r="BV979">
        <v>0</v>
      </c>
      <c r="BW979">
        <v>0</v>
      </c>
      <c r="BY979">
        <v>0</v>
      </c>
      <c r="BZ979">
        <v>39</v>
      </c>
      <c r="CS979">
        <f t="shared" si="302"/>
        <v>1</v>
      </c>
      <c r="CT979" s="5" t="str">
        <f t="shared" si="296"/>
        <v/>
      </c>
      <c r="CU979">
        <f t="shared" si="302"/>
        <v>1</v>
      </c>
      <c r="CV979" t="str">
        <f t="shared" si="302"/>
        <v/>
      </c>
      <c r="CW979">
        <f t="shared" si="302"/>
        <v>1</v>
      </c>
      <c r="CX979">
        <f t="shared" si="302"/>
        <v>1</v>
      </c>
      <c r="CY979" t="str">
        <f t="shared" si="302"/>
        <v/>
      </c>
      <c r="CZ979" t="str">
        <f t="shared" si="302"/>
        <v/>
      </c>
      <c r="DA979">
        <f t="shared" si="302"/>
        <v>1</v>
      </c>
      <c r="DB979" t="str">
        <f t="shared" si="302"/>
        <v/>
      </c>
      <c r="DC979" t="str">
        <f t="shared" si="302"/>
        <v/>
      </c>
      <c r="DD979">
        <f t="shared" si="302"/>
        <v>1</v>
      </c>
      <c r="DE979">
        <f t="shared" si="302"/>
        <v>1</v>
      </c>
      <c r="DF979">
        <f t="shared" si="302"/>
        <v>1</v>
      </c>
      <c r="DG979">
        <f t="shared" si="302"/>
        <v>1</v>
      </c>
      <c r="DH979">
        <f t="shared" si="302"/>
        <v>1</v>
      </c>
      <c r="DI979" t="str">
        <f t="shared" si="297"/>
        <v/>
      </c>
      <c r="DJ979" t="str">
        <f t="shared" si="298"/>
        <v/>
      </c>
    </row>
    <row r="980" spans="1:114" ht="18" customHeight="1" x14ac:dyDescent="0.3">
      <c r="A980" s="9" t="s">
        <v>2165</v>
      </c>
      <c r="B980" s="9" t="s">
        <v>2166</v>
      </c>
      <c r="C980" s="9" t="s">
        <v>2175</v>
      </c>
      <c r="D980" s="9" t="s">
        <v>140</v>
      </c>
      <c r="G980" t="str">
        <f t="shared" si="290"/>
        <v>國英數A自</v>
      </c>
      <c r="H980" s="9" t="str">
        <f t="shared" si="291"/>
        <v>國</v>
      </c>
      <c r="I980" s="9" t="str">
        <f t="shared" si="292"/>
        <v>英</v>
      </c>
      <c r="J980" t="str">
        <f t="shared" si="299"/>
        <v>數A</v>
      </c>
      <c r="K980" t="str">
        <f t="shared" si="300"/>
        <v/>
      </c>
      <c r="L980" s="9" t="str">
        <f t="shared" si="293"/>
        <v/>
      </c>
      <c r="M980" s="9" t="str">
        <f t="shared" si="294"/>
        <v>自</v>
      </c>
      <c r="N980" s="1" t="s">
        <v>85</v>
      </c>
      <c r="O980" s="1" t="s">
        <v>87</v>
      </c>
      <c r="P980" s="1" t="s">
        <v>87</v>
      </c>
      <c r="Q980" s="1" t="s">
        <v>85</v>
      </c>
      <c r="R980" s="1" t="s">
        <v>85</v>
      </c>
      <c r="S980" s="1" t="s">
        <v>87</v>
      </c>
      <c r="T980" s="1" t="s">
        <v>85</v>
      </c>
      <c r="U980" s="2">
        <v>0</v>
      </c>
      <c r="V980" s="2">
        <v>0</v>
      </c>
      <c r="W980" s="2">
        <v>0</v>
      </c>
      <c r="X980" s="2">
        <v>0</v>
      </c>
      <c r="Y980" s="2">
        <v>0</v>
      </c>
      <c r="Z980" s="2">
        <v>0</v>
      </c>
      <c r="AA980" s="2" t="s">
        <v>182</v>
      </c>
      <c r="AB980" s="13" t="str">
        <f t="shared" si="295"/>
        <v/>
      </c>
      <c r="AC980" s="2">
        <v>5</v>
      </c>
      <c r="AD980" s="3">
        <v>1</v>
      </c>
      <c r="AE980" s="3">
        <v>1</v>
      </c>
      <c r="AF980" s="3">
        <v>1</v>
      </c>
      <c r="AG980" s="3">
        <v>0</v>
      </c>
      <c r="AH980" s="3">
        <v>0</v>
      </c>
      <c r="AI980" s="3">
        <v>1</v>
      </c>
      <c r="AJ980" s="3">
        <v>40</v>
      </c>
      <c r="AK980" t="s">
        <v>85</v>
      </c>
      <c r="AL980" s="8">
        <v>45066</v>
      </c>
      <c r="AM980" s="8">
        <v>45067</v>
      </c>
      <c r="AQ980" s="10">
        <v>45077</v>
      </c>
      <c r="AR980" t="s">
        <v>88</v>
      </c>
      <c r="AS980" t="s">
        <v>203</v>
      </c>
      <c r="AX980">
        <v>0</v>
      </c>
      <c r="AY980">
        <v>0</v>
      </c>
      <c r="AZ980">
        <v>0</v>
      </c>
      <c r="BA980">
        <v>0</v>
      </c>
      <c r="BB980">
        <v>0</v>
      </c>
      <c r="BC980">
        <v>0</v>
      </c>
      <c r="BD980">
        <v>35</v>
      </c>
      <c r="BE980">
        <v>25</v>
      </c>
      <c r="BF980">
        <v>0</v>
      </c>
      <c r="BG980">
        <v>0</v>
      </c>
      <c r="BH980">
        <v>0</v>
      </c>
      <c r="BI980">
        <v>0</v>
      </c>
      <c r="BJ980" t="s">
        <v>91</v>
      </c>
      <c r="BK980" t="s">
        <v>157</v>
      </c>
      <c r="BL980" t="s">
        <v>405</v>
      </c>
      <c r="BM980" t="s">
        <v>94</v>
      </c>
      <c r="BQ980" s="12" t="s">
        <v>7860</v>
      </c>
      <c r="BR980" s="12" t="s">
        <v>7861</v>
      </c>
      <c r="BS980">
        <v>10</v>
      </c>
      <c r="BT980">
        <v>0</v>
      </c>
      <c r="BU980">
        <v>0</v>
      </c>
      <c r="BV980">
        <v>1</v>
      </c>
      <c r="BW980">
        <v>0</v>
      </c>
      <c r="BY980">
        <v>0</v>
      </c>
      <c r="BZ980">
        <v>50</v>
      </c>
      <c r="CS980">
        <f t="shared" si="302"/>
        <v>1</v>
      </c>
      <c r="CT980" s="5">
        <f t="shared" si="296"/>
        <v>1</v>
      </c>
      <c r="CU980">
        <f t="shared" si="302"/>
        <v>1</v>
      </c>
      <c r="CV980" t="str">
        <f t="shared" si="302"/>
        <v/>
      </c>
      <c r="CW980">
        <f t="shared" si="302"/>
        <v>1</v>
      </c>
      <c r="CX980" t="str">
        <f t="shared" si="302"/>
        <v/>
      </c>
      <c r="CY980">
        <f t="shared" si="302"/>
        <v>1</v>
      </c>
      <c r="CZ980" t="str">
        <f t="shared" si="302"/>
        <v/>
      </c>
      <c r="DA980" t="str">
        <f t="shared" si="302"/>
        <v/>
      </c>
      <c r="DB980" t="str">
        <f t="shared" si="302"/>
        <v/>
      </c>
      <c r="DC980">
        <f t="shared" si="302"/>
        <v>1</v>
      </c>
      <c r="DD980">
        <f t="shared" si="302"/>
        <v>1</v>
      </c>
      <c r="DE980">
        <f t="shared" si="302"/>
        <v>1</v>
      </c>
      <c r="DF980">
        <f t="shared" si="302"/>
        <v>1</v>
      </c>
      <c r="DG980">
        <f t="shared" si="302"/>
        <v>1</v>
      </c>
      <c r="DH980">
        <f t="shared" si="302"/>
        <v>1</v>
      </c>
      <c r="DI980" t="str">
        <f t="shared" si="297"/>
        <v/>
      </c>
      <c r="DJ980" t="str">
        <f t="shared" si="298"/>
        <v/>
      </c>
    </row>
    <row r="981" spans="1:114" ht="18" customHeight="1" x14ac:dyDescent="0.3">
      <c r="A981" s="9" t="s">
        <v>2165</v>
      </c>
      <c r="B981" s="9" t="s">
        <v>2166</v>
      </c>
      <c r="C981" s="9" t="s">
        <v>2177</v>
      </c>
      <c r="D981" s="9" t="s">
        <v>2176</v>
      </c>
      <c r="G981" t="str">
        <f t="shared" si="290"/>
        <v>國英數A自</v>
      </c>
      <c r="H981" s="9" t="str">
        <f t="shared" si="291"/>
        <v>國</v>
      </c>
      <c r="I981" s="9" t="str">
        <f t="shared" si="292"/>
        <v>英</v>
      </c>
      <c r="J981" t="str">
        <f t="shared" si="299"/>
        <v>數A</v>
      </c>
      <c r="K981" t="str">
        <f t="shared" si="300"/>
        <v/>
      </c>
      <c r="L981" s="9" t="str">
        <f t="shared" si="293"/>
        <v/>
      </c>
      <c r="M981" s="9" t="str">
        <f t="shared" si="294"/>
        <v>自</v>
      </c>
      <c r="N981" s="1" t="s">
        <v>85</v>
      </c>
      <c r="O981" s="1" t="s">
        <v>86</v>
      </c>
      <c r="P981" s="1" t="s">
        <v>87</v>
      </c>
      <c r="Q981" s="1" t="s">
        <v>85</v>
      </c>
      <c r="R981" s="1" t="s">
        <v>85</v>
      </c>
      <c r="S981" s="1" t="s">
        <v>87</v>
      </c>
      <c r="T981" s="1" t="s">
        <v>98</v>
      </c>
      <c r="U981" s="2">
        <v>0</v>
      </c>
      <c r="V981" s="2">
        <v>0</v>
      </c>
      <c r="W981" s="2">
        <v>0</v>
      </c>
      <c r="X981" s="2">
        <v>0</v>
      </c>
      <c r="Y981" s="2">
        <v>0</v>
      </c>
      <c r="Z981" s="2">
        <v>0</v>
      </c>
      <c r="AA981" s="2" t="s">
        <v>182</v>
      </c>
      <c r="AB981" s="13" t="str">
        <f t="shared" si="295"/>
        <v/>
      </c>
      <c r="AC981" s="2">
        <v>5</v>
      </c>
      <c r="AD981" s="3">
        <v>1</v>
      </c>
      <c r="AE981" s="3">
        <v>1</v>
      </c>
      <c r="AF981" s="3">
        <v>1</v>
      </c>
      <c r="AG981" s="3">
        <v>0</v>
      </c>
      <c r="AH981" s="3">
        <v>0</v>
      </c>
      <c r="AI981" s="3">
        <v>1</v>
      </c>
      <c r="AJ981" s="3">
        <v>40</v>
      </c>
      <c r="AK981" t="s">
        <v>85</v>
      </c>
      <c r="AL981" s="10">
        <v>45066</v>
      </c>
      <c r="AM981" s="10">
        <v>45067</v>
      </c>
      <c r="AQ981" s="10">
        <v>45077</v>
      </c>
      <c r="AR981" t="s">
        <v>88</v>
      </c>
      <c r="AS981" t="s">
        <v>203</v>
      </c>
      <c r="AX981">
        <v>0</v>
      </c>
      <c r="AY981">
        <v>0</v>
      </c>
      <c r="AZ981">
        <v>0</v>
      </c>
      <c r="BA981">
        <v>0</v>
      </c>
      <c r="BB981">
        <v>0</v>
      </c>
      <c r="BC981">
        <v>0</v>
      </c>
      <c r="BD981">
        <v>35</v>
      </c>
      <c r="BE981">
        <v>25</v>
      </c>
      <c r="BF981">
        <v>0</v>
      </c>
      <c r="BG981">
        <v>0</v>
      </c>
      <c r="BH981">
        <v>0</v>
      </c>
      <c r="BI981">
        <v>0</v>
      </c>
      <c r="BJ981" t="s">
        <v>91</v>
      </c>
      <c r="BK981" t="s">
        <v>157</v>
      </c>
      <c r="BL981" t="s">
        <v>405</v>
      </c>
      <c r="BM981" t="s">
        <v>94</v>
      </c>
      <c r="BQ981" s="12" t="s">
        <v>7862</v>
      </c>
      <c r="BR981" s="12" t="s">
        <v>7863</v>
      </c>
      <c r="BS981">
        <v>10</v>
      </c>
      <c r="BT981">
        <v>0</v>
      </c>
      <c r="BU981">
        <v>0</v>
      </c>
      <c r="BV981">
        <v>0</v>
      </c>
      <c r="BW981">
        <v>0</v>
      </c>
      <c r="BY981">
        <v>0</v>
      </c>
      <c r="BZ981">
        <v>50</v>
      </c>
      <c r="CS981">
        <f t="shared" si="302"/>
        <v>1</v>
      </c>
      <c r="CT981" s="5">
        <f t="shared" si="296"/>
        <v>1</v>
      </c>
      <c r="CU981">
        <f t="shared" si="302"/>
        <v>1</v>
      </c>
      <c r="CV981" t="str">
        <f t="shared" si="302"/>
        <v/>
      </c>
      <c r="CW981">
        <f t="shared" si="302"/>
        <v>1</v>
      </c>
      <c r="CX981" t="str">
        <f t="shared" si="302"/>
        <v/>
      </c>
      <c r="CY981">
        <f t="shared" si="302"/>
        <v>1</v>
      </c>
      <c r="CZ981" t="str">
        <f t="shared" si="302"/>
        <v/>
      </c>
      <c r="DA981" t="str">
        <f t="shared" si="302"/>
        <v/>
      </c>
      <c r="DB981" t="str">
        <f t="shared" si="302"/>
        <v/>
      </c>
      <c r="DC981">
        <f t="shared" si="302"/>
        <v>1</v>
      </c>
      <c r="DD981">
        <f t="shared" si="302"/>
        <v>1</v>
      </c>
      <c r="DE981">
        <f t="shared" si="302"/>
        <v>1</v>
      </c>
      <c r="DF981">
        <f t="shared" si="302"/>
        <v>1</v>
      </c>
      <c r="DG981">
        <f t="shared" si="302"/>
        <v>1</v>
      </c>
      <c r="DH981">
        <f t="shared" si="302"/>
        <v>1</v>
      </c>
      <c r="DI981" t="str">
        <f t="shared" si="297"/>
        <v/>
      </c>
      <c r="DJ981" t="str">
        <f t="shared" si="298"/>
        <v/>
      </c>
    </row>
    <row r="982" spans="1:114" ht="18" customHeight="1" x14ac:dyDescent="0.3">
      <c r="A982" s="9" t="s">
        <v>2165</v>
      </c>
      <c r="B982" s="9" t="s">
        <v>2166</v>
      </c>
      <c r="C982" s="9" t="s">
        <v>2179</v>
      </c>
      <c r="D982" s="9" t="s">
        <v>135</v>
      </c>
      <c r="G982" t="str">
        <f t="shared" si="290"/>
        <v>國英數A自</v>
      </c>
      <c r="H982" s="9" t="str">
        <f t="shared" si="291"/>
        <v>國</v>
      </c>
      <c r="I982" s="9" t="str">
        <f t="shared" si="292"/>
        <v>英</v>
      </c>
      <c r="J982" t="str">
        <f t="shared" si="299"/>
        <v>數A</v>
      </c>
      <c r="K982" t="str">
        <f t="shared" si="300"/>
        <v/>
      </c>
      <c r="L982" s="9" t="str">
        <f t="shared" si="293"/>
        <v/>
      </c>
      <c r="M982" s="9" t="str">
        <f t="shared" si="294"/>
        <v>自</v>
      </c>
      <c r="N982" s="1" t="s">
        <v>87</v>
      </c>
      <c r="O982" s="1" t="s">
        <v>87</v>
      </c>
      <c r="P982" s="1" t="s">
        <v>87</v>
      </c>
      <c r="Q982" s="1" t="s">
        <v>85</v>
      </c>
      <c r="R982" s="1" t="s">
        <v>85</v>
      </c>
      <c r="S982" s="1" t="s">
        <v>87</v>
      </c>
      <c r="T982" s="1" t="s">
        <v>85</v>
      </c>
      <c r="U982" s="2">
        <v>0</v>
      </c>
      <c r="V982" s="2">
        <v>4</v>
      </c>
      <c r="W982" s="2">
        <v>4</v>
      </c>
      <c r="X982" s="2">
        <v>0</v>
      </c>
      <c r="Y982" s="2">
        <v>0</v>
      </c>
      <c r="Z982" s="2">
        <v>4</v>
      </c>
      <c r="AA982" s="2" t="s">
        <v>85</v>
      </c>
      <c r="AB982" s="13" t="str">
        <f t="shared" si="295"/>
        <v/>
      </c>
      <c r="AC982" s="2">
        <v>0</v>
      </c>
      <c r="AD982" s="3">
        <v>1</v>
      </c>
      <c r="AE982" s="3">
        <v>2</v>
      </c>
      <c r="AF982" s="3">
        <v>1.5</v>
      </c>
      <c r="AG982" s="3">
        <v>0</v>
      </c>
      <c r="AH982" s="3">
        <v>0</v>
      </c>
      <c r="AI982" s="3">
        <v>1.5</v>
      </c>
      <c r="AJ982" s="3">
        <v>30</v>
      </c>
      <c r="AK982" t="s">
        <v>85</v>
      </c>
      <c r="AL982" s="10"/>
      <c r="AM982" s="10"/>
      <c r="AN982" s="8">
        <v>45067</v>
      </c>
      <c r="AQ982" s="10">
        <v>45077</v>
      </c>
      <c r="AR982" t="s">
        <v>88</v>
      </c>
      <c r="AS982" t="s">
        <v>1145</v>
      </c>
      <c r="AX982">
        <v>0</v>
      </c>
      <c r="AY982">
        <v>0</v>
      </c>
      <c r="AZ982">
        <v>0</v>
      </c>
      <c r="BA982">
        <v>0</v>
      </c>
      <c r="BB982">
        <v>0</v>
      </c>
      <c r="BC982">
        <v>0</v>
      </c>
      <c r="BD982">
        <v>40</v>
      </c>
      <c r="BE982">
        <v>30</v>
      </c>
      <c r="BF982">
        <v>0</v>
      </c>
      <c r="BG982">
        <v>0</v>
      </c>
      <c r="BH982">
        <v>0</v>
      </c>
      <c r="BI982">
        <v>0</v>
      </c>
      <c r="BJ982" t="s">
        <v>91</v>
      </c>
      <c r="BK982" t="s">
        <v>157</v>
      </c>
      <c r="BL982" t="s">
        <v>161</v>
      </c>
      <c r="BM982" t="s">
        <v>94</v>
      </c>
      <c r="BN982" t="s">
        <v>7864</v>
      </c>
      <c r="BP982" t="s">
        <v>5310</v>
      </c>
      <c r="BQ982" s="12" t="s">
        <v>7865</v>
      </c>
      <c r="BR982" s="12" t="s">
        <v>7866</v>
      </c>
      <c r="BS982">
        <v>11</v>
      </c>
      <c r="BT982">
        <v>0</v>
      </c>
      <c r="BU982">
        <v>0</v>
      </c>
      <c r="BV982">
        <v>1</v>
      </c>
      <c r="BW982">
        <v>0</v>
      </c>
      <c r="BY982">
        <v>0</v>
      </c>
      <c r="BZ982">
        <v>44</v>
      </c>
      <c r="CS982">
        <f t="shared" si="302"/>
        <v>1</v>
      </c>
      <c r="CT982" s="5">
        <f t="shared" si="296"/>
        <v>1</v>
      </c>
      <c r="CU982">
        <f t="shared" si="302"/>
        <v>1</v>
      </c>
      <c r="CV982" t="str">
        <f t="shared" si="302"/>
        <v/>
      </c>
      <c r="CW982">
        <f t="shared" si="302"/>
        <v>1</v>
      </c>
      <c r="CX982" t="str">
        <f t="shared" si="302"/>
        <v/>
      </c>
      <c r="CY982" t="str">
        <f t="shared" si="302"/>
        <v/>
      </c>
      <c r="CZ982" t="str">
        <f t="shared" si="302"/>
        <v/>
      </c>
      <c r="DA982">
        <f t="shared" si="302"/>
        <v>1</v>
      </c>
      <c r="DB982" t="str">
        <f t="shared" si="302"/>
        <v/>
      </c>
      <c r="DC982">
        <f t="shared" si="302"/>
        <v>1</v>
      </c>
      <c r="DD982">
        <f t="shared" si="302"/>
        <v>1</v>
      </c>
      <c r="DE982">
        <f t="shared" si="302"/>
        <v>1</v>
      </c>
      <c r="DF982">
        <f t="shared" si="302"/>
        <v>1</v>
      </c>
      <c r="DG982">
        <f t="shared" si="302"/>
        <v>1</v>
      </c>
      <c r="DH982">
        <f t="shared" si="302"/>
        <v>1</v>
      </c>
      <c r="DI982" t="str">
        <f t="shared" si="297"/>
        <v/>
      </c>
      <c r="DJ982" t="str">
        <f t="shared" si="298"/>
        <v/>
      </c>
    </row>
    <row r="983" spans="1:114" ht="18" customHeight="1" x14ac:dyDescent="0.3">
      <c r="A983" s="9" t="s">
        <v>2165</v>
      </c>
      <c r="B983" s="9" t="s">
        <v>2166</v>
      </c>
      <c r="C983" s="9" t="s">
        <v>2181</v>
      </c>
      <c r="D983" s="9" t="s">
        <v>2180</v>
      </c>
      <c r="G983" t="str">
        <f t="shared" si="290"/>
        <v>英數A自</v>
      </c>
      <c r="H983" s="9" t="str">
        <f t="shared" si="291"/>
        <v/>
      </c>
      <c r="I983" s="9" t="str">
        <f t="shared" si="292"/>
        <v>英</v>
      </c>
      <c r="J983" t="str">
        <f t="shared" si="299"/>
        <v>數A</v>
      </c>
      <c r="K983" t="str">
        <f t="shared" si="300"/>
        <v/>
      </c>
      <c r="L983" s="9" t="str">
        <f t="shared" si="293"/>
        <v/>
      </c>
      <c r="M983" s="9" t="str">
        <f t="shared" si="294"/>
        <v>自</v>
      </c>
      <c r="N983" s="1" t="s">
        <v>85</v>
      </c>
      <c r="O983" s="1" t="s">
        <v>87</v>
      </c>
      <c r="P983" s="1" t="s">
        <v>87</v>
      </c>
      <c r="Q983" s="1" t="s">
        <v>85</v>
      </c>
      <c r="R983" s="1" t="s">
        <v>85</v>
      </c>
      <c r="S983" s="1" t="s">
        <v>87</v>
      </c>
      <c r="T983" s="1" t="s">
        <v>85</v>
      </c>
      <c r="U983" s="2">
        <v>0</v>
      </c>
      <c r="V983" s="2">
        <v>4</v>
      </c>
      <c r="W983" s="2">
        <v>4</v>
      </c>
      <c r="X983" s="2">
        <v>0</v>
      </c>
      <c r="Y983" s="2">
        <v>0</v>
      </c>
      <c r="Z983" s="2">
        <v>4</v>
      </c>
      <c r="AA983" s="2" t="s">
        <v>85</v>
      </c>
      <c r="AB983" s="13" t="str">
        <f t="shared" si="295"/>
        <v/>
      </c>
      <c r="AC983" s="2">
        <v>0</v>
      </c>
      <c r="AD983" s="3">
        <v>0</v>
      </c>
      <c r="AE983" s="3">
        <v>2</v>
      </c>
      <c r="AF983" s="3">
        <v>1.5</v>
      </c>
      <c r="AG983" s="3">
        <v>0</v>
      </c>
      <c r="AH983" s="3">
        <v>0</v>
      </c>
      <c r="AI983" s="3">
        <v>1.5</v>
      </c>
      <c r="AJ983" s="3">
        <v>30</v>
      </c>
      <c r="AK983" t="s">
        <v>85</v>
      </c>
      <c r="AN983" s="8">
        <v>45067</v>
      </c>
      <c r="AQ983" s="10">
        <v>45077</v>
      </c>
      <c r="AR983" t="s">
        <v>88</v>
      </c>
      <c r="AS983" t="s">
        <v>1145</v>
      </c>
      <c r="AX983">
        <v>0</v>
      </c>
      <c r="AY983">
        <v>0</v>
      </c>
      <c r="AZ983">
        <v>0</v>
      </c>
      <c r="BA983">
        <v>0</v>
      </c>
      <c r="BB983">
        <v>0</v>
      </c>
      <c r="BC983">
        <v>0</v>
      </c>
      <c r="BD983">
        <v>40</v>
      </c>
      <c r="BE983">
        <v>30</v>
      </c>
      <c r="BF983">
        <v>0</v>
      </c>
      <c r="BG983">
        <v>0</v>
      </c>
      <c r="BH983">
        <v>0</v>
      </c>
      <c r="BI983">
        <v>0</v>
      </c>
      <c r="BJ983" t="s">
        <v>91</v>
      </c>
      <c r="BK983" t="s">
        <v>157</v>
      </c>
      <c r="BL983" t="s">
        <v>161</v>
      </c>
      <c r="BM983" t="s">
        <v>94</v>
      </c>
      <c r="BN983" t="s">
        <v>7867</v>
      </c>
      <c r="BP983" t="s">
        <v>5311</v>
      </c>
      <c r="BQ983" s="12" t="s">
        <v>7868</v>
      </c>
      <c r="BR983" s="12" t="s">
        <v>7869</v>
      </c>
      <c r="BS983">
        <v>11</v>
      </c>
      <c r="BT983">
        <v>0</v>
      </c>
      <c r="BU983">
        <v>0</v>
      </c>
      <c r="BV983">
        <v>1</v>
      </c>
      <c r="BW983">
        <v>0</v>
      </c>
      <c r="BY983">
        <v>0</v>
      </c>
      <c r="BZ983">
        <v>44</v>
      </c>
      <c r="CS983">
        <f t="shared" si="302"/>
        <v>1</v>
      </c>
      <c r="CT983" s="5">
        <f t="shared" si="296"/>
        <v>1</v>
      </c>
      <c r="CU983">
        <f t="shared" si="302"/>
        <v>1</v>
      </c>
      <c r="CV983" t="str">
        <f t="shared" si="302"/>
        <v/>
      </c>
      <c r="CW983">
        <f t="shared" si="302"/>
        <v>1</v>
      </c>
      <c r="CX983" t="str">
        <f t="shared" si="302"/>
        <v/>
      </c>
      <c r="CY983" t="str">
        <f t="shared" si="302"/>
        <v/>
      </c>
      <c r="CZ983" t="str">
        <f t="shared" si="302"/>
        <v/>
      </c>
      <c r="DA983">
        <f t="shared" si="302"/>
        <v>1</v>
      </c>
      <c r="DB983" t="str">
        <f t="shared" si="302"/>
        <v/>
      </c>
      <c r="DC983">
        <f t="shared" si="302"/>
        <v>1</v>
      </c>
      <c r="DD983">
        <f t="shared" si="302"/>
        <v>1</v>
      </c>
      <c r="DE983">
        <f t="shared" si="302"/>
        <v>1</v>
      </c>
      <c r="DF983">
        <f t="shared" si="302"/>
        <v>1</v>
      </c>
      <c r="DG983">
        <f t="shared" si="302"/>
        <v>1</v>
      </c>
      <c r="DH983">
        <f t="shared" si="302"/>
        <v>1</v>
      </c>
      <c r="DI983" t="str">
        <f t="shared" si="297"/>
        <v/>
      </c>
      <c r="DJ983" t="str">
        <f t="shared" si="298"/>
        <v/>
      </c>
    </row>
    <row r="984" spans="1:114" ht="18" customHeight="1" x14ac:dyDescent="0.3">
      <c r="A984" s="9" t="s">
        <v>2165</v>
      </c>
      <c r="B984" s="9" t="s">
        <v>2166</v>
      </c>
      <c r="C984" s="9" t="s">
        <v>2182</v>
      </c>
      <c r="D984" s="9" t="s">
        <v>801</v>
      </c>
      <c r="G984" t="str">
        <f t="shared" si="290"/>
        <v>國英數A自</v>
      </c>
      <c r="H984" s="9" t="str">
        <f t="shared" si="291"/>
        <v>國</v>
      </c>
      <c r="I984" s="9" t="str">
        <f t="shared" si="292"/>
        <v>英</v>
      </c>
      <c r="J984" t="str">
        <f t="shared" si="299"/>
        <v>數A</v>
      </c>
      <c r="K984" t="str">
        <f t="shared" si="300"/>
        <v/>
      </c>
      <c r="L984" s="9" t="str">
        <f t="shared" si="293"/>
        <v/>
      </c>
      <c r="M984" s="9" t="str">
        <f t="shared" si="294"/>
        <v>自</v>
      </c>
      <c r="N984" s="1" t="s">
        <v>85</v>
      </c>
      <c r="O984" s="1" t="s">
        <v>87</v>
      </c>
      <c r="P984" s="1" t="s">
        <v>87</v>
      </c>
      <c r="Q984" s="1" t="s">
        <v>85</v>
      </c>
      <c r="R984" s="1" t="s">
        <v>85</v>
      </c>
      <c r="S984" s="1" t="s">
        <v>87</v>
      </c>
      <c r="T984" s="1" t="s">
        <v>85</v>
      </c>
      <c r="U984" s="2">
        <v>0</v>
      </c>
      <c r="V984" s="2">
        <v>0</v>
      </c>
      <c r="W984" s="2">
        <v>3</v>
      </c>
      <c r="X984" s="2">
        <v>0</v>
      </c>
      <c r="Y984" s="2">
        <v>0</v>
      </c>
      <c r="Z984" s="2">
        <v>0</v>
      </c>
      <c r="AA984" s="2" t="s">
        <v>182</v>
      </c>
      <c r="AB984" s="13" t="str">
        <f t="shared" si="295"/>
        <v/>
      </c>
      <c r="AC984" s="2">
        <v>5</v>
      </c>
      <c r="AD984" s="3">
        <v>1</v>
      </c>
      <c r="AE984" s="3">
        <v>1</v>
      </c>
      <c r="AF984" s="3">
        <v>2</v>
      </c>
      <c r="AG984" s="3">
        <v>0</v>
      </c>
      <c r="AH984" s="3">
        <v>0</v>
      </c>
      <c r="AI984" s="3">
        <v>1</v>
      </c>
      <c r="AJ984" s="3">
        <v>50</v>
      </c>
      <c r="AK984" t="s">
        <v>85</v>
      </c>
      <c r="AQ984" s="10">
        <v>45077</v>
      </c>
      <c r="AR984" t="s">
        <v>88</v>
      </c>
      <c r="AX984">
        <v>0</v>
      </c>
      <c r="AY984">
        <v>0</v>
      </c>
      <c r="AZ984">
        <v>0</v>
      </c>
      <c r="BA984">
        <v>0</v>
      </c>
      <c r="BB984">
        <v>0</v>
      </c>
      <c r="BC984">
        <v>0</v>
      </c>
      <c r="BD984">
        <v>50</v>
      </c>
      <c r="BE984">
        <v>0</v>
      </c>
      <c r="BF984">
        <v>0</v>
      </c>
      <c r="BG984">
        <v>0</v>
      </c>
      <c r="BH984">
        <v>0</v>
      </c>
      <c r="BI984">
        <v>0</v>
      </c>
      <c r="BJ984" t="s">
        <v>91</v>
      </c>
      <c r="BK984" t="s">
        <v>157</v>
      </c>
      <c r="BL984" t="s">
        <v>123</v>
      </c>
      <c r="BM984" t="s">
        <v>94</v>
      </c>
      <c r="BP984" t="s">
        <v>5312</v>
      </c>
      <c r="BQ984" s="11" t="s">
        <v>887</v>
      </c>
      <c r="BR984" s="12" t="s">
        <v>7870</v>
      </c>
      <c r="BS984">
        <v>17</v>
      </c>
      <c r="BT984">
        <v>0</v>
      </c>
      <c r="BU984">
        <v>0</v>
      </c>
      <c r="BV984">
        <v>1</v>
      </c>
      <c r="BW984">
        <v>0</v>
      </c>
      <c r="BY984">
        <v>0</v>
      </c>
      <c r="BZ984">
        <v>51</v>
      </c>
      <c r="CS984">
        <f t="shared" si="302"/>
        <v>1</v>
      </c>
      <c r="CT984" s="5">
        <f t="shared" si="296"/>
        <v>1</v>
      </c>
      <c r="CU984">
        <f t="shared" si="302"/>
        <v>1</v>
      </c>
      <c r="CV984" t="str">
        <f t="shared" si="302"/>
        <v/>
      </c>
      <c r="CW984">
        <f t="shared" si="302"/>
        <v>1</v>
      </c>
      <c r="CX984" t="str">
        <f t="shared" si="302"/>
        <v/>
      </c>
      <c r="CY984" t="str">
        <f t="shared" si="302"/>
        <v/>
      </c>
      <c r="CZ984" t="str">
        <f t="shared" si="302"/>
        <v/>
      </c>
      <c r="DA984" t="str">
        <f t="shared" si="302"/>
        <v/>
      </c>
      <c r="DB984">
        <f t="shared" si="302"/>
        <v>1</v>
      </c>
      <c r="DC984">
        <f t="shared" si="302"/>
        <v>1</v>
      </c>
      <c r="DD984">
        <f t="shared" si="302"/>
        <v>1</v>
      </c>
      <c r="DE984">
        <f t="shared" si="302"/>
        <v>1</v>
      </c>
      <c r="DF984">
        <f t="shared" si="302"/>
        <v>1</v>
      </c>
      <c r="DG984">
        <f t="shared" si="302"/>
        <v>1</v>
      </c>
      <c r="DH984">
        <f t="shared" si="302"/>
        <v>1</v>
      </c>
      <c r="DI984" t="str">
        <f t="shared" si="297"/>
        <v/>
      </c>
      <c r="DJ984" t="str">
        <f t="shared" si="298"/>
        <v/>
      </c>
    </row>
    <row r="985" spans="1:114" ht="18" customHeight="1" x14ac:dyDescent="0.3">
      <c r="A985" s="9" t="s">
        <v>2165</v>
      </c>
      <c r="B985" s="9" t="s">
        <v>2166</v>
      </c>
      <c r="C985" s="9" t="s">
        <v>2184</v>
      </c>
      <c r="D985" s="9" t="s">
        <v>2183</v>
      </c>
      <c r="G985" t="str">
        <f t="shared" si="290"/>
        <v>國英數A自</v>
      </c>
      <c r="H985" s="9" t="str">
        <f t="shared" si="291"/>
        <v>國</v>
      </c>
      <c r="I985" s="9" t="str">
        <f t="shared" si="292"/>
        <v>英</v>
      </c>
      <c r="J985" t="str">
        <f t="shared" si="299"/>
        <v>數A</v>
      </c>
      <c r="K985" t="str">
        <f t="shared" si="300"/>
        <v/>
      </c>
      <c r="L985" s="9" t="str">
        <f t="shared" si="293"/>
        <v/>
      </c>
      <c r="M985" s="9" t="str">
        <f t="shared" si="294"/>
        <v>自</v>
      </c>
      <c r="N985" s="1" t="s">
        <v>85</v>
      </c>
      <c r="O985" s="1" t="s">
        <v>87</v>
      </c>
      <c r="P985" s="1" t="s">
        <v>87</v>
      </c>
      <c r="Q985" s="1" t="s">
        <v>85</v>
      </c>
      <c r="R985" s="1" t="s">
        <v>85</v>
      </c>
      <c r="S985" s="1" t="s">
        <v>85</v>
      </c>
      <c r="T985" s="1" t="s">
        <v>85</v>
      </c>
      <c r="U985" s="2">
        <v>0</v>
      </c>
      <c r="V985" s="2">
        <v>5</v>
      </c>
      <c r="W985" s="2">
        <v>3</v>
      </c>
      <c r="X985" s="2">
        <v>0</v>
      </c>
      <c r="Y985" s="2">
        <v>0</v>
      </c>
      <c r="Z985" s="2">
        <v>0</v>
      </c>
      <c r="AA985" s="2" t="s">
        <v>182</v>
      </c>
      <c r="AB985" s="13" t="str">
        <f t="shared" si="295"/>
        <v/>
      </c>
      <c r="AC985" s="2">
        <v>7</v>
      </c>
      <c r="AD985" s="3">
        <v>1</v>
      </c>
      <c r="AE985" s="3">
        <v>2</v>
      </c>
      <c r="AF985" s="3">
        <v>2</v>
      </c>
      <c r="AG985" s="3">
        <v>0</v>
      </c>
      <c r="AH985" s="3">
        <v>0</v>
      </c>
      <c r="AI985" s="3">
        <v>1</v>
      </c>
      <c r="AJ985" s="3">
        <v>50</v>
      </c>
      <c r="AK985" t="s">
        <v>85</v>
      </c>
      <c r="AQ985" s="10">
        <v>45077</v>
      </c>
      <c r="AR985" t="s">
        <v>88</v>
      </c>
      <c r="AX985">
        <v>0</v>
      </c>
      <c r="AY985">
        <v>0</v>
      </c>
      <c r="AZ985">
        <v>0</v>
      </c>
      <c r="BA985">
        <v>0</v>
      </c>
      <c r="BB985">
        <v>0</v>
      </c>
      <c r="BC985">
        <v>0</v>
      </c>
      <c r="BD985">
        <v>50</v>
      </c>
      <c r="BE985">
        <v>0</v>
      </c>
      <c r="BF985">
        <v>0</v>
      </c>
      <c r="BG985">
        <v>0</v>
      </c>
      <c r="BH985">
        <v>0</v>
      </c>
      <c r="BI985">
        <v>0</v>
      </c>
      <c r="BJ985" t="s">
        <v>91</v>
      </c>
      <c r="BK985" t="s">
        <v>157</v>
      </c>
      <c r="BL985" t="s">
        <v>123</v>
      </c>
      <c r="BM985" t="s">
        <v>94</v>
      </c>
      <c r="BP985" t="s">
        <v>5312</v>
      </c>
      <c r="BQ985" s="11" t="s">
        <v>887</v>
      </c>
      <c r="BR985" s="12" t="s">
        <v>7871</v>
      </c>
      <c r="BS985">
        <v>16</v>
      </c>
      <c r="BT985">
        <v>0</v>
      </c>
      <c r="BU985">
        <v>0</v>
      </c>
      <c r="BV985">
        <v>0</v>
      </c>
      <c r="BW985">
        <v>0</v>
      </c>
      <c r="BY985">
        <v>0</v>
      </c>
      <c r="BZ985">
        <v>48</v>
      </c>
      <c r="CS985">
        <f t="shared" si="302"/>
        <v>1</v>
      </c>
      <c r="CT985" s="5">
        <f t="shared" si="296"/>
        <v>1</v>
      </c>
      <c r="CU985">
        <f t="shared" si="302"/>
        <v>1</v>
      </c>
      <c r="CV985" t="str">
        <f t="shared" si="302"/>
        <v/>
      </c>
      <c r="CW985">
        <f t="shared" si="302"/>
        <v>1</v>
      </c>
      <c r="CX985" t="str">
        <f t="shared" si="302"/>
        <v/>
      </c>
      <c r="CY985" t="str">
        <f t="shared" si="302"/>
        <v/>
      </c>
      <c r="CZ985" t="str">
        <f t="shared" si="302"/>
        <v/>
      </c>
      <c r="DA985" t="str">
        <f t="shared" si="302"/>
        <v/>
      </c>
      <c r="DB985">
        <f t="shared" si="302"/>
        <v>1</v>
      </c>
      <c r="DC985">
        <f t="shared" si="302"/>
        <v>1</v>
      </c>
      <c r="DD985">
        <f t="shared" si="302"/>
        <v>1</v>
      </c>
      <c r="DE985">
        <f t="shared" si="302"/>
        <v>1</v>
      </c>
      <c r="DF985">
        <f t="shared" si="302"/>
        <v>1</v>
      </c>
      <c r="DG985">
        <f t="shared" si="302"/>
        <v>1</v>
      </c>
      <c r="DH985">
        <f t="shared" si="302"/>
        <v>1</v>
      </c>
      <c r="DI985" t="str">
        <f t="shared" si="297"/>
        <v/>
      </c>
      <c r="DJ985" t="str">
        <f t="shared" si="298"/>
        <v/>
      </c>
    </row>
    <row r="986" spans="1:114" ht="18" customHeight="1" x14ac:dyDescent="0.3">
      <c r="A986" s="9" t="s">
        <v>2165</v>
      </c>
      <c r="B986" s="9" t="s">
        <v>2166</v>
      </c>
      <c r="C986" s="9" t="s">
        <v>2185</v>
      </c>
      <c r="D986" s="9" t="s">
        <v>284</v>
      </c>
      <c r="G986" t="str">
        <f t="shared" si="290"/>
        <v>英數A自</v>
      </c>
      <c r="H986" s="9" t="str">
        <f t="shared" si="291"/>
        <v/>
      </c>
      <c r="I986" s="9" t="str">
        <f t="shared" si="292"/>
        <v>英</v>
      </c>
      <c r="J986" t="str">
        <f t="shared" si="299"/>
        <v>數A</v>
      </c>
      <c r="K986" t="str">
        <f t="shared" si="300"/>
        <v/>
      </c>
      <c r="L986" s="9" t="str">
        <f t="shared" si="293"/>
        <v/>
      </c>
      <c r="M986" s="9" t="str">
        <f t="shared" si="294"/>
        <v>自</v>
      </c>
      <c r="N986" s="1" t="s">
        <v>85</v>
      </c>
      <c r="O986" s="1" t="s">
        <v>87</v>
      </c>
      <c r="P986" s="1" t="s">
        <v>87</v>
      </c>
      <c r="Q986" s="1" t="s">
        <v>85</v>
      </c>
      <c r="R986" s="1" t="s">
        <v>85</v>
      </c>
      <c r="S986" s="1" t="s">
        <v>87</v>
      </c>
      <c r="T986" s="1" t="s">
        <v>85</v>
      </c>
      <c r="U986" s="2">
        <v>0</v>
      </c>
      <c r="V986" s="2">
        <v>0</v>
      </c>
      <c r="W986" s="2">
        <v>0</v>
      </c>
      <c r="X986" s="2">
        <v>0</v>
      </c>
      <c r="Y986" s="2">
        <v>0</v>
      </c>
      <c r="Z986" s="2">
        <v>0</v>
      </c>
      <c r="AA986" s="2" t="s">
        <v>224</v>
      </c>
      <c r="AB986" s="13" t="str">
        <f t="shared" si="295"/>
        <v/>
      </c>
      <c r="AC986" s="2">
        <v>3</v>
      </c>
      <c r="AD986" s="3">
        <v>0</v>
      </c>
      <c r="AE986" s="3">
        <v>1.5</v>
      </c>
      <c r="AF986" s="3">
        <v>2</v>
      </c>
      <c r="AG986" s="3">
        <v>0</v>
      </c>
      <c r="AH986" s="3">
        <v>0</v>
      </c>
      <c r="AI986" s="3">
        <v>1</v>
      </c>
      <c r="AJ986" s="3">
        <v>50</v>
      </c>
      <c r="AK986" t="s">
        <v>85</v>
      </c>
      <c r="AN986" s="8">
        <v>45066</v>
      </c>
      <c r="AQ986" s="10">
        <v>45077</v>
      </c>
      <c r="AR986" t="s">
        <v>88</v>
      </c>
      <c r="AS986" t="s">
        <v>203</v>
      </c>
      <c r="AX986">
        <v>0</v>
      </c>
      <c r="AY986">
        <v>0</v>
      </c>
      <c r="AZ986">
        <v>0</v>
      </c>
      <c r="BA986">
        <v>0</v>
      </c>
      <c r="BB986">
        <v>0</v>
      </c>
      <c r="BC986">
        <v>0</v>
      </c>
      <c r="BD986">
        <v>25</v>
      </c>
      <c r="BE986">
        <v>25</v>
      </c>
      <c r="BF986">
        <v>0</v>
      </c>
      <c r="BG986">
        <v>0</v>
      </c>
      <c r="BH986">
        <v>0</v>
      </c>
      <c r="BI986">
        <v>0</v>
      </c>
      <c r="BJ986" t="s">
        <v>91</v>
      </c>
      <c r="BK986" t="s">
        <v>157</v>
      </c>
      <c r="BL986" t="s">
        <v>382</v>
      </c>
      <c r="BM986" t="s">
        <v>94</v>
      </c>
      <c r="BP986" t="s">
        <v>5313</v>
      </c>
      <c r="BQ986" s="12" t="s">
        <v>7872</v>
      </c>
      <c r="BR986" s="12" t="s">
        <v>7873</v>
      </c>
      <c r="BS986">
        <v>29</v>
      </c>
      <c r="BT986">
        <v>0</v>
      </c>
      <c r="BU986">
        <v>0</v>
      </c>
      <c r="BV986">
        <v>1</v>
      </c>
      <c r="BW986">
        <v>1</v>
      </c>
      <c r="BX986" t="s">
        <v>9132</v>
      </c>
      <c r="BY986">
        <v>0</v>
      </c>
      <c r="BZ986">
        <v>87</v>
      </c>
      <c r="CS986">
        <f t="shared" si="302"/>
        <v>1</v>
      </c>
      <c r="CT986" s="5">
        <f t="shared" si="296"/>
        <v>1</v>
      </c>
      <c r="CU986">
        <f t="shared" si="302"/>
        <v>1</v>
      </c>
      <c r="CV986" t="str">
        <f t="shared" si="302"/>
        <v/>
      </c>
      <c r="CW986">
        <f t="shared" si="302"/>
        <v>1</v>
      </c>
      <c r="CX986" t="str">
        <f t="shared" si="302"/>
        <v/>
      </c>
      <c r="CY986" t="str">
        <f t="shared" si="302"/>
        <v/>
      </c>
      <c r="CZ986" t="str">
        <f t="shared" si="302"/>
        <v/>
      </c>
      <c r="DA986">
        <f t="shared" si="302"/>
        <v>1</v>
      </c>
      <c r="DB986">
        <f t="shared" si="302"/>
        <v>1</v>
      </c>
      <c r="DC986">
        <f t="shared" si="302"/>
        <v>1</v>
      </c>
      <c r="DD986" t="str">
        <f t="shared" si="302"/>
        <v/>
      </c>
      <c r="DE986">
        <f t="shared" si="302"/>
        <v>1</v>
      </c>
      <c r="DF986">
        <f t="shared" si="302"/>
        <v>1</v>
      </c>
      <c r="DG986">
        <f t="shared" si="302"/>
        <v>1</v>
      </c>
      <c r="DH986">
        <f t="shared" si="302"/>
        <v>1</v>
      </c>
      <c r="DI986" t="str">
        <f t="shared" si="297"/>
        <v/>
      </c>
      <c r="DJ986" t="str">
        <f t="shared" si="298"/>
        <v/>
      </c>
    </row>
    <row r="987" spans="1:114" ht="18" customHeight="1" x14ac:dyDescent="0.3">
      <c r="A987" s="9" t="s">
        <v>2165</v>
      </c>
      <c r="B987" s="9" t="s">
        <v>2166</v>
      </c>
      <c r="C987" s="9" t="s">
        <v>2187</v>
      </c>
      <c r="D987" s="9" t="s">
        <v>2186</v>
      </c>
      <c r="G987" t="str">
        <f t="shared" si="290"/>
        <v>英數A自</v>
      </c>
      <c r="H987" s="9" t="str">
        <f t="shared" si="291"/>
        <v/>
      </c>
      <c r="I987" s="9" t="str">
        <f t="shared" si="292"/>
        <v>英</v>
      </c>
      <c r="J987" t="str">
        <f t="shared" si="299"/>
        <v>數A</v>
      </c>
      <c r="K987" t="str">
        <f t="shared" si="300"/>
        <v/>
      </c>
      <c r="L987" s="9" t="str">
        <f t="shared" si="293"/>
        <v/>
      </c>
      <c r="M987" s="9" t="str">
        <f t="shared" si="294"/>
        <v>自</v>
      </c>
      <c r="N987" s="1" t="s">
        <v>85</v>
      </c>
      <c r="O987" s="1" t="s">
        <v>86</v>
      </c>
      <c r="P987" s="1" t="s">
        <v>87</v>
      </c>
      <c r="Q987" s="1" t="s">
        <v>85</v>
      </c>
      <c r="R987" s="1" t="s">
        <v>85</v>
      </c>
      <c r="S987" s="1" t="s">
        <v>87</v>
      </c>
      <c r="T987" s="1" t="s">
        <v>85</v>
      </c>
      <c r="U987" s="2">
        <v>0</v>
      </c>
      <c r="V987" s="2">
        <v>0</v>
      </c>
      <c r="W987" s="2">
        <v>0</v>
      </c>
      <c r="X987" s="2">
        <v>0</v>
      </c>
      <c r="Y987" s="2">
        <v>0</v>
      </c>
      <c r="Z987" s="2">
        <v>0</v>
      </c>
      <c r="AA987" s="2" t="s">
        <v>224</v>
      </c>
      <c r="AB987" s="13" t="str">
        <f t="shared" si="295"/>
        <v/>
      </c>
      <c r="AC987" s="2">
        <v>3</v>
      </c>
      <c r="AD987" s="3">
        <v>0</v>
      </c>
      <c r="AE987" s="3">
        <v>2</v>
      </c>
      <c r="AF987" s="3">
        <v>2</v>
      </c>
      <c r="AG987" s="3">
        <v>0</v>
      </c>
      <c r="AH987" s="3">
        <v>0</v>
      </c>
      <c r="AI987" s="3">
        <v>1</v>
      </c>
      <c r="AJ987" s="3">
        <v>50</v>
      </c>
      <c r="AK987" t="s">
        <v>85</v>
      </c>
      <c r="AN987" s="8">
        <v>45066</v>
      </c>
      <c r="AQ987" s="10">
        <v>45077</v>
      </c>
      <c r="AR987" t="s">
        <v>88</v>
      </c>
      <c r="AS987" t="s">
        <v>203</v>
      </c>
      <c r="AX987">
        <v>0</v>
      </c>
      <c r="AY987">
        <v>0</v>
      </c>
      <c r="AZ987">
        <v>0</v>
      </c>
      <c r="BA987">
        <v>0</v>
      </c>
      <c r="BB987">
        <v>0</v>
      </c>
      <c r="BC987">
        <v>0</v>
      </c>
      <c r="BD987">
        <v>25</v>
      </c>
      <c r="BE987">
        <v>25</v>
      </c>
      <c r="BF987">
        <v>0</v>
      </c>
      <c r="BG987">
        <v>0</v>
      </c>
      <c r="BH987">
        <v>0</v>
      </c>
      <c r="BI987">
        <v>0</v>
      </c>
      <c r="BJ987" t="s">
        <v>91</v>
      </c>
      <c r="BK987" t="s">
        <v>157</v>
      </c>
      <c r="BL987" t="s">
        <v>382</v>
      </c>
      <c r="BM987" t="s">
        <v>94</v>
      </c>
      <c r="BP987" t="s">
        <v>5314</v>
      </c>
      <c r="BQ987" s="12" t="s">
        <v>7874</v>
      </c>
      <c r="BR987" s="12" t="s">
        <v>7875</v>
      </c>
      <c r="BS987">
        <v>28</v>
      </c>
      <c r="BT987">
        <v>0</v>
      </c>
      <c r="BU987">
        <v>0</v>
      </c>
      <c r="BV987">
        <v>0</v>
      </c>
      <c r="BW987">
        <v>0</v>
      </c>
      <c r="BY987">
        <v>0</v>
      </c>
      <c r="BZ987">
        <v>84</v>
      </c>
      <c r="CS987">
        <f t="shared" si="302"/>
        <v>1</v>
      </c>
      <c r="CT987" s="5">
        <f t="shared" si="296"/>
        <v>1</v>
      </c>
      <c r="CU987">
        <f t="shared" si="302"/>
        <v>1</v>
      </c>
      <c r="CV987" t="str">
        <f t="shared" si="302"/>
        <v/>
      </c>
      <c r="CW987">
        <f t="shared" si="302"/>
        <v>1</v>
      </c>
      <c r="CX987" t="str">
        <f t="shared" si="302"/>
        <v/>
      </c>
      <c r="CY987" t="str">
        <f t="shared" si="302"/>
        <v/>
      </c>
      <c r="CZ987" t="str">
        <f t="shared" si="302"/>
        <v/>
      </c>
      <c r="DA987">
        <f t="shared" si="302"/>
        <v>1</v>
      </c>
      <c r="DB987">
        <f t="shared" si="302"/>
        <v>1</v>
      </c>
      <c r="DC987">
        <f t="shared" si="302"/>
        <v>1</v>
      </c>
      <c r="DD987" t="str">
        <f t="shared" si="302"/>
        <v/>
      </c>
      <c r="DE987">
        <f t="shared" si="302"/>
        <v>1</v>
      </c>
      <c r="DF987">
        <f t="shared" si="302"/>
        <v>1</v>
      </c>
      <c r="DG987">
        <f t="shared" si="302"/>
        <v>1</v>
      </c>
      <c r="DH987">
        <f t="shared" si="302"/>
        <v>1</v>
      </c>
      <c r="DI987" t="str">
        <f t="shared" si="297"/>
        <v/>
      </c>
      <c r="DJ987" t="str">
        <f t="shared" si="298"/>
        <v/>
      </c>
    </row>
    <row r="988" spans="1:114" ht="18" customHeight="1" x14ac:dyDescent="0.3">
      <c r="A988" s="9" t="s">
        <v>2165</v>
      </c>
      <c r="B988" s="9" t="s">
        <v>2166</v>
      </c>
      <c r="C988" s="9" t="s">
        <v>2188</v>
      </c>
      <c r="D988" s="9" t="s">
        <v>1877</v>
      </c>
      <c r="G988" t="str">
        <f t="shared" si="290"/>
        <v>英數A自</v>
      </c>
      <c r="H988" s="9" t="str">
        <f t="shared" si="291"/>
        <v/>
      </c>
      <c r="I988" s="9" t="str">
        <f t="shared" si="292"/>
        <v>英</v>
      </c>
      <c r="J988" t="str">
        <f t="shared" si="299"/>
        <v>數A</v>
      </c>
      <c r="K988" t="str">
        <f t="shared" si="300"/>
        <v/>
      </c>
      <c r="L988" s="9" t="str">
        <f t="shared" si="293"/>
        <v/>
      </c>
      <c r="M988" s="9" t="str">
        <f t="shared" si="294"/>
        <v>自</v>
      </c>
      <c r="N988" s="1" t="s">
        <v>85</v>
      </c>
      <c r="O988" s="1" t="s">
        <v>87</v>
      </c>
      <c r="P988" s="1" t="s">
        <v>87</v>
      </c>
      <c r="Q988" s="1" t="s">
        <v>85</v>
      </c>
      <c r="R988" s="1" t="s">
        <v>85</v>
      </c>
      <c r="S988" s="1" t="s">
        <v>87</v>
      </c>
      <c r="T988" s="1" t="s">
        <v>85</v>
      </c>
      <c r="U988" s="2">
        <v>0</v>
      </c>
      <c r="V988" s="2">
        <v>0</v>
      </c>
      <c r="W988" s="2">
        <v>0</v>
      </c>
      <c r="X988" s="2">
        <v>0</v>
      </c>
      <c r="Y988" s="2">
        <v>0</v>
      </c>
      <c r="Z988" s="2">
        <v>0</v>
      </c>
      <c r="AA988" s="2" t="s">
        <v>224</v>
      </c>
      <c r="AB988" s="13" t="str">
        <f t="shared" si="295"/>
        <v/>
      </c>
      <c r="AC988" s="2">
        <v>4</v>
      </c>
      <c r="AD988" s="3">
        <v>0</v>
      </c>
      <c r="AE988" s="3">
        <v>1</v>
      </c>
      <c r="AF988" s="3">
        <v>1</v>
      </c>
      <c r="AG988" s="3">
        <v>0</v>
      </c>
      <c r="AH988" s="3">
        <v>0</v>
      </c>
      <c r="AI988" s="3">
        <v>1</v>
      </c>
      <c r="AJ988" s="3">
        <v>40</v>
      </c>
      <c r="AK988" t="s">
        <v>85</v>
      </c>
      <c r="AN988" s="8">
        <v>45066</v>
      </c>
      <c r="AQ988" s="10">
        <v>45077</v>
      </c>
      <c r="AR988" t="s">
        <v>88</v>
      </c>
      <c r="AS988" t="s">
        <v>203</v>
      </c>
      <c r="AT988" t="s">
        <v>388</v>
      </c>
      <c r="AX988">
        <v>0</v>
      </c>
      <c r="AY988">
        <v>0</v>
      </c>
      <c r="AZ988">
        <v>0</v>
      </c>
      <c r="BA988">
        <v>0</v>
      </c>
      <c r="BB988">
        <v>0</v>
      </c>
      <c r="BC988">
        <v>0</v>
      </c>
      <c r="BD988">
        <v>25</v>
      </c>
      <c r="BE988">
        <v>25</v>
      </c>
      <c r="BF988">
        <v>10</v>
      </c>
      <c r="BG988">
        <v>0</v>
      </c>
      <c r="BH988">
        <v>0</v>
      </c>
      <c r="BI988">
        <v>0</v>
      </c>
      <c r="BJ988" t="s">
        <v>91</v>
      </c>
      <c r="BK988" t="s">
        <v>157</v>
      </c>
      <c r="BL988" t="s">
        <v>382</v>
      </c>
      <c r="BM988" t="s">
        <v>94</v>
      </c>
      <c r="BP988" s="6" t="s">
        <v>7876</v>
      </c>
      <c r="BQ988" s="12" t="s">
        <v>7877</v>
      </c>
      <c r="BR988" s="12" t="s">
        <v>7878</v>
      </c>
      <c r="BS988">
        <v>3</v>
      </c>
      <c r="BT988">
        <v>0</v>
      </c>
      <c r="BU988">
        <v>0</v>
      </c>
      <c r="BV988">
        <v>0</v>
      </c>
      <c r="BW988">
        <v>0</v>
      </c>
      <c r="BY988">
        <v>0</v>
      </c>
      <c r="BZ988">
        <v>12</v>
      </c>
      <c r="CS988">
        <f t="shared" si="302"/>
        <v>1</v>
      </c>
      <c r="CT988" s="5">
        <f t="shared" si="296"/>
        <v>1</v>
      </c>
      <c r="CU988">
        <f t="shared" si="302"/>
        <v>1</v>
      </c>
      <c r="CV988" t="str">
        <f t="shared" si="302"/>
        <v/>
      </c>
      <c r="CW988">
        <f t="shared" si="302"/>
        <v>1</v>
      </c>
      <c r="CX988" t="str">
        <f t="shared" si="302"/>
        <v/>
      </c>
      <c r="CY988" t="str">
        <f t="shared" si="302"/>
        <v/>
      </c>
      <c r="CZ988" t="str">
        <f t="shared" si="302"/>
        <v/>
      </c>
      <c r="DA988">
        <f t="shared" si="302"/>
        <v>1</v>
      </c>
      <c r="DB988">
        <f t="shared" si="302"/>
        <v>1</v>
      </c>
      <c r="DC988">
        <f t="shared" si="302"/>
        <v>1</v>
      </c>
      <c r="DD988" t="str">
        <f t="shared" si="302"/>
        <v/>
      </c>
      <c r="DE988">
        <f t="shared" si="302"/>
        <v>1</v>
      </c>
      <c r="DF988">
        <f t="shared" si="302"/>
        <v>1</v>
      </c>
      <c r="DG988">
        <f t="shared" si="302"/>
        <v>1</v>
      </c>
      <c r="DH988">
        <f t="shared" si="302"/>
        <v>1</v>
      </c>
      <c r="DI988" t="str">
        <f t="shared" si="297"/>
        <v/>
      </c>
      <c r="DJ988" t="str">
        <f t="shared" si="298"/>
        <v/>
      </c>
    </row>
    <row r="989" spans="1:114" ht="18" customHeight="1" x14ac:dyDescent="0.3">
      <c r="A989" s="9" t="s">
        <v>2165</v>
      </c>
      <c r="B989" s="9" t="s">
        <v>2166</v>
      </c>
      <c r="C989" s="9" t="s">
        <v>2190</v>
      </c>
      <c r="D989" s="9" t="s">
        <v>1974</v>
      </c>
      <c r="G989" t="str">
        <f t="shared" si="290"/>
        <v>國英數A自</v>
      </c>
      <c r="H989" s="9" t="str">
        <f t="shared" si="291"/>
        <v>國</v>
      </c>
      <c r="I989" s="9" t="str">
        <f t="shared" si="292"/>
        <v>英</v>
      </c>
      <c r="J989" t="str">
        <f t="shared" si="299"/>
        <v>數A</v>
      </c>
      <c r="K989" t="str">
        <f t="shared" si="300"/>
        <v/>
      </c>
      <c r="L989" s="9" t="str">
        <f t="shared" si="293"/>
        <v/>
      </c>
      <c r="M989" s="9" t="str">
        <f t="shared" si="294"/>
        <v>自</v>
      </c>
      <c r="N989" s="1" t="s">
        <v>87</v>
      </c>
      <c r="O989" s="1" t="s">
        <v>87</v>
      </c>
      <c r="P989" s="1" t="s">
        <v>87</v>
      </c>
      <c r="Q989" s="1" t="s">
        <v>85</v>
      </c>
      <c r="R989" s="1" t="s">
        <v>85</v>
      </c>
      <c r="S989" s="1" t="s">
        <v>87</v>
      </c>
      <c r="T989" s="1" t="s">
        <v>85</v>
      </c>
      <c r="U989" s="2">
        <v>0</v>
      </c>
      <c r="V989" s="2">
        <v>0</v>
      </c>
      <c r="W989" s="2">
        <v>3</v>
      </c>
      <c r="X989" s="2">
        <v>0</v>
      </c>
      <c r="Y989" s="2">
        <v>0</v>
      </c>
      <c r="Z989" s="2">
        <v>5</v>
      </c>
      <c r="AA989" s="2" t="s">
        <v>182</v>
      </c>
      <c r="AB989" s="13" t="str">
        <f t="shared" si="295"/>
        <v/>
      </c>
      <c r="AC989" s="2">
        <v>8</v>
      </c>
      <c r="AD989" s="3">
        <v>1</v>
      </c>
      <c r="AE989" s="3">
        <v>1.5</v>
      </c>
      <c r="AF989" s="3">
        <v>2</v>
      </c>
      <c r="AG989" s="3">
        <v>0</v>
      </c>
      <c r="AH989" s="3">
        <v>0</v>
      </c>
      <c r="AI989" s="3">
        <v>1.5</v>
      </c>
      <c r="AJ989" s="3">
        <v>50</v>
      </c>
      <c r="AK989" t="s">
        <v>85</v>
      </c>
      <c r="AN989" s="8">
        <v>45066</v>
      </c>
      <c r="AQ989" s="10">
        <v>45077</v>
      </c>
      <c r="AR989" t="s">
        <v>88</v>
      </c>
      <c r="AS989" t="s">
        <v>203</v>
      </c>
      <c r="AX989">
        <v>0</v>
      </c>
      <c r="AY989">
        <v>0</v>
      </c>
      <c r="AZ989">
        <v>0</v>
      </c>
      <c r="BA989">
        <v>0</v>
      </c>
      <c r="BB989">
        <v>0</v>
      </c>
      <c r="BC989">
        <v>0</v>
      </c>
      <c r="BD989">
        <v>25</v>
      </c>
      <c r="BE989">
        <v>25</v>
      </c>
      <c r="BF989">
        <v>0</v>
      </c>
      <c r="BG989">
        <v>0</v>
      </c>
      <c r="BH989">
        <v>0</v>
      </c>
      <c r="BI989">
        <v>0</v>
      </c>
      <c r="BJ989" t="s">
        <v>91</v>
      </c>
      <c r="BK989" t="s">
        <v>308</v>
      </c>
      <c r="BL989" t="s">
        <v>275</v>
      </c>
      <c r="BM989" t="s">
        <v>94</v>
      </c>
      <c r="BN989" t="s">
        <v>124</v>
      </c>
      <c r="BP989" t="s">
        <v>5315</v>
      </c>
      <c r="BQ989" s="12" t="s">
        <v>7879</v>
      </c>
      <c r="BR989" s="12" t="s">
        <v>7880</v>
      </c>
      <c r="BS989">
        <v>41</v>
      </c>
      <c r="BT989">
        <v>0</v>
      </c>
      <c r="BU989">
        <v>0</v>
      </c>
      <c r="BV989">
        <v>1</v>
      </c>
      <c r="BW989">
        <v>0</v>
      </c>
      <c r="BY989">
        <v>0</v>
      </c>
      <c r="BZ989">
        <v>123</v>
      </c>
      <c r="CS989" t="str">
        <f t="shared" si="302"/>
        <v/>
      </c>
      <c r="CT989" s="5">
        <f t="shared" si="296"/>
        <v>1</v>
      </c>
      <c r="CU989">
        <f t="shared" si="302"/>
        <v>1</v>
      </c>
      <c r="CV989" t="str">
        <f t="shared" si="302"/>
        <v/>
      </c>
      <c r="CW989">
        <f t="shared" si="302"/>
        <v>1</v>
      </c>
      <c r="CX989">
        <f t="shared" si="302"/>
        <v>1</v>
      </c>
      <c r="CY989" t="str">
        <f t="shared" si="302"/>
        <v/>
      </c>
      <c r="CZ989" t="str">
        <f t="shared" si="302"/>
        <v/>
      </c>
      <c r="DA989">
        <f t="shared" si="302"/>
        <v>1</v>
      </c>
      <c r="DB989" t="str">
        <f t="shared" si="302"/>
        <v/>
      </c>
      <c r="DC989">
        <f t="shared" si="302"/>
        <v>1</v>
      </c>
      <c r="DD989" t="str">
        <f t="shared" si="302"/>
        <v/>
      </c>
      <c r="DE989">
        <f t="shared" si="302"/>
        <v>1</v>
      </c>
      <c r="DF989">
        <f t="shared" si="302"/>
        <v>1</v>
      </c>
      <c r="DG989">
        <f t="shared" si="302"/>
        <v>1</v>
      </c>
      <c r="DH989">
        <f t="shared" si="302"/>
        <v>1</v>
      </c>
      <c r="DI989" t="str">
        <f t="shared" si="297"/>
        <v/>
      </c>
      <c r="DJ989" t="str">
        <f t="shared" si="298"/>
        <v/>
      </c>
    </row>
    <row r="990" spans="1:114" ht="18" customHeight="1" x14ac:dyDescent="0.3">
      <c r="A990" s="9" t="s">
        <v>2165</v>
      </c>
      <c r="B990" s="9" t="s">
        <v>2166</v>
      </c>
      <c r="C990" s="9" t="s">
        <v>2194</v>
      </c>
      <c r="D990" s="9" t="s">
        <v>2189</v>
      </c>
      <c r="G990" t="str">
        <f t="shared" si="290"/>
        <v>國英數A自</v>
      </c>
      <c r="H990" s="9" t="str">
        <f t="shared" si="291"/>
        <v>國</v>
      </c>
      <c r="I990" s="9" t="str">
        <f t="shared" si="292"/>
        <v>英</v>
      </c>
      <c r="J990" t="str">
        <f t="shared" si="299"/>
        <v>數A</v>
      </c>
      <c r="K990" t="str">
        <f t="shared" si="300"/>
        <v/>
      </c>
      <c r="L990" s="9" t="str">
        <f t="shared" si="293"/>
        <v/>
      </c>
      <c r="M990" s="9" t="str">
        <f t="shared" si="294"/>
        <v>自</v>
      </c>
      <c r="N990" s="1" t="s">
        <v>87</v>
      </c>
      <c r="O990" s="1" t="s">
        <v>86</v>
      </c>
      <c r="P990" s="1" t="s">
        <v>87</v>
      </c>
      <c r="Q990" s="1" t="s">
        <v>85</v>
      </c>
      <c r="R990" s="1" t="s">
        <v>85</v>
      </c>
      <c r="S990" s="1" t="s">
        <v>87</v>
      </c>
      <c r="T990" s="1" t="s">
        <v>85</v>
      </c>
      <c r="U990" s="2">
        <v>0</v>
      </c>
      <c r="V990" s="2">
        <v>0</v>
      </c>
      <c r="W990" s="2">
        <v>3</v>
      </c>
      <c r="X990" s="2">
        <v>0</v>
      </c>
      <c r="Y990" s="2">
        <v>0</v>
      </c>
      <c r="Z990" s="2">
        <v>5</v>
      </c>
      <c r="AA990" s="2" t="s">
        <v>182</v>
      </c>
      <c r="AB990" s="13" t="str">
        <f t="shared" si="295"/>
        <v/>
      </c>
      <c r="AC990" s="2">
        <v>8</v>
      </c>
      <c r="AD990" s="3">
        <v>1</v>
      </c>
      <c r="AE990" s="3">
        <v>2</v>
      </c>
      <c r="AF990" s="3">
        <v>2</v>
      </c>
      <c r="AG990" s="3">
        <v>0</v>
      </c>
      <c r="AH990" s="3">
        <v>0</v>
      </c>
      <c r="AI990" s="3">
        <v>1.5</v>
      </c>
      <c r="AJ990" s="3">
        <v>50</v>
      </c>
      <c r="AK990" t="s">
        <v>85</v>
      </c>
      <c r="AN990" s="8">
        <v>45066</v>
      </c>
      <c r="AQ990" s="10">
        <v>45077</v>
      </c>
      <c r="AR990" t="s">
        <v>88</v>
      </c>
      <c r="AS990" t="s">
        <v>203</v>
      </c>
      <c r="AX990">
        <v>0</v>
      </c>
      <c r="AY990">
        <v>0</v>
      </c>
      <c r="AZ990">
        <v>0</v>
      </c>
      <c r="BA990">
        <v>0</v>
      </c>
      <c r="BB990">
        <v>0</v>
      </c>
      <c r="BC990">
        <v>0</v>
      </c>
      <c r="BD990">
        <v>25</v>
      </c>
      <c r="BE990">
        <v>25</v>
      </c>
      <c r="BF990">
        <v>0</v>
      </c>
      <c r="BG990">
        <v>0</v>
      </c>
      <c r="BH990">
        <v>0</v>
      </c>
      <c r="BI990">
        <v>0</v>
      </c>
      <c r="BJ990" t="s">
        <v>91</v>
      </c>
      <c r="BK990" t="s">
        <v>308</v>
      </c>
      <c r="BL990" t="s">
        <v>275</v>
      </c>
      <c r="BM990" t="s">
        <v>94</v>
      </c>
      <c r="BN990" t="s">
        <v>124</v>
      </c>
      <c r="BP990" t="s">
        <v>5315</v>
      </c>
      <c r="BQ990" s="12" t="s">
        <v>7879</v>
      </c>
      <c r="BR990" s="12" t="s">
        <v>7881</v>
      </c>
      <c r="BS990">
        <v>28</v>
      </c>
      <c r="BT990">
        <v>0</v>
      </c>
      <c r="BU990">
        <v>0</v>
      </c>
      <c r="BV990">
        <v>0</v>
      </c>
      <c r="BW990">
        <v>0</v>
      </c>
      <c r="BY990">
        <v>0</v>
      </c>
      <c r="BZ990">
        <v>84</v>
      </c>
      <c r="CS990" t="str">
        <f t="shared" si="302"/>
        <v/>
      </c>
      <c r="CT990" s="5">
        <f t="shared" si="296"/>
        <v>1</v>
      </c>
      <c r="CU990">
        <f t="shared" si="302"/>
        <v>1</v>
      </c>
      <c r="CV990" t="str">
        <f t="shared" si="302"/>
        <v/>
      </c>
      <c r="CW990">
        <f t="shared" si="302"/>
        <v>1</v>
      </c>
      <c r="CX990">
        <f t="shared" si="302"/>
        <v>1</v>
      </c>
      <c r="CY990" t="str">
        <f t="shared" si="302"/>
        <v/>
      </c>
      <c r="CZ990" t="str">
        <f t="shared" si="302"/>
        <v/>
      </c>
      <c r="DA990">
        <f t="shared" si="302"/>
        <v>1</v>
      </c>
      <c r="DB990" t="str">
        <f t="shared" si="302"/>
        <v/>
      </c>
      <c r="DC990">
        <f t="shared" si="302"/>
        <v>1</v>
      </c>
      <c r="DD990" t="str">
        <f t="shared" si="302"/>
        <v/>
      </c>
      <c r="DE990">
        <f t="shared" si="302"/>
        <v>1</v>
      </c>
      <c r="DF990">
        <f t="shared" si="302"/>
        <v>1</v>
      </c>
      <c r="DG990">
        <f t="shared" si="302"/>
        <v>1</v>
      </c>
      <c r="DH990">
        <f t="shared" ref="DH990" si="303">IF(OR(ISNUMBER(FIND(DH$1,$BK990)),ISNUMBER(FIND(DH$1,$BL990)),ISNUMBER(FIND(DH$1,$BM990))),1,"")</f>
        <v>1</v>
      </c>
      <c r="DI990" t="str">
        <f t="shared" si="297"/>
        <v/>
      </c>
      <c r="DJ990" t="str">
        <f t="shared" si="298"/>
        <v/>
      </c>
    </row>
    <row r="991" spans="1:114" ht="18" customHeight="1" x14ac:dyDescent="0.3">
      <c r="A991" s="9" t="s">
        <v>2165</v>
      </c>
      <c r="B991" s="9" t="s">
        <v>2166</v>
      </c>
      <c r="C991" s="9" t="s">
        <v>2195</v>
      </c>
      <c r="D991" s="9" t="s">
        <v>286</v>
      </c>
      <c r="G991" t="str">
        <f t="shared" si="290"/>
        <v>國英數A自</v>
      </c>
      <c r="H991" s="9" t="str">
        <f t="shared" si="291"/>
        <v>國</v>
      </c>
      <c r="I991" s="9" t="str">
        <f t="shared" si="292"/>
        <v>英</v>
      </c>
      <c r="J991" t="str">
        <f t="shared" si="299"/>
        <v>數A</v>
      </c>
      <c r="K991" t="str">
        <f t="shared" si="300"/>
        <v/>
      </c>
      <c r="L991" s="9" t="str">
        <f t="shared" si="293"/>
        <v/>
      </c>
      <c r="M991" s="9" t="str">
        <f t="shared" si="294"/>
        <v>自</v>
      </c>
      <c r="N991" s="1" t="s">
        <v>87</v>
      </c>
      <c r="O991" s="1" t="s">
        <v>87</v>
      </c>
      <c r="P991" s="1" t="s">
        <v>86</v>
      </c>
      <c r="Q991" s="1" t="s">
        <v>85</v>
      </c>
      <c r="R991" s="1" t="s">
        <v>85</v>
      </c>
      <c r="S991" s="1" t="s">
        <v>86</v>
      </c>
      <c r="T991" s="1" t="s">
        <v>85</v>
      </c>
      <c r="U991" s="2">
        <v>10</v>
      </c>
      <c r="V991" s="2">
        <v>3</v>
      </c>
      <c r="W991" s="2">
        <v>3</v>
      </c>
      <c r="X991" s="2">
        <v>0</v>
      </c>
      <c r="Y991" s="2">
        <v>0</v>
      </c>
      <c r="Z991" s="2">
        <v>6</v>
      </c>
      <c r="AA991" s="2" t="s">
        <v>182</v>
      </c>
      <c r="AB991" s="13" t="str">
        <f t="shared" si="295"/>
        <v/>
      </c>
      <c r="AC991" s="2">
        <v>4</v>
      </c>
      <c r="AD991" s="3">
        <v>1</v>
      </c>
      <c r="AE991" s="3">
        <v>1</v>
      </c>
      <c r="AF991" s="3">
        <v>1</v>
      </c>
      <c r="AG991" s="3">
        <v>0</v>
      </c>
      <c r="AH991" s="3">
        <v>0</v>
      </c>
      <c r="AI991" s="3">
        <v>1</v>
      </c>
      <c r="AJ991" s="3">
        <v>40</v>
      </c>
      <c r="AK991" t="s">
        <v>85</v>
      </c>
      <c r="AN991" s="8">
        <v>45066</v>
      </c>
      <c r="AQ991" s="10">
        <v>45077</v>
      </c>
      <c r="AR991" t="s">
        <v>88</v>
      </c>
      <c r="AS991" t="s">
        <v>2191</v>
      </c>
      <c r="AX991">
        <v>0</v>
      </c>
      <c r="AY991">
        <v>0</v>
      </c>
      <c r="AZ991">
        <v>0</v>
      </c>
      <c r="BA991">
        <v>0</v>
      </c>
      <c r="BB991">
        <v>0</v>
      </c>
      <c r="BC991">
        <v>0</v>
      </c>
      <c r="BD991">
        <v>30</v>
      </c>
      <c r="BE991">
        <v>30</v>
      </c>
      <c r="BF991">
        <v>0</v>
      </c>
      <c r="BG991">
        <v>0</v>
      </c>
      <c r="BH991">
        <v>0</v>
      </c>
      <c r="BI991">
        <v>0</v>
      </c>
      <c r="BJ991" t="s">
        <v>91</v>
      </c>
      <c r="BK991" t="s">
        <v>131</v>
      </c>
      <c r="BL991" t="s">
        <v>161</v>
      </c>
      <c r="BM991" t="s">
        <v>94</v>
      </c>
      <c r="BP991" t="s">
        <v>2192</v>
      </c>
      <c r="BQ991" s="11" t="s">
        <v>2193</v>
      </c>
      <c r="BR991" s="12" t="s">
        <v>7882</v>
      </c>
      <c r="BS991">
        <v>29</v>
      </c>
      <c r="BT991">
        <v>0</v>
      </c>
      <c r="BU991">
        <v>0</v>
      </c>
      <c r="BV991">
        <v>0</v>
      </c>
      <c r="BW991">
        <v>1</v>
      </c>
      <c r="BX991" t="s">
        <v>9132</v>
      </c>
      <c r="BY991">
        <v>0</v>
      </c>
      <c r="BZ991">
        <v>87</v>
      </c>
      <c r="CS991" t="str">
        <f t="shared" ref="CS991:DH1006" si="304">IF(OR(ISNUMBER(FIND(CS$1,$BK991)),ISNUMBER(FIND(CS$1,$BL991)),ISNUMBER(FIND(CS$1,$BM991))),1,"")</f>
        <v/>
      </c>
      <c r="CT991" s="5" t="str">
        <f t="shared" si="296"/>
        <v/>
      </c>
      <c r="CU991">
        <f t="shared" si="304"/>
        <v>1</v>
      </c>
      <c r="CV991" t="str">
        <f t="shared" si="304"/>
        <v/>
      </c>
      <c r="CW991">
        <f t="shared" si="304"/>
        <v>1</v>
      </c>
      <c r="CX991" t="str">
        <f t="shared" si="304"/>
        <v/>
      </c>
      <c r="CY991" t="str">
        <f t="shared" si="304"/>
        <v/>
      </c>
      <c r="CZ991" t="str">
        <f t="shared" si="304"/>
        <v/>
      </c>
      <c r="DA991">
        <f t="shared" si="304"/>
        <v>1</v>
      </c>
      <c r="DB991" t="str">
        <f t="shared" si="304"/>
        <v/>
      </c>
      <c r="DC991">
        <f t="shared" si="304"/>
        <v>1</v>
      </c>
      <c r="DD991">
        <f t="shared" si="304"/>
        <v>1</v>
      </c>
      <c r="DE991">
        <f t="shared" si="304"/>
        <v>1</v>
      </c>
      <c r="DF991">
        <f t="shared" si="304"/>
        <v>1</v>
      </c>
      <c r="DG991">
        <f t="shared" si="304"/>
        <v>1</v>
      </c>
      <c r="DH991">
        <f t="shared" si="304"/>
        <v>1</v>
      </c>
      <c r="DI991" t="str">
        <f t="shared" si="297"/>
        <v/>
      </c>
      <c r="DJ991">
        <f t="shared" si="298"/>
        <v>1</v>
      </c>
    </row>
    <row r="992" spans="1:114" ht="18" customHeight="1" x14ac:dyDescent="0.3">
      <c r="A992" s="9" t="s">
        <v>2165</v>
      </c>
      <c r="B992" s="9" t="s">
        <v>2166</v>
      </c>
      <c r="C992" s="9" t="s">
        <v>2197</v>
      </c>
      <c r="D992" s="9" t="s">
        <v>1412</v>
      </c>
      <c r="G992" t="str">
        <f t="shared" si="290"/>
        <v>國英數A自</v>
      </c>
      <c r="H992" s="9" t="str">
        <f t="shared" si="291"/>
        <v>國</v>
      </c>
      <c r="I992" s="9" t="str">
        <f t="shared" si="292"/>
        <v>英</v>
      </c>
      <c r="J992" t="str">
        <f t="shared" si="299"/>
        <v>數A</v>
      </c>
      <c r="K992" t="str">
        <f t="shared" si="300"/>
        <v/>
      </c>
      <c r="L992" s="9" t="str">
        <f t="shared" si="293"/>
        <v/>
      </c>
      <c r="M992" s="9" t="str">
        <f t="shared" si="294"/>
        <v>自</v>
      </c>
      <c r="N992" s="1" t="s">
        <v>87</v>
      </c>
      <c r="O992" s="1" t="s">
        <v>86</v>
      </c>
      <c r="P992" s="1" t="s">
        <v>86</v>
      </c>
      <c r="Q992" s="1" t="s">
        <v>85</v>
      </c>
      <c r="R992" s="1" t="s">
        <v>85</v>
      </c>
      <c r="S992" s="1" t="s">
        <v>87</v>
      </c>
      <c r="T992" s="1" t="s">
        <v>85</v>
      </c>
      <c r="U992" s="2">
        <v>0</v>
      </c>
      <c r="V992" s="2">
        <v>0</v>
      </c>
      <c r="W992" s="2">
        <v>3</v>
      </c>
      <c r="X992" s="2">
        <v>0</v>
      </c>
      <c r="Y992" s="2">
        <v>0</v>
      </c>
      <c r="Z992" s="2">
        <v>5</v>
      </c>
      <c r="AA992" s="2" t="s">
        <v>182</v>
      </c>
      <c r="AB992" s="13" t="str">
        <f t="shared" si="295"/>
        <v/>
      </c>
      <c r="AC992" s="2">
        <v>8</v>
      </c>
      <c r="AD992" s="3">
        <v>1</v>
      </c>
      <c r="AE992" s="3">
        <v>1</v>
      </c>
      <c r="AF992" s="3">
        <v>1</v>
      </c>
      <c r="AG992" s="3">
        <v>0</v>
      </c>
      <c r="AH992" s="3">
        <v>0</v>
      </c>
      <c r="AI992" s="3">
        <v>1</v>
      </c>
      <c r="AJ992" s="3">
        <v>40</v>
      </c>
      <c r="AK992" t="s">
        <v>85</v>
      </c>
      <c r="AN992" s="8">
        <v>45066</v>
      </c>
      <c r="AQ992" s="10">
        <v>45077</v>
      </c>
      <c r="AR992" t="s">
        <v>88</v>
      </c>
      <c r="AS992" t="s">
        <v>203</v>
      </c>
      <c r="AX992">
        <v>0</v>
      </c>
      <c r="AY992">
        <v>0</v>
      </c>
      <c r="AZ992">
        <v>0</v>
      </c>
      <c r="BA992">
        <v>0</v>
      </c>
      <c r="BB992">
        <v>0</v>
      </c>
      <c r="BC992">
        <v>0</v>
      </c>
      <c r="BD992">
        <v>30</v>
      </c>
      <c r="BE992">
        <v>30</v>
      </c>
      <c r="BF992">
        <v>0</v>
      </c>
      <c r="BG992">
        <v>0</v>
      </c>
      <c r="BH992">
        <v>0</v>
      </c>
      <c r="BI992">
        <v>0</v>
      </c>
      <c r="BJ992" t="s">
        <v>91</v>
      </c>
      <c r="BK992" t="s">
        <v>157</v>
      </c>
      <c r="BL992" t="s">
        <v>161</v>
      </c>
      <c r="BM992" t="s">
        <v>94</v>
      </c>
      <c r="BN992" t="s">
        <v>2178</v>
      </c>
      <c r="BP992" s="6" t="s">
        <v>7883</v>
      </c>
      <c r="BQ992" s="12" t="s">
        <v>7884</v>
      </c>
      <c r="BR992" s="12" t="s">
        <v>7885</v>
      </c>
      <c r="BS992">
        <v>17</v>
      </c>
      <c r="BT992">
        <v>0</v>
      </c>
      <c r="BU992">
        <v>0</v>
      </c>
      <c r="BV992">
        <v>0</v>
      </c>
      <c r="BW992">
        <v>0</v>
      </c>
      <c r="BY992">
        <v>0</v>
      </c>
      <c r="BZ992">
        <v>51</v>
      </c>
      <c r="CS992">
        <f t="shared" si="304"/>
        <v>1</v>
      </c>
      <c r="CT992" s="5">
        <f t="shared" si="296"/>
        <v>1</v>
      </c>
      <c r="CU992">
        <f t="shared" si="304"/>
        <v>1</v>
      </c>
      <c r="CV992" t="str">
        <f t="shared" si="304"/>
        <v/>
      </c>
      <c r="CW992">
        <f t="shared" si="304"/>
        <v>1</v>
      </c>
      <c r="CX992" t="str">
        <f t="shared" si="304"/>
        <v/>
      </c>
      <c r="CY992" t="str">
        <f t="shared" si="304"/>
        <v/>
      </c>
      <c r="CZ992" t="str">
        <f t="shared" si="304"/>
        <v/>
      </c>
      <c r="DA992">
        <f t="shared" si="304"/>
        <v>1</v>
      </c>
      <c r="DB992" t="str">
        <f t="shared" si="304"/>
        <v/>
      </c>
      <c r="DC992">
        <f t="shared" si="304"/>
        <v>1</v>
      </c>
      <c r="DD992">
        <f t="shared" si="304"/>
        <v>1</v>
      </c>
      <c r="DE992">
        <f t="shared" si="304"/>
        <v>1</v>
      </c>
      <c r="DF992">
        <f t="shared" si="304"/>
        <v>1</v>
      </c>
      <c r="DG992">
        <f t="shared" si="304"/>
        <v>1</v>
      </c>
      <c r="DH992">
        <f t="shared" si="304"/>
        <v>1</v>
      </c>
      <c r="DI992" t="str">
        <f t="shared" si="297"/>
        <v/>
      </c>
      <c r="DJ992">
        <f t="shared" si="298"/>
        <v>1</v>
      </c>
    </row>
    <row r="993" spans="1:114" ht="18" customHeight="1" x14ac:dyDescent="0.3">
      <c r="A993" s="9" t="s">
        <v>2165</v>
      </c>
      <c r="B993" s="9" t="s">
        <v>2166</v>
      </c>
      <c r="C993" s="9" t="s">
        <v>2198</v>
      </c>
      <c r="D993" s="9" t="s">
        <v>1225</v>
      </c>
      <c r="G993" t="str">
        <f t="shared" si="290"/>
        <v>英數A自</v>
      </c>
      <c r="H993" s="9" t="str">
        <f t="shared" si="291"/>
        <v/>
      </c>
      <c r="I993" s="9" t="str">
        <f t="shared" si="292"/>
        <v>英</v>
      </c>
      <c r="J993" t="str">
        <f t="shared" si="299"/>
        <v>數A</v>
      </c>
      <c r="K993" t="str">
        <f t="shared" si="300"/>
        <v/>
      </c>
      <c r="L993" s="9" t="str">
        <f t="shared" si="293"/>
        <v/>
      </c>
      <c r="M993" s="9" t="str">
        <f t="shared" si="294"/>
        <v>自</v>
      </c>
      <c r="N993" s="1" t="s">
        <v>85</v>
      </c>
      <c r="O993" s="1" t="s">
        <v>87</v>
      </c>
      <c r="P993" s="1" t="s">
        <v>87</v>
      </c>
      <c r="Q993" s="1" t="s">
        <v>85</v>
      </c>
      <c r="R993" s="1" t="s">
        <v>85</v>
      </c>
      <c r="S993" s="1" t="s">
        <v>87</v>
      </c>
      <c r="T993" s="1" t="s">
        <v>85</v>
      </c>
      <c r="U993" s="2">
        <v>0</v>
      </c>
      <c r="V993" s="2">
        <v>0</v>
      </c>
      <c r="W993" s="2">
        <v>3</v>
      </c>
      <c r="X993" s="2">
        <v>0</v>
      </c>
      <c r="Y993" s="2">
        <v>0</v>
      </c>
      <c r="Z993" s="2">
        <v>4</v>
      </c>
      <c r="AA993" s="2" t="s">
        <v>85</v>
      </c>
      <c r="AB993" s="13" t="str">
        <f t="shared" si="295"/>
        <v/>
      </c>
      <c r="AC993" s="2">
        <v>0</v>
      </c>
      <c r="AD993" s="3">
        <v>0</v>
      </c>
      <c r="AE993" s="3">
        <v>1</v>
      </c>
      <c r="AF993" s="3">
        <v>2</v>
      </c>
      <c r="AG993" s="3">
        <v>0</v>
      </c>
      <c r="AH993" s="3">
        <v>0</v>
      </c>
      <c r="AI993" s="3">
        <v>2</v>
      </c>
      <c r="AJ993" s="3">
        <v>50</v>
      </c>
      <c r="AK993" t="s">
        <v>85</v>
      </c>
      <c r="AN993" s="8">
        <v>45068</v>
      </c>
      <c r="AQ993" s="10">
        <v>45077</v>
      </c>
      <c r="AR993" t="s">
        <v>88</v>
      </c>
      <c r="AS993" t="s">
        <v>203</v>
      </c>
      <c r="AX993">
        <v>0</v>
      </c>
      <c r="AY993">
        <v>0</v>
      </c>
      <c r="AZ993">
        <v>0</v>
      </c>
      <c r="BA993">
        <v>0</v>
      </c>
      <c r="BB993">
        <v>0</v>
      </c>
      <c r="BC993">
        <v>0</v>
      </c>
      <c r="BD993">
        <v>25</v>
      </c>
      <c r="BE993">
        <v>25</v>
      </c>
      <c r="BF993">
        <v>0</v>
      </c>
      <c r="BG993">
        <v>0</v>
      </c>
      <c r="BH993">
        <v>0</v>
      </c>
      <c r="BI993">
        <v>0</v>
      </c>
      <c r="BJ993" t="s">
        <v>91</v>
      </c>
      <c r="BK993" t="s">
        <v>157</v>
      </c>
      <c r="BL993" t="s">
        <v>146</v>
      </c>
      <c r="BM993" t="s">
        <v>94</v>
      </c>
      <c r="BP993" t="s">
        <v>5316</v>
      </c>
      <c r="BQ993" s="12" t="s">
        <v>7886</v>
      </c>
      <c r="BR993" s="12" t="s">
        <v>7887</v>
      </c>
      <c r="BS993">
        <v>13</v>
      </c>
      <c r="BT993">
        <v>0</v>
      </c>
      <c r="BU993">
        <v>0</v>
      </c>
      <c r="BV993">
        <v>1</v>
      </c>
      <c r="BW993">
        <v>0</v>
      </c>
      <c r="BY993">
        <v>0</v>
      </c>
      <c r="BZ993">
        <v>39</v>
      </c>
      <c r="CS993">
        <f t="shared" si="304"/>
        <v>1</v>
      </c>
      <c r="CT993" s="5">
        <f t="shared" si="296"/>
        <v>1</v>
      </c>
      <c r="CU993">
        <f t="shared" si="304"/>
        <v>1</v>
      </c>
      <c r="CV993" t="str">
        <f t="shared" si="304"/>
        <v/>
      </c>
      <c r="CW993">
        <f t="shared" si="304"/>
        <v>1</v>
      </c>
      <c r="CX993">
        <f t="shared" si="304"/>
        <v>1</v>
      </c>
      <c r="CY993" t="str">
        <f t="shared" si="304"/>
        <v/>
      </c>
      <c r="CZ993" t="str">
        <f t="shared" si="304"/>
        <v/>
      </c>
      <c r="DA993">
        <f t="shared" si="304"/>
        <v>1</v>
      </c>
      <c r="DB993" t="str">
        <f t="shared" si="304"/>
        <v/>
      </c>
      <c r="DC993" t="str">
        <f t="shared" si="304"/>
        <v/>
      </c>
      <c r="DD993">
        <f t="shared" si="304"/>
        <v>1</v>
      </c>
      <c r="DE993">
        <f t="shared" si="304"/>
        <v>1</v>
      </c>
      <c r="DF993">
        <f t="shared" si="304"/>
        <v>1</v>
      </c>
      <c r="DG993">
        <f t="shared" si="304"/>
        <v>1</v>
      </c>
      <c r="DH993">
        <f t="shared" si="304"/>
        <v>1</v>
      </c>
      <c r="DI993" t="str">
        <f t="shared" si="297"/>
        <v/>
      </c>
      <c r="DJ993" t="str">
        <f t="shared" si="298"/>
        <v/>
      </c>
    </row>
    <row r="994" spans="1:114" ht="18" customHeight="1" x14ac:dyDescent="0.3">
      <c r="A994" s="9" t="s">
        <v>2165</v>
      </c>
      <c r="B994" s="9" t="s">
        <v>2166</v>
      </c>
      <c r="C994" s="9" t="s">
        <v>2199</v>
      </c>
      <c r="D994" s="9" t="s">
        <v>6357</v>
      </c>
      <c r="G994" t="str">
        <f t="shared" si="290"/>
        <v>英數A自</v>
      </c>
      <c r="H994" s="9" t="str">
        <f t="shared" si="291"/>
        <v/>
      </c>
      <c r="I994" s="9" t="str">
        <f t="shared" si="292"/>
        <v>英</v>
      </c>
      <c r="J994" t="str">
        <f t="shared" si="299"/>
        <v>數A</v>
      </c>
      <c r="K994" t="str">
        <f t="shared" si="300"/>
        <v/>
      </c>
      <c r="L994" s="9" t="str">
        <f t="shared" si="293"/>
        <v/>
      </c>
      <c r="M994" s="9" t="str">
        <f t="shared" si="294"/>
        <v>自</v>
      </c>
      <c r="N994" s="1" t="s">
        <v>85</v>
      </c>
      <c r="O994" s="1" t="s">
        <v>86</v>
      </c>
      <c r="P994" s="1" t="s">
        <v>87</v>
      </c>
      <c r="Q994" s="1" t="s">
        <v>85</v>
      </c>
      <c r="R994" s="1" t="s">
        <v>85</v>
      </c>
      <c r="S994" s="1" t="s">
        <v>87</v>
      </c>
      <c r="T994" s="1" t="s">
        <v>85</v>
      </c>
      <c r="U994" s="2">
        <v>0</v>
      </c>
      <c r="V994" s="2">
        <v>0</v>
      </c>
      <c r="W994" s="2">
        <v>3</v>
      </c>
      <c r="X994" s="2">
        <v>0</v>
      </c>
      <c r="Y994" s="2">
        <v>0</v>
      </c>
      <c r="Z994" s="2">
        <v>4</v>
      </c>
      <c r="AA994" s="2" t="s">
        <v>85</v>
      </c>
      <c r="AB994" s="13" t="str">
        <f t="shared" si="295"/>
        <v/>
      </c>
      <c r="AC994" s="2">
        <v>0</v>
      </c>
      <c r="AD994" s="3">
        <v>0</v>
      </c>
      <c r="AE994" s="3">
        <v>1.5</v>
      </c>
      <c r="AF994" s="3">
        <v>2</v>
      </c>
      <c r="AG994" s="3">
        <v>0</v>
      </c>
      <c r="AH994" s="3">
        <v>0</v>
      </c>
      <c r="AI994" s="3">
        <v>2</v>
      </c>
      <c r="AJ994" s="3">
        <v>50</v>
      </c>
      <c r="AK994" t="s">
        <v>85</v>
      </c>
      <c r="AN994" s="8">
        <v>45068</v>
      </c>
      <c r="AQ994" s="10">
        <v>45077</v>
      </c>
      <c r="AR994" t="s">
        <v>88</v>
      </c>
      <c r="AS994" t="s">
        <v>203</v>
      </c>
      <c r="AX994">
        <v>0</v>
      </c>
      <c r="AY994">
        <v>0</v>
      </c>
      <c r="AZ994">
        <v>0</v>
      </c>
      <c r="BA994">
        <v>0</v>
      </c>
      <c r="BB994">
        <v>0</v>
      </c>
      <c r="BC994">
        <v>0</v>
      </c>
      <c r="BD994">
        <v>25</v>
      </c>
      <c r="BE994">
        <v>25</v>
      </c>
      <c r="BF994">
        <v>0</v>
      </c>
      <c r="BG994">
        <v>0</v>
      </c>
      <c r="BH994">
        <v>0</v>
      </c>
      <c r="BI994">
        <v>0</v>
      </c>
      <c r="BJ994" t="s">
        <v>91</v>
      </c>
      <c r="BK994" t="s">
        <v>157</v>
      </c>
      <c r="BL994" t="s">
        <v>146</v>
      </c>
      <c r="BM994" t="s">
        <v>94</v>
      </c>
      <c r="BP994" t="s">
        <v>5316</v>
      </c>
      <c r="BQ994" s="12" t="s">
        <v>7888</v>
      </c>
      <c r="BR994" s="12" t="s">
        <v>7889</v>
      </c>
      <c r="BS994">
        <v>18</v>
      </c>
      <c r="BT994">
        <v>0</v>
      </c>
      <c r="BU994">
        <v>0</v>
      </c>
      <c r="BV994">
        <v>0</v>
      </c>
      <c r="BW994">
        <v>0</v>
      </c>
      <c r="BY994">
        <v>0</v>
      </c>
      <c r="BZ994">
        <v>54</v>
      </c>
      <c r="CS994">
        <f t="shared" si="304"/>
        <v>1</v>
      </c>
      <c r="CT994" s="5">
        <f t="shared" si="296"/>
        <v>1</v>
      </c>
      <c r="CU994">
        <f t="shared" si="304"/>
        <v>1</v>
      </c>
      <c r="CV994" t="str">
        <f t="shared" si="304"/>
        <v/>
      </c>
      <c r="CW994">
        <f t="shared" si="304"/>
        <v>1</v>
      </c>
      <c r="CX994">
        <f t="shared" si="304"/>
        <v>1</v>
      </c>
      <c r="CY994" t="str">
        <f t="shared" si="304"/>
        <v/>
      </c>
      <c r="CZ994" t="str">
        <f t="shared" si="304"/>
        <v/>
      </c>
      <c r="DA994">
        <f t="shared" si="304"/>
        <v>1</v>
      </c>
      <c r="DB994" t="str">
        <f t="shared" si="304"/>
        <v/>
      </c>
      <c r="DC994" t="str">
        <f t="shared" si="304"/>
        <v/>
      </c>
      <c r="DD994">
        <f t="shared" si="304"/>
        <v>1</v>
      </c>
      <c r="DE994">
        <f t="shared" si="304"/>
        <v>1</v>
      </c>
      <c r="DF994">
        <f t="shared" si="304"/>
        <v>1</v>
      </c>
      <c r="DG994">
        <f t="shared" si="304"/>
        <v>1</v>
      </c>
      <c r="DH994">
        <f t="shared" si="304"/>
        <v>1</v>
      </c>
      <c r="DI994" t="str">
        <f t="shared" si="297"/>
        <v/>
      </c>
      <c r="DJ994" t="str">
        <f t="shared" si="298"/>
        <v/>
      </c>
    </row>
    <row r="995" spans="1:114" ht="18" customHeight="1" x14ac:dyDescent="0.3">
      <c r="A995" s="9" t="s">
        <v>2165</v>
      </c>
      <c r="B995" s="9" t="s">
        <v>2166</v>
      </c>
      <c r="C995" s="9" t="s">
        <v>2200</v>
      </c>
      <c r="D995" s="9" t="s">
        <v>2196</v>
      </c>
      <c r="G995" t="str">
        <f t="shared" si="290"/>
        <v>國英數A自</v>
      </c>
      <c r="H995" s="9" t="str">
        <f t="shared" si="291"/>
        <v>國</v>
      </c>
      <c r="I995" s="9" t="str">
        <f t="shared" si="292"/>
        <v>英</v>
      </c>
      <c r="J995" t="str">
        <f t="shared" si="299"/>
        <v>數A</v>
      </c>
      <c r="K995" t="str">
        <f t="shared" si="300"/>
        <v/>
      </c>
      <c r="L995" s="9" t="str">
        <f t="shared" si="293"/>
        <v/>
      </c>
      <c r="M995" s="9" t="str">
        <f t="shared" si="294"/>
        <v>自</v>
      </c>
      <c r="N995" s="1" t="s">
        <v>87</v>
      </c>
      <c r="O995" s="1" t="s">
        <v>87</v>
      </c>
      <c r="P995" s="1" t="s">
        <v>86</v>
      </c>
      <c r="Q995" s="1" t="s">
        <v>85</v>
      </c>
      <c r="R995" s="1" t="s">
        <v>85</v>
      </c>
      <c r="S995" s="1" t="s">
        <v>86</v>
      </c>
      <c r="T995" s="1" t="s">
        <v>85</v>
      </c>
      <c r="U995" s="2">
        <v>5</v>
      </c>
      <c r="V995" s="2">
        <v>5</v>
      </c>
      <c r="W995" s="2">
        <v>3</v>
      </c>
      <c r="X995" s="2">
        <v>0</v>
      </c>
      <c r="Y995" s="2">
        <v>0</v>
      </c>
      <c r="Z995" s="2">
        <v>3</v>
      </c>
      <c r="AA995" s="2" t="s">
        <v>85</v>
      </c>
      <c r="AB995" s="13" t="str">
        <f t="shared" si="295"/>
        <v/>
      </c>
      <c r="AC995" s="2">
        <v>0</v>
      </c>
      <c r="AD995" s="3">
        <v>1</v>
      </c>
      <c r="AE995" s="3">
        <v>1</v>
      </c>
      <c r="AF995" s="3">
        <v>1</v>
      </c>
      <c r="AG995" s="3">
        <v>0</v>
      </c>
      <c r="AH995" s="3">
        <v>0</v>
      </c>
      <c r="AI995" s="3">
        <v>1</v>
      </c>
      <c r="AJ995" s="3">
        <v>50</v>
      </c>
      <c r="AK995" t="s">
        <v>85</v>
      </c>
      <c r="AN995" s="8">
        <v>45066</v>
      </c>
      <c r="AQ995" s="10">
        <v>45077</v>
      </c>
      <c r="AR995" t="s">
        <v>88</v>
      </c>
      <c r="AS995" t="s">
        <v>203</v>
      </c>
      <c r="AX995">
        <v>0</v>
      </c>
      <c r="AY995">
        <v>0</v>
      </c>
      <c r="AZ995">
        <v>0</v>
      </c>
      <c r="BA995">
        <v>0</v>
      </c>
      <c r="BB995">
        <v>0</v>
      </c>
      <c r="BC995">
        <v>0</v>
      </c>
      <c r="BD995">
        <v>20</v>
      </c>
      <c r="BE995">
        <v>30</v>
      </c>
      <c r="BF995">
        <v>0</v>
      </c>
      <c r="BG995">
        <v>0</v>
      </c>
      <c r="BH995">
        <v>0</v>
      </c>
      <c r="BI995">
        <v>0</v>
      </c>
      <c r="BJ995" t="s">
        <v>91</v>
      </c>
      <c r="BK995" t="s">
        <v>157</v>
      </c>
      <c r="BL995" t="s">
        <v>146</v>
      </c>
      <c r="BM995" t="s">
        <v>912</v>
      </c>
      <c r="BQ995" s="12" t="s">
        <v>7890</v>
      </c>
      <c r="BR995" s="12" t="s">
        <v>7891</v>
      </c>
      <c r="BS995">
        <v>13</v>
      </c>
      <c r="BT995">
        <v>0</v>
      </c>
      <c r="BU995">
        <v>0</v>
      </c>
      <c r="BV995">
        <v>0</v>
      </c>
      <c r="BW995">
        <v>0</v>
      </c>
      <c r="BY995">
        <v>0</v>
      </c>
      <c r="BZ995">
        <v>39</v>
      </c>
      <c r="CS995">
        <f t="shared" si="304"/>
        <v>1</v>
      </c>
      <c r="CT995" s="5">
        <f t="shared" si="296"/>
        <v>1</v>
      </c>
      <c r="CU995">
        <f t="shared" si="304"/>
        <v>1</v>
      </c>
      <c r="CV995" t="str">
        <f t="shared" si="304"/>
        <v/>
      </c>
      <c r="CW995">
        <f t="shared" si="304"/>
        <v>1</v>
      </c>
      <c r="CX995">
        <f t="shared" si="304"/>
        <v>1</v>
      </c>
      <c r="CY995" t="str">
        <f t="shared" si="304"/>
        <v/>
      </c>
      <c r="CZ995" t="str">
        <f t="shared" si="304"/>
        <v/>
      </c>
      <c r="DA995">
        <f t="shared" si="304"/>
        <v>1</v>
      </c>
      <c r="DB995" t="str">
        <f t="shared" si="304"/>
        <v/>
      </c>
      <c r="DC995" t="str">
        <f t="shared" si="304"/>
        <v/>
      </c>
      <c r="DD995">
        <f t="shared" si="304"/>
        <v>1</v>
      </c>
      <c r="DE995">
        <f t="shared" si="304"/>
        <v>1</v>
      </c>
      <c r="DF995">
        <f t="shared" si="304"/>
        <v>1</v>
      </c>
      <c r="DG995" t="str">
        <f t="shared" si="304"/>
        <v/>
      </c>
      <c r="DH995">
        <f t="shared" si="304"/>
        <v>1</v>
      </c>
      <c r="DI995" t="str">
        <f t="shared" si="297"/>
        <v/>
      </c>
      <c r="DJ995" t="str">
        <f t="shared" si="298"/>
        <v/>
      </c>
    </row>
    <row r="996" spans="1:114" ht="18" customHeight="1" x14ac:dyDescent="0.3">
      <c r="A996" s="9" t="s">
        <v>2165</v>
      </c>
      <c r="B996" s="9" t="s">
        <v>2166</v>
      </c>
      <c r="C996" s="9" t="s">
        <v>2203</v>
      </c>
      <c r="D996" s="9" t="s">
        <v>6358</v>
      </c>
      <c r="G996" t="str">
        <f t="shared" si="290"/>
        <v>英數A自</v>
      </c>
      <c r="H996" s="9" t="str">
        <f t="shared" si="291"/>
        <v/>
      </c>
      <c r="I996" s="9" t="str">
        <f t="shared" si="292"/>
        <v>英</v>
      </c>
      <c r="J996" t="str">
        <f t="shared" si="299"/>
        <v>數A</v>
      </c>
      <c r="K996" t="str">
        <f t="shared" si="300"/>
        <v/>
      </c>
      <c r="L996" s="9" t="str">
        <f t="shared" si="293"/>
        <v/>
      </c>
      <c r="M996" s="9" t="str">
        <f t="shared" si="294"/>
        <v>自</v>
      </c>
      <c r="N996" s="1" t="s">
        <v>85</v>
      </c>
      <c r="O996" s="1" t="s">
        <v>87</v>
      </c>
      <c r="P996" s="1" t="s">
        <v>86</v>
      </c>
      <c r="Q996" s="1" t="s">
        <v>85</v>
      </c>
      <c r="R996" s="1" t="s">
        <v>85</v>
      </c>
      <c r="S996" s="1" t="s">
        <v>86</v>
      </c>
      <c r="T996" s="1" t="s">
        <v>85</v>
      </c>
      <c r="U996" s="2">
        <v>0</v>
      </c>
      <c r="V996" s="2">
        <v>5</v>
      </c>
      <c r="W996" s="2">
        <v>3</v>
      </c>
      <c r="X996" s="2">
        <v>0</v>
      </c>
      <c r="Y996" s="2">
        <v>0</v>
      </c>
      <c r="Z996" s="2">
        <v>3</v>
      </c>
      <c r="AA996" s="2" t="s">
        <v>85</v>
      </c>
      <c r="AB996" s="13" t="str">
        <f t="shared" si="295"/>
        <v/>
      </c>
      <c r="AC996" s="2">
        <v>0</v>
      </c>
      <c r="AD996" s="3">
        <v>0</v>
      </c>
      <c r="AE996" s="3">
        <v>2</v>
      </c>
      <c r="AF996" s="3">
        <v>1</v>
      </c>
      <c r="AG996" s="3">
        <v>0</v>
      </c>
      <c r="AH996" s="3">
        <v>0</v>
      </c>
      <c r="AI996" s="3">
        <v>1</v>
      </c>
      <c r="AJ996" s="3">
        <v>50</v>
      </c>
      <c r="AK996" t="s">
        <v>85</v>
      </c>
      <c r="AN996" s="8">
        <v>45066</v>
      </c>
      <c r="AQ996" s="10">
        <v>45077</v>
      </c>
      <c r="AR996" t="s">
        <v>88</v>
      </c>
      <c r="AS996" t="s">
        <v>203</v>
      </c>
      <c r="AX996">
        <v>0</v>
      </c>
      <c r="AY996">
        <v>0</v>
      </c>
      <c r="AZ996">
        <v>0</v>
      </c>
      <c r="BA996">
        <v>0</v>
      </c>
      <c r="BB996">
        <v>0</v>
      </c>
      <c r="BC996">
        <v>0</v>
      </c>
      <c r="BD996">
        <v>20</v>
      </c>
      <c r="BE996">
        <v>30</v>
      </c>
      <c r="BF996">
        <v>0</v>
      </c>
      <c r="BG996">
        <v>0</v>
      </c>
      <c r="BH996">
        <v>0</v>
      </c>
      <c r="BI996">
        <v>0</v>
      </c>
      <c r="BJ996" t="s">
        <v>91</v>
      </c>
      <c r="BK996" t="s">
        <v>157</v>
      </c>
      <c r="BL996" t="s">
        <v>146</v>
      </c>
      <c r="BM996" t="s">
        <v>912</v>
      </c>
      <c r="BQ996" s="12" t="s">
        <v>7892</v>
      </c>
      <c r="BR996" s="12" t="s">
        <v>7893</v>
      </c>
      <c r="BS996">
        <v>14</v>
      </c>
      <c r="BT996">
        <v>0</v>
      </c>
      <c r="BU996">
        <v>0</v>
      </c>
      <c r="BV996">
        <v>0</v>
      </c>
      <c r="BW996">
        <v>0</v>
      </c>
      <c r="BY996">
        <v>0</v>
      </c>
      <c r="BZ996">
        <v>42</v>
      </c>
      <c r="CS996">
        <f t="shared" si="304"/>
        <v>1</v>
      </c>
      <c r="CT996" s="5">
        <f t="shared" si="296"/>
        <v>1</v>
      </c>
      <c r="CU996">
        <f t="shared" si="304"/>
        <v>1</v>
      </c>
      <c r="CV996" t="str">
        <f t="shared" si="304"/>
        <v/>
      </c>
      <c r="CW996">
        <f t="shared" si="304"/>
        <v>1</v>
      </c>
      <c r="CX996">
        <f t="shared" si="304"/>
        <v>1</v>
      </c>
      <c r="CY996" t="str">
        <f t="shared" si="304"/>
        <v/>
      </c>
      <c r="CZ996" t="str">
        <f t="shared" si="304"/>
        <v/>
      </c>
      <c r="DA996">
        <f t="shared" si="304"/>
        <v>1</v>
      </c>
      <c r="DB996" t="str">
        <f t="shared" si="304"/>
        <v/>
      </c>
      <c r="DC996" t="str">
        <f t="shared" si="304"/>
        <v/>
      </c>
      <c r="DD996">
        <f t="shared" si="304"/>
        <v>1</v>
      </c>
      <c r="DE996">
        <f t="shared" si="304"/>
        <v>1</v>
      </c>
      <c r="DF996">
        <f t="shared" si="304"/>
        <v>1</v>
      </c>
      <c r="DG996" t="str">
        <f t="shared" si="304"/>
        <v/>
      </c>
      <c r="DH996">
        <f t="shared" si="304"/>
        <v>1</v>
      </c>
      <c r="DI996" t="str">
        <f t="shared" si="297"/>
        <v/>
      </c>
      <c r="DJ996" t="str">
        <f t="shared" si="298"/>
        <v/>
      </c>
    </row>
    <row r="997" spans="1:114" ht="18" customHeight="1" x14ac:dyDescent="0.3">
      <c r="A997" s="9" t="s">
        <v>2165</v>
      </c>
      <c r="B997" s="9" t="s">
        <v>2166</v>
      </c>
      <c r="C997" s="9" t="s">
        <v>2205</v>
      </c>
      <c r="D997" s="9" t="s">
        <v>411</v>
      </c>
      <c r="G997" t="str">
        <f t="shared" si="290"/>
        <v>英數B</v>
      </c>
      <c r="H997" s="9" t="str">
        <f t="shared" si="291"/>
        <v/>
      </c>
      <c r="I997" s="9" t="str">
        <f t="shared" si="292"/>
        <v>英</v>
      </c>
      <c r="J997" t="str">
        <f t="shared" si="299"/>
        <v/>
      </c>
      <c r="K997" t="str">
        <f t="shared" si="300"/>
        <v>數B</v>
      </c>
      <c r="L997" s="9" t="str">
        <f t="shared" si="293"/>
        <v/>
      </c>
      <c r="M997" s="9" t="str">
        <f t="shared" si="294"/>
        <v/>
      </c>
      <c r="N997" s="1" t="s">
        <v>85</v>
      </c>
      <c r="O997" s="1" t="s">
        <v>87</v>
      </c>
      <c r="P997" s="1" t="s">
        <v>85</v>
      </c>
      <c r="Q997" s="1" t="s">
        <v>87</v>
      </c>
      <c r="R997" s="1" t="s">
        <v>85</v>
      </c>
      <c r="S997" s="1" t="s">
        <v>85</v>
      </c>
      <c r="T997" s="1" t="s">
        <v>85</v>
      </c>
      <c r="U997" s="2">
        <v>0</v>
      </c>
      <c r="V997" s="2">
        <v>8</v>
      </c>
      <c r="W997" s="2">
        <v>0</v>
      </c>
      <c r="X997" s="2">
        <v>3</v>
      </c>
      <c r="Y997" s="2">
        <v>0</v>
      </c>
      <c r="Z997" s="2">
        <v>0</v>
      </c>
      <c r="AA997" s="2" t="s">
        <v>85</v>
      </c>
      <c r="AB997" s="13" t="str">
        <f t="shared" si="295"/>
        <v/>
      </c>
      <c r="AC997" s="2">
        <v>0</v>
      </c>
      <c r="AD997" s="3">
        <v>0</v>
      </c>
      <c r="AE997" s="3">
        <v>1.5</v>
      </c>
      <c r="AF997" s="3">
        <v>0</v>
      </c>
      <c r="AG997" s="3">
        <v>1.25</v>
      </c>
      <c r="AH997" s="3">
        <v>0</v>
      </c>
      <c r="AI997" s="3">
        <v>0</v>
      </c>
      <c r="AJ997" s="3">
        <v>45</v>
      </c>
      <c r="AK997" t="s">
        <v>85</v>
      </c>
      <c r="AQ997" s="10">
        <v>45077</v>
      </c>
      <c r="AR997" t="s">
        <v>88</v>
      </c>
      <c r="AX997">
        <v>0</v>
      </c>
      <c r="AY997">
        <v>0</v>
      </c>
      <c r="AZ997">
        <v>0</v>
      </c>
      <c r="BA997">
        <v>0</v>
      </c>
      <c r="BB997">
        <v>0</v>
      </c>
      <c r="BC997">
        <v>0</v>
      </c>
      <c r="BD997">
        <v>55</v>
      </c>
      <c r="BE997">
        <v>0</v>
      </c>
      <c r="BF997">
        <v>0</v>
      </c>
      <c r="BG997">
        <v>0</v>
      </c>
      <c r="BH997">
        <v>0</v>
      </c>
      <c r="BI997">
        <v>0</v>
      </c>
      <c r="BJ997" t="s">
        <v>91</v>
      </c>
      <c r="BK997" t="s">
        <v>101</v>
      </c>
      <c r="BL997" t="s">
        <v>1530</v>
      </c>
      <c r="BM997" t="s">
        <v>138</v>
      </c>
      <c r="BP997" t="s">
        <v>5317</v>
      </c>
      <c r="BQ997" s="12" t="s">
        <v>7894</v>
      </c>
      <c r="BR997" s="12" t="s">
        <v>7895</v>
      </c>
      <c r="BS997">
        <v>39</v>
      </c>
      <c r="BT997">
        <v>0</v>
      </c>
      <c r="BU997">
        <v>0</v>
      </c>
      <c r="BV997">
        <v>0</v>
      </c>
      <c r="BW997">
        <v>4</v>
      </c>
      <c r="BX997" t="s">
        <v>9142</v>
      </c>
      <c r="BY997">
        <v>0</v>
      </c>
      <c r="BZ997">
        <v>117</v>
      </c>
      <c r="CS997">
        <f t="shared" si="304"/>
        <v>1</v>
      </c>
      <c r="CT997" s="5" t="str">
        <f t="shared" si="296"/>
        <v/>
      </c>
      <c r="CU997" t="str">
        <f t="shared" si="304"/>
        <v/>
      </c>
      <c r="CV997">
        <f t="shared" si="304"/>
        <v>1</v>
      </c>
      <c r="CW997" t="str">
        <f t="shared" si="304"/>
        <v/>
      </c>
      <c r="CX997">
        <f t="shared" si="304"/>
        <v>1</v>
      </c>
      <c r="CY997" t="str">
        <f t="shared" si="304"/>
        <v/>
      </c>
      <c r="CZ997">
        <f t="shared" si="304"/>
        <v>1</v>
      </c>
      <c r="DA997" t="str">
        <f t="shared" si="304"/>
        <v/>
      </c>
      <c r="DB997" t="str">
        <f t="shared" si="304"/>
        <v/>
      </c>
      <c r="DC997">
        <f t="shared" si="304"/>
        <v>1</v>
      </c>
      <c r="DD997">
        <f t="shared" si="304"/>
        <v>1</v>
      </c>
      <c r="DE997">
        <f t="shared" si="304"/>
        <v>1</v>
      </c>
      <c r="DF997" t="str">
        <f t="shared" si="304"/>
        <v/>
      </c>
      <c r="DG997">
        <f t="shared" si="304"/>
        <v>1</v>
      </c>
      <c r="DH997">
        <f t="shared" si="304"/>
        <v>1</v>
      </c>
      <c r="DI997" t="str">
        <f t="shared" si="297"/>
        <v/>
      </c>
      <c r="DJ997" t="str">
        <f t="shared" si="298"/>
        <v/>
      </c>
    </row>
    <row r="998" spans="1:114" ht="18" customHeight="1" x14ac:dyDescent="0.3">
      <c r="A998" s="9" t="s">
        <v>2165</v>
      </c>
      <c r="B998" s="9" t="s">
        <v>2166</v>
      </c>
      <c r="C998" s="9" t="s">
        <v>2207</v>
      </c>
      <c r="D998" s="9" t="s">
        <v>278</v>
      </c>
      <c r="G998" t="str">
        <f t="shared" si="290"/>
        <v>國英數A</v>
      </c>
      <c r="H998" s="9" t="str">
        <f t="shared" si="291"/>
        <v>國</v>
      </c>
      <c r="I998" s="9" t="str">
        <f t="shared" si="292"/>
        <v>英</v>
      </c>
      <c r="J998" t="str">
        <f t="shared" si="299"/>
        <v>數A</v>
      </c>
      <c r="K998" t="str">
        <f t="shared" si="300"/>
        <v/>
      </c>
      <c r="L998" s="9" t="str">
        <f t="shared" si="293"/>
        <v/>
      </c>
      <c r="M998" s="9" t="str">
        <f t="shared" si="294"/>
        <v/>
      </c>
      <c r="N998" s="1" t="s">
        <v>85</v>
      </c>
      <c r="O998" s="1" t="s">
        <v>87</v>
      </c>
      <c r="P998" s="1" t="s">
        <v>87</v>
      </c>
      <c r="Q998" s="1" t="s">
        <v>85</v>
      </c>
      <c r="R998" s="1" t="s">
        <v>85</v>
      </c>
      <c r="S998" s="1" t="s">
        <v>85</v>
      </c>
      <c r="T998" s="1" t="s">
        <v>85</v>
      </c>
      <c r="U998" s="2">
        <v>3</v>
      </c>
      <c r="V998" s="2">
        <v>3</v>
      </c>
      <c r="W998" s="2">
        <v>3</v>
      </c>
      <c r="X998" s="2">
        <v>0</v>
      </c>
      <c r="Y998" s="2">
        <v>0</v>
      </c>
      <c r="Z998" s="2">
        <v>0</v>
      </c>
      <c r="AA998" s="2" t="s">
        <v>85</v>
      </c>
      <c r="AB998" s="13" t="str">
        <f t="shared" si="295"/>
        <v/>
      </c>
      <c r="AC998" s="2">
        <v>0</v>
      </c>
      <c r="AD998" s="3">
        <v>1</v>
      </c>
      <c r="AE998" s="3">
        <v>1.5</v>
      </c>
      <c r="AF998" s="3">
        <v>2</v>
      </c>
      <c r="AG998" s="3">
        <v>0</v>
      </c>
      <c r="AH998" s="3">
        <v>0</v>
      </c>
      <c r="AI998" s="3">
        <v>0</v>
      </c>
      <c r="AJ998" s="3">
        <v>40</v>
      </c>
      <c r="AK998" t="s">
        <v>85</v>
      </c>
      <c r="AN998" s="8">
        <v>45068</v>
      </c>
      <c r="AQ998" s="10">
        <v>45077</v>
      </c>
      <c r="AR998" t="s">
        <v>88</v>
      </c>
      <c r="AS998" t="s">
        <v>203</v>
      </c>
      <c r="AX998">
        <v>0</v>
      </c>
      <c r="AY998">
        <v>0</v>
      </c>
      <c r="AZ998">
        <v>0</v>
      </c>
      <c r="BA998">
        <v>0</v>
      </c>
      <c r="BB998">
        <v>0</v>
      </c>
      <c r="BC998">
        <v>0</v>
      </c>
      <c r="BD998">
        <v>30</v>
      </c>
      <c r="BE998">
        <v>30</v>
      </c>
      <c r="BF998">
        <v>0</v>
      </c>
      <c r="BG998">
        <v>0</v>
      </c>
      <c r="BH998">
        <v>0</v>
      </c>
      <c r="BI998">
        <v>0</v>
      </c>
      <c r="BJ998" t="s">
        <v>91</v>
      </c>
      <c r="BK998" t="s">
        <v>200</v>
      </c>
      <c r="BL998" t="s">
        <v>567</v>
      </c>
      <c r="BM998" t="s">
        <v>94</v>
      </c>
      <c r="BQ998" s="12" t="s">
        <v>7896</v>
      </c>
      <c r="BR998" s="12" t="s">
        <v>7897</v>
      </c>
      <c r="BS998">
        <v>26</v>
      </c>
      <c r="BT998">
        <v>0</v>
      </c>
      <c r="BU998">
        <v>0</v>
      </c>
      <c r="BV998">
        <v>0</v>
      </c>
      <c r="BW998">
        <v>1</v>
      </c>
      <c r="BX998" t="s">
        <v>9132</v>
      </c>
      <c r="BY998">
        <v>0</v>
      </c>
      <c r="BZ998">
        <v>78</v>
      </c>
      <c r="CS998">
        <f t="shared" si="304"/>
        <v>1</v>
      </c>
      <c r="CT998" s="5" t="str">
        <f t="shared" si="296"/>
        <v/>
      </c>
      <c r="CU998" t="str">
        <f t="shared" si="304"/>
        <v/>
      </c>
      <c r="CV998" t="str">
        <f t="shared" si="304"/>
        <v/>
      </c>
      <c r="CW998">
        <f t="shared" si="304"/>
        <v>1</v>
      </c>
      <c r="CX998">
        <f t="shared" si="304"/>
        <v>1</v>
      </c>
      <c r="CY998" t="str">
        <f t="shared" si="304"/>
        <v/>
      </c>
      <c r="CZ998" t="str">
        <f t="shared" si="304"/>
        <v/>
      </c>
      <c r="DA998" t="str">
        <f t="shared" si="304"/>
        <v/>
      </c>
      <c r="DB998" t="str">
        <f t="shared" si="304"/>
        <v/>
      </c>
      <c r="DC998" t="str">
        <f t="shared" si="304"/>
        <v/>
      </c>
      <c r="DD998">
        <f t="shared" si="304"/>
        <v>1</v>
      </c>
      <c r="DE998">
        <f t="shared" si="304"/>
        <v>1</v>
      </c>
      <c r="DF998">
        <f t="shared" si="304"/>
        <v>1</v>
      </c>
      <c r="DG998">
        <f t="shared" si="304"/>
        <v>1</v>
      </c>
      <c r="DH998">
        <f t="shared" si="304"/>
        <v>1</v>
      </c>
      <c r="DI998" t="str">
        <f t="shared" si="297"/>
        <v/>
      </c>
      <c r="DJ998" t="str">
        <f t="shared" si="298"/>
        <v/>
      </c>
    </row>
    <row r="999" spans="1:114" ht="18" customHeight="1" x14ac:dyDescent="0.3">
      <c r="A999" s="9" t="s">
        <v>2165</v>
      </c>
      <c r="B999" s="9" t="s">
        <v>2166</v>
      </c>
      <c r="C999" s="9" t="s">
        <v>2209</v>
      </c>
      <c r="D999" s="9" t="s">
        <v>761</v>
      </c>
      <c r="F999" s="4" t="s">
        <v>9146</v>
      </c>
      <c r="G999" t="str">
        <f t="shared" si="290"/>
        <v>國英數A</v>
      </c>
      <c r="H999" s="9" t="str">
        <f t="shared" si="291"/>
        <v>國</v>
      </c>
      <c r="I999" s="9" t="str">
        <f t="shared" si="292"/>
        <v>英</v>
      </c>
      <c r="J999" t="str">
        <f t="shared" si="299"/>
        <v>數A</v>
      </c>
      <c r="K999" t="str">
        <f t="shared" si="300"/>
        <v/>
      </c>
      <c r="L999" s="9" t="str">
        <f t="shared" si="293"/>
        <v/>
      </c>
      <c r="M999" s="9" t="str">
        <f t="shared" si="294"/>
        <v/>
      </c>
      <c r="N999" s="1" t="s">
        <v>87</v>
      </c>
      <c r="O999" s="1" t="s">
        <v>87</v>
      </c>
      <c r="P999" s="1" t="s">
        <v>87</v>
      </c>
      <c r="Q999" s="1" t="s">
        <v>85</v>
      </c>
      <c r="R999" s="1" t="s">
        <v>85</v>
      </c>
      <c r="S999" s="1" t="s">
        <v>85</v>
      </c>
      <c r="T999" s="1" t="s">
        <v>85</v>
      </c>
      <c r="U999" s="2">
        <v>0</v>
      </c>
      <c r="V999" s="2">
        <v>8</v>
      </c>
      <c r="W999" s="2">
        <v>3</v>
      </c>
      <c r="X999" s="2">
        <v>0</v>
      </c>
      <c r="Y999" s="2">
        <v>0</v>
      </c>
      <c r="Z999" s="2">
        <v>0</v>
      </c>
      <c r="AA999" s="2" t="s">
        <v>85</v>
      </c>
      <c r="AB999" s="13" t="str">
        <f t="shared" si="295"/>
        <v/>
      </c>
      <c r="AC999" s="2">
        <v>0</v>
      </c>
      <c r="AD999" s="3">
        <v>1</v>
      </c>
      <c r="AE999" s="3">
        <v>1.5</v>
      </c>
      <c r="AF999" s="3">
        <v>1.5</v>
      </c>
      <c r="AG999" s="3">
        <v>0</v>
      </c>
      <c r="AH999" s="3">
        <v>0</v>
      </c>
      <c r="AI999" s="3">
        <v>0</v>
      </c>
      <c r="AJ999" s="3">
        <v>30</v>
      </c>
      <c r="AK999" t="s">
        <v>85</v>
      </c>
      <c r="AN999" s="8">
        <v>45068</v>
      </c>
      <c r="AQ999" s="10">
        <v>45077</v>
      </c>
      <c r="AR999" t="s">
        <v>88</v>
      </c>
      <c r="AS999" t="s">
        <v>203</v>
      </c>
      <c r="AX999">
        <v>0</v>
      </c>
      <c r="AY999">
        <v>0</v>
      </c>
      <c r="AZ999">
        <v>0</v>
      </c>
      <c r="BA999">
        <v>0</v>
      </c>
      <c r="BB999">
        <v>0</v>
      </c>
      <c r="BC999">
        <v>0</v>
      </c>
      <c r="BD999">
        <v>30</v>
      </c>
      <c r="BE999">
        <v>40</v>
      </c>
      <c r="BF999">
        <v>0</v>
      </c>
      <c r="BG999">
        <v>0</v>
      </c>
      <c r="BH999">
        <v>0</v>
      </c>
      <c r="BI999">
        <v>0</v>
      </c>
      <c r="BJ999" t="s">
        <v>91</v>
      </c>
      <c r="BK999" t="s">
        <v>101</v>
      </c>
      <c r="BL999" t="s">
        <v>567</v>
      </c>
      <c r="BM999" t="s">
        <v>94</v>
      </c>
      <c r="BP999" t="s">
        <v>5318</v>
      </c>
      <c r="BQ999" s="12" t="s">
        <v>7898</v>
      </c>
      <c r="BR999" s="12" t="s">
        <v>7899</v>
      </c>
      <c r="BS999">
        <v>27</v>
      </c>
      <c r="BT999">
        <v>0</v>
      </c>
      <c r="BU999">
        <v>0</v>
      </c>
      <c r="BV999">
        <v>2</v>
      </c>
      <c r="BW999">
        <v>1</v>
      </c>
      <c r="BX999" t="s">
        <v>9132</v>
      </c>
      <c r="BY999">
        <v>0</v>
      </c>
      <c r="BZ999">
        <v>81</v>
      </c>
      <c r="CS999">
        <f t="shared" si="304"/>
        <v>1</v>
      </c>
      <c r="CT999" s="5" t="str">
        <f t="shared" si="296"/>
        <v/>
      </c>
      <c r="CU999" t="str">
        <f t="shared" si="304"/>
        <v/>
      </c>
      <c r="CV999">
        <f t="shared" si="304"/>
        <v>1</v>
      </c>
      <c r="CW999">
        <f t="shared" si="304"/>
        <v>1</v>
      </c>
      <c r="CX999">
        <f t="shared" si="304"/>
        <v>1</v>
      </c>
      <c r="CY999" t="str">
        <f t="shared" si="304"/>
        <v/>
      </c>
      <c r="CZ999" t="str">
        <f t="shared" si="304"/>
        <v/>
      </c>
      <c r="DA999" t="str">
        <f t="shared" si="304"/>
        <v/>
      </c>
      <c r="DB999" t="str">
        <f t="shared" si="304"/>
        <v/>
      </c>
      <c r="DC999" t="str">
        <f t="shared" si="304"/>
        <v/>
      </c>
      <c r="DD999">
        <f t="shared" si="304"/>
        <v>1</v>
      </c>
      <c r="DE999">
        <f t="shared" si="304"/>
        <v>1</v>
      </c>
      <c r="DF999">
        <f t="shared" si="304"/>
        <v>1</v>
      </c>
      <c r="DG999">
        <f t="shared" si="304"/>
        <v>1</v>
      </c>
      <c r="DH999">
        <f t="shared" si="304"/>
        <v>1</v>
      </c>
      <c r="DI999" t="str">
        <f t="shared" si="297"/>
        <v/>
      </c>
      <c r="DJ999" t="str">
        <f t="shared" si="298"/>
        <v/>
      </c>
    </row>
    <row r="1000" spans="1:114" ht="18" customHeight="1" x14ac:dyDescent="0.3">
      <c r="A1000" s="9" t="s">
        <v>2165</v>
      </c>
      <c r="B1000" s="9" t="s">
        <v>2166</v>
      </c>
      <c r="C1000" s="9" t="s">
        <v>2211</v>
      </c>
      <c r="D1000" s="9" t="s">
        <v>2201</v>
      </c>
      <c r="G1000" t="str">
        <f t="shared" si="290"/>
        <v>英數B社</v>
      </c>
      <c r="H1000" s="9" t="str">
        <f t="shared" si="291"/>
        <v/>
      </c>
      <c r="I1000" s="9" t="str">
        <f t="shared" si="292"/>
        <v>英</v>
      </c>
      <c r="J1000" t="str">
        <f t="shared" si="299"/>
        <v/>
      </c>
      <c r="K1000" t="str">
        <f t="shared" si="300"/>
        <v>數B</v>
      </c>
      <c r="L1000" s="9" t="str">
        <f t="shared" si="293"/>
        <v>社</v>
      </c>
      <c r="M1000" s="9" t="str">
        <f t="shared" si="294"/>
        <v/>
      </c>
      <c r="N1000" s="1" t="s">
        <v>85</v>
      </c>
      <c r="O1000" s="1" t="s">
        <v>87</v>
      </c>
      <c r="P1000" s="1" t="s">
        <v>85</v>
      </c>
      <c r="Q1000" s="1" t="s">
        <v>87</v>
      </c>
      <c r="R1000" s="1" t="s">
        <v>87</v>
      </c>
      <c r="S1000" s="1" t="s">
        <v>85</v>
      </c>
      <c r="T1000" s="1" t="s">
        <v>98</v>
      </c>
      <c r="U1000" s="2">
        <v>0</v>
      </c>
      <c r="V1000" s="2">
        <v>8</v>
      </c>
      <c r="W1000" s="2">
        <v>0</v>
      </c>
      <c r="X1000" s="2">
        <v>3</v>
      </c>
      <c r="Y1000" s="2">
        <v>0</v>
      </c>
      <c r="Z1000" s="2">
        <v>0</v>
      </c>
      <c r="AA1000" s="2" t="s">
        <v>85</v>
      </c>
      <c r="AB1000" s="13" t="str">
        <f t="shared" si="295"/>
        <v/>
      </c>
      <c r="AC1000" s="2">
        <v>0</v>
      </c>
      <c r="AD1000" s="3">
        <v>0</v>
      </c>
      <c r="AE1000" s="3">
        <v>1.5</v>
      </c>
      <c r="AF1000" s="3">
        <v>0</v>
      </c>
      <c r="AG1000" s="3">
        <v>1.25</v>
      </c>
      <c r="AH1000" s="3">
        <v>0</v>
      </c>
      <c r="AI1000" s="3">
        <v>0</v>
      </c>
      <c r="AJ1000" s="3">
        <v>30</v>
      </c>
      <c r="AK1000" t="s">
        <v>85</v>
      </c>
      <c r="AN1000" s="8">
        <v>45068</v>
      </c>
      <c r="AQ1000" s="10">
        <v>45077</v>
      </c>
      <c r="AR1000" t="s">
        <v>88</v>
      </c>
      <c r="AS1000" t="s">
        <v>203</v>
      </c>
      <c r="AX1000">
        <v>0</v>
      </c>
      <c r="AY1000">
        <v>0</v>
      </c>
      <c r="AZ1000">
        <v>0</v>
      </c>
      <c r="BA1000">
        <v>0</v>
      </c>
      <c r="BB1000">
        <v>0</v>
      </c>
      <c r="BC1000">
        <v>0</v>
      </c>
      <c r="BD1000">
        <v>40</v>
      </c>
      <c r="BE1000">
        <v>30</v>
      </c>
      <c r="BF1000">
        <v>0</v>
      </c>
      <c r="BG1000">
        <v>0</v>
      </c>
      <c r="BH1000">
        <v>0</v>
      </c>
      <c r="BI1000">
        <v>0</v>
      </c>
      <c r="BJ1000" t="s">
        <v>91</v>
      </c>
      <c r="BK1000" t="s">
        <v>101</v>
      </c>
      <c r="BL1000" t="s">
        <v>2202</v>
      </c>
      <c r="BM1000" t="s">
        <v>138</v>
      </c>
      <c r="BP1000" t="s">
        <v>5319</v>
      </c>
      <c r="BQ1000" s="12" t="s">
        <v>7900</v>
      </c>
      <c r="BR1000" s="12" t="s">
        <v>7901</v>
      </c>
      <c r="BS1000">
        <v>15</v>
      </c>
      <c r="BT1000">
        <v>0</v>
      </c>
      <c r="BU1000">
        <v>0</v>
      </c>
      <c r="BV1000">
        <v>0</v>
      </c>
      <c r="BW1000">
        <v>0</v>
      </c>
      <c r="BY1000">
        <v>0</v>
      </c>
      <c r="BZ1000">
        <v>45</v>
      </c>
      <c r="CS1000">
        <f t="shared" si="304"/>
        <v>1</v>
      </c>
      <c r="CT1000" s="5" t="str">
        <f t="shared" si="296"/>
        <v/>
      </c>
      <c r="CU1000" t="str">
        <f t="shared" si="304"/>
        <v/>
      </c>
      <c r="CV1000">
        <f t="shared" si="304"/>
        <v>1</v>
      </c>
      <c r="CW1000" t="str">
        <f t="shared" si="304"/>
        <v/>
      </c>
      <c r="CX1000" t="str">
        <f t="shared" si="304"/>
        <v/>
      </c>
      <c r="CY1000">
        <f t="shared" si="304"/>
        <v>1</v>
      </c>
      <c r="CZ1000" t="str">
        <f t="shared" si="304"/>
        <v/>
      </c>
      <c r="DA1000">
        <f t="shared" si="304"/>
        <v>1</v>
      </c>
      <c r="DB1000" t="str">
        <f t="shared" si="304"/>
        <v/>
      </c>
      <c r="DC1000">
        <f t="shared" si="304"/>
        <v>1</v>
      </c>
      <c r="DD1000">
        <f t="shared" si="304"/>
        <v>1</v>
      </c>
      <c r="DE1000">
        <f t="shared" si="304"/>
        <v>1</v>
      </c>
      <c r="DF1000" t="str">
        <f t="shared" si="304"/>
        <v/>
      </c>
      <c r="DG1000">
        <f t="shared" si="304"/>
        <v>1</v>
      </c>
      <c r="DH1000">
        <f t="shared" si="304"/>
        <v>1</v>
      </c>
      <c r="DI1000" t="str">
        <f t="shared" si="297"/>
        <v/>
      </c>
      <c r="DJ1000" t="str">
        <f t="shared" si="298"/>
        <v/>
      </c>
    </row>
    <row r="1001" spans="1:114" ht="18" customHeight="1" x14ac:dyDescent="0.3">
      <c r="A1001" s="9" t="s">
        <v>2165</v>
      </c>
      <c r="B1001" s="9" t="s">
        <v>2166</v>
      </c>
      <c r="C1001" s="9" t="s">
        <v>2212</v>
      </c>
      <c r="D1001" s="9" t="s">
        <v>2204</v>
      </c>
      <c r="G1001" t="str">
        <f t="shared" si="290"/>
        <v>英數A自</v>
      </c>
      <c r="H1001" s="9" t="str">
        <f t="shared" si="291"/>
        <v/>
      </c>
      <c r="I1001" s="9" t="str">
        <f t="shared" si="292"/>
        <v>英</v>
      </c>
      <c r="J1001" t="str">
        <f t="shared" si="299"/>
        <v>數A</v>
      </c>
      <c r="K1001" t="str">
        <f t="shared" si="300"/>
        <v/>
      </c>
      <c r="L1001" s="9" t="str">
        <f t="shared" si="293"/>
        <v/>
      </c>
      <c r="M1001" s="9" t="str">
        <f t="shared" si="294"/>
        <v>自</v>
      </c>
      <c r="N1001" s="1" t="s">
        <v>85</v>
      </c>
      <c r="O1001" s="1" t="s">
        <v>87</v>
      </c>
      <c r="P1001" s="1" t="s">
        <v>87</v>
      </c>
      <c r="Q1001" s="1" t="s">
        <v>85</v>
      </c>
      <c r="R1001" s="1" t="s">
        <v>85</v>
      </c>
      <c r="S1001" s="1" t="s">
        <v>87</v>
      </c>
      <c r="T1001" s="1" t="s">
        <v>2373</v>
      </c>
      <c r="U1001" s="2">
        <v>0</v>
      </c>
      <c r="V1001" s="2">
        <v>3</v>
      </c>
      <c r="W1001" s="2">
        <v>5</v>
      </c>
      <c r="X1001" s="2">
        <v>0</v>
      </c>
      <c r="Y1001" s="2">
        <v>0</v>
      </c>
      <c r="Z1001" s="2">
        <v>4</v>
      </c>
      <c r="AA1001" s="2" t="s">
        <v>85</v>
      </c>
      <c r="AB1001" s="13" t="str">
        <f t="shared" si="295"/>
        <v/>
      </c>
      <c r="AC1001" s="2">
        <v>0</v>
      </c>
      <c r="AD1001" s="3">
        <v>0</v>
      </c>
      <c r="AE1001" s="3">
        <v>1</v>
      </c>
      <c r="AF1001" s="3">
        <v>1</v>
      </c>
      <c r="AG1001" s="3">
        <v>0</v>
      </c>
      <c r="AH1001" s="3">
        <v>0</v>
      </c>
      <c r="AI1001" s="3">
        <v>1</v>
      </c>
      <c r="AJ1001" s="3">
        <v>30</v>
      </c>
      <c r="AK1001" t="s">
        <v>85</v>
      </c>
      <c r="AN1001" s="8">
        <v>45066</v>
      </c>
      <c r="AQ1001" s="10">
        <v>45077</v>
      </c>
      <c r="AR1001" t="s">
        <v>88</v>
      </c>
      <c r="AS1001" t="s">
        <v>203</v>
      </c>
      <c r="AX1001">
        <v>0</v>
      </c>
      <c r="AY1001">
        <v>0</v>
      </c>
      <c r="AZ1001">
        <v>0</v>
      </c>
      <c r="BA1001">
        <v>0</v>
      </c>
      <c r="BB1001">
        <v>0</v>
      </c>
      <c r="BC1001">
        <v>0</v>
      </c>
      <c r="BD1001">
        <v>40</v>
      </c>
      <c r="BE1001">
        <v>30</v>
      </c>
      <c r="BF1001">
        <v>0</v>
      </c>
      <c r="BG1001">
        <v>0</v>
      </c>
      <c r="BH1001">
        <v>0</v>
      </c>
      <c r="BI1001">
        <v>0</v>
      </c>
      <c r="BJ1001" t="s">
        <v>91</v>
      </c>
      <c r="BK1001" t="s">
        <v>145</v>
      </c>
      <c r="BL1001" t="s">
        <v>161</v>
      </c>
      <c r="BM1001" t="s">
        <v>94</v>
      </c>
      <c r="BP1001" t="s">
        <v>5320</v>
      </c>
      <c r="BQ1001" s="12" t="s">
        <v>7902</v>
      </c>
      <c r="BR1001" s="12" t="s">
        <v>7903</v>
      </c>
      <c r="BS1001">
        <v>19</v>
      </c>
      <c r="BT1001">
        <v>0</v>
      </c>
      <c r="BU1001">
        <v>0</v>
      </c>
      <c r="BV1001">
        <v>2</v>
      </c>
      <c r="BW1001">
        <v>0</v>
      </c>
      <c r="BY1001">
        <v>0</v>
      </c>
      <c r="BZ1001">
        <v>57</v>
      </c>
      <c r="CS1001">
        <f t="shared" si="304"/>
        <v>1</v>
      </c>
      <c r="CT1001" s="5" t="str">
        <f t="shared" si="296"/>
        <v/>
      </c>
      <c r="CU1001">
        <f t="shared" si="304"/>
        <v>1</v>
      </c>
      <c r="CV1001" t="str">
        <f t="shared" si="304"/>
        <v/>
      </c>
      <c r="CW1001">
        <f t="shared" si="304"/>
        <v>1</v>
      </c>
      <c r="CX1001" t="str">
        <f t="shared" si="304"/>
        <v/>
      </c>
      <c r="CY1001" t="str">
        <f t="shared" si="304"/>
        <v/>
      </c>
      <c r="CZ1001" t="str">
        <f t="shared" si="304"/>
        <v/>
      </c>
      <c r="DA1001">
        <f t="shared" si="304"/>
        <v>1</v>
      </c>
      <c r="DB1001" t="str">
        <f t="shared" si="304"/>
        <v/>
      </c>
      <c r="DC1001">
        <f t="shared" si="304"/>
        <v>1</v>
      </c>
      <c r="DD1001">
        <f t="shared" si="304"/>
        <v>1</v>
      </c>
      <c r="DE1001">
        <f t="shared" si="304"/>
        <v>1</v>
      </c>
      <c r="DF1001">
        <f t="shared" si="304"/>
        <v>1</v>
      </c>
      <c r="DG1001">
        <f t="shared" si="304"/>
        <v>1</v>
      </c>
      <c r="DH1001">
        <f t="shared" si="304"/>
        <v>1</v>
      </c>
      <c r="DI1001" t="str">
        <f t="shared" si="297"/>
        <v/>
      </c>
      <c r="DJ1001" t="str">
        <f t="shared" si="298"/>
        <v/>
      </c>
    </row>
    <row r="1002" spans="1:114" ht="18" customHeight="1" x14ac:dyDescent="0.3">
      <c r="A1002" s="9" t="s">
        <v>2165</v>
      </c>
      <c r="B1002" s="9" t="s">
        <v>2166</v>
      </c>
      <c r="C1002" s="9" t="s">
        <v>2214</v>
      </c>
      <c r="D1002" s="9" t="s">
        <v>2206</v>
      </c>
      <c r="G1002" t="str">
        <f t="shared" si="290"/>
        <v>英數A自</v>
      </c>
      <c r="H1002" s="9" t="str">
        <f t="shared" si="291"/>
        <v/>
      </c>
      <c r="I1002" s="9" t="str">
        <f t="shared" si="292"/>
        <v>英</v>
      </c>
      <c r="J1002" t="str">
        <f t="shared" si="299"/>
        <v>數A</v>
      </c>
      <c r="K1002" t="str">
        <f t="shared" si="300"/>
        <v/>
      </c>
      <c r="L1002" s="9" t="str">
        <f t="shared" si="293"/>
        <v/>
      </c>
      <c r="M1002" s="9" t="str">
        <f t="shared" si="294"/>
        <v>自</v>
      </c>
      <c r="N1002" s="1" t="s">
        <v>85</v>
      </c>
      <c r="O1002" s="1" t="s">
        <v>87</v>
      </c>
      <c r="P1002" s="1" t="s">
        <v>86</v>
      </c>
      <c r="Q1002" s="1" t="s">
        <v>85</v>
      </c>
      <c r="R1002" s="1" t="s">
        <v>85</v>
      </c>
      <c r="S1002" s="1" t="s">
        <v>86</v>
      </c>
      <c r="T1002" s="1" t="s">
        <v>85</v>
      </c>
      <c r="U1002" s="2">
        <v>0</v>
      </c>
      <c r="V1002" s="2">
        <v>0</v>
      </c>
      <c r="W1002" s="2">
        <v>3</v>
      </c>
      <c r="X1002" s="2">
        <v>0</v>
      </c>
      <c r="Y1002" s="2">
        <v>0</v>
      </c>
      <c r="Z1002" s="2">
        <v>3</v>
      </c>
      <c r="AA1002" s="2" t="s">
        <v>85</v>
      </c>
      <c r="AB1002" s="13" t="str">
        <f t="shared" si="295"/>
        <v/>
      </c>
      <c r="AC1002" s="2">
        <v>0</v>
      </c>
      <c r="AD1002" s="3">
        <v>0</v>
      </c>
      <c r="AE1002" s="3">
        <v>1</v>
      </c>
      <c r="AF1002" s="3">
        <v>1.5</v>
      </c>
      <c r="AG1002" s="3">
        <v>0</v>
      </c>
      <c r="AH1002" s="3">
        <v>0</v>
      </c>
      <c r="AI1002" s="3">
        <v>1.5</v>
      </c>
      <c r="AJ1002" s="3">
        <v>40</v>
      </c>
      <c r="AK1002" t="s">
        <v>85</v>
      </c>
      <c r="AL1002" s="10"/>
      <c r="AM1002" s="10"/>
      <c r="AN1002" s="8">
        <v>45068</v>
      </c>
      <c r="AQ1002" s="10">
        <v>45077</v>
      </c>
      <c r="AR1002" t="s">
        <v>88</v>
      </c>
      <c r="AS1002" t="s">
        <v>203</v>
      </c>
      <c r="AX1002">
        <v>70</v>
      </c>
      <c r="AY1002">
        <v>70</v>
      </c>
      <c r="AZ1002">
        <v>0</v>
      </c>
      <c r="BA1002">
        <v>0</v>
      </c>
      <c r="BB1002">
        <v>0</v>
      </c>
      <c r="BC1002">
        <v>0</v>
      </c>
      <c r="BD1002">
        <v>30</v>
      </c>
      <c r="BE1002">
        <v>30</v>
      </c>
      <c r="BF1002">
        <v>0</v>
      </c>
      <c r="BG1002">
        <v>0</v>
      </c>
      <c r="BH1002">
        <v>0</v>
      </c>
      <c r="BI1002">
        <v>0</v>
      </c>
      <c r="BJ1002" t="s">
        <v>91</v>
      </c>
      <c r="BK1002" t="s">
        <v>145</v>
      </c>
      <c r="BL1002" t="s">
        <v>161</v>
      </c>
      <c r="BM1002" t="s">
        <v>94</v>
      </c>
      <c r="BQ1002" s="11" t="s">
        <v>5321</v>
      </c>
      <c r="BR1002" s="11" t="s">
        <v>5322</v>
      </c>
      <c r="BS1002">
        <v>24</v>
      </c>
      <c r="BT1002">
        <v>0</v>
      </c>
      <c r="BU1002">
        <v>0</v>
      </c>
      <c r="BV1002">
        <v>2</v>
      </c>
      <c r="BW1002">
        <v>0</v>
      </c>
      <c r="BY1002">
        <v>0</v>
      </c>
      <c r="BZ1002">
        <v>72</v>
      </c>
      <c r="CS1002">
        <f t="shared" si="304"/>
        <v>1</v>
      </c>
      <c r="CT1002" s="5" t="str">
        <f t="shared" si="296"/>
        <v/>
      </c>
      <c r="CU1002">
        <f t="shared" si="304"/>
        <v>1</v>
      </c>
      <c r="CV1002" t="str">
        <f t="shared" si="304"/>
        <v/>
      </c>
      <c r="CW1002">
        <f t="shared" si="304"/>
        <v>1</v>
      </c>
      <c r="CX1002" t="str">
        <f t="shared" si="304"/>
        <v/>
      </c>
      <c r="CY1002" t="str">
        <f t="shared" si="304"/>
        <v/>
      </c>
      <c r="CZ1002" t="str">
        <f t="shared" si="304"/>
        <v/>
      </c>
      <c r="DA1002">
        <f t="shared" si="304"/>
        <v>1</v>
      </c>
      <c r="DB1002" t="str">
        <f t="shared" si="304"/>
        <v/>
      </c>
      <c r="DC1002">
        <f t="shared" si="304"/>
        <v>1</v>
      </c>
      <c r="DD1002">
        <f t="shared" si="304"/>
        <v>1</v>
      </c>
      <c r="DE1002">
        <f t="shared" si="304"/>
        <v>1</v>
      </c>
      <c r="DF1002">
        <f t="shared" si="304"/>
        <v>1</v>
      </c>
      <c r="DG1002">
        <f t="shared" si="304"/>
        <v>1</v>
      </c>
      <c r="DH1002">
        <f t="shared" si="304"/>
        <v>1</v>
      </c>
      <c r="DI1002" t="str">
        <f t="shared" si="297"/>
        <v/>
      </c>
      <c r="DJ1002" t="str">
        <f t="shared" si="298"/>
        <v/>
      </c>
    </row>
    <row r="1003" spans="1:114" ht="18" customHeight="1" x14ac:dyDescent="0.3">
      <c r="A1003" s="9" t="s">
        <v>2165</v>
      </c>
      <c r="B1003" s="9" t="s">
        <v>2166</v>
      </c>
      <c r="C1003" s="9" t="s">
        <v>2215</v>
      </c>
      <c r="D1003" s="9" t="s">
        <v>2208</v>
      </c>
      <c r="G1003" t="str">
        <f t="shared" si="290"/>
        <v>國英數A自</v>
      </c>
      <c r="H1003" s="9" t="str">
        <f t="shared" si="291"/>
        <v>國</v>
      </c>
      <c r="I1003" s="9" t="str">
        <f t="shared" si="292"/>
        <v>英</v>
      </c>
      <c r="J1003" t="str">
        <f t="shared" si="299"/>
        <v>數A</v>
      </c>
      <c r="K1003" t="str">
        <f t="shared" si="300"/>
        <v/>
      </c>
      <c r="L1003" s="9" t="str">
        <f t="shared" si="293"/>
        <v/>
      </c>
      <c r="M1003" s="9" t="str">
        <f t="shared" si="294"/>
        <v>自</v>
      </c>
      <c r="N1003" s="1" t="s">
        <v>87</v>
      </c>
      <c r="O1003" s="1" t="s">
        <v>87</v>
      </c>
      <c r="P1003" s="1" t="s">
        <v>87</v>
      </c>
      <c r="Q1003" s="1" t="s">
        <v>85</v>
      </c>
      <c r="R1003" s="1" t="s">
        <v>85</v>
      </c>
      <c r="S1003" s="1" t="s">
        <v>87</v>
      </c>
      <c r="T1003" s="1" t="s">
        <v>85</v>
      </c>
      <c r="U1003" s="2">
        <v>0</v>
      </c>
      <c r="V1003" s="2">
        <v>3</v>
      </c>
      <c r="W1003" s="2">
        <v>3</v>
      </c>
      <c r="X1003" s="2">
        <v>0</v>
      </c>
      <c r="Y1003" s="2">
        <v>0</v>
      </c>
      <c r="Z1003" s="2">
        <v>3</v>
      </c>
      <c r="AA1003" s="2" t="s">
        <v>85</v>
      </c>
      <c r="AB1003" s="13" t="str">
        <f t="shared" si="295"/>
        <v/>
      </c>
      <c r="AC1003" s="2">
        <v>0</v>
      </c>
      <c r="AD1003" s="3">
        <v>1</v>
      </c>
      <c r="AE1003" s="3">
        <v>1</v>
      </c>
      <c r="AF1003" s="3">
        <v>1</v>
      </c>
      <c r="AG1003" s="3">
        <v>0</v>
      </c>
      <c r="AH1003" s="3">
        <v>0</v>
      </c>
      <c r="AI1003" s="3">
        <v>1</v>
      </c>
      <c r="AJ1003" s="3">
        <v>50</v>
      </c>
      <c r="AK1003" t="s">
        <v>85</v>
      </c>
      <c r="AL1003" s="10"/>
      <c r="AM1003" s="10"/>
      <c r="AN1003" s="8">
        <v>45066</v>
      </c>
      <c r="AQ1003" s="10">
        <v>45077</v>
      </c>
      <c r="AR1003" t="s">
        <v>88</v>
      </c>
      <c r="AS1003" t="s">
        <v>203</v>
      </c>
      <c r="AX1003">
        <v>60</v>
      </c>
      <c r="AY1003">
        <v>60</v>
      </c>
      <c r="AZ1003">
        <v>0</v>
      </c>
      <c r="BA1003">
        <v>0</v>
      </c>
      <c r="BB1003">
        <v>0</v>
      </c>
      <c r="BC1003">
        <v>0</v>
      </c>
      <c r="BD1003">
        <v>20</v>
      </c>
      <c r="BE1003">
        <v>30</v>
      </c>
      <c r="BF1003">
        <v>0</v>
      </c>
      <c r="BG1003">
        <v>0</v>
      </c>
      <c r="BH1003">
        <v>0</v>
      </c>
      <c r="BI1003">
        <v>0</v>
      </c>
      <c r="BJ1003" t="s">
        <v>91</v>
      </c>
      <c r="BK1003" t="s">
        <v>145</v>
      </c>
      <c r="BL1003" t="s">
        <v>161</v>
      </c>
      <c r="BM1003" t="s">
        <v>94</v>
      </c>
      <c r="BQ1003" s="12" t="s">
        <v>7904</v>
      </c>
      <c r="BR1003" s="12" t="s">
        <v>7905</v>
      </c>
      <c r="BS1003">
        <v>20</v>
      </c>
      <c r="BT1003">
        <v>0</v>
      </c>
      <c r="BU1003">
        <v>0</v>
      </c>
      <c r="BV1003">
        <v>2</v>
      </c>
      <c r="BW1003">
        <v>0</v>
      </c>
      <c r="BY1003">
        <v>0</v>
      </c>
      <c r="BZ1003">
        <v>60</v>
      </c>
      <c r="CS1003">
        <f t="shared" si="304"/>
        <v>1</v>
      </c>
      <c r="CT1003" s="5" t="str">
        <f t="shared" si="296"/>
        <v/>
      </c>
      <c r="CU1003">
        <f t="shared" si="304"/>
        <v>1</v>
      </c>
      <c r="CV1003" t="str">
        <f t="shared" si="304"/>
        <v/>
      </c>
      <c r="CW1003">
        <f t="shared" si="304"/>
        <v>1</v>
      </c>
      <c r="CX1003" t="str">
        <f t="shared" si="304"/>
        <v/>
      </c>
      <c r="CY1003" t="str">
        <f t="shared" si="304"/>
        <v/>
      </c>
      <c r="CZ1003" t="str">
        <f t="shared" si="304"/>
        <v/>
      </c>
      <c r="DA1003">
        <f t="shared" si="304"/>
        <v>1</v>
      </c>
      <c r="DB1003" t="str">
        <f t="shared" si="304"/>
        <v/>
      </c>
      <c r="DC1003">
        <f t="shared" si="304"/>
        <v>1</v>
      </c>
      <c r="DD1003">
        <f t="shared" si="304"/>
        <v>1</v>
      </c>
      <c r="DE1003">
        <f t="shared" si="304"/>
        <v>1</v>
      </c>
      <c r="DF1003">
        <f t="shared" si="304"/>
        <v>1</v>
      </c>
      <c r="DG1003">
        <f t="shared" si="304"/>
        <v>1</v>
      </c>
      <c r="DH1003">
        <f t="shared" si="304"/>
        <v>1</v>
      </c>
      <c r="DI1003" t="str">
        <f t="shared" si="297"/>
        <v/>
      </c>
      <c r="DJ1003" t="str">
        <f t="shared" si="298"/>
        <v/>
      </c>
    </row>
    <row r="1004" spans="1:114" ht="18" customHeight="1" x14ac:dyDescent="0.3">
      <c r="A1004" s="9" t="s">
        <v>2165</v>
      </c>
      <c r="B1004" s="9" t="s">
        <v>2166</v>
      </c>
      <c r="C1004" s="9" t="s">
        <v>2216</v>
      </c>
      <c r="D1004" s="9" t="s">
        <v>2210</v>
      </c>
      <c r="F1004" s="4" t="s">
        <v>9146</v>
      </c>
      <c r="G1004" t="str">
        <f t="shared" si="290"/>
        <v>國英數A</v>
      </c>
      <c r="H1004" s="9" t="str">
        <f t="shared" si="291"/>
        <v>國</v>
      </c>
      <c r="I1004" s="9" t="str">
        <f t="shared" si="292"/>
        <v>英</v>
      </c>
      <c r="J1004" t="str">
        <f t="shared" si="299"/>
        <v>數A</v>
      </c>
      <c r="K1004" t="str">
        <f t="shared" si="300"/>
        <v/>
      </c>
      <c r="L1004" s="9" t="str">
        <f t="shared" si="293"/>
        <v/>
      </c>
      <c r="M1004" s="9" t="str">
        <f t="shared" si="294"/>
        <v/>
      </c>
      <c r="N1004" s="1" t="s">
        <v>85</v>
      </c>
      <c r="O1004" s="1" t="s">
        <v>87</v>
      </c>
      <c r="P1004" s="1" t="s">
        <v>87</v>
      </c>
      <c r="Q1004" s="1" t="s">
        <v>85</v>
      </c>
      <c r="R1004" s="1" t="s">
        <v>85</v>
      </c>
      <c r="S1004" s="1" t="s">
        <v>85</v>
      </c>
      <c r="T1004" s="1" t="s">
        <v>85</v>
      </c>
      <c r="U1004" s="2">
        <v>0</v>
      </c>
      <c r="V1004" s="2">
        <v>3</v>
      </c>
      <c r="W1004" s="2">
        <v>5</v>
      </c>
      <c r="X1004" s="2">
        <v>0</v>
      </c>
      <c r="Y1004" s="2">
        <v>0</v>
      </c>
      <c r="Z1004" s="2">
        <v>0</v>
      </c>
      <c r="AA1004" s="2" t="s">
        <v>85</v>
      </c>
      <c r="AB1004" s="13" t="str">
        <f t="shared" si="295"/>
        <v/>
      </c>
      <c r="AC1004" s="2">
        <v>0</v>
      </c>
      <c r="AD1004" s="3">
        <v>1</v>
      </c>
      <c r="AE1004" s="3">
        <v>1.5</v>
      </c>
      <c r="AF1004" s="3">
        <v>1.5</v>
      </c>
      <c r="AG1004" s="3">
        <v>0</v>
      </c>
      <c r="AH1004" s="3">
        <v>0</v>
      </c>
      <c r="AI1004" s="3">
        <v>0</v>
      </c>
      <c r="AJ1004" s="3">
        <v>40</v>
      </c>
      <c r="AK1004" t="s">
        <v>85</v>
      </c>
      <c r="AL1004" s="10"/>
      <c r="AM1004" s="10"/>
      <c r="AN1004" s="8">
        <v>45066</v>
      </c>
      <c r="AQ1004" s="10">
        <v>45077</v>
      </c>
      <c r="AR1004" t="s">
        <v>88</v>
      </c>
      <c r="AS1004" t="s">
        <v>203</v>
      </c>
      <c r="AT1004" t="s">
        <v>156</v>
      </c>
      <c r="AX1004">
        <v>0</v>
      </c>
      <c r="AY1004">
        <v>0</v>
      </c>
      <c r="AZ1004">
        <v>0</v>
      </c>
      <c r="BA1004">
        <v>0</v>
      </c>
      <c r="BB1004">
        <v>0</v>
      </c>
      <c r="BC1004">
        <v>0</v>
      </c>
      <c r="BD1004">
        <v>30</v>
      </c>
      <c r="BE1004">
        <v>20</v>
      </c>
      <c r="BF1004">
        <v>10</v>
      </c>
      <c r="BG1004">
        <v>0</v>
      </c>
      <c r="BH1004">
        <v>0</v>
      </c>
      <c r="BI1004">
        <v>0</v>
      </c>
      <c r="BJ1004" t="s">
        <v>91</v>
      </c>
      <c r="BK1004" t="s">
        <v>114</v>
      </c>
      <c r="BL1004" t="s">
        <v>399</v>
      </c>
      <c r="BM1004" t="s">
        <v>94</v>
      </c>
      <c r="BP1004" t="s">
        <v>5323</v>
      </c>
      <c r="BQ1004" s="12" t="s">
        <v>7906</v>
      </c>
      <c r="BR1004" s="12" t="s">
        <v>7907</v>
      </c>
      <c r="BS1004">
        <v>28</v>
      </c>
      <c r="BT1004">
        <v>0</v>
      </c>
      <c r="BU1004">
        <v>0</v>
      </c>
      <c r="BV1004">
        <v>0</v>
      </c>
      <c r="BW1004">
        <v>0</v>
      </c>
      <c r="BY1004">
        <v>0</v>
      </c>
      <c r="BZ1004">
        <v>84</v>
      </c>
      <c r="CS1004">
        <f t="shared" si="304"/>
        <v>1</v>
      </c>
      <c r="CT1004" s="5">
        <f t="shared" si="296"/>
        <v>1</v>
      </c>
      <c r="CU1004" t="str">
        <f t="shared" si="304"/>
        <v/>
      </c>
      <c r="CV1004">
        <f t="shared" si="304"/>
        <v>1</v>
      </c>
      <c r="CW1004">
        <f t="shared" si="304"/>
        <v>1</v>
      </c>
      <c r="CX1004">
        <f t="shared" si="304"/>
        <v>1</v>
      </c>
      <c r="CY1004" t="str">
        <f t="shared" si="304"/>
        <v/>
      </c>
      <c r="CZ1004" t="str">
        <f t="shared" si="304"/>
        <v/>
      </c>
      <c r="DA1004" t="str">
        <f t="shared" si="304"/>
        <v/>
      </c>
      <c r="DB1004">
        <f t="shared" si="304"/>
        <v>1</v>
      </c>
      <c r="DC1004" t="str">
        <f t="shared" si="304"/>
        <v/>
      </c>
      <c r="DD1004">
        <f t="shared" si="304"/>
        <v>1</v>
      </c>
      <c r="DE1004">
        <f t="shared" si="304"/>
        <v>1</v>
      </c>
      <c r="DF1004">
        <f t="shared" si="304"/>
        <v>1</v>
      </c>
      <c r="DG1004">
        <f t="shared" si="304"/>
        <v>1</v>
      </c>
      <c r="DH1004">
        <f t="shared" si="304"/>
        <v>1</v>
      </c>
      <c r="DI1004" t="str">
        <f t="shared" si="297"/>
        <v/>
      </c>
      <c r="DJ1004" t="str">
        <f t="shared" si="298"/>
        <v/>
      </c>
    </row>
    <row r="1005" spans="1:114" ht="18" customHeight="1" x14ac:dyDescent="0.3">
      <c r="A1005" s="9" t="s">
        <v>2165</v>
      </c>
      <c r="B1005" s="9" t="s">
        <v>2166</v>
      </c>
      <c r="C1005" s="9" t="s">
        <v>2217</v>
      </c>
      <c r="D1005" s="9" t="s">
        <v>175</v>
      </c>
      <c r="G1005" t="str">
        <f t="shared" si="290"/>
        <v>英數B社</v>
      </c>
      <c r="H1005" s="9" t="str">
        <f t="shared" si="291"/>
        <v/>
      </c>
      <c r="I1005" s="9" t="str">
        <f t="shared" si="292"/>
        <v>英</v>
      </c>
      <c r="J1005" t="str">
        <f t="shared" si="299"/>
        <v/>
      </c>
      <c r="K1005" t="str">
        <f t="shared" si="300"/>
        <v>數B</v>
      </c>
      <c r="L1005" s="9" t="str">
        <f t="shared" si="293"/>
        <v>社</v>
      </c>
      <c r="M1005" s="9" t="str">
        <f t="shared" si="294"/>
        <v/>
      </c>
      <c r="N1005" s="1" t="s">
        <v>85</v>
      </c>
      <c r="O1005" s="1" t="s">
        <v>87</v>
      </c>
      <c r="P1005" s="1" t="s">
        <v>85</v>
      </c>
      <c r="Q1005" s="1" t="s">
        <v>85</v>
      </c>
      <c r="R1005" s="1" t="s">
        <v>87</v>
      </c>
      <c r="S1005" s="1" t="s">
        <v>85</v>
      </c>
      <c r="T1005" s="1" t="s">
        <v>85</v>
      </c>
      <c r="U1005" s="2">
        <v>0</v>
      </c>
      <c r="V1005" s="2">
        <v>3</v>
      </c>
      <c r="W1005" s="2">
        <v>0</v>
      </c>
      <c r="X1005" s="2">
        <v>0</v>
      </c>
      <c r="Y1005" s="2">
        <v>3</v>
      </c>
      <c r="Z1005" s="2">
        <v>0</v>
      </c>
      <c r="AA1005" s="2" t="s">
        <v>85</v>
      </c>
      <c r="AB1005" s="13" t="str">
        <f t="shared" si="295"/>
        <v/>
      </c>
      <c r="AC1005" s="2">
        <v>0</v>
      </c>
      <c r="AD1005" s="3">
        <v>0</v>
      </c>
      <c r="AE1005" s="3">
        <v>2</v>
      </c>
      <c r="AF1005" s="3">
        <v>0</v>
      </c>
      <c r="AG1005" s="3">
        <v>1</v>
      </c>
      <c r="AH1005" s="3">
        <v>2</v>
      </c>
      <c r="AI1005" s="3">
        <v>0</v>
      </c>
      <c r="AJ1005" s="3">
        <v>30</v>
      </c>
      <c r="AK1005" t="s">
        <v>85</v>
      </c>
      <c r="AN1005" s="8">
        <v>45067</v>
      </c>
      <c r="AQ1005" s="10">
        <v>45077</v>
      </c>
      <c r="AR1005" t="s">
        <v>88</v>
      </c>
      <c r="AS1005" t="s">
        <v>203</v>
      </c>
      <c r="AX1005">
        <v>0</v>
      </c>
      <c r="AY1005">
        <v>0</v>
      </c>
      <c r="AZ1005">
        <v>0</v>
      </c>
      <c r="BA1005">
        <v>0</v>
      </c>
      <c r="BB1005">
        <v>0</v>
      </c>
      <c r="BC1005">
        <v>0</v>
      </c>
      <c r="BD1005">
        <v>30</v>
      </c>
      <c r="BE1005">
        <v>40</v>
      </c>
      <c r="BF1005">
        <v>0</v>
      </c>
      <c r="BG1005">
        <v>0</v>
      </c>
      <c r="BH1005">
        <v>0</v>
      </c>
      <c r="BI1005">
        <v>0</v>
      </c>
      <c r="BJ1005" t="s">
        <v>91</v>
      </c>
      <c r="BK1005" t="s">
        <v>343</v>
      </c>
      <c r="BL1005" t="s">
        <v>146</v>
      </c>
      <c r="BM1005" t="s">
        <v>94</v>
      </c>
      <c r="BP1005" t="s">
        <v>5324</v>
      </c>
      <c r="BQ1005" s="12" t="s">
        <v>7908</v>
      </c>
      <c r="BR1005" s="11" t="s">
        <v>5325</v>
      </c>
      <c r="BS1005">
        <v>15</v>
      </c>
      <c r="BT1005">
        <v>0</v>
      </c>
      <c r="BU1005">
        <v>0</v>
      </c>
      <c r="BV1005">
        <v>3</v>
      </c>
      <c r="BW1005">
        <v>0</v>
      </c>
      <c r="BY1005">
        <v>0</v>
      </c>
      <c r="BZ1005">
        <v>45</v>
      </c>
      <c r="CS1005" t="str">
        <f t="shared" si="304"/>
        <v/>
      </c>
      <c r="CT1005" s="5" t="str">
        <f t="shared" si="296"/>
        <v/>
      </c>
      <c r="CU1005" t="str">
        <f t="shared" si="304"/>
        <v/>
      </c>
      <c r="CV1005">
        <f t="shared" si="304"/>
        <v>1</v>
      </c>
      <c r="CW1005">
        <f t="shared" si="304"/>
        <v>1</v>
      </c>
      <c r="CX1005">
        <f t="shared" si="304"/>
        <v>1</v>
      </c>
      <c r="CY1005" t="str">
        <f t="shared" si="304"/>
        <v/>
      </c>
      <c r="CZ1005" t="str">
        <f t="shared" si="304"/>
        <v/>
      </c>
      <c r="DA1005">
        <f t="shared" si="304"/>
        <v>1</v>
      </c>
      <c r="DB1005" t="str">
        <f t="shared" si="304"/>
        <v/>
      </c>
      <c r="DC1005" t="str">
        <f t="shared" si="304"/>
        <v/>
      </c>
      <c r="DD1005">
        <f t="shared" si="304"/>
        <v>1</v>
      </c>
      <c r="DE1005">
        <f t="shared" si="304"/>
        <v>1</v>
      </c>
      <c r="DF1005">
        <f t="shared" si="304"/>
        <v>1</v>
      </c>
      <c r="DG1005">
        <f t="shared" si="304"/>
        <v>1</v>
      </c>
      <c r="DH1005">
        <f t="shared" si="304"/>
        <v>1</v>
      </c>
      <c r="DI1005" t="str">
        <f t="shared" si="297"/>
        <v/>
      </c>
      <c r="DJ1005" t="str">
        <f t="shared" si="298"/>
        <v/>
      </c>
    </row>
    <row r="1006" spans="1:114" ht="18" customHeight="1" x14ac:dyDescent="0.3">
      <c r="A1006" s="9" t="s">
        <v>2165</v>
      </c>
      <c r="B1006" s="9" t="s">
        <v>2166</v>
      </c>
      <c r="C1006" s="9" t="s">
        <v>2218</v>
      </c>
      <c r="D1006" s="9" t="s">
        <v>2213</v>
      </c>
      <c r="G1006" t="str">
        <f t="shared" si="290"/>
        <v>國英數A</v>
      </c>
      <c r="H1006" s="9" t="str">
        <f t="shared" si="291"/>
        <v>國</v>
      </c>
      <c r="I1006" s="9" t="str">
        <f t="shared" si="292"/>
        <v>英</v>
      </c>
      <c r="J1006" t="str">
        <f t="shared" si="299"/>
        <v>數A</v>
      </c>
      <c r="K1006" t="str">
        <f t="shared" si="300"/>
        <v/>
      </c>
      <c r="L1006" s="9" t="str">
        <f t="shared" si="293"/>
        <v/>
      </c>
      <c r="M1006" s="9" t="str">
        <f t="shared" si="294"/>
        <v/>
      </c>
      <c r="N1006" s="1" t="s">
        <v>87</v>
      </c>
      <c r="O1006" s="1" t="s">
        <v>87</v>
      </c>
      <c r="P1006" s="1" t="s">
        <v>87</v>
      </c>
      <c r="Q1006" s="1" t="s">
        <v>85</v>
      </c>
      <c r="R1006" s="1" t="s">
        <v>85</v>
      </c>
      <c r="S1006" s="1" t="s">
        <v>85</v>
      </c>
      <c r="T1006" s="1" t="s">
        <v>85</v>
      </c>
      <c r="U1006" s="2">
        <v>3</v>
      </c>
      <c r="V1006" s="2">
        <v>3</v>
      </c>
      <c r="W1006" s="2">
        <v>3</v>
      </c>
      <c r="X1006" s="2">
        <v>0</v>
      </c>
      <c r="Y1006" s="2">
        <v>0</v>
      </c>
      <c r="Z1006" s="2">
        <v>0</v>
      </c>
      <c r="AA1006" s="2" t="s">
        <v>85</v>
      </c>
      <c r="AB1006" s="13" t="str">
        <f t="shared" si="295"/>
        <v/>
      </c>
      <c r="AC1006" s="2">
        <v>0</v>
      </c>
      <c r="AD1006" s="3">
        <v>1</v>
      </c>
      <c r="AE1006" s="3">
        <v>1.5</v>
      </c>
      <c r="AF1006" s="3">
        <v>1.5</v>
      </c>
      <c r="AG1006" s="3">
        <v>0</v>
      </c>
      <c r="AH1006" s="3">
        <v>0</v>
      </c>
      <c r="AI1006" s="3">
        <v>0</v>
      </c>
      <c r="AJ1006" s="3">
        <v>40</v>
      </c>
      <c r="AK1006" t="s">
        <v>85</v>
      </c>
      <c r="AN1006" s="8">
        <v>45068</v>
      </c>
      <c r="AQ1006" s="10">
        <v>45077</v>
      </c>
      <c r="AR1006" t="s">
        <v>88</v>
      </c>
      <c r="AS1006" t="s">
        <v>203</v>
      </c>
      <c r="AX1006">
        <v>0</v>
      </c>
      <c r="AY1006">
        <v>0</v>
      </c>
      <c r="AZ1006">
        <v>0</v>
      </c>
      <c r="BA1006">
        <v>0</v>
      </c>
      <c r="BB1006">
        <v>0</v>
      </c>
      <c r="BC1006">
        <v>0</v>
      </c>
      <c r="BD1006">
        <v>25</v>
      </c>
      <c r="BE1006">
        <v>35</v>
      </c>
      <c r="BF1006">
        <v>0</v>
      </c>
      <c r="BG1006">
        <v>0</v>
      </c>
      <c r="BH1006">
        <v>0</v>
      </c>
      <c r="BI1006">
        <v>0</v>
      </c>
      <c r="BJ1006" t="s">
        <v>91</v>
      </c>
      <c r="BK1006" t="s">
        <v>152</v>
      </c>
      <c r="BL1006" t="s">
        <v>399</v>
      </c>
      <c r="BM1006" t="s">
        <v>94</v>
      </c>
      <c r="BQ1006" s="12" t="s">
        <v>7909</v>
      </c>
      <c r="BR1006" s="12" t="s">
        <v>7910</v>
      </c>
      <c r="BS1006">
        <v>13</v>
      </c>
      <c r="BT1006">
        <v>0</v>
      </c>
      <c r="BU1006">
        <v>0</v>
      </c>
      <c r="BV1006">
        <v>1</v>
      </c>
      <c r="BW1006">
        <v>0</v>
      </c>
      <c r="BY1006">
        <v>0</v>
      </c>
      <c r="BZ1006">
        <v>39</v>
      </c>
      <c r="CS1006">
        <f t="shared" si="304"/>
        <v>1</v>
      </c>
      <c r="CT1006" s="5">
        <f t="shared" si="296"/>
        <v>1</v>
      </c>
      <c r="CU1006">
        <f t="shared" si="304"/>
        <v>1</v>
      </c>
      <c r="CV1006">
        <f t="shared" si="304"/>
        <v>1</v>
      </c>
      <c r="CW1006">
        <f t="shared" si="304"/>
        <v>1</v>
      </c>
      <c r="CX1006">
        <f t="shared" si="304"/>
        <v>1</v>
      </c>
      <c r="CY1006" t="str">
        <f t="shared" si="304"/>
        <v/>
      </c>
      <c r="CZ1006" t="str">
        <f t="shared" si="304"/>
        <v/>
      </c>
      <c r="DA1006" t="str">
        <f t="shared" si="304"/>
        <v/>
      </c>
      <c r="DB1006">
        <f t="shared" si="304"/>
        <v>1</v>
      </c>
      <c r="DC1006" t="str">
        <f t="shared" si="304"/>
        <v/>
      </c>
      <c r="DD1006">
        <f t="shared" si="304"/>
        <v>1</v>
      </c>
      <c r="DE1006">
        <f t="shared" si="304"/>
        <v>1</v>
      </c>
      <c r="DF1006">
        <f t="shared" si="304"/>
        <v>1</v>
      </c>
      <c r="DG1006">
        <f t="shared" si="304"/>
        <v>1</v>
      </c>
      <c r="DH1006">
        <f t="shared" ref="DH1006" si="305">IF(OR(ISNUMBER(FIND(DH$1,$BK1006)),ISNUMBER(FIND(DH$1,$BL1006)),ISNUMBER(FIND(DH$1,$BM1006))),1,"")</f>
        <v>1</v>
      </c>
      <c r="DI1006" t="str">
        <f t="shared" si="297"/>
        <v/>
      </c>
      <c r="DJ1006" t="str">
        <f t="shared" si="298"/>
        <v/>
      </c>
    </row>
    <row r="1007" spans="1:114" ht="18" customHeight="1" x14ac:dyDescent="0.3">
      <c r="A1007" s="9" t="s">
        <v>2165</v>
      </c>
      <c r="B1007" s="9" t="s">
        <v>2166</v>
      </c>
      <c r="C1007" s="9" t="s">
        <v>2219</v>
      </c>
      <c r="D1007" s="9" t="s">
        <v>6359</v>
      </c>
      <c r="G1007" t="str">
        <f t="shared" si="290"/>
        <v>國英社</v>
      </c>
      <c r="H1007" s="9" t="str">
        <f t="shared" si="291"/>
        <v>國</v>
      </c>
      <c r="I1007" s="9" t="str">
        <f t="shared" si="292"/>
        <v>英</v>
      </c>
      <c r="J1007" t="str">
        <f t="shared" si="299"/>
        <v/>
      </c>
      <c r="K1007" t="str">
        <f t="shared" si="300"/>
        <v/>
      </c>
      <c r="L1007" s="9" t="str">
        <f t="shared" si="293"/>
        <v>社</v>
      </c>
      <c r="M1007" s="9" t="str">
        <f t="shared" si="294"/>
        <v/>
      </c>
      <c r="N1007" s="1" t="s">
        <v>87</v>
      </c>
      <c r="O1007" s="1" t="s">
        <v>87</v>
      </c>
      <c r="P1007" s="1" t="s">
        <v>85</v>
      </c>
      <c r="Q1007" s="1" t="s">
        <v>85</v>
      </c>
      <c r="R1007" s="1" t="s">
        <v>87</v>
      </c>
      <c r="S1007" s="1" t="s">
        <v>85</v>
      </c>
      <c r="T1007" s="1" t="s">
        <v>85</v>
      </c>
      <c r="U1007" s="2">
        <v>5</v>
      </c>
      <c r="V1007" s="2">
        <v>5</v>
      </c>
      <c r="W1007" s="2">
        <v>0</v>
      </c>
      <c r="X1007" s="2">
        <v>0</v>
      </c>
      <c r="Y1007" s="2">
        <v>5</v>
      </c>
      <c r="Z1007" s="2">
        <v>0</v>
      </c>
      <c r="AA1007" s="2" t="s">
        <v>85</v>
      </c>
      <c r="AB1007" s="13" t="str">
        <f t="shared" si="295"/>
        <v/>
      </c>
      <c r="AC1007" s="2">
        <v>0</v>
      </c>
      <c r="AD1007" s="3">
        <v>1</v>
      </c>
      <c r="AE1007" s="3">
        <v>1</v>
      </c>
      <c r="AF1007" s="3">
        <v>0</v>
      </c>
      <c r="AG1007" s="3">
        <v>0</v>
      </c>
      <c r="AH1007" s="3">
        <v>1</v>
      </c>
      <c r="AI1007" s="3">
        <v>0</v>
      </c>
      <c r="AJ1007" s="3">
        <v>50</v>
      </c>
      <c r="AK1007" t="s">
        <v>85</v>
      </c>
      <c r="AQ1007" s="10">
        <v>45077</v>
      </c>
      <c r="AR1007" t="s">
        <v>88</v>
      </c>
      <c r="AX1007">
        <v>0</v>
      </c>
      <c r="AY1007">
        <v>0</v>
      </c>
      <c r="AZ1007">
        <v>0</v>
      </c>
      <c r="BA1007">
        <v>0</v>
      </c>
      <c r="BB1007">
        <v>0</v>
      </c>
      <c r="BC1007">
        <v>0</v>
      </c>
      <c r="BD1007">
        <v>50</v>
      </c>
      <c r="BE1007">
        <v>0</v>
      </c>
      <c r="BF1007">
        <v>0</v>
      </c>
      <c r="BG1007">
        <v>0</v>
      </c>
      <c r="BH1007">
        <v>0</v>
      </c>
      <c r="BI1007">
        <v>0</v>
      </c>
      <c r="BJ1007" t="s">
        <v>91</v>
      </c>
      <c r="BK1007" t="s">
        <v>101</v>
      </c>
      <c r="BL1007" t="s">
        <v>778</v>
      </c>
      <c r="BM1007" t="s">
        <v>94</v>
      </c>
      <c r="BN1007" t="s">
        <v>7911</v>
      </c>
      <c r="BP1007" t="s">
        <v>5326</v>
      </c>
      <c r="BQ1007" s="11" t="s">
        <v>5327</v>
      </c>
      <c r="BR1007" s="12" t="s">
        <v>7912</v>
      </c>
      <c r="BS1007">
        <v>2</v>
      </c>
      <c r="BT1007">
        <v>0</v>
      </c>
      <c r="BU1007">
        <v>0</v>
      </c>
      <c r="BV1007">
        <v>0</v>
      </c>
      <c r="BW1007">
        <v>0</v>
      </c>
      <c r="BY1007">
        <v>0</v>
      </c>
      <c r="BZ1007">
        <v>10</v>
      </c>
      <c r="CS1007">
        <f t="shared" ref="CS1007:DH1022" si="306">IF(OR(ISNUMBER(FIND(CS$1,$BK1007)),ISNUMBER(FIND(CS$1,$BL1007)),ISNUMBER(FIND(CS$1,$BM1007))),1,"")</f>
        <v>1</v>
      </c>
      <c r="CT1007" s="5" t="str">
        <f t="shared" si="296"/>
        <v/>
      </c>
      <c r="CU1007" t="str">
        <f t="shared" si="306"/>
        <v/>
      </c>
      <c r="CV1007">
        <f t="shared" si="306"/>
        <v>1</v>
      </c>
      <c r="CW1007">
        <f t="shared" si="306"/>
        <v>1</v>
      </c>
      <c r="CX1007" t="str">
        <f t="shared" si="306"/>
        <v/>
      </c>
      <c r="CY1007" t="str">
        <f t="shared" si="306"/>
        <v/>
      </c>
      <c r="CZ1007">
        <f t="shared" si="306"/>
        <v>1</v>
      </c>
      <c r="DA1007" t="str">
        <f t="shared" si="306"/>
        <v/>
      </c>
      <c r="DB1007" t="str">
        <f t="shared" si="306"/>
        <v/>
      </c>
      <c r="DC1007" t="str">
        <f t="shared" si="306"/>
        <v/>
      </c>
      <c r="DD1007">
        <f t="shared" si="306"/>
        <v>1</v>
      </c>
      <c r="DE1007">
        <f t="shared" si="306"/>
        <v>1</v>
      </c>
      <c r="DF1007">
        <f t="shared" si="306"/>
        <v>1</v>
      </c>
      <c r="DG1007">
        <f t="shared" si="306"/>
        <v>1</v>
      </c>
      <c r="DH1007">
        <f t="shared" si="306"/>
        <v>1</v>
      </c>
      <c r="DI1007" t="str">
        <f t="shared" si="297"/>
        <v/>
      </c>
      <c r="DJ1007" t="str">
        <f t="shared" si="298"/>
        <v/>
      </c>
    </row>
    <row r="1008" spans="1:114" ht="18" customHeight="1" x14ac:dyDescent="0.3">
      <c r="A1008" s="9" t="s">
        <v>2165</v>
      </c>
      <c r="B1008" s="9" t="s">
        <v>2166</v>
      </c>
      <c r="C1008" s="9" t="s">
        <v>2220</v>
      </c>
      <c r="D1008" s="9" t="s">
        <v>6360</v>
      </c>
      <c r="G1008" t="str">
        <f t="shared" si="290"/>
        <v>國英數B</v>
      </c>
      <c r="H1008" s="9" t="str">
        <f t="shared" si="291"/>
        <v>國</v>
      </c>
      <c r="I1008" s="9" t="str">
        <f t="shared" si="292"/>
        <v>英</v>
      </c>
      <c r="J1008" t="str">
        <f t="shared" si="299"/>
        <v/>
      </c>
      <c r="K1008" t="str">
        <f t="shared" si="300"/>
        <v>數B</v>
      </c>
      <c r="L1008" s="9" t="str">
        <f t="shared" si="293"/>
        <v/>
      </c>
      <c r="M1008" s="9" t="str">
        <f t="shared" si="294"/>
        <v/>
      </c>
      <c r="N1008" s="1" t="s">
        <v>87</v>
      </c>
      <c r="O1008" s="1" t="s">
        <v>87</v>
      </c>
      <c r="P1008" s="1" t="s">
        <v>85</v>
      </c>
      <c r="Q1008" s="1" t="s">
        <v>87</v>
      </c>
      <c r="R1008" s="1" t="s">
        <v>85</v>
      </c>
      <c r="S1008" s="1" t="s">
        <v>85</v>
      </c>
      <c r="T1008" s="1" t="s">
        <v>85</v>
      </c>
      <c r="U1008" s="2">
        <v>5</v>
      </c>
      <c r="V1008" s="2">
        <v>5</v>
      </c>
      <c r="W1008" s="2">
        <v>0</v>
      </c>
      <c r="X1008" s="2">
        <v>5</v>
      </c>
      <c r="Y1008" s="2">
        <v>0</v>
      </c>
      <c r="Z1008" s="2">
        <v>0</v>
      </c>
      <c r="AA1008" s="2" t="s">
        <v>85</v>
      </c>
      <c r="AB1008" s="13" t="str">
        <f t="shared" si="295"/>
        <v/>
      </c>
      <c r="AC1008" s="2">
        <v>0</v>
      </c>
      <c r="AD1008" s="3">
        <v>1</v>
      </c>
      <c r="AE1008" s="3">
        <v>1</v>
      </c>
      <c r="AF1008" s="3">
        <v>0</v>
      </c>
      <c r="AG1008" s="3">
        <v>1</v>
      </c>
      <c r="AH1008" s="3">
        <v>0</v>
      </c>
      <c r="AI1008" s="3">
        <v>0</v>
      </c>
      <c r="AJ1008" s="3">
        <v>50</v>
      </c>
      <c r="AK1008" t="s">
        <v>85</v>
      </c>
      <c r="AQ1008" s="10">
        <v>45077</v>
      </c>
      <c r="AR1008" t="s">
        <v>88</v>
      </c>
      <c r="AX1008">
        <v>0</v>
      </c>
      <c r="AY1008">
        <v>0</v>
      </c>
      <c r="AZ1008">
        <v>0</v>
      </c>
      <c r="BA1008">
        <v>0</v>
      </c>
      <c r="BB1008">
        <v>0</v>
      </c>
      <c r="BC1008">
        <v>0</v>
      </c>
      <c r="BD1008">
        <v>50</v>
      </c>
      <c r="BE1008">
        <v>0</v>
      </c>
      <c r="BF1008">
        <v>0</v>
      </c>
      <c r="BG1008">
        <v>0</v>
      </c>
      <c r="BH1008">
        <v>0</v>
      </c>
      <c r="BI1008">
        <v>0</v>
      </c>
      <c r="BJ1008" t="s">
        <v>91</v>
      </c>
      <c r="BK1008" t="s">
        <v>200</v>
      </c>
      <c r="BL1008" t="s">
        <v>778</v>
      </c>
      <c r="BM1008" t="s">
        <v>94</v>
      </c>
      <c r="BN1008" t="s">
        <v>7911</v>
      </c>
      <c r="BP1008" t="s">
        <v>5326</v>
      </c>
      <c r="BQ1008" s="11" t="s">
        <v>5327</v>
      </c>
      <c r="BR1008" s="12" t="s">
        <v>7913</v>
      </c>
      <c r="BS1008">
        <v>4</v>
      </c>
      <c r="BT1008">
        <v>0</v>
      </c>
      <c r="BU1008">
        <v>0</v>
      </c>
      <c r="BV1008">
        <v>0</v>
      </c>
      <c r="BW1008">
        <v>0</v>
      </c>
      <c r="BY1008">
        <v>0</v>
      </c>
      <c r="BZ1008">
        <v>20</v>
      </c>
      <c r="CS1008">
        <f t="shared" si="306"/>
        <v>1</v>
      </c>
      <c r="CT1008" s="5" t="str">
        <f t="shared" si="296"/>
        <v/>
      </c>
      <c r="CU1008" t="str">
        <f t="shared" si="306"/>
        <v/>
      </c>
      <c r="CV1008" t="str">
        <f t="shared" si="306"/>
        <v/>
      </c>
      <c r="CW1008">
        <f t="shared" si="306"/>
        <v>1</v>
      </c>
      <c r="CX1008" t="str">
        <f t="shared" si="306"/>
        <v/>
      </c>
      <c r="CY1008" t="str">
        <f t="shared" si="306"/>
        <v/>
      </c>
      <c r="CZ1008">
        <f t="shared" si="306"/>
        <v>1</v>
      </c>
      <c r="DA1008" t="str">
        <f t="shared" si="306"/>
        <v/>
      </c>
      <c r="DB1008" t="str">
        <f t="shared" si="306"/>
        <v/>
      </c>
      <c r="DC1008" t="str">
        <f t="shared" si="306"/>
        <v/>
      </c>
      <c r="DD1008">
        <f t="shared" si="306"/>
        <v>1</v>
      </c>
      <c r="DE1008">
        <f t="shared" si="306"/>
        <v>1</v>
      </c>
      <c r="DF1008">
        <f t="shared" si="306"/>
        <v>1</v>
      </c>
      <c r="DG1008">
        <f t="shared" si="306"/>
        <v>1</v>
      </c>
      <c r="DH1008">
        <f t="shared" si="306"/>
        <v>1</v>
      </c>
      <c r="DI1008" t="str">
        <f t="shared" si="297"/>
        <v/>
      </c>
      <c r="DJ1008" t="str">
        <f t="shared" si="298"/>
        <v/>
      </c>
    </row>
    <row r="1009" spans="1:114" ht="18" customHeight="1" x14ac:dyDescent="0.3">
      <c r="A1009" s="9" t="s">
        <v>2165</v>
      </c>
      <c r="B1009" s="9" t="s">
        <v>2166</v>
      </c>
      <c r="C1009" s="9" t="s">
        <v>2221</v>
      </c>
      <c r="D1009" s="9" t="s">
        <v>6361</v>
      </c>
      <c r="G1009" t="str">
        <f t="shared" si="290"/>
        <v>英數A自</v>
      </c>
      <c r="H1009" s="9" t="str">
        <f t="shared" si="291"/>
        <v/>
      </c>
      <c r="I1009" s="9" t="str">
        <f t="shared" si="292"/>
        <v>英</v>
      </c>
      <c r="J1009" t="str">
        <f t="shared" si="299"/>
        <v>數A</v>
      </c>
      <c r="K1009" t="str">
        <f t="shared" si="300"/>
        <v/>
      </c>
      <c r="L1009" s="9" t="str">
        <f t="shared" si="293"/>
        <v/>
      </c>
      <c r="M1009" s="9" t="str">
        <f t="shared" si="294"/>
        <v>自</v>
      </c>
      <c r="N1009" s="1" t="s">
        <v>85</v>
      </c>
      <c r="O1009" s="1" t="s">
        <v>87</v>
      </c>
      <c r="P1009" s="1" t="s">
        <v>87</v>
      </c>
      <c r="Q1009" s="1" t="s">
        <v>85</v>
      </c>
      <c r="R1009" s="1" t="s">
        <v>85</v>
      </c>
      <c r="S1009" s="1" t="s">
        <v>87</v>
      </c>
      <c r="T1009" s="1" t="s">
        <v>85</v>
      </c>
      <c r="U1009" s="2">
        <v>0</v>
      </c>
      <c r="V1009" s="2">
        <v>5</v>
      </c>
      <c r="W1009" s="2">
        <v>5</v>
      </c>
      <c r="X1009" s="2">
        <v>0</v>
      </c>
      <c r="Y1009" s="2">
        <v>0</v>
      </c>
      <c r="Z1009" s="2">
        <v>5</v>
      </c>
      <c r="AA1009" s="2" t="s">
        <v>85</v>
      </c>
      <c r="AB1009" s="13" t="str">
        <f t="shared" si="295"/>
        <v/>
      </c>
      <c r="AC1009" s="2">
        <v>0</v>
      </c>
      <c r="AD1009" s="3">
        <v>0</v>
      </c>
      <c r="AE1009" s="3">
        <v>1</v>
      </c>
      <c r="AF1009" s="3">
        <v>1</v>
      </c>
      <c r="AG1009" s="3">
        <v>0</v>
      </c>
      <c r="AH1009" s="3">
        <v>0</v>
      </c>
      <c r="AI1009" s="3">
        <v>1</v>
      </c>
      <c r="AJ1009" s="3">
        <v>50</v>
      </c>
      <c r="AK1009" t="s">
        <v>85</v>
      </c>
      <c r="AQ1009" s="10">
        <v>45077</v>
      </c>
      <c r="AR1009" t="s">
        <v>88</v>
      </c>
      <c r="AX1009">
        <v>0</v>
      </c>
      <c r="AY1009">
        <v>0</v>
      </c>
      <c r="AZ1009">
        <v>0</v>
      </c>
      <c r="BA1009">
        <v>0</v>
      </c>
      <c r="BB1009">
        <v>0</v>
      </c>
      <c r="BC1009">
        <v>0</v>
      </c>
      <c r="BD1009">
        <v>50</v>
      </c>
      <c r="BE1009">
        <v>0</v>
      </c>
      <c r="BF1009">
        <v>0</v>
      </c>
      <c r="BG1009">
        <v>0</v>
      </c>
      <c r="BH1009">
        <v>0</v>
      </c>
      <c r="BI1009">
        <v>0</v>
      </c>
      <c r="BJ1009" t="s">
        <v>91</v>
      </c>
      <c r="BK1009" t="s">
        <v>145</v>
      </c>
      <c r="BL1009" t="s">
        <v>778</v>
      </c>
      <c r="BM1009" t="s">
        <v>94</v>
      </c>
      <c r="BN1009" t="s">
        <v>7911</v>
      </c>
      <c r="BP1009" t="s">
        <v>5326</v>
      </c>
      <c r="BQ1009" s="11" t="s">
        <v>5327</v>
      </c>
      <c r="BR1009" s="12" t="s">
        <v>7914</v>
      </c>
      <c r="BS1009">
        <v>4</v>
      </c>
      <c r="BT1009">
        <v>0</v>
      </c>
      <c r="BU1009">
        <v>0</v>
      </c>
      <c r="BV1009">
        <v>0</v>
      </c>
      <c r="BW1009">
        <v>0</v>
      </c>
      <c r="BY1009">
        <v>0</v>
      </c>
      <c r="BZ1009">
        <v>20</v>
      </c>
      <c r="CS1009">
        <f t="shared" si="306"/>
        <v>1</v>
      </c>
      <c r="CT1009" s="5" t="str">
        <f t="shared" si="296"/>
        <v/>
      </c>
      <c r="CU1009">
        <f t="shared" si="306"/>
        <v>1</v>
      </c>
      <c r="CV1009" t="str">
        <f t="shared" si="306"/>
        <v/>
      </c>
      <c r="CW1009">
        <f t="shared" si="306"/>
        <v>1</v>
      </c>
      <c r="CX1009" t="str">
        <f t="shared" si="306"/>
        <v/>
      </c>
      <c r="CY1009" t="str">
        <f t="shared" si="306"/>
        <v/>
      </c>
      <c r="CZ1009">
        <f t="shared" si="306"/>
        <v>1</v>
      </c>
      <c r="DA1009" t="str">
        <f t="shared" si="306"/>
        <v/>
      </c>
      <c r="DB1009" t="str">
        <f t="shared" si="306"/>
        <v/>
      </c>
      <c r="DC1009" t="str">
        <f t="shared" si="306"/>
        <v/>
      </c>
      <c r="DD1009">
        <f t="shared" si="306"/>
        <v>1</v>
      </c>
      <c r="DE1009">
        <f t="shared" si="306"/>
        <v>1</v>
      </c>
      <c r="DF1009">
        <f t="shared" si="306"/>
        <v>1</v>
      </c>
      <c r="DG1009">
        <f t="shared" si="306"/>
        <v>1</v>
      </c>
      <c r="DH1009">
        <f t="shared" si="306"/>
        <v>1</v>
      </c>
      <c r="DI1009" t="str">
        <f t="shared" si="297"/>
        <v/>
      </c>
      <c r="DJ1009" t="str">
        <f t="shared" si="298"/>
        <v/>
      </c>
    </row>
    <row r="1010" spans="1:114" ht="18" customHeight="1" x14ac:dyDescent="0.3">
      <c r="A1010" s="9" t="s">
        <v>2165</v>
      </c>
      <c r="B1010" s="9" t="s">
        <v>2166</v>
      </c>
      <c r="C1010" s="9" t="s">
        <v>2222</v>
      </c>
      <c r="D1010" s="9" t="s">
        <v>6362</v>
      </c>
      <c r="G1010" t="str">
        <f t="shared" si="290"/>
        <v>英數A自</v>
      </c>
      <c r="H1010" s="9" t="str">
        <f t="shared" si="291"/>
        <v/>
      </c>
      <c r="I1010" s="9" t="str">
        <f t="shared" si="292"/>
        <v>英</v>
      </c>
      <c r="J1010" t="str">
        <f t="shared" si="299"/>
        <v>數A</v>
      </c>
      <c r="K1010" t="str">
        <f t="shared" si="300"/>
        <v/>
      </c>
      <c r="L1010" s="9" t="str">
        <f t="shared" si="293"/>
        <v/>
      </c>
      <c r="M1010" s="9" t="str">
        <f t="shared" si="294"/>
        <v>自</v>
      </c>
      <c r="N1010" s="1" t="s">
        <v>85</v>
      </c>
      <c r="O1010" s="1" t="s">
        <v>87</v>
      </c>
      <c r="P1010" s="1" t="s">
        <v>87</v>
      </c>
      <c r="Q1010" s="1" t="s">
        <v>85</v>
      </c>
      <c r="R1010" s="1" t="s">
        <v>85</v>
      </c>
      <c r="S1010" s="1" t="s">
        <v>87</v>
      </c>
      <c r="T1010" s="1" t="s">
        <v>85</v>
      </c>
      <c r="U1010" s="2">
        <v>0</v>
      </c>
      <c r="V1010" s="2">
        <v>5</v>
      </c>
      <c r="W1010" s="2">
        <v>5</v>
      </c>
      <c r="X1010" s="2">
        <v>0</v>
      </c>
      <c r="Y1010" s="2">
        <v>0</v>
      </c>
      <c r="Z1010" s="2">
        <v>5</v>
      </c>
      <c r="AA1010" s="2" t="s">
        <v>85</v>
      </c>
      <c r="AB1010" s="13" t="str">
        <f t="shared" si="295"/>
        <v/>
      </c>
      <c r="AC1010" s="2">
        <v>0</v>
      </c>
      <c r="AD1010" s="3">
        <v>0</v>
      </c>
      <c r="AE1010" s="3">
        <v>1</v>
      </c>
      <c r="AF1010" s="3">
        <v>1</v>
      </c>
      <c r="AG1010" s="3">
        <v>0</v>
      </c>
      <c r="AH1010" s="3">
        <v>0</v>
      </c>
      <c r="AI1010" s="3">
        <v>1</v>
      </c>
      <c r="AJ1010" s="3">
        <v>50</v>
      </c>
      <c r="AK1010" t="s">
        <v>85</v>
      </c>
      <c r="AQ1010" s="10">
        <v>45077</v>
      </c>
      <c r="AR1010" t="s">
        <v>88</v>
      </c>
      <c r="AX1010">
        <v>0</v>
      </c>
      <c r="AY1010">
        <v>0</v>
      </c>
      <c r="AZ1010">
        <v>0</v>
      </c>
      <c r="BA1010">
        <v>0</v>
      </c>
      <c r="BB1010">
        <v>0</v>
      </c>
      <c r="BC1010">
        <v>0</v>
      </c>
      <c r="BD1010">
        <v>50</v>
      </c>
      <c r="BE1010">
        <v>0</v>
      </c>
      <c r="BF1010">
        <v>0</v>
      </c>
      <c r="BG1010">
        <v>0</v>
      </c>
      <c r="BH1010">
        <v>0</v>
      </c>
      <c r="BI1010">
        <v>0</v>
      </c>
      <c r="BJ1010" t="s">
        <v>91</v>
      </c>
      <c r="BK1010" t="s">
        <v>145</v>
      </c>
      <c r="BL1010" t="s">
        <v>778</v>
      </c>
      <c r="BM1010" t="s">
        <v>94</v>
      </c>
      <c r="BN1010" t="s">
        <v>7911</v>
      </c>
      <c r="BP1010" t="s">
        <v>5326</v>
      </c>
      <c r="BQ1010" s="11" t="s">
        <v>5327</v>
      </c>
      <c r="BR1010" s="12" t="s">
        <v>7915</v>
      </c>
      <c r="BS1010">
        <v>7</v>
      </c>
      <c r="BT1010">
        <v>0</v>
      </c>
      <c r="BU1010">
        <v>0</v>
      </c>
      <c r="BV1010">
        <v>0</v>
      </c>
      <c r="BW1010">
        <v>0</v>
      </c>
      <c r="BY1010">
        <v>0</v>
      </c>
      <c r="BZ1010">
        <v>35</v>
      </c>
      <c r="CS1010">
        <f t="shared" si="306"/>
        <v>1</v>
      </c>
      <c r="CT1010" s="5" t="str">
        <f t="shared" si="296"/>
        <v/>
      </c>
      <c r="CU1010">
        <f t="shared" si="306"/>
        <v>1</v>
      </c>
      <c r="CV1010" t="str">
        <f t="shared" si="306"/>
        <v/>
      </c>
      <c r="CW1010">
        <f t="shared" si="306"/>
        <v>1</v>
      </c>
      <c r="CX1010" t="str">
        <f t="shared" si="306"/>
        <v/>
      </c>
      <c r="CY1010" t="str">
        <f t="shared" si="306"/>
        <v/>
      </c>
      <c r="CZ1010">
        <f t="shared" si="306"/>
        <v>1</v>
      </c>
      <c r="DA1010" t="str">
        <f t="shared" si="306"/>
        <v/>
      </c>
      <c r="DB1010" t="str">
        <f t="shared" si="306"/>
        <v/>
      </c>
      <c r="DC1010" t="str">
        <f t="shared" si="306"/>
        <v/>
      </c>
      <c r="DD1010">
        <f t="shared" si="306"/>
        <v>1</v>
      </c>
      <c r="DE1010">
        <f t="shared" si="306"/>
        <v>1</v>
      </c>
      <c r="DF1010">
        <f t="shared" si="306"/>
        <v>1</v>
      </c>
      <c r="DG1010">
        <f t="shared" si="306"/>
        <v>1</v>
      </c>
      <c r="DH1010">
        <f t="shared" si="306"/>
        <v>1</v>
      </c>
      <c r="DI1010" t="str">
        <f t="shared" si="297"/>
        <v/>
      </c>
      <c r="DJ1010" t="str">
        <f t="shared" si="298"/>
        <v/>
      </c>
    </row>
    <row r="1011" spans="1:114" ht="18" customHeight="1" x14ac:dyDescent="0.3">
      <c r="A1011" s="9" t="s">
        <v>2165</v>
      </c>
      <c r="B1011" s="9" t="s">
        <v>2166</v>
      </c>
      <c r="C1011" s="9" t="s">
        <v>6363</v>
      </c>
      <c r="D1011" s="9" t="s">
        <v>6364</v>
      </c>
      <c r="G1011" t="str">
        <f t="shared" si="290"/>
        <v>英數A自</v>
      </c>
      <c r="H1011" s="9" t="str">
        <f t="shared" si="291"/>
        <v/>
      </c>
      <c r="I1011" s="9" t="str">
        <f t="shared" si="292"/>
        <v>英</v>
      </c>
      <c r="J1011" t="str">
        <f t="shared" si="299"/>
        <v>數A</v>
      </c>
      <c r="K1011" t="str">
        <f t="shared" si="300"/>
        <v/>
      </c>
      <c r="L1011" s="9" t="str">
        <f t="shared" si="293"/>
        <v/>
      </c>
      <c r="M1011" s="9" t="str">
        <f t="shared" si="294"/>
        <v>自</v>
      </c>
      <c r="N1011" s="1" t="s">
        <v>85</v>
      </c>
      <c r="O1011" s="1" t="s">
        <v>87</v>
      </c>
      <c r="P1011" s="1" t="s">
        <v>87</v>
      </c>
      <c r="Q1011" s="1" t="s">
        <v>85</v>
      </c>
      <c r="R1011" s="1" t="s">
        <v>85</v>
      </c>
      <c r="S1011" s="1" t="s">
        <v>87</v>
      </c>
      <c r="T1011" s="1" t="s">
        <v>85</v>
      </c>
      <c r="U1011" s="2">
        <v>0</v>
      </c>
      <c r="V1011" s="2">
        <v>5</v>
      </c>
      <c r="W1011" s="2">
        <v>5</v>
      </c>
      <c r="X1011" s="2">
        <v>0</v>
      </c>
      <c r="Y1011" s="2">
        <v>0</v>
      </c>
      <c r="Z1011" s="2">
        <v>5</v>
      </c>
      <c r="AA1011" s="2" t="s">
        <v>85</v>
      </c>
      <c r="AB1011" s="13" t="str">
        <f t="shared" si="295"/>
        <v/>
      </c>
      <c r="AC1011" s="2">
        <v>0</v>
      </c>
      <c r="AD1011" s="3">
        <v>0</v>
      </c>
      <c r="AE1011" s="3">
        <v>1</v>
      </c>
      <c r="AF1011" s="3">
        <v>1</v>
      </c>
      <c r="AG1011" s="3">
        <v>0</v>
      </c>
      <c r="AH1011" s="3">
        <v>0</v>
      </c>
      <c r="AI1011" s="3">
        <v>1</v>
      </c>
      <c r="AJ1011" s="3">
        <v>50</v>
      </c>
      <c r="AK1011" t="s">
        <v>85</v>
      </c>
      <c r="AQ1011" s="10">
        <v>45077</v>
      </c>
      <c r="AR1011" t="s">
        <v>88</v>
      </c>
      <c r="AX1011">
        <v>0</v>
      </c>
      <c r="AY1011">
        <v>0</v>
      </c>
      <c r="AZ1011">
        <v>0</v>
      </c>
      <c r="BA1011">
        <v>0</v>
      </c>
      <c r="BB1011">
        <v>0</v>
      </c>
      <c r="BC1011">
        <v>0</v>
      </c>
      <c r="BD1011">
        <v>50</v>
      </c>
      <c r="BE1011">
        <v>0</v>
      </c>
      <c r="BF1011">
        <v>0</v>
      </c>
      <c r="BG1011">
        <v>0</v>
      </c>
      <c r="BH1011">
        <v>0</v>
      </c>
      <c r="BI1011">
        <v>0</v>
      </c>
      <c r="BJ1011" t="s">
        <v>91</v>
      </c>
      <c r="BK1011" t="s">
        <v>145</v>
      </c>
      <c r="BL1011" t="s">
        <v>778</v>
      </c>
      <c r="BM1011" t="s">
        <v>94</v>
      </c>
      <c r="BN1011" t="s">
        <v>7911</v>
      </c>
      <c r="BP1011" t="s">
        <v>5326</v>
      </c>
      <c r="BQ1011" s="11" t="s">
        <v>5327</v>
      </c>
      <c r="BR1011" s="12" t="s">
        <v>7916</v>
      </c>
      <c r="BS1011">
        <v>4</v>
      </c>
      <c r="BT1011">
        <v>0</v>
      </c>
      <c r="BU1011">
        <v>0</v>
      </c>
      <c r="BV1011">
        <v>0</v>
      </c>
      <c r="BW1011">
        <v>0</v>
      </c>
      <c r="BY1011">
        <v>0</v>
      </c>
      <c r="BZ1011">
        <v>20</v>
      </c>
      <c r="CS1011">
        <f t="shared" si="306"/>
        <v>1</v>
      </c>
      <c r="CT1011" s="5" t="str">
        <f t="shared" si="296"/>
        <v/>
      </c>
      <c r="CU1011">
        <f t="shared" si="306"/>
        <v>1</v>
      </c>
      <c r="CV1011" t="str">
        <f t="shared" si="306"/>
        <v/>
      </c>
      <c r="CW1011">
        <f t="shared" si="306"/>
        <v>1</v>
      </c>
      <c r="CX1011" t="str">
        <f t="shared" si="306"/>
        <v/>
      </c>
      <c r="CY1011" t="str">
        <f t="shared" si="306"/>
        <v/>
      </c>
      <c r="CZ1011">
        <f t="shared" si="306"/>
        <v>1</v>
      </c>
      <c r="DA1011" t="str">
        <f t="shared" si="306"/>
        <v/>
      </c>
      <c r="DB1011" t="str">
        <f t="shared" si="306"/>
        <v/>
      </c>
      <c r="DC1011" t="str">
        <f t="shared" si="306"/>
        <v/>
      </c>
      <c r="DD1011">
        <f t="shared" si="306"/>
        <v>1</v>
      </c>
      <c r="DE1011">
        <f t="shared" si="306"/>
        <v>1</v>
      </c>
      <c r="DF1011">
        <f t="shared" si="306"/>
        <v>1</v>
      </c>
      <c r="DG1011">
        <f t="shared" si="306"/>
        <v>1</v>
      </c>
      <c r="DH1011">
        <f t="shared" si="306"/>
        <v>1</v>
      </c>
      <c r="DI1011" t="str">
        <f t="shared" si="297"/>
        <v/>
      </c>
      <c r="DJ1011" t="str">
        <f t="shared" si="298"/>
        <v/>
      </c>
    </row>
    <row r="1012" spans="1:114" ht="18" customHeight="1" x14ac:dyDescent="0.3">
      <c r="A1012" s="9" t="s">
        <v>2165</v>
      </c>
      <c r="B1012" s="9" t="s">
        <v>2166</v>
      </c>
      <c r="C1012" s="9" t="s">
        <v>6365</v>
      </c>
      <c r="D1012" s="9" t="s">
        <v>6366</v>
      </c>
      <c r="G1012" t="str">
        <f t="shared" si="290"/>
        <v>國英數A數B社</v>
      </c>
      <c r="H1012" s="9" t="str">
        <f t="shared" si="291"/>
        <v>國</v>
      </c>
      <c r="I1012" s="9" t="str">
        <f t="shared" si="292"/>
        <v>英</v>
      </c>
      <c r="J1012" t="str">
        <f t="shared" si="299"/>
        <v>數A</v>
      </c>
      <c r="K1012" t="str">
        <f t="shared" si="300"/>
        <v>數B</v>
      </c>
      <c r="L1012" s="9" t="str">
        <f t="shared" si="293"/>
        <v>社</v>
      </c>
      <c r="M1012" s="9" t="str">
        <f t="shared" si="294"/>
        <v/>
      </c>
      <c r="N1012" s="1" t="s">
        <v>87</v>
      </c>
      <c r="O1012" s="1" t="s">
        <v>87</v>
      </c>
      <c r="P1012" s="1" t="s">
        <v>87</v>
      </c>
      <c r="Q1012" s="1" t="s">
        <v>87</v>
      </c>
      <c r="R1012" s="1" t="s">
        <v>87</v>
      </c>
      <c r="S1012" s="1" t="s">
        <v>85</v>
      </c>
      <c r="T1012" s="1" t="s">
        <v>85</v>
      </c>
      <c r="U1012" s="2">
        <v>5</v>
      </c>
      <c r="V1012" s="2">
        <v>5</v>
      </c>
      <c r="W1012" s="2">
        <v>0</v>
      </c>
      <c r="X1012" s="2">
        <v>0</v>
      </c>
      <c r="Y1012" s="2">
        <v>5</v>
      </c>
      <c r="Z1012" s="2">
        <v>0</v>
      </c>
      <c r="AA1012" s="2" t="s">
        <v>85</v>
      </c>
      <c r="AB1012" s="13" t="str">
        <f t="shared" si="295"/>
        <v/>
      </c>
      <c r="AC1012" s="2">
        <v>0</v>
      </c>
      <c r="AD1012" s="3">
        <v>1</v>
      </c>
      <c r="AE1012" s="3">
        <v>1</v>
      </c>
      <c r="AF1012" s="3">
        <v>0</v>
      </c>
      <c r="AG1012" s="3">
        <v>0</v>
      </c>
      <c r="AH1012" s="3">
        <v>1</v>
      </c>
      <c r="AI1012" s="3">
        <v>0</v>
      </c>
      <c r="AJ1012" s="3">
        <v>50</v>
      </c>
      <c r="AK1012" t="s">
        <v>85</v>
      </c>
      <c r="AQ1012" s="10">
        <v>45077</v>
      </c>
      <c r="AR1012" t="s">
        <v>88</v>
      </c>
      <c r="AX1012">
        <v>0</v>
      </c>
      <c r="AY1012">
        <v>0</v>
      </c>
      <c r="AZ1012">
        <v>0</v>
      </c>
      <c r="BA1012">
        <v>0</v>
      </c>
      <c r="BB1012">
        <v>0</v>
      </c>
      <c r="BC1012">
        <v>0</v>
      </c>
      <c r="BD1012">
        <v>50</v>
      </c>
      <c r="BE1012">
        <v>0</v>
      </c>
      <c r="BF1012">
        <v>0</v>
      </c>
      <c r="BG1012">
        <v>0</v>
      </c>
      <c r="BH1012">
        <v>0</v>
      </c>
      <c r="BI1012">
        <v>0</v>
      </c>
      <c r="BJ1012" t="s">
        <v>91</v>
      </c>
      <c r="BK1012" t="s">
        <v>101</v>
      </c>
      <c r="BL1012" t="s">
        <v>778</v>
      </c>
      <c r="BM1012" t="s">
        <v>94</v>
      </c>
      <c r="BN1012" t="s">
        <v>7911</v>
      </c>
      <c r="BP1012" t="s">
        <v>5326</v>
      </c>
      <c r="BQ1012" s="11" t="s">
        <v>5327</v>
      </c>
      <c r="BR1012" s="12" t="s">
        <v>7917</v>
      </c>
      <c r="BS1012">
        <v>2</v>
      </c>
      <c r="BT1012">
        <v>0</v>
      </c>
      <c r="BU1012">
        <v>0</v>
      </c>
      <c r="BV1012">
        <v>0</v>
      </c>
      <c r="BW1012">
        <v>0</v>
      </c>
      <c r="BY1012">
        <v>0</v>
      </c>
      <c r="BZ1012">
        <v>10</v>
      </c>
      <c r="CS1012">
        <f t="shared" si="306"/>
        <v>1</v>
      </c>
      <c r="CT1012" s="5" t="str">
        <f t="shared" si="296"/>
        <v/>
      </c>
      <c r="CU1012" t="str">
        <f t="shared" si="306"/>
        <v/>
      </c>
      <c r="CV1012">
        <f t="shared" si="306"/>
        <v>1</v>
      </c>
      <c r="CW1012">
        <f t="shared" si="306"/>
        <v>1</v>
      </c>
      <c r="CX1012" t="str">
        <f t="shared" si="306"/>
        <v/>
      </c>
      <c r="CY1012" t="str">
        <f t="shared" si="306"/>
        <v/>
      </c>
      <c r="CZ1012">
        <f t="shared" si="306"/>
        <v>1</v>
      </c>
      <c r="DA1012" t="str">
        <f t="shared" si="306"/>
        <v/>
      </c>
      <c r="DB1012" t="str">
        <f t="shared" si="306"/>
        <v/>
      </c>
      <c r="DC1012" t="str">
        <f t="shared" si="306"/>
        <v/>
      </c>
      <c r="DD1012">
        <f t="shared" si="306"/>
        <v>1</v>
      </c>
      <c r="DE1012">
        <f t="shared" si="306"/>
        <v>1</v>
      </c>
      <c r="DF1012">
        <f t="shared" si="306"/>
        <v>1</v>
      </c>
      <c r="DG1012">
        <f t="shared" si="306"/>
        <v>1</v>
      </c>
      <c r="DH1012">
        <f t="shared" si="306"/>
        <v>1</v>
      </c>
      <c r="DI1012" t="str">
        <f t="shared" si="297"/>
        <v/>
      </c>
      <c r="DJ1012" t="str">
        <f t="shared" si="298"/>
        <v/>
      </c>
    </row>
    <row r="1013" spans="1:114" ht="18" customHeight="1" x14ac:dyDescent="0.3">
      <c r="A1013" s="9" t="s">
        <v>2165</v>
      </c>
      <c r="B1013" s="9" t="s">
        <v>2166</v>
      </c>
      <c r="C1013" s="9" t="s">
        <v>6367</v>
      </c>
      <c r="D1013" s="9" t="s">
        <v>6368</v>
      </c>
      <c r="G1013" t="str">
        <f t="shared" si="290"/>
        <v>國英數A數B</v>
      </c>
      <c r="H1013" s="9" t="str">
        <f t="shared" si="291"/>
        <v>國</v>
      </c>
      <c r="I1013" s="9" t="str">
        <f t="shared" si="292"/>
        <v>英</v>
      </c>
      <c r="J1013" t="str">
        <f t="shared" si="299"/>
        <v>數A</v>
      </c>
      <c r="K1013" t="str">
        <f t="shared" si="300"/>
        <v>數B</v>
      </c>
      <c r="L1013" s="9" t="str">
        <f t="shared" si="293"/>
        <v/>
      </c>
      <c r="M1013" s="9" t="str">
        <f t="shared" si="294"/>
        <v/>
      </c>
      <c r="N1013" s="1" t="s">
        <v>87</v>
      </c>
      <c r="O1013" s="1" t="s">
        <v>87</v>
      </c>
      <c r="P1013" s="1" t="s">
        <v>87</v>
      </c>
      <c r="Q1013" s="1" t="s">
        <v>86</v>
      </c>
      <c r="R1013" s="1" t="s">
        <v>85</v>
      </c>
      <c r="S1013" s="1" t="s">
        <v>85</v>
      </c>
      <c r="T1013" s="1" t="s">
        <v>85</v>
      </c>
      <c r="U1013" s="2">
        <v>5</v>
      </c>
      <c r="V1013" s="2">
        <v>5</v>
      </c>
      <c r="W1013" s="2">
        <v>0</v>
      </c>
      <c r="X1013" s="2">
        <v>0</v>
      </c>
      <c r="Y1013" s="2">
        <v>0</v>
      </c>
      <c r="Z1013" s="2">
        <v>0</v>
      </c>
      <c r="AA1013" s="2" t="s">
        <v>85</v>
      </c>
      <c r="AB1013" s="13" t="str">
        <f t="shared" si="295"/>
        <v/>
      </c>
      <c r="AC1013" s="2">
        <v>0</v>
      </c>
      <c r="AD1013" s="3">
        <v>1</v>
      </c>
      <c r="AE1013" s="3">
        <v>1</v>
      </c>
      <c r="AF1013" s="3">
        <v>0</v>
      </c>
      <c r="AG1013" s="3">
        <v>0</v>
      </c>
      <c r="AH1013" s="3">
        <v>0</v>
      </c>
      <c r="AI1013" s="3">
        <v>0</v>
      </c>
      <c r="AJ1013" s="3">
        <v>50</v>
      </c>
      <c r="AK1013" t="s">
        <v>85</v>
      </c>
      <c r="AQ1013" s="10">
        <v>45077</v>
      </c>
      <c r="AR1013" t="s">
        <v>88</v>
      </c>
      <c r="AX1013">
        <v>0</v>
      </c>
      <c r="AY1013">
        <v>0</v>
      </c>
      <c r="AZ1013">
        <v>0</v>
      </c>
      <c r="BA1013">
        <v>0</v>
      </c>
      <c r="BB1013">
        <v>0</v>
      </c>
      <c r="BC1013">
        <v>0</v>
      </c>
      <c r="BD1013">
        <v>50</v>
      </c>
      <c r="BE1013">
        <v>0</v>
      </c>
      <c r="BF1013">
        <v>0</v>
      </c>
      <c r="BG1013">
        <v>0</v>
      </c>
      <c r="BH1013">
        <v>0</v>
      </c>
      <c r="BI1013">
        <v>0</v>
      </c>
      <c r="BJ1013" t="s">
        <v>91</v>
      </c>
      <c r="BK1013" t="s">
        <v>200</v>
      </c>
      <c r="BL1013" t="s">
        <v>778</v>
      </c>
      <c r="BM1013" t="s">
        <v>94</v>
      </c>
      <c r="BN1013" t="s">
        <v>7911</v>
      </c>
      <c r="BP1013" t="s">
        <v>5326</v>
      </c>
      <c r="BQ1013" s="11" t="s">
        <v>5327</v>
      </c>
      <c r="BR1013" s="12" t="s">
        <v>7918</v>
      </c>
      <c r="BS1013">
        <v>1</v>
      </c>
      <c r="BT1013">
        <v>0</v>
      </c>
      <c r="BU1013">
        <v>0</v>
      </c>
      <c r="BV1013">
        <v>0</v>
      </c>
      <c r="BW1013">
        <v>0</v>
      </c>
      <c r="BY1013">
        <v>0</v>
      </c>
      <c r="BZ1013">
        <v>5</v>
      </c>
      <c r="CS1013">
        <f t="shared" si="306"/>
        <v>1</v>
      </c>
      <c r="CT1013" s="5" t="str">
        <f t="shared" si="296"/>
        <v/>
      </c>
      <c r="CU1013" t="str">
        <f t="shared" si="306"/>
        <v/>
      </c>
      <c r="CV1013" t="str">
        <f t="shared" si="306"/>
        <v/>
      </c>
      <c r="CW1013">
        <f t="shared" si="306"/>
        <v>1</v>
      </c>
      <c r="CX1013" t="str">
        <f t="shared" si="306"/>
        <v/>
      </c>
      <c r="CY1013" t="str">
        <f t="shared" si="306"/>
        <v/>
      </c>
      <c r="CZ1013">
        <f t="shared" si="306"/>
        <v>1</v>
      </c>
      <c r="DA1013" t="str">
        <f t="shared" si="306"/>
        <v/>
      </c>
      <c r="DB1013" t="str">
        <f t="shared" si="306"/>
        <v/>
      </c>
      <c r="DC1013" t="str">
        <f t="shared" si="306"/>
        <v/>
      </c>
      <c r="DD1013">
        <f t="shared" si="306"/>
        <v>1</v>
      </c>
      <c r="DE1013">
        <f t="shared" si="306"/>
        <v>1</v>
      </c>
      <c r="DF1013">
        <f t="shared" si="306"/>
        <v>1</v>
      </c>
      <c r="DG1013">
        <f t="shared" si="306"/>
        <v>1</v>
      </c>
      <c r="DH1013">
        <f t="shared" si="306"/>
        <v>1</v>
      </c>
      <c r="DI1013" t="str">
        <f t="shared" si="297"/>
        <v/>
      </c>
      <c r="DJ1013" t="str">
        <f t="shared" si="298"/>
        <v/>
      </c>
    </row>
    <row r="1014" spans="1:114" ht="18" customHeight="1" x14ac:dyDescent="0.3">
      <c r="A1014" s="9" t="s">
        <v>2165</v>
      </c>
      <c r="B1014" s="9" t="s">
        <v>2166</v>
      </c>
      <c r="C1014" s="9" t="s">
        <v>6369</v>
      </c>
      <c r="D1014" s="9" t="s">
        <v>430</v>
      </c>
      <c r="G1014" t="str">
        <f t="shared" si="290"/>
        <v>國英</v>
      </c>
      <c r="H1014" s="9" t="str">
        <f t="shared" si="291"/>
        <v>國</v>
      </c>
      <c r="I1014" s="9" t="str">
        <f t="shared" si="292"/>
        <v>英</v>
      </c>
      <c r="J1014" t="str">
        <f t="shared" si="299"/>
        <v/>
      </c>
      <c r="K1014" t="str">
        <f t="shared" si="300"/>
        <v/>
      </c>
      <c r="L1014" s="9" t="str">
        <f t="shared" si="293"/>
        <v/>
      </c>
      <c r="M1014" s="9" t="str">
        <f t="shared" si="294"/>
        <v/>
      </c>
      <c r="N1014" s="1" t="s">
        <v>418</v>
      </c>
      <c r="O1014" s="1" t="s">
        <v>418</v>
      </c>
      <c r="P1014" s="1" t="s">
        <v>85</v>
      </c>
      <c r="Q1014" s="1" t="s">
        <v>85</v>
      </c>
      <c r="R1014" s="1" t="s">
        <v>85</v>
      </c>
      <c r="S1014" s="1" t="s">
        <v>85</v>
      </c>
      <c r="T1014" s="1" t="s">
        <v>85</v>
      </c>
      <c r="U1014" s="2">
        <v>0</v>
      </c>
      <c r="V1014" s="2">
        <v>0</v>
      </c>
      <c r="W1014" s="2">
        <v>0</v>
      </c>
      <c r="X1014" s="2">
        <v>0</v>
      </c>
      <c r="Y1014" s="2">
        <v>0</v>
      </c>
      <c r="Z1014" s="2">
        <v>0</v>
      </c>
      <c r="AA1014" s="2" t="s">
        <v>85</v>
      </c>
      <c r="AB1014" s="13" t="str">
        <f t="shared" si="295"/>
        <v/>
      </c>
      <c r="AC1014" s="2">
        <v>0</v>
      </c>
      <c r="AD1014" s="3">
        <v>1</v>
      </c>
      <c r="AE1014" s="3">
        <v>1</v>
      </c>
      <c r="AF1014" s="3">
        <v>0</v>
      </c>
      <c r="AG1014" s="3">
        <v>0</v>
      </c>
      <c r="AH1014" s="3">
        <v>0</v>
      </c>
      <c r="AI1014" s="3">
        <v>0</v>
      </c>
      <c r="AJ1014" s="3">
        <v>5</v>
      </c>
      <c r="AK1014" t="s">
        <v>431</v>
      </c>
      <c r="AQ1014" s="10">
        <v>45077</v>
      </c>
      <c r="AX1014">
        <v>0</v>
      </c>
      <c r="AY1014">
        <v>0</v>
      </c>
      <c r="AZ1014">
        <v>0</v>
      </c>
      <c r="BA1014">
        <v>0</v>
      </c>
      <c r="BB1014">
        <v>0</v>
      </c>
      <c r="BC1014">
        <v>0</v>
      </c>
      <c r="BD1014">
        <v>0</v>
      </c>
      <c r="BE1014">
        <v>0</v>
      </c>
      <c r="BF1014">
        <v>0</v>
      </c>
      <c r="BG1014">
        <v>0</v>
      </c>
      <c r="BH1014">
        <v>0</v>
      </c>
      <c r="BI1014">
        <v>0</v>
      </c>
      <c r="BQ1014" s="12" t="s">
        <v>7919</v>
      </c>
      <c r="BR1014" s="12" t="s">
        <v>7920</v>
      </c>
      <c r="BS1014">
        <v>24</v>
      </c>
      <c r="BT1014">
        <v>0</v>
      </c>
      <c r="BU1014">
        <v>0</v>
      </c>
      <c r="BV1014">
        <v>0</v>
      </c>
      <c r="BW1014">
        <v>0</v>
      </c>
      <c r="BY1014">
        <v>0</v>
      </c>
      <c r="BZ1014">
        <v>360</v>
      </c>
      <c r="CH1014" t="s">
        <v>432</v>
      </c>
      <c r="CI1014">
        <v>0</v>
      </c>
      <c r="CJ1014">
        <v>0</v>
      </c>
      <c r="CK1014">
        <v>0</v>
      </c>
      <c r="CL1014">
        <v>0</v>
      </c>
      <c r="CM1014">
        <v>16</v>
      </c>
      <c r="CN1014">
        <v>0</v>
      </c>
      <c r="CO1014">
        <v>1</v>
      </c>
      <c r="CP1014">
        <v>1</v>
      </c>
      <c r="CQ1014">
        <v>1</v>
      </c>
      <c r="CS1014" t="str">
        <f t="shared" si="306"/>
        <v/>
      </c>
      <c r="CT1014" s="5" t="str">
        <f t="shared" si="296"/>
        <v/>
      </c>
      <c r="CU1014" t="str">
        <f t="shared" si="306"/>
        <v/>
      </c>
      <c r="CV1014" t="str">
        <f t="shared" si="306"/>
        <v/>
      </c>
      <c r="CW1014" t="str">
        <f t="shared" si="306"/>
        <v/>
      </c>
      <c r="CX1014" t="str">
        <f t="shared" si="306"/>
        <v/>
      </c>
      <c r="CY1014" t="str">
        <f t="shared" si="306"/>
        <v/>
      </c>
      <c r="CZ1014" t="str">
        <f t="shared" si="306"/>
        <v/>
      </c>
      <c r="DA1014" t="str">
        <f t="shared" si="306"/>
        <v/>
      </c>
      <c r="DB1014" t="str">
        <f t="shared" si="306"/>
        <v/>
      </c>
      <c r="DC1014" t="str">
        <f t="shared" si="306"/>
        <v/>
      </c>
      <c r="DD1014" t="str">
        <f t="shared" si="306"/>
        <v/>
      </c>
      <c r="DE1014" t="str">
        <f t="shared" si="306"/>
        <v/>
      </c>
      <c r="DF1014" t="str">
        <f t="shared" si="306"/>
        <v/>
      </c>
      <c r="DG1014" t="str">
        <f t="shared" si="306"/>
        <v/>
      </c>
      <c r="DH1014" t="str">
        <f t="shared" si="306"/>
        <v/>
      </c>
      <c r="DI1014" t="str">
        <f t="shared" si="297"/>
        <v/>
      </c>
      <c r="DJ1014" t="str">
        <f t="shared" si="298"/>
        <v/>
      </c>
    </row>
    <row r="1015" spans="1:114" ht="18" customHeight="1" x14ac:dyDescent="0.3">
      <c r="A1015" s="9" t="s">
        <v>2165</v>
      </c>
      <c r="B1015" s="9" t="s">
        <v>2166</v>
      </c>
      <c r="C1015" s="9" t="s">
        <v>6370</v>
      </c>
      <c r="D1015" s="9" t="s">
        <v>2223</v>
      </c>
      <c r="G1015" t="str">
        <f t="shared" si="290"/>
        <v>國英</v>
      </c>
      <c r="H1015" s="9" t="str">
        <f t="shared" si="291"/>
        <v>國</v>
      </c>
      <c r="I1015" s="9" t="str">
        <f t="shared" si="292"/>
        <v>英</v>
      </c>
      <c r="J1015" t="str">
        <f t="shared" si="299"/>
        <v/>
      </c>
      <c r="K1015" t="str">
        <f t="shared" si="300"/>
        <v/>
      </c>
      <c r="L1015" s="9" t="str">
        <f t="shared" si="293"/>
        <v/>
      </c>
      <c r="M1015" s="9" t="str">
        <f t="shared" si="294"/>
        <v/>
      </c>
      <c r="N1015" s="1" t="s">
        <v>418</v>
      </c>
      <c r="O1015" s="1" t="s">
        <v>418</v>
      </c>
      <c r="P1015" s="1" t="s">
        <v>85</v>
      </c>
      <c r="Q1015" s="1" t="s">
        <v>85</v>
      </c>
      <c r="R1015" s="1" t="s">
        <v>85</v>
      </c>
      <c r="S1015" s="1" t="s">
        <v>85</v>
      </c>
      <c r="T1015" s="1" t="s">
        <v>85</v>
      </c>
      <c r="U1015" s="2">
        <v>0</v>
      </c>
      <c r="V1015" s="2">
        <v>0</v>
      </c>
      <c r="W1015" s="2">
        <v>0</v>
      </c>
      <c r="X1015" s="2">
        <v>0</v>
      </c>
      <c r="Y1015" s="2">
        <v>0</v>
      </c>
      <c r="Z1015" s="2">
        <v>0</v>
      </c>
      <c r="AA1015" s="2" t="s">
        <v>85</v>
      </c>
      <c r="AB1015" s="13" t="str">
        <f t="shared" si="295"/>
        <v/>
      </c>
      <c r="AC1015" s="2">
        <v>0</v>
      </c>
      <c r="AD1015" s="3">
        <v>1</v>
      </c>
      <c r="AE1015" s="3">
        <v>1</v>
      </c>
      <c r="AF1015" s="3">
        <v>0</v>
      </c>
      <c r="AG1015" s="3">
        <v>0</v>
      </c>
      <c r="AH1015" s="3">
        <v>0</v>
      </c>
      <c r="AI1015" s="3">
        <v>0</v>
      </c>
      <c r="AJ1015" s="3">
        <v>10</v>
      </c>
      <c r="AK1015" t="s">
        <v>431</v>
      </c>
      <c r="AN1015" s="8">
        <v>45067</v>
      </c>
      <c r="AQ1015" s="10">
        <v>45077</v>
      </c>
      <c r="AR1015" t="s">
        <v>88</v>
      </c>
      <c r="AS1015" t="s">
        <v>156</v>
      </c>
      <c r="AT1015" t="s">
        <v>203</v>
      </c>
      <c r="AX1015">
        <v>0</v>
      </c>
      <c r="AY1015">
        <v>0</v>
      </c>
      <c r="AZ1015">
        <v>75</v>
      </c>
      <c r="BA1015">
        <v>0</v>
      </c>
      <c r="BB1015">
        <v>0</v>
      </c>
      <c r="BC1015">
        <v>0</v>
      </c>
      <c r="BD1015">
        <v>10</v>
      </c>
      <c r="BE1015">
        <v>20</v>
      </c>
      <c r="BF1015">
        <v>45</v>
      </c>
      <c r="BG1015">
        <v>0</v>
      </c>
      <c r="BH1015">
        <v>0</v>
      </c>
      <c r="BI1015">
        <v>0</v>
      </c>
      <c r="BJ1015" t="s">
        <v>91</v>
      </c>
      <c r="BK1015" t="s">
        <v>92</v>
      </c>
      <c r="BL1015" t="s">
        <v>153</v>
      </c>
      <c r="BM1015" t="s">
        <v>94</v>
      </c>
      <c r="BP1015" t="s">
        <v>5328</v>
      </c>
      <c r="BQ1015" s="12" t="s">
        <v>7921</v>
      </c>
      <c r="BR1015" s="12" t="s">
        <v>7922</v>
      </c>
      <c r="BS1015">
        <v>6</v>
      </c>
      <c r="BT1015">
        <v>0</v>
      </c>
      <c r="BU1015">
        <v>0</v>
      </c>
      <c r="BV1015">
        <v>0</v>
      </c>
      <c r="BW1015">
        <v>0</v>
      </c>
      <c r="BY1015">
        <v>0</v>
      </c>
      <c r="BZ1015">
        <v>48</v>
      </c>
      <c r="CH1015">
        <v>0</v>
      </c>
      <c r="CI1015">
        <v>0</v>
      </c>
      <c r="CJ1015">
        <v>8</v>
      </c>
      <c r="CK1015">
        <v>0</v>
      </c>
      <c r="CL1015">
        <v>0</v>
      </c>
      <c r="CM1015">
        <v>0</v>
      </c>
      <c r="CN1015">
        <v>0</v>
      </c>
      <c r="CO1015">
        <v>1</v>
      </c>
      <c r="CP1015">
        <v>0</v>
      </c>
      <c r="CQ1015">
        <v>1</v>
      </c>
      <c r="CS1015">
        <f t="shared" si="306"/>
        <v>1</v>
      </c>
      <c r="CT1015" s="5">
        <f t="shared" si="296"/>
        <v>1</v>
      </c>
      <c r="CU1015" t="str">
        <f t="shared" si="306"/>
        <v/>
      </c>
      <c r="CV1015" t="str">
        <f t="shared" si="306"/>
        <v/>
      </c>
      <c r="CW1015">
        <f t="shared" si="306"/>
        <v>1</v>
      </c>
      <c r="CX1015" t="str">
        <f t="shared" si="306"/>
        <v/>
      </c>
      <c r="CY1015" t="str">
        <f t="shared" si="306"/>
        <v/>
      </c>
      <c r="CZ1015" t="str">
        <f t="shared" si="306"/>
        <v/>
      </c>
      <c r="DA1015">
        <f t="shared" si="306"/>
        <v>1</v>
      </c>
      <c r="DB1015">
        <f t="shared" si="306"/>
        <v>1</v>
      </c>
      <c r="DC1015" t="str">
        <f t="shared" si="306"/>
        <v/>
      </c>
      <c r="DD1015">
        <f t="shared" si="306"/>
        <v>1</v>
      </c>
      <c r="DE1015">
        <f t="shared" si="306"/>
        <v>1</v>
      </c>
      <c r="DF1015">
        <f t="shared" si="306"/>
        <v>1</v>
      </c>
      <c r="DG1015">
        <f t="shared" si="306"/>
        <v>1</v>
      </c>
      <c r="DH1015">
        <f t="shared" si="306"/>
        <v>1</v>
      </c>
      <c r="DI1015" t="str">
        <f t="shared" si="297"/>
        <v/>
      </c>
      <c r="DJ1015" t="str">
        <f t="shared" si="298"/>
        <v/>
      </c>
    </row>
    <row r="1016" spans="1:114" ht="18" customHeight="1" x14ac:dyDescent="0.3">
      <c r="A1016" s="9" t="s">
        <v>2224</v>
      </c>
      <c r="B1016" s="9" t="s">
        <v>2225</v>
      </c>
      <c r="C1016" s="9" t="s">
        <v>2226</v>
      </c>
      <c r="D1016" s="9" t="s">
        <v>2227</v>
      </c>
      <c r="G1016" t="str">
        <f t="shared" si="290"/>
        <v>國英</v>
      </c>
      <c r="H1016" s="9" t="str">
        <f t="shared" si="291"/>
        <v>國</v>
      </c>
      <c r="I1016" s="9" t="str">
        <f t="shared" si="292"/>
        <v>英</v>
      </c>
      <c r="J1016" t="str">
        <f t="shared" si="299"/>
        <v/>
      </c>
      <c r="K1016" t="str">
        <f t="shared" si="300"/>
        <v/>
      </c>
      <c r="L1016" s="9" t="str">
        <f t="shared" si="293"/>
        <v/>
      </c>
      <c r="M1016" s="9" t="str">
        <f t="shared" si="294"/>
        <v/>
      </c>
      <c r="N1016" s="1" t="s">
        <v>87</v>
      </c>
      <c r="O1016" s="1" t="s">
        <v>87</v>
      </c>
      <c r="P1016" s="1" t="s">
        <v>85</v>
      </c>
      <c r="Q1016" s="1" t="s">
        <v>85</v>
      </c>
      <c r="R1016" s="1" t="s">
        <v>85</v>
      </c>
      <c r="S1016" s="1" t="s">
        <v>85</v>
      </c>
      <c r="T1016" s="1" t="s">
        <v>366</v>
      </c>
      <c r="U1016" s="2">
        <v>10</v>
      </c>
      <c r="V1016" s="2">
        <v>12</v>
      </c>
      <c r="W1016" s="2">
        <v>0</v>
      </c>
      <c r="X1016" s="2">
        <v>0</v>
      </c>
      <c r="Y1016" s="2">
        <v>0</v>
      </c>
      <c r="Z1016" s="2">
        <v>0</v>
      </c>
      <c r="AA1016" s="2" t="s">
        <v>85</v>
      </c>
      <c r="AB1016" s="13" t="str">
        <f t="shared" si="295"/>
        <v/>
      </c>
      <c r="AC1016" s="2">
        <v>0</v>
      </c>
      <c r="AD1016" s="3">
        <v>0</v>
      </c>
      <c r="AE1016" s="3">
        <v>0</v>
      </c>
      <c r="AF1016" s="3">
        <v>0</v>
      </c>
      <c r="AG1016" s="3">
        <v>0</v>
      </c>
      <c r="AH1016" s="3">
        <v>0</v>
      </c>
      <c r="AI1016" s="3">
        <v>0</v>
      </c>
      <c r="AJ1016" s="3">
        <v>0</v>
      </c>
      <c r="AK1016" t="s">
        <v>85</v>
      </c>
      <c r="AL1016" s="8">
        <v>45071</v>
      </c>
      <c r="AM1016" s="8">
        <v>45072</v>
      </c>
      <c r="AQ1016" s="10">
        <v>45077</v>
      </c>
      <c r="AR1016" t="s">
        <v>88</v>
      </c>
      <c r="AS1016" t="s">
        <v>203</v>
      </c>
      <c r="AX1016">
        <v>0</v>
      </c>
      <c r="AY1016">
        <v>0</v>
      </c>
      <c r="AZ1016">
        <v>0</v>
      </c>
      <c r="BA1016">
        <v>0</v>
      </c>
      <c r="BB1016">
        <v>0</v>
      </c>
      <c r="BC1016">
        <v>0</v>
      </c>
      <c r="BD1016">
        <v>30</v>
      </c>
      <c r="BE1016">
        <v>70</v>
      </c>
      <c r="BF1016">
        <v>0</v>
      </c>
      <c r="BG1016">
        <v>0</v>
      </c>
      <c r="BH1016">
        <v>0</v>
      </c>
      <c r="BI1016">
        <v>0</v>
      </c>
      <c r="BJ1016" t="s">
        <v>91</v>
      </c>
      <c r="BK1016" t="s">
        <v>200</v>
      </c>
      <c r="BL1016" t="s">
        <v>938</v>
      </c>
      <c r="BM1016" t="s">
        <v>94</v>
      </c>
      <c r="BN1016" t="s">
        <v>2228</v>
      </c>
      <c r="BP1016" t="s">
        <v>5329</v>
      </c>
      <c r="BQ1016" s="12" t="s">
        <v>7923</v>
      </c>
      <c r="BR1016" s="12" t="s">
        <v>7924</v>
      </c>
      <c r="BS1016">
        <v>5</v>
      </c>
      <c r="BT1016">
        <v>0</v>
      </c>
      <c r="BU1016">
        <v>0</v>
      </c>
      <c r="BV1016">
        <v>0</v>
      </c>
      <c r="BW1016">
        <v>1</v>
      </c>
      <c r="BX1016" t="s">
        <v>9131</v>
      </c>
      <c r="BY1016">
        <v>0</v>
      </c>
      <c r="BZ1016">
        <v>50</v>
      </c>
      <c r="CH1016">
        <v>0</v>
      </c>
      <c r="CI1016">
        <v>0</v>
      </c>
      <c r="CJ1016">
        <v>0</v>
      </c>
      <c r="CK1016">
        <v>0</v>
      </c>
      <c r="CL1016">
        <v>0</v>
      </c>
      <c r="CM1016">
        <v>0</v>
      </c>
      <c r="CN1016">
        <v>0</v>
      </c>
      <c r="CO1016">
        <v>0</v>
      </c>
      <c r="CP1016">
        <v>0</v>
      </c>
      <c r="CQ1016">
        <v>0</v>
      </c>
      <c r="CS1016">
        <f t="shared" si="306"/>
        <v>1</v>
      </c>
      <c r="CT1016" s="5" t="str">
        <f t="shared" si="296"/>
        <v/>
      </c>
      <c r="CU1016" t="str">
        <f t="shared" si="306"/>
        <v/>
      </c>
      <c r="CV1016" t="str">
        <f t="shared" si="306"/>
        <v/>
      </c>
      <c r="CW1016">
        <f t="shared" si="306"/>
        <v>1</v>
      </c>
      <c r="CX1016">
        <f t="shared" si="306"/>
        <v>1</v>
      </c>
      <c r="CY1016" t="str">
        <f t="shared" si="306"/>
        <v/>
      </c>
      <c r="CZ1016" t="str">
        <f t="shared" si="306"/>
        <v/>
      </c>
      <c r="DA1016">
        <f t="shared" si="306"/>
        <v>1</v>
      </c>
      <c r="DB1016">
        <f t="shared" si="306"/>
        <v>1</v>
      </c>
      <c r="DC1016" t="str">
        <f t="shared" si="306"/>
        <v/>
      </c>
      <c r="DD1016" t="str">
        <f t="shared" si="306"/>
        <v/>
      </c>
      <c r="DE1016">
        <f t="shared" si="306"/>
        <v>1</v>
      </c>
      <c r="DF1016">
        <f t="shared" si="306"/>
        <v>1</v>
      </c>
      <c r="DG1016">
        <f t="shared" si="306"/>
        <v>1</v>
      </c>
      <c r="DH1016">
        <f t="shared" si="306"/>
        <v>1</v>
      </c>
      <c r="DI1016" t="str">
        <f t="shared" si="297"/>
        <v/>
      </c>
      <c r="DJ1016" t="str">
        <f t="shared" si="298"/>
        <v/>
      </c>
    </row>
    <row r="1017" spans="1:114" ht="18" customHeight="1" x14ac:dyDescent="0.3">
      <c r="A1017" s="9" t="s">
        <v>2224</v>
      </c>
      <c r="B1017" s="9" t="s">
        <v>2225</v>
      </c>
      <c r="C1017" s="9" t="s">
        <v>2229</v>
      </c>
      <c r="D1017" s="9" t="s">
        <v>2230</v>
      </c>
      <c r="G1017" t="str">
        <f t="shared" si="290"/>
        <v>國英</v>
      </c>
      <c r="H1017" s="9" t="str">
        <f t="shared" si="291"/>
        <v>國</v>
      </c>
      <c r="I1017" s="9" t="str">
        <f t="shared" si="292"/>
        <v>英</v>
      </c>
      <c r="J1017" t="str">
        <f t="shared" si="299"/>
        <v/>
      </c>
      <c r="K1017" t="str">
        <f t="shared" si="300"/>
        <v/>
      </c>
      <c r="L1017" s="9" t="str">
        <f t="shared" si="293"/>
        <v/>
      </c>
      <c r="M1017" s="9" t="str">
        <f t="shared" si="294"/>
        <v/>
      </c>
      <c r="N1017" s="1" t="s">
        <v>87</v>
      </c>
      <c r="O1017" s="1" t="s">
        <v>87</v>
      </c>
      <c r="P1017" s="1" t="s">
        <v>85</v>
      </c>
      <c r="Q1017" s="1" t="s">
        <v>85</v>
      </c>
      <c r="R1017" s="1" t="s">
        <v>85</v>
      </c>
      <c r="S1017" s="1" t="s">
        <v>85</v>
      </c>
      <c r="T1017" s="1" t="s">
        <v>85</v>
      </c>
      <c r="U1017" s="2">
        <v>5</v>
      </c>
      <c r="V1017" s="2">
        <v>6</v>
      </c>
      <c r="W1017" s="2">
        <v>0</v>
      </c>
      <c r="X1017" s="2">
        <v>0</v>
      </c>
      <c r="Y1017" s="2">
        <v>0</v>
      </c>
      <c r="Z1017" s="2">
        <v>0</v>
      </c>
      <c r="AA1017" s="2" t="s">
        <v>85</v>
      </c>
      <c r="AB1017" s="13" t="str">
        <f t="shared" si="295"/>
        <v/>
      </c>
      <c r="AC1017" s="2">
        <v>0</v>
      </c>
      <c r="AD1017" s="3">
        <v>1</v>
      </c>
      <c r="AE1017" s="3">
        <v>1</v>
      </c>
      <c r="AF1017" s="3">
        <v>0</v>
      </c>
      <c r="AG1017" s="3">
        <v>0</v>
      </c>
      <c r="AH1017" s="3">
        <v>0</v>
      </c>
      <c r="AI1017" s="3">
        <v>0</v>
      </c>
      <c r="AJ1017" s="3">
        <v>40</v>
      </c>
      <c r="AK1017" t="s">
        <v>85</v>
      </c>
      <c r="AL1017" s="8">
        <v>45072</v>
      </c>
      <c r="AM1017" s="8">
        <v>45073</v>
      </c>
      <c r="AQ1017" s="10">
        <v>45077</v>
      </c>
      <c r="AR1017" t="s">
        <v>88</v>
      </c>
      <c r="AS1017" t="s">
        <v>203</v>
      </c>
      <c r="AX1017">
        <v>0</v>
      </c>
      <c r="AY1017">
        <v>75</v>
      </c>
      <c r="AZ1017">
        <v>0</v>
      </c>
      <c r="BA1017">
        <v>0</v>
      </c>
      <c r="BB1017">
        <v>0</v>
      </c>
      <c r="BC1017">
        <v>0</v>
      </c>
      <c r="BD1017">
        <v>20</v>
      </c>
      <c r="BE1017">
        <v>40</v>
      </c>
      <c r="BF1017">
        <v>0</v>
      </c>
      <c r="BG1017">
        <v>0</v>
      </c>
      <c r="BH1017">
        <v>0</v>
      </c>
      <c r="BI1017">
        <v>0</v>
      </c>
      <c r="BJ1017" t="s">
        <v>91</v>
      </c>
      <c r="BK1017" t="s">
        <v>200</v>
      </c>
      <c r="BL1017" t="s">
        <v>938</v>
      </c>
      <c r="BM1017" t="s">
        <v>94</v>
      </c>
      <c r="BN1017" t="s">
        <v>2231</v>
      </c>
      <c r="BP1017" t="s">
        <v>5330</v>
      </c>
      <c r="BQ1017" s="11" t="s">
        <v>5331</v>
      </c>
      <c r="BR1017" s="12" t="s">
        <v>7925</v>
      </c>
      <c r="BS1017">
        <v>18</v>
      </c>
      <c r="BT1017">
        <v>9</v>
      </c>
      <c r="BU1017">
        <v>9</v>
      </c>
      <c r="BV1017">
        <v>0</v>
      </c>
      <c r="BW1017">
        <v>0</v>
      </c>
      <c r="BY1017">
        <v>0</v>
      </c>
      <c r="BZ1017">
        <v>90</v>
      </c>
      <c r="CH1017">
        <v>0</v>
      </c>
      <c r="CI1017">
        <v>0</v>
      </c>
      <c r="CJ1017">
        <v>0</v>
      </c>
      <c r="CK1017">
        <v>0</v>
      </c>
      <c r="CL1017">
        <v>0</v>
      </c>
      <c r="CM1017">
        <v>0</v>
      </c>
      <c r="CN1017">
        <v>0</v>
      </c>
      <c r="CO1017">
        <v>0</v>
      </c>
      <c r="CP1017">
        <v>0</v>
      </c>
      <c r="CQ1017">
        <v>0</v>
      </c>
      <c r="CS1017">
        <f t="shared" si="306"/>
        <v>1</v>
      </c>
      <c r="CT1017" s="5" t="str">
        <f t="shared" si="296"/>
        <v/>
      </c>
      <c r="CU1017" t="str">
        <f t="shared" si="306"/>
        <v/>
      </c>
      <c r="CV1017" t="str">
        <f t="shared" si="306"/>
        <v/>
      </c>
      <c r="CW1017">
        <f t="shared" si="306"/>
        <v>1</v>
      </c>
      <c r="CX1017">
        <f t="shared" si="306"/>
        <v>1</v>
      </c>
      <c r="CY1017" t="str">
        <f t="shared" si="306"/>
        <v/>
      </c>
      <c r="CZ1017" t="str">
        <f t="shared" si="306"/>
        <v/>
      </c>
      <c r="DA1017">
        <f t="shared" si="306"/>
        <v>1</v>
      </c>
      <c r="DB1017">
        <f t="shared" si="306"/>
        <v>1</v>
      </c>
      <c r="DC1017" t="str">
        <f t="shared" si="306"/>
        <v/>
      </c>
      <c r="DD1017" t="str">
        <f t="shared" si="306"/>
        <v/>
      </c>
      <c r="DE1017">
        <f t="shared" si="306"/>
        <v>1</v>
      </c>
      <c r="DF1017">
        <f t="shared" si="306"/>
        <v>1</v>
      </c>
      <c r="DG1017">
        <f t="shared" si="306"/>
        <v>1</v>
      </c>
      <c r="DH1017">
        <f t="shared" si="306"/>
        <v>1</v>
      </c>
      <c r="DI1017" t="str">
        <f t="shared" si="297"/>
        <v/>
      </c>
      <c r="DJ1017" t="str">
        <f t="shared" si="298"/>
        <v/>
      </c>
    </row>
    <row r="1018" spans="1:114" ht="18" customHeight="1" x14ac:dyDescent="0.3">
      <c r="A1018" s="9" t="s">
        <v>2224</v>
      </c>
      <c r="B1018" s="9" t="s">
        <v>2225</v>
      </c>
      <c r="C1018" s="9" t="s">
        <v>2232</v>
      </c>
      <c r="D1018" s="9" t="s">
        <v>2233</v>
      </c>
      <c r="G1018" t="str">
        <f t="shared" si="290"/>
        <v>英數A數B自</v>
      </c>
      <c r="H1018" s="9" t="str">
        <f t="shared" si="291"/>
        <v/>
      </c>
      <c r="I1018" s="9" t="str">
        <f t="shared" si="292"/>
        <v>英</v>
      </c>
      <c r="J1018" t="str">
        <f t="shared" si="299"/>
        <v>數A</v>
      </c>
      <c r="K1018" t="str">
        <f t="shared" si="300"/>
        <v>數B</v>
      </c>
      <c r="L1018" s="9" t="str">
        <f t="shared" si="293"/>
        <v/>
      </c>
      <c r="M1018" s="9" t="str">
        <f t="shared" si="294"/>
        <v>自</v>
      </c>
      <c r="N1018" s="1" t="s">
        <v>85</v>
      </c>
      <c r="O1018" s="1" t="s">
        <v>418</v>
      </c>
      <c r="P1018" s="1" t="s">
        <v>418</v>
      </c>
      <c r="Q1018" s="1" t="s">
        <v>87</v>
      </c>
      <c r="R1018" s="1" t="s">
        <v>85</v>
      </c>
      <c r="S1018" s="1" t="s">
        <v>87</v>
      </c>
      <c r="T1018" s="1" t="s">
        <v>85</v>
      </c>
      <c r="U1018" s="2">
        <v>0</v>
      </c>
      <c r="V1018" s="2">
        <v>8</v>
      </c>
      <c r="W1018" s="2">
        <v>0</v>
      </c>
      <c r="X1018" s="2">
        <v>0</v>
      </c>
      <c r="Y1018" s="2">
        <v>0</v>
      </c>
      <c r="Z1018" s="2">
        <v>12</v>
      </c>
      <c r="AA1018" s="2" t="s">
        <v>85</v>
      </c>
      <c r="AB1018" s="13" t="str">
        <f t="shared" si="295"/>
        <v/>
      </c>
      <c r="AC1018" s="2">
        <v>0</v>
      </c>
      <c r="AD1018" s="3">
        <v>0</v>
      </c>
      <c r="AE1018" s="3">
        <v>1</v>
      </c>
      <c r="AF1018" s="3">
        <v>0</v>
      </c>
      <c r="AG1018" s="3">
        <v>0</v>
      </c>
      <c r="AH1018" s="3">
        <v>0</v>
      </c>
      <c r="AI1018" s="3">
        <v>2</v>
      </c>
      <c r="AJ1018" s="3">
        <v>50</v>
      </c>
      <c r="AK1018" t="s">
        <v>85</v>
      </c>
      <c r="AL1018" s="8">
        <v>45072</v>
      </c>
      <c r="AM1018" s="8">
        <v>45073</v>
      </c>
      <c r="AQ1018" s="10">
        <v>45077</v>
      </c>
      <c r="AR1018" t="s">
        <v>88</v>
      </c>
      <c r="AS1018" t="s">
        <v>203</v>
      </c>
      <c r="AX1018">
        <v>0</v>
      </c>
      <c r="AY1018">
        <v>70</v>
      </c>
      <c r="AZ1018">
        <v>0</v>
      </c>
      <c r="BA1018">
        <v>0</v>
      </c>
      <c r="BB1018">
        <v>0</v>
      </c>
      <c r="BC1018">
        <v>0</v>
      </c>
      <c r="BD1018">
        <v>25</v>
      </c>
      <c r="BE1018">
        <v>25</v>
      </c>
      <c r="BF1018">
        <v>0</v>
      </c>
      <c r="BG1018">
        <v>0</v>
      </c>
      <c r="BH1018">
        <v>0</v>
      </c>
      <c r="BI1018">
        <v>0</v>
      </c>
      <c r="BJ1018" t="s">
        <v>91</v>
      </c>
      <c r="BK1018" t="s">
        <v>350</v>
      </c>
      <c r="BL1018" t="s">
        <v>1840</v>
      </c>
      <c r="BM1018" t="s">
        <v>138</v>
      </c>
      <c r="BN1018" t="s">
        <v>2234</v>
      </c>
      <c r="BP1018" t="s">
        <v>5332</v>
      </c>
      <c r="BQ1018" s="12" t="s">
        <v>7926</v>
      </c>
      <c r="BR1018" s="11" t="s">
        <v>5333</v>
      </c>
      <c r="BS1018">
        <v>13</v>
      </c>
      <c r="BT1018">
        <v>0</v>
      </c>
      <c r="BU1018">
        <v>0</v>
      </c>
      <c r="BV1018">
        <v>0</v>
      </c>
      <c r="BW1018">
        <v>0</v>
      </c>
      <c r="BY1018">
        <v>0</v>
      </c>
      <c r="BZ1018">
        <v>104</v>
      </c>
      <c r="CH1018">
        <v>0</v>
      </c>
      <c r="CI1018">
        <v>0</v>
      </c>
      <c r="CJ1018">
        <v>0</v>
      </c>
      <c r="CK1018">
        <v>0</v>
      </c>
      <c r="CL1018">
        <v>0</v>
      </c>
      <c r="CM1018">
        <v>0</v>
      </c>
      <c r="CN1018">
        <v>0</v>
      </c>
      <c r="CO1018">
        <v>0</v>
      </c>
      <c r="CP1018">
        <v>0</v>
      </c>
      <c r="CQ1018">
        <v>0</v>
      </c>
      <c r="CS1018" t="str">
        <f t="shared" si="306"/>
        <v/>
      </c>
      <c r="CT1018" s="5">
        <f t="shared" si="296"/>
        <v>1</v>
      </c>
      <c r="CU1018" t="str">
        <f t="shared" si="306"/>
        <v/>
      </c>
      <c r="CV1018" t="str">
        <f t="shared" si="306"/>
        <v/>
      </c>
      <c r="CW1018" t="str">
        <f t="shared" si="306"/>
        <v/>
      </c>
      <c r="CX1018" t="str">
        <f t="shared" si="306"/>
        <v/>
      </c>
      <c r="CY1018" t="str">
        <f t="shared" si="306"/>
        <v/>
      </c>
      <c r="CZ1018" t="str">
        <f t="shared" si="306"/>
        <v/>
      </c>
      <c r="DA1018">
        <f t="shared" si="306"/>
        <v>1</v>
      </c>
      <c r="DB1018">
        <f t="shared" si="306"/>
        <v>1</v>
      </c>
      <c r="DC1018" t="str">
        <f t="shared" si="306"/>
        <v/>
      </c>
      <c r="DD1018" t="str">
        <f t="shared" si="306"/>
        <v/>
      </c>
      <c r="DE1018">
        <f t="shared" si="306"/>
        <v>1</v>
      </c>
      <c r="DF1018" t="str">
        <f t="shared" si="306"/>
        <v/>
      </c>
      <c r="DG1018">
        <f t="shared" si="306"/>
        <v>1</v>
      </c>
      <c r="DH1018">
        <f t="shared" si="306"/>
        <v>1</v>
      </c>
      <c r="DI1018" t="str">
        <f t="shared" si="297"/>
        <v/>
      </c>
      <c r="DJ1018" t="str">
        <f t="shared" si="298"/>
        <v/>
      </c>
    </row>
    <row r="1019" spans="1:114" ht="18" customHeight="1" x14ac:dyDescent="0.3">
      <c r="A1019" s="9" t="s">
        <v>2235</v>
      </c>
      <c r="B1019" s="9" t="s">
        <v>2236</v>
      </c>
      <c r="C1019" s="9" t="s">
        <v>2237</v>
      </c>
      <c r="D1019" s="9" t="s">
        <v>181</v>
      </c>
      <c r="G1019" t="str">
        <f t="shared" si="290"/>
        <v>國英數A自</v>
      </c>
      <c r="H1019" s="9" t="str">
        <f t="shared" si="291"/>
        <v>國</v>
      </c>
      <c r="I1019" s="9" t="str">
        <f t="shared" si="292"/>
        <v>英</v>
      </c>
      <c r="J1019" t="str">
        <f t="shared" si="299"/>
        <v>數A</v>
      </c>
      <c r="K1019" t="str">
        <f t="shared" si="300"/>
        <v/>
      </c>
      <c r="L1019" s="9" t="str">
        <f t="shared" si="293"/>
        <v/>
      </c>
      <c r="M1019" s="9" t="str">
        <f t="shared" si="294"/>
        <v>自</v>
      </c>
      <c r="N1019" s="1" t="s">
        <v>86</v>
      </c>
      <c r="O1019" s="1" t="s">
        <v>86</v>
      </c>
      <c r="P1019" s="1" t="s">
        <v>86</v>
      </c>
      <c r="Q1019" s="1" t="s">
        <v>85</v>
      </c>
      <c r="R1019" s="1" t="s">
        <v>85</v>
      </c>
      <c r="S1019" s="1" t="s">
        <v>86</v>
      </c>
      <c r="T1019" s="1" t="s">
        <v>85</v>
      </c>
      <c r="U1019" s="2">
        <v>0</v>
      </c>
      <c r="V1019" s="2">
        <v>5</v>
      </c>
      <c r="W1019" s="2">
        <v>5</v>
      </c>
      <c r="X1019" s="2">
        <v>0</v>
      </c>
      <c r="Y1019" s="2">
        <v>0</v>
      </c>
      <c r="Z1019" s="2">
        <v>3</v>
      </c>
      <c r="AA1019" s="2" t="s">
        <v>85</v>
      </c>
      <c r="AB1019" s="13" t="str">
        <f t="shared" si="295"/>
        <v/>
      </c>
      <c r="AC1019" s="2">
        <v>0</v>
      </c>
      <c r="AD1019" s="3">
        <v>1</v>
      </c>
      <c r="AE1019" s="3">
        <v>1</v>
      </c>
      <c r="AF1019" s="3">
        <v>1</v>
      </c>
      <c r="AG1019" s="3">
        <v>0</v>
      </c>
      <c r="AH1019" s="3">
        <v>0</v>
      </c>
      <c r="AI1019" s="3">
        <v>1</v>
      </c>
      <c r="AJ1019" s="3">
        <v>20</v>
      </c>
      <c r="AK1019" t="s">
        <v>85</v>
      </c>
      <c r="AN1019" s="8">
        <v>45066</v>
      </c>
      <c r="AO1019" s="8">
        <v>45067</v>
      </c>
      <c r="AQ1019" s="10">
        <v>45078</v>
      </c>
      <c r="AR1019" t="s">
        <v>88</v>
      </c>
      <c r="AS1019" t="s">
        <v>203</v>
      </c>
      <c r="AX1019">
        <v>0</v>
      </c>
      <c r="AY1019">
        <v>0</v>
      </c>
      <c r="AZ1019">
        <v>0</v>
      </c>
      <c r="BA1019">
        <v>0</v>
      </c>
      <c r="BB1019">
        <v>0</v>
      </c>
      <c r="BC1019">
        <v>0</v>
      </c>
      <c r="BD1019">
        <v>20</v>
      </c>
      <c r="BE1019">
        <v>60</v>
      </c>
      <c r="BF1019">
        <v>0</v>
      </c>
      <c r="BG1019">
        <v>0</v>
      </c>
      <c r="BH1019">
        <v>0</v>
      </c>
      <c r="BI1019">
        <v>0</v>
      </c>
      <c r="BJ1019" t="s">
        <v>91</v>
      </c>
      <c r="BK1019" t="s">
        <v>131</v>
      </c>
      <c r="BL1019" t="s">
        <v>1427</v>
      </c>
      <c r="BM1019" t="s">
        <v>94</v>
      </c>
      <c r="BP1019" t="s">
        <v>2238</v>
      </c>
      <c r="BQ1019" s="12" t="s">
        <v>7927</v>
      </c>
      <c r="BR1019" s="12" t="s">
        <v>7928</v>
      </c>
      <c r="BS1019">
        <v>55</v>
      </c>
      <c r="BT1019">
        <v>0</v>
      </c>
      <c r="BU1019">
        <v>0</v>
      </c>
      <c r="BV1019">
        <v>0</v>
      </c>
      <c r="BW1019">
        <v>0</v>
      </c>
      <c r="BY1019">
        <v>0</v>
      </c>
      <c r="BZ1019">
        <v>165</v>
      </c>
      <c r="CS1019" t="str">
        <f t="shared" si="306"/>
        <v/>
      </c>
      <c r="CT1019" s="5" t="str">
        <f t="shared" si="296"/>
        <v/>
      </c>
      <c r="CU1019">
        <f t="shared" si="306"/>
        <v>1</v>
      </c>
      <c r="CV1019" t="str">
        <f t="shared" si="306"/>
        <v/>
      </c>
      <c r="CW1019" t="str">
        <f t="shared" si="306"/>
        <v/>
      </c>
      <c r="CX1019">
        <f t="shared" si="306"/>
        <v>1</v>
      </c>
      <c r="CY1019">
        <f t="shared" si="306"/>
        <v>1</v>
      </c>
      <c r="CZ1019">
        <f t="shared" si="306"/>
        <v>1</v>
      </c>
      <c r="DA1019" t="str">
        <f t="shared" si="306"/>
        <v/>
      </c>
      <c r="DB1019" t="str">
        <f t="shared" si="306"/>
        <v/>
      </c>
      <c r="DC1019" t="str">
        <f t="shared" si="306"/>
        <v/>
      </c>
      <c r="DD1019">
        <f t="shared" si="306"/>
        <v>1</v>
      </c>
      <c r="DE1019">
        <f t="shared" si="306"/>
        <v>1</v>
      </c>
      <c r="DF1019">
        <f t="shared" si="306"/>
        <v>1</v>
      </c>
      <c r="DG1019">
        <f t="shared" si="306"/>
        <v>1</v>
      </c>
      <c r="DH1019">
        <f t="shared" si="306"/>
        <v>1</v>
      </c>
      <c r="DI1019" t="str">
        <f t="shared" si="297"/>
        <v/>
      </c>
      <c r="DJ1019" t="str">
        <f t="shared" si="298"/>
        <v/>
      </c>
    </row>
    <row r="1020" spans="1:114" ht="18" customHeight="1" x14ac:dyDescent="0.3">
      <c r="A1020" s="9" t="s">
        <v>2235</v>
      </c>
      <c r="B1020" s="9" t="s">
        <v>2236</v>
      </c>
      <c r="C1020" s="9" t="s">
        <v>2239</v>
      </c>
      <c r="D1020" s="9" t="s">
        <v>186</v>
      </c>
      <c r="G1020" t="str">
        <f t="shared" si="290"/>
        <v>國英數A自</v>
      </c>
      <c r="H1020" s="9" t="str">
        <f t="shared" si="291"/>
        <v>國</v>
      </c>
      <c r="I1020" s="9" t="str">
        <f t="shared" si="292"/>
        <v>英</v>
      </c>
      <c r="J1020" t="str">
        <f t="shared" si="299"/>
        <v>數A</v>
      </c>
      <c r="K1020" t="str">
        <f t="shared" si="300"/>
        <v/>
      </c>
      <c r="L1020" s="9" t="str">
        <f t="shared" si="293"/>
        <v/>
      </c>
      <c r="M1020" s="9" t="str">
        <f t="shared" si="294"/>
        <v>自</v>
      </c>
      <c r="N1020" s="1" t="s">
        <v>86</v>
      </c>
      <c r="O1020" s="1" t="s">
        <v>86</v>
      </c>
      <c r="P1020" s="1" t="s">
        <v>86</v>
      </c>
      <c r="Q1020" s="1" t="s">
        <v>85</v>
      </c>
      <c r="R1020" s="1" t="s">
        <v>85</v>
      </c>
      <c r="S1020" s="1" t="s">
        <v>86</v>
      </c>
      <c r="T1020" s="1" t="s">
        <v>85</v>
      </c>
      <c r="U1020" s="2">
        <v>0</v>
      </c>
      <c r="V1020" s="2">
        <v>5</v>
      </c>
      <c r="W1020" s="2">
        <v>5</v>
      </c>
      <c r="X1020" s="2">
        <v>0</v>
      </c>
      <c r="Y1020" s="2">
        <v>0</v>
      </c>
      <c r="Z1020" s="2">
        <v>3</v>
      </c>
      <c r="AA1020" s="2" t="s">
        <v>85</v>
      </c>
      <c r="AB1020" s="13" t="str">
        <f t="shared" si="295"/>
        <v/>
      </c>
      <c r="AC1020" s="2">
        <v>0</v>
      </c>
      <c r="AD1020" s="3">
        <v>1</v>
      </c>
      <c r="AE1020" s="3">
        <v>1</v>
      </c>
      <c r="AF1020" s="3">
        <v>1</v>
      </c>
      <c r="AG1020" s="3">
        <v>0</v>
      </c>
      <c r="AH1020" s="3">
        <v>0</v>
      </c>
      <c r="AI1020" s="3">
        <v>1</v>
      </c>
      <c r="AJ1020" s="3">
        <v>20</v>
      </c>
      <c r="AK1020" t="s">
        <v>85</v>
      </c>
      <c r="AN1020" s="8">
        <v>45068</v>
      </c>
      <c r="AQ1020" s="10">
        <v>45078</v>
      </c>
      <c r="AR1020" t="s">
        <v>88</v>
      </c>
      <c r="AS1020" t="s">
        <v>203</v>
      </c>
      <c r="AX1020">
        <v>0</v>
      </c>
      <c r="AY1020">
        <v>0</v>
      </c>
      <c r="AZ1020">
        <v>0</v>
      </c>
      <c r="BA1020">
        <v>0</v>
      </c>
      <c r="BB1020">
        <v>0</v>
      </c>
      <c r="BC1020">
        <v>0</v>
      </c>
      <c r="BD1020">
        <v>20</v>
      </c>
      <c r="BE1020">
        <v>60</v>
      </c>
      <c r="BF1020">
        <v>0</v>
      </c>
      <c r="BG1020">
        <v>0</v>
      </c>
      <c r="BH1020">
        <v>0</v>
      </c>
      <c r="BI1020">
        <v>0</v>
      </c>
      <c r="BJ1020" t="s">
        <v>91</v>
      </c>
      <c r="BK1020" t="s">
        <v>131</v>
      </c>
      <c r="BL1020" t="s">
        <v>1427</v>
      </c>
      <c r="BM1020" t="s">
        <v>94</v>
      </c>
      <c r="BP1020" t="s">
        <v>2238</v>
      </c>
      <c r="BQ1020" s="12" t="s">
        <v>7929</v>
      </c>
      <c r="BR1020" s="12" t="s">
        <v>7930</v>
      </c>
      <c r="BS1020">
        <v>4</v>
      </c>
      <c r="BT1020">
        <v>0</v>
      </c>
      <c r="BU1020">
        <v>0</v>
      </c>
      <c r="BV1020">
        <v>0</v>
      </c>
      <c r="BW1020">
        <v>0</v>
      </c>
      <c r="BY1020">
        <v>0</v>
      </c>
      <c r="BZ1020">
        <v>12</v>
      </c>
      <c r="CS1020" t="str">
        <f t="shared" si="306"/>
        <v/>
      </c>
      <c r="CT1020" s="5" t="str">
        <f t="shared" si="296"/>
        <v/>
      </c>
      <c r="CU1020">
        <f t="shared" si="306"/>
        <v>1</v>
      </c>
      <c r="CV1020" t="str">
        <f t="shared" si="306"/>
        <v/>
      </c>
      <c r="CW1020" t="str">
        <f t="shared" si="306"/>
        <v/>
      </c>
      <c r="CX1020">
        <f t="shared" si="306"/>
        <v>1</v>
      </c>
      <c r="CY1020">
        <f t="shared" si="306"/>
        <v>1</v>
      </c>
      <c r="CZ1020">
        <f t="shared" si="306"/>
        <v>1</v>
      </c>
      <c r="DA1020" t="str">
        <f t="shared" si="306"/>
        <v/>
      </c>
      <c r="DB1020" t="str">
        <f t="shared" si="306"/>
        <v/>
      </c>
      <c r="DC1020" t="str">
        <f t="shared" si="306"/>
        <v/>
      </c>
      <c r="DD1020">
        <f t="shared" si="306"/>
        <v>1</v>
      </c>
      <c r="DE1020">
        <f t="shared" si="306"/>
        <v>1</v>
      </c>
      <c r="DF1020">
        <f t="shared" si="306"/>
        <v>1</v>
      </c>
      <c r="DG1020">
        <f t="shared" si="306"/>
        <v>1</v>
      </c>
      <c r="DH1020">
        <f t="shared" si="306"/>
        <v>1</v>
      </c>
      <c r="DI1020" t="str">
        <f t="shared" si="297"/>
        <v/>
      </c>
      <c r="DJ1020" t="str">
        <f t="shared" si="298"/>
        <v/>
      </c>
    </row>
    <row r="1021" spans="1:114" ht="18" customHeight="1" x14ac:dyDescent="0.3">
      <c r="A1021" s="9" t="s">
        <v>2235</v>
      </c>
      <c r="B1021" s="9" t="s">
        <v>2236</v>
      </c>
      <c r="C1021" s="9" t="s">
        <v>2240</v>
      </c>
      <c r="D1021" s="9" t="s">
        <v>2241</v>
      </c>
      <c r="G1021" t="str">
        <f t="shared" si="290"/>
        <v>國英數A自</v>
      </c>
      <c r="H1021" s="9" t="str">
        <f t="shared" si="291"/>
        <v>國</v>
      </c>
      <c r="I1021" s="9" t="str">
        <f t="shared" si="292"/>
        <v>英</v>
      </c>
      <c r="J1021" t="str">
        <f t="shared" si="299"/>
        <v>數A</v>
      </c>
      <c r="K1021" t="str">
        <f t="shared" si="300"/>
        <v/>
      </c>
      <c r="L1021" s="9" t="str">
        <f t="shared" si="293"/>
        <v/>
      </c>
      <c r="M1021" s="9" t="str">
        <f t="shared" si="294"/>
        <v>自</v>
      </c>
      <c r="N1021" s="1" t="s">
        <v>97</v>
      </c>
      <c r="O1021" s="1" t="s">
        <v>97</v>
      </c>
      <c r="P1021" s="1" t="s">
        <v>97</v>
      </c>
      <c r="Q1021" s="1" t="s">
        <v>85</v>
      </c>
      <c r="R1021" s="1" t="s">
        <v>85</v>
      </c>
      <c r="S1021" s="1" t="s">
        <v>97</v>
      </c>
      <c r="T1021" s="1" t="s">
        <v>85</v>
      </c>
      <c r="U1021" s="2">
        <v>8</v>
      </c>
      <c r="V1021" s="2">
        <v>6</v>
      </c>
      <c r="W1021" s="2">
        <v>6</v>
      </c>
      <c r="X1021" s="2">
        <v>0</v>
      </c>
      <c r="Y1021" s="2">
        <v>0</v>
      </c>
      <c r="Z1021" s="2">
        <v>3</v>
      </c>
      <c r="AA1021" s="2" t="s">
        <v>85</v>
      </c>
      <c r="AB1021" s="13" t="str">
        <f t="shared" si="295"/>
        <v/>
      </c>
      <c r="AC1021" s="2">
        <v>0</v>
      </c>
      <c r="AD1021" s="3">
        <v>1</v>
      </c>
      <c r="AE1021" s="3">
        <v>1</v>
      </c>
      <c r="AF1021" s="3">
        <v>1</v>
      </c>
      <c r="AG1021" s="3">
        <v>0</v>
      </c>
      <c r="AH1021" s="3">
        <v>0</v>
      </c>
      <c r="AI1021" s="3">
        <v>1</v>
      </c>
      <c r="AJ1021" s="3">
        <v>40</v>
      </c>
      <c r="AK1021" t="s">
        <v>85</v>
      </c>
      <c r="AN1021" s="8">
        <v>45065</v>
      </c>
      <c r="AO1021" s="8">
        <v>45066</v>
      </c>
      <c r="AQ1021" s="10">
        <v>45078</v>
      </c>
      <c r="AR1021" t="s">
        <v>88</v>
      </c>
      <c r="AS1021" t="s">
        <v>203</v>
      </c>
      <c r="AX1021">
        <v>0</v>
      </c>
      <c r="AY1021">
        <v>0</v>
      </c>
      <c r="AZ1021">
        <v>0</v>
      </c>
      <c r="BA1021">
        <v>0</v>
      </c>
      <c r="BB1021">
        <v>0</v>
      </c>
      <c r="BC1021">
        <v>0</v>
      </c>
      <c r="BD1021">
        <v>25</v>
      </c>
      <c r="BE1021">
        <v>35</v>
      </c>
      <c r="BF1021">
        <v>0</v>
      </c>
      <c r="BG1021">
        <v>0</v>
      </c>
      <c r="BH1021">
        <v>0</v>
      </c>
      <c r="BI1021">
        <v>0</v>
      </c>
      <c r="BJ1021" t="s">
        <v>91</v>
      </c>
      <c r="BK1021" t="s">
        <v>145</v>
      </c>
      <c r="BL1021" t="s">
        <v>531</v>
      </c>
      <c r="BM1021" t="s">
        <v>94</v>
      </c>
      <c r="BN1021" t="s">
        <v>2242</v>
      </c>
      <c r="BP1021" t="s">
        <v>2243</v>
      </c>
      <c r="BQ1021" s="11" t="s">
        <v>5334</v>
      </c>
      <c r="BR1021" s="12" t="s">
        <v>7931</v>
      </c>
      <c r="BS1021">
        <v>29</v>
      </c>
      <c r="BT1021">
        <v>0</v>
      </c>
      <c r="BU1021">
        <v>0</v>
      </c>
      <c r="BV1021">
        <v>0</v>
      </c>
      <c r="BW1021">
        <v>2</v>
      </c>
      <c r="BX1021" t="s">
        <v>9143</v>
      </c>
      <c r="BY1021">
        <v>0</v>
      </c>
      <c r="BZ1021">
        <v>87</v>
      </c>
      <c r="CS1021">
        <f t="shared" si="306"/>
        <v>1</v>
      </c>
      <c r="CT1021" s="5" t="str">
        <f t="shared" si="296"/>
        <v/>
      </c>
      <c r="CU1021">
        <f t="shared" si="306"/>
        <v>1</v>
      </c>
      <c r="CV1021" t="str">
        <f t="shared" si="306"/>
        <v/>
      </c>
      <c r="CW1021">
        <f t="shared" si="306"/>
        <v>1</v>
      </c>
      <c r="CX1021">
        <f t="shared" si="306"/>
        <v>1</v>
      </c>
      <c r="CY1021" t="str">
        <f t="shared" si="306"/>
        <v/>
      </c>
      <c r="CZ1021">
        <f t="shared" si="306"/>
        <v>1</v>
      </c>
      <c r="DA1021" t="str">
        <f t="shared" si="306"/>
        <v/>
      </c>
      <c r="DB1021" t="str">
        <f t="shared" si="306"/>
        <v/>
      </c>
      <c r="DC1021">
        <f t="shared" si="306"/>
        <v>1</v>
      </c>
      <c r="DD1021" t="str">
        <f t="shared" si="306"/>
        <v/>
      </c>
      <c r="DE1021">
        <f t="shared" si="306"/>
        <v>1</v>
      </c>
      <c r="DF1021">
        <f t="shared" si="306"/>
        <v>1</v>
      </c>
      <c r="DG1021">
        <f t="shared" si="306"/>
        <v>1</v>
      </c>
      <c r="DH1021">
        <f t="shared" si="306"/>
        <v>1</v>
      </c>
      <c r="DI1021" t="str">
        <f t="shared" si="297"/>
        <v/>
      </c>
      <c r="DJ1021" t="str">
        <f t="shared" si="298"/>
        <v/>
      </c>
    </row>
    <row r="1022" spans="1:114" ht="18" customHeight="1" x14ac:dyDescent="0.3">
      <c r="A1022" s="9" t="s">
        <v>2235</v>
      </c>
      <c r="B1022" s="9" t="s">
        <v>2236</v>
      </c>
      <c r="C1022" s="9" t="s">
        <v>2244</v>
      </c>
      <c r="D1022" s="9" t="s">
        <v>202</v>
      </c>
      <c r="G1022" t="str">
        <f t="shared" si="290"/>
        <v>英自</v>
      </c>
      <c r="H1022" s="9" t="str">
        <f t="shared" si="291"/>
        <v/>
      </c>
      <c r="I1022" s="9" t="str">
        <f t="shared" si="292"/>
        <v>英</v>
      </c>
      <c r="J1022" t="str">
        <f t="shared" si="299"/>
        <v/>
      </c>
      <c r="K1022" t="str">
        <f t="shared" si="300"/>
        <v/>
      </c>
      <c r="L1022" s="9" t="str">
        <f t="shared" si="293"/>
        <v/>
      </c>
      <c r="M1022" s="9" t="str">
        <f t="shared" si="294"/>
        <v>自</v>
      </c>
      <c r="N1022" s="1" t="s">
        <v>85</v>
      </c>
      <c r="O1022" s="1" t="s">
        <v>87</v>
      </c>
      <c r="P1022" s="1" t="s">
        <v>85</v>
      </c>
      <c r="Q1022" s="1" t="s">
        <v>85</v>
      </c>
      <c r="R1022" s="1" t="s">
        <v>85</v>
      </c>
      <c r="S1022" s="1" t="s">
        <v>87</v>
      </c>
      <c r="T1022" s="1" t="s">
        <v>85</v>
      </c>
      <c r="U1022" s="2">
        <v>0</v>
      </c>
      <c r="V1022" s="2">
        <v>3</v>
      </c>
      <c r="W1022" s="2">
        <v>0</v>
      </c>
      <c r="X1022" s="2">
        <v>0</v>
      </c>
      <c r="Y1022" s="2">
        <v>0</v>
      </c>
      <c r="Z1022" s="2">
        <v>5</v>
      </c>
      <c r="AA1022" s="2" t="s">
        <v>85</v>
      </c>
      <c r="AB1022" s="13" t="str">
        <f t="shared" si="295"/>
        <v/>
      </c>
      <c r="AC1022" s="2">
        <v>0</v>
      </c>
      <c r="AD1022" s="3">
        <v>0</v>
      </c>
      <c r="AE1022" s="3">
        <v>2</v>
      </c>
      <c r="AF1022" s="3">
        <v>0</v>
      </c>
      <c r="AG1022" s="3">
        <v>0</v>
      </c>
      <c r="AH1022" s="3">
        <v>0</v>
      </c>
      <c r="AI1022" s="3">
        <v>1</v>
      </c>
      <c r="AJ1022" s="3">
        <v>50</v>
      </c>
      <c r="AK1022" t="s">
        <v>85</v>
      </c>
      <c r="AN1022" s="8">
        <v>45068</v>
      </c>
      <c r="AQ1022" s="10">
        <v>45078</v>
      </c>
      <c r="AR1022" t="s">
        <v>88</v>
      </c>
      <c r="AS1022" t="s">
        <v>203</v>
      </c>
      <c r="AX1022">
        <v>0</v>
      </c>
      <c r="AY1022">
        <v>0</v>
      </c>
      <c r="AZ1022">
        <v>0</v>
      </c>
      <c r="BA1022">
        <v>0</v>
      </c>
      <c r="BB1022">
        <v>0</v>
      </c>
      <c r="BC1022">
        <v>0</v>
      </c>
      <c r="BD1022">
        <v>25</v>
      </c>
      <c r="BE1022">
        <v>25</v>
      </c>
      <c r="BF1022">
        <v>0</v>
      </c>
      <c r="BG1022">
        <v>0</v>
      </c>
      <c r="BH1022">
        <v>0</v>
      </c>
      <c r="BI1022">
        <v>0</v>
      </c>
      <c r="BJ1022" t="s">
        <v>91</v>
      </c>
      <c r="BK1022" t="s">
        <v>240</v>
      </c>
      <c r="BL1022" t="s">
        <v>486</v>
      </c>
      <c r="BM1022" t="s">
        <v>94</v>
      </c>
      <c r="BN1022" t="s">
        <v>2245</v>
      </c>
      <c r="BP1022" t="s">
        <v>5335</v>
      </c>
      <c r="BQ1022" s="11" t="s">
        <v>2246</v>
      </c>
      <c r="BR1022" s="12" t="s">
        <v>7932</v>
      </c>
      <c r="BS1022">
        <v>49</v>
      </c>
      <c r="BT1022">
        <v>0</v>
      </c>
      <c r="BU1022">
        <v>0</v>
      </c>
      <c r="BV1022">
        <v>1</v>
      </c>
      <c r="BW1022">
        <v>1</v>
      </c>
      <c r="BX1022" t="s">
        <v>9131</v>
      </c>
      <c r="BY1022">
        <v>0</v>
      </c>
      <c r="BZ1022">
        <v>147</v>
      </c>
      <c r="CS1022">
        <f t="shared" si="306"/>
        <v>1</v>
      </c>
      <c r="CT1022" s="5" t="str">
        <f t="shared" si="296"/>
        <v/>
      </c>
      <c r="CU1022">
        <f t="shared" si="306"/>
        <v>1</v>
      </c>
      <c r="CV1022">
        <f t="shared" si="306"/>
        <v>1</v>
      </c>
      <c r="CW1022">
        <f t="shared" si="306"/>
        <v>1</v>
      </c>
      <c r="CX1022" t="str">
        <f t="shared" si="306"/>
        <v/>
      </c>
      <c r="CY1022">
        <f t="shared" si="306"/>
        <v>1</v>
      </c>
      <c r="CZ1022">
        <f t="shared" si="306"/>
        <v>1</v>
      </c>
      <c r="DA1022" t="str">
        <f t="shared" si="306"/>
        <v/>
      </c>
      <c r="DB1022" t="str">
        <f t="shared" si="306"/>
        <v/>
      </c>
      <c r="DC1022">
        <f t="shared" si="306"/>
        <v>1</v>
      </c>
      <c r="DD1022" t="str">
        <f t="shared" si="306"/>
        <v/>
      </c>
      <c r="DE1022">
        <f t="shared" si="306"/>
        <v>1</v>
      </c>
      <c r="DF1022">
        <f t="shared" si="306"/>
        <v>1</v>
      </c>
      <c r="DG1022">
        <f t="shared" si="306"/>
        <v>1</v>
      </c>
      <c r="DH1022">
        <f t="shared" ref="DH1022" si="307">IF(OR(ISNUMBER(FIND(DH$1,$BK1022)),ISNUMBER(FIND(DH$1,$BL1022)),ISNUMBER(FIND(DH$1,$BM1022))),1,"")</f>
        <v>1</v>
      </c>
      <c r="DI1022" t="str">
        <f t="shared" si="297"/>
        <v/>
      </c>
      <c r="DJ1022">
        <f t="shared" si="298"/>
        <v>1</v>
      </c>
    </row>
    <row r="1023" spans="1:114" ht="18" customHeight="1" x14ac:dyDescent="0.3">
      <c r="A1023" s="9" t="s">
        <v>2235</v>
      </c>
      <c r="B1023" s="9" t="s">
        <v>2236</v>
      </c>
      <c r="C1023" s="9" t="s">
        <v>2247</v>
      </c>
      <c r="D1023" s="9" t="s">
        <v>1305</v>
      </c>
      <c r="G1023" t="str">
        <f t="shared" si="290"/>
        <v>英數A自</v>
      </c>
      <c r="H1023" s="9" t="str">
        <f t="shared" si="291"/>
        <v/>
      </c>
      <c r="I1023" s="9" t="str">
        <f t="shared" si="292"/>
        <v>英</v>
      </c>
      <c r="J1023" t="str">
        <f t="shared" si="299"/>
        <v>數A</v>
      </c>
      <c r="K1023" t="str">
        <f t="shared" si="300"/>
        <v/>
      </c>
      <c r="L1023" s="9" t="str">
        <f t="shared" si="293"/>
        <v/>
      </c>
      <c r="M1023" s="9" t="str">
        <f t="shared" si="294"/>
        <v>自</v>
      </c>
      <c r="N1023" s="1" t="s">
        <v>85</v>
      </c>
      <c r="O1023" s="1" t="s">
        <v>87</v>
      </c>
      <c r="P1023" s="1" t="s">
        <v>85</v>
      </c>
      <c r="Q1023" s="1" t="s">
        <v>85</v>
      </c>
      <c r="R1023" s="1" t="s">
        <v>85</v>
      </c>
      <c r="S1023" s="1" t="s">
        <v>87</v>
      </c>
      <c r="T1023" s="1" t="s">
        <v>85</v>
      </c>
      <c r="U1023" s="2">
        <v>0</v>
      </c>
      <c r="V1023" s="2">
        <v>3</v>
      </c>
      <c r="W1023" s="2">
        <v>0</v>
      </c>
      <c r="X1023" s="2">
        <v>0</v>
      </c>
      <c r="Y1023" s="2">
        <v>0</v>
      </c>
      <c r="Z1023" s="2">
        <v>3</v>
      </c>
      <c r="AA1023" s="2" t="s">
        <v>224</v>
      </c>
      <c r="AB1023" s="13" t="str">
        <f t="shared" si="295"/>
        <v/>
      </c>
      <c r="AC1023" s="2">
        <v>8</v>
      </c>
      <c r="AD1023" s="3">
        <v>0</v>
      </c>
      <c r="AE1023" s="3">
        <v>1.25</v>
      </c>
      <c r="AF1023" s="3">
        <v>1</v>
      </c>
      <c r="AG1023" s="3">
        <v>0</v>
      </c>
      <c r="AH1023" s="3">
        <v>0</v>
      </c>
      <c r="AI1023" s="3">
        <v>1.25</v>
      </c>
      <c r="AJ1023" s="3">
        <v>40</v>
      </c>
      <c r="AK1023" t="s">
        <v>85</v>
      </c>
      <c r="AN1023" s="8">
        <v>45065</v>
      </c>
      <c r="AO1023" s="8">
        <v>45066</v>
      </c>
      <c r="AQ1023" s="10">
        <v>45078</v>
      </c>
      <c r="AR1023" t="s">
        <v>88</v>
      </c>
      <c r="AS1023" t="s">
        <v>203</v>
      </c>
      <c r="AX1023">
        <v>0</v>
      </c>
      <c r="AY1023">
        <v>0</v>
      </c>
      <c r="AZ1023">
        <v>0</v>
      </c>
      <c r="BA1023">
        <v>0</v>
      </c>
      <c r="BB1023">
        <v>0</v>
      </c>
      <c r="BC1023">
        <v>0</v>
      </c>
      <c r="BD1023">
        <v>30</v>
      </c>
      <c r="BE1023">
        <v>30</v>
      </c>
      <c r="BF1023">
        <v>0</v>
      </c>
      <c r="BG1023">
        <v>0</v>
      </c>
      <c r="BH1023">
        <v>0</v>
      </c>
      <c r="BI1023">
        <v>0</v>
      </c>
      <c r="BJ1023" t="s">
        <v>91</v>
      </c>
      <c r="BK1023" t="s">
        <v>145</v>
      </c>
      <c r="BL1023" t="s">
        <v>232</v>
      </c>
      <c r="BM1023" t="s">
        <v>94</v>
      </c>
      <c r="BN1023" t="s">
        <v>124</v>
      </c>
      <c r="BP1023" t="s">
        <v>5336</v>
      </c>
      <c r="BQ1023" s="11" t="s">
        <v>2248</v>
      </c>
      <c r="BR1023" s="12" t="s">
        <v>7933</v>
      </c>
      <c r="BS1023">
        <v>28</v>
      </c>
      <c r="BT1023">
        <v>0</v>
      </c>
      <c r="BU1023">
        <v>0</v>
      </c>
      <c r="BV1023">
        <v>1</v>
      </c>
      <c r="BW1023">
        <v>0</v>
      </c>
      <c r="BY1023">
        <v>0</v>
      </c>
      <c r="BZ1023">
        <v>84</v>
      </c>
      <c r="CS1023">
        <f t="shared" ref="CS1023:DH1038" si="308">IF(OR(ISNUMBER(FIND(CS$1,$BK1023)),ISNUMBER(FIND(CS$1,$BL1023)),ISNUMBER(FIND(CS$1,$BM1023))),1,"")</f>
        <v>1</v>
      </c>
      <c r="CT1023" s="5" t="str">
        <f t="shared" si="296"/>
        <v/>
      </c>
      <c r="CU1023">
        <f t="shared" si="308"/>
        <v>1</v>
      </c>
      <c r="CV1023" t="str">
        <f t="shared" si="308"/>
        <v/>
      </c>
      <c r="CW1023">
        <f t="shared" si="308"/>
        <v>1</v>
      </c>
      <c r="CX1023">
        <f t="shared" si="308"/>
        <v>1</v>
      </c>
      <c r="CY1023">
        <f t="shared" si="308"/>
        <v>1</v>
      </c>
      <c r="CZ1023" t="str">
        <f t="shared" si="308"/>
        <v/>
      </c>
      <c r="DA1023" t="str">
        <f t="shared" si="308"/>
        <v/>
      </c>
      <c r="DB1023" t="str">
        <f t="shared" si="308"/>
        <v/>
      </c>
      <c r="DC1023">
        <f t="shared" si="308"/>
        <v>1</v>
      </c>
      <c r="DD1023" t="str">
        <f t="shared" si="308"/>
        <v/>
      </c>
      <c r="DE1023">
        <f t="shared" si="308"/>
        <v>1</v>
      </c>
      <c r="DF1023">
        <f t="shared" si="308"/>
        <v>1</v>
      </c>
      <c r="DG1023">
        <f t="shared" si="308"/>
        <v>1</v>
      </c>
      <c r="DH1023">
        <f t="shared" si="308"/>
        <v>1</v>
      </c>
      <c r="DI1023" t="str">
        <f t="shared" si="297"/>
        <v/>
      </c>
      <c r="DJ1023" t="str">
        <f t="shared" si="298"/>
        <v/>
      </c>
    </row>
    <row r="1024" spans="1:114" ht="18" customHeight="1" x14ac:dyDescent="0.3">
      <c r="A1024" s="9" t="s">
        <v>2235</v>
      </c>
      <c r="B1024" s="9" t="s">
        <v>2236</v>
      </c>
      <c r="C1024" s="9" t="s">
        <v>2249</v>
      </c>
      <c r="D1024" s="9" t="s">
        <v>838</v>
      </c>
      <c r="G1024" t="str">
        <f t="shared" si="290"/>
        <v>英數A自</v>
      </c>
      <c r="H1024" s="9" t="str">
        <f t="shared" si="291"/>
        <v/>
      </c>
      <c r="I1024" s="9" t="str">
        <f t="shared" si="292"/>
        <v>英</v>
      </c>
      <c r="J1024" t="str">
        <f t="shared" si="299"/>
        <v>數A</v>
      </c>
      <c r="K1024" t="str">
        <f t="shared" si="300"/>
        <v/>
      </c>
      <c r="L1024" s="9" t="str">
        <f t="shared" si="293"/>
        <v/>
      </c>
      <c r="M1024" s="9" t="str">
        <f t="shared" si="294"/>
        <v>自</v>
      </c>
      <c r="N1024" s="1" t="s">
        <v>85</v>
      </c>
      <c r="O1024" s="1" t="s">
        <v>87</v>
      </c>
      <c r="P1024" s="1" t="s">
        <v>87</v>
      </c>
      <c r="Q1024" s="1" t="s">
        <v>85</v>
      </c>
      <c r="R1024" s="1" t="s">
        <v>85</v>
      </c>
      <c r="S1024" s="1" t="s">
        <v>87</v>
      </c>
      <c r="T1024" s="1" t="s">
        <v>85</v>
      </c>
      <c r="U1024" s="2">
        <v>0</v>
      </c>
      <c r="V1024" s="2">
        <v>3</v>
      </c>
      <c r="W1024" s="2">
        <v>3</v>
      </c>
      <c r="X1024" s="2">
        <v>0</v>
      </c>
      <c r="Y1024" s="2">
        <v>0</v>
      </c>
      <c r="Z1024" s="2">
        <v>3</v>
      </c>
      <c r="AA1024" s="2" t="s">
        <v>85</v>
      </c>
      <c r="AB1024" s="13" t="str">
        <f t="shared" si="295"/>
        <v/>
      </c>
      <c r="AC1024" s="2">
        <v>0</v>
      </c>
      <c r="AD1024" s="3">
        <v>0</v>
      </c>
      <c r="AE1024" s="3">
        <v>1.25</v>
      </c>
      <c r="AF1024" s="3">
        <v>1</v>
      </c>
      <c r="AG1024" s="3">
        <v>0</v>
      </c>
      <c r="AH1024" s="3">
        <v>0</v>
      </c>
      <c r="AI1024" s="3">
        <v>1.25</v>
      </c>
      <c r="AJ1024" s="3">
        <v>50</v>
      </c>
      <c r="AK1024" t="s">
        <v>85</v>
      </c>
      <c r="AN1024" s="8">
        <v>45065</v>
      </c>
      <c r="AQ1024" s="10">
        <v>45078</v>
      </c>
      <c r="AR1024" t="s">
        <v>88</v>
      </c>
      <c r="AS1024" t="s">
        <v>203</v>
      </c>
      <c r="AX1024">
        <v>0</v>
      </c>
      <c r="AY1024">
        <v>0</v>
      </c>
      <c r="AZ1024">
        <v>0</v>
      </c>
      <c r="BA1024">
        <v>0</v>
      </c>
      <c r="BB1024">
        <v>0</v>
      </c>
      <c r="BC1024">
        <v>0</v>
      </c>
      <c r="BD1024">
        <v>30</v>
      </c>
      <c r="BE1024">
        <v>20</v>
      </c>
      <c r="BF1024">
        <v>0</v>
      </c>
      <c r="BG1024">
        <v>0</v>
      </c>
      <c r="BH1024">
        <v>0</v>
      </c>
      <c r="BI1024">
        <v>0</v>
      </c>
      <c r="BJ1024" t="s">
        <v>91</v>
      </c>
      <c r="BK1024" t="s">
        <v>145</v>
      </c>
      <c r="BL1024" t="s">
        <v>268</v>
      </c>
      <c r="BM1024" t="s">
        <v>94</v>
      </c>
      <c r="BN1024" t="s">
        <v>1281</v>
      </c>
      <c r="BP1024" t="s">
        <v>5337</v>
      </c>
      <c r="BQ1024" s="11" t="s">
        <v>2250</v>
      </c>
      <c r="BR1024" s="12" t="s">
        <v>7934</v>
      </c>
      <c r="BS1024">
        <v>17</v>
      </c>
      <c r="BT1024">
        <v>0</v>
      </c>
      <c r="BU1024">
        <v>0</v>
      </c>
      <c r="BV1024">
        <v>0</v>
      </c>
      <c r="BW1024">
        <v>0</v>
      </c>
      <c r="BY1024">
        <v>0</v>
      </c>
      <c r="BZ1024">
        <v>51</v>
      </c>
      <c r="CS1024">
        <f t="shared" si="308"/>
        <v>1</v>
      </c>
      <c r="CT1024" s="5" t="str">
        <f t="shared" si="296"/>
        <v/>
      </c>
      <c r="CU1024">
        <f t="shared" si="308"/>
        <v>1</v>
      </c>
      <c r="CV1024" t="str">
        <f t="shared" si="308"/>
        <v/>
      </c>
      <c r="CW1024">
        <f t="shared" si="308"/>
        <v>1</v>
      </c>
      <c r="CX1024">
        <f t="shared" si="308"/>
        <v>1</v>
      </c>
      <c r="CY1024">
        <f t="shared" si="308"/>
        <v>1</v>
      </c>
      <c r="CZ1024" t="str">
        <f t="shared" si="308"/>
        <v/>
      </c>
      <c r="DA1024" t="str">
        <f t="shared" si="308"/>
        <v/>
      </c>
      <c r="DB1024" t="str">
        <f t="shared" si="308"/>
        <v/>
      </c>
      <c r="DC1024" t="str">
        <f t="shared" si="308"/>
        <v/>
      </c>
      <c r="DD1024" t="str">
        <f t="shared" si="308"/>
        <v/>
      </c>
      <c r="DE1024">
        <f t="shared" si="308"/>
        <v>1</v>
      </c>
      <c r="DF1024">
        <f t="shared" si="308"/>
        <v>1</v>
      </c>
      <c r="DG1024">
        <f t="shared" si="308"/>
        <v>1</v>
      </c>
      <c r="DH1024">
        <f t="shared" si="308"/>
        <v>1</v>
      </c>
      <c r="DI1024" t="str">
        <f t="shared" si="297"/>
        <v/>
      </c>
      <c r="DJ1024" t="str">
        <f t="shared" si="298"/>
        <v/>
      </c>
    </row>
    <row r="1025" spans="1:114" ht="18" customHeight="1" x14ac:dyDescent="0.3">
      <c r="A1025" s="9" t="s">
        <v>2235</v>
      </c>
      <c r="B1025" s="9" t="s">
        <v>2236</v>
      </c>
      <c r="C1025" s="9" t="s">
        <v>2251</v>
      </c>
      <c r="D1025" s="9" t="s">
        <v>207</v>
      </c>
      <c r="G1025" t="str">
        <f t="shared" si="290"/>
        <v>國英自</v>
      </c>
      <c r="H1025" s="9" t="str">
        <f t="shared" si="291"/>
        <v>國</v>
      </c>
      <c r="I1025" s="9" t="str">
        <f t="shared" si="292"/>
        <v>英</v>
      </c>
      <c r="J1025" t="str">
        <f t="shared" si="299"/>
        <v/>
      </c>
      <c r="K1025" t="str">
        <f t="shared" si="300"/>
        <v/>
      </c>
      <c r="L1025" s="9" t="str">
        <f t="shared" si="293"/>
        <v/>
      </c>
      <c r="M1025" s="9" t="str">
        <f t="shared" si="294"/>
        <v>自</v>
      </c>
      <c r="N1025" s="1" t="s">
        <v>87</v>
      </c>
      <c r="O1025" s="1" t="s">
        <v>87</v>
      </c>
      <c r="P1025" s="1" t="s">
        <v>85</v>
      </c>
      <c r="Q1025" s="1" t="s">
        <v>85</v>
      </c>
      <c r="R1025" s="1" t="s">
        <v>85</v>
      </c>
      <c r="S1025" s="1" t="s">
        <v>87</v>
      </c>
      <c r="T1025" s="1" t="s">
        <v>85</v>
      </c>
      <c r="U1025" s="2">
        <v>3</v>
      </c>
      <c r="V1025" s="2">
        <v>3</v>
      </c>
      <c r="W1025" s="2">
        <v>0</v>
      </c>
      <c r="X1025" s="2">
        <v>0</v>
      </c>
      <c r="Y1025" s="2">
        <v>0</v>
      </c>
      <c r="Z1025" s="2">
        <v>3</v>
      </c>
      <c r="AA1025" s="2" t="s">
        <v>85</v>
      </c>
      <c r="AB1025" s="13" t="str">
        <f t="shared" si="295"/>
        <v/>
      </c>
      <c r="AC1025" s="2">
        <v>0</v>
      </c>
      <c r="AD1025" s="3">
        <v>1</v>
      </c>
      <c r="AE1025" s="3">
        <v>1</v>
      </c>
      <c r="AF1025" s="3">
        <v>0</v>
      </c>
      <c r="AG1025" s="3">
        <v>0</v>
      </c>
      <c r="AH1025" s="3">
        <v>0</v>
      </c>
      <c r="AI1025" s="3">
        <v>1</v>
      </c>
      <c r="AJ1025" s="3">
        <v>50</v>
      </c>
      <c r="AK1025" t="s">
        <v>85</v>
      </c>
      <c r="AN1025" s="8">
        <v>45065</v>
      </c>
      <c r="AO1025" s="8">
        <v>45066</v>
      </c>
      <c r="AQ1025" s="10">
        <v>45078</v>
      </c>
      <c r="AR1025" t="s">
        <v>88</v>
      </c>
      <c r="AS1025" t="s">
        <v>203</v>
      </c>
      <c r="AX1025">
        <v>0</v>
      </c>
      <c r="AY1025">
        <v>0</v>
      </c>
      <c r="AZ1025">
        <v>0</v>
      </c>
      <c r="BA1025">
        <v>0</v>
      </c>
      <c r="BB1025">
        <v>0</v>
      </c>
      <c r="BC1025">
        <v>0</v>
      </c>
      <c r="BD1025">
        <v>25</v>
      </c>
      <c r="BE1025">
        <v>25</v>
      </c>
      <c r="BF1025">
        <v>0</v>
      </c>
      <c r="BG1025">
        <v>0</v>
      </c>
      <c r="BH1025">
        <v>0</v>
      </c>
      <c r="BI1025">
        <v>0</v>
      </c>
      <c r="BJ1025" t="s">
        <v>91</v>
      </c>
      <c r="BK1025" t="s">
        <v>131</v>
      </c>
      <c r="BL1025" t="s">
        <v>344</v>
      </c>
      <c r="BM1025" t="s">
        <v>94</v>
      </c>
      <c r="BP1025" t="s">
        <v>887</v>
      </c>
      <c r="BQ1025" s="12" t="s">
        <v>7935</v>
      </c>
      <c r="BR1025" s="12" t="s">
        <v>7936</v>
      </c>
      <c r="BS1025">
        <v>20</v>
      </c>
      <c r="BT1025">
        <v>0</v>
      </c>
      <c r="BU1025">
        <v>0</v>
      </c>
      <c r="BV1025">
        <v>1</v>
      </c>
      <c r="BW1025">
        <v>1</v>
      </c>
      <c r="BX1025" t="s">
        <v>9132</v>
      </c>
      <c r="BY1025">
        <v>0</v>
      </c>
      <c r="BZ1025">
        <v>60</v>
      </c>
      <c r="CS1025" t="str">
        <f t="shared" si="308"/>
        <v/>
      </c>
      <c r="CT1025" s="5" t="str">
        <f t="shared" si="296"/>
        <v/>
      </c>
      <c r="CU1025">
        <f t="shared" si="308"/>
        <v>1</v>
      </c>
      <c r="CV1025" t="str">
        <f t="shared" si="308"/>
        <v/>
      </c>
      <c r="CW1025">
        <f t="shared" si="308"/>
        <v>1</v>
      </c>
      <c r="CX1025">
        <f t="shared" si="308"/>
        <v>1</v>
      </c>
      <c r="CY1025">
        <f t="shared" si="308"/>
        <v>1</v>
      </c>
      <c r="CZ1025">
        <f t="shared" si="308"/>
        <v>1</v>
      </c>
      <c r="DA1025" t="str">
        <f t="shared" si="308"/>
        <v/>
      </c>
      <c r="DB1025" t="str">
        <f t="shared" si="308"/>
        <v/>
      </c>
      <c r="DC1025" t="str">
        <f t="shared" si="308"/>
        <v/>
      </c>
      <c r="DD1025" t="str">
        <f t="shared" si="308"/>
        <v/>
      </c>
      <c r="DE1025">
        <f t="shared" si="308"/>
        <v>1</v>
      </c>
      <c r="DF1025">
        <f t="shared" si="308"/>
        <v>1</v>
      </c>
      <c r="DG1025">
        <f t="shared" si="308"/>
        <v>1</v>
      </c>
      <c r="DH1025">
        <f t="shared" si="308"/>
        <v>1</v>
      </c>
      <c r="DI1025" t="str">
        <f t="shared" si="297"/>
        <v/>
      </c>
      <c r="DJ1025" t="str">
        <f t="shared" si="298"/>
        <v/>
      </c>
    </row>
    <row r="1026" spans="1:114" ht="18" customHeight="1" x14ac:dyDescent="0.3">
      <c r="A1026" s="9" t="s">
        <v>2235</v>
      </c>
      <c r="B1026" s="9" t="s">
        <v>2236</v>
      </c>
      <c r="C1026" s="9" t="s">
        <v>2252</v>
      </c>
      <c r="D1026" s="9" t="s">
        <v>210</v>
      </c>
      <c r="G1026" t="str">
        <f t="shared" si="290"/>
        <v>英數A數B自</v>
      </c>
      <c r="H1026" s="9" t="str">
        <f t="shared" si="291"/>
        <v/>
      </c>
      <c r="I1026" s="9" t="str">
        <f t="shared" si="292"/>
        <v>英</v>
      </c>
      <c r="J1026" t="str">
        <f t="shared" si="299"/>
        <v>數A</v>
      </c>
      <c r="K1026" t="str">
        <f t="shared" si="300"/>
        <v>數B</v>
      </c>
      <c r="L1026" s="9" t="str">
        <f t="shared" si="293"/>
        <v/>
      </c>
      <c r="M1026" s="9" t="str">
        <f t="shared" si="294"/>
        <v>自</v>
      </c>
      <c r="N1026" s="1" t="s">
        <v>85</v>
      </c>
      <c r="O1026" s="1" t="s">
        <v>87</v>
      </c>
      <c r="P1026" s="1" t="s">
        <v>87</v>
      </c>
      <c r="Q1026" s="1" t="s">
        <v>87</v>
      </c>
      <c r="R1026" s="1" t="s">
        <v>85</v>
      </c>
      <c r="S1026" s="1" t="s">
        <v>87</v>
      </c>
      <c r="T1026" s="1" t="s">
        <v>85</v>
      </c>
      <c r="U1026" s="2">
        <v>0</v>
      </c>
      <c r="V1026" s="2">
        <v>3</v>
      </c>
      <c r="W1026" s="2">
        <v>0</v>
      </c>
      <c r="X1026" s="2">
        <v>0</v>
      </c>
      <c r="Y1026" s="2">
        <v>0</v>
      </c>
      <c r="Z1026" s="2">
        <v>3</v>
      </c>
      <c r="AA1026" s="2" t="s">
        <v>85</v>
      </c>
      <c r="AB1026" s="13" t="str">
        <f t="shared" si="295"/>
        <v/>
      </c>
      <c r="AC1026" s="2">
        <v>0</v>
      </c>
      <c r="AD1026" s="3">
        <v>0</v>
      </c>
      <c r="AE1026" s="3">
        <v>1</v>
      </c>
      <c r="AF1026" s="3">
        <v>0</v>
      </c>
      <c r="AG1026" s="3">
        <v>0</v>
      </c>
      <c r="AH1026" s="3">
        <v>0</v>
      </c>
      <c r="AI1026" s="3">
        <v>1</v>
      </c>
      <c r="AJ1026" s="3">
        <v>50</v>
      </c>
      <c r="AK1026" t="s">
        <v>85</v>
      </c>
      <c r="AN1026" s="8">
        <v>45065</v>
      </c>
      <c r="AO1026" s="8">
        <v>45066</v>
      </c>
      <c r="AQ1026" s="10">
        <v>45078</v>
      </c>
      <c r="AR1026" t="s">
        <v>88</v>
      </c>
      <c r="AS1026" t="s">
        <v>203</v>
      </c>
      <c r="AX1026">
        <v>0</v>
      </c>
      <c r="AY1026">
        <v>0</v>
      </c>
      <c r="AZ1026">
        <v>0</v>
      </c>
      <c r="BA1026">
        <v>0</v>
      </c>
      <c r="BB1026">
        <v>0</v>
      </c>
      <c r="BC1026">
        <v>0</v>
      </c>
      <c r="BD1026">
        <v>25</v>
      </c>
      <c r="BE1026">
        <v>25</v>
      </c>
      <c r="BF1026">
        <v>0</v>
      </c>
      <c r="BG1026">
        <v>0</v>
      </c>
      <c r="BH1026">
        <v>0</v>
      </c>
      <c r="BI1026">
        <v>0</v>
      </c>
      <c r="BJ1026" t="s">
        <v>91</v>
      </c>
      <c r="BK1026" t="s">
        <v>145</v>
      </c>
      <c r="BL1026" t="s">
        <v>486</v>
      </c>
      <c r="BM1026" t="s">
        <v>133</v>
      </c>
      <c r="BN1026" t="s">
        <v>124</v>
      </c>
      <c r="BP1026" t="s">
        <v>887</v>
      </c>
      <c r="BQ1026" s="11" t="s">
        <v>5338</v>
      </c>
      <c r="BR1026" s="12" t="s">
        <v>7937</v>
      </c>
      <c r="BS1026">
        <v>19</v>
      </c>
      <c r="BT1026">
        <v>0</v>
      </c>
      <c r="BU1026">
        <v>0</v>
      </c>
      <c r="BV1026">
        <v>1</v>
      </c>
      <c r="BW1026">
        <v>1</v>
      </c>
      <c r="BX1026" t="s">
        <v>9132</v>
      </c>
      <c r="BY1026">
        <v>0</v>
      </c>
      <c r="BZ1026">
        <v>57</v>
      </c>
      <c r="CS1026">
        <f t="shared" si="308"/>
        <v>1</v>
      </c>
      <c r="CT1026" s="5" t="str">
        <f t="shared" si="296"/>
        <v/>
      </c>
      <c r="CU1026">
        <f t="shared" si="308"/>
        <v>1</v>
      </c>
      <c r="CV1026" t="str">
        <f t="shared" si="308"/>
        <v/>
      </c>
      <c r="CW1026">
        <f t="shared" si="308"/>
        <v>1</v>
      </c>
      <c r="CX1026" t="str">
        <f t="shared" si="308"/>
        <v/>
      </c>
      <c r="CY1026">
        <f t="shared" si="308"/>
        <v>1</v>
      </c>
      <c r="CZ1026">
        <f t="shared" si="308"/>
        <v>1</v>
      </c>
      <c r="DA1026" t="str">
        <f t="shared" si="308"/>
        <v/>
      </c>
      <c r="DB1026" t="str">
        <f t="shared" si="308"/>
        <v/>
      </c>
      <c r="DC1026">
        <f t="shared" si="308"/>
        <v>1</v>
      </c>
      <c r="DD1026" t="str">
        <f t="shared" si="308"/>
        <v/>
      </c>
      <c r="DE1026">
        <f t="shared" si="308"/>
        <v>1</v>
      </c>
      <c r="DF1026">
        <f t="shared" si="308"/>
        <v>1</v>
      </c>
      <c r="DG1026">
        <f t="shared" si="308"/>
        <v>1</v>
      </c>
      <c r="DH1026" t="str">
        <f t="shared" si="308"/>
        <v/>
      </c>
      <c r="DI1026" t="str">
        <f t="shared" si="297"/>
        <v/>
      </c>
      <c r="DJ1026" t="str">
        <f t="shared" si="298"/>
        <v/>
      </c>
    </row>
    <row r="1027" spans="1:114" ht="18" customHeight="1" x14ac:dyDescent="0.3">
      <c r="A1027" s="9" t="s">
        <v>2235</v>
      </c>
      <c r="B1027" s="9" t="s">
        <v>2236</v>
      </c>
      <c r="C1027" s="9" t="s">
        <v>2253</v>
      </c>
      <c r="D1027" s="9" t="s">
        <v>2254</v>
      </c>
      <c r="G1027" t="str">
        <f t="shared" ref="G1027:G1090" si="309">H1027&amp;I1027&amp;J1027&amp;K1027&amp;L1027&amp;M1027</f>
        <v>英數A自</v>
      </c>
      <c r="H1027" s="9" t="str">
        <f t="shared" ref="H1027:H1090" si="310">IF(AND(N1027="--",U1027=0,AD1027=0),"",MID(H$1,2,1))</f>
        <v/>
      </c>
      <c r="I1027" s="9" t="str">
        <f t="shared" ref="I1027:I1090" si="311">IF(AND(O1027="--",V1027=0,AE1027=0),"",MID(I$1,2,1))</f>
        <v>英</v>
      </c>
      <c r="J1027" t="str">
        <f t="shared" si="299"/>
        <v>數A</v>
      </c>
      <c r="K1027" t="str">
        <f t="shared" si="300"/>
        <v/>
      </c>
      <c r="L1027" s="9" t="str">
        <f t="shared" ref="L1027:L1090" si="312">IF(AND(R1027="--",Y1027=0,AH1027=0),"",MID(L$1,2,1))</f>
        <v/>
      </c>
      <c r="M1027" s="9" t="str">
        <f t="shared" ref="M1027:M1090" si="313">IF(AND(S1027="--",Z1027=0,AI1027=0),"",MID(M$1,2,1))</f>
        <v>自</v>
      </c>
      <c r="N1027" s="1" t="s">
        <v>85</v>
      </c>
      <c r="O1027" s="1" t="s">
        <v>87</v>
      </c>
      <c r="P1027" s="1" t="s">
        <v>87</v>
      </c>
      <c r="Q1027" s="1" t="s">
        <v>85</v>
      </c>
      <c r="R1027" s="1" t="s">
        <v>85</v>
      </c>
      <c r="S1027" s="1" t="s">
        <v>87</v>
      </c>
      <c r="T1027" s="1" t="s">
        <v>85</v>
      </c>
      <c r="U1027" s="2">
        <v>0</v>
      </c>
      <c r="V1027" s="2">
        <v>3</v>
      </c>
      <c r="W1027" s="2">
        <v>0</v>
      </c>
      <c r="X1027" s="2">
        <v>0</v>
      </c>
      <c r="Y1027" s="2">
        <v>0</v>
      </c>
      <c r="Z1027" s="2">
        <v>3</v>
      </c>
      <c r="AA1027" s="2" t="s">
        <v>224</v>
      </c>
      <c r="AB1027" s="13" t="str">
        <f t="shared" ref="AB1027:AB1090" si="314">IF(LEN(G1027)&lt;LEN(AA1027),"err","")</f>
        <v/>
      </c>
      <c r="AC1027" s="2">
        <v>5</v>
      </c>
      <c r="AD1027" s="3">
        <v>0</v>
      </c>
      <c r="AE1027" s="3">
        <v>1</v>
      </c>
      <c r="AF1027" s="3">
        <v>1</v>
      </c>
      <c r="AG1027" s="3">
        <v>0</v>
      </c>
      <c r="AH1027" s="3">
        <v>0</v>
      </c>
      <c r="AI1027" s="3">
        <v>1</v>
      </c>
      <c r="AJ1027" s="3">
        <v>30</v>
      </c>
      <c r="AK1027" t="s">
        <v>85</v>
      </c>
      <c r="AN1027" s="8">
        <v>45065</v>
      </c>
      <c r="AO1027" s="8">
        <v>45066</v>
      </c>
      <c r="AQ1027" s="10">
        <v>45078</v>
      </c>
      <c r="AR1027" t="s">
        <v>88</v>
      </c>
      <c r="AS1027" t="s">
        <v>203</v>
      </c>
      <c r="AX1027">
        <v>0</v>
      </c>
      <c r="AY1027">
        <v>0</v>
      </c>
      <c r="AZ1027">
        <v>0</v>
      </c>
      <c r="BA1027">
        <v>0</v>
      </c>
      <c r="BB1027">
        <v>0</v>
      </c>
      <c r="BC1027">
        <v>0</v>
      </c>
      <c r="BD1027">
        <v>40</v>
      </c>
      <c r="BE1027">
        <v>30</v>
      </c>
      <c r="BF1027">
        <v>0</v>
      </c>
      <c r="BG1027">
        <v>0</v>
      </c>
      <c r="BH1027">
        <v>0</v>
      </c>
      <c r="BI1027">
        <v>0</v>
      </c>
      <c r="BJ1027" t="s">
        <v>91</v>
      </c>
      <c r="BK1027" t="s">
        <v>157</v>
      </c>
      <c r="BL1027" t="s">
        <v>106</v>
      </c>
      <c r="BM1027" t="s">
        <v>94</v>
      </c>
      <c r="BN1027" t="s">
        <v>2255</v>
      </c>
      <c r="BP1027" t="s">
        <v>5339</v>
      </c>
      <c r="BQ1027" s="12" t="s">
        <v>7938</v>
      </c>
      <c r="BR1027" s="11" t="s">
        <v>5340</v>
      </c>
      <c r="BS1027">
        <v>53</v>
      </c>
      <c r="BT1027">
        <v>0</v>
      </c>
      <c r="BU1027">
        <v>0</v>
      </c>
      <c r="BV1027">
        <v>1</v>
      </c>
      <c r="BW1027">
        <v>0</v>
      </c>
      <c r="BY1027">
        <v>0</v>
      </c>
      <c r="BZ1027">
        <v>159</v>
      </c>
      <c r="CS1027">
        <f t="shared" si="308"/>
        <v>1</v>
      </c>
      <c r="CT1027" s="5">
        <f t="shared" ref="CT1027:CT1090" si="315">IF(ISNUMBER(FIND(CT$1,$BK1027)),1,"")</f>
        <v>1</v>
      </c>
      <c r="CU1027">
        <f t="shared" si="308"/>
        <v>1</v>
      </c>
      <c r="CV1027" t="str">
        <f t="shared" si="308"/>
        <v/>
      </c>
      <c r="CW1027">
        <f t="shared" si="308"/>
        <v>1</v>
      </c>
      <c r="CX1027" t="str">
        <f t="shared" si="308"/>
        <v/>
      </c>
      <c r="CY1027" t="str">
        <f t="shared" si="308"/>
        <v/>
      </c>
      <c r="CZ1027" t="str">
        <f t="shared" si="308"/>
        <v/>
      </c>
      <c r="DA1027" t="str">
        <f t="shared" si="308"/>
        <v/>
      </c>
      <c r="DB1027" t="str">
        <f t="shared" si="308"/>
        <v/>
      </c>
      <c r="DC1027" t="str">
        <f t="shared" si="308"/>
        <v/>
      </c>
      <c r="DD1027" t="str">
        <f t="shared" si="308"/>
        <v/>
      </c>
      <c r="DE1027">
        <f t="shared" si="308"/>
        <v>1</v>
      </c>
      <c r="DF1027">
        <f t="shared" si="308"/>
        <v>1</v>
      </c>
      <c r="DG1027">
        <f t="shared" si="308"/>
        <v>1</v>
      </c>
      <c r="DH1027">
        <f t="shared" si="308"/>
        <v>1</v>
      </c>
      <c r="DI1027" t="str">
        <f t="shared" ref="DI1027:DI1090" si="316">IF(OR(ISNUMBER(FIND(DI$1,$BL1027)),ISNUMBER(FIND(DI$1,$BM1027)),ISNUMBER(FIND(DI$1,$BP1027))),1,"")</f>
        <v/>
      </c>
      <c r="DJ1027" t="str">
        <f t="shared" ref="DJ1027:DJ1090" si="317">IF(OR(ISNUMBER(FIND(DJ$1,$BP1027)),ISNUMBER(FIND(DK$1,$BP1027))),1,"")</f>
        <v/>
      </c>
    </row>
    <row r="1028" spans="1:114" ht="18" customHeight="1" x14ac:dyDescent="0.3">
      <c r="A1028" s="9" t="s">
        <v>2235</v>
      </c>
      <c r="B1028" s="9" t="s">
        <v>2236</v>
      </c>
      <c r="C1028" s="9" t="s">
        <v>2256</v>
      </c>
      <c r="D1028" s="9" t="s">
        <v>824</v>
      </c>
      <c r="G1028" t="str">
        <f t="shared" si="309"/>
        <v>英自</v>
      </c>
      <c r="H1028" s="9" t="str">
        <f t="shared" si="310"/>
        <v/>
      </c>
      <c r="I1028" s="9" t="str">
        <f t="shared" si="311"/>
        <v>英</v>
      </c>
      <c r="J1028" t="str">
        <f t="shared" si="299"/>
        <v/>
      </c>
      <c r="K1028" t="str">
        <f t="shared" si="300"/>
        <v/>
      </c>
      <c r="L1028" s="9" t="str">
        <f t="shared" si="312"/>
        <v/>
      </c>
      <c r="M1028" s="9" t="str">
        <f t="shared" si="313"/>
        <v>自</v>
      </c>
      <c r="N1028" s="1" t="s">
        <v>85</v>
      </c>
      <c r="O1028" s="1" t="s">
        <v>87</v>
      </c>
      <c r="P1028" s="1" t="s">
        <v>85</v>
      </c>
      <c r="Q1028" s="1" t="s">
        <v>85</v>
      </c>
      <c r="R1028" s="1" t="s">
        <v>85</v>
      </c>
      <c r="S1028" s="1" t="s">
        <v>87</v>
      </c>
      <c r="T1028" s="1" t="s">
        <v>85</v>
      </c>
      <c r="U1028" s="2">
        <v>0</v>
      </c>
      <c r="V1028" s="2">
        <v>9</v>
      </c>
      <c r="W1028" s="2">
        <v>0</v>
      </c>
      <c r="X1028" s="2">
        <v>0</v>
      </c>
      <c r="Y1028" s="2">
        <v>0</v>
      </c>
      <c r="Z1028" s="2">
        <v>3</v>
      </c>
      <c r="AA1028" s="2" t="s">
        <v>85</v>
      </c>
      <c r="AB1028" s="13" t="str">
        <f t="shared" si="314"/>
        <v/>
      </c>
      <c r="AC1028" s="2">
        <v>0</v>
      </c>
      <c r="AD1028" s="3">
        <v>0</v>
      </c>
      <c r="AE1028" s="3">
        <v>1</v>
      </c>
      <c r="AF1028" s="3">
        <v>0</v>
      </c>
      <c r="AG1028" s="3">
        <v>0</v>
      </c>
      <c r="AH1028" s="3">
        <v>0</v>
      </c>
      <c r="AI1028" s="3">
        <v>1</v>
      </c>
      <c r="AJ1028" s="3">
        <v>50</v>
      </c>
      <c r="AK1028" t="s">
        <v>85</v>
      </c>
      <c r="AN1028" s="8">
        <v>45065</v>
      </c>
      <c r="AQ1028" s="10">
        <v>45078</v>
      </c>
      <c r="AR1028" t="s">
        <v>88</v>
      </c>
      <c r="AS1028" t="s">
        <v>203</v>
      </c>
      <c r="AX1028">
        <v>0</v>
      </c>
      <c r="AY1028">
        <v>0</v>
      </c>
      <c r="AZ1028">
        <v>0</v>
      </c>
      <c r="BA1028">
        <v>0</v>
      </c>
      <c r="BB1028">
        <v>0</v>
      </c>
      <c r="BC1028">
        <v>0</v>
      </c>
      <c r="BD1028">
        <v>30</v>
      </c>
      <c r="BE1028">
        <v>20</v>
      </c>
      <c r="BF1028">
        <v>0</v>
      </c>
      <c r="BG1028">
        <v>0</v>
      </c>
      <c r="BH1028">
        <v>0</v>
      </c>
      <c r="BI1028">
        <v>0</v>
      </c>
      <c r="BJ1028" t="s">
        <v>91</v>
      </c>
      <c r="BK1028" t="s">
        <v>145</v>
      </c>
      <c r="BL1028" t="s">
        <v>486</v>
      </c>
      <c r="BM1028" t="s">
        <v>94</v>
      </c>
      <c r="BN1028" t="s">
        <v>1281</v>
      </c>
      <c r="BP1028" t="s">
        <v>5341</v>
      </c>
      <c r="BQ1028" s="11" t="s">
        <v>2257</v>
      </c>
      <c r="BR1028" s="12" t="s">
        <v>7939</v>
      </c>
      <c r="BS1028">
        <v>21</v>
      </c>
      <c r="BT1028">
        <v>0</v>
      </c>
      <c r="BU1028">
        <v>0</v>
      </c>
      <c r="BV1028">
        <v>1</v>
      </c>
      <c r="BW1028">
        <v>0</v>
      </c>
      <c r="BY1028">
        <v>0</v>
      </c>
      <c r="BZ1028">
        <v>63</v>
      </c>
      <c r="CS1028">
        <f t="shared" si="308"/>
        <v>1</v>
      </c>
      <c r="CT1028" s="5" t="str">
        <f t="shared" si="315"/>
        <v/>
      </c>
      <c r="CU1028">
        <f t="shared" si="308"/>
        <v>1</v>
      </c>
      <c r="CV1028" t="str">
        <f t="shared" si="308"/>
        <v/>
      </c>
      <c r="CW1028">
        <f t="shared" si="308"/>
        <v>1</v>
      </c>
      <c r="CX1028" t="str">
        <f t="shared" si="308"/>
        <v/>
      </c>
      <c r="CY1028">
        <f t="shared" si="308"/>
        <v>1</v>
      </c>
      <c r="CZ1028">
        <f t="shared" si="308"/>
        <v>1</v>
      </c>
      <c r="DA1028" t="str">
        <f t="shared" si="308"/>
        <v/>
      </c>
      <c r="DB1028" t="str">
        <f t="shared" si="308"/>
        <v/>
      </c>
      <c r="DC1028">
        <f t="shared" si="308"/>
        <v>1</v>
      </c>
      <c r="DD1028" t="str">
        <f t="shared" si="308"/>
        <v/>
      </c>
      <c r="DE1028">
        <f t="shared" si="308"/>
        <v>1</v>
      </c>
      <c r="DF1028">
        <f t="shared" si="308"/>
        <v>1</v>
      </c>
      <c r="DG1028">
        <f t="shared" si="308"/>
        <v>1</v>
      </c>
      <c r="DH1028">
        <f t="shared" si="308"/>
        <v>1</v>
      </c>
      <c r="DI1028" t="str">
        <f t="shared" si="316"/>
        <v/>
      </c>
      <c r="DJ1028" t="str">
        <f t="shared" si="317"/>
        <v/>
      </c>
    </row>
    <row r="1029" spans="1:114" ht="18" customHeight="1" x14ac:dyDescent="0.3">
      <c r="A1029" s="9" t="s">
        <v>2235</v>
      </c>
      <c r="B1029" s="9" t="s">
        <v>2236</v>
      </c>
      <c r="C1029" s="9" t="s">
        <v>2258</v>
      </c>
      <c r="D1029" s="9" t="s">
        <v>284</v>
      </c>
      <c r="G1029" t="str">
        <f t="shared" si="309"/>
        <v>英數A自</v>
      </c>
      <c r="H1029" s="9" t="str">
        <f t="shared" si="310"/>
        <v/>
      </c>
      <c r="I1029" s="9" t="str">
        <f t="shared" si="311"/>
        <v>英</v>
      </c>
      <c r="J1029" t="str">
        <f t="shared" si="299"/>
        <v>數A</v>
      </c>
      <c r="K1029" t="str">
        <f t="shared" si="300"/>
        <v/>
      </c>
      <c r="L1029" s="9" t="str">
        <f t="shared" si="312"/>
        <v/>
      </c>
      <c r="M1029" s="9" t="str">
        <f t="shared" si="313"/>
        <v>自</v>
      </c>
      <c r="N1029" s="1" t="s">
        <v>85</v>
      </c>
      <c r="O1029" s="1" t="s">
        <v>85</v>
      </c>
      <c r="P1029" s="1" t="s">
        <v>87</v>
      </c>
      <c r="Q1029" s="1" t="s">
        <v>85</v>
      </c>
      <c r="R1029" s="1" t="s">
        <v>85</v>
      </c>
      <c r="S1029" s="1" t="s">
        <v>85</v>
      </c>
      <c r="T1029" s="1" t="s">
        <v>85</v>
      </c>
      <c r="U1029" s="2">
        <v>0</v>
      </c>
      <c r="V1029" s="2">
        <v>0</v>
      </c>
      <c r="W1029" s="2">
        <v>3</v>
      </c>
      <c r="X1029" s="2">
        <v>0</v>
      </c>
      <c r="Y1029" s="2">
        <v>0</v>
      </c>
      <c r="Z1029" s="2">
        <v>3</v>
      </c>
      <c r="AA1029" s="2" t="s">
        <v>224</v>
      </c>
      <c r="AB1029" s="13" t="str">
        <f t="shared" si="314"/>
        <v/>
      </c>
      <c r="AC1029" s="2">
        <v>5</v>
      </c>
      <c r="AD1029" s="3">
        <v>0</v>
      </c>
      <c r="AE1029" s="3">
        <v>1</v>
      </c>
      <c r="AF1029" s="3">
        <v>2</v>
      </c>
      <c r="AG1029" s="3">
        <v>0</v>
      </c>
      <c r="AH1029" s="3">
        <v>0</v>
      </c>
      <c r="AI1029" s="3">
        <v>2</v>
      </c>
      <c r="AJ1029" s="3">
        <v>50</v>
      </c>
      <c r="AK1029" t="s">
        <v>85</v>
      </c>
      <c r="AN1029" s="8">
        <v>45065</v>
      </c>
      <c r="AO1029" s="8">
        <v>45066</v>
      </c>
      <c r="AQ1029" s="10">
        <v>45078</v>
      </c>
      <c r="AR1029" t="s">
        <v>88</v>
      </c>
      <c r="AS1029" t="s">
        <v>203</v>
      </c>
      <c r="AX1029">
        <v>0</v>
      </c>
      <c r="AY1029">
        <v>0</v>
      </c>
      <c r="AZ1029">
        <v>0</v>
      </c>
      <c r="BA1029">
        <v>0</v>
      </c>
      <c r="BB1029">
        <v>0</v>
      </c>
      <c r="BC1029">
        <v>0</v>
      </c>
      <c r="BD1029">
        <v>35</v>
      </c>
      <c r="BE1029">
        <v>15</v>
      </c>
      <c r="BF1029">
        <v>0</v>
      </c>
      <c r="BG1029">
        <v>0</v>
      </c>
      <c r="BH1029">
        <v>0</v>
      </c>
      <c r="BI1029">
        <v>0</v>
      </c>
      <c r="BJ1029" t="s">
        <v>91</v>
      </c>
      <c r="BK1029" t="s">
        <v>157</v>
      </c>
      <c r="BL1029" t="s">
        <v>153</v>
      </c>
      <c r="BM1029" t="s">
        <v>94</v>
      </c>
      <c r="BP1029" t="s">
        <v>5342</v>
      </c>
      <c r="BQ1029" s="12" t="s">
        <v>7940</v>
      </c>
      <c r="BR1029" s="12" t="s">
        <v>7941</v>
      </c>
      <c r="BS1029">
        <v>50</v>
      </c>
      <c r="BT1029">
        <v>0</v>
      </c>
      <c r="BU1029">
        <v>0</v>
      </c>
      <c r="BV1029">
        <v>1</v>
      </c>
      <c r="BW1029">
        <v>0</v>
      </c>
      <c r="BY1029">
        <v>0</v>
      </c>
      <c r="BZ1029">
        <v>150</v>
      </c>
      <c r="CS1029">
        <f t="shared" si="308"/>
        <v>1</v>
      </c>
      <c r="CT1029" s="5">
        <f t="shared" si="315"/>
        <v>1</v>
      </c>
      <c r="CU1029">
        <f t="shared" si="308"/>
        <v>1</v>
      </c>
      <c r="CV1029" t="str">
        <f t="shared" si="308"/>
        <v/>
      </c>
      <c r="CW1029">
        <f t="shared" si="308"/>
        <v>1</v>
      </c>
      <c r="CX1029" t="str">
        <f t="shared" si="308"/>
        <v/>
      </c>
      <c r="CY1029" t="str">
        <f t="shared" si="308"/>
        <v/>
      </c>
      <c r="CZ1029" t="str">
        <f t="shared" si="308"/>
        <v/>
      </c>
      <c r="DA1029">
        <f t="shared" si="308"/>
        <v>1</v>
      </c>
      <c r="DB1029">
        <f t="shared" si="308"/>
        <v>1</v>
      </c>
      <c r="DC1029" t="str">
        <f t="shared" si="308"/>
        <v/>
      </c>
      <c r="DD1029">
        <f t="shared" si="308"/>
        <v>1</v>
      </c>
      <c r="DE1029">
        <f t="shared" si="308"/>
        <v>1</v>
      </c>
      <c r="DF1029">
        <f t="shared" si="308"/>
        <v>1</v>
      </c>
      <c r="DG1029">
        <f t="shared" si="308"/>
        <v>1</v>
      </c>
      <c r="DH1029">
        <f t="shared" si="308"/>
        <v>1</v>
      </c>
      <c r="DI1029" t="str">
        <f t="shared" si="316"/>
        <v/>
      </c>
      <c r="DJ1029" t="str">
        <f t="shared" si="317"/>
        <v/>
      </c>
    </row>
    <row r="1030" spans="1:114" ht="18" customHeight="1" x14ac:dyDescent="0.3">
      <c r="A1030" s="9" t="s">
        <v>2235</v>
      </c>
      <c r="B1030" s="9" t="s">
        <v>2236</v>
      </c>
      <c r="C1030" s="9" t="s">
        <v>2259</v>
      </c>
      <c r="D1030" s="9" t="s">
        <v>217</v>
      </c>
      <c r="G1030" t="str">
        <f t="shared" si="309"/>
        <v>英數A自</v>
      </c>
      <c r="H1030" s="9" t="str">
        <f t="shared" si="310"/>
        <v/>
      </c>
      <c r="I1030" s="9" t="str">
        <f t="shared" si="311"/>
        <v>英</v>
      </c>
      <c r="J1030" t="str">
        <f t="shared" si="299"/>
        <v>數A</v>
      </c>
      <c r="K1030" t="str">
        <f t="shared" si="300"/>
        <v/>
      </c>
      <c r="L1030" s="9" t="str">
        <f t="shared" si="312"/>
        <v/>
      </c>
      <c r="M1030" s="9" t="str">
        <f t="shared" si="313"/>
        <v>自</v>
      </c>
      <c r="N1030" s="1" t="s">
        <v>85</v>
      </c>
      <c r="O1030" s="1" t="s">
        <v>85</v>
      </c>
      <c r="P1030" s="1" t="s">
        <v>87</v>
      </c>
      <c r="Q1030" s="1" t="s">
        <v>85</v>
      </c>
      <c r="R1030" s="1" t="s">
        <v>85</v>
      </c>
      <c r="S1030" s="1" t="s">
        <v>85</v>
      </c>
      <c r="T1030" s="1" t="s">
        <v>85</v>
      </c>
      <c r="U1030" s="2">
        <v>0</v>
      </c>
      <c r="V1030" s="2">
        <v>6</v>
      </c>
      <c r="W1030" s="2">
        <v>4</v>
      </c>
      <c r="X1030" s="2">
        <v>0</v>
      </c>
      <c r="Y1030" s="2">
        <v>0</v>
      </c>
      <c r="Z1030" s="2">
        <v>4</v>
      </c>
      <c r="AA1030" s="2" t="s">
        <v>224</v>
      </c>
      <c r="AB1030" s="13" t="str">
        <f t="shared" si="314"/>
        <v/>
      </c>
      <c r="AC1030" s="2">
        <v>3</v>
      </c>
      <c r="AD1030" s="3">
        <v>0</v>
      </c>
      <c r="AE1030" s="3">
        <v>1</v>
      </c>
      <c r="AF1030" s="3">
        <v>1.5</v>
      </c>
      <c r="AG1030" s="3">
        <v>0</v>
      </c>
      <c r="AH1030" s="3">
        <v>0</v>
      </c>
      <c r="AI1030" s="3">
        <v>1</v>
      </c>
      <c r="AJ1030" s="3">
        <v>50</v>
      </c>
      <c r="AK1030" t="s">
        <v>85</v>
      </c>
      <c r="AL1030" s="10"/>
      <c r="AM1030" s="10"/>
      <c r="AN1030" s="8">
        <v>45065</v>
      </c>
      <c r="AO1030" s="8">
        <v>45066</v>
      </c>
      <c r="AQ1030" s="10">
        <v>45078</v>
      </c>
      <c r="AR1030" t="s">
        <v>88</v>
      </c>
      <c r="AS1030" t="s">
        <v>203</v>
      </c>
      <c r="AX1030">
        <v>0</v>
      </c>
      <c r="AY1030">
        <v>0</v>
      </c>
      <c r="AZ1030">
        <v>0</v>
      </c>
      <c r="BA1030">
        <v>0</v>
      </c>
      <c r="BB1030">
        <v>0</v>
      </c>
      <c r="BC1030">
        <v>0</v>
      </c>
      <c r="BD1030">
        <v>30</v>
      </c>
      <c r="BE1030">
        <v>20</v>
      </c>
      <c r="BF1030">
        <v>0</v>
      </c>
      <c r="BG1030">
        <v>0</v>
      </c>
      <c r="BH1030">
        <v>0</v>
      </c>
      <c r="BI1030">
        <v>0</v>
      </c>
      <c r="BJ1030" t="s">
        <v>91</v>
      </c>
      <c r="BK1030" t="s">
        <v>157</v>
      </c>
      <c r="BL1030" t="s">
        <v>272</v>
      </c>
      <c r="BM1030" t="s">
        <v>142</v>
      </c>
      <c r="BP1030" t="s">
        <v>2260</v>
      </c>
      <c r="BQ1030" s="12" t="s">
        <v>7942</v>
      </c>
      <c r="BR1030" s="12" t="s">
        <v>7943</v>
      </c>
      <c r="BS1030">
        <v>17</v>
      </c>
      <c r="BT1030">
        <v>0</v>
      </c>
      <c r="BU1030">
        <v>0</v>
      </c>
      <c r="BV1030">
        <v>1</v>
      </c>
      <c r="BW1030">
        <v>0</v>
      </c>
      <c r="BY1030">
        <v>0</v>
      </c>
      <c r="BZ1030">
        <v>51</v>
      </c>
      <c r="CS1030">
        <f t="shared" si="308"/>
        <v>1</v>
      </c>
      <c r="CT1030" s="5">
        <f t="shared" si="315"/>
        <v>1</v>
      </c>
      <c r="CU1030">
        <f t="shared" si="308"/>
        <v>1</v>
      </c>
      <c r="CV1030" t="str">
        <f t="shared" si="308"/>
        <v/>
      </c>
      <c r="CW1030">
        <f t="shared" si="308"/>
        <v>1</v>
      </c>
      <c r="CX1030">
        <f t="shared" si="308"/>
        <v>1</v>
      </c>
      <c r="CY1030" t="str">
        <f t="shared" si="308"/>
        <v/>
      </c>
      <c r="CZ1030" t="str">
        <f t="shared" si="308"/>
        <v/>
      </c>
      <c r="DA1030" t="str">
        <f t="shared" si="308"/>
        <v/>
      </c>
      <c r="DB1030" t="str">
        <f t="shared" si="308"/>
        <v/>
      </c>
      <c r="DC1030" t="str">
        <f t="shared" si="308"/>
        <v/>
      </c>
      <c r="DD1030" t="str">
        <f t="shared" si="308"/>
        <v/>
      </c>
      <c r="DE1030">
        <f t="shared" si="308"/>
        <v>1</v>
      </c>
      <c r="DF1030">
        <f t="shared" si="308"/>
        <v>1</v>
      </c>
      <c r="DG1030" t="str">
        <f t="shared" si="308"/>
        <v/>
      </c>
      <c r="DH1030" t="str">
        <f t="shared" si="308"/>
        <v/>
      </c>
      <c r="DI1030" t="str">
        <f t="shared" si="316"/>
        <v/>
      </c>
      <c r="DJ1030" t="str">
        <f t="shared" si="317"/>
        <v/>
      </c>
    </row>
    <row r="1031" spans="1:114" ht="18" customHeight="1" x14ac:dyDescent="0.3">
      <c r="A1031" s="9" t="s">
        <v>2235</v>
      </c>
      <c r="B1031" s="9" t="s">
        <v>2236</v>
      </c>
      <c r="C1031" s="9" t="s">
        <v>2261</v>
      </c>
      <c r="D1031" s="9" t="s">
        <v>2262</v>
      </c>
      <c r="G1031" t="str">
        <f t="shared" si="309"/>
        <v>英數A自</v>
      </c>
      <c r="H1031" s="9" t="str">
        <f t="shared" si="310"/>
        <v/>
      </c>
      <c r="I1031" s="9" t="str">
        <f t="shared" si="311"/>
        <v>英</v>
      </c>
      <c r="J1031" t="str">
        <f t="shared" si="299"/>
        <v>數A</v>
      </c>
      <c r="K1031" t="str">
        <f t="shared" si="300"/>
        <v/>
      </c>
      <c r="L1031" s="9" t="str">
        <f t="shared" si="312"/>
        <v/>
      </c>
      <c r="M1031" s="9" t="str">
        <f t="shared" si="313"/>
        <v>自</v>
      </c>
      <c r="N1031" s="1" t="s">
        <v>85</v>
      </c>
      <c r="O1031" s="1" t="s">
        <v>85</v>
      </c>
      <c r="P1031" s="1" t="s">
        <v>87</v>
      </c>
      <c r="Q1031" s="1" t="s">
        <v>85</v>
      </c>
      <c r="R1031" s="1" t="s">
        <v>85</v>
      </c>
      <c r="S1031" s="1" t="s">
        <v>85</v>
      </c>
      <c r="T1031" s="1" t="s">
        <v>85</v>
      </c>
      <c r="U1031" s="2">
        <v>0</v>
      </c>
      <c r="V1031" s="2">
        <v>3</v>
      </c>
      <c r="W1031" s="2">
        <v>3</v>
      </c>
      <c r="X1031" s="2">
        <v>0</v>
      </c>
      <c r="Y1031" s="2">
        <v>0</v>
      </c>
      <c r="Z1031" s="2">
        <v>3</v>
      </c>
      <c r="AA1031" s="2" t="s">
        <v>85</v>
      </c>
      <c r="AB1031" s="13" t="str">
        <f t="shared" si="314"/>
        <v/>
      </c>
      <c r="AC1031" s="2">
        <v>0</v>
      </c>
      <c r="AD1031" s="3">
        <v>0</v>
      </c>
      <c r="AE1031" s="3">
        <v>1</v>
      </c>
      <c r="AF1031" s="3">
        <v>1.25</v>
      </c>
      <c r="AG1031" s="3">
        <v>0</v>
      </c>
      <c r="AH1031" s="3">
        <v>0</v>
      </c>
      <c r="AI1031" s="3">
        <v>1.25</v>
      </c>
      <c r="AJ1031" s="3">
        <v>50</v>
      </c>
      <c r="AK1031" t="s">
        <v>85</v>
      </c>
      <c r="AL1031" s="10"/>
      <c r="AM1031" s="10"/>
      <c r="AN1031" s="8">
        <v>45065</v>
      </c>
      <c r="AO1031" s="8">
        <v>45066</v>
      </c>
      <c r="AQ1031" s="10">
        <v>45078</v>
      </c>
      <c r="AR1031" t="s">
        <v>88</v>
      </c>
      <c r="AS1031" t="s">
        <v>203</v>
      </c>
      <c r="AX1031">
        <v>0</v>
      </c>
      <c r="AY1031">
        <v>0</v>
      </c>
      <c r="AZ1031">
        <v>0</v>
      </c>
      <c r="BA1031">
        <v>0</v>
      </c>
      <c r="BB1031">
        <v>0</v>
      </c>
      <c r="BC1031">
        <v>0</v>
      </c>
      <c r="BD1031">
        <v>25</v>
      </c>
      <c r="BE1031">
        <v>25</v>
      </c>
      <c r="BF1031">
        <v>0</v>
      </c>
      <c r="BG1031">
        <v>0</v>
      </c>
      <c r="BH1031">
        <v>0</v>
      </c>
      <c r="BI1031">
        <v>0</v>
      </c>
      <c r="BJ1031" t="s">
        <v>91</v>
      </c>
      <c r="BK1031" t="s">
        <v>131</v>
      </c>
      <c r="BL1031" t="s">
        <v>858</v>
      </c>
      <c r="BM1031" t="s">
        <v>94</v>
      </c>
      <c r="BN1031" t="s">
        <v>2245</v>
      </c>
      <c r="BP1031" t="s">
        <v>2263</v>
      </c>
      <c r="BQ1031" s="12" t="s">
        <v>7944</v>
      </c>
      <c r="BR1031" s="11" t="s">
        <v>5343</v>
      </c>
      <c r="BS1031">
        <v>27</v>
      </c>
      <c r="BT1031">
        <v>0</v>
      </c>
      <c r="BU1031">
        <v>0</v>
      </c>
      <c r="BV1031">
        <v>1</v>
      </c>
      <c r="BW1031">
        <v>0</v>
      </c>
      <c r="BY1031">
        <v>0</v>
      </c>
      <c r="BZ1031">
        <v>81</v>
      </c>
      <c r="CS1031" t="str">
        <f t="shared" si="308"/>
        <v/>
      </c>
      <c r="CT1031" s="5" t="str">
        <f t="shared" si="315"/>
        <v/>
      </c>
      <c r="CU1031">
        <f t="shared" si="308"/>
        <v>1</v>
      </c>
      <c r="CV1031" t="str">
        <f t="shared" si="308"/>
        <v/>
      </c>
      <c r="CW1031">
        <f t="shared" si="308"/>
        <v>1</v>
      </c>
      <c r="CX1031">
        <f t="shared" si="308"/>
        <v>1</v>
      </c>
      <c r="CY1031" t="str">
        <f t="shared" si="308"/>
        <v/>
      </c>
      <c r="CZ1031" t="str">
        <f t="shared" si="308"/>
        <v/>
      </c>
      <c r="DA1031">
        <f t="shared" si="308"/>
        <v>1</v>
      </c>
      <c r="DB1031" t="str">
        <f t="shared" si="308"/>
        <v/>
      </c>
      <c r="DC1031" t="str">
        <f t="shared" si="308"/>
        <v/>
      </c>
      <c r="DD1031" t="str">
        <f t="shared" si="308"/>
        <v/>
      </c>
      <c r="DE1031">
        <f t="shared" si="308"/>
        <v>1</v>
      </c>
      <c r="DF1031">
        <f t="shared" si="308"/>
        <v>1</v>
      </c>
      <c r="DG1031">
        <f t="shared" si="308"/>
        <v>1</v>
      </c>
      <c r="DH1031">
        <f t="shared" si="308"/>
        <v>1</v>
      </c>
      <c r="DI1031" t="str">
        <f t="shared" si="316"/>
        <v/>
      </c>
      <c r="DJ1031" t="str">
        <f t="shared" si="317"/>
        <v/>
      </c>
    </row>
    <row r="1032" spans="1:114" ht="18" customHeight="1" x14ac:dyDescent="0.3">
      <c r="A1032" s="9" t="s">
        <v>2235</v>
      </c>
      <c r="B1032" s="9" t="s">
        <v>2236</v>
      </c>
      <c r="C1032" s="9" t="s">
        <v>2264</v>
      </c>
      <c r="D1032" s="9" t="s">
        <v>911</v>
      </c>
      <c r="G1032" t="str">
        <f t="shared" si="309"/>
        <v>英數A自</v>
      </c>
      <c r="H1032" s="9" t="str">
        <f t="shared" si="310"/>
        <v/>
      </c>
      <c r="I1032" s="9" t="str">
        <f t="shared" si="311"/>
        <v>英</v>
      </c>
      <c r="J1032" t="str">
        <f t="shared" si="299"/>
        <v>數A</v>
      </c>
      <c r="K1032" t="str">
        <f t="shared" si="300"/>
        <v/>
      </c>
      <c r="L1032" s="9" t="str">
        <f t="shared" si="312"/>
        <v/>
      </c>
      <c r="M1032" s="9" t="str">
        <f t="shared" si="313"/>
        <v>自</v>
      </c>
      <c r="N1032" s="1" t="s">
        <v>85</v>
      </c>
      <c r="O1032" s="1" t="s">
        <v>85</v>
      </c>
      <c r="P1032" s="1" t="s">
        <v>85</v>
      </c>
      <c r="Q1032" s="1" t="s">
        <v>85</v>
      </c>
      <c r="R1032" s="1" t="s">
        <v>85</v>
      </c>
      <c r="S1032" s="1" t="s">
        <v>87</v>
      </c>
      <c r="T1032" s="1" t="s">
        <v>85</v>
      </c>
      <c r="U1032" s="2">
        <v>0</v>
      </c>
      <c r="V1032" s="2">
        <v>3</v>
      </c>
      <c r="W1032" s="2">
        <v>3</v>
      </c>
      <c r="X1032" s="2">
        <v>0</v>
      </c>
      <c r="Y1032" s="2">
        <v>0</v>
      </c>
      <c r="Z1032" s="2">
        <v>3</v>
      </c>
      <c r="AA1032" s="2" t="s">
        <v>85</v>
      </c>
      <c r="AB1032" s="13" t="str">
        <f t="shared" si="314"/>
        <v/>
      </c>
      <c r="AC1032" s="2">
        <v>0</v>
      </c>
      <c r="AD1032" s="3">
        <v>0</v>
      </c>
      <c r="AE1032" s="3">
        <v>1</v>
      </c>
      <c r="AF1032" s="3">
        <v>1.25</v>
      </c>
      <c r="AG1032" s="3">
        <v>0</v>
      </c>
      <c r="AH1032" s="3">
        <v>0</v>
      </c>
      <c r="AI1032" s="3">
        <v>1.25</v>
      </c>
      <c r="AJ1032" s="3">
        <v>50</v>
      </c>
      <c r="AK1032" t="s">
        <v>85</v>
      </c>
      <c r="AN1032" s="8">
        <v>45064</v>
      </c>
      <c r="AO1032" s="8">
        <v>45065</v>
      </c>
      <c r="AQ1032" s="10">
        <v>45078</v>
      </c>
      <c r="AR1032" t="s">
        <v>88</v>
      </c>
      <c r="AS1032" t="s">
        <v>203</v>
      </c>
      <c r="AX1032">
        <v>0</v>
      </c>
      <c r="AY1032">
        <v>0</v>
      </c>
      <c r="AZ1032">
        <v>0</v>
      </c>
      <c r="BA1032">
        <v>0</v>
      </c>
      <c r="BB1032">
        <v>0</v>
      </c>
      <c r="BC1032">
        <v>0</v>
      </c>
      <c r="BD1032">
        <v>20</v>
      </c>
      <c r="BE1032">
        <v>30</v>
      </c>
      <c r="BF1032">
        <v>0</v>
      </c>
      <c r="BG1032">
        <v>0</v>
      </c>
      <c r="BH1032">
        <v>0</v>
      </c>
      <c r="BI1032">
        <v>0</v>
      </c>
      <c r="BJ1032" t="s">
        <v>91</v>
      </c>
      <c r="BK1032" t="s">
        <v>131</v>
      </c>
      <c r="BL1032" t="s">
        <v>161</v>
      </c>
      <c r="BM1032" t="s">
        <v>94</v>
      </c>
      <c r="BN1032" t="s">
        <v>1281</v>
      </c>
      <c r="BP1032" t="s">
        <v>5344</v>
      </c>
      <c r="BQ1032" s="12" t="s">
        <v>7945</v>
      </c>
      <c r="BR1032" s="12" t="s">
        <v>7946</v>
      </c>
      <c r="BS1032">
        <v>34</v>
      </c>
      <c r="BT1032">
        <v>0</v>
      </c>
      <c r="BU1032">
        <v>0</v>
      </c>
      <c r="BV1032">
        <v>1</v>
      </c>
      <c r="BW1032">
        <v>0</v>
      </c>
      <c r="BY1032">
        <v>0</v>
      </c>
      <c r="BZ1032">
        <v>102</v>
      </c>
      <c r="CS1032" t="str">
        <f t="shared" si="308"/>
        <v/>
      </c>
      <c r="CT1032" s="5" t="str">
        <f t="shared" si="315"/>
        <v/>
      </c>
      <c r="CU1032">
        <f t="shared" si="308"/>
        <v>1</v>
      </c>
      <c r="CV1032" t="str">
        <f t="shared" si="308"/>
        <v/>
      </c>
      <c r="CW1032">
        <f t="shared" si="308"/>
        <v>1</v>
      </c>
      <c r="CX1032" t="str">
        <f t="shared" si="308"/>
        <v/>
      </c>
      <c r="CY1032" t="str">
        <f t="shared" si="308"/>
        <v/>
      </c>
      <c r="CZ1032" t="str">
        <f t="shared" si="308"/>
        <v/>
      </c>
      <c r="DA1032">
        <f t="shared" si="308"/>
        <v>1</v>
      </c>
      <c r="DB1032" t="str">
        <f t="shared" si="308"/>
        <v/>
      </c>
      <c r="DC1032">
        <f t="shared" si="308"/>
        <v>1</v>
      </c>
      <c r="DD1032">
        <f t="shared" si="308"/>
        <v>1</v>
      </c>
      <c r="DE1032">
        <f t="shared" si="308"/>
        <v>1</v>
      </c>
      <c r="DF1032">
        <f t="shared" si="308"/>
        <v>1</v>
      </c>
      <c r="DG1032">
        <f t="shared" si="308"/>
        <v>1</v>
      </c>
      <c r="DH1032">
        <f t="shared" si="308"/>
        <v>1</v>
      </c>
      <c r="DI1032" t="str">
        <f t="shared" si="316"/>
        <v/>
      </c>
      <c r="DJ1032" t="str">
        <f t="shared" si="317"/>
        <v/>
      </c>
    </row>
    <row r="1033" spans="1:114" ht="18" customHeight="1" x14ac:dyDescent="0.3">
      <c r="A1033" s="9" t="s">
        <v>2235</v>
      </c>
      <c r="B1033" s="9" t="s">
        <v>2236</v>
      </c>
      <c r="C1033" s="9" t="s">
        <v>2265</v>
      </c>
      <c r="D1033" s="9" t="s">
        <v>286</v>
      </c>
      <c r="G1033" t="str">
        <f t="shared" si="309"/>
        <v>英數A自</v>
      </c>
      <c r="H1033" s="9" t="str">
        <f t="shared" si="310"/>
        <v/>
      </c>
      <c r="I1033" s="9" t="str">
        <f t="shared" si="311"/>
        <v>英</v>
      </c>
      <c r="J1033" t="str">
        <f t="shared" si="299"/>
        <v>數A</v>
      </c>
      <c r="K1033" t="str">
        <f t="shared" si="300"/>
        <v/>
      </c>
      <c r="L1033" s="9" t="str">
        <f t="shared" si="312"/>
        <v/>
      </c>
      <c r="M1033" s="9" t="str">
        <f t="shared" si="313"/>
        <v>自</v>
      </c>
      <c r="N1033" s="1" t="s">
        <v>85</v>
      </c>
      <c r="O1033" s="1" t="s">
        <v>85</v>
      </c>
      <c r="P1033" s="1" t="s">
        <v>87</v>
      </c>
      <c r="Q1033" s="1" t="s">
        <v>85</v>
      </c>
      <c r="R1033" s="1" t="s">
        <v>85</v>
      </c>
      <c r="S1033" s="1" t="s">
        <v>85</v>
      </c>
      <c r="T1033" s="1" t="s">
        <v>85</v>
      </c>
      <c r="U1033" s="2">
        <v>0</v>
      </c>
      <c r="V1033" s="2">
        <v>3</v>
      </c>
      <c r="W1033" s="2">
        <v>3</v>
      </c>
      <c r="X1033" s="2">
        <v>0</v>
      </c>
      <c r="Y1033" s="2">
        <v>0</v>
      </c>
      <c r="Z1033" s="2">
        <v>3</v>
      </c>
      <c r="AA1033" s="2" t="s">
        <v>85</v>
      </c>
      <c r="AB1033" s="13" t="str">
        <f t="shared" si="314"/>
        <v/>
      </c>
      <c r="AC1033" s="2">
        <v>0</v>
      </c>
      <c r="AD1033" s="3">
        <v>0</v>
      </c>
      <c r="AE1033" s="3">
        <v>1</v>
      </c>
      <c r="AF1033" s="3">
        <v>1.2</v>
      </c>
      <c r="AG1033" s="3">
        <v>0</v>
      </c>
      <c r="AH1033" s="3">
        <v>0</v>
      </c>
      <c r="AI1033" s="3">
        <v>1</v>
      </c>
      <c r="AJ1033" s="3">
        <v>50</v>
      </c>
      <c r="AK1033" t="s">
        <v>85</v>
      </c>
      <c r="AN1033" s="8">
        <v>45065</v>
      </c>
      <c r="AO1033" s="8">
        <v>45066</v>
      </c>
      <c r="AQ1033" s="10">
        <v>45078</v>
      </c>
      <c r="AR1033" t="s">
        <v>88</v>
      </c>
      <c r="AS1033" t="s">
        <v>203</v>
      </c>
      <c r="AX1033">
        <v>0</v>
      </c>
      <c r="AY1033">
        <v>0</v>
      </c>
      <c r="AZ1033">
        <v>0</v>
      </c>
      <c r="BA1033">
        <v>0</v>
      </c>
      <c r="BB1033">
        <v>0</v>
      </c>
      <c r="BC1033">
        <v>0</v>
      </c>
      <c r="BD1033">
        <v>25</v>
      </c>
      <c r="BE1033">
        <v>25</v>
      </c>
      <c r="BF1033">
        <v>0</v>
      </c>
      <c r="BG1033">
        <v>0</v>
      </c>
      <c r="BH1033">
        <v>0</v>
      </c>
      <c r="BI1033">
        <v>0</v>
      </c>
      <c r="BJ1033" t="s">
        <v>91</v>
      </c>
      <c r="BK1033" t="s">
        <v>157</v>
      </c>
      <c r="BL1033" t="s">
        <v>153</v>
      </c>
      <c r="BM1033" t="s">
        <v>94</v>
      </c>
      <c r="BP1033" t="s">
        <v>2266</v>
      </c>
      <c r="BQ1033" s="12" t="s">
        <v>7947</v>
      </c>
      <c r="BR1033" s="12" t="s">
        <v>7948</v>
      </c>
      <c r="BS1033">
        <v>26</v>
      </c>
      <c r="BT1033">
        <v>0</v>
      </c>
      <c r="BU1033">
        <v>0</v>
      </c>
      <c r="BV1033">
        <v>1</v>
      </c>
      <c r="BW1033">
        <v>0</v>
      </c>
      <c r="BY1033">
        <v>0</v>
      </c>
      <c r="BZ1033">
        <v>78</v>
      </c>
      <c r="CS1033">
        <f t="shared" si="308"/>
        <v>1</v>
      </c>
      <c r="CT1033" s="5">
        <f t="shared" si="315"/>
        <v>1</v>
      </c>
      <c r="CU1033">
        <f t="shared" si="308"/>
        <v>1</v>
      </c>
      <c r="CV1033" t="str">
        <f t="shared" si="308"/>
        <v/>
      </c>
      <c r="CW1033">
        <f t="shared" si="308"/>
        <v>1</v>
      </c>
      <c r="CX1033" t="str">
        <f t="shared" si="308"/>
        <v/>
      </c>
      <c r="CY1033" t="str">
        <f t="shared" si="308"/>
        <v/>
      </c>
      <c r="CZ1033" t="str">
        <f t="shared" si="308"/>
        <v/>
      </c>
      <c r="DA1033">
        <f t="shared" si="308"/>
        <v>1</v>
      </c>
      <c r="DB1033">
        <f t="shared" si="308"/>
        <v>1</v>
      </c>
      <c r="DC1033" t="str">
        <f t="shared" si="308"/>
        <v/>
      </c>
      <c r="DD1033">
        <f t="shared" si="308"/>
        <v>1</v>
      </c>
      <c r="DE1033">
        <f t="shared" si="308"/>
        <v>1</v>
      </c>
      <c r="DF1033">
        <f t="shared" si="308"/>
        <v>1</v>
      </c>
      <c r="DG1033">
        <f t="shared" si="308"/>
        <v>1</v>
      </c>
      <c r="DH1033">
        <f t="shared" si="308"/>
        <v>1</v>
      </c>
      <c r="DI1033" t="str">
        <f t="shared" si="316"/>
        <v/>
      </c>
      <c r="DJ1033" t="str">
        <f t="shared" si="317"/>
        <v/>
      </c>
    </row>
    <row r="1034" spans="1:114" ht="18" customHeight="1" x14ac:dyDescent="0.3">
      <c r="A1034" s="9" t="s">
        <v>2235</v>
      </c>
      <c r="B1034" s="9" t="s">
        <v>2236</v>
      </c>
      <c r="C1034" s="9" t="s">
        <v>2267</v>
      </c>
      <c r="D1034" s="9" t="s">
        <v>594</v>
      </c>
      <c r="G1034" s="2" t="str">
        <f>AA1034</f>
        <v>英數A自</v>
      </c>
      <c r="H1034" s="9" t="str">
        <f t="shared" si="310"/>
        <v/>
      </c>
      <c r="I1034" s="9" t="str">
        <f t="shared" si="311"/>
        <v/>
      </c>
      <c r="J1034" t="str">
        <f t="shared" si="299"/>
        <v>數A</v>
      </c>
      <c r="K1034" t="str">
        <f t="shared" si="300"/>
        <v/>
      </c>
      <c r="L1034" s="9" t="str">
        <f t="shared" si="312"/>
        <v/>
      </c>
      <c r="M1034" s="9" t="str">
        <f t="shared" si="313"/>
        <v>自</v>
      </c>
      <c r="N1034" s="1" t="s">
        <v>85</v>
      </c>
      <c r="O1034" s="1" t="s">
        <v>85</v>
      </c>
      <c r="P1034" s="1" t="s">
        <v>87</v>
      </c>
      <c r="Q1034" s="1" t="s">
        <v>85</v>
      </c>
      <c r="R1034" s="1" t="s">
        <v>85</v>
      </c>
      <c r="S1034" s="1" t="s">
        <v>87</v>
      </c>
      <c r="T1034" s="1" t="s">
        <v>85</v>
      </c>
      <c r="U1034" s="2">
        <v>0</v>
      </c>
      <c r="V1034" s="2">
        <v>0</v>
      </c>
      <c r="W1034" s="2">
        <v>3</v>
      </c>
      <c r="X1034" s="2">
        <v>0</v>
      </c>
      <c r="Y1034" s="2">
        <v>0</v>
      </c>
      <c r="Z1034" s="2">
        <v>3</v>
      </c>
      <c r="AA1034" s="2" t="s">
        <v>224</v>
      </c>
      <c r="AB1034" s="13" t="str">
        <f t="shared" si="314"/>
        <v/>
      </c>
      <c r="AC1034" s="2">
        <v>7</v>
      </c>
      <c r="AD1034" s="3">
        <v>0</v>
      </c>
      <c r="AE1034" s="3">
        <v>0</v>
      </c>
      <c r="AF1034" s="3">
        <v>1</v>
      </c>
      <c r="AG1034" s="3">
        <v>0</v>
      </c>
      <c r="AH1034" s="3">
        <v>0</v>
      </c>
      <c r="AI1034" s="3">
        <v>1</v>
      </c>
      <c r="AJ1034" s="3">
        <v>50</v>
      </c>
      <c r="AK1034" t="s">
        <v>85</v>
      </c>
      <c r="AL1034" s="10"/>
      <c r="AM1034" s="10"/>
      <c r="AN1034" s="8">
        <v>45068</v>
      </c>
      <c r="AQ1034" s="10">
        <v>45078</v>
      </c>
      <c r="AR1034" t="s">
        <v>88</v>
      </c>
      <c r="AS1034" t="s">
        <v>203</v>
      </c>
      <c r="AX1034">
        <v>0</v>
      </c>
      <c r="AY1034">
        <v>0</v>
      </c>
      <c r="AZ1034">
        <v>0</v>
      </c>
      <c r="BA1034">
        <v>0</v>
      </c>
      <c r="BB1034">
        <v>0</v>
      </c>
      <c r="BC1034">
        <v>0</v>
      </c>
      <c r="BD1034">
        <v>25</v>
      </c>
      <c r="BE1034">
        <v>25</v>
      </c>
      <c r="BF1034">
        <v>0</v>
      </c>
      <c r="BG1034">
        <v>0</v>
      </c>
      <c r="BH1034">
        <v>0</v>
      </c>
      <c r="BI1034">
        <v>0</v>
      </c>
      <c r="BJ1034" t="s">
        <v>91</v>
      </c>
      <c r="BK1034" t="s">
        <v>157</v>
      </c>
      <c r="BL1034" t="s">
        <v>225</v>
      </c>
      <c r="BM1034" t="s">
        <v>94</v>
      </c>
      <c r="BN1034" t="s">
        <v>1265</v>
      </c>
      <c r="BP1034" t="s">
        <v>2269</v>
      </c>
      <c r="BQ1034" s="12" t="s">
        <v>7949</v>
      </c>
      <c r="BR1034" s="11" t="s">
        <v>5345</v>
      </c>
      <c r="BS1034">
        <v>16</v>
      </c>
      <c r="BT1034">
        <v>0</v>
      </c>
      <c r="BU1034">
        <v>0</v>
      </c>
      <c r="BV1034">
        <v>1</v>
      </c>
      <c r="BW1034">
        <v>0</v>
      </c>
      <c r="BY1034">
        <v>0</v>
      </c>
      <c r="BZ1034">
        <v>48</v>
      </c>
      <c r="CS1034">
        <f t="shared" si="308"/>
        <v>1</v>
      </c>
      <c r="CT1034" s="5">
        <f t="shared" si="315"/>
        <v>1</v>
      </c>
      <c r="CU1034">
        <f t="shared" si="308"/>
        <v>1</v>
      </c>
      <c r="CV1034" t="str">
        <f t="shared" si="308"/>
        <v/>
      </c>
      <c r="CW1034">
        <f t="shared" si="308"/>
        <v>1</v>
      </c>
      <c r="CX1034" t="str">
        <f t="shared" si="308"/>
        <v/>
      </c>
      <c r="CY1034" t="str">
        <f t="shared" si="308"/>
        <v/>
      </c>
      <c r="CZ1034" t="str">
        <f t="shared" si="308"/>
        <v/>
      </c>
      <c r="DA1034">
        <f t="shared" si="308"/>
        <v>1</v>
      </c>
      <c r="DB1034" t="str">
        <f t="shared" si="308"/>
        <v/>
      </c>
      <c r="DC1034" t="str">
        <f t="shared" si="308"/>
        <v/>
      </c>
      <c r="DD1034">
        <f t="shared" si="308"/>
        <v>1</v>
      </c>
      <c r="DE1034">
        <f t="shared" si="308"/>
        <v>1</v>
      </c>
      <c r="DF1034">
        <f t="shared" si="308"/>
        <v>1</v>
      </c>
      <c r="DG1034">
        <f t="shared" si="308"/>
        <v>1</v>
      </c>
      <c r="DH1034">
        <f t="shared" si="308"/>
        <v>1</v>
      </c>
      <c r="DI1034" t="str">
        <f t="shared" si="316"/>
        <v/>
      </c>
      <c r="DJ1034" t="str">
        <f t="shared" si="317"/>
        <v/>
      </c>
    </row>
    <row r="1035" spans="1:114" ht="18" customHeight="1" x14ac:dyDescent="0.3">
      <c r="A1035" s="9" t="s">
        <v>2235</v>
      </c>
      <c r="B1035" s="9" t="s">
        <v>2236</v>
      </c>
      <c r="C1035" s="9" t="s">
        <v>2268</v>
      </c>
      <c r="D1035" s="9" t="s">
        <v>1418</v>
      </c>
      <c r="G1035" t="str">
        <f t="shared" si="309"/>
        <v>英數A自</v>
      </c>
      <c r="H1035" s="9" t="str">
        <f t="shared" si="310"/>
        <v/>
      </c>
      <c r="I1035" s="9" t="str">
        <f t="shared" si="311"/>
        <v>英</v>
      </c>
      <c r="J1035" t="str">
        <f t="shared" si="299"/>
        <v>數A</v>
      </c>
      <c r="K1035" t="str">
        <f t="shared" si="300"/>
        <v/>
      </c>
      <c r="L1035" s="9" t="str">
        <f t="shared" si="312"/>
        <v/>
      </c>
      <c r="M1035" s="9" t="str">
        <f t="shared" si="313"/>
        <v>自</v>
      </c>
      <c r="N1035" s="1" t="s">
        <v>85</v>
      </c>
      <c r="O1035" s="1" t="s">
        <v>87</v>
      </c>
      <c r="P1035" s="1" t="s">
        <v>87</v>
      </c>
      <c r="Q1035" s="1" t="s">
        <v>85</v>
      </c>
      <c r="R1035" s="1" t="s">
        <v>85</v>
      </c>
      <c r="S1035" s="1" t="s">
        <v>85</v>
      </c>
      <c r="T1035" s="1" t="s">
        <v>85</v>
      </c>
      <c r="U1035" s="2">
        <v>0</v>
      </c>
      <c r="V1035" s="2">
        <v>4</v>
      </c>
      <c r="W1035" s="2">
        <v>3</v>
      </c>
      <c r="X1035" s="2">
        <v>0</v>
      </c>
      <c r="Y1035" s="2">
        <v>0</v>
      </c>
      <c r="Z1035" s="2">
        <v>3.5</v>
      </c>
      <c r="AA1035" s="2" t="s">
        <v>224</v>
      </c>
      <c r="AB1035" s="13" t="str">
        <f t="shared" si="314"/>
        <v/>
      </c>
      <c r="AC1035" s="2">
        <v>5</v>
      </c>
      <c r="AD1035" s="3">
        <v>0</v>
      </c>
      <c r="AE1035" s="3">
        <v>1</v>
      </c>
      <c r="AF1035" s="3">
        <v>1.5</v>
      </c>
      <c r="AG1035" s="3">
        <v>0</v>
      </c>
      <c r="AH1035" s="3">
        <v>0</v>
      </c>
      <c r="AI1035" s="3">
        <v>1.5</v>
      </c>
      <c r="AJ1035" s="3">
        <v>50</v>
      </c>
      <c r="AK1035" t="s">
        <v>85</v>
      </c>
      <c r="AN1035" s="8">
        <v>45065</v>
      </c>
      <c r="AO1035" s="8">
        <v>45066</v>
      </c>
      <c r="AQ1035" s="10">
        <v>45078</v>
      </c>
      <c r="AR1035" t="s">
        <v>88</v>
      </c>
      <c r="AS1035" t="s">
        <v>203</v>
      </c>
      <c r="AX1035">
        <v>0</v>
      </c>
      <c r="AY1035">
        <v>0</v>
      </c>
      <c r="AZ1035">
        <v>0</v>
      </c>
      <c r="BA1035">
        <v>0</v>
      </c>
      <c r="BB1035">
        <v>0</v>
      </c>
      <c r="BC1035">
        <v>0</v>
      </c>
      <c r="BD1035">
        <v>25</v>
      </c>
      <c r="BE1035">
        <v>25</v>
      </c>
      <c r="BF1035">
        <v>0</v>
      </c>
      <c r="BG1035">
        <v>0</v>
      </c>
      <c r="BH1035">
        <v>0</v>
      </c>
      <c r="BI1035">
        <v>0</v>
      </c>
      <c r="BJ1035" t="s">
        <v>91</v>
      </c>
      <c r="BK1035" t="s">
        <v>157</v>
      </c>
      <c r="BL1035" t="s">
        <v>153</v>
      </c>
      <c r="BM1035" t="s">
        <v>94</v>
      </c>
      <c r="BP1035" t="s">
        <v>5346</v>
      </c>
      <c r="BQ1035" s="12" t="s">
        <v>7950</v>
      </c>
      <c r="BR1035" s="12" t="s">
        <v>7951</v>
      </c>
      <c r="BS1035">
        <v>18</v>
      </c>
      <c r="BT1035">
        <v>0</v>
      </c>
      <c r="BU1035">
        <v>0</v>
      </c>
      <c r="BV1035">
        <v>1</v>
      </c>
      <c r="BW1035">
        <v>0</v>
      </c>
      <c r="BY1035">
        <v>0</v>
      </c>
      <c r="BZ1035">
        <v>54</v>
      </c>
      <c r="CS1035">
        <f t="shared" si="308"/>
        <v>1</v>
      </c>
      <c r="CT1035" s="5">
        <f t="shared" si="315"/>
        <v>1</v>
      </c>
      <c r="CU1035">
        <f t="shared" si="308"/>
        <v>1</v>
      </c>
      <c r="CV1035" t="str">
        <f t="shared" si="308"/>
        <v/>
      </c>
      <c r="CW1035">
        <f t="shared" si="308"/>
        <v>1</v>
      </c>
      <c r="CX1035" t="str">
        <f t="shared" si="308"/>
        <v/>
      </c>
      <c r="CY1035" t="str">
        <f t="shared" si="308"/>
        <v/>
      </c>
      <c r="CZ1035" t="str">
        <f t="shared" si="308"/>
        <v/>
      </c>
      <c r="DA1035">
        <f t="shared" si="308"/>
        <v>1</v>
      </c>
      <c r="DB1035">
        <f t="shared" si="308"/>
        <v>1</v>
      </c>
      <c r="DC1035" t="str">
        <f t="shared" si="308"/>
        <v/>
      </c>
      <c r="DD1035">
        <f t="shared" si="308"/>
        <v>1</v>
      </c>
      <c r="DE1035">
        <f t="shared" si="308"/>
        <v>1</v>
      </c>
      <c r="DF1035">
        <f t="shared" si="308"/>
        <v>1</v>
      </c>
      <c r="DG1035">
        <f t="shared" si="308"/>
        <v>1</v>
      </c>
      <c r="DH1035">
        <f t="shared" si="308"/>
        <v>1</v>
      </c>
      <c r="DI1035" t="str">
        <f t="shared" si="316"/>
        <v/>
      </c>
      <c r="DJ1035" t="str">
        <f t="shared" si="317"/>
        <v/>
      </c>
    </row>
    <row r="1036" spans="1:114" ht="18" customHeight="1" x14ac:dyDescent="0.3">
      <c r="A1036" s="9" t="s">
        <v>2235</v>
      </c>
      <c r="B1036" s="9" t="s">
        <v>2236</v>
      </c>
      <c r="C1036" s="9" t="s">
        <v>2270</v>
      </c>
      <c r="D1036" s="9" t="s">
        <v>2271</v>
      </c>
      <c r="G1036" t="str">
        <f t="shared" si="309"/>
        <v>國英數A數B</v>
      </c>
      <c r="H1036" s="9" t="str">
        <f t="shared" si="310"/>
        <v>國</v>
      </c>
      <c r="I1036" s="9" t="str">
        <f t="shared" si="311"/>
        <v>英</v>
      </c>
      <c r="J1036" t="str">
        <f t="shared" si="299"/>
        <v>數A</v>
      </c>
      <c r="K1036" t="str">
        <f t="shared" si="300"/>
        <v>數B</v>
      </c>
      <c r="L1036" s="9" t="str">
        <f t="shared" si="312"/>
        <v/>
      </c>
      <c r="M1036" s="9" t="str">
        <f t="shared" si="313"/>
        <v/>
      </c>
      <c r="N1036" s="1" t="s">
        <v>85</v>
      </c>
      <c r="O1036" s="1" t="s">
        <v>87</v>
      </c>
      <c r="P1036" s="1" t="s">
        <v>418</v>
      </c>
      <c r="Q1036" s="1" t="s">
        <v>87</v>
      </c>
      <c r="R1036" s="1" t="s">
        <v>85</v>
      </c>
      <c r="S1036" s="1" t="s">
        <v>85</v>
      </c>
      <c r="T1036" s="1" t="s">
        <v>85</v>
      </c>
      <c r="U1036" s="2">
        <v>6</v>
      </c>
      <c r="V1036" s="2">
        <v>3</v>
      </c>
      <c r="W1036" s="2">
        <v>0</v>
      </c>
      <c r="X1036" s="2">
        <v>0</v>
      </c>
      <c r="Y1036" s="2">
        <v>0</v>
      </c>
      <c r="Z1036" s="2">
        <v>0</v>
      </c>
      <c r="AA1036" s="2" t="s">
        <v>85</v>
      </c>
      <c r="AB1036" s="13" t="str">
        <f t="shared" si="314"/>
        <v/>
      </c>
      <c r="AC1036" s="2">
        <v>0</v>
      </c>
      <c r="AD1036" s="3">
        <v>1</v>
      </c>
      <c r="AE1036" s="3">
        <v>1</v>
      </c>
      <c r="AF1036" s="3">
        <v>0</v>
      </c>
      <c r="AG1036" s="3">
        <v>0</v>
      </c>
      <c r="AH1036" s="3">
        <v>0</v>
      </c>
      <c r="AI1036" s="3">
        <v>0</v>
      </c>
      <c r="AJ1036" s="3">
        <v>50</v>
      </c>
      <c r="AK1036" t="s">
        <v>85</v>
      </c>
      <c r="AL1036" s="10"/>
      <c r="AM1036" s="10"/>
      <c r="AN1036" s="8">
        <v>45065</v>
      </c>
      <c r="AQ1036" s="10">
        <v>45078</v>
      </c>
      <c r="AR1036" t="s">
        <v>88</v>
      </c>
      <c r="AS1036" t="s">
        <v>203</v>
      </c>
      <c r="AX1036">
        <v>0</v>
      </c>
      <c r="AY1036">
        <v>0</v>
      </c>
      <c r="AZ1036">
        <v>0</v>
      </c>
      <c r="BA1036">
        <v>0</v>
      </c>
      <c r="BB1036">
        <v>0</v>
      </c>
      <c r="BC1036">
        <v>0</v>
      </c>
      <c r="BD1036">
        <v>20</v>
      </c>
      <c r="BE1036">
        <v>30</v>
      </c>
      <c r="BF1036">
        <v>0</v>
      </c>
      <c r="BG1036">
        <v>0</v>
      </c>
      <c r="BH1036">
        <v>0</v>
      </c>
      <c r="BI1036">
        <v>0</v>
      </c>
      <c r="BJ1036" t="s">
        <v>91</v>
      </c>
      <c r="BK1036" t="s">
        <v>200</v>
      </c>
      <c r="BL1036" t="s">
        <v>344</v>
      </c>
      <c r="BM1036" t="s">
        <v>94</v>
      </c>
      <c r="BN1036" t="s">
        <v>124</v>
      </c>
      <c r="BP1036" t="s">
        <v>5347</v>
      </c>
      <c r="BQ1036" s="12" t="s">
        <v>7952</v>
      </c>
      <c r="BR1036" s="12" t="s">
        <v>7953</v>
      </c>
      <c r="BS1036">
        <v>27</v>
      </c>
      <c r="BT1036">
        <v>0</v>
      </c>
      <c r="BU1036">
        <v>0</v>
      </c>
      <c r="BV1036">
        <v>1</v>
      </c>
      <c r="BW1036">
        <v>0</v>
      </c>
      <c r="BY1036">
        <v>0</v>
      </c>
      <c r="BZ1036">
        <v>81</v>
      </c>
      <c r="CS1036">
        <f t="shared" si="308"/>
        <v>1</v>
      </c>
      <c r="CT1036" s="5" t="str">
        <f t="shared" si="315"/>
        <v/>
      </c>
      <c r="CU1036" t="str">
        <f t="shared" si="308"/>
        <v/>
      </c>
      <c r="CV1036" t="str">
        <f t="shared" si="308"/>
        <v/>
      </c>
      <c r="CW1036">
        <f t="shared" si="308"/>
        <v>1</v>
      </c>
      <c r="CX1036">
        <f t="shared" si="308"/>
        <v>1</v>
      </c>
      <c r="CY1036">
        <f t="shared" si="308"/>
        <v>1</v>
      </c>
      <c r="CZ1036">
        <f t="shared" si="308"/>
        <v>1</v>
      </c>
      <c r="DA1036" t="str">
        <f t="shared" si="308"/>
        <v/>
      </c>
      <c r="DB1036" t="str">
        <f t="shared" si="308"/>
        <v/>
      </c>
      <c r="DC1036" t="str">
        <f t="shared" si="308"/>
        <v/>
      </c>
      <c r="DD1036" t="str">
        <f t="shared" si="308"/>
        <v/>
      </c>
      <c r="DE1036">
        <f t="shared" si="308"/>
        <v>1</v>
      </c>
      <c r="DF1036">
        <f t="shared" si="308"/>
        <v>1</v>
      </c>
      <c r="DG1036">
        <f t="shared" si="308"/>
        <v>1</v>
      </c>
      <c r="DH1036">
        <f t="shared" si="308"/>
        <v>1</v>
      </c>
      <c r="DI1036" t="str">
        <f t="shared" si="316"/>
        <v/>
      </c>
      <c r="DJ1036" t="str">
        <f t="shared" si="317"/>
        <v/>
      </c>
    </row>
    <row r="1037" spans="1:114" ht="18" customHeight="1" x14ac:dyDescent="0.3">
      <c r="A1037" s="9" t="s">
        <v>2235</v>
      </c>
      <c r="B1037" s="9" t="s">
        <v>2236</v>
      </c>
      <c r="C1037" s="9" t="s">
        <v>2272</v>
      </c>
      <c r="D1037" s="9" t="s">
        <v>6371</v>
      </c>
      <c r="G1037" t="str">
        <f t="shared" si="309"/>
        <v>國英數A數B</v>
      </c>
      <c r="H1037" s="9" t="str">
        <f t="shared" si="310"/>
        <v>國</v>
      </c>
      <c r="I1037" s="9" t="str">
        <f t="shared" si="311"/>
        <v>英</v>
      </c>
      <c r="J1037" t="str">
        <f t="shared" si="299"/>
        <v>數A</v>
      </c>
      <c r="K1037" t="str">
        <f t="shared" si="300"/>
        <v>數B</v>
      </c>
      <c r="L1037" s="9" t="str">
        <f t="shared" si="312"/>
        <v/>
      </c>
      <c r="M1037" s="9" t="str">
        <f t="shared" si="313"/>
        <v/>
      </c>
      <c r="N1037" s="1" t="s">
        <v>85</v>
      </c>
      <c r="O1037" s="1" t="s">
        <v>85</v>
      </c>
      <c r="P1037" s="1" t="s">
        <v>418</v>
      </c>
      <c r="Q1037" s="1" t="s">
        <v>87</v>
      </c>
      <c r="R1037" s="1" t="s">
        <v>85</v>
      </c>
      <c r="S1037" s="1" t="s">
        <v>85</v>
      </c>
      <c r="T1037" s="1" t="s">
        <v>85</v>
      </c>
      <c r="U1037" s="2">
        <v>0</v>
      </c>
      <c r="V1037" s="2">
        <v>3</v>
      </c>
      <c r="W1037" s="2">
        <v>0</v>
      </c>
      <c r="X1037" s="2">
        <v>0</v>
      </c>
      <c r="Y1037" s="2">
        <v>0</v>
      </c>
      <c r="Z1037" s="2">
        <v>0</v>
      </c>
      <c r="AA1037" s="2" t="s">
        <v>85</v>
      </c>
      <c r="AB1037" s="13" t="str">
        <f t="shared" si="314"/>
        <v/>
      </c>
      <c r="AC1037" s="2">
        <v>0</v>
      </c>
      <c r="AD1037" s="3">
        <v>1</v>
      </c>
      <c r="AE1037" s="3">
        <v>1</v>
      </c>
      <c r="AF1037" s="3">
        <v>0</v>
      </c>
      <c r="AG1037" s="3">
        <v>0</v>
      </c>
      <c r="AH1037" s="3">
        <v>0</v>
      </c>
      <c r="AI1037" s="3">
        <v>0</v>
      </c>
      <c r="AJ1037" s="3">
        <v>50</v>
      </c>
      <c r="AK1037" t="s">
        <v>85</v>
      </c>
      <c r="AL1037" s="10"/>
      <c r="AM1037" s="10"/>
      <c r="AN1037" s="8">
        <v>45064</v>
      </c>
      <c r="AQ1037" s="10">
        <v>45078</v>
      </c>
      <c r="AR1037" t="s">
        <v>88</v>
      </c>
      <c r="AS1037" t="s">
        <v>203</v>
      </c>
      <c r="AX1037">
        <v>0</v>
      </c>
      <c r="AY1037">
        <v>0</v>
      </c>
      <c r="AZ1037">
        <v>0</v>
      </c>
      <c r="BA1037">
        <v>0</v>
      </c>
      <c r="BB1037">
        <v>0</v>
      </c>
      <c r="BC1037">
        <v>0</v>
      </c>
      <c r="BD1037">
        <v>20</v>
      </c>
      <c r="BE1037">
        <v>30</v>
      </c>
      <c r="BF1037">
        <v>0</v>
      </c>
      <c r="BG1037">
        <v>0</v>
      </c>
      <c r="BH1037">
        <v>0</v>
      </c>
      <c r="BI1037">
        <v>0</v>
      </c>
      <c r="BJ1037" t="s">
        <v>91</v>
      </c>
      <c r="BK1037" t="s">
        <v>240</v>
      </c>
      <c r="BL1037" t="s">
        <v>329</v>
      </c>
      <c r="BM1037" t="s">
        <v>94</v>
      </c>
      <c r="BP1037" t="s">
        <v>887</v>
      </c>
      <c r="BQ1037" s="12" t="s">
        <v>7954</v>
      </c>
      <c r="BR1037" s="12" t="s">
        <v>7955</v>
      </c>
      <c r="BS1037">
        <v>20</v>
      </c>
      <c r="BT1037">
        <v>0</v>
      </c>
      <c r="BU1037">
        <v>0</v>
      </c>
      <c r="BV1037">
        <v>0</v>
      </c>
      <c r="BW1037">
        <v>0</v>
      </c>
      <c r="BY1037">
        <v>0</v>
      </c>
      <c r="BZ1037">
        <v>60</v>
      </c>
      <c r="CS1037">
        <f t="shared" si="308"/>
        <v>1</v>
      </c>
      <c r="CT1037" s="5" t="str">
        <f t="shared" si="315"/>
        <v/>
      </c>
      <c r="CU1037">
        <f t="shared" si="308"/>
        <v>1</v>
      </c>
      <c r="CV1037">
        <f t="shared" si="308"/>
        <v>1</v>
      </c>
      <c r="CW1037">
        <f t="shared" si="308"/>
        <v>1</v>
      </c>
      <c r="CX1037">
        <f t="shared" si="308"/>
        <v>1</v>
      </c>
      <c r="CY1037" t="str">
        <f t="shared" si="308"/>
        <v/>
      </c>
      <c r="CZ1037">
        <f t="shared" si="308"/>
        <v>1</v>
      </c>
      <c r="DA1037" t="str">
        <f t="shared" si="308"/>
        <v/>
      </c>
      <c r="DB1037" t="str">
        <f t="shared" si="308"/>
        <v/>
      </c>
      <c r="DC1037" t="str">
        <f t="shared" si="308"/>
        <v/>
      </c>
      <c r="DD1037">
        <f t="shared" si="308"/>
        <v>1</v>
      </c>
      <c r="DE1037">
        <f t="shared" si="308"/>
        <v>1</v>
      </c>
      <c r="DF1037">
        <f t="shared" si="308"/>
        <v>1</v>
      </c>
      <c r="DG1037">
        <f t="shared" si="308"/>
        <v>1</v>
      </c>
      <c r="DH1037">
        <f t="shared" si="308"/>
        <v>1</v>
      </c>
      <c r="DI1037" t="str">
        <f t="shared" si="316"/>
        <v/>
      </c>
      <c r="DJ1037" t="str">
        <f t="shared" si="317"/>
        <v/>
      </c>
    </row>
    <row r="1038" spans="1:114" ht="18" customHeight="1" x14ac:dyDescent="0.3">
      <c r="A1038" s="9" t="s">
        <v>2235</v>
      </c>
      <c r="B1038" s="9" t="s">
        <v>2236</v>
      </c>
      <c r="C1038" s="9" t="s">
        <v>2273</v>
      </c>
      <c r="D1038" s="9" t="s">
        <v>6372</v>
      </c>
      <c r="G1038" t="str">
        <f t="shared" si="309"/>
        <v>國英數A數B社</v>
      </c>
      <c r="H1038" s="9" t="str">
        <f t="shared" si="310"/>
        <v>國</v>
      </c>
      <c r="I1038" s="9" t="str">
        <f t="shared" si="311"/>
        <v>英</v>
      </c>
      <c r="J1038" t="str">
        <f t="shared" ref="J1038:J1101" si="318">IF(AND(P1038="--",W1038=0,AF1038=0),"",RIGHT(J$1,2))</f>
        <v>數A</v>
      </c>
      <c r="K1038" t="str">
        <f t="shared" ref="K1038:K1101" si="319">IF(AND(Q1038="--",X1038=0,AG1038=0),"",RIGHT(K$1,2))</f>
        <v>數B</v>
      </c>
      <c r="L1038" s="9" t="str">
        <f t="shared" si="312"/>
        <v>社</v>
      </c>
      <c r="M1038" s="9" t="str">
        <f t="shared" si="313"/>
        <v/>
      </c>
      <c r="N1038" s="1" t="s">
        <v>85</v>
      </c>
      <c r="O1038" s="1" t="s">
        <v>85</v>
      </c>
      <c r="P1038" s="1" t="s">
        <v>418</v>
      </c>
      <c r="Q1038" s="1" t="s">
        <v>87</v>
      </c>
      <c r="R1038" s="1" t="s">
        <v>85</v>
      </c>
      <c r="S1038" s="1" t="s">
        <v>85</v>
      </c>
      <c r="T1038" s="1" t="s">
        <v>85</v>
      </c>
      <c r="U1038" s="2">
        <v>0</v>
      </c>
      <c r="V1038" s="2">
        <v>0</v>
      </c>
      <c r="W1038" s="2">
        <v>0</v>
      </c>
      <c r="X1038" s="2">
        <v>0</v>
      </c>
      <c r="Y1038" s="2">
        <v>3</v>
      </c>
      <c r="Z1038" s="2">
        <v>0</v>
      </c>
      <c r="AA1038" s="2" t="s">
        <v>85</v>
      </c>
      <c r="AB1038" s="13" t="str">
        <f t="shared" si="314"/>
        <v/>
      </c>
      <c r="AC1038" s="2">
        <v>0</v>
      </c>
      <c r="AD1038" s="3">
        <v>1</v>
      </c>
      <c r="AE1038" s="3">
        <v>1</v>
      </c>
      <c r="AF1038" s="3">
        <v>0</v>
      </c>
      <c r="AG1038" s="3">
        <v>0</v>
      </c>
      <c r="AH1038" s="3">
        <v>0</v>
      </c>
      <c r="AI1038" s="3">
        <v>0</v>
      </c>
      <c r="AJ1038" s="3">
        <v>50</v>
      </c>
      <c r="AK1038" t="s">
        <v>85</v>
      </c>
      <c r="AN1038" s="8">
        <v>45065</v>
      </c>
      <c r="AQ1038" s="10">
        <v>45078</v>
      </c>
      <c r="AR1038" t="s">
        <v>88</v>
      </c>
      <c r="AS1038" t="s">
        <v>203</v>
      </c>
      <c r="AX1038">
        <v>0</v>
      </c>
      <c r="AY1038">
        <v>0</v>
      </c>
      <c r="AZ1038">
        <v>0</v>
      </c>
      <c r="BA1038">
        <v>0</v>
      </c>
      <c r="BB1038">
        <v>0</v>
      </c>
      <c r="BC1038">
        <v>0</v>
      </c>
      <c r="BD1038">
        <v>20</v>
      </c>
      <c r="BE1038">
        <v>30</v>
      </c>
      <c r="BF1038">
        <v>0</v>
      </c>
      <c r="BG1038">
        <v>0</v>
      </c>
      <c r="BH1038">
        <v>0</v>
      </c>
      <c r="BI1038">
        <v>0</v>
      </c>
      <c r="BJ1038" t="s">
        <v>91</v>
      </c>
      <c r="BK1038" t="s">
        <v>240</v>
      </c>
      <c r="BL1038" t="s">
        <v>329</v>
      </c>
      <c r="BM1038" t="s">
        <v>94</v>
      </c>
      <c r="BP1038" t="s">
        <v>887</v>
      </c>
      <c r="BQ1038" s="12" t="s">
        <v>7956</v>
      </c>
      <c r="BR1038" s="12" t="s">
        <v>7957</v>
      </c>
      <c r="BS1038">
        <v>20</v>
      </c>
      <c r="BT1038">
        <v>0</v>
      </c>
      <c r="BU1038">
        <v>0</v>
      </c>
      <c r="BV1038">
        <v>1</v>
      </c>
      <c r="BW1038">
        <v>0</v>
      </c>
      <c r="BY1038">
        <v>0</v>
      </c>
      <c r="BZ1038">
        <v>60</v>
      </c>
      <c r="CS1038">
        <f t="shared" si="308"/>
        <v>1</v>
      </c>
      <c r="CT1038" s="5" t="str">
        <f t="shared" si="315"/>
        <v/>
      </c>
      <c r="CU1038">
        <f t="shared" si="308"/>
        <v>1</v>
      </c>
      <c r="CV1038">
        <f t="shared" si="308"/>
        <v>1</v>
      </c>
      <c r="CW1038">
        <f t="shared" si="308"/>
        <v>1</v>
      </c>
      <c r="CX1038">
        <f t="shared" si="308"/>
        <v>1</v>
      </c>
      <c r="CY1038" t="str">
        <f t="shared" si="308"/>
        <v/>
      </c>
      <c r="CZ1038">
        <f t="shared" si="308"/>
        <v>1</v>
      </c>
      <c r="DA1038" t="str">
        <f t="shared" si="308"/>
        <v/>
      </c>
      <c r="DB1038" t="str">
        <f t="shared" si="308"/>
        <v/>
      </c>
      <c r="DC1038" t="str">
        <f t="shared" si="308"/>
        <v/>
      </c>
      <c r="DD1038">
        <f t="shared" si="308"/>
        <v>1</v>
      </c>
      <c r="DE1038">
        <f t="shared" si="308"/>
        <v>1</v>
      </c>
      <c r="DF1038">
        <f t="shared" si="308"/>
        <v>1</v>
      </c>
      <c r="DG1038">
        <f t="shared" si="308"/>
        <v>1</v>
      </c>
      <c r="DH1038">
        <f t="shared" ref="DH1038" si="320">IF(OR(ISNUMBER(FIND(DH$1,$BK1038)),ISNUMBER(FIND(DH$1,$BL1038)),ISNUMBER(FIND(DH$1,$BM1038))),1,"")</f>
        <v>1</v>
      </c>
      <c r="DI1038" t="str">
        <f t="shared" si="316"/>
        <v/>
      </c>
      <c r="DJ1038" t="str">
        <f t="shared" si="317"/>
        <v/>
      </c>
    </row>
    <row r="1039" spans="1:114" ht="18" customHeight="1" x14ac:dyDescent="0.3">
      <c r="A1039" s="9" t="s">
        <v>2235</v>
      </c>
      <c r="B1039" s="9" t="s">
        <v>2236</v>
      </c>
      <c r="C1039" s="9" t="s">
        <v>2274</v>
      </c>
      <c r="D1039" s="9" t="s">
        <v>643</v>
      </c>
      <c r="G1039" t="str">
        <f t="shared" si="309"/>
        <v>國英數A數B</v>
      </c>
      <c r="H1039" s="9" t="str">
        <f t="shared" si="310"/>
        <v>國</v>
      </c>
      <c r="I1039" s="9" t="str">
        <f t="shared" si="311"/>
        <v>英</v>
      </c>
      <c r="J1039" t="str">
        <f t="shared" si="318"/>
        <v>數A</v>
      </c>
      <c r="K1039" t="str">
        <f t="shared" si="319"/>
        <v>數B</v>
      </c>
      <c r="L1039" s="9" t="str">
        <f t="shared" si="312"/>
        <v/>
      </c>
      <c r="M1039" s="9" t="str">
        <f t="shared" si="313"/>
        <v/>
      </c>
      <c r="N1039" s="1" t="s">
        <v>85</v>
      </c>
      <c r="O1039" s="1" t="s">
        <v>85</v>
      </c>
      <c r="P1039" s="1" t="s">
        <v>418</v>
      </c>
      <c r="Q1039" s="1" t="s">
        <v>418</v>
      </c>
      <c r="R1039" s="1" t="s">
        <v>85</v>
      </c>
      <c r="S1039" s="1" t="s">
        <v>85</v>
      </c>
      <c r="T1039" s="1" t="s">
        <v>85</v>
      </c>
      <c r="U1039" s="2">
        <v>3</v>
      </c>
      <c r="V1039" s="2">
        <v>5</v>
      </c>
      <c r="W1039" s="2">
        <v>0</v>
      </c>
      <c r="X1039" s="2">
        <v>0</v>
      </c>
      <c r="Y1039" s="2">
        <v>0</v>
      </c>
      <c r="Z1039" s="2">
        <v>0</v>
      </c>
      <c r="AA1039" s="2" t="s">
        <v>85</v>
      </c>
      <c r="AB1039" s="13" t="str">
        <f t="shared" si="314"/>
        <v/>
      </c>
      <c r="AC1039" s="2">
        <v>0</v>
      </c>
      <c r="AD1039" s="3">
        <v>1</v>
      </c>
      <c r="AE1039" s="3">
        <v>1.5</v>
      </c>
      <c r="AF1039" s="3">
        <v>0</v>
      </c>
      <c r="AG1039" s="3">
        <v>0</v>
      </c>
      <c r="AH1039" s="3">
        <v>0</v>
      </c>
      <c r="AI1039" s="3">
        <v>0</v>
      </c>
      <c r="AJ1039" s="3">
        <v>35</v>
      </c>
      <c r="AK1039" t="s">
        <v>85</v>
      </c>
      <c r="AN1039" s="8">
        <v>45065</v>
      </c>
      <c r="AO1039" s="8">
        <v>45066</v>
      </c>
      <c r="AQ1039" s="10">
        <v>45078</v>
      </c>
      <c r="AR1039" t="s">
        <v>88</v>
      </c>
      <c r="AS1039" t="s">
        <v>203</v>
      </c>
      <c r="AX1039">
        <v>0</v>
      </c>
      <c r="AY1039">
        <v>0</v>
      </c>
      <c r="AZ1039">
        <v>0</v>
      </c>
      <c r="BA1039">
        <v>0</v>
      </c>
      <c r="BB1039">
        <v>0</v>
      </c>
      <c r="BC1039">
        <v>0</v>
      </c>
      <c r="BD1039">
        <v>35</v>
      </c>
      <c r="BE1039">
        <v>30</v>
      </c>
      <c r="BF1039">
        <v>0</v>
      </c>
      <c r="BG1039">
        <v>0</v>
      </c>
      <c r="BH1039">
        <v>0</v>
      </c>
      <c r="BI1039">
        <v>0</v>
      </c>
      <c r="BJ1039" t="s">
        <v>91</v>
      </c>
      <c r="BK1039" t="s">
        <v>152</v>
      </c>
      <c r="BL1039" t="s">
        <v>153</v>
      </c>
      <c r="BM1039" t="s">
        <v>94</v>
      </c>
      <c r="BN1039" t="s">
        <v>2275</v>
      </c>
      <c r="BP1039" t="s">
        <v>887</v>
      </c>
      <c r="BQ1039" s="12" t="s">
        <v>7958</v>
      </c>
      <c r="BR1039" s="11" t="s">
        <v>2276</v>
      </c>
      <c r="BS1039">
        <v>20</v>
      </c>
      <c r="BT1039">
        <v>0</v>
      </c>
      <c r="BU1039">
        <v>0</v>
      </c>
      <c r="BV1039">
        <v>1</v>
      </c>
      <c r="BW1039">
        <v>0</v>
      </c>
      <c r="BY1039">
        <v>0</v>
      </c>
      <c r="BZ1039">
        <v>60</v>
      </c>
      <c r="CS1039">
        <f t="shared" ref="CS1039:DH1054" si="321">IF(OR(ISNUMBER(FIND(CS$1,$BK1039)),ISNUMBER(FIND(CS$1,$BL1039)),ISNUMBER(FIND(CS$1,$BM1039))),1,"")</f>
        <v>1</v>
      </c>
      <c r="CT1039" s="5">
        <f t="shared" si="315"/>
        <v>1</v>
      </c>
      <c r="CU1039">
        <f t="shared" si="321"/>
        <v>1</v>
      </c>
      <c r="CV1039">
        <f t="shared" si="321"/>
        <v>1</v>
      </c>
      <c r="CW1039">
        <f t="shared" si="321"/>
        <v>1</v>
      </c>
      <c r="CX1039" t="str">
        <f t="shared" si="321"/>
        <v/>
      </c>
      <c r="CY1039" t="str">
        <f t="shared" si="321"/>
        <v/>
      </c>
      <c r="CZ1039" t="str">
        <f t="shared" si="321"/>
        <v/>
      </c>
      <c r="DA1039">
        <f t="shared" si="321"/>
        <v>1</v>
      </c>
      <c r="DB1039">
        <f t="shared" si="321"/>
        <v>1</v>
      </c>
      <c r="DC1039" t="str">
        <f t="shared" si="321"/>
        <v/>
      </c>
      <c r="DD1039">
        <f t="shared" si="321"/>
        <v>1</v>
      </c>
      <c r="DE1039">
        <f t="shared" si="321"/>
        <v>1</v>
      </c>
      <c r="DF1039">
        <f t="shared" si="321"/>
        <v>1</v>
      </c>
      <c r="DG1039">
        <f t="shared" si="321"/>
        <v>1</v>
      </c>
      <c r="DH1039">
        <f t="shared" si="321"/>
        <v>1</v>
      </c>
      <c r="DI1039" t="str">
        <f t="shared" si="316"/>
        <v/>
      </c>
      <c r="DJ1039" t="str">
        <f t="shared" si="317"/>
        <v/>
      </c>
    </row>
    <row r="1040" spans="1:114" ht="18" customHeight="1" x14ac:dyDescent="0.3">
      <c r="A1040" s="9" t="s">
        <v>2235</v>
      </c>
      <c r="B1040" s="9" t="s">
        <v>2236</v>
      </c>
      <c r="C1040" s="9" t="s">
        <v>2277</v>
      </c>
      <c r="D1040" s="9" t="s">
        <v>6373</v>
      </c>
      <c r="G1040" t="str">
        <f t="shared" si="309"/>
        <v>國英數A</v>
      </c>
      <c r="H1040" s="9" t="str">
        <f t="shared" si="310"/>
        <v>國</v>
      </c>
      <c r="I1040" s="9" t="str">
        <f t="shared" si="311"/>
        <v>英</v>
      </c>
      <c r="J1040" t="str">
        <f t="shared" si="318"/>
        <v>數A</v>
      </c>
      <c r="K1040" t="str">
        <f t="shared" si="319"/>
        <v/>
      </c>
      <c r="L1040" s="9" t="str">
        <f t="shared" si="312"/>
        <v/>
      </c>
      <c r="M1040" s="9" t="str">
        <f t="shared" si="313"/>
        <v/>
      </c>
      <c r="N1040" s="1" t="s">
        <v>85</v>
      </c>
      <c r="O1040" s="1" t="s">
        <v>85</v>
      </c>
      <c r="P1040" s="1" t="s">
        <v>418</v>
      </c>
      <c r="Q1040" s="1" t="s">
        <v>85</v>
      </c>
      <c r="R1040" s="1" t="s">
        <v>85</v>
      </c>
      <c r="S1040" s="1" t="s">
        <v>85</v>
      </c>
      <c r="T1040" s="1" t="s">
        <v>85</v>
      </c>
      <c r="U1040" s="2">
        <v>5</v>
      </c>
      <c r="V1040" s="2">
        <v>4</v>
      </c>
      <c r="W1040" s="2">
        <v>3.5</v>
      </c>
      <c r="X1040" s="2">
        <v>0</v>
      </c>
      <c r="Y1040" s="2">
        <v>0</v>
      </c>
      <c r="Z1040" s="2">
        <v>0</v>
      </c>
      <c r="AA1040" s="2" t="s">
        <v>85</v>
      </c>
      <c r="AB1040" s="13" t="str">
        <f t="shared" si="314"/>
        <v/>
      </c>
      <c r="AC1040" s="2">
        <v>0</v>
      </c>
      <c r="AD1040" s="3">
        <v>1</v>
      </c>
      <c r="AE1040" s="3">
        <v>2</v>
      </c>
      <c r="AF1040" s="3">
        <v>2</v>
      </c>
      <c r="AG1040" s="3">
        <v>0</v>
      </c>
      <c r="AH1040" s="3">
        <v>0</v>
      </c>
      <c r="AI1040" s="3">
        <v>0</v>
      </c>
      <c r="AJ1040" s="3">
        <v>50</v>
      </c>
      <c r="AK1040" t="s">
        <v>85</v>
      </c>
      <c r="AL1040" s="10"/>
      <c r="AM1040" s="10"/>
      <c r="AN1040" s="8">
        <v>45064</v>
      </c>
      <c r="AO1040" s="8">
        <v>45065</v>
      </c>
      <c r="AQ1040" s="10">
        <v>45078</v>
      </c>
      <c r="AR1040" t="s">
        <v>88</v>
      </c>
      <c r="AS1040" t="s">
        <v>203</v>
      </c>
      <c r="AX1040">
        <v>0</v>
      </c>
      <c r="AY1040">
        <v>0</v>
      </c>
      <c r="AZ1040">
        <v>0</v>
      </c>
      <c r="BA1040">
        <v>0</v>
      </c>
      <c r="BB1040">
        <v>0</v>
      </c>
      <c r="BC1040">
        <v>0</v>
      </c>
      <c r="BD1040">
        <v>25</v>
      </c>
      <c r="BE1040">
        <v>25</v>
      </c>
      <c r="BF1040">
        <v>0</v>
      </c>
      <c r="BG1040">
        <v>0</v>
      </c>
      <c r="BH1040">
        <v>0</v>
      </c>
      <c r="BI1040">
        <v>0</v>
      </c>
      <c r="BJ1040" t="s">
        <v>91</v>
      </c>
      <c r="BK1040" t="s">
        <v>92</v>
      </c>
      <c r="BL1040" t="s">
        <v>1663</v>
      </c>
      <c r="BM1040" t="s">
        <v>94</v>
      </c>
      <c r="BN1040" t="s">
        <v>1281</v>
      </c>
      <c r="BP1040" t="s">
        <v>887</v>
      </c>
      <c r="BQ1040" s="12" t="s">
        <v>7959</v>
      </c>
      <c r="BR1040" s="11" t="s">
        <v>5348</v>
      </c>
      <c r="BS1040">
        <v>13</v>
      </c>
      <c r="BT1040">
        <v>0</v>
      </c>
      <c r="BU1040">
        <v>0</v>
      </c>
      <c r="BV1040">
        <v>0</v>
      </c>
      <c r="BW1040">
        <v>0</v>
      </c>
      <c r="BY1040">
        <v>0</v>
      </c>
      <c r="BZ1040">
        <v>46</v>
      </c>
      <c r="CS1040">
        <f t="shared" si="321"/>
        <v>1</v>
      </c>
      <c r="CT1040" s="5">
        <f t="shared" si="315"/>
        <v>1</v>
      </c>
      <c r="CU1040" t="str">
        <f t="shared" si="321"/>
        <v/>
      </c>
      <c r="CV1040" t="str">
        <f t="shared" si="321"/>
        <v/>
      </c>
      <c r="CW1040">
        <f t="shared" si="321"/>
        <v>1</v>
      </c>
      <c r="CX1040">
        <f t="shared" si="321"/>
        <v>1</v>
      </c>
      <c r="CY1040">
        <f t="shared" si="321"/>
        <v>1</v>
      </c>
      <c r="CZ1040" t="str">
        <f t="shared" si="321"/>
        <v/>
      </c>
      <c r="DA1040" t="str">
        <f t="shared" si="321"/>
        <v/>
      </c>
      <c r="DB1040">
        <f t="shared" si="321"/>
        <v>1</v>
      </c>
      <c r="DC1040" t="str">
        <f t="shared" si="321"/>
        <v/>
      </c>
      <c r="DD1040" t="str">
        <f t="shared" si="321"/>
        <v/>
      </c>
      <c r="DE1040">
        <f t="shared" si="321"/>
        <v>1</v>
      </c>
      <c r="DF1040">
        <f t="shared" si="321"/>
        <v>1</v>
      </c>
      <c r="DG1040">
        <f t="shared" si="321"/>
        <v>1</v>
      </c>
      <c r="DH1040">
        <f t="shared" si="321"/>
        <v>1</v>
      </c>
      <c r="DI1040" t="str">
        <f t="shared" si="316"/>
        <v/>
      </c>
      <c r="DJ1040" t="str">
        <f t="shared" si="317"/>
        <v/>
      </c>
    </row>
    <row r="1041" spans="1:114" ht="18" customHeight="1" x14ac:dyDescent="0.3">
      <c r="A1041" s="9" t="s">
        <v>2235</v>
      </c>
      <c r="B1041" s="9" t="s">
        <v>2236</v>
      </c>
      <c r="C1041" s="9" t="s">
        <v>2278</v>
      </c>
      <c r="D1041" s="9" t="s">
        <v>6374</v>
      </c>
      <c r="G1041" t="str">
        <f t="shared" si="309"/>
        <v>國英數B</v>
      </c>
      <c r="H1041" s="9" t="str">
        <f t="shared" si="310"/>
        <v>國</v>
      </c>
      <c r="I1041" s="9" t="str">
        <f t="shared" si="311"/>
        <v>英</v>
      </c>
      <c r="J1041" t="str">
        <f t="shared" si="318"/>
        <v/>
      </c>
      <c r="K1041" t="str">
        <f t="shared" si="319"/>
        <v>數B</v>
      </c>
      <c r="L1041" s="9" t="str">
        <f t="shared" si="312"/>
        <v/>
      </c>
      <c r="M1041" s="9" t="str">
        <f t="shared" si="313"/>
        <v/>
      </c>
      <c r="N1041" s="1" t="s">
        <v>85</v>
      </c>
      <c r="O1041" s="1" t="s">
        <v>85</v>
      </c>
      <c r="P1041" s="1" t="s">
        <v>85</v>
      </c>
      <c r="Q1041" s="1" t="s">
        <v>87</v>
      </c>
      <c r="R1041" s="1" t="s">
        <v>85</v>
      </c>
      <c r="S1041" s="1" t="s">
        <v>85</v>
      </c>
      <c r="T1041" s="1" t="s">
        <v>85</v>
      </c>
      <c r="U1041" s="2">
        <v>5</v>
      </c>
      <c r="V1041" s="2">
        <v>4</v>
      </c>
      <c r="W1041" s="2">
        <v>0</v>
      </c>
      <c r="X1041" s="2">
        <v>3.5</v>
      </c>
      <c r="Y1041" s="2">
        <v>0</v>
      </c>
      <c r="Z1041" s="2">
        <v>0</v>
      </c>
      <c r="AA1041" s="2" t="s">
        <v>85</v>
      </c>
      <c r="AB1041" s="13" t="str">
        <f t="shared" si="314"/>
        <v/>
      </c>
      <c r="AC1041" s="2">
        <v>0</v>
      </c>
      <c r="AD1041" s="3">
        <v>1</v>
      </c>
      <c r="AE1041" s="3">
        <v>2</v>
      </c>
      <c r="AF1041" s="3">
        <v>0</v>
      </c>
      <c r="AG1041" s="3">
        <v>2</v>
      </c>
      <c r="AH1041" s="3">
        <v>0</v>
      </c>
      <c r="AI1041" s="3">
        <v>0</v>
      </c>
      <c r="AJ1041" s="3">
        <v>50</v>
      </c>
      <c r="AK1041" t="s">
        <v>85</v>
      </c>
      <c r="AL1041" s="10"/>
      <c r="AM1041" s="10"/>
      <c r="AN1041" s="8">
        <v>45064</v>
      </c>
      <c r="AO1041" s="8">
        <v>45065</v>
      </c>
      <c r="AQ1041" s="10">
        <v>45078</v>
      </c>
      <c r="AR1041" t="s">
        <v>88</v>
      </c>
      <c r="AS1041" t="s">
        <v>203</v>
      </c>
      <c r="AX1041">
        <v>0</v>
      </c>
      <c r="AY1041">
        <v>0</v>
      </c>
      <c r="AZ1041">
        <v>0</v>
      </c>
      <c r="BA1041">
        <v>0</v>
      </c>
      <c r="BB1041">
        <v>0</v>
      </c>
      <c r="BC1041">
        <v>0</v>
      </c>
      <c r="BD1041">
        <v>25</v>
      </c>
      <c r="BE1041">
        <v>25</v>
      </c>
      <c r="BF1041">
        <v>0</v>
      </c>
      <c r="BG1041">
        <v>0</v>
      </c>
      <c r="BH1041">
        <v>0</v>
      </c>
      <c r="BI1041">
        <v>0</v>
      </c>
      <c r="BJ1041" t="s">
        <v>91</v>
      </c>
      <c r="BK1041" t="s">
        <v>92</v>
      </c>
      <c r="BL1041" t="s">
        <v>1663</v>
      </c>
      <c r="BM1041" t="s">
        <v>94</v>
      </c>
      <c r="BN1041" t="s">
        <v>1281</v>
      </c>
      <c r="BP1041" t="s">
        <v>887</v>
      </c>
      <c r="BQ1041" s="12" t="s">
        <v>7960</v>
      </c>
      <c r="BR1041" s="11" t="s">
        <v>5349</v>
      </c>
      <c r="BS1041">
        <v>14</v>
      </c>
      <c r="BT1041">
        <v>0</v>
      </c>
      <c r="BU1041">
        <v>0</v>
      </c>
      <c r="BV1041">
        <v>1</v>
      </c>
      <c r="BW1041">
        <v>0</v>
      </c>
      <c r="BY1041">
        <v>0</v>
      </c>
      <c r="BZ1041">
        <v>49</v>
      </c>
      <c r="CS1041">
        <f t="shared" si="321"/>
        <v>1</v>
      </c>
      <c r="CT1041" s="5">
        <f t="shared" si="315"/>
        <v>1</v>
      </c>
      <c r="CU1041" t="str">
        <f t="shared" si="321"/>
        <v/>
      </c>
      <c r="CV1041" t="str">
        <f t="shared" si="321"/>
        <v/>
      </c>
      <c r="CW1041">
        <f t="shared" si="321"/>
        <v>1</v>
      </c>
      <c r="CX1041">
        <f t="shared" si="321"/>
        <v>1</v>
      </c>
      <c r="CY1041">
        <f t="shared" si="321"/>
        <v>1</v>
      </c>
      <c r="CZ1041" t="str">
        <f t="shared" si="321"/>
        <v/>
      </c>
      <c r="DA1041" t="str">
        <f t="shared" si="321"/>
        <v/>
      </c>
      <c r="DB1041">
        <f t="shared" si="321"/>
        <v>1</v>
      </c>
      <c r="DC1041" t="str">
        <f t="shared" si="321"/>
        <v/>
      </c>
      <c r="DD1041" t="str">
        <f t="shared" si="321"/>
        <v/>
      </c>
      <c r="DE1041">
        <f t="shared" si="321"/>
        <v>1</v>
      </c>
      <c r="DF1041">
        <f t="shared" si="321"/>
        <v>1</v>
      </c>
      <c r="DG1041">
        <f t="shared" si="321"/>
        <v>1</v>
      </c>
      <c r="DH1041">
        <f t="shared" si="321"/>
        <v>1</v>
      </c>
      <c r="DI1041" t="str">
        <f t="shared" si="316"/>
        <v/>
      </c>
      <c r="DJ1041" t="str">
        <f t="shared" si="317"/>
        <v/>
      </c>
    </row>
    <row r="1042" spans="1:114" ht="18" customHeight="1" x14ac:dyDescent="0.3">
      <c r="A1042" s="9" t="s">
        <v>2235</v>
      </c>
      <c r="B1042" s="9" t="s">
        <v>2236</v>
      </c>
      <c r="C1042" s="9" t="s">
        <v>6375</v>
      </c>
      <c r="D1042" s="9" t="s">
        <v>6376</v>
      </c>
      <c r="F1042" s="4" t="s">
        <v>9144</v>
      </c>
      <c r="G1042" t="str">
        <f t="shared" si="309"/>
        <v>國英數A</v>
      </c>
      <c r="H1042" s="9" t="str">
        <f t="shared" si="310"/>
        <v>國</v>
      </c>
      <c r="I1042" s="9" t="str">
        <f t="shared" si="311"/>
        <v>英</v>
      </c>
      <c r="J1042" t="str">
        <f t="shared" si="318"/>
        <v>數A</v>
      </c>
      <c r="K1042" t="str">
        <f t="shared" si="319"/>
        <v/>
      </c>
      <c r="L1042" s="9" t="str">
        <f t="shared" si="312"/>
        <v/>
      </c>
      <c r="M1042" s="9" t="str">
        <f t="shared" si="313"/>
        <v/>
      </c>
      <c r="N1042" s="1" t="s">
        <v>85</v>
      </c>
      <c r="O1042" s="1" t="s">
        <v>85</v>
      </c>
      <c r="P1042" s="1" t="s">
        <v>87</v>
      </c>
      <c r="Q1042" s="1" t="s">
        <v>85</v>
      </c>
      <c r="R1042" s="1" t="s">
        <v>85</v>
      </c>
      <c r="S1042" s="1" t="s">
        <v>85</v>
      </c>
      <c r="T1042" s="1" t="s">
        <v>85</v>
      </c>
      <c r="U1042" s="2">
        <v>15</v>
      </c>
      <c r="V1042" s="2">
        <v>10</v>
      </c>
      <c r="W1042" s="2">
        <v>6</v>
      </c>
      <c r="X1042" s="2">
        <v>0</v>
      </c>
      <c r="Y1042" s="2">
        <v>0</v>
      </c>
      <c r="Z1042" s="2">
        <v>0</v>
      </c>
      <c r="AA1042" s="2" t="s">
        <v>85</v>
      </c>
      <c r="AB1042" s="13" t="str">
        <f t="shared" si="314"/>
        <v/>
      </c>
      <c r="AC1042" s="2">
        <v>0</v>
      </c>
      <c r="AD1042" s="3">
        <v>1</v>
      </c>
      <c r="AE1042" s="3">
        <v>2</v>
      </c>
      <c r="AF1042" s="3">
        <v>2</v>
      </c>
      <c r="AG1042" s="3">
        <v>0</v>
      </c>
      <c r="AH1042" s="3">
        <v>0</v>
      </c>
      <c r="AI1042" s="3">
        <v>0</v>
      </c>
      <c r="AJ1042" s="3">
        <v>50</v>
      </c>
      <c r="AK1042" t="s">
        <v>85</v>
      </c>
      <c r="AL1042" s="10"/>
      <c r="AM1042" s="10"/>
      <c r="AN1042" s="8">
        <v>45066</v>
      </c>
      <c r="AO1042" s="8">
        <v>45067</v>
      </c>
      <c r="AQ1042" s="10">
        <v>45078</v>
      </c>
      <c r="AR1042" t="s">
        <v>88</v>
      </c>
      <c r="AS1042" t="s">
        <v>203</v>
      </c>
      <c r="AX1042">
        <v>0</v>
      </c>
      <c r="AY1042">
        <v>0</v>
      </c>
      <c r="AZ1042">
        <v>0</v>
      </c>
      <c r="BA1042">
        <v>0</v>
      </c>
      <c r="BB1042">
        <v>0</v>
      </c>
      <c r="BC1042">
        <v>0</v>
      </c>
      <c r="BD1042">
        <v>25</v>
      </c>
      <c r="BE1042">
        <v>25</v>
      </c>
      <c r="BF1042">
        <v>0</v>
      </c>
      <c r="BG1042">
        <v>0</v>
      </c>
      <c r="BH1042">
        <v>0</v>
      </c>
      <c r="BI1042">
        <v>0</v>
      </c>
      <c r="BJ1042" t="s">
        <v>91</v>
      </c>
      <c r="BK1042" t="s">
        <v>92</v>
      </c>
      <c r="BL1042" t="s">
        <v>469</v>
      </c>
      <c r="BM1042" t="s">
        <v>94</v>
      </c>
      <c r="BN1042" t="s">
        <v>1281</v>
      </c>
      <c r="BQ1042" s="12" t="s">
        <v>7961</v>
      </c>
      <c r="BR1042" s="11" t="s">
        <v>5350</v>
      </c>
      <c r="BS1042">
        <v>6</v>
      </c>
      <c r="BT1042">
        <v>0</v>
      </c>
      <c r="BU1042">
        <v>0</v>
      </c>
      <c r="BV1042">
        <v>1</v>
      </c>
      <c r="BW1042">
        <v>0</v>
      </c>
      <c r="BY1042">
        <v>0</v>
      </c>
      <c r="BZ1042">
        <v>36</v>
      </c>
      <c r="CS1042">
        <f t="shared" si="321"/>
        <v>1</v>
      </c>
      <c r="CT1042" s="5">
        <f t="shared" si="315"/>
        <v>1</v>
      </c>
      <c r="CU1042" t="str">
        <f t="shared" si="321"/>
        <v/>
      </c>
      <c r="CV1042" t="str">
        <f t="shared" si="321"/>
        <v/>
      </c>
      <c r="CW1042">
        <f t="shared" si="321"/>
        <v>1</v>
      </c>
      <c r="CX1042">
        <f t="shared" si="321"/>
        <v>1</v>
      </c>
      <c r="CY1042" t="str">
        <f t="shared" si="321"/>
        <v/>
      </c>
      <c r="CZ1042" t="str">
        <f t="shared" si="321"/>
        <v/>
      </c>
      <c r="DA1042" t="str">
        <f t="shared" si="321"/>
        <v/>
      </c>
      <c r="DB1042" t="str">
        <f t="shared" si="321"/>
        <v/>
      </c>
      <c r="DC1042">
        <f t="shared" si="321"/>
        <v>1</v>
      </c>
      <c r="DD1042">
        <f t="shared" si="321"/>
        <v>1</v>
      </c>
      <c r="DE1042">
        <f t="shared" si="321"/>
        <v>1</v>
      </c>
      <c r="DF1042">
        <f t="shared" si="321"/>
        <v>1</v>
      </c>
      <c r="DG1042">
        <f t="shared" si="321"/>
        <v>1</v>
      </c>
      <c r="DH1042">
        <f t="shared" si="321"/>
        <v>1</v>
      </c>
      <c r="DI1042" t="str">
        <f t="shared" si="316"/>
        <v/>
      </c>
      <c r="DJ1042" t="str">
        <f t="shared" si="317"/>
        <v/>
      </c>
    </row>
    <row r="1043" spans="1:114" ht="18" customHeight="1" x14ac:dyDescent="0.3">
      <c r="A1043" s="9" t="s">
        <v>2235</v>
      </c>
      <c r="B1043" s="9" t="s">
        <v>2236</v>
      </c>
      <c r="C1043" s="9" t="s">
        <v>6377</v>
      </c>
      <c r="D1043" s="9" t="s">
        <v>6378</v>
      </c>
      <c r="G1043" t="str">
        <f t="shared" si="309"/>
        <v>國英數B</v>
      </c>
      <c r="H1043" s="9" t="str">
        <f t="shared" si="310"/>
        <v>國</v>
      </c>
      <c r="I1043" s="9" t="str">
        <f t="shared" si="311"/>
        <v>英</v>
      </c>
      <c r="J1043" t="str">
        <f t="shared" si="318"/>
        <v/>
      </c>
      <c r="K1043" t="str">
        <f t="shared" si="319"/>
        <v>數B</v>
      </c>
      <c r="L1043" s="9" t="str">
        <f t="shared" si="312"/>
        <v/>
      </c>
      <c r="M1043" s="9" t="str">
        <f t="shared" si="313"/>
        <v/>
      </c>
      <c r="N1043" s="1" t="s">
        <v>85</v>
      </c>
      <c r="O1043" s="1" t="s">
        <v>85</v>
      </c>
      <c r="P1043" s="1" t="s">
        <v>85</v>
      </c>
      <c r="Q1043" s="1" t="s">
        <v>87</v>
      </c>
      <c r="R1043" s="1" t="s">
        <v>85</v>
      </c>
      <c r="S1043" s="1" t="s">
        <v>85</v>
      </c>
      <c r="T1043" s="1" t="s">
        <v>85</v>
      </c>
      <c r="U1043" s="2">
        <v>8</v>
      </c>
      <c r="V1043" s="2">
        <v>6</v>
      </c>
      <c r="W1043" s="2">
        <v>0</v>
      </c>
      <c r="X1043" s="2">
        <v>3.5</v>
      </c>
      <c r="Y1043" s="2">
        <v>0</v>
      </c>
      <c r="Z1043" s="2">
        <v>0</v>
      </c>
      <c r="AA1043" s="2" t="s">
        <v>85</v>
      </c>
      <c r="AB1043" s="13" t="str">
        <f t="shared" si="314"/>
        <v/>
      </c>
      <c r="AC1043" s="2">
        <v>0</v>
      </c>
      <c r="AD1043" s="3">
        <v>1</v>
      </c>
      <c r="AE1043" s="3">
        <v>2</v>
      </c>
      <c r="AF1043" s="3">
        <v>0</v>
      </c>
      <c r="AG1043" s="3">
        <v>2</v>
      </c>
      <c r="AH1043" s="3">
        <v>0</v>
      </c>
      <c r="AI1043" s="3">
        <v>0</v>
      </c>
      <c r="AJ1043" s="3">
        <v>50</v>
      </c>
      <c r="AK1043" t="s">
        <v>85</v>
      </c>
      <c r="AL1043" s="10"/>
      <c r="AM1043" s="10"/>
      <c r="AN1043" s="8">
        <v>45066</v>
      </c>
      <c r="AO1043" s="8">
        <v>45067</v>
      </c>
      <c r="AQ1043" s="10">
        <v>45078</v>
      </c>
      <c r="AR1043" t="s">
        <v>88</v>
      </c>
      <c r="AS1043" t="s">
        <v>203</v>
      </c>
      <c r="AX1043">
        <v>0</v>
      </c>
      <c r="AY1043">
        <v>0</v>
      </c>
      <c r="AZ1043">
        <v>0</v>
      </c>
      <c r="BA1043">
        <v>0</v>
      </c>
      <c r="BB1043">
        <v>0</v>
      </c>
      <c r="BC1043">
        <v>0</v>
      </c>
      <c r="BD1043">
        <v>25</v>
      </c>
      <c r="BE1043">
        <v>25</v>
      </c>
      <c r="BF1043">
        <v>0</v>
      </c>
      <c r="BG1043">
        <v>0</v>
      </c>
      <c r="BH1043">
        <v>0</v>
      </c>
      <c r="BI1043">
        <v>0</v>
      </c>
      <c r="BJ1043" t="s">
        <v>91</v>
      </c>
      <c r="BK1043" t="s">
        <v>92</v>
      </c>
      <c r="BL1043" t="s">
        <v>469</v>
      </c>
      <c r="BM1043" t="s">
        <v>1281</v>
      </c>
      <c r="BQ1043" s="12" t="s">
        <v>7962</v>
      </c>
      <c r="BR1043" s="11" t="s">
        <v>5350</v>
      </c>
      <c r="BS1043">
        <v>13</v>
      </c>
      <c r="BT1043">
        <v>0</v>
      </c>
      <c r="BU1043">
        <v>0</v>
      </c>
      <c r="BV1043">
        <v>0</v>
      </c>
      <c r="BW1043">
        <v>0</v>
      </c>
      <c r="BY1043">
        <v>0</v>
      </c>
      <c r="BZ1043">
        <v>46</v>
      </c>
      <c r="CS1043">
        <f t="shared" si="321"/>
        <v>1</v>
      </c>
      <c r="CT1043" s="5">
        <f t="shared" si="315"/>
        <v>1</v>
      </c>
      <c r="CU1043" t="str">
        <f t="shared" si="321"/>
        <v/>
      </c>
      <c r="CV1043" t="str">
        <f t="shared" si="321"/>
        <v/>
      </c>
      <c r="CW1043">
        <f t="shared" si="321"/>
        <v>1</v>
      </c>
      <c r="CX1043">
        <f t="shared" si="321"/>
        <v>1</v>
      </c>
      <c r="CY1043" t="str">
        <f t="shared" si="321"/>
        <v/>
      </c>
      <c r="CZ1043" t="str">
        <f t="shared" si="321"/>
        <v/>
      </c>
      <c r="DA1043" t="str">
        <f t="shared" si="321"/>
        <v/>
      </c>
      <c r="DB1043" t="str">
        <f t="shared" si="321"/>
        <v/>
      </c>
      <c r="DC1043">
        <f t="shared" si="321"/>
        <v>1</v>
      </c>
      <c r="DD1043">
        <f t="shared" si="321"/>
        <v>1</v>
      </c>
      <c r="DE1043">
        <f t="shared" si="321"/>
        <v>1</v>
      </c>
      <c r="DF1043" t="str">
        <f t="shared" si="321"/>
        <v/>
      </c>
      <c r="DG1043" t="str">
        <f t="shared" si="321"/>
        <v/>
      </c>
      <c r="DH1043" t="str">
        <f t="shared" si="321"/>
        <v/>
      </c>
      <c r="DI1043" t="str">
        <f t="shared" si="316"/>
        <v/>
      </c>
      <c r="DJ1043" t="str">
        <f t="shared" si="317"/>
        <v/>
      </c>
    </row>
    <row r="1044" spans="1:114" ht="18" customHeight="1" x14ac:dyDescent="0.3">
      <c r="A1044" s="9" t="s">
        <v>2279</v>
      </c>
      <c r="B1044" s="9" t="s">
        <v>2280</v>
      </c>
      <c r="C1044" s="9" t="s">
        <v>2281</v>
      </c>
      <c r="D1044" s="9" t="s">
        <v>325</v>
      </c>
      <c r="G1044" t="str">
        <f t="shared" si="309"/>
        <v>國英數B</v>
      </c>
      <c r="H1044" s="9" t="str">
        <f t="shared" si="310"/>
        <v>國</v>
      </c>
      <c r="I1044" s="9" t="str">
        <f t="shared" si="311"/>
        <v>英</v>
      </c>
      <c r="J1044" t="str">
        <f t="shared" si="318"/>
        <v/>
      </c>
      <c r="K1044" t="str">
        <f t="shared" si="319"/>
        <v>數B</v>
      </c>
      <c r="L1044" s="9" t="str">
        <f t="shared" si="312"/>
        <v/>
      </c>
      <c r="M1044" s="9" t="str">
        <f t="shared" si="313"/>
        <v/>
      </c>
      <c r="N1044" s="1" t="s">
        <v>87</v>
      </c>
      <c r="O1044" s="1" t="s">
        <v>87</v>
      </c>
      <c r="P1044" s="1" t="s">
        <v>85</v>
      </c>
      <c r="Q1044" s="1" t="s">
        <v>85</v>
      </c>
      <c r="R1044" s="1" t="s">
        <v>85</v>
      </c>
      <c r="S1044" s="1" t="s">
        <v>85</v>
      </c>
      <c r="T1044" s="1" t="s">
        <v>85</v>
      </c>
      <c r="U1044" s="2">
        <v>3</v>
      </c>
      <c r="V1044" s="2">
        <v>3</v>
      </c>
      <c r="W1044" s="2">
        <v>0</v>
      </c>
      <c r="X1044" s="2">
        <v>0</v>
      </c>
      <c r="Y1044" s="2">
        <v>0</v>
      </c>
      <c r="Z1044" s="2">
        <v>0</v>
      </c>
      <c r="AA1044" s="2" t="s">
        <v>85</v>
      </c>
      <c r="AB1044" s="13" t="str">
        <f t="shared" si="314"/>
        <v/>
      </c>
      <c r="AC1044" s="2">
        <v>0</v>
      </c>
      <c r="AD1044" s="3">
        <v>1.5</v>
      </c>
      <c r="AE1044" s="3">
        <v>1</v>
      </c>
      <c r="AF1044" s="3">
        <v>0</v>
      </c>
      <c r="AG1044" s="3">
        <v>1.25</v>
      </c>
      <c r="AH1044" s="3">
        <v>0</v>
      </c>
      <c r="AI1044" s="3">
        <v>0</v>
      </c>
      <c r="AJ1044" s="3">
        <v>50</v>
      </c>
      <c r="AK1044" t="s">
        <v>85</v>
      </c>
      <c r="AN1044" s="8">
        <v>45068</v>
      </c>
      <c r="AQ1044" s="10">
        <v>45078</v>
      </c>
      <c r="AR1044" t="s">
        <v>88</v>
      </c>
      <c r="AS1044" t="s">
        <v>203</v>
      </c>
      <c r="AX1044">
        <v>0</v>
      </c>
      <c r="AY1044">
        <v>0</v>
      </c>
      <c r="AZ1044">
        <v>0</v>
      </c>
      <c r="BA1044">
        <v>0</v>
      </c>
      <c r="BB1044">
        <v>0</v>
      </c>
      <c r="BC1044">
        <v>0</v>
      </c>
      <c r="BD1044">
        <v>25</v>
      </c>
      <c r="BE1044">
        <v>25</v>
      </c>
      <c r="BF1044">
        <v>0</v>
      </c>
      <c r="BG1044">
        <v>0</v>
      </c>
      <c r="BH1044">
        <v>0</v>
      </c>
      <c r="BI1044">
        <v>0</v>
      </c>
      <c r="BJ1044" t="s">
        <v>91</v>
      </c>
      <c r="BK1044" t="s">
        <v>92</v>
      </c>
      <c r="BL1044" t="s">
        <v>253</v>
      </c>
      <c r="BM1044" t="s">
        <v>138</v>
      </c>
      <c r="BP1044" t="s">
        <v>5351</v>
      </c>
      <c r="BQ1044" s="11" t="s">
        <v>5352</v>
      </c>
      <c r="BR1044" s="11" t="s">
        <v>5353</v>
      </c>
      <c r="BS1044">
        <v>23</v>
      </c>
      <c r="BT1044">
        <v>0</v>
      </c>
      <c r="BU1044">
        <v>0</v>
      </c>
      <c r="BV1044">
        <v>1</v>
      </c>
      <c r="BW1044">
        <v>0</v>
      </c>
      <c r="BY1044">
        <v>0</v>
      </c>
      <c r="BZ1044">
        <v>69</v>
      </c>
      <c r="CS1044">
        <f t="shared" si="321"/>
        <v>1</v>
      </c>
      <c r="CT1044" s="5">
        <f t="shared" si="315"/>
        <v>1</v>
      </c>
      <c r="CU1044" t="str">
        <f t="shared" si="321"/>
        <v/>
      </c>
      <c r="CV1044" t="str">
        <f t="shared" si="321"/>
        <v/>
      </c>
      <c r="CW1044">
        <f t="shared" si="321"/>
        <v>1</v>
      </c>
      <c r="CX1044" t="str">
        <f t="shared" si="321"/>
        <v/>
      </c>
      <c r="CY1044" t="str">
        <f t="shared" si="321"/>
        <v/>
      </c>
      <c r="CZ1044">
        <f t="shared" si="321"/>
        <v>1</v>
      </c>
      <c r="DA1044" t="str">
        <f t="shared" si="321"/>
        <v/>
      </c>
      <c r="DB1044" t="str">
        <f t="shared" si="321"/>
        <v/>
      </c>
      <c r="DC1044" t="str">
        <f t="shared" si="321"/>
        <v/>
      </c>
      <c r="DD1044" t="str">
        <f t="shared" si="321"/>
        <v/>
      </c>
      <c r="DE1044">
        <f t="shared" si="321"/>
        <v>1</v>
      </c>
      <c r="DF1044" t="str">
        <f t="shared" si="321"/>
        <v/>
      </c>
      <c r="DG1044">
        <f t="shared" si="321"/>
        <v>1</v>
      </c>
      <c r="DH1044">
        <f t="shared" si="321"/>
        <v>1</v>
      </c>
      <c r="DI1044" t="str">
        <f t="shared" si="316"/>
        <v/>
      </c>
      <c r="DJ1044" t="str">
        <f t="shared" si="317"/>
        <v/>
      </c>
    </row>
    <row r="1045" spans="1:114" ht="18" customHeight="1" x14ac:dyDescent="0.3">
      <c r="A1045" s="9" t="s">
        <v>2279</v>
      </c>
      <c r="B1045" s="9" t="s">
        <v>2280</v>
      </c>
      <c r="C1045" s="9" t="s">
        <v>2282</v>
      </c>
      <c r="D1045" s="9" t="s">
        <v>346</v>
      </c>
      <c r="G1045" t="str">
        <f t="shared" si="309"/>
        <v>國英數B</v>
      </c>
      <c r="H1045" s="9" t="str">
        <f t="shared" si="310"/>
        <v>國</v>
      </c>
      <c r="I1045" s="9" t="str">
        <f t="shared" si="311"/>
        <v>英</v>
      </c>
      <c r="J1045" t="str">
        <f t="shared" si="318"/>
        <v/>
      </c>
      <c r="K1045" t="str">
        <f t="shared" si="319"/>
        <v>數B</v>
      </c>
      <c r="L1045" s="9" t="str">
        <f t="shared" si="312"/>
        <v/>
      </c>
      <c r="M1045" s="9" t="str">
        <f t="shared" si="313"/>
        <v/>
      </c>
      <c r="N1045" s="1" t="s">
        <v>87</v>
      </c>
      <c r="O1045" s="1" t="s">
        <v>87</v>
      </c>
      <c r="P1045" s="1" t="s">
        <v>85</v>
      </c>
      <c r="Q1045" s="1" t="s">
        <v>85</v>
      </c>
      <c r="R1045" s="1" t="s">
        <v>85</v>
      </c>
      <c r="S1045" s="1" t="s">
        <v>85</v>
      </c>
      <c r="T1045" s="1" t="s">
        <v>85</v>
      </c>
      <c r="U1045" s="2">
        <v>3</v>
      </c>
      <c r="V1045" s="2">
        <v>5</v>
      </c>
      <c r="W1045" s="2">
        <v>0</v>
      </c>
      <c r="X1045" s="2">
        <v>4</v>
      </c>
      <c r="Y1045" s="2">
        <v>0</v>
      </c>
      <c r="Z1045" s="2">
        <v>0</v>
      </c>
      <c r="AA1045" s="2" t="s">
        <v>85</v>
      </c>
      <c r="AB1045" s="13" t="str">
        <f t="shared" si="314"/>
        <v/>
      </c>
      <c r="AC1045" s="2">
        <v>0</v>
      </c>
      <c r="AD1045" s="3">
        <v>1</v>
      </c>
      <c r="AE1045" s="3">
        <v>1</v>
      </c>
      <c r="AF1045" s="3">
        <v>0</v>
      </c>
      <c r="AG1045" s="3">
        <v>1</v>
      </c>
      <c r="AH1045" s="3">
        <v>0</v>
      </c>
      <c r="AI1045" s="3">
        <v>0</v>
      </c>
      <c r="AJ1045" s="3">
        <v>50</v>
      </c>
      <c r="AK1045" t="s">
        <v>85</v>
      </c>
      <c r="AL1045" s="10">
        <v>45065</v>
      </c>
      <c r="AM1045" s="10">
        <v>45065</v>
      </c>
      <c r="AQ1045" s="10">
        <v>45078</v>
      </c>
      <c r="AR1045" t="s">
        <v>88</v>
      </c>
      <c r="AS1045" t="s">
        <v>105</v>
      </c>
      <c r="AX1045">
        <v>0</v>
      </c>
      <c r="AY1045">
        <v>0</v>
      </c>
      <c r="AZ1045">
        <v>0</v>
      </c>
      <c r="BA1045">
        <v>0</v>
      </c>
      <c r="BB1045">
        <v>0</v>
      </c>
      <c r="BC1045">
        <v>0</v>
      </c>
      <c r="BD1045">
        <v>25</v>
      </c>
      <c r="BE1045">
        <v>25</v>
      </c>
      <c r="BF1045">
        <v>0</v>
      </c>
      <c r="BG1045">
        <v>0</v>
      </c>
      <c r="BH1045">
        <v>0</v>
      </c>
      <c r="BI1045">
        <v>0</v>
      </c>
      <c r="BJ1045" t="s">
        <v>91</v>
      </c>
      <c r="BK1045" t="s">
        <v>200</v>
      </c>
      <c r="BL1045" t="s">
        <v>106</v>
      </c>
      <c r="BM1045" t="s">
        <v>138</v>
      </c>
      <c r="BP1045" t="s">
        <v>5354</v>
      </c>
      <c r="BQ1045" s="12" t="s">
        <v>7963</v>
      </c>
      <c r="BR1045" s="11" t="s">
        <v>5355</v>
      </c>
      <c r="BS1045">
        <v>22</v>
      </c>
      <c r="BT1045">
        <v>0</v>
      </c>
      <c r="BU1045">
        <v>0</v>
      </c>
      <c r="BV1045">
        <v>1</v>
      </c>
      <c r="BW1045">
        <v>0</v>
      </c>
      <c r="BY1045">
        <v>0</v>
      </c>
      <c r="BZ1045">
        <v>66</v>
      </c>
      <c r="CA1045" t="s">
        <v>427</v>
      </c>
      <c r="CB1045" t="s">
        <v>427</v>
      </c>
      <c r="CS1045">
        <f t="shared" si="321"/>
        <v>1</v>
      </c>
      <c r="CT1045" s="5" t="str">
        <f t="shared" si="315"/>
        <v/>
      </c>
      <c r="CU1045" t="str">
        <f t="shared" si="321"/>
        <v/>
      </c>
      <c r="CV1045" t="str">
        <f t="shared" si="321"/>
        <v/>
      </c>
      <c r="CW1045">
        <f t="shared" si="321"/>
        <v>1</v>
      </c>
      <c r="CX1045" t="str">
        <f t="shared" si="321"/>
        <v/>
      </c>
      <c r="CY1045" t="str">
        <f t="shared" si="321"/>
        <v/>
      </c>
      <c r="CZ1045" t="str">
        <f t="shared" si="321"/>
        <v/>
      </c>
      <c r="DA1045" t="str">
        <f t="shared" si="321"/>
        <v/>
      </c>
      <c r="DB1045" t="str">
        <f t="shared" si="321"/>
        <v/>
      </c>
      <c r="DC1045" t="str">
        <f t="shared" si="321"/>
        <v/>
      </c>
      <c r="DD1045" t="str">
        <f t="shared" si="321"/>
        <v/>
      </c>
      <c r="DE1045">
        <f t="shared" si="321"/>
        <v>1</v>
      </c>
      <c r="DF1045" t="str">
        <f t="shared" si="321"/>
        <v/>
      </c>
      <c r="DG1045">
        <f t="shared" si="321"/>
        <v>1</v>
      </c>
      <c r="DH1045">
        <f t="shared" si="321"/>
        <v>1</v>
      </c>
      <c r="DI1045" t="str">
        <f t="shared" si="316"/>
        <v/>
      </c>
      <c r="DJ1045" t="str">
        <f t="shared" si="317"/>
        <v/>
      </c>
    </row>
    <row r="1046" spans="1:114" ht="18" customHeight="1" x14ac:dyDescent="0.3">
      <c r="A1046" s="9" t="s">
        <v>2279</v>
      </c>
      <c r="B1046" s="9" t="s">
        <v>2280</v>
      </c>
      <c r="C1046" s="9" t="s">
        <v>2283</v>
      </c>
      <c r="D1046" s="9" t="s">
        <v>1059</v>
      </c>
      <c r="G1046" t="str">
        <f t="shared" si="309"/>
        <v>國英社</v>
      </c>
      <c r="H1046" s="9" t="str">
        <f t="shared" si="310"/>
        <v>國</v>
      </c>
      <c r="I1046" s="9" t="str">
        <f t="shared" si="311"/>
        <v>英</v>
      </c>
      <c r="J1046" t="str">
        <f t="shared" si="318"/>
        <v/>
      </c>
      <c r="K1046" t="str">
        <f t="shared" si="319"/>
        <v/>
      </c>
      <c r="L1046" s="9" t="str">
        <f t="shared" si="312"/>
        <v>社</v>
      </c>
      <c r="M1046" s="9" t="str">
        <f t="shared" si="313"/>
        <v/>
      </c>
      <c r="N1046" s="1" t="s">
        <v>87</v>
      </c>
      <c r="O1046" s="1" t="s">
        <v>85</v>
      </c>
      <c r="P1046" s="1" t="s">
        <v>85</v>
      </c>
      <c r="Q1046" s="1" t="s">
        <v>85</v>
      </c>
      <c r="R1046" s="1" t="s">
        <v>85</v>
      </c>
      <c r="S1046" s="1" t="s">
        <v>85</v>
      </c>
      <c r="T1046" s="1" t="s">
        <v>85</v>
      </c>
      <c r="U1046" s="2">
        <v>3</v>
      </c>
      <c r="V1046" s="2">
        <v>0</v>
      </c>
      <c r="W1046" s="2">
        <v>0</v>
      </c>
      <c r="X1046" s="2">
        <v>0</v>
      </c>
      <c r="Y1046" s="2">
        <v>0</v>
      </c>
      <c r="Z1046" s="2">
        <v>0</v>
      </c>
      <c r="AA1046" s="2" t="s">
        <v>118</v>
      </c>
      <c r="AB1046" s="13" t="str">
        <f t="shared" si="314"/>
        <v/>
      </c>
      <c r="AC1046" s="2">
        <v>5</v>
      </c>
      <c r="AD1046" s="3">
        <v>1</v>
      </c>
      <c r="AE1046" s="3">
        <v>1</v>
      </c>
      <c r="AF1046" s="3">
        <v>0</v>
      </c>
      <c r="AG1046" s="3">
        <v>0</v>
      </c>
      <c r="AH1046" s="3">
        <v>1</v>
      </c>
      <c r="AI1046" s="3">
        <v>0</v>
      </c>
      <c r="AJ1046" s="3">
        <v>50</v>
      </c>
      <c r="AK1046" t="s">
        <v>85</v>
      </c>
      <c r="AL1046" s="10">
        <v>45065</v>
      </c>
      <c r="AM1046" s="10">
        <v>45065</v>
      </c>
      <c r="AQ1046" s="10">
        <v>45078</v>
      </c>
      <c r="AR1046" t="s">
        <v>88</v>
      </c>
      <c r="AS1046" t="s">
        <v>203</v>
      </c>
      <c r="AX1046">
        <v>0</v>
      </c>
      <c r="AY1046">
        <v>0</v>
      </c>
      <c r="AZ1046">
        <v>0</v>
      </c>
      <c r="BA1046">
        <v>0</v>
      </c>
      <c r="BB1046">
        <v>0</v>
      </c>
      <c r="BC1046">
        <v>0</v>
      </c>
      <c r="BD1046">
        <v>20</v>
      </c>
      <c r="BE1046">
        <v>30</v>
      </c>
      <c r="BF1046">
        <v>0</v>
      </c>
      <c r="BG1046">
        <v>0</v>
      </c>
      <c r="BH1046">
        <v>0</v>
      </c>
      <c r="BI1046">
        <v>0</v>
      </c>
      <c r="BJ1046" t="s">
        <v>91</v>
      </c>
      <c r="BK1046" t="s">
        <v>92</v>
      </c>
      <c r="BL1046" t="s">
        <v>258</v>
      </c>
      <c r="BM1046" t="s">
        <v>133</v>
      </c>
      <c r="BP1046" t="s">
        <v>5356</v>
      </c>
      <c r="BQ1046" s="11" t="s">
        <v>2284</v>
      </c>
      <c r="BR1046" s="12" t="s">
        <v>7964</v>
      </c>
      <c r="BS1046">
        <v>24</v>
      </c>
      <c r="BT1046">
        <v>0</v>
      </c>
      <c r="BU1046">
        <v>0</v>
      </c>
      <c r="BV1046">
        <v>2</v>
      </c>
      <c r="BW1046">
        <v>0</v>
      </c>
      <c r="BY1046">
        <v>0</v>
      </c>
      <c r="BZ1046">
        <v>72</v>
      </c>
      <c r="CS1046">
        <f t="shared" si="321"/>
        <v>1</v>
      </c>
      <c r="CT1046" s="5">
        <f t="shared" si="315"/>
        <v>1</v>
      </c>
      <c r="CU1046" t="str">
        <f t="shared" si="321"/>
        <v/>
      </c>
      <c r="CV1046" t="str">
        <f t="shared" si="321"/>
        <v/>
      </c>
      <c r="CW1046">
        <f t="shared" si="321"/>
        <v>1</v>
      </c>
      <c r="CX1046" t="str">
        <f t="shared" si="321"/>
        <v/>
      </c>
      <c r="CY1046" t="str">
        <f t="shared" si="321"/>
        <v/>
      </c>
      <c r="CZ1046" t="str">
        <f t="shared" si="321"/>
        <v/>
      </c>
      <c r="DA1046" t="str">
        <f t="shared" si="321"/>
        <v/>
      </c>
      <c r="DB1046">
        <f t="shared" si="321"/>
        <v>1</v>
      </c>
      <c r="DC1046" t="str">
        <f t="shared" si="321"/>
        <v/>
      </c>
      <c r="DD1046">
        <f t="shared" si="321"/>
        <v>1</v>
      </c>
      <c r="DE1046">
        <f t="shared" si="321"/>
        <v>1</v>
      </c>
      <c r="DF1046">
        <f t="shared" si="321"/>
        <v>1</v>
      </c>
      <c r="DG1046">
        <f t="shared" si="321"/>
        <v>1</v>
      </c>
      <c r="DH1046" t="str">
        <f t="shared" si="321"/>
        <v/>
      </c>
      <c r="DI1046" t="str">
        <f t="shared" si="316"/>
        <v/>
      </c>
      <c r="DJ1046" t="str">
        <f t="shared" si="317"/>
        <v/>
      </c>
    </row>
    <row r="1047" spans="1:114" ht="18" customHeight="1" x14ac:dyDescent="0.3">
      <c r="A1047" s="9" t="s">
        <v>2279</v>
      </c>
      <c r="B1047" s="9" t="s">
        <v>2280</v>
      </c>
      <c r="C1047" s="9" t="s">
        <v>2285</v>
      </c>
      <c r="D1047" s="9" t="s">
        <v>2286</v>
      </c>
      <c r="G1047" t="str">
        <f t="shared" si="309"/>
        <v>國英數B</v>
      </c>
      <c r="H1047" s="9" t="str">
        <f t="shared" si="310"/>
        <v>國</v>
      </c>
      <c r="I1047" s="9" t="str">
        <f t="shared" si="311"/>
        <v>英</v>
      </c>
      <c r="J1047" t="str">
        <f t="shared" si="318"/>
        <v/>
      </c>
      <c r="K1047" t="str">
        <f t="shared" si="319"/>
        <v>數B</v>
      </c>
      <c r="L1047" s="9" t="str">
        <f t="shared" si="312"/>
        <v/>
      </c>
      <c r="M1047" s="9" t="str">
        <f t="shared" si="313"/>
        <v/>
      </c>
      <c r="N1047" s="1" t="s">
        <v>85</v>
      </c>
      <c r="O1047" s="1" t="s">
        <v>85</v>
      </c>
      <c r="P1047" s="1" t="s">
        <v>85</v>
      </c>
      <c r="Q1047" s="1" t="s">
        <v>418</v>
      </c>
      <c r="R1047" s="1" t="s">
        <v>85</v>
      </c>
      <c r="S1047" s="1" t="s">
        <v>85</v>
      </c>
      <c r="T1047" s="1" t="s">
        <v>85</v>
      </c>
      <c r="U1047" s="2">
        <v>0</v>
      </c>
      <c r="V1047" s="2">
        <v>0</v>
      </c>
      <c r="W1047" s="2">
        <v>0</v>
      </c>
      <c r="X1047" s="2">
        <v>0</v>
      </c>
      <c r="Y1047" s="2">
        <v>0</v>
      </c>
      <c r="Z1047" s="2">
        <v>0</v>
      </c>
      <c r="AA1047" s="2" t="s">
        <v>998</v>
      </c>
      <c r="AB1047" s="13" t="str">
        <f t="shared" si="314"/>
        <v/>
      </c>
      <c r="AC1047" s="2">
        <v>6</v>
      </c>
      <c r="AD1047" s="3">
        <v>1.5</v>
      </c>
      <c r="AE1047" s="3">
        <v>2</v>
      </c>
      <c r="AF1047" s="3">
        <v>0</v>
      </c>
      <c r="AG1047" s="3">
        <v>1.75</v>
      </c>
      <c r="AH1047" s="3">
        <v>0</v>
      </c>
      <c r="AI1047" s="3">
        <v>0</v>
      </c>
      <c r="AJ1047" s="3">
        <v>30</v>
      </c>
      <c r="AK1047" t="s">
        <v>85</v>
      </c>
      <c r="AN1047" s="8">
        <v>45065</v>
      </c>
      <c r="AQ1047" s="10">
        <v>45078</v>
      </c>
      <c r="AR1047" t="s">
        <v>88</v>
      </c>
      <c r="AS1047" t="s">
        <v>203</v>
      </c>
      <c r="AX1047">
        <v>0</v>
      </c>
      <c r="AY1047">
        <v>0</v>
      </c>
      <c r="AZ1047">
        <v>0</v>
      </c>
      <c r="BA1047">
        <v>0</v>
      </c>
      <c r="BB1047">
        <v>0</v>
      </c>
      <c r="BC1047">
        <v>0</v>
      </c>
      <c r="BD1047">
        <v>30</v>
      </c>
      <c r="BE1047">
        <v>40</v>
      </c>
      <c r="BF1047">
        <v>0</v>
      </c>
      <c r="BG1047">
        <v>0</v>
      </c>
      <c r="BH1047">
        <v>0</v>
      </c>
      <c r="BI1047">
        <v>0</v>
      </c>
      <c r="BJ1047" t="s">
        <v>91</v>
      </c>
      <c r="BK1047" t="s">
        <v>3643</v>
      </c>
      <c r="BL1047" t="s">
        <v>94</v>
      </c>
      <c r="BP1047" t="s">
        <v>5357</v>
      </c>
      <c r="BQ1047" s="12" t="s">
        <v>7965</v>
      </c>
      <c r="BR1047" s="11" t="s">
        <v>5358</v>
      </c>
      <c r="BS1047">
        <v>7</v>
      </c>
      <c r="BT1047">
        <v>0</v>
      </c>
      <c r="BU1047">
        <v>0</v>
      </c>
      <c r="BV1047">
        <v>0</v>
      </c>
      <c r="BW1047">
        <v>0</v>
      </c>
      <c r="BY1047">
        <v>0</v>
      </c>
      <c r="BZ1047">
        <v>42</v>
      </c>
      <c r="CS1047" t="str">
        <f t="shared" si="321"/>
        <v/>
      </c>
      <c r="CT1047" s="5" t="str">
        <f t="shared" si="315"/>
        <v/>
      </c>
      <c r="CU1047" t="str">
        <f t="shared" si="321"/>
        <v/>
      </c>
      <c r="CV1047" t="str">
        <f t="shared" si="321"/>
        <v/>
      </c>
      <c r="CW1047" t="str">
        <f t="shared" si="321"/>
        <v/>
      </c>
      <c r="CX1047" t="str">
        <f t="shared" si="321"/>
        <v/>
      </c>
      <c r="CY1047">
        <f t="shared" si="321"/>
        <v>1</v>
      </c>
      <c r="CZ1047" t="str">
        <f t="shared" si="321"/>
        <v/>
      </c>
      <c r="DA1047">
        <f t="shared" si="321"/>
        <v>1</v>
      </c>
      <c r="DB1047" t="str">
        <f t="shared" si="321"/>
        <v/>
      </c>
      <c r="DC1047" t="str">
        <f t="shared" si="321"/>
        <v/>
      </c>
      <c r="DD1047">
        <f t="shared" si="321"/>
        <v>1</v>
      </c>
      <c r="DE1047">
        <f t="shared" si="321"/>
        <v>1</v>
      </c>
      <c r="DF1047">
        <f t="shared" si="321"/>
        <v>1</v>
      </c>
      <c r="DG1047">
        <f t="shared" si="321"/>
        <v>1</v>
      </c>
      <c r="DH1047">
        <f t="shared" si="321"/>
        <v>1</v>
      </c>
      <c r="DI1047" t="str">
        <f t="shared" si="316"/>
        <v/>
      </c>
      <c r="DJ1047" t="str">
        <f t="shared" si="317"/>
        <v/>
      </c>
    </row>
    <row r="1048" spans="1:114" ht="18" customHeight="1" x14ac:dyDescent="0.3">
      <c r="A1048" s="9" t="s">
        <v>2279</v>
      </c>
      <c r="B1048" s="9" t="s">
        <v>2280</v>
      </c>
      <c r="C1048" s="9" t="s">
        <v>2287</v>
      </c>
      <c r="D1048" s="9" t="s">
        <v>2288</v>
      </c>
      <c r="G1048" t="str">
        <f t="shared" si="309"/>
        <v>國英數B社</v>
      </c>
      <c r="H1048" s="9" t="str">
        <f t="shared" si="310"/>
        <v>國</v>
      </c>
      <c r="I1048" s="9" t="str">
        <f t="shared" si="311"/>
        <v>英</v>
      </c>
      <c r="J1048" t="str">
        <f t="shared" si="318"/>
        <v/>
      </c>
      <c r="K1048" t="str">
        <f t="shared" si="319"/>
        <v>數B</v>
      </c>
      <c r="L1048" s="9" t="str">
        <f t="shared" si="312"/>
        <v>社</v>
      </c>
      <c r="M1048" s="9" t="str">
        <f t="shared" si="313"/>
        <v/>
      </c>
      <c r="N1048" s="1" t="s">
        <v>87</v>
      </c>
      <c r="O1048" s="1" t="s">
        <v>85</v>
      </c>
      <c r="P1048" s="1" t="s">
        <v>85</v>
      </c>
      <c r="Q1048" s="1" t="s">
        <v>85</v>
      </c>
      <c r="R1048" s="1" t="s">
        <v>85</v>
      </c>
      <c r="S1048" s="1" t="s">
        <v>85</v>
      </c>
      <c r="T1048" s="1" t="s">
        <v>85</v>
      </c>
      <c r="U1048" s="2">
        <v>6</v>
      </c>
      <c r="V1048" s="2">
        <v>0</v>
      </c>
      <c r="W1048" s="2">
        <v>0</v>
      </c>
      <c r="X1048" s="2">
        <v>0</v>
      </c>
      <c r="Y1048" s="2">
        <v>0</v>
      </c>
      <c r="Z1048" s="2">
        <v>0</v>
      </c>
      <c r="AA1048" s="2" t="s">
        <v>113</v>
      </c>
      <c r="AB1048" s="13" t="str">
        <f t="shared" si="314"/>
        <v/>
      </c>
      <c r="AC1048" s="2">
        <v>8</v>
      </c>
      <c r="AD1048" s="3">
        <v>2</v>
      </c>
      <c r="AE1048" s="3">
        <v>1.25</v>
      </c>
      <c r="AF1048" s="3">
        <v>0</v>
      </c>
      <c r="AG1048" s="3">
        <v>1</v>
      </c>
      <c r="AH1048" s="3">
        <v>1.25</v>
      </c>
      <c r="AI1048" s="3">
        <v>0</v>
      </c>
      <c r="AJ1048" s="3">
        <v>35</v>
      </c>
      <c r="AK1048" t="s">
        <v>85</v>
      </c>
      <c r="AN1048" s="8">
        <v>45065</v>
      </c>
      <c r="AQ1048" s="10">
        <v>45078</v>
      </c>
      <c r="AR1048" t="s">
        <v>88</v>
      </c>
      <c r="AS1048" t="s">
        <v>203</v>
      </c>
      <c r="AX1048">
        <v>0</v>
      </c>
      <c r="AY1048">
        <v>0</v>
      </c>
      <c r="AZ1048">
        <v>0</v>
      </c>
      <c r="BA1048">
        <v>0</v>
      </c>
      <c r="BB1048">
        <v>0</v>
      </c>
      <c r="BC1048">
        <v>0</v>
      </c>
      <c r="BD1048">
        <v>35</v>
      </c>
      <c r="BE1048">
        <v>30</v>
      </c>
      <c r="BF1048">
        <v>0</v>
      </c>
      <c r="BG1048">
        <v>0</v>
      </c>
      <c r="BH1048">
        <v>0</v>
      </c>
      <c r="BI1048">
        <v>0</v>
      </c>
      <c r="BJ1048" t="s">
        <v>91</v>
      </c>
      <c r="BK1048" t="s">
        <v>114</v>
      </c>
      <c r="BL1048" t="s">
        <v>858</v>
      </c>
      <c r="BM1048" t="s">
        <v>94</v>
      </c>
      <c r="BP1048" t="s">
        <v>5359</v>
      </c>
      <c r="BQ1048" s="11" t="s">
        <v>5360</v>
      </c>
      <c r="BR1048" s="11" t="s">
        <v>5361</v>
      </c>
      <c r="BS1048">
        <v>6</v>
      </c>
      <c r="BT1048">
        <v>0</v>
      </c>
      <c r="BU1048">
        <v>0</v>
      </c>
      <c r="BV1048">
        <v>0</v>
      </c>
      <c r="BW1048">
        <v>0</v>
      </c>
      <c r="BY1048">
        <v>0</v>
      </c>
      <c r="BZ1048">
        <v>36</v>
      </c>
      <c r="CS1048">
        <f t="shared" si="321"/>
        <v>1</v>
      </c>
      <c r="CT1048" s="5">
        <f t="shared" si="315"/>
        <v>1</v>
      </c>
      <c r="CU1048" t="str">
        <f t="shared" si="321"/>
        <v/>
      </c>
      <c r="CV1048">
        <f t="shared" si="321"/>
        <v>1</v>
      </c>
      <c r="CW1048">
        <f t="shared" si="321"/>
        <v>1</v>
      </c>
      <c r="CX1048">
        <f t="shared" si="321"/>
        <v>1</v>
      </c>
      <c r="CY1048" t="str">
        <f t="shared" si="321"/>
        <v/>
      </c>
      <c r="CZ1048" t="str">
        <f t="shared" si="321"/>
        <v/>
      </c>
      <c r="DA1048">
        <f t="shared" si="321"/>
        <v>1</v>
      </c>
      <c r="DB1048" t="str">
        <f t="shared" si="321"/>
        <v/>
      </c>
      <c r="DC1048" t="str">
        <f t="shared" si="321"/>
        <v/>
      </c>
      <c r="DD1048" t="str">
        <f t="shared" si="321"/>
        <v/>
      </c>
      <c r="DE1048">
        <f t="shared" si="321"/>
        <v>1</v>
      </c>
      <c r="DF1048">
        <f t="shared" si="321"/>
        <v>1</v>
      </c>
      <c r="DG1048">
        <f t="shared" si="321"/>
        <v>1</v>
      </c>
      <c r="DH1048">
        <f t="shared" si="321"/>
        <v>1</v>
      </c>
      <c r="DI1048" t="str">
        <f t="shared" si="316"/>
        <v/>
      </c>
      <c r="DJ1048" t="str">
        <f t="shared" si="317"/>
        <v/>
      </c>
    </row>
    <row r="1049" spans="1:114" ht="18" customHeight="1" x14ac:dyDescent="0.3">
      <c r="A1049" s="9" t="s">
        <v>2279</v>
      </c>
      <c r="B1049" s="9" t="s">
        <v>2280</v>
      </c>
      <c r="C1049" s="9" t="s">
        <v>2289</v>
      </c>
      <c r="D1049" s="9" t="s">
        <v>2290</v>
      </c>
      <c r="G1049" t="str">
        <f t="shared" si="309"/>
        <v>國英數B社</v>
      </c>
      <c r="H1049" s="9" t="str">
        <f t="shared" si="310"/>
        <v>國</v>
      </c>
      <c r="I1049" s="9" t="str">
        <f t="shared" si="311"/>
        <v>英</v>
      </c>
      <c r="J1049" t="str">
        <f t="shared" si="318"/>
        <v/>
      </c>
      <c r="K1049" t="str">
        <f t="shared" si="319"/>
        <v>數B</v>
      </c>
      <c r="L1049" s="9" t="str">
        <f t="shared" si="312"/>
        <v>社</v>
      </c>
      <c r="M1049" s="9" t="str">
        <f t="shared" si="313"/>
        <v/>
      </c>
      <c r="N1049" s="1" t="s">
        <v>85</v>
      </c>
      <c r="O1049" s="1" t="s">
        <v>85</v>
      </c>
      <c r="P1049" s="1" t="s">
        <v>85</v>
      </c>
      <c r="Q1049" s="1" t="s">
        <v>85</v>
      </c>
      <c r="R1049" s="1" t="s">
        <v>87</v>
      </c>
      <c r="S1049" s="1" t="s">
        <v>85</v>
      </c>
      <c r="T1049" s="1" t="s">
        <v>85</v>
      </c>
      <c r="U1049" s="2">
        <v>0</v>
      </c>
      <c r="V1049" s="2">
        <v>0</v>
      </c>
      <c r="W1049" s="2">
        <v>0</v>
      </c>
      <c r="X1049" s="2">
        <v>0</v>
      </c>
      <c r="Y1049" s="2">
        <v>0</v>
      </c>
      <c r="Z1049" s="2">
        <v>0</v>
      </c>
      <c r="AA1049" s="2" t="s">
        <v>113</v>
      </c>
      <c r="AB1049" s="13" t="str">
        <f t="shared" si="314"/>
        <v/>
      </c>
      <c r="AC1049" s="2">
        <v>3</v>
      </c>
      <c r="AD1049" s="3">
        <v>1</v>
      </c>
      <c r="AE1049" s="3">
        <v>1</v>
      </c>
      <c r="AF1049" s="3">
        <v>0</v>
      </c>
      <c r="AG1049" s="3">
        <v>1</v>
      </c>
      <c r="AH1049" s="3">
        <v>1.5</v>
      </c>
      <c r="AI1049" s="3">
        <v>0</v>
      </c>
      <c r="AJ1049" s="3">
        <v>40</v>
      </c>
      <c r="AK1049" t="s">
        <v>85</v>
      </c>
      <c r="AL1049" s="8">
        <v>45070</v>
      </c>
      <c r="AM1049" s="8">
        <v>45070</v>
      </c>
      <c r="AQ1049" s="10">
        <v>45078</v>
      </c>
      <c r="AR1049" t="s">
        <v>88</v>
      </c>
      <c r="AS1049" t="s">
        <v>203</v>
      </c>
      <c r="AX1049">
        <v>0</v>
      </c>
      <c r="AY1049">
        <v>0</v>
      </c>
      <c r="AZ1049">
        <v>0</v>
      </c>
      <c r="BA1049">
        <v>0</v>
      </c>
      <c r="BB1049">
        <v>0</v>
      </c>
      <c r="BC1049">
        <v>0</v>
      </c>
      <c r="BD1049">
        <v>30</v>
      </c>
      <c r="BE1049">
        <v>30</v>
      </c>
      <c r="BF1049">
        <v>0</v>
      </c>
      <c r="BG1049">
        <v>0</v>
      </c>
      <c r="BH1049">
        <v>0</v>
      </c>
      <c r="BI1049">
        <v>0</v>
      </c>
      <c r="BJ1049" t="s">
        <v>91</v>
      </c>
      <c r="BK1049" t="s">
        <v>92</v>
      </c>
      <c r="BL1049" t="s">
        <v>258</v>
      </c>
      <c r="BM1049" t="s">
        <v>94</v>
      </c>
      <c r="BP1049" t="s">
        <v>5362</v>
      </c>
      <c r="BQ1049" s="12" t="s">
        <v>7966</v>
      </c>
      <c r="BR1049" s="12" t="s">
        <v>7967</v>
      </c>
      <c r="BS1049">
        <v>14</v>
      </c>
      <c r="BT1049">
        <v>0</v>
      </c>
      <c r="BU1049">
        <v>0</v>
      </c>
      <c r="BV1049">
        <v>1</v>
      </c>
      <c r="BW1049">
        <v>0</v>
      </c>
      <c r="BY1049">
        <v>0</v>
      </c>
      <c r="BZ1049">
        <v>42</v>
      </c>
      <c r="CS1049">
        <f t="shared" si="321"/>
        <v>1</v>
      </c>
      <c r="CT1049" s="5">
        <f t="shared" si="315"/>
        <v>1</v>
      </c>
      <c r="CU1049" t="str">
        <f t="shared" si="321"/>
        <v/>
      </c>
      <c r="CV1049" t="str">
        <f t="shared" si="321"/>
        <v/>
      </c>
      <c r="CW1049">
        <f t="shared" si="321"/>
        <v>1</v>
      </c>
      <c r="CX1049" t="str">
        <f t="shared" si="321"/>
        <v/>
      </c>
      <c r="CY1049" t="str">
        <f t="shared" si="321"/>
        <v/>
      </c>
      <c r="CZ1049" t="str">
        <f t="shared" si="321"/>
        <v/>
      </c>
      <c r="DA1049" t="str">
        <f t="shared" si="321"/>
        <v/>
      </c>
      <c r="DB1049">
        <f t="shared" si="321"/>
        <v>1</v>
      </c>
      <c r="DC1049" t="str">
        <f t="shared" si="321"/>
        <v/>
      </c>
      <c r="DD1049">
        <f t="shared" si="321"/>
        <v>1</v>
      </c>
      <c r="DE1049">
        <f t="shared" si="321"/>
        <v>1</v>
      </c>
      <c r="DF1049">
        <f t="shared" si="321"/>
        <v>1</v>
      </c>
      <c r="DG1049">
        <f t="shared" si="321"/>
        <v>1</v>
      </c>
      <c r="DH1049">
        <f t="shared" si="321"/>
        <v>1</v>
      </c>
      <c r="DI1049" t="str">
        <f t="shared" si="316"/>
        <v/>
      </c>
      <c r="DJ1049" t="str">
        <f t="shared" si="317"/>
        <v/>
      </c>
    </row>
    <row r="1050" spans="1:114" ht="18" customHeight="1" x14ac:dyDescent="0.3">
      <c r="A1050" s="9" t="s">
        <v>2279</v>
      </c>
      <c r="B1050" s="9" t="s">
        <v>2280</v>
      </c>
      <c r="C1050" s="9" t="s">
        <v>2291</v>
      </c>
      <c r="D1050" s="9" t="s">
        <v>2292</v>
      </c>
      <c r="G1050" t="str">
        <f t="shared" si="309"/>
        <v>國英數A數B</v>
      </c>
      <c r="H1050" s="9" t="str">
        <f t="shared" si="310"/>
        <v>國</v>
      </c>
      <c r="I1050" s="9" t="str">
        <f t="shared" si="311"/>
        <v>英</v>
      </c>
      <c r="J1050" t="str">
        <f t="shared" si="318"/>
        <v>數A</v>
      </c>
      <c r="K1050" t="str">
        <f t="shared" si="319"/>
        <v>數B</v>
      </c>
      <c r="L1050" s="9" t="str">
        <f t="shared" si="312"/>
        <v/>
      </c>
      <c r="M1050" s="9" t="str">
        <f t="shared" si="313"/>
        <v/>
      </c>
      <c r="N1050" s="1" t="s">
        <v>85</v>
      </c>
      <c r="O1050" s="1" t="s">
        <v>85</v>
      </c>
      <c r="P1050" s="1" t="s">
        <v>418</v>
      </c>
      <c r="Q1050" s="1" t="s">
        <v>418</v>
      </c>
      <c r="R1050" s="1" t="s">
        <v>85</v>
      </c>
      <c r="S1050" s="1" t="s">
        <v>85</v>
      </c>
      <c r="T1050" s="1" t="s">
        <v>85</v>
      </c>
      <c r="U1050" s="2">
        <v>4</v>
      </c>
      <c r="V1050" s="2">
        <v>3</v>
      </c>
      <c r="W1050" s="2">
        <v>0</v>
      </c>
      <c r="X1050" s="2">
        <v>0</v>
      </c>
      <c r="Y1050" s="2">
        <v>0</v>
      </c>
      <c r="Z1050" s="2">
        <v>0</v>
      </c>
      <c r="AA1050" s="2" t="s">
        <v>85</v>
      </c>
      <c r="AB1050" s="13" t="str">
        <f t="shared" si="314"/>
        <v/>
      </c>
      <c r="AC1050" s="2">
        <v>0</v>
      </c>
      <c r="AD1050" s="3">
        <v>2</v>
      </c>
      <c r="AE1050" s="3">
        <v>2</v>
      </c>
      <c r="AF1050" s="3">
        <v>0</v>
      </c>
      <c r="AG1050" s="3">
        <v>0</v>
      </c>
      <c r="AH1050" s="3">
        <v>0</v>
      </c>
      <c r="AI1050" s="3">
        <v>0</v>
      </c>
      <c r="AJ1050" s="3">
        <v>40</v>
      </c>
      <c r="AK1050" t="s">
        <v>85</v>
      </c>
      <c r="AL1050" s="8">
        <v>45068</v>
      </c>
      <c r="AM1050" s="8">
        <v>45068</v>
      </c>
      <c r="AQ1050" s="10">
        <v>45078</v>
      </c>
      <c r="AR1050" t="s">
        <v>88</v>
      </c>
      <c r="AS1050" t="s">
        <v>203</v>
      </c>
      <c r="AX1050">
        <v>0</v>
      </c>
      <c r="AY1050">
        <v>0</v>
      </c>
      <c r="AZ1050">
        <v>0</v>
      </c>
      <c r="BA1050">
        <v>0</v>
      </c>
      <c r="BB1050">
        <v>0</v>
      </c>
      <c r="BC1050">
        <v>0</v>
      </c>
      <c r="BD1050">
        <v>30</v>
      </c>
      <c r="BE1050">
        <v>30</v>
      </c>
      <c r="BF1050">
        <v>0</v>
      </c>
      <c r="BG1050">
        <v>0</v>
      </c>
      <c r="BH1050">
        <v>0</v>
      </c>
      <c r="BI1050">
        <v>0</v>
      </c>
      <c r="BJ1050" t="s">
        <v>91</v>
      </c>
      <c r="BK1050" t="s">
        <v>101</v>
      </c>
      <c r="BL1050" t="s">
        <v>253</v>
      </c>
      <c r="BM1050" t="s">
        <v>133</v>
      </c>
      <c r="BP1050" t="s">
        <v>5363</v>
      </c>
      <c r="BQ1050" s="12" t="s">
        <v>7968</v>
      </c>
      <c r="BR1050" s="12" t="s">
        <v>7969</v>
      </c>
      <c r="BS1050">
        <v>20</v>
      </c>
      <c r="BT1050">
        <v>0</v>
      </c>
      <c r="BU1050">
        <v>0</v>
      </c>
      <c r="BV1050">
        <v>1</v>
      </c>
      <c r="BW1050">
        <v>0</v>
      </c>
      <c r="BY1050">
        <v>0</v>
      </c>
      <c r="BZ1050">
        <v>60</v>
      </c>
      <c r="CS1050">
        <f t="shared" si="321"/>
        <v>1</v>
      </c>
      <c r="CT1050" s="5" t="str">
        <f t="shared" si="315"/>
        <v/>
      </c>
      <c r="CU1050" t="str">
        <f t="shared" si="321"/>
        <v/>
      </c>
      <c r="CV1050">
        <f t="shared" si="321"/>
        <v>1</v>
      </c>
      <c r="CW1050">
        <f t="shared" si="321"/>
        <v>1</v>
      </c>
      <c r="CX1050" t="str">
        <f t="shared" si="321"/>
        <v/>
      </c>
      <c r="CY1050" t="str">
        <f t="shared" si="321"/>
        <v/>
      </c>
      <c r="CZ1050">
        <f t="shared" si="321"/>
        <v>1</v>
      </c>
      <c r="DA1050" t="str">
        <f t="shared" si="321"/>
        <v/>
      </c>
      <c r="DB1050" t="str">
        <f t="shared" si="321"/>
        <v/>
      </c>
      <c r="DC1050" t="str">
        <f t="shared" si="321"/>
        <v/>
      </c>
      <c r="DD1050" t="str">
        <f t="shared" si="321"/>
        <v/>
      </c>
      <c r="DE1050">
        <f t="shared" si="321"/>
        <v>1</v>
      </c>
      <c r="DF1050">
        <f t="shared" si="321"/>
        <v>1</v>
      </c>
      <c r="DG1050">
        <f t="shared" si="321"/>
        <v>1</v>
      </c>
      <c r="DH1050" t="str">
        <f t="shared" si="321"/>
        <v/>
      </c>
      <c r="DI1050" t="str">
        <f t="shared" si="316"/>
        <v/>
      </c>
      <c r="DJ1050" t="str">
        <f t="shared" si="317"/>
        <v/>
      </c>
    </row>
    <row r="1051" spans="1:114" ht="18" customHeight="1" x14ac:dyDescent="0.3">
      <c r="A1051" s="9" t="s">
        <v>2279</v>
      </c>
      <c r="B1051" s="9" t="s">
        <v>2280</v>
      </c>
      <c r="C1051" s="9" t="s">
        <v>2293</v>
      </c>
      <c r="D1051" s="9" t="s">
        <v>369</v>
      </c>
      <c r="G1051" t="str">
        <f t="shared" si="309"/>
        <v>國英社</v>
      </c>
      <c r="H1051" s="9" t="str">
        <f t="shared" si="310"/>
        <v>國</v>
      </c>
      <c r="I1051" s="9" t="str">
        <f t="shared" si="311"/>
        <v>英</v>
      </c>
      <c r="J1051" t="str">
        <f t="shared" si="318"/>
        <v/>
      </c>
      <c r="K1051" t="str">
        <f t="shared" si="319"/>
        <v/>
      </c>
      <c r="L1051" s="9" t="str">
        <f t="shared" si="312"/>
        <v>社</v>
      </c>
      <c r="M1051" s="9" t="str">
        <f t="shared" si="313"/>
        <v/>
      </c>
      <c r="N1051" s="1" t="s">
        <v>87</v>
      </c>
      <c r="O1051" s="1" t="s">
        <v>87</v>
      </c>
      <c r="P1051" s="1" t="s">
        <v>85</v>
      </c>
      <c r="Q1051" s="1" t="s">
        <v>85</v>
      </c>
      <c r="R1051" s="1" t="s">
        <v>87</v>
      </c>
      <c r="S1051" s="1" t="s">
        <v>85</v>
      </c>
      <c r="T1051" s="1" t="s">
        <v>85</v>
      </c>
      <c r="U1051" s="2">
        <v>3</v>
      </c>
      <c r="V1051" s="2">
        <v>4</v>
      </c>
      <c r="W1051" s="2">
        <v>0</v>
      </c>
      <c r="X1051" s="2">
        <v>0</v>
      </c>
      <c r="Y1051" s="2">
        <v>10</v>
      </c>
      <c r="Z1051" s="2">
        <v>0</v>
      </c>
      <c r="AA1051" s="2" t="s">
        <v>85</v>
      </c>
      <c r="AB1051" s="13" t="str">
        <f t="shared" si="314"/>
        <v/>
      </c>
      <c r="AC1051" s="2">
        <v>0</v>
      </c>
      <c r="AD1051" s="3">
        <v>1.5</v>
      </c>
      <c r="AE1051" s="3">
        <v>1.5</v>
      </c>
      <c r="AF1051" s="3">
        <v>0</v>
      </c>
      <c r="AG1051" s="3">
        <v>0</v>
      </c>
      <c r="AH1051" s="3">
        <v>1</v>
      </c>
      <c r="AI1051" s="3">
        <v>0</v>
      </c>
      <c r="AJ1051" s="3">
        <v>40</v>
      </c>
      <c r="AK1051" t="s">
        <v>85</v>
      </c>
      <c r="AL1051" s="8">
        <v>45065</v>
      </c>
      <c r="AM1051" s="8">
        <v>45065</v>
      </c>
      <c r="AQ1051" s="10">
        <v>45078</v>
      </c>
      <c r="AR1051" t="s">
        <v>88</v>
      </c>
      <c r="AS1051" t="s">
        <v>2294</v>
      </c>
      <c r="AX1051">
        <v>0</v>
      </c>
      <c r="AY1051">
        <v>0</v>
      </c>
      <c r="AZ1051">
        <v>0</v>
      </c>
      <c r="BA1051">
        <v>0</v>
      </c>
      <c r="BB1051">
        <v>0</v>
      </c>
      <c r="BC1051">
        <v>0</v>
      </c>
      <c r="BD1051">
        <v>25</v>
      </c>
      <c r="BE1051">
        <v>35</v>
      </c>
      <c r="BF1051">
        <v>0</v>
      </c>
      <c r="BG1051">
        <v>0</v>
      </c>
      <c r="BH1051">
        <v>0</v>
      </c>
      <c r="BI1051">
        <v>0</v>
      </c>
      <c r="BJ1051" t="s">
        <v>91</v>
      </c>
      <c r="BK1051" t="s">
        <v>161</v>
      </c>
      <c r="BP1051" t="s">
        <v>5364</v>
      </c>
      <c r="BQ1051" s="11" t="s">
        <v>5365</v>
      </c>
      <c r="BR1051" s="11" t="s">
        <v>5366</v>
      </c>
      <c r="BS1051">
        <v>21</v>
      </c>
      <c r="BT1051">
        <v>0</v>
      </c>
      <c r="BU1051">
        <v>0</v>
      </c>
      <c r="BV1051">
        <v>1</v>
      </c>
      <c r="BW1051">
        <v>1</v>
      </c>
      <c r="BX1051" t="s">
        <v>9132</v>
      </c>
      <c r="BY1051">
        <v>0</v>
      </c>
      <c r="BZ1051">
        <v>63</v>
      </c>
      <c r="CS1051" t="str">
        <f t="shared" si="321"/>
        <v/>
      </c>
      <c r="CT1051" s="5" t="str">
        <f t="shared" si="315"/>
        <v/>
      </c>
      <c r="CU1051" t="str">
        <f t="shared" si="321"/>
        <v/>
      </c>
      <c r="CV1051" t="str">
        <f t="shared" si="321"/>
        <v/>
      </c>
      <c r="CW1051">
        <f t="shared" si="321"/>
        <v>1</v>
      </c>
      <c r="CX1051" t="str">
        <f t="shared" si="321"/>
        <v/>
      </c>
      <c r="CY1051" t="str">
        <f t="shared" si="321"/>
        <v/>
      </c>
      <c r="CZ1051" t="str">
        <f t="shared" si="321"/>
        <v/>
      </c>
      <c r="DA1051">
        <f t="shared" si="321"/>
        <v>1</v>
      </c>
      <c r="DB1051" t="str">
        <f t="shared" si="321"/>
        <v/>
      </c>
      <c r="DC1051">
        <f t="shared" si="321"/>
        <v>1</v>
      </c>
      <c r="DD1051">
        <f t="shared" si="321"/>
        <v>1</v>
      </c>
      <c r="DE1051">
        <f t="shared" si="321"/>
        <v>1</v>
      </c>
      <c r="DF1051" t="str">
        <f t="shared" si="321"/>
        <v/>
      </c>
      <c r="DG1051" t="str">
        <f t="shared" si="321"/>
        <v/>
      </c>
      <c r="DH1051" t="str">
        <f t="shared" si="321"/>
        <v/>
      </c>
      <c r="DI1051" t="str">
        <f t="shared" si="316"/>
        <v/>
      </c>
      <c r="DJ1051">
        <f t="shared" si="317"/>
        <v>1</v>
      </c>
    </row>
    <row r="1052" spans="1:114" ht="18" customHeight="1" x14ac:dyDescent="0.3">
      <c r="A1052" s="9" t="s">
        <v>2279</v>
      </c>
      <c r="B1052" s="9" t="s">
        <v>2280</v>
      </c>
      <c r="C1052" s="9" t="s">
        <v>2295</v>
      </c>
      <c r="D1052" s="9" t="s">
        <v>360</v>
      </c>
      <c r="G1052" t="str">
        <f t="shared" si="309"/>
        <v>國英數B</v>
      </c>
      <c r="H1052" s="9" t="str">
        <f t="shared" si="310"/>
        <v>國</v>
      </c>
      <c r="I1052" s="9" t="str">
        <f t="shared" si="311"/>
        <v>英</v>
      </c>
      <c r="J1052" t="str">
        <f t="shared" si="318"/>
        <v/>
      </c>
      <c r="K1052" t="str">
        <f t="shared" si="319"/>
        <v>數B</v>
      </c>
      <c r="L1052" s="9" t="str">
        <f t="shared" si="312"/>
        <v/>
      </c>
      <c r="M1052" s="9" t="str">
        <f t="shared" si="313"/>
        <v/>
      </c>
      <c r="N1052" s="1" t="s">
        <v>85</v>
      </c>
      <c r="O1052" s="1" t="s">
        <v>87</v>
      </c>
      <c r="P1052" s="1" t="s">
        <v>85</v>
      </c>
      <c r="Q1052" s="1" t="s">
        <v>85</v>
      </c>
      <c r="R1052" s="1" t="s">
        <v>85</v>
      </c>
      <c r="S1052" s="1" t="s">
        <v>85</v>
      </c>
      <c r="T1052" s="1" t="s">
        <v>98</v>
      </c>
      <c r="U1052" s="2">
        <v>0</v>
      </c>
      <c r="V1052" s="2">
        <v>3</v>
      </c>
      <c r="W1052" s="2">
        <v>0</v>
      </c>
      <c r="X1052" s="2">
        <v>0</v>
      </c>
      <c r="Y1052" s="2">
        <v>0</v>
      </c>
      <c r="Z1052" s="2">
        <v>0</v>
      </c>
      <c r="AA1052" s="2" t="s">
        <v>85</v>
      </c>
      <c r="AB1052" s="13" t="str">
        <f t="shared" si="314"/>
        <v/>
      </c>
      <c r="AC1052" s="2">
        <v>0</v>
      </c>
      <c r="AD1052" s="3">
        <v>1</v>
      </c>
      <c r="AE1052" s="3">
        <v>2</v>
      </c>
      <c r="AF1052" s="3">
        <v>0</v>
      </c>
      <c r="AG1052" s="3">
        <v>1</v>
      </c>
      <c r="AH1052" s="3">
        <v>0</v>
      </c>
      <c r="AI1052" s="3">
        <v>0</v>
      </c>
      <c r="AJ1052" s="3">
        <v>30</v>
      </c>
      <c r="AK1052" t="s">
        <v>85</v>
      </c>
      <c r="AL1052" s="8">
        <v>45066</v>
      </c>
      <c r="AM1052" s="8">
        <v>45066</v>
      </c>
      <c r="AQ1052" s="10">
        <v>45078</v>
      </c>
      <c r="AR1052" t="s">
        <v>88</v>
      </c>
      <c r="AS1052" t="s">
        <v>2296</v>
      </c>
      <c r="AX1052">
        <v>0</v>
      </c>
      <c r="AY1052">
        <v>0</v>
      </c>
      <c r="AZ1052">
        <v>0</v>
      </c>
      <c r="BA1052">
        <v>0</v>
      </c>
      <c r="BB1052">
        <v>0</v>
      </c>
      <c r="BC1052">
        <v>0</v>
      </c>
      <c r="BD1052">
        <v>30</v>
      </c>
      <c r="BE1052">
        <v>40</v>
      </c>
      <c r="BF1052">
        <v>0</v>
      </c>
      <c r="BG1052">
        <v>0</v>
      </c>
      <c r="BH1052">
        <v>0</v>
      </c>
      <c r="BI1052">
        <v>0</v>
      </c>
      <c r="BJ1052" t="s">
        <v>91</v>
      </c>
      <c r="BK1052" t="s">
        <v>200</v>
      </c>
      <c r="BL1052" t="s">
        <v>137</v>
      </c>
      <c r="BM1052" t="s">
        <v>138</v>
      </c>
      <c r="BP1052" t="s">
        <v>5367</v>
      </c>
      <c r="BQ1052" s="12" t="s">
        <v>7970</v>
      </c>
      <c r="BR1052" s="11" t="s">
        <v>5368</v>
      </c>
      <c r="BS1052">
        <v>17</v>
      </c>
      <c r="BT1052">
        <v>0</v>
      </c>
      <c r="BU1052">
        <v>0</v>
      </c>
      <c r="BV1052">
        <v>1</v>
      </c>
      <c r="BW1052">
        <v>0</v>
      </c>
      <c r="BY1052">
        <v>0</v>
      </c>
      <c r="BZ1052">
        <v>51</v>
      </c>
      <c r="CS1052">
        <f t="shared" si="321"/>
        <v>1</v>
      </c>
      <c r="CT1052" s="5" t="str">
        <f t="shared" si="315"/>
        <v/>
      </c>
      <c r="CU1052" t="str">
        <f t="shared" si="321"/>
        <v/>
      </c>
      <c r="CV1052" t="str">
        <f t="shared" si="321"/>
        <v/>
      </c>
      <c r="CW1052">
        <f t="shared" si="321"/>
        <v>1</v>
      </c>
      <c r="CX1052" t="str">
        <f t="shared" si="321"/>
        <v/>
      </c>
      <c r="CY1052" t="str">
        <f t="shared" si="321"/>
        <v/>
      </c>
      <c r="CZ1052" t="str">
        <f t="shared" si="321"/>
        <v/>
      </c>
      <c r="DA1052" t="str">
        <f t="shared" si="321"/>
        <v/>
      </c>
      <c r="DB1052" t="str">
        <f t="shared" si="321"/>
        <v/>
      </c>
      <c r="DC1052" t="str">
        <f t="shared" si="321"/>
        <v/>
      </c>
      <c r="DD1052">
        <f t="shared" si="321"/>
        <v>1</v>
      </c>
      <c r="DE1052">
        <f t="shared" si="321"/>
        <v>1</v>
      </c>
      <c r="DF1052" t="str">
        <f t="shared" si="321"/>
        <v/>
      </c>
      <c r="DG1052">
        <f t="shared" si="321"/>
        <v>1</v>
      </c>
      <c r="DH1052">
        <f t="shared" si="321"/>
        <v>1</v>
      </c>
      <c r="DI1052" t="str">
        <f t="shared" si="316"/>
        <v/>
      </c>
      <c r="DJ1052">
        <f t="shared" si="317"/>
        <v>1</v>
      </c>
    </row>
    <row r="1053" spans="1:114" ht="18" customHeight="1" x14ac:dyDescent="0.3">
      <c r="A1053" s="9" t="s">
        <v>2279</v>
      </c>
      <c r="B1053" s="9" t="s">
        <v>2280</v>
      </c>
      <c r="C1053" s="9" t="s">
        <v>2297</v>
      </c>
      <c r="D1053" s="9" t="s">
        <v>2298</v>
      </c>
      <c r="G1053" t="str">
        <f t="shared" si="309"/>
        <v>國英數B</v>
      </c>
      <c r="H1053" s="9" t="str">
        <f t="shared" si="310"/>
        <v>國</v>
      </c>
      <c r="I1053" s="9" t="str">
        <f t="shared" si="311"/>
        <v>英</v>
      </c>
      <c r="J1053" t="str">
        <f t="shared" si="318"/>
        <v/>
      </c>
      <c r="K1053" t="str">
        <f t="shared" si="319"/>
        <v>數B</v>
      </c>
      <c r="L1053" s="9" t="str">
        <f t="shared" si="312"/>
        <v/>
      </c>
      <c r="M1053" s="9" t="str">
        <f t="shared" si="313"/>
        <v/>
      </c>
      <c r="N1053" s="1" t="s">
        <v>86</v>
      </c>
      <c r="O1053" s="1" t="s">
        <v>97</v>
      </c>
      <c r="P1053" s="1" t="s">
        <v>85</v>
      </c>
      <c r="Q1053" s="1" t="s">
        <v>87</v>
      </c>
      <c r="R1053" s="1" t="s">
        <v>85</v>
      </c>
      <c r="S1053" s="1" t="s">
        <v>85</v>
      </c>
      <c r="T1053" s="1" t="s">
        <v>98</v>
      </c>
      <c r="U1053" s="2">
        <v>0</v>
      </c>
      <c r="V1053" s="2">
        <v>12</v>
      </c>
      <c r="W1053" s="2">
        <v>0</v>
      </c>
      <c r="X1053" s="2">
        <v>0</v>
      </c>
      <c r="Y1053" s="2">
        <v>0</v>
      </c>
      <c r="Z1053" s="2">
        <v>0</v>
      </c>
      <c r="AA1053" s="2" t="s">
        <v>85</v>
      </c>
      <c r="AB1053" s="13" t="str">
        <f t="shared" si="314"/>
        <v/>
      </c>
      <c r="AC1053" s="2">
        <v>0</v>
      </c>
      <c r="AD1053" s="3">
        <v>1</v>
      </c>
      <c r="AE1053" s="3">
        <v>2</v>
      </c>
      <c r="AF1053" s="3">
        <v>0</v>
      </c>
      <c r="AG1053" s="3">
        <v>1</v>
      </c>
      <c r="AH1053" s="3">
        <v>0</v>
      </c>
      <c r="AI1053" s="3">
        <v>0</v>
      </c>
      <c r="AJ1053" s="3">
        <v>30</v>
      </c>
      <c r="AK1053" t="s">
        <v>85</v>
      </c>
      <c r="AN1053" s="8">
        <v>45070</v>
      </c>
      <c r="AQ1053" s="10">
        <v>45078</v>
      </c>
      <c r="AR1053" t="s">
        <v>88</v>
      </c>
      <c r="AS1053" t="s">
        <v>2296</v>
      </c>
      <c r="AX1053">
        <v>0</v>
      </c>
      <c r="AY1053">
        <v>0</v>
      </c>
      <c r="AZ1053">
        <v>0</v>
      </c>
      <c r="BA1053">
        <v>0</v>
      </c>
      <c r="BB1053">
        <v>0</v>
      </c>
      <c r="BC1053">
        <v>0</v>
      </c>
      <c r="BD1053">
        <v>30</v>
      </c>
      <c r="BE1053">
        <v>40</v>
      </c>
      <c r="BF1053">
        <v>0</v>
      </c>
      <c r="BG1053">
        <v>0</v>
      </c>
      <c r="BH1053">
        <v>0</v>
      </c>
      <c r="BI1053">
        <v>0</v>
      </c>
      <c r="BJ1053" t="s">
        <v>91</v>
      </c>
      <c r="BK1053" t="s">
        <v>200</v>
      </c>
      <c r="BL1053" t="s">
        <v>137</v>
      </c>
      <c r="BM1053" t="s">
        <v>138</v>
      </c>
      <c r="BP1053" t="s">
        <v>5367</v>
      </c>
      <c r="BQ1053" s="11" t="s">
        <v>5369</v>
      </c>
      <c r="BR1053" s="11" t="s">
        <v>5370</v>
      </c>
      <c r="BS1053">
        <v>1</v>
      </c>
      <c r="BT1053">
        <v>0</v>
      </c>
      <c r="BU1053">
        <v>0</v>
      </c>
      <c r="BV1053">
        <v>0</v>
      </c>
      <c r="BW1053">
        <v>0</v>
      </c>
      <c r="BY1053">
        <v>0</v>
      </c>
      <c r="BZ1053">
        <v>12</v>
      </c>
      <c r="CS1053">
        <f t="shared" si="321"/>
        <v>1</v>
      </c>
      <c r="CT1053" s="5" t="str">
        <f t="shared" si="315"/>
        <v/>
      </c>
      <c r="CU1053" t="str">
        <f t="shared" si="321"/>
        <v/>
      </c>
      <c r="CV1053" t="str">
        <f t="shared" si="321"/>
        <v/>
      </c>
      <c r="CW1053">
        <f t="shared" si="321"/>
        <v>1</v>
      </c>
      <c r="CX1053" t="str">
        <f t="shared" si="321"/>
        <v/>
      </c>
      <c r="CY1053" t="str">
        <f t="shared" si="321"/>
        <v/>
      </c>
      <c r="CZ1053" t="str">
        <f t="shared" si="321"/>
        <v/>
      </c>
      <c r="DA1053" t="str">
        <f t="shared" si="321"/>
        <v/>
      </c>
      <c r="DB1053" t="str">
        <f t="shared" si="321"/>
        <v/>
      </c>
      <c r="DC1053" t="str">
        <f t="shared" si="321"/>
        <v/>
      </c>
      <c r="DD1053">
        <f t="shared" si="321"/>
        <v>1</v>
      </c>
      <c r="DE1053">
        <f t="shared" si="321"/>
        <v>1</v>
      </c>
      <c r="DF1053" t="str">
        <f t="shared" si="321"/>
        <v/>
      </c>
      <c r="DG1053">
        <f t="shared" si="321"/>
        <v>1</v>
      </c>
      <c r="DH1053">
        <f t="shared" si="321"/>
        <v>1</v>
      </c>
      <c r="DI1053" t="str">
        <f t="shared" si="316"/>
        <v/>
      </c>
      <c r="DJ1053">
        <f t="shared" si="317"/>
        <v>1</v>
      </c>
    </row>
    <row r="1054" spans="1:114" ht="18" customHeight="1" x14ac:dyDescent="0.3">
      <c r="A1054" s="9" t="s">
        <v>2279</v>
      </c>
      <c r="B1054" s="9" t="s">
        <v>2280</v>
      </c>
      <c r="C1054" s="9" t="s">
        <v>2300</v>
      </c>
      <c r="D1054" s="9" t="s">
        <v>2301</v>
      </c>
      <c r="G1054" t="str">
        <f t="shared" si="309"/>
        <v>國英數A</v>
      </c>
      <c r="H1054" s="9" t="str">
        <f t="shared" si="310"/>
        <v>國</v>
      </c>
      <c r="I1054" s="9" t="str">
        <f t="shared" si="311"/>
        <v>英</v>
      </c>
      <c r="J1054" t="str">
        <f t="shared" si="318"/>
        <v>數A</v>
      </c>
      <c r="K1054" t="str">
        <f t="shared" si="319"/>
        <v/>
      </c>
      <c r="L1054" s="9" t="str">
        <f t="shared" si="312"/>
        <v/>
      </c>
      <c r="M1054" s="9" t="str">
        <f t="shared" si="313"/>
        <v/>
      </c>
      <c r="N1054" s="1" t="s">
        <v>85</v>
      </c>
      <c r="O1054" s="1" t="s">
        <v>85</v>
      </c>
      <c r="P1054" s="1" t="s">
        <v>87</v>
      </c>
      <c r="Q1054" s="1" t="s">
        <v>85</v>
      </c>
      <c r="R1054" s="1" t="s">
        <v>85</v>
      </c>
      <c r="S1054" s="1" t="s">
        <v>85</v>
      </c>
      <c r="T1054" s="1" t="s">
        <v>85</v>
      </c>
      <c r="U1054" s="2">
        <v>0</v>
      </c>
      <c r="V1054" s="2">
        <v>0</v>
      </c>
      <c r="W1054" s="2">
        <v>4</v>
      </c>
      <c r="X1054" s="2">
        <v>0</v>
      </c>
      <c r="Y1054" s="2">
        <v>0</v>
      </c>
      <c r="Z1054" s="2">
        <v>0</v>
      </c>
      <c r="AA1054" s="2" t="s">
        <v>85</v>
      </c>
      <c r="AB1054" s="13" t="str">
        <f t="shared" si="314"/>
        <v/>
      </c>
      <c r="AC1054" s="2">
        <v>0</v>
      </c>
      <c r="AD1054" s="3">
        <v>1</v>
      </c>
      <c r="AE1054" s="3">
        <v>1</v>
      </c>
      <c r="AF1054" s="3">
        <v>1.5</v>
      </c>
      <c r="AG1054" s="3">
        <v>0</v>
      </c>
      <c r="AH1054" s="3">
        <v>0</v>
      </c>
      <c r="AI1054" s="3">
        <v>0</v>
      </c>
      <c r="AJ1054" s="3">
        <v>35</v>
      </c>
      <c r="AK1054" t="s">
        <v>85</v>
      </c>
      <c r="AL1054" s="8">
        <v>45066</v>
      </c>
      <c r="AM1054" s="8">
        <v>45066</v>
      </c>
      <c r="AQ1054" s="10">
        <v>45078</v>
      </c>
      <c r="AR1054" t="s">
        <v>88</v>
      </c>
      <c r="AS1054" t="s">
        <v>203</v>
      </c>
      <c r="AX1054">
        <v>0</v>
      </c>
      <c r="AY1054">
        <v>0</v>
      </c>
      <c r="AZ1054">
        <v>0</v>
      </c>
      <c r="BA1054">
        <v>0</v>
      </c>
      <c r="BB1054">
        <v>0</v>
      </c>
      <c r="BC1054">
        <v>0</v>
      </c>
      <c r="BD1054">
        <v>30</v>
      </c>
      <c r="BE1054">
        <v>35</v>
      </c>
      <c r="BF1054">
        <v>0</v>
      </c>
      <c r="BG1054">
        <v>0</v>
      </c>
      <c r="BH1054">
        <v>0</v>
      </c>
      <c r="BI1054">
        <v>0</v>
      </c>
      <c r="BJ1054" t="s">
        <v>91</v>
      </c>
      <c r="BK1054" t="s">
        <v>200</v>
      </c>
      <c r="BL1054" t="s">
        <v>225</v>
      </c>
      <c r="BM1054" t="s">
        <v>94</v>
      </c>
      <c r="BP1054" t="s">
        <v>5371</v>
      </c>
      <c r="BQ1054" s="11" t="s">
        <v>5372</v>
      </c>
      <c r="BR1054" s="12" t="s">
        <v>7971</v>
      </c>
      <c r="BS1054">
        <v>11</v>
      </c>
      <c r="BT1054">
        <v>0</v>
      </c>
      <c r="BU1054">
        <v>0</v>
      </c>
      <c r="BV1054">
        <v>2</v>
      </c>
      <c r="BW1054">
        <v>0</v>
      </c>
      <c r="BY1054">
        <v>0</v>
      </c>
      <c r="BZ1054">
        <v>44</v>
      </c>
      <c r="CS1054">
        <f t="shared" si="321"/>
        <v>1</v>
      </c>
      <c r="CT1054" s="5" t="str">
        <f t="shared" si="315"/>
        <v/>
      </c>
      <c r="CU1054" t="str">
        <f t="shared" si="321"/>
        <v/>
      </c>
      <c r="CV1054" t="str">
        <f t="shared" si="321"/>
        <v/>
      </c>
      <c r="CW1054">
        <f t="shared" si="321"/>
        <v>1</v>
      </c>
      <c r="CX1054" t="str">
        <f t="shared" si="321"/>
        <v/>
      </c>
      <c r="CY1054" t="str">
        <f t="shared" si="321"/>
        <v/>
      </c>
      <c r="CZ1054" t="str">
        <f t="shared" si="321"/>
        <v/>
      </c>
      <c r="DA1054">
        <f t="shared" si="321"/>
        <v>1</v>
      </c>
      <c r="DB1054" t="str">
        <f t="shared" si="321"/>
        <v/>
      </c>
      <c r="DC1054" t="str">
        <f t="shared" si="321"/>
        <v/>
      </c>
      <c r="DD1054">
        <f t="shared" si="321"/>
        <v>1</v>
      </c>
      <c r="DE1054">
        <f t="shared" si="321"/>
        <v>1</v>
      </c>
      <c r="DF1054">
        <f t="shared" si="321"/>
        <v>1</v>
      </c>
      <c r="DG1054">
        <f t="shared" si="321"/>
        <v>1</v>
      </c>
      <c r="DH1054">
        <f t="shared" ref="DH1054" si="322">IF(OR(ISNUMBER(FIND(DH$1,$BK1054)),ISNUMBER(FIND(DH$1,$BL1054)),ISNUMBER(FIND(DH$1,$BM1054))),1,"")</f>
        <v>1</v>
      </c>
      <c r="DI1054" t="str">
        <f t="shared" si="316"/>
        <v/>
      </c>
      <c r="DJ1054" t="str">
        <f t="shared" si="317"/>
        <v/>
      </c>
    </row>
    <row r="1055" spans="1:114" ht="18" customHeight="1" x14ac:dyDescent="0.3">
      <c r="A1055" s="9" t="s">
        <v>2279</v>
      </c>
      <c r="B1055" s="9" t="s">
        <v>2280</v>
      </c>
      <c r="C1055" s="9" t="s">
        <v>2302</v>
      </c>
      <c r="D1055" s="9" t="s">
        <v>2303</v>
      </c>
      <c r="G1055" t="str">
        <f t="shared" si="309"/>
        <v>國英數A自</v>
      </c>
      <c r="H1055" s="9" t="str">
        <f t="shared" si="310"/>
        <v>國</v>
      </c>
      <c r="I1055" s="9" t="str">
        <f t="shared" si="311"/>
        <v>英</v>
      </c>
      <c r="J1055" t="str">
        <f t="shared" si="318"/>
        <v>數A</v>
      </c>
      <c r="K1055" t="str">
        <f t="shared" si="319"/>
        <v/>
      </c>
      <c r="L1055" s="9" t="str">
        <f t="shared" si="312"/>
        <v/>
      </c>
      <c r="M1055" s="9" t="str">
        <f t="shared" si="313"/>
        <v>自</v>
      </c>
      <c r="N1055" s="1" t="s">
        <v>85</v>
      </c>
      <c r="O1055" s="1" t="s">
        <v>85</v>
      </c>
      <c r="P1055" s="1" t="s">
        <v>85</v>
      </c>
      <c r="Q1055" s="1" t="s">
        <v>85</v>
      </c>
      <c r="R1055" s="1" t="s">
        <v>85</v>
      </c>
      <c r="S1055" s="1" t="s">
        <v>87</v>
      </c>
      <c r="T1055" s="1" t="s">
        <v>85</v>
      </c>
      <c r="U1055" s="2">
        <v>0</v>
      </c>
      <c r="V1055" s="2">
        <v>0</v>
      </c>
      <c r="W1055" s="2">
        <v>0</v>
      </c>
      <c r="X1055" s="2">
        <v>0</v>
      </c>
      <c r="Y1055" s="2">
        <v>0</v>
      </c>
      <c r="Z1055" s="2">
        <v>0</v>
      </c>
      <c r="AA1055" s="2" t="s">
        <v>182</v>
      </c>
      <c r="AB1055" s="13" t="str">
        <f t="shared" si="314"/>
        <v/>
      </c>
      <c r="AC1055" s="2">
        <v>3</v>
      </c>
      <c r="AD1055" s="3">
        <v>1</v>
      </c>
      <c r="AE1055" s="3">
        <v>1</v>
      </c>
      <c r="AF1055" s="3">
        <v>1</v>
      </c>
      <c r="AG1055" s="3">
        <v>0</v>
      </c>
      <c r="AH1055" s="3">
        <v>0</v>
      </c>
      <c r="AI1055" s="3">
        <v>1.5</v>
      </c>
      <c r="AJ1055" s="3">
        <v>50</v>
      </c>
      <c r="AK1055" t="s">
        <v>85</v>
      </c>
      <c r="AL1055" s="8">
        <v>45065</v>
      </c>
      <c r="AM1055" s="8">
        <v>45065</v>
      </c>
      <c r="AQ1055" s="10">
        <v>45078</v>
      </c>
      <c r="AR1055" t="s">
        <v>88</v>
      </c>
      <c r="AS1055" t="s">
        <v>203</v>
      </c>
      <c r="AX1055">
        <v>0</v>
      </c>
      <c r="AY1055">
        <v>0</v>
      </c>
      <c r="AZ1055">
        <v>0</v>
      </c>
      <c r="BA1055">
        <v>0</v>
      </c>
      <c r="BB1055">
        <v>0</v>
      </c>
      <c r="BC1055">
        <v>0</v>
      </c>
      <c r="BD1055">
        <v>30</v>
      </c>
      <c r="BE1055">
        <v>20</v>
      </c>
      <c r="BF1055">
        <v>0</v>
      </c>
      <c r="BG1055">
        <v>0</v>
      </c>
      <c r="BH1055">
        <v>0</v>
      </c>
      <c r="BI1055">
        <v>0</v>
      </c>
      <c r="BJ1055" t="s">
        <v>91</v>
      </c>
      <c r="BK1055" t="s">
        <v>157</v>
      </c>
      <c r="BL1055" t="s">
        <v>123</v>
      </c>
      <c r="BM1055" t="s">
        <v>138</v>
      </c>
      <c r="BP1055" t="s">
        <v>5354</v>
      </c>
      <c r="BQ1055" s="11" t="s">
        <v>2304</v>
      </c>
      <c r="BR1055" s="11" t="s">
        <v>2305</v>
      </c>
      <c r="BS1055">
        <v>23</v>
      </c>
      <c r="BT1055">
        <v>0</v>
      </c>
      <c r="BU1055">
        <v>0</v>
      </c>
      <c r="BV1055">
        <v>1</v>
      </c>
      <c r="BW1055">
        <v>0</v>
      </c>
      <c r="BY1055">
        <v>0</v>
      </c>
      <c r="BZ1055">
        <v>69</v>
      </c>
      <c r="CS1055">
        <f t="shared" ref="CS1055:DH1070" si="323">IF(OR(ISNUMBER(FIND(CS$1,$BK1055)),ISNUMBER(FIND(CS$1,$BL1055)),ISNUMBER(FIND(CS$1,$BM1055))),1,"")</f>
        <v>1</v>
      </c>
      <c r="CT1055" s="5">
        <f t="shared" si="315"/>
        <v>1</v>
      </c>
      <c r="CU1055">
        <f t="shared" si="323"/>
        <v>1</v>
      </c>
      <c r="CV1055" t="str">
        <f t="shared" si="323"/>
        <v/>
      </c>
      <c r="CW1055">
        <f t="shared" si="323"/>
        <v>1</v>
      </c>
      <c r="CX1055" t="str">
        <f t="shared" si="323"/>
        <v/>
      </c>
      <c r="CY1055" t="str">
        <f t="shared" si="323"/>
        <v/>
      </c>
      <c r="CZ1055" t="str">
        <f t="shared" si="323"/>
        <v/>
      </c>
      <c r="DA1055" t="str">
        <f t="shared" si="323"/>
        <v/>
      </c>
      <c r="DB1055">
        <f t="shared" si="323"/>
        <v>1</v>
      </c>
      <c r="DC1055">
        <f t="shared" si="323"/>
        <v>1</v>
      </c>
      <c r="DD1055">
        <f t="shared" si="323"/>
        <v>1</v>
      </c>
      <c r="DE1055">
        <f t="shared" si="323"/>
        <v>1</v>
      </c>
      <c r="DF1055" t="str">
        <f t="shared" si="323"/>
        <v/>
      </c>
      <c r="DG1055">
        <f t="shared" si="323"/>
        <v>1</v>
      </c>
      <c r="DH1055">
        <f t="shared" si="323"/>
        <v>1</v>
      </c>
      <c r="DI1055" t="str">
        <f t="shared" si="316"/>
        <v/>
      </c>
      <c r="DJ1055" t="str">
        <f t="shared" si="317"/>
        <v/>
      </c>
    </row>
    <row r="1056" spans="1:114" ht="18" customHeight="1" x14ac:dyDescent="0.3">
      <c r="A1056" s="9" t="s">
        <v>2279</v>
      </c>
      <c r="B1056" s="9" t="s">
        <v>2280</v>
      </c>
      <c r="C1056" s="9" t="s">
        <v>2306</v>
      </c>
      <c r="D1056" s="9" t="s">
        <v>286</v>
      </c>
      <c r="G1056" t="str">
        <f t="shared" si="309"/>
        <v>國英數A自</v>
      </c>
      <c r="H1056" s="9" t="str">
        <f t="shared" si="310"/>
        <v>國</v>
      </c>
      <c r="I1056" s="9" t="str">
        <f t="shared" si="311"/>
        <v>英</v>
      </c>
      <c r="J1056" t="str">
        <f t="shared" si="318"/>
        <v>數A</v>
      </c>
      <c r="K1056" t="str">
        <f t="shared" si="319"/>
        <v/>
      </c>
      <c r="L1056" s="9" t="str">
        <f t="shared" si="312"/>
        <v/>
      </c>
      <c r="M1056" s="9" t="str">
        <f t="shared" si="313"/>
        <v>自</v>
      </c>
      <c r="N1056" s="1" t="s">
        <v>85</v>
      </c>
      <c r="O1056" s="1" t="s">
        <v>85</v>
      </c>
      <c r="P1056" s="1" t="s">
        <v>87</v>
      </c>
      <c r="Q1056" s="1" t="s">
        <v>85</v>
      </c>
      <c r="R1056" s="1" t="s">
        <v>85</v>
      </c>
      <c r="S1056" s="1" t="s">
        <v>85</v>
      </c>
      <c r="T1056" s="1" t="s">
        <v>85</v>
      </c>
      <c r="U1056" s="2">
        <v>0</v>
      </c>
      <c r="V1056" s="2">
        <v>0</v>
      </c>
      <c r="W1056" s="2">
        <v>0</v>
      </c>
      <c r="X1056" s="2">
        <v>0</v>
      </c>
      <c r="Y1056" s="2">
        <v>0</v>
      </c>
      <c r="Z1056" s="2">
        <v>0</v>
      </c>
      <c r="AA1056" s="2" t="s">
        <v>182</v>
      </c>
      <c r="AB1056" s="13" t="str">
        <f t="shared" si="314"/>
        <v/>
      </c>
      <c r="AC1056" s="2">
        <v>3</v>
      </c>
      <c r="AD1056" s="3">
        <v>1</v>
      </c>
      <c r="AE1056" s="3">
        <v>1</v>
      </c>
      <c r="AF1056" s="3">
        <v>1.25</v>
      </c>
      <c r="AG1056" s="3">
        <v>0</v>
      </c>
      <c r="AH1056" s="3">
        <v>0</v>
      </c>
      <c r="AI1056" s="3">
        <v>1</v>
      </c>
      <c r="AJ1056" s="3">
        <v>50</v>
      </c>
      <c r="AK1056" t="s">
        <v>85</v>
      </c>
      <c r="AQ1056" s="10">
        <v>45078</v>
      </c>
      <c r="AR1056" t="s">
        <v>88</v>
      </c>
      <c r="AX1056">
        <v>0</v>
      </c>
      <c r="AY1056">
        <v>0</v>
      </c>
      <c r="AZ1056">
        <v>0</v>
      </c>
      <c r="BA1056">
        <v>0</v>
      </c>
      <c r="BB1056">
        <v>0</v>
      </c>
      <c r="BC1056">
        <v>0</v>
      </c>
      <c r="BD1056">
        <v>50</v>
      </c>
      <c r="BE1056">
        <v>0</v>
      </c>
      <c r="BF1056">
        <v>0</v>
      </c>
      <c r="BG1056">
        <v>0</v>
      </c>
      <c r="BH1056">
        <v>0</v>
      </c>
      <c r="BI1056">
        <v>0</v>
      </c>
      <c r="BJ1056" t="s">
        <v>91</v>
      </c>
      <c r="BK1056" t="s">
        <v>92</v>
      </c>
      <c r="BL1056" t="s">
        <v>153</v>
      </c>
      <c r="BM1056" t="s">
        <v>94</v>
      </c>
      <c r="BP1056" t="s">
        <v>5373</v>
      </c>
      <c r="BR1056" s="12" t="s">
        <v>7972</v>
      </c>
      <c r="BS1056">
        <v>27</v>
      </c>
      <c r="BT1056">
        <v>0</v>
      </c>
      <c r="BU1056">
        <v>0</v>
      </c>
      <c r="BV1056">
        <v>0</v>
      </c>
      <c r="BW1056">
        <v>0</v>
      </c>
      <c r="BY1056">
        <v>0</v>
      </c>
      <c r="BZ1056">
        <v>81</v>
      </c>
      <c r="CS1056">
        <f t="shared" si="323"/>
        <v>1</v>
      </c>
      <c r="CT1056" s="5">
        <f t="shared" si="315"/>
        <v>1</v>
      </c>
      <c r="CU1056" t="str">
        <f t="shared" si="323"/>
        <v/>
      </c>
      <c r="CV1056" t="str">
        <f t="shared" si="323"/>
        <v/>
      </c>
      <c r="CW1056">
        <f t="shared" si="323"/>
        <v>1</v>
      </c>
      <c r="CX1056" t="str">
        <f t="shared" si="323"/>
        <v/>
      </c>
      <c r="CY1056" t="str">
        <f t="shared" si="323"/>
        <v/>
      </c>
      <c r="CZ1056" t="str">
        <f t="shared" si="323"/>
        <v/>
      </c>
      <c r="DA1056">
        <f t="shared" si="323"/>
        <v>1</v>
      </c>
      <c r="DB1056">
        <f t="shared" si="323"/>
        <v>1</v>
      </c>
      <c r="DC1056" t="str">
        <f t="shared" si="323"/>
        <v/>
      </c>
      <c r="DD1056">
        <f t="shared" si="323"/>
        <v>1</v>
      </c>
      <c r="DE1056">
        <f t="shared" si="323"/>
        <v>1</v>
      </c>
      <c r="DF1056">
        <f t="shared" si="323"/>
        <v>1</v>
      </c>
      <c r="DG1056">
        <f t="shared" si="323"/>
        <v>1</v>
      </c>
      <c r="DH1056">
        <f t="shared" si="323"/>
        <v>1</v>
      </c>
      <c r="DI1056" t="str">
        <f t="shared" si="316"/>
        <v/>
      </c>
      <c r="DJ1056" t="str">
        <f t="shared" si="317"/>
        <v/>
      </c>
    </row>
    <row r="1057" spans="1:114" ht="18" customHeight="1" x14ac:dyDescent="0.3">
      <c r="A1057" s="9" t="s">
        <v>2279</v>
      </c>
      <c r="B1057" s="9" t="s">
        <v>2280</v>
      </c>
      <c r="C1057" s="9" t="s">
        <v>2307</v>
      </c>
      <c r="D1057" s="9" t="s">
        <v>2308</v>
      </c>
      <c r="G1057" t="str">
        <f t="shared" si="309"/>
        <v>國英數B</v>
      </c>
      <c r="H1057" s="9" t="str">
        <f t="shared" si="310"/>
        <v>國</v>
      </c>
      <c r="I1057" s="9" t="str">
        <f t="shared" si="311"/>
        <v>英</v>
      </c>
      <c r="J1057" t="str">
        <f t="shared" si="318"/>
        <v/>
      </c>
      <c r="K1057" t="str">
        <f t="shared" si="319"/>
        <v>數B</v>
      </c>
      <c r="L1057" s="9" t="str">
        <f t="shared" si="312"/>
        <v/>
      </c>
      <c r="M1057" s="9" t="str">
        <f t="shared" si="313"/>
        <v/>
      </c>
      <c r="N1057" s="1" t="s">
        <v>87</v>
      </c>
      <c r="O1057" s="1" t="s">
        <v>87</v>
      </c>
      <c r="P1057" s="1" t="s">
        <v>85</v>
      </c>
      <c r="Q1057" s="1" t="s">
        <v>87</v>
      </c>
      <c r="R1057" s="1" t="s">
        <v>85</v>
      </c>
      <c r="S1057" s="1" t="s">
        <v>85</v>
      </c>
      <c r="T1057" s="1" t="s">
        <v>85</v>
      </c>
      <c r="U1057" s="2">
        <v>0</v>
      </c>
      <c r="V1057" s="2">
        <v>0</v>
      </c>
      <c r="W1057" s="2">
        <v>0</v>
      </c>
      <c r="X1057" s="2">
        <v>0</v>
      </c>
      <c r="Y1057" s="2">
        <v>0</v>
      </c>
      <c r="Z1057" s="2">
        <v>0</v>
      </c>
      <c r="AA1057" s="2" t="s">
        <v>998</v>
      </c>
      <c r="AB1057" s="13" t="str">
        <f t="shared" si="314"/>
        <v/>
      </c>
      <c r="AC1057" s="2">
        <v>3</v>
      </c>
      <c r="AD1057" s="3">
        <v>1.1000000000000001</v>
      </c>
      <c r="AE1057" s="3">
        <v>1.1000000000000001</v>
      </c>
      <c r="AF1057" s="3">
        <v>0</v>
      </c>
      <c r="AG1057" s="3">
        <v>1.2</v>
      </c>
      <c r="AH1057" s="3">
        <v>0</v>
      </c>
      <c r="AI1057" s="3">
        <v>0</v>
      </c>
      <c r="AJ1057" s="3">
        <v>50</v>
      </c>
      <c r="AK1057" t="s">
        <v>85</v>
      </c>
      <c r="AL1057" s="8">
        <v>45071</v>
      </c>
      <c r="AM1057" s="8">
        <v>45071</v>
      </c>
      <c r="AQ1057" s="10">
        <v>45078</v>
      </c>
      <c r="AR1057" t="s">
        <v>88</v>
      </c>
      <c r="AS1057" t="s">
        <v>203</v>
      </c>
      <c r="AX1057">
        <v>0</v>
      </c>
      <c r="AY1057">
        <v>0</v>
      </c>
      <c r="AZ1057">
        <v>0</v>
      </c>
      <c r="BA1057">
        <v>0</v>
      </c>
      <c r="BB1057">
        <v>0</v>
      </c>
      <c r="BC1057">
        <v>0</v>
      </c>
      <c r="BD1057">
        <v>20</v>
      </c>
      <c r="BE1057">
        <v>30</v>
      </c>
      <c r="BF1057">
        <v>0</v>
      </c>
      <c r="BG1057">
        <v>0</v>
      </c>
      <c r="BH1057">
        <v>0</v>
      </c>
      <c r="BI1057">
        <v>0</v>
      </c>
      <c r="BJ1057" t="s">
        <v>91</v>
      </c>
      <c r="BK1057" t="s">
        <v>92</v>
      </c>
      <c r="BL1057" t="s">
        <v>137</v>
      </c>
      <c r="BM1057" t="s">
        <v>94</v>
      </c>
      <c r="BP1057" s="6" t="s">
        <v>7973</v>
      </c>
      <c r="BQ1057" s="11" t="s">
        <v>2309</v>
      </c>
      <c r="BR1057" s="11" t="s">
        <v>2310</v>
      </c>
      <c r="BS1057">
        <v>23</v>
      </c>
      <c r="BT1057">
        <v>0</v>
      </c>
      <c r="BU1057">
        <v>0</v>
      </c>
      <c r="BV1057">
        <v>1</v>
      </c>
      <c r="BW1057">
        <v>0</v>
      </c>
      <c r="BY1057">
        <v>0</v>
      </c>
      <c r="BZ1057">
        <v>69</v>
      </c>
      <c r="CS1057">
        <f t="shared" si="323"/>
        <v>1</v>
      </c>
      <c r="CT1057" s="5">
        <f t="shared" si="315"/>
        <v>1</v>
      </c>
      <c r="CU1057" t="str">
        <f t="shared" si="323"/>
        <v/>
      </c>
      <c r="CV1057" t="str">
        <f t="shared" si="323"/>
        <v/>
      </c>
      <c r="CW1057">
        <f t="shared" si="323"/>
        <v>1</v>
      </c>
      <c r="CX1057" t="str">
        <f t="shared" si="323"/>
        <v/>
      </c>
      <c r="CY1057" t="str">
        <f t="shared" si="323"/>
        <v/>
      </c>
      <c r="CZ1057" t="str">
        <f t="shared" si="323"/>
        <v/>
      </c>
      <c r="DA1057" t="str">
        <f t="shared" si="323"/>
        <v/>
      </c>
      <c r="DB1057" t="str">
        <f t="shared" si="323"/>
        <v/>
      </c>
      <c r="DC1057" t="str">
        <f t="shared" si="323"/>
        <v/>
      </c>
      <c r="DD1057">
        <f t="shared" si="323"/>
        <v>1</v>
      </c>
      <c r="DE1057">
        <f t="shared" si="323"/>
        <v>1</v>
      </c>
      <c r="DF1057">
        <f t="shared" si="323"/>
        <v>1</v>
      </c>
      <c r="DG1057">
        <f t="shared" si="323"/>
        <v>1</v>
      </c>
      <c r="DH1057">
        <f t="shared" si="323"/>
        <v>1</v>
      </c>
      <c r="DI1057" t="str">
        <f t="shared" si="316"/>
        <v/>
      </c>
      <c r="DJ1057" t="str">
        <f t="shared" si="317"/>
        <v/>
      </c>
    </row>
    <row r="1058" spans="1:114" ht="18" customHeight="1" x14ac:dyDescent="0.3">
      <c r="A1058" s="9" t="s">
        <v>2279</v>
      </c>
      <c r="B1058" s="9" t="s">
        <v>2280</v>
      </c>
      <c r="C1058" s="9" t="s">
        <v>2311</v>
      </c>
      <c r="D1058" s="9" t="s">
        <v>274</v>
      </c>
      <c r="G1058" t="str">
        <f t="shared" si="309"/>
        <v>國英數B社</v>
      </c>
      <c r="H1058" s="9" t="str">
        <f t="shared" si="310"/>
        <v>國</v>
      </c>
      <c r="I1058" s="9" t="str">
        <f t="shared" si="311"/>
        <v>英</v>
      </c>
      <c r="J1058" t="str">
        <f t="shared" si="318"/>
        <v/>
      </c>
      <c r="K1058" t="str">
        <f t="shared" si="319"/>
        <v>數B</v>
      </c>
      <c r="L1058" s="9" t="str">
        <f t="shared" si="312"/>
        <v>社</v>
      </c>
      <c r="M1058" s="9" t="str">
        <f t="shared" si="313"/>
        <v/>
      </c>
      <c r="N1058" s="1" t="s">
        <v>85</v>
      </c>
      <c r="O1058" s="1" t="s">
        <v>87</v>
      </c>
      <c r="P1058" s="1" t="s">
        <v>85</v>
      </c>
      <c r="Q1058" s="1" t="s">
        <v>85</v>
      </c>
      <c r="R1058" s="1" t="s">
        <v>85</v>
      </c>
      <c r="S1058" s="1" t="s">
        <v>85</v>
      </c>
      <c r="T1058" s="1" t="s">
        <v>85</v>
      </c>
      <c r="U1058" s="2">
        <v>3</v>
      </c>
      <c r="V1058" s="2">
        <v>8</v>
      </c>
      <c r="W1058" s="2">
        <v>0</v>
      </c>
      <c r="X1058" s="2">
        <v>10</v>
      </c>
      <c r="Y1058" s="2">
        <v>0</v>
      </c>
      <c r="Z1058" s="2">
        <v>0</v>
      </c>
      <c r="AA1058" s="2" t="s">
        <v>85</v>
      </c>
      <c r="AB1058" s="13" t="str">
        <f t="shared" si="314"/>
        <v/>
      </c>
      <c r="AC1058" s="2">
        <v>0</v>
      </c>
      <c r="AD1058" s="3">
        <v>1</v>
      </c>
      <c r="AE1058" s="3">
        <v>1.25</v>
      </c>
      <c r="AF1058" s="3">
        <v>0</v>
      </c>
      <c r="AG1058" s="3">
        <v>1</v>
      </c>
      <c r="AH1058" s="3">
        <v>1</v>
      </c>
      <c r="AI1058" s="3">
        <v>0</v>
      </c>
      <c r="AJ1058" s="3">
        <v>30</v>
      </c>
      <c r="AK1058" t="s">
        <v>85</v>
      </c>
      <c r="AL1058" s="8">
        <v>45066</v>
      </c>
      <c r="AM1058" s="8">
        <v>45066</v>
      </c>
      <c r="AQ1058" s="10">
        <v>45078</v>
      </c>
      <c r="AR1058" t="s">
        <v>88</v>
      </c>
      <c r="AS1058" t="s">
        <v>203</v>
      </c>
      <c r="AX1058">
        <v>0</v>
      </c>
      <c r="AY1058">
        <v>0</v>
      </c>
      <c r="AZ1058">
        <v>0</v>
      </c>
      <c r="BA1058">
        <v>0</v>
      </c>
      <c r="BB1058">
        <v>0</v>
      </c>
      <c r="BC1058">
        <v>0</v>
      </c>
      <c r="BD1058">
        <v>30</v>
      </c>
      <c r="BE1058">
        <v>40</v>
      </c>
      <c r="BF1058">
        <v>0</v>
      </c>
      <c r="BG1058">
        <v>0</v>
      </c>
      <c r="BH1058">
        <v>0</v>
      </c>
      <c r="BI1058">
        <v>0</v>
      </c>
      <c r="BJ1058" t="s">
        <v>91</v>
      </c>
      <c r="BK1058" t="s">
        <v>114</v>
      </c>
      <c r="BL1058" t="s">
        <v>778</v>
      </c>
      <c r="BM1058" t="s">
        <v>94</v>
      </c>
      <c r="BP1058" t="s">
        <v>5374</v>
      </c>
      <c r="BQ1058" s="11" t="s">
        <v>2312</v>
      </c>
      <c r="BR1058" s="11" t="s">
        <v>5375</v>
      </c>
      <c r="BS1058">
        <v>15</v>
      </c>
      <c r="BT1058">
        <v>0</v>
      </c>
      <c r="BU1058">
        <v>0</v>
      </c>
      <c r="BV1058">
        <v>2</v>
      </c>
      <c r="BW1058">
        <v>1</v>
      </c>
      <c r="BX1058" t="s">
        <v>9131</v>
      </c>
      <c r="BY1058">
        <v>0</v>
      </c>
      <c r="BZ1058">
        <v>45</v>
      </c>
      <c r="CS1058">
        <f t="shared" si="323"/>
        <v>1</v>
      </c>
      <c r="CT1058" s="5">
        <f t="shared" si="315"/>
        <v>1</v>
      </c>
      <c r="CU1058" t="str">
        <f t="shared" si="323"/>
        <v/>
      </c>
      <c r="CV1058">
        <f t="shared" si="323"/>
        <v>1</v>
      </c>
      <c r="CW1058">
        <f t="shared" si="323"/>
        <v>1</v>
      </c>
      <c r="CX1058" t="str">
        <f t="shared" si="323"/>
        <v/>
      </c>
      <c r="CY1058" t="str">
        <f t="shared" si="323"/>
        <v/>
      </c>
      <c r="CZ1058">
        <f t="shared" si="323"/>
        <v>1</v>
      </c>
      <c r="DA1058" t="str">
        <f t="shared" si="323"/>
        <v/>
      </c>
      <c r="DB1058" t="str">
        <f t="shared" si="323"/>
        <v/>
      </c>
      <c r="DC1058" t="str">
        <f t="shared" si="323"/>
        <v/>
      </c>
      <c r="DD1058">
        <f t="shared" si="323"/>
        <v>1</v>
      </c>
      <c r="DE1058">
        <f t="shared" si="323"/>
        <v>1</v>
      </c>
      <c r="DF1058">
        <f t="shared" si="323"/>
        <v>1</v>
      </c>
      <c r="DG1058">
        <f t="shared" si="323"/>
        <v>1</v>
      </c>
      <c r="DH1058">
        <f t="shared" si="323"/>
        <v>1</v>
      </c>
      <c r="DI1058" t="str">
        <f t="shared" si="316"/>
        <v/>
      </c>
      <c r="DJ1058" t="str">
        <f t="shared" si="317"/>
        <v/>
      </c>
    </row>
    <row r="1059" spans="1:114" ht="18" customHeight="1" x14ac:dyDescent="0.3">
      <c r="A1059" s="9" t="s">
        <v>2279</v>
      </c>
      <c r="B1059" s="9" t="s">
        <v>2280</v>
      </c>
      <c r="C1059" s="9" t="s">
        <v>2313</v>
      </c>
      <c r="D1059" s="9" t="s">
        <v>2314</v>
      </c>
      <c r="G1059" t="str">
        <f t="shared" si="309"/>
        <v>國英社</v>
      </c>
      <c r="H1059" s="9" t="str">
        <f t="shared" si="310"/>
        <v>國</v>
      </c>
      <c r="I1059" s="9" t="str">
        <f t="shared" si="311"/>
        <v>英</v>
      </c>
      <c r="J1059" t="str">
        <f t="shared" si="318"/>
        <v/>
      </c>
      <c r="K1059" t="str">
        <f t="shared" si="319"/>
        <v/>
      </c>
      <c r="L1059" s="9" t="str">
        <f t="shared" si="312"/>
        <v>社</v>
      </c>
      <c r="M1059" s="9" t="str">
        <f t="shared" si="313"/>
        <v/>
      </c>
      <c r="N1059" s="1" t="s">
        <v>85</v>
      </c>
      <c r="O1059" s="1" t="s">
        <v>87</v>
      </c>
      <c r="P1059" s="1" t="s">
        <v>85</v>
      </c>
      <c r="Q1059" s="1" t="s">
        <v>85</v>
      </c>
      <c r="R1059" s="1" t="s">
        <v>85</v>
      </c>
      <c r="S1059" s="1" t="s">
        <v>85</v>
      </c>
      <c r="T1059" s="1" t="s">
        <v>85</v>
      </c>
      <c r="U1059" s="2">
        <v>10</v>
      </c>
      <c r="V1059" s="2">
        <v>5</v>
      </c>
      <c r="W1059" s="2">
        <v>0</v>
      </c>
      <c r="X1059" s="2">
        <v>0</v>
      </c>
      <c r="Y1059" s="2">
        <v>6</v>
      </c>
      <c r="Z1059" s="2">
        <v>0</v>
      </c>
      <c r="AA1059" s="2" t="s">
        <v>672</v>
      </c>
      <c r="AB1059" s="13" t="str">
        <f t="shared" si="314"/>
        <v/>
      </c>
      <c r="AC1059" s="2">
        <v>4</v>
      </c>
      <c r="AD1059" s="3">
        <v>1</v>
      </c>
      <c r="AE1059" s="3">
        <v>2</v>
      </c>
      <c r="AF1059" s="3">
        <v>0</v>
      </c>
      <c r="AG1059" s="3">
        <v>0</v>
      </c>
      <c r="AH1059" s="3">
        <v>1</v>
      </c>
      <c r="AI1059" s="3">
        <v>0</v>
      </c>
      <c r="AJ1059" s="3">
        <v>30</v>
      </c>
      <c r="AK1059" t="s">
        <v>85</v>
      </c>
      <c r="AN1059" s="8">
        <v>45064</v>
      </c>
      <c r="AQ1059" s="10">
        <v>45078</v>
      </c>
      <c r="AR1059" t="s">
        <v>88</v>
      </c>
      <c r="AS1059" t="s">
        <v>203</v>
      </c>
      <c r="AX1059">
        <v>0</v>
      </c>
      <c r="AY1059">
        <v>0</v>
      </c>
      <c r="AZ1059">
        <v>0</v>
      </c>
      <c r="BA1059">
        <v>0</v>
      </c>
      <c r="BB1059">
        <v>0</v>
      </c>
      <c r="BC1059">
        <v>0</v>
      </c>
      <c r="BD1059">
        <v>30</v>
      </c>
      <c r="BE1059">
        <v>40</v>
      </c>
      <c r="BF1059">
        <v>0</v>
      </c>
      <c r="BG1059">
        <v>0</v>
      </c>
      <c r="BH1059">
        <v>0</v>
      </c>
      <c r="BI1059">
        <v>0</v>
      </c>
      <c r="BJ1059" t="s">
        <v>91</v>
      </c>
      <c r="BK1059" t="s">
        <v>92</v>
      </c>
      <c r="BL1059" t="s">
        <v>282</v>
      </c>
      <c r="BM1059" t="s">
        <v>212</v>
      </c>
      <c r="BP1059" t="s">
        <v>5376</v>
      </c>
      <c r="BQ1059" s="12" t="s">
        <v>7974</v>
      </c>
      <c r="BR1059" s="11" t="s">
        <v>2315</v>
      </c>
      <c r="BS1059">
        <v>12</v>
      </c>
      <c r="BT1059">
        <v>0</v>
      </c>
      <c r="BU1059">
        <v>0</v>
      </c>
      <c r="BV1059">
        <v>1</v>
      </c>
      <c r="BW1059">
        <v>0</v>
      </c>
      <c r="BY1059">
        <v>0</v>
      </c>
      <c r="BZ1059">
        <v>48</v>
      </c>
      <c r="CS1059">
        <f t="shared" si="323"/>
        <v>1</v>
      </c>
      <c r="CT1059" s="5">
        <f t="shared" si="315"/>
        <v>1</v>
      </c>
      <c r="CU1059" t="str">
        <f t="shared" si="323"/>
        <v/>
      </c>
      <c r="CV1059" t="str">
        <f t="shared" si="323"/>
        <v/>
      </c>
      <c r="CW1059" t="str">
        <f t="shared" si="323"/>
        <v/>
      </c>
      <c r="CX1059" t="str">
        <f t="shared" si="323"/>
        <v/>
      </c>
      <c r="CY1059" t="str">
        <f t="shared" si="323"/>
        <v/>
      </c>
      <c r="CZ1059" t="str">
        <f t="shared" si="323"/>
        <v/>
      </c>
      <c r="DA1059" t="str">
        <f t="shared" si="323"/>
        <v/>
      </c>
      <c r="DB1059" t="str">
        <f t="shared" si="323"/>
        <v/>
      </c>
      <c r="DC1059" t="str">
        <f t="shared" si="323"/>
        <v/>
      </c>
      <c r="DD1059">
        <f t="shared" si="323"/>
        <v>1</v>
      </c>
      <c r="DE1059">
        <f t="shared" si="323"/>
        <v>1</v>
      </c>
      <c r="DF1059" t="str">
        <f t="shared" si="323"/>
        <v/>
      </c>
      <c r="DG1059">
        <f t="shared" si="323"/>
        <v>1</v>
      </c>
      <c r="DH1059" t="str">
        <f t="shared" si="323"/>
        <v/>
      </c>
      <c r="DI1059" t="str">
        <f t="shared" si="316"/>
        <v/>
      </c>
      <c r="DJ1059" t="str">
        <f t="shared" si="317"/>
        <v/>
      </c>
    </row>
    <row r="1060" spans="1:114" ht="18" customHeight="1" x14ac:dyDescent="0.3">
      <c r="A1060" s="9" t="s">
        <v>2279</v>
      </c>
      <c r="B1060" s="9" t="s">
        <v>2280</v>
      </c>
      <c r="C1060" s="9" t="s">
        <v>2316</v>
      </c>
      <c r="D1060" s="9" t="s">
        <v>430</v>
      </c>
      <c r="G1060" t="str">
        <f t="shared" si="309"/>
        <v>國英</v>
      </c>
      <c r="H1060" s="9" t="str">
        <f t="shared" si="310"/>
        <v>國</v>
      </c>
      <c r="I1060" s="9" t="str">
        <f t="shared" si="311"/>
        <v>英</v>
      </c>
      <c r="J1060" t="str">
        <f t="shared" si="318"/>
        <v/>
      </c>
      <c r="K1060" t="str">
        <f t="shared" si="319"/>
        <v/>
      </c>
      <c r="L1060" s="9" t="str">
        <f t="shared" si="312"/>
        <v/>
      </c>
      <c r="M1060" s="9" t="str">
        <f t="shared" si="313"/>
        <v/>
      </c>
      <c r="N1060" s="1" t="s">
        <v>85</v>
      </c>
      <c r="O1060" s="1" t="s">
        <v>85</v>
      </c>
      <c r="P1060" s="1" t="s">
        <v>85</v>
      </c>
      <c r="Q1060" s="1" t="s">
        <v>85</v>
      </c>
      <c r="R1060" s="1" t="s">
        <v>85</v>
      </c>
      <c r="S1060" s="1" t="s">
        <v>85</v>
      </c>
      <c r="T1060" s="1" t="s">
        <v>85</v>
      </c>
      <c r="U1060" s="2">
        <v>0</v>
      </c>
      <c r="V1060" s="2">
        <v>0</v>
      </c>
      <c r="W1060" s="2">
        <v>0</v>
      </c>
      <c r="X1060" s="2">
        <v>0</v>
      </c>
      <c r="Y1060" s="2">
        <v>0</v>
      </c>
      <c r="Z1060" s="2">
        <v>0</v>
      </c>
      <c r="AA1060" s="2" t="s">
        <v>85</v>
      </c>
      <c r="AB1060" s="13" t="str">
        <f t="shared" si="314"/>
        <v/>
      </c>
      <c r="AC1060" s="2">
        <v>0</v>
      </c>
      <c r="AD1060" s="3">
        <v>1</v>
      </c>
      <c r="AE1060" s="3">
        <v>1</v>
      </c>
      <c r="AF1060" s="3">
        <v>0</v>
      </c>
      <c r="AG1060" s="3">
        <v>0</v>
      </c>
      <c r="AH1060" s="3">
        <v>0</v>
      </c>
      <c r="AI1060" s="3">
        <v>0</v>
      </c>
      <c r="AJ1060" s="3">
        <v>10</v>
      </c>
      <c r="AK1060" t="s">
        <v>431</v>
      </c>
      <c r="AQ1060" s="10">
        <v>45078</v>
      </c>
      <c r="AX1060">
        <v>0</v>
      </c>
      <c r="AY1060">
        <v>0</v>
      </c>
      <c r="AZ1060">
        <v>0</v>
      </c>
      <c r="BA1060">
        <v>0</v>
      </c>
      <c r="BB1060">
        <v>0</v>
      </c>
      <c r="BC1060">
        <v>0</v>
      </c>
      <c r="BD1060">
        <v>0</v>
      </c>
      <c r="BE1060">
        <v>0</v>
      </c>
      <c r="BF1060">
        <v>0</v>
      </c>
      <c r="BG1060">
        <v>0</v>
      </c>
      <c r="BH1060">
        <v>0</v>
      </c>
      <c r="BI1060">
        <v>0</v>
      </c>
      <c r="BQ1060" s="11" t="s">
        <v>5377</v>
      </c>
      <c r="BR1060" s="12" t="s">
        <v>7975</v>
      </c>
      <c r="BS1060">
        <v>31</v>
      </c>
      <c r="BT1060">
        <v>0</v>
      </c>
      <c r="BU1060">
        <v>0</v>
      </c>
      <c r="BV1060">
        <v>4</v>
      </c>
      <c r="BW1060">
        <v>0</v>
      </c>
      <c r="BY1060">
        <v>0</v>
      </c>
      <c r="BZ1060">
        <v>465</v>
      </c>
      <c r="CH1060" t="s">
        <v>432</v>
      </c>
      <c r="CI1060">
        <v>0</v>
      </c>
      <c r="CJ1060">
        <v>0</v>
      </c>
      <c r="CK1060">
        <v>0</v>
      </c>
      <c r="CL1060">
        <v>0</v>
      </c>
      <c r="CM1060">
        <v>8</v>
      </c>
      <c r="CN1060">
        <v>0</v>
      </c>
      <c r="CO1060">
        <v>0</v>
      </c>
      <c r="CP1060">
        <v>0</v>
      </c>
      <c r="CQ1060">
        <v>0</v>
      </c>
      <c r="CS1060" t="str">
        <f t="shared" si="323"/>
        <v/>
      </c>
      <c r="CT1060" s="5" t="str">
        <f t="shared" si="315"/>
        <v/>
      </c>
      <c r="CU1060" t="str">
        <f t="shared" si="323"/>
        <v/>
      </c>
      <c r="CV1060" t="str">
        <f t="shared" si="323"/>
        <v/>
      </c>
      <c r="CW1060" t="str">
        <f t="shared" si="323"/>
        <v/>
      </c>
      <c r="CX1060" t="str">
        <f t="shared" si="323"/>
        <v/>
      </c>
      <c r="CY1060" t="str">
        <f t="shared" si="323"/>
        <v/>
      </c>
      <c r="CZ1060" t="str">
        <f t="shared" si="323"/>
        <v/>
      </c>
      <c r="DA1060" t="str">
        <f t="shared" si="323"/>
        <v/>
      </c>
      <c r="DB1060" t="str">
        <f t="shared" si="323"/>
        <v/>
      </c>
      <c r="DC1060" t="str">
        <f t="shared" si="323"/>
        <v/>
      </c>
      <c r="DD1060" t="str">
        <f t="shared" si="323"/>
        <v/>
      </c>
      <c r="DE1060" t="str">
        <f t="shared" si="323"/>
        <v/>
      </c>
      <c r="DF1060" t="str">
        <f t="shared" si="323"/>
        <v/>
      </c>
      <c r="DG1060" t="str">
        <f t="shared" si="323"/>
        <v/>
      </c>
      <c r="DH1060" t="str">
        <f t="shared" si="323"/>
        <v/>
      </c>
      <c r="DI1060" t="str">
        <f t="shared" si="316"/>
        <v/>
      </c>
      <c r="DJ1060" t="str">
        <f t="shared" si="317"/>
        <v/>
      </c>
    </row>
    <row r="1061" spans="1:114" ht="18" customHeight="1" x14ac:dyDescent="0.3">
      <c r="A1061" s="9" t="s">
        <v>2279</v>
      </c>
      <c r="B1061" s="9" t="s">
        <v>2280</v>
      </c>
      <c r="C1061" s="9" t="s">
        <v>2317</v>
      </c>
      <c r="D1061" s="9" t="s">
        <v>1041</v>
      </c>
      <c r="G1061" t="str">
        <f t="shared" si="309"/>
        <v>國英社</v>
      </c>
      <c r="H1061" s="9" t="str">
        <f t="shared" si="310"/>
        <v>國</v>
      </c>
      <c r="I1061" s="9" t="str">
        <f t="shared" si="311"/>
        <v>英</v>
      </c>
      <c r="J1061" t="str">
        <f t="shared" si="318"/>
        <v/>
      </c>
      <c r="K1061" t="str">
        <f t="shared" si="319"/>
        <v/>
      </c>
      <c r="L1061" s="9" t="str">
        <f t="shared" si="312"/>
        <v>社</v>
      </c>
      <c r="M1061" s="9" t="str">
        <f t="shared" si="313"/>
        <v/>
      </c>
      <c r="N1061" s="1" t="s">
        <v>418</v>
      </c>
      <c r="O1061" s="1" t="s">
        <v>85</v>
      </c>
      <c r="P1061" s="1" t="s">
        <v>85</v>
      </c>
      <c r="Q1061" s="1" t="s">
        <v>85</v>
      </c>
      <c r="R1061" s="1" t="s">
        <v>85</v>
      </c>
      <c r="S1061" s="1" t="s">
        <v>85</v>
      </c>
      <c r="T1061" s="1" t="s">
        <v>85</v>
      </c>
      <c r="U1061" s="2">
        <v>15</v>
      </c>
      <c r="V1061" s="2">
        <v>0</v>
      </c>
      <c r="W1061" s="2">
        <v>0</v>
      </c>
      <c r="X1061" s="2">
        <v>0</v>
      </c>
      <c r="Y1061" s="2">
        <v>0</v>
      </c>
      <c r="Z1061" s="2">
        <v>0</v>
      </c>
      <c r="AA1061" s="2" t="s">
        <v>85</v>
      </c>
      <c r="AB1061" s="13" t="str">
        <f t="shared" si="314"/>
        <v/>
      </c>
      <c r="AC1061" s="2">
        <v>0</v>
      </c>
      <c r="AD1061" s="3">
        <v>1</v>
      </c>
      <c r="AE1061" s="3">
        <v>1</v>
      </c>
      <c r="AF1061" s="3">
        <v>0</v>
      </c>
      <c r="AG1061" s="3">
        <v>0</v>
      </c>
      <c r="AH1061" s="3">
        <v>1</v>
      </c>
      <c r="AI1061" s="3">
        <v>0</v>
      </c>
      <c r="AJ1061" s="3">
        <v>30</v>
      </c>
      <c r="AK1061" t="s">
        <v>431</v>
      </c>
      <c r="AL1061" s="8">
        <v>45065</v>
      </c>
      <c r="AM1061" s="8">
        <v>45065</v>
      </c>
      <c r="AQ1061" s="10">
        <v>45078</v>
      </c>
      <c r="AR1061" t="s">
        <v>88</v>
      </c>
      <c r="AS1061" t="s">
        <v>203</v>
      </c>
      <c r="AX1061">
        <v>0</v>
      </c>
      <c r="AY1061">
        <v>0</v>
      </c>
      <c r="AZ1061">
        <v>0</v>
      </c>
      <c r="BA1061">
        <v>0</v>
      </c>
      <c r="BB1061">
        <v>0</v>
      </c>
      <c r="BC1061">
        <v>0</v>
      </c>
      <c r="BD1061">
        <v>20</v>
      </c>
      <c r="BE1061">
        <v>20</v>
      </c>
      <c r="BF1061">
        <v>0</v>
      </c>
      <c r="BG1061">
        <v>0</v>
      </c>
      <c r="BH1061">
        <v>0</v>
      </c>
      <c r="BI1061">
        <v>0</v>
      </c>
      <c r="BJ1061" t="s">
        <v>91</v>
      </c>
      <c r="BK1061" t="s">
        <v>92</v>
      </c>
      <c r="BL1061" t="s">
        <v>153</v>
      </c>
      <c r="BM1061" t="s">
        <v>212</v>
      </c>
      <c r="BN1061" t="s">
        <v>526</v>
      </c>
      <c r="BP1061" t="s">
        <v>5378</v>
      </c>
      <c r="BQ1061" s="12" t="s">
        <v>7976</v>
      </c>
      <c r="BR1061" s="12" t="s">
        <v>7977</v>
      </c>
      <c r="BS1061">
        <v>16</v>
      </c>
      <c r="BT1061">
        <v>0</v>
      </c>
      <c r="BU1061">
        <v>0</v>
      </c>
      <c r="BV1061">
        <v>0</v>
      </c>
      <c r="BW1061">
        <v>0</v>
      </c>
      <c r="BY1061">
        <v>0</v>
      </c>
      <c r="BZ1061">
        <v>80</v>
      </c>
      <c r="CC1061" t="s">
        <v>427</v>
      </c>
      <c r="CD1061" t="s">
        <v>427</v>
      </c>
      <c r="CH1061">
        <v>5</v>
      </c>
      <c r="CI1061">
        <v>0</v>
      </c>
      <c r="CJ1061">
        <v>0</v>
      </c>
      <c r="CK1061">
        <v>0</v>
      </c>
      <c r="CL1061">
        <v>0</v>
      </c>
      <c r="CM1061">
        <v>1</v>
      </c>
      <c r="CN1061">
        <v>1</v>
      </c>
      <c r="CO1061">
        <v>1</v>
      </c>
      <c r="CP1061">
        <v>1</v>
      </c>
      <c r="CQ1061">
        <v>0</v>
      </c>
      <c r="CS1061">
        <f t="shared" si="323"/>
        <v>1</v>
      </c>
      <c r="CT1061" s="5">
        <f t="shared" si="315"/>
        <v>1</v>
      </c>
      <c r="CU1061" t="str">
        <f t="shared" si="323"/>
        <v/>
      </c>
      <c r="CV1061" t="str">
        <f t="shared" si="323"/>
        <v/>
      </c>
      <c r="CW1061">
        <f t="shared" si="323"/>
        <v>1</v>
      </c>
      <c r="CX1061" t="str">
        <f t="shared" si="323"/>
        <v/>
      </c>
      <c r="CY1061" t="str">
        <f t="shared" si="323"/>
        <v/>
      </c>
      <c r="CZ1061" t="str">
        <f t="shared" si="323"/>
        <v/>
      </c>
      <c r="DA1061">
        <f t="shared" si="323"/>
        <v>1</v>
      </c>
      <c r="DB1061">
        <f t="shared" si="323"/>
        <v>1</v>
      </c>
      <c r="DC1061" t="str">
        <f t="shared" si="323"/>
        <v/>
      </c>
      <c r="DD1061">
        <f t="shared" si="323"/>
        <v>1</v>
      </c>
      <c r="DE1061">
        <f t="shared" si="323"/>
        <v>1</v>
      </c>
      <c r="DF1061" t="str">
        <f t="shared" si="323"/>
        <v/>
      </c>
      <c r="DG1061">
        <f t="shared" si="323"/>
        <v>1</v>
      </c>
      <c r="DH1061" t="str">
        <f t="shared" si="323"/>
        <v/>
      </c>
      <c r="DI1061" t="str">
        <f t="shared" si="316"/>
        <v/>
      </c>
      <c r="DJ1061" t="str">
        <f t="shared" si="317"/>
        <v/>
      </c>
    </row>
    <row r="1062" spans="1:114" ht="18" customHeight="1" x14ac:dyDescent="0.3">
      <c r="A1062" s="9" t="s">
        <v>2279</v>
      </c>
      <c r="B1062" s="9" t="s">
        <v>2280</v>
      </c>
      <c r="C1062" s="9" t="s">
        <v>2318</v>
      </c>
      <c r="D1062" s="9" t="s">
        <v>6379</v>
      </c>
      <c r="G1062" t="str">
        <f t="shared" si="309"/>
        <v>國英社</v>
      </c>
      <c r="H1062" s="9" t="str">
        <f t="shared" si="310"/>
        <v>國</v>
      </c>
      <c r="I1062" s="9" t="str">
        <f t="shared" si="311"/>
        <v>英</v>
      </c>
      <c r="J1062" t="str">
        <f t="shared" si="318"/>
        <v/>
      </c>
      <c r="K1062" t="str">
        <f t="shared" si="319"/>
        <v/>
      </c>
      <c r="L1062" s="9" t="str">
        <f t="shared" si="312"/>
        <v>社</v>
      </c>
      <c r="M1062" s="9" t="str">
        <f t="shared" si="313"/>
        <v/>
      </c>
      <c r="N1062" s="1" t="s">
        <v>418</v>
      </c>
      <c r="O1062" s="1" t="s">
        <v>85</v>
      </c>
      <c r="P1062" s="1" t="s">
        <v>85</v>
      </c>
      <c r="Q1062" s="1" t="s">
        <v>85</v>
      </c>
      <c r="R1062" s="1" t="s">
        <v>85</v>
      </c>
      <c r="S1062" s="1" t="s">
        <v>85</v>
      </c>
      <c r="T1062" s="1" t="s">
        <v>85</v>
      </c>
      <c r="U1062" s="2">
        <v>15</v>
      </c>
      <c r="V1062" s="2">
        <v>0</v>
      </c>
      <c r="W1062" s="2">
        <v>0</v>
      </c>
      <c r="X1062" s="2">
        <v>0</v>
      </c>
      <c r="Y1062" s="2">
        <v>0</v>
      </c>
      <c r="Z1062" s="2">
        <v>0</v>
      </c>
      <c r="AA1062" s="2" t="s">
        <v>85</v>
      </c>
      <c r="AB1062" s="13" t="str">
        <f t="shared" si="314"/>
        <v/>
      </c>
      <c r="AC1062" s="2">
        <v>0</v>
      </c>
      <c r="AD1062" s="3">
        <v>1</v>
      </c>
      <c r="AE1062" s="3">
        <v>1</v>
      </c>
      <c r="AF1062" s="3">
        <v>0</v>
      </c>
      <c r="AG1062" s="3">
        <v>0</v>
      </c>
      <c r="AH1062" s="3">
        <v>1</v>
      </c>
      <c r="AI1062" s="3">
        <v>0</v>
      </c>
      <c r="AJ1062" s="3">
        <v>30</v>
      </c>
      <c r="AK1062" t="s">
        <v>431</v>
      </c>
      <c r="AL1062" s="8">
        <v>45065</v>
      </c>
      <c r="AM1062" s="8">
        <v>45065</v>
      </c>
      <c r="AQ1062" s="10">
        <v>45078</v>
      </c>
      <c r="AR1062" t="s">
        <v>88</v>
      </c>
      <c r="AS1062" t="s">
        <v>203</v>
      </c>
      <c r="AX1062">
        <v>0</v>
      </c>
      <c r="AY1062">
        <v>0</v>
      </c>
      <c r="AZ1062">
        <v>0</v>
      </c>
      <c r="BA1062">
        <v>0</v>
      </c>
      <c r="BB1062">
        <v>0</v>
      </c>
      <c r="BC1062">
        <v>0</v>
      </c>
      <c r="BD1062">
        <v>20</v>
      </c>
      <c r="BE1062">
        <v>20</v>
      </c>
      <c r="BF1062">
        <v>0</v>
      </c>
      <c r="BG1062">
        <v>0</v>
      </c>
      <c r="BH1062">
        <v>0</v>
      </c>
      <c r="BI1062">
        <v>0</v>
      </c>
      <c r="BJ1062" t="s">
        <v>91</v>
      </c>
      <c r="BK1062" t="s">
        <v>92</v>
      </c>
      <c r="BL1062" t="s">
        <v>153</v>
      </c>
      <c r="BM1062" t="s">
        <v>212</v>
      </c>
      <c r="BN1062" t="s">
        <v>526</v>
      </c>
      <c r="BP1062" t="s">
        <v>5378</v>
      </c>
      <c r="BQ1062" s="12" t="s">
        <v>7978</v>
      </c>
      <c r="BR1062" s="12" t="s">
        <v>7979</v>
      </c>
      <c r="BS1062">
        <v>1</v>
      </c>
      <c r="BT1062">
        <v>0</v>
      </c>
      <c r="BU1062">
        <v>0</v>
      </c>
      <c r="BV1062">
        <v>0</v>
      </c>
      <c r="BW1062">
        <v>0</v>
      </c>
      <c r="BY1062">
        <v>0</v>
      </c>
      <c r="BZ1062">
        <v>5</v>
      </c>
      <c r="CC1062" t="s">
        <v>427</v>
      </c>
      <c r="CD1062" t="s">
        <v>427</v>
      </c>
      <c r="CH1062">
        <v>5</v>
      </c>
      <c r="CI1062">
        <v>0</v>
      </c>
      <c r="CJ1062">
        <v>0</v>
      </c>
      <c r="CK1062">
        <v>0</v>
      </c>
      <c r="CL1062">
        <v>0</v>
      </c>
      <c r="CM1062">
        <v>1</v>
      </c>
      <c r="CN1062">
        <v>1</v>
      </c>
      <c r="CO1062">
        <v>1</v>
      </c>
      <c r="CP1062">
        <v>1</v>
      </c>
      <c r="CQ1062">
        <v>0</v>
      </c>
      <c r="CS1062">
        <f t="shared" si="323"/>
        <v>1</v>
      </c>
      <c r="CT1062" s="5">
        <f t="shared" si="315"/>
        <v>1</v>
      </c>
      <c r="CU1062" t="str">
        <f t="shared" si="323"/>
        <v/>
      </c>
      <c r="CV1062" t="str">
        <f t="shared" si="323"/>
        <v/>
      </c>
      <c r="CW1062">
        <f t="shared" si="323"/>
        <v>1</v>
      </c>
      <c r="CX1062" t="str">
        <f t="shared" si="323"/>
        <v/>
      </c>
      <c r="CY1062" t="str">
        <f t="shared" si="323"/>
        <v/>
      </c>
      <c r="CZ1062" t="str">
        <f t="shared" si="323"/>
        <v/>
      </c>
      <c r="DA1062">
        <f t="shared" si="323"/>
        <v>1</v>
      </c>
      <c r="DB1062">
        <f t="shared" si="323"/>
        <v>1</v>
      </c>
      <c r="DC1062" t="str">
        <f t="shared" si="323"/>
        <v/>
      </c>
      <c r="DD1062">
        <f t="shared" si="323"/>
        <v>1</v>
      </c>
      <c r="DE1062">
        <f t="shared" si="323"/>
        <v>1</v>
      </c>
      <c r="DF1062" t="str">
        <f t="shared" si="323"/>
        <v/>
      </c>
      <c r="DG1062">
        <f t="shared" si="323"/>
        <v>1</v>
      </c>
      <c r="DH1062" t="str">
        <f t="shared" si="323"/>
        <v/>
      </c>
      <c r="DI1062" t="str">
        <f t="shared" si="316"/>
        <v/>
      </c>
      <c r="DJ1062" t="str">
        <f t="shared" si="317"/>
        <v/>
      </c>
    </row>
    <row r="1063" spans="1:114" ht="18" customHeight="1" x14ac:dyDescent="0.3">
      <c r="A1063" s="9" t="s">
        <v>2279</v>
      </c>
      <c r="B1063" s="9" t="s">
        <v>2280</v>
      </c>
      <c r="C1063" s="9" t="s">
        <v>6380</v>
      </c>
      <c r="D1063" s="9" t="s">
        <v>2319</v>
      </c>
      <c r="G1063" t="str">
        <f t="shared" si="309"/>
        <v>國英數B</v>
      </c>
      <c r="H1063" s="9" t="str">
        <f t="shared" si="310"/>
        <v>國</v>
      </c>
      <c r="I1063" s="9" t="str">
        <f t="shared" si="311"/>
        <v>英</v>
      </c>
      <c r="J1063" t="str">
        <f t="shared" si="318"/>
        <v/>
      </c>
      <c r="K1063" t="str">
        <f t="shared" si="319"/>
        <v>數B</v>
      </c>
      <c r="L1063" s="9" t="str">
        <f t="shared" si="312"/>
        <v/>
      </c>
      <c r="M1063" s="9" t="str">
        <f t="shared" si="313"/>
        <v/>
      </c>
      <c r="N1063" s="1" t="s">
        <v>85</v>
      </c>
      <c r="O1063" s="1" t="s">
        <v>85</v>
      </c>
      <c r="P1063" s="1" t="s">
        <v>85</v>
      </c>
      <c r="Q1063" s="1" t="s">
        <v>85</v>
      </c>
      <c r="R1063" s="1" t="s">
        <v>85</v>
      </c>
      <c r="S1063" s="1" t="s">
        <v>85</v>
      </c>
      <c r="T1063" s="1" t="s">
        <v>85</v>
      </c>
      <c r="U1063" s="2">
        <v>12</v>
      </c>
      <c r="V1063" s="2">
        <v>11</v>
      </c>
      <c r="W1063" s="2">
        <v>0</v>
      </c>
      <c r="X1063" s="2">
        <v>10</v>
      </c>
      <c r="Y1063" s="2">
        <v>0</v>
      </c>
      <c r="Z1063" s="2">
        <v>0</v>
      </c>
      <c r="AA1063" s="2" t="s">
        <v>85</v>
      </c>
      <c r="AB1063" s="13" t="str">
        <f t="shared" si="314"/>
        <v/>
      </c>
      <c r="AC1063" s="2">
        <v>0</v>
      </c>
      <c r="AD1063" s="3">
        <v>1</v>
      </c>
      <c r="AE1063" s="3">
        <v>1</v>
      </c>
      <c r="AF1063" s="3">
        <v>0</v>
      </c>
      <c r="AG1063" s="3">
        <v>1.5</v>
      </c>
      <c r="AH1063" s="3">
        <v>0</v>
      </c>
      <c r="AI1063" s="3">
        <v>0</v>
      </c>
      <c r="AJ1063" s="3">
        <v>10</v>
      </c>
      <c r="AK1063" t="s">
        <v>85</v>
      </c>
      <c r="AN1063" s="8">
        <v>45066</v>
      </c>
      <c r="AQ1063" s="10">
        <v>45078</v>
      </c>
      <c r="AR1063" t="s">
        <v>88</v>
      </c>
      <c r="AS1063" t="s">
        <v>2320</v>
      </c>
      <c r="AX1063">
        <v>0</v>
      </c>
      <c r="AY1063">
        <v>0</v>
      </c>
      <c r="AZ1063">
        <v>0</v>
      </c>
      <c r="BA1063">
        <v>0</v>
      </c>
      <c r="BB1063">
        <v>0</v>
      </c>
      <c r="BC1063">
        <v>0</v>
      </c>
      <c r="BD1063">
        <v>40</v>
      </c>
      <c r="BE1063">
        <v>50</v>
      </c>
      <c r="BF1063">
        <v>0</v>
      </c>
      <c r="BG1063">
        <v>0</v>
      </c>
      <c r="BH1063">
        <v>0</v>
      </c>
      <c r="BI1063">
        <v>0</v>
      </c>
      <c r="BJ1063" t="s">
        <v>2321</v>
      </c>
      <c r="BK1063" t="s">
        <v>94</v>
      </c>
      <c r="BL1063" t="s">
        <v>7980</v>
      </c>
      <c r="BP1063" t="s">
        <v>5379</v>
      </c>
      <c r="BQ1063" s="11" t="s">
        <v>5380</v>
      </c>
      <c r="BR1063" s="11" t="s">
        <v>5381</v>
      </c>
      <c r="BS1063">
        <v>26</v>
      </c>
      <c r="BT1063">
        <v>15</v>
      </c>
      <c r="BU1063">
        <v>11</v>
      </c>
      <c r="BV1063">
        <v>3</v>
      </c>
      <c r="BW1063">
        <v>0</v>
      </c>
      <c r="BY1063">
        <v>0</v>
      </c>
      <c r="BZ1063">
        <v>260</v>
      </c>
      <c r="CH1063">
        <v>0</v>
      </c>
      <c r="CI1063">
        <v>0</v>
      </c>
      <c r="CJ1063">
        <v>0</v>
      </c>
      <c r="CK1063">
        <v>0</v>
      </c>
      <c r="CL1063">
        <v>0</v>
      </c>
      <c r="CM1063">
        <v>0</v>
      </c>
      <c r="CN1063">
        <v>0</v>
      </c>
      <c r="CO1063">
        <v>0</v>
      </c>
      <c r="CP1063">
        <v>0</v>
      </c>
      <c r="CQ1063">
        <v>0</v>
      </c>
      <c r="CS1063" t="str">
        <f t="shared" si="323"/>
        <v/>
      </c>
      <c r="CT1063" s="5" t="str">
        <f t="shared" si="315"/>
        <v/>
      </c>
      <c r="CU1063" t="str">
        <f t="shared" si="323"/>
        <v/>
      </c>
      <c r="CV1063" t="str">
        <f t="shared" si="323"/>
        <v/>
      </c>
      <c r="CW1063" t="str">
        <f t="shared" si="323"/>
        <v/>
      </c>
      <c r="CX1063" t="str">
        <f t="shared" si="323"/>
        <v/>
      </c>
      <c r="CY1063" t="str">
        <f t="shared" si="323"/>
        <v/>
      </c>
      <c r="CZ1063" t="str">
        <f t="shared" si="323"/>
        <v/>
      </c>
      <c r="DA1063" t="str">
        <f t="shared" si="323"/>
        <v/>
      </c>
      <c r="DB1063" t="str">
        <f t="shared" si="323"/>
        <v/>
      </c>
      <c r="DC1063" t="str">
        <f t="shared" si="323"/>
        <v/>
      </c>
      <c r="DD1063" t="str">
        <f t="shared" si="323"/>
        <v/>
      </c>
      <c r="DE1063" t="str">
        <f t="shared" si="323"/>
        <v/>
      </c>
      <c r="DF1063">
        <f t="shared" si="323"/>
        <v>1</v>
      </c>
      <c r="DG1063">
        <f t="shared" si="323"/>
        <v>1</v>
      </c>
      <c r="DH1063">
        <f t="shared" si="323"/>
        <v>1</v>
      </c>
      <c r="DI1063" t="str">
        <f t="shared" si="316"/>
        <v/>
      </c>
      <c r="DJ1063" t="str">
        <f t="shared" si="317"/>
        <v/>
      </c>
    </row>
    <row r="1064" spans="1:114" ht="18" customHeight="1" x14ac:dyDescent="0.3">
      <c r="A1064" s="9" t="s">
        <v>2322</v>
      </c>
      <c r="B1064" s="9" t="s">
        <v>2323</v>
      </c>
      <c r="C1064" s="9" t="s">
        <v>2324</v>
      </c>
      <c r="D1064" s="9" t="s">
        <v>325</v>
      </c>
      <c r="G1064" t="str">
        <f t="shared" si="309"/>
        <v>國英數B</v>
      </c>
      <c r="H1064" s="9" t="str">
        <f t="shared" si="310"/>
        <v>國</v>
      </c>
      <c r="I1064" s="9" t="str">
        <f t="shared" si="311"/>
        <v>英</v>
      </c>
      <c r="J1064" t="str">
        <f t="shared" si="318"/>
        <v/>
      </c>
      <c r="K1064" t="str">
        <f t="shared" si="319"/>
        <v>數B</v>
      </c>
      <c r="L1064" s="9" t="str">
        <f t="shared" si="312"/>
        <v/>
      </c>
      <c r="M1064" s="9" t="str">
        <f t="shared" si="313"/>
        <v/>
      </c>
      <c r="N1064" s="1" t="s">
        <v>86</v>
      </c>
      <c r="O1064" s="1" t="s">
        <v>87</v>
      </c>
      <c r="P1064" s="1" t="s">
        <v>85</v>
      </c>
      <c r="Q1064" s="1" t="s">
        <v>87</v>
      </c>
      <c r="R1064" s="1" t="s">
        <v>85</v>
      </c>
      <c r="S1064" s="1" t="s">
        <v>85</v>
      </c>
      <c r="T1064" s="1" t="s">
        <v>85</v>
      </c>
      <c r="U1064" s="2">
        <v>3</v>
      </c>
      <c r="V1064" s="2">
        <v>4</v>
      </c>
      <c r="W1064" s="2">
        <v>0</v>
      </c>
      <c r="X1064" s="2">
        <v>4</v>
      </c>
      <c r="Y1064" s="2">
        <v>0</v>
      </c>
      <c r="Z1064" s="2">
        <v>0</v>
      </c>
      <c r="AA1064" s="2" t="s">
        <v>998</v>
      </c>
      <c r="AB1064" s="13" t="str">
        <f t="shared" si="314"/>
        <v/>
      </c>
      <c r="AC1064" s="2">
        <v>5</v>
      </c>
      <c r="AD1064" s="3">
        <v>1</v>
      </c>
      <c r="AE1064" s="3">
        <v>1</v>
      </c>
      <c r="AF1064" s="3">
        <v>0</v>
      </c>
      <c r="AG1064" s="3">
        <v>1</v>
      </c>
      <c r="AH1064" s="3">
        <v>0</v>
      </c>
      <c r="AI1064" s="3">
        <v>0</v>
      </c>
      <c r="AJ1064" s="3">
        <v>40</v>
      </c>
      <c r="AK1064" t="s">
        <v>85</v>
      </c>
      <c r="AN1064" s="8">
        <v>45065</v>
      </c>
      <c r="AO1064" s="8">
        <v>45066</v>
      </c>
      <c r="AQ1064" s="10">
        <v>45076</v>
      </c>
      <c r="AR1064" t="s">
        <v>88</v>
      </c>
      <c r="AS1064" t="s">
        <v>203</v>
      </c>
      <c r="AX1064">
        <v>0</v>
      </c>
      <c r="AY1064">
        <v>0</v>
      </c>
      <c r="AZ1064">
        <v>0</v>
      </c>
      <c r="BA1064">
        <v>0</v>
      </c>
      <c r="BB1064">
        <v>0</v>
      </c>
      <c r="BC1064">
        <v>0</v>
      </c>
      <c r="BD1064">
        <v>25</v>
      </c>
      <c r="BE1064">
        <v>35</v>
      </c>
      <c r="BF1064">
        <v>0</v>
      </c>
      <c r="BG1064">
        <v>0</v>
      </c>
      <c r="BH1064">
        <v>0</v>
      </c>
      <c r="BI1064">
        <v>0</v>
      </c>
      <c r="BJ1064" t="s">
        <v>91</v>
      </c>
      <c r="BK1064" t="s">
        <v>152</v>
      </c>
      <c r="BL1064" t="s">
        <v>329</v>
      </c>
      <c r="BM1064" t="s">
        <v>94</v>
      </c>
      <c r="BP1064" t="s">
        <v>5382</v>
      </c>
      <c r="BQ1064" s="12" t="s">
        <v>7981</v>
      </c>
      <c r="BR1064" s="12" t="s">
        <v>7982</v>
      </c>
      <c r="BS1064">
        <v>18</v>
      </c>
      <c r="BT1064">
        <v>0</v>
      </c>
      <c r="BU1064">
        <v>0</v>
      </c>
      <c r="BV1064">
        <v>3</v>
      </c>
      <c r="BW1064">
        <v>2</v>
      </c>
      <c r="BX1064" t="s">
        <v>9134</v>
      </c>
      <c r="BY1064">
        <v>0</v>
      </c>
      <c r="BZ1064">
        <v>54</v>
      </c>
      <c r="CS1064">
        <f t="shared" si="323"/>
        <v>1</v>
      </c>
      <c r="CT1064" s="5">
        <f t="shared" si="315"/>
        <v>1</v>
      </c>
      <c r="CU1064">
        <f t="shared" si="323"/>
        <v>1</v>
      </c>
      <c r="CV1064">
        <f t="shared" si="323"/>
        <v>1</v>
      </c>
      <c r="CW1064">
        <f t="shared" si="323"/>
        <v>1</v>
      </c>
      <c r="CX1064">
        <f t="shared" si="323"/>
        <v>1</v>
      </c>
      <c r="CY1064" t="str">
        <f t="shared" si="323"/>
        <v/>
      </c>
      <c r="CZ1064">
        <f t="shared" si="323"/>
        <v>1</v>
      </c>
      <c r="DA1064" t="str">
        <f t="shared" si="323"/>
        <v/>
      </c>
      <c r="DB1064" t="str">
        <f t="shared" si="323"/>
        <v/>
      </c>
      <c r="DC1064" t="str">
        <f t="shared" si="323"/>
        <v/>
      </c>
      <c r="DD1064">
        <f t="shared" si="323"/>
        <v>1</v>
      </c>
      <c r="DE1064">
        <f t="shared" si="323"/>
        <v>1</v>
      </c>
      <c r="DF1064">
        <f t="shared" si="323"/>
        <v>1</v>
      </c>
      <c r="DG1064">
        <f t="shared" si="323"/>
        <v>1</v>
      </c>
      <c r="DH1064">
        <f t="shared" si="323"/>
        <v>1</v>
      </c>
      <c r="DI1064" t="str">
        <f t="shared" si="316"/>
        <v/>
      </c>
      <c r="DJ1064" t="str">
        <f t="shared" si="317"/>
        <v/>
      </c>
    </row>
    <row r="1065" spans="1:114" ht="18" customHeight="1" x14ac:dyDescent="0.3">
      <c r="A1065" s="9" t="s">
        <v>2322</v>
      </c>
      <c r="B1065" s="9" t="s">
        <v>2323</v>
      </c>
      <c r="C1065" s="9" t="s">
        <v>2325</v>
      </c>
      <c r="D1065" s="9" t="s">
        <v>2326</v>
      </c>
      <c r="G1065" t="str">
        <f t="shared" si="309"/>
        <v>國英數B</v>
      </c>
      <c r="H1065" s="9" t="str">
        <f t="shared" si="310"/>
        <v>國</v>
      </c>
      <c r="I1065" s="9" t="str">
        <f t="shared" si="311"/>
        <v>英</v>
      </c>
      <c r="J1065" t="str">
        <f t="shared" si="318"/>
        <v/>
      </c>
      <c r="K1065" t="str">
        <f t="shared" si="319"/>
        <v>數B</v>
      </c>
      <c r="L1065" s="9" t="str">
        <f t="shared" si="312"/>
        <v/>
      </c>
      <c r="M1065" s="9" t="str">
        <f t="shared" si="313"/>
        <v/>
      </c>
      <c r="N1065" s="1" t="s">
        <v>87</v>
      </c>
      <c r="O1065" s="1" t="s">
        <v>87</v>
      </c>
      <c r="P1065" s="1" t="s">
        <v>85</v>
      </c>
      <c r="Q1065" s="1" t="s">
        <v>87</v>
      </c>
      <c r="R1065" s="1" t="s">
        <v>85</v>
      </c>
      <c r="S1065" s="1" t="s">
        <v>85</v>
      </c>
      <c r="T1065" s="1" t="s">
        <v>85</v>
      </c>
      <c r="U1065" s="2">
        <v>4</v>
      </c>
      <c r="V1065" s="2">
        <v>5</v>
      </c>
      <c r="W1065" s="2">
        <v>0</v>
      </c>
      <c r="X1065" s="2">
        <v>5</v>
      </c>
      <c r="Y1065" s="2">
        <v>0</v>
      </c>
      <c r="Z1065" s="2">
        <v>0</v>
      </c>
      <c r="AA1065" s="2" t="s">
        <v>998</v>
      </c>
      <c r="AB1065" s="13" t="str">
        <f t="shared" si="314"/>
        <v/>
      </c>
      <c r="AC1065" s="2">
        <v>6</v>
      </c>
      <c r="AD1065" s="3">
        <v>1</v>
      </c>
      <c r="AE1065" s="3">
        <v>1</v>
      </c>
      <c r="AF1065" s="3">
        <v>0</v>
      </c>
      <c r="AG1065" s="3">
        <v>1</v>
      </c>
      <c r="AH1065" s="3">
        <v>0</v>
      </c>
      <c r="AI1065" s="3">
        <v>0</v>
      </c>
      <c r="AJ1065" s="3">
        <v>40</v>
      </c>
      <c r="AK1065" t="s">
        <v>85</v>
      </c>
      <c r="AN1065" s="8">
        <v>45065</v>
      </c>
      <c r="AO1065" s="8">
        <v>45066</v>
      </c>
      <c r="AQ1065" s="10">
        <v>45076</v>
      </c>
      <c r="AR1065" t="s">
        <v>88</v>
      </c>
      <c r="AS1065" t="s">
        <v>203</v>
      </c>
      <c r="AX1065">
        <v>0</v>
      </c>
      <c r="AY1065">
        <v>0</v>
      </c>
      <c r="AZ1065">
        <v>0</v>
      </c>
      <c r="BA1065">
        <v>0</v>
      </c>
      <c r="BB1065">
        <v>0</v>
      </c>
      <c r="BC1065">
        <v>0</v>
      </c>
      <c r="BD1065">
        <v>25</v>
      </c>
      <c r="BE1065">
        <v>35</v>
      </c>
      <c r="BF1065">
        <v>0</v>
      </c>
      <c r="BG1065">
        <v>0</v>
      </c>
      <c r="BH1065">
        <v>0</v>
      </c>
      <c r="BI1065">
        <v>0</v>
      </c>
      <c r="BJ1065" t="s">
        <v>91</v>
      </c>
      <c r="BK1065" t="s">
        <v>152</v>
      </c>
      <c r="BL1065" t="s">
        <v>329</v>
      </c>
      <c r="BM1065" t="s">
        <v>94</v>
      </c>
      <c r="BP1065" t="s">
        <v>5382</v>
      </c>
      <c r="BQ1065" s="11" t="s">
        <v>5383</v>
      </c>
      <c r="BR1065" s="12" t="s">
        <v>7983</v>
      </c>
      <c r="BS1065">
        <v>2</v>
      </c>
      <c r="BT1065">
        <v>0</v>
      </c>
      <c r="BU1065">
        <v>0</v>
      </c>
      <c r="BV1065">
        <v>0</v>
      </c>
      <c r="BW1065">
        <v>0</v>
      </c>
      <c r="BY1065">
        <v>0</v>
      </c>
      <c r="BZ1065">
        <v>8</v>
      </c>
      <c r="CS1065">
        <f t="shared" si="323"/>
        <v>1</v>
      </c>
      <c r="CT1065" s="5">
        <f t="shared" si="315"/>
        <v>1</v>
      </c>
      <c r="CU1065">
        <f t="shared" si="323"/>
        <v>1</v>
      </c>
      <c r="CV1065">
        <f t="shared" si="323"/>
        <v>1</v>
      </c>
      <c r="CW1065">
        <f t="shared" si="323"/>
        <v>1</v>
      </c>
      <c r="CX1065">
        <f t="shared" si="323"/>
        <v>1</v>
      </c>
      <c r="CY1065" t="str">
        <f t="shared" si="323"/>
        <v/>
      </c>
      <c r="CZ1065">
        <f t="shared" si="323"/>
        <v>1</v>
      </c>
      <c r="DA1065" t="str">
        <f t="shared" si="323"/>
        <v/>
      </c>
      <c r="DB1065" t="str">
        <f t="shared" si="323"/>
        <v/>
      </c>
      <c r="DC1065" t="str">
        <f t="shared" si="323"/>
        <v/>
      </c>
      <c r="DD1065">
        <f t="shared" si="323"/>
        <v>1</v>
      </c>
      <c r="DE1065">
        <f t="shared" si="323"/>
        <v>1</v>
      </c>
      <c r="DF1065">
        <f t="shared" si="323"/>
        <v>1</v>
      </c>
      <c r="DG1065">
        <f t="shared" si="323"/>
        <v>1</v>
      </c>
      <c r="DH1065">
        <f t="shared" si="323"/>
        <v>1</v>
      </c>
      <c r="DI1065" t="str">
        <f t="shared" si="316"/>
        <v/>
      </c>
      <c r="DJ1065" t="str">
        <f t="shared" si="317"/>
        <v/>
      </c>
    </row>
    <row r="1066" spans="1:114" ht="18" customHeight="1" x14ac:dyDescent="0.3">
      <c r="A1066" s="9" t="s">
        <v>2322</v>
      </c>
      <c r="B1066" s="9" t="s">
        <v>2323</v>
      </c>
      <c r="C1066" s="9" t="s">
        <v>2327</v>
      </c>
      <c r="D1066" s="9" t="s">
        <v>2328</v>
      </c>
      <c r="G1066" t="str">
        <f t="shared" si="309"/>
        <v>國英數B</v>
      </c>
      <c r="H1066" s="9" t="str">
        <f t="shared" si="310"/>
        <v>國</v>
      </c>
      <c r="I1066" s="9" t="str">
        <f t="shared" si="311"/>
        <v>英</v>
      </c>
      <c r="J1066" t="str">
        <f t="shared" si="318"/>
        <v/>
      </c>
      <c r="K1066" t="str">
        <f t="shared" si="319"/>
        <v>數B</v>
      </c>
      <c r="L1066" s="9" t="str">
        <f t="shared" si="312"/>
        <v/>
      </c>
      <c r="M1066" s="9" t="str">
        <f t="shared" si="313"/>
        <v/>
      </c>
      <c r="N1066" s="1" t="s">
        <v>87</v>
      </c>
      <c r="O1066" s="1" t="s">
        <v>86</v>
      </c>
      <c r="P1066" s="1" t="s">
        <v>85</v>
      </c>
      <c r="Q1066" s="1" t="s">
        <v>87</v>
      </c>
      <c r="R1066" s="1" t="s">
        <v>85</v>
      </c>
      <c r="S1066" s="1" t="s">
        <v>85</v>
      </c>
      <c r="T1066" s="1" t="s">
        <v>85</v>
      </c>
      <c r="U1066" s="2">
        <v>3</v>
      </c>
      <c r="V1066" s="2">
        <v>5</v>
      </c>
      <c r="W1066" s="2">
        <v>0</v>
      </c>
      <c r="X1066" s="2">
        <v>3</v>
      </c>
      <c r="Y1066" s="2">
        <v>0</v>
      </c>
      <c r="Z1066" s="2">
        <v>0</v>
      </c>
      <c r="AA1066" s="2" t="s">
        <v>85</v>
      </c>
      <c r="AB1066" s="13" t="str">
        <f t="shared" si="314"/>
        <v/>
      </c>
      <c r="AC1066" s="2">
        <v>0</v>
      </c>
      <c r="AD1066" s="3">
        <v>1.5</v>
      </c>
      <c r="AE1066" s="3">
        <v>1.5</v>
      </c>
      <c r="AF1066" s="3">
        <v>0</v>
      </c>
      <c r="AG1066" s="3">
        <v>1.5</v>
      </c>
      <c r="AH1066" s="3">
        <v>0</v>
      </c>
      <c r="AI1066" s="3">
        <v>0</v>
      </c>
      <c r="AJ1066" s="3">
        <v>40</v>
      </c>
      <c r="AK1066" t="s">
        <v>85</v>
      </c>
      <c r="AN1066" s="8">
        <v>45066</v>
      </c>
      <c r="AQ1066" s="10">
        <v>45076</v>
      </c>
      <c r="AR1066" t="s">
        <v>88</v>
      </c>
      <c r="AS1066" t="s">
        <v>203</v>
      </c>
      <c r="AX1066">
        <v>0</v>
      </c>
      <c r="AY1066">
        <v>0</v>
      </c>
      <c r="AZ1066">
        <v>0</v>
      </c>
      <c r="BA1066">
        <v>0</v>
      </c>
      <c r="BB1066">
        <v>0</v>
      </c>
      <c r="BC1066">
        <v>0</v>
      </c>
      <c r="BD1066">
        <v>25</v>
      </c>
      <c r="BE1066">
        <v>35</v>
      </c>
      <c r="BF1066">
        <v>0</v>
      </c>
      <c r="BG1066">
        <v>0</v>
      </c>
      <c r="BH1066">
        <v>0</v>
      </c>
      <c r="BI1066">
        <v>0</v>
      </c>
      <c r="BJ1066" t="s">
        <v>91</v>
      </c>
      <c r="BK1066" t="s">
        <v>101</v>
      </c>
      <c r="BL1066" t="s">
        <v>329</v>
      </c>
      <c r="BM1066" t="s">
        <v>94</v>
      </c>
      <c r="BP1066" t="s">
        <v>5384</v>
      </c>
      <c r="BQ1066" s="12" t="s">
        <v>7984</v>
      </c>
      <c r="BR1066" s="12" t="s">
        <v>7985</v>
      </c>
      <c r="BS1066">
        <v>19</v>
      </c>
      <c r="BT1066">
        <v>0</v>
      </c>
      <c r="BU1066">
        <v>0</v>
      </c>
      <c r="BV1066">
        <v>3</v>
      </c>
      <c r="BW1066">
        <v>0</v>
      </c>
      <c r="BY1066">
        <v>0</v>
      </c>
      <c r="BZ1066">
        <v>57</v>
      </c>
      <c r="CS1066">
        <f t="shared" si="323"/>
        <v>1</v>
      </c>
      <c r="CT1066" s="5" t="str">
        <f t="shared" si="315"/>
        <v/>
      </c>
      <c r="CU1066" t="str">
        <f t="shared" si="323"/>
        <v/>
      </c>
      <c r="CV1066">
        <f t="shared" si="323"/>
        <v>1</v>
      </c>
      <c r="CW1066">
        <f t="shared" si="323"/>
        <v>1</v>
      </c>
      <c r="CX1066">
        <f t="shared" si="323"/>
        <v>1</v>
      </c>
      <c r="CY1066" t="str">
        <f t="shared" si="323"/>
        <v/>
      </c>
      <c r="CZ1066">
        <f t="shared" si="323"/>
        <v>1</v>
      </c>
      <c r="DA1066" t="str">
        <f t="shared" si="323"/>
        <v/>
      </c>
      <c r="DB1066" t="str">
        <f t="shared" si="323"/>
        <v/>
      </c>
      <c r="DC1066" t="str">
        <f t="shared" si="323"/>
        <v/>
      </c>
      <c r="DD1066">
        <f t="shared" si="323"/>
        <v>1</v>
      </c>
      <c r="DE1066">
        <f t="shared" si="323"/>
        <v>1</v>
      </c>
      <c r="DF1066">
        <f t="shared" si="323"/>
        <v>1</v>
      </c>
      <c r="DG1066">
        <f t="shared" si="323"/>
        <v>1</v>
      </c>
      <c r="DH1066">
        <f t="shared" si="323"/>
        <v>1</v>
      </c>
      <c r="DI1066" t="str">
        <f t="shared" si="316"/>
        <v/>
      </c>
      <c r="DJ1066" t="str">
        <f t="shared" si="317"/>
        <v/>
      </c>
    </row>
    <row r="1067" spans="1:114" ht="18" customHeight="1" x14ac:dyDescent="0.3">
      <c r="A1067" s="9" t="s">
        <v>2322</v>
      </c>
      <c r="B1067" s="9" t="s">
        <v>2323</v>
      </c>
      <c r="C1067" s="9" t="s">
        <v>2329</v>
      </c>
      <c r="D1067" s="9" t="s">
        <v>2330</v>
      </c>
      <c r="G1067" t="str">
        <f t="shared" si="309"/>
        <v>國英數B</v>
      </c>
      <c r="H1067" s="9" t="str">
        <f t="shared" si="310"/>
        <v>國</v>
      </c>
      <c r="I1067" s="9" t="str">
        <f t="shared" si="311"/>
        <v>英</v>
      </c>
      <c r="J1067" t="str">
        <f t="shared" si="318"/>
        <v/>
      </c>
      <c r="K1067" t="str">
        <f t="shared" si="319"/>
        <v>數B</v>
      </c>
      <c r="L1067" s="9" t="str">
        <f t="shared" si="312"/>
        <v/>
      </c>
      <c r="M1067" s="9" t="str">
        <f t="shared" si="313"/>
        <v/>
      </c>
      <c r="N1067" s="1" t="s">
        <v>87</v>
      </c>
      <c r="O1067" s="1" t="s">
        <v>87</v>
      </c>
      <c r="P1067" s="1" t="s">
        <v>85</v>
      </c>
      <c r="Q1067" s="1" t="s">
        <v>87</v>
      </c>
      <c r="R1067" s="1" t="s">
        <v>85</v>
      </c>
      <c r="S1067" s="1" t="s">
        <v>85</v>
      </c>
      <c r="T1067" s="1" t="s">
        <v>85</v>
      </c>
      <c r="U1067" s="2">
        <v>5</v>
      </c>
      <c r="V1067" s="2">
        <v>5</v>
      </c>
      <c r="W1067" s="2">
        <v>0</v>
      </c>
      <c r="X1067" s="2">
        <v>6</v>
      </c>
      <c r="Y1067" s="2">
        <v>0</v>
      </c>
      <c r="Z1067" s="2">
        <v>0</v>
      </c>
      <c r="AA1067" s="2" t="s">
        <v>85</v>
      </c>
      <c r="AB1067" s="13" t="str">
        <f t="shared" si="314"/>
        <v/>
      </c>
      <c r="AC1067" s="2">
        <v>0</v>
      </c>
      <c r="AD1067" s="3">
        <v>1.5</v>
      </c>
      <c r="AE1067" s="3">
        <v>1.5</v>
      </c>
      <c r="AF1067" s="3">
        <v>0</v>
      </c>
      <c r="AG1067" s="3">
        <v>1.5</v>
      </c>
      <c r="AH1067" s="3">
        <v>0</v>
      </c>
      <c r="AI1067" s="3">
        <v>0</v>
      </c>
      <c r="AJ1067" s="3">
        <v>30</v>
      </c>
      <c r="AK1067" t="s">
        <v>85</v>
      </c>
      <c r="AN1067" s="8">
        <v>45066</v>
      </c>
      <c r="AQ1067" s="10">
        <v>45076</v>
      </c>
      <c r="AR1067" t="s">
        <v>88</v>
      </c>
      <c r="AS1067" t="s">
        <v>203</v>
      </c>
      <c r="AX1067">
        <v>0</v>
      </c>
      <c r="AY1067">
        <v>0</v>
      </c>
      <c r="AZ1067">
        <v>0</v>
      </c>
      <c r="BA1067">
        <v>0</v>
      </c>
      <c r="BB1067">
        <v>0</v>
      </c>
      <c r="BC1067">
        <v>0</v>
      </c>
      <c r="BD1067">
        <v>30</v>
      </c>
      <c r="BE1067">
        <v>40</v>
      </c>
      <c r="BF1067">
        <v>0</v>
      </c>
      <c r="BG1067">
        <v>0</v>
      </c>
      <c r="BH1067">
        <v>0</v>
      </c>
      <c r="BI1067">
        <v>0</v>
      </c>
      <c r="BJ1067" t="s">
        <v>91</v>
      </c>
      <c r="BK1067" t="s">
        <v>101</v>
      </c>
      <c r="BL1067" t="s">
        <v>329</v>
      </c>
      <c r="BM1067" t="s">
        <v>94</v>
      </c>
      <c r="BP1067" t="s">
        <v>5384</v>
      </c>
      <c r="BQ1067" s="12" t="s">
        <v>7986</v>
      </c>
      <c r="BR1067" s="12" t="s">
        <v>7985</v>
      </c>
      <c r="BS1067">
        <v>2</v>
      </c>
      <c r="BT1067">
        <v>0</v>
      </c>
      <c r="BU1067">
        <v>0</v>
      </c>
      <c r="BV1067">
        <v>0</v>
      </c>
      <c r="BW1067">
        <v>0</v>
      </c>
      <c r="BY1067">
        <v>0</v>
      </c>
      <c r="BZ1067">
        <v>10</v>
      </c>
      <c r="CS1067">
        <f t="shared" si="323"/>
        <v>1</v>
      </c>
      <c r="CT1067" s="5" t="str">
        <f t="shared" si="315"/>
        <v/>
      </c>
      <c r="CU1067" t="str">
        <f t="shared" si="323"/>
        <v/>
      </c>
      <c r="CV1067">
        <f t="shared" si="323"/>
        <v>1</v>
      </c>
      <c r="CW1067">
        <f t="shared" si="323"/>
        <v>1</v>
      </c>
      <c r="CX1067">
        <f t="shared" si="323"/>
        <v>1</v>
      </c>
      <c r="CY1067" t="str">
        <f t="shared" si="323"/>
        <v/>
      </c>
      <c r="CZ1067">
        <f t="shared" si="323"/>
        <v>1</v>
      </c>
      <c r="DA1067" t="str">
        <f t="shared" si="323"/>
        <v/>
      </c>
      <c r="DB1067" t="str">
        <f t="shared" si="323"/>
        <v/>
      </c>
      <c r="DC1067" t="str">
        <f t="shared" si="323"/>
        <v/>
      </c>
      <c r="DD1067">
        <f t="shared" si="323"/>
        <v>1</v>
      </c>
      <c r="DE1067">
        <f t="shared" si="323"/>
        <v>1</v>
      </c>
      <c r="DF1067">
        <f t="shared" si="323"/>
        <v>1</v>
      </c>
      <c r="DG1067">
        <f t="shared" si="323"/>
        <v>1</v>
      </c>
      <c r="DH1067">
        <f t="shared" si="323"/>
        <v>1</v>
      </c>
      <c r="DI1067" t="str">
        <f t="shared" si="316"/>
        <v/>
      </c>
      <c r="DJ1067" t="str">
        <f t="shared" si="317"/>
        <v/>
      </c>
    </row>
    <row r="1068" spans="1:114" ht="18" customHeight="1" x14ac:dyDescent="0.3">
      <c r="A1068" s="9" t="s">
        <v>2322</v>
      </c>
      <c r="B1068" s="9" t="s">
        <v>2323</v>
      </c>
      <c r="C1068" s="9" t="s">
        <v>2331</v>
      </c>
      <c r="D1068" s="9" t="s">
        <v>2332</v>
      </c>
      <c r="G1068" t="str">
        <f t="shared" si="309"/>
        <v>國英數B社</v>
      </c>
      <c r="H1068" s="9" t="str">
        <f t="shared" si="310"/>
        <v>國</v>
      </c>
      <c r="I1068" s="9" t="str">
        <f t="shared" si="311"/>
        <v>英</v>
      </c>
      <c r="J1068" t="str">
        <f t="shared" si="318"/>
        <v/>
      </c>
      <c r="K1068" t="str">
        <f t="shared" si="319"/>
        <v>數B</v>
      </c>
      <c r="L1068" s="9" t="str">
        <f t="shared" si="312"/>
        <v>社</v>
      </c>
      <c r="M1068" s="9" t="str">
        <f t="shared" si="313"/>
        <v/>
      </c>
      <c r="N1068" s="1" t="s">
        <v>86</v>
      </c>
      <c r="O1068" s="1" t="s">
        <v>87</v>
      </c>
      <c r="P1068" s="1" t="s">
        <v>85</v>
      </c>
      <c r="Q1068" s="1" t="s">
        <v>87</v>
      </c>
      <c r="R1068" s="1" t="s">
        <v>87</v>
      </c>
      <c r="S1068" s="1" t="s">
        <v>85</v>
      </c>
      <c r="T1068" s="1" t="s">
        <v>85</v>
      </c>
      <c r="U1068" s="2">
        <v>5</v>
      </c>
      <c r="V1068" s="2">
        <v>3</v>
      </c>
      <c r="W1068" s="2">
        <v>0</v>
      </c>
      <c r="X1068" s="2">
        <v>0</v>
      </c>
      <c r="Y1068" s="2">
        <v>0</v>
      </c>
      <c r="Z1068" s="2">
        <v>0</v>
      </c>
      <c r="AA1068" s="2" t="s">
        <v>85</v>
      </c>
      <c r="AB1068" s="13" t="str">
        <f t="shared" si="314"/>
        <v/>
      </c>
      <c r="AC1068" s="2">
        <v>0</v>
      </c>
      <c r="AD1068" s="3">
        <v>1</v>
      </c>
      <c r="AE1068" s="3">
        <v>1</v>
      </c>
      <c r="AF1068" s="3">
        <v>0</v>
      </c>
      <c r="AG1068" s="3">
        <v>1</v>
      </c>
      <c r="AH1068" s="3">
        <v>1</v>
      </c>
      <c r="AI1068" s="3">
        <v>0</v>
      </c>
      <c r="AJ1068" s="3">
        <v>30</v>
      </c>
      <c r="AK1068" t="s">
        <v>85</v>
      </c>
      <c r="AN1068" s="8">
        <v>45065</v>
      </c>
      <c r="AQ1068" s="10">
        <v>45076</v>
      </c>
      <c r="AR1068" t="s">
        <v>88</v>
      </c>
      <c r="AS1068" t="s">
        <v>203</v>
      </c>
      <c r="AX1068">
        <v>0</v>
      </c>
      <c r="AY1068">
        <v>0</v>
      </c>
      <c r="AZ1068">
        <v>0</v>
      </c>
      <c r="BA1068">
        <v>0</v>
      </c>
      <c r="BB1068">
        <v>0</v>
      </c>
      <c r="BC1068">
        <v>0</v>
      </c>
      <c r="BD1068">
        <v>40</v>
      </c>
      <c r="BE1068">
        <v>30</v>
      </c>
      <c r="BF1068">
        <v>0</v>
      </c>
      <c r="BG1068">
        <v>0</v>
      </c>
      <c r="BH1068">
        <v>0</v>
      </c>
      <c r="BI1068">
        <v>0</v>
      </c>
      <c r="BJ1068" t="s">
        <v>91</v>
      </c>
      <c r="BK1068" t="s">
        <v>92</v>
      </c>
      <c r="BL1068" t="s">
        <v>329</v>
      </c>
      <c r="BM1068" t="s">
        <v>94</v>
      </c>
      <c r="BP1068" s="6" t="s">
        <v>7987</v>
      </c>
      <c r="BQ1068" s="12" t="s">
        <v>7988</v>
      </c>
      <c r="BR1068" s="12" t="s">
        <v>7989</v>
      </c>
      <c r="BS1068">
        <v>17</v>
      </c>
      <c r="BT1068">
        <v>0</v>
      </c>
      <c r="BU1068">
        <v>0</v>
      </c>
      <c r="BV1068">
        <v>3</v>
      </c>
      <c r="BW1068">
        <v>0</v>
      </c>
      <c r="BY1068">
        <v>0</v>
      </c>
      <c r="BZ1068">
        <v>51</v>
      </c>
      <c r="CS1068">
        <f t="shared" si="323"/>
        <v>1</v>
      </c>
      <c r="CT1068" s="5">
        <f t="shared" si="315"/>
        <v>1</v>
      </c>
      <c r="CU1068" t="str">
        <f t="shared" si="323"/>
        <v/>
      </c>
      <c r="CV1068" t="str">
        <f t="shared" si="323"/>
        <v/>
      </c>
      <c r="CW1068">
        <f t="shared" si="323"/>
        <v>1</v>
      </c>
      <c r="CX1068">
        <f t="shared" si="323"/>
        <v>1</v>
      </c>
      <c r="CY1068" t="str">
        <f t="shared" si="323"/>
        <v/>
      </c>
      <c r="CZ1068">
        <f t="shared" si="323"/>
        <v>1</v>
      </c>
      <c r="DA1068" t="str">
        <f t="shared" si="323"/>
        <v/>
      </c>
      <c r="DB1068" t="str">
        <f t="shared" si="323"/>
        <v/>
      </c>
      <c r="DC1068" t="str">
        <f t="shared" si="323"/>
        <v/>
      </c>
      <c r="DD1068">
        <f t="shared" si="323"/>
        <v>1</v>
      </c>
      <c r="DE1068">
        <f t="shared" si="323"/>
        <v>1</v>
      </c>
      <c r="DF1068">
        <f t="shared" si="323"/>
        <v>1</v>
      </c>
      <c r="DG1068">
        <f t="shared" si="323"/>
        <v>1</v>
      </c>
      <c r="DH1068">
        <f t="shared" si="323"/>
        <v>1</v>
      </c>
      <c r="DI1068" t="str">
        <f t="shared" si="316"/>
        <v/>
      </c>
      <c r="DJ1068" t="str">
        <f t="shared" si="317"/>
        <v/>
      </c>
    </row>
    <row r="1069" spans="1:114" ht="18" customHeight="1" x14ac:dyDescent="0.3">
      <c r="A1069" s="9" t="s">
        <v>2322</v>
      </c>
      <c r="B1069" s="9" t="s">
        <v>2323</v>
      </c>
      <c r="C1069" s="9" t="s">
        <v>2333</v>
      </c>
      <c r="D1069" s="9" t="s">
        <v>2334</v>
      </c>
      <c r="G1069" t="str">
        <f t="shared" si="309"/>
        <v>國英數B社</v>
      </c>
      <c r="H1069" s="9" t="str">
        <f t="shared" si="310"/>
        <v>國</v>
      </c>
      <c r="I1069" s="9" t="str">
        <f t="shared" si="311"/>
        <v>英</v>
      </c>
      <c r="J1069" t="str">
        <f t="shared" si="318"/>
        <v/>
      </c>
      <c r="K1069" t="str">
        <f t="shared" si="319"/>
        <v>數B</v>
      </c>
      <c r="L1069" s="9" t="str">
        <f t="shared" si="312"/>
        <v>社</v>
      </c>
      <c r="M1069" s="9" t="str">
        <f t="shared" si="313"/>
        <v/>
      </c>
      <c r="N1069" s="1" t="s">
        <v>86</v>
      </c>
      <c r="O1069" s="1" t="s">
        <v>87</v>
      </c>
      <c r="P1069" s="1" t="s">
        <v>85</v>
      </c>
      <c r="Q1069" s="1" t="s">
        <v>87</v>
      </c>
      <c r="R1069" s="1" t="s">
        <v>87</v>
      </c>
      <c r="S1069" s="1" t="s">
        <v>85</v>
      </c>
      <c r="T1069" s="1" t="s">
        <v>85</v>
      </c>
      <c r="U1069" s="2">
        <v>5</v>
      </c>
      <c r="V1069" s="2">
        <v>3</v>
      </c>
      <c r="W1069" s="2">
        <v>0</v>
      </c>
      <c r="X1069" s="2">
        <v>0</v>
      </c>
      <c r="Y1069" s="2">
        <v>0</v>
      </c>
      <c r="Z1069" s="2">
        <v>0</v>
      </c>
      <c r="AA1069" s="2" t="s">
        <v>85</v>
      </c>
      <c r="AB1069" s="13" t="str">
        <f t="shared" si="314"/>
        <v/>
      </c>
      <c r="AC1069" s="2">
        <v>0</v>
      </c>
      <c r="AD1069" s="3">
        <v>1</v>
      </c>
      <c r="AE1069" s="3">
        <v>1</v>
      </c>
      <c r="AF1069" s="3">
        <v>0</v>
      </c>
      <c r="AG1069" s="3">
        <v>1</v>
      </c>
      <c r="AH1069" s="3">
        <v>1</v>
      </c>
      <c r="AI1069" s="3">
        <v>0</v>
      </c>
      <c r="AJ1069" s="3">
        <v>30</v>
      </c>
      <c r="AK1069" t="s">
        <v>85</v>
      </c>
      <c r="AN1069" s="8">
        <v>45065</v>
      </c>
      <c r="AQ1069" s="10">
        <v>45076</v>
      </c>
      <c r="AR1069" t="s">
        <v>88</v>
      </c>
      <c r="AS1069" t="s">
        <v>203</v>
      </c>
      <c r="AX1069">
        <v>0</v>
      </c>
      <c r="AY1069">
        <v>0</v>
      </c>
      <c r="AZ1069">
        <v>0</v>
      </c>
      <c r="BA1069">
        <v>0</v>
      </c>
      <c r="BB1069">
        <v>0</v>
      </c>
      <c r="BC1069">
        <v>0</v>
      </c>
      <c r="BD1069">
        <v>40</v>
      </c>
      <c r="BE1069">
        <v>30</v>
      </c>
      <c r="BF1069">
        <v>0</v>
      </c>
      <c r="BG1069">
        <v>0</v>
      </c>
      <c r="BH1069">
        <v>0</v>
      </c>
      <c r="BI1069">
        <v>0</v>
      </c>
      <c r="BJ1069" t="s">
        <v>91</v>
      </c>
      <c r="BK1069" t="s">
        <v>92</v>
      </c>
      <c r="BL1069" t="s">
        <v>329</v>
      </c>
      <c r="BM1069" t="s">
        <v>94</v>
      </c>
      <c r="BP1069" s="6" t="s">
        <v>7990</v>
      </c>
      <c r="BQ1069" s="11" t="s">
        <v>5385</v>
      </c>
      <c r="BR1069" s="12" t="s">
        <v>7991</v>
      </c>
      <c r="BS1069">
        <v>2</v>
      </c>
      <c r="BT1069">
        <v>0</v>
      </c>
      <c r="BU1069">
        <v>0</v>
      </c>
      <c r="BV1069">
        <v>0</v>
      </c>
      <c r="BW1069">
        <v>0</v>
      </c>
      <c r="BY1069">
        <v>0</v>
      </c>
      <c r="BZ1069">
        <v>6</v>
      </c>
      <c r="CS1069">
        <f t="shared" si="323"/>
        <v>1</v>
      </c>
      <c r="CT1069" s="5">
        <f t="shared" si="315"/>
        <v>1</v>
      </c>
      <c r="CU1069" t="str">
        <f t="shared" si="323"/>
        <v/>
      </c>
      <c r="CV1069" t="str">
        <f t="shared" si="323"/>
        <v/>
      </c>
      <c r="CW1069">
        <f t="shared" si="323"/>
        <v>1</v>
      </c>
      <c r="CX1069">
        <f t="shared" si="323"/>
        <v>1</v>
      </c>
      <c r="CY1069" t="str">
        <f t="shared" si="323"/>
        <v/>
      </c>
      <c r="CZ1069">
        <f t="shared" si="323"/>
        <v>1</v>
      </c>
      <c r="DA1069" t="str">
        <f t="shared" si="323"/>
        <v/>
      </c>
      <c r="DB1069" t="str">
        <f t="shared" si="323"/>
        <v/>
      </c>
      <c r="DC1069" t="str">
        <f t="shared" si="323"/>
        <v/>
      </c>
      <c r="DD1069">
        <f t="shared" si="323"/>
        <v>1</v>
      </c>
      <c r="DE1069">
        <f t="shared" si="323"/>
        <v>1</v>
      </c>
      <c r="DF1069">
        <f t="shared" si="323"/>
        <v>1</v>
      </c>
      <c r="DG1069">
        <f t="shared" si="323"/>
        <v>1</v>
      </c>
      <c r="DH1069">
        <f t="shared" si="323"/>
        <v>1</v>
      </c>
      <c r="DI1069" t="str">
        <f t="shared" si="316"/>
        <v/>
      </c>
      <c r="DJ1069" t="str">
        <f t="shared" si="317"/>
        <v/>
      </c>
    </row>
    <row r="1070" spans="1:114" ht="18" customHeight="1" x14ac:dyDescent="0.3">
      <c r="A1070" s="9" t="s">
        <v>2322</v>
      </c>
      <c r="B1070" s="9" t="s">
        <v>2323</v>
      </c>
      <c r="C1070" s="9" t="s">
        <v>2335</v>
      </c>
      <c r="D1070" s="9" t="s">
        <v>346</v>
      </c>
      <c r="G1070" t="str">
        <f t="shared" si="309"/>
        <v>國英數B社</v>
      </c>
      <c r="H1070" s="9" t="str">
        <f t="shared" si="310"/>
        <v>國</v>
      </c>
      <c r="I1070" s="9" t="str">
        <f t="shared" si="311"/>
        <v>英</v>
      </c>
      <c r="J1070" t="str">
        <f t="shared" si="318"/>
        <v/>
      </c>
      <c r="K1070" t="str">
        <f t="shared" si="319"/>
        <v>數B</v>
      </c>
      <c r="L1070" s="9" t="str">
        <f t="shared" si="312"/>
        <v>社</v>
      </c>
      <c r="M1070" s="9" t="str">
        <f t="shared" si="313"/>
        <v/>
      </c>
      <c r="N1070" s="1" t="s">
        <v>87</v>
      </c>
      <c r="O1070" s="1" t="s">
        <v>87</v>
      </c>
      <c r="P1070" s="1" t="s">
        <v>85</v>
      </c>
      <c r="Q1070" s="1" t="s">
        <v>87</v>
      </c>
      <c r="R1070" s="1" t="s">
        <v>87</v>
      </c>
      <c r="S1070" s="1" t="s">
        <v>85</v>
      </c>
      <c r="T1070" s="1" t="s">
        <v>85</v>
      </c>
      <c r="U1070" s="2">
        <v>5</v>
      </c>
      <c r="V1070" s="2">
        <v>4</v>
      </c>
      <c r="W1070" s="2">
        <v>0</v>
      </c>
      <c r="X1070" s="2">
        <v>3</v>
      </c>
      <c r="Y1070" s="2">
        <v>0</v>
      </c>
      <c r="Z1070" s="2">
        <v>0</v>
      </c>
      <c r="AA1070" s="2" t="s">
        <v>85</v>
      </c>
      <c r="AB1070" s="13" t="str">
        <f t="shared" si="314"/>
        <v/>
      </c>
      <c r="AC1070" s="2">
        <v>0</v>
      </c>
      <c r="AD1070" s="3">
        <v>1.5</v>
      </c>
      <c r="AE1070" s="3">
        <v>1.5</v>
      </c>
      <c r="AF1070" s="3">
        <v>0</v>
      </c>
      <c r="AG1070" s="3">
        <v>1</v>
      </c>
      <c r="AH1070" s="3">
        <v>0</v>
      </c>
      <c r="AI1070" s="3">
        <v>0</v>
      </c>
      <c r="AJ1070" s="3">
        <v>10</v>
      </c>
      <c r="AK1070" t="s">
        <v>85</v>
      </c>
      <c r="AN1070" s="8">
        <v>45065</v>
      </c>
      <c r="AO1070" s="8">
        <v>45066</v>
      </c>
      <c r="AQ1070" s="10">
        <v>45076</v>
      </c>
      <c r="AR1070" t="s">
        <v>88</v>
      </c>
      <c r="AS1070" t="s">
        <v>203</v>
      </c>
      <c r="AX1070">
        <v>0</v>
      </c>
      <c r="AY1070">
        <v>0</v>
      </c>
      <c r="AZ1070">
        <v>0</v>
      </c>
      <c r="BA1070">
        <v>0</v>
      </c>
      <c r="BB1070">
        <v>0</v>
      </c>
      <c r="BC1070">
        <v>0</v>
      </c>
      <c r="BD1070">
        <v>40</v>
      </c>
      <c r="BE1070">
        <v>50</v>
      </c>
      <c r="BF1070">
        <v>0</v>
      </c>
      <c r="BG1070">
        <v>0</v>
      </c>
      <c r="BH1070">
        <v>0</v>
      </c>
      <c r="BI1070">
        <v>0</v>
      </c>
      <c r="BJ1070" t="s">
        <v>91</v>
      </c>
      <c r="BK1070" t="s">
        <v>114</v>
      </c>
      <c r="BL1070" t="s">
        <v>329</v>
      </c>
      <c r="BM1070" t="s">
        <v>133</v>
      </c>
      <c r="BP1070" t="s">
        <v>5386</v>
      </c>
      <c r="BQ1070" s="12" t="s">
        <v>7992</v>
      </c>
      <c r="BR1070" s="12" t="s">
        <v>7993</v>
      </c>
      <c r="BS1070">
        <v>18</v>
      </c>
      <c r="BT1070">
        <v>0</v>
      </c>
      <c r="BU1070">
        <v>0</v>
      </c>
      <c r="BV1070">
        <v>2</v>
      </c>
      <c r="BW1070">
        <v>0</v>
      </c>
      <c r="BY1070">
        <v>0</v>
      </c>
      <c r="BZ1070">
        <v>54</v>
      </c>
      <c r="CS1070">
        <f t="shared" si="323"/>
        <v>1</v>
      </c>
      <c r="CT1070" s="5">
        <f t="shared" si="315"/>
        <v>1</v>
      </c>
      <c r="CU1070" t="str">
        <f t="shared" si="323"/>
        <v/>
      </c>
      <c r="CV1070">
        <f t="shared" si="323"/>
        <v>1</v>
      </c>
      <c r="CW1070">
        <f t="shared" si="323"/>
        <v>1</v>
      </c>
      <c r="CX1070">
        <f t="shared" si="323"/>
        <v>1</v>
      </c>
      <c r="CY1070" t="str">
        <f t="shared" si="323"/>
        <v/>
      </c>
      <c r="CZ1070">
        <f t="shared" si="323"/>
        <v>1</v>
      </c>
      <c r="DA1070" t="str">
        <f t="shared" si="323"/>
        <v/>
      </c>
      <c r="DB1070" t="str">
        <f t="shared" si="323"/>
        <v/>
      </c>
      <c r="DC1070" t="str">
        <f t="shared" si="323"/>
        <v/>
      </c>
      <c r="DD1070">
        <f t="shared" si="323"/>
        <v>1</v>
      </c>
      <c r="DE1070">
        <f t="shared" si="323"/>
        <v>1</v>
      </c>
      <c r="DF1070">
        <f t="shared" si="323"/>
        <v>1</v>
      </c>
      <c r="DG1070">
        <f t="shared" si="323"/>
        <v>1</v>
      </c>
      <c r="DH1070" t="str">
        <f t="shared" ref="DH1070" si="324">IF(OR(ISNUMBER(FIND(DH$1,$BK1070)),ISNUMBER(FIND(DH$1,$BL1070)),ISNUMBER(FIND(DH$1,$BM1070))),1,"")</f>
        <v/>
      </c>
      <c r="DI1070" t="str">
        <f t="shared" si="316"/>
        <v/>
      </c>
      <c r="DJ1070" t="str">
        <f t="shared" si="317"/>
        <v/>
      </c>
    </row>
    <row r="1071" spans="1:114" ht="18" customHeight="1" x14ac:dyDescent="0.3">
      <c r="A1071" s="9" t="s">
        <v>2322</v>
      </c>
      <c r="B1071" s="9" t="s">
        <v>2323</v>
      </c>
      <c r="C1071" s="9" t="s">
        <v>2336</v>
      </c>
      <c r="D1071" s="9" t="s">
        <v>2337</v>
      </c>
      <c r="G1071" t="str">
        <f t="shared" si="309"/>
        <v>國英數B社</v>
      </c>
      <c r="H1071" s="9" t="str">
        <f t="shared" si="310"/>
        <v>國</v>
      </c>
      <c r="I1071" s="9" t="str">
        <f t="shared" si="311"/>
        <v>英</v>
      </c>
      <c r="J1071" t="str">
        <f t="shared" si="318"/>
        <v/>
      </c>
      <c r="K1071" t="str">
        <f t="shared" si="319"/>
        <v>數B</v>
      </c>
      <c r="L1071" s="9" t="str">
        <f t="shared" si="312"/>
        <v>社</v>
      </c>
      <c r="M1071" s="9" t="str">
        <f t="shared" si="313"/>
        <v/>
      </c>
      <c r="N1071" s="1" t="s">
        <v>87</v>
      </c>
      <c r="O1071" s="1" t="s">
        <v>87</v>
      </c>
      <c r="P1071" s="1" t="s">
        <v>85</v>
      </c>
      <c r="Q1071" s="1" t="s">
        <v>87</v>
      </c>
      <c r="R1071" s="1" t="s">
        <v>87</v>
      </c>
      <c r="S1071" s="1" t="s">
        <v>85</v>
      </c>
      <c r="T1071" s="1" t="s">
        <v>85</v>
      </c>
      <c r="U1071" s="2">
        <v>5</v>
      </c>
      <c r="V1071" s="2">
        <v>4</v>
      </c>
      <c r="W1071" s="2">
        <v>0</v>
      </c>
      <c r="X1071" s="2">
        <v>3</v>
      </c>
      <c r="Y1071" s="2">
        <v>0</v>
      </c>
      <c r="Z1071" s="2">
        <v>0</v>
      </c>
      <c r="AA1071" s="2" t="s">
        <v>85</v>
      </c>
      <c r="AB1071" s="13" t="str">
        <f t="shared" si="314"/>
        <v/>
      </c>
      <c r="AC1071" s="2">
        <v>0</v>
      </c>
      <c r="AD1071" s="3">
        <v>1.5</v>
      </c>
      <c r="AE1071" s="3">
        <v>1.5</v>
      </c>
      <c r="AF1071" s="3">
        <v>0</v>
      </c>
      <c r="AG1071" s="3">
        <v>1</v>
      </c>
      <c r="AH1071" s="3">
        <v>0</v>
      </c>
      <c r="AI1071" s="3">
        <v>0</v>
      </c>
      <c r="AJ1071" s="3">
        <v>10</v>
      </c>
      <c r="AK1071" t="s">
        <v>85</v>
      </c>
      <c r="AN1071" s="8">
        <v>45065</v>
      </c>
      <c r="AO1071" s="8">
        <v>45066</v>
      </c>
      <c r="AQ1071" s="10">
        <v>45076</v>
      </c>
      <c r="AR1071" t="s">
        <v>88</v>
      </c>
      <c r="AS1071" t="s">
        <v>203</v>
      </c>
      <c r="AX1071">
        <v>0</v>
      </c>
      <c r="AY1071">
        <v>0</v>
      </c>
      <c r="AZ1071">
        <v>0</v>
      </c>
      <c r="BA1071">
        <v>0</v>
      </c>
      <c r="BB1071">
        <v>0</v>
      </c>
      <c r="BC1071">
        <v>0</v>
      </c>
      <c r="BD1071">
        <v>40</v>
      </c>
      <c r="BE1071">
        <v>50</v>
      </c>
      <c r="BF1071">
        <v>0</v>
      </c>
      <c r="BG1071">
        <v>0</v>
      </c>
      <c r="BH1071">
        <v>0</v>
      </c>
      <c r="BI1071">
        <v>0</v>
      </c>
      <c r="BJ1071" t="s">
        <v>91</v>
      </c>
      <c r="BK1071" t="s">
        <v>114</v>
      </c>
      <c r="BL1071" t="s">
        <v>329</v>
      </c>
      <c r="BM1071" t="s">
        <v>133</v>
      </c>
      <c r="BP1071" t="s">
        <v>5386</v>
      </c>
      <c r="BQ1071" s="12" t="s">
        <v>7994</v>
      </c>
      <c r="BR1071" s="12" t="s">
        <v>7993</v>
      </c>
      <c r="BS1071">
        <v>3</v>
      </c>
      <c r="BT1071">
        <v>0</v>
      </c>
      <c r="BU1071">
        <v>0</v>
      </c>
      <c r="BV1071">
        <v>0</v>
      </c>
      <c r="BW1071">
        <v>0</v>
      </c>
      <c r="BY1071">
        <v>0</v>
      </c>
      <c r="BZ1071">
        <v>9</v>
      </c>
      <c r="CS1071">
        <f t="shared" ref="CS1071:DH1086" si="325">IF(OR(ISNUMBER(FIND(CS$1,$BK1071)),ISNUMBER(FIND(CS$1,$BL1071)),ISNUMBER(FIND(CS$1,$BM1071))),1,"")</f>
        <v>1</v>
      </c>
      <c r="CT1071" s="5">
        <f t="shared" si="315"/>
        <v>1</v>
      </c>
      <c r="CU1071" t="str">
        <f t="shared" si="325"/>
        <v/>
      </c>
      <c r="CV1071">
        <f t="shared" si="325"/>
        <v>1</v>
      </c>
      <c r="CW1071">
        <f t="shared" si="325"/>
        <v>1</v>
      </c>
      <c r="CX1071">
        <f t="shared" si="325"/>
        <v>1</v>
      </c>
      <c r="CY1071" t="str">
        <f t="shared" si="325"/>
        <v/>
      </c>
      <c r="CZ1071">
        <f t="shared" si="325"/>
        <v>1</v>
      </c>
      <c r="DA1071" t="str">
        <f t="shared" si="325"/>
        <v/>
      </c>
      <c r="DB1071" t="str">
        <f t="shared" si="325"/>
        <v/>
      </c>
      <c r="DC1071" t="str">
        <f t="shared" si="325"/>
        <v/>
      </c>
      <c r="DD1071">
        <f t="shared" si="325"/>
        <v>1</v>
      </c>
      <c r="DE1071">
        <f t="shared" si="325"/>
        <v>1</v>
      </c>
      <c r="DF1071">
        <f t="shared" si="325"/>
        <v>1</v>
      </c>
      <c r="DG1071">
        <f t="shared" si="325"/>
        <v>1</v>
      </c>
      <c r="DH1071" t="str">
        <f t="shared" si="325"/>
        <v/>
      </c>
      <c r="DI1071" t="str">
        <f t="shared" si="316"/>
        <v/>
      </c>
      <c r="DJ1071" t="str">
        <f t="shared" si="317"/>
        <v/>
      </c>
    </row>
    <row r="1072" spans="1:114" ht="18" customHeight="1" x14ac:dyDescent="0.3">
      <c r="A1072" s="9" t="s">
        <v>2322</v>
      </c>
      <c r="B1072" s="9" t="s">
        <v>2323</v>
      </c>
      <c r="C1072" s="9" t="s">
        <v>2338</v>
      </c>
      <c r="D1072" s="9" t="s">
        <v>2339</v>
      </c>
      <c r="G1072" t="str">
        <f t="shared" si="309"/>
        <v>國英數B</v>
      </c>
      <c r="H1072" s="9" t="str">
        <f t="shared" si="310"/>
        <v>國</v>
      </c>
      <c r="I1072" s="9" t="str">
        <f t="shared" si="311"/>
        <v>英</v>
      </c>
      <c r="J1072" t="str">
        <f t="shared" si="318"/>
        <v/>
      </c>
      <c r="K1072" t="str">
        <f t="shared" si="319"/>
        <v>數B</v>
      </c>
      <c r="L1072" s="9" t="str">
        <f t="shared" si="312"/>
        <v/>
      </c>
      <c r="M1072" s="9" t="str">
        <f t="shared" si="313"/>
        <v/>
      </c>
      <c r="N1072" s="1" t="s">
        <v>87</v>
      </c>
      <c r="O1072" s="1" t="s">
        <v>87</v>
      </c>
      <c r="P1072" s="1" t="s">
        <v>85</v>
      </c>
      <c r="Q1072" s="1" t="s">
        <v>87</v>
      </c>
      <c r="R1072" s="1" t="s">
        <v>85</v>
      </c>
      <c r="S1072" s="1" t="s">
        <v>85</v>
      </c>
      <c r="T1072" s="1" t="s">
        <v>85</v>
      </c>
      <c r="U1072" s="2">
        <v>5</v>
      </c>
      <c r="V1072" s="2">
        <v>4</v>
      </c>
      <c r="W1072" s="2">
        <v>0</v>
      </c>
      <c r="X1072" s="2">
        <v>3</v>
      </c>
      <c r="Y1072" s="2">
        <v>0</v>
      </c>
      <c r="Z1072" s="2">
        <v>0</v>
      </c>
      <c r="AA1072" s="2" t="s">
        <v>85</v>
      </c>
      <c r="AB1072" s="13" t="str">
        <f t="shared" si="314"/>
        <v/>
      </c>
      <c r="AC1072" s="2">
        <v>0</v>
      </c>
      <c r="AD1072" s="3">
        <v>0</v>
      </c>
      <c r="AE1072" s="3">
        <v>0</v>
      </c>
      <c r="AF1072" s="3">
        <v>0</v>
      </c>
      <c r="AG1072" s="3">
        <v>0</v>
      </c>
      <c r="AH1072" s="3">
        <v>0</v>
      </c>
      <c r="AI1072" s="3">
        <v>0</v>
      </c>
      <c r="AJ1072" s="3">
        <v>0</v>
      </c>
      <c r="AK1072" t="s">
        <v>85</v>
      </c>
      <c r="AN1072" s="8">
        <v>45066</v>
      </c>
      <c r="AQ1072" s="10">
        <v>45076</v>
      </c>
      <c r="AR1072" t="s">
        <v>88</v>
      </c>
      <c r="AS1072" t="s">
        <v>203</v>
      </c>
      <c r="AT1072" t="s">
        <v>156</v>
      </c>
      <c r="AX1072">
        <v>0</v>
      </c>
      <c r="AY1072">
        <v>0</v>
      </c>
      <c r="AZ1072">
        <v>0</v>
      </c>
      <c r="BA1072">
        <v>0</v>
      </c>
      <c r="BB1072">
        <v>0</v>
      </c>
      <c r="BC1072">
        <v>0</v>
      </c>
      <c r="BD1072">
        <v>45</v>
      </c>
      <c r="BE1072">
        <v>40</v>
      </c>
      <c r="BF1072">
        <v>15</v>
      </c>
      <c r="BG1072">
        <v>0</v>
      </c>
      <c r="BH1072">
        <v>0</v>
      </c>
      <c r="BI1072">
        <v>0</v>
      </c>
      <c r="BJ1072" t="s">
        <v>91</v>
      </c>
      <c r="BK1072" t="s">
        <v>152</v>
      </c>
      <c r="BL1072" t="s">
        <v>329</v>
      </c>
      <c r="BM1072" t="s">
        <v>94</v>
      </c>
      <c r="BP1072" s="6" t="s">
        <v>7995</v>
      </c>
      <c r="BQ1072" s="12" t="s">
        <v>7996</v>
      </c>
      <c r="BR1072" s="12" t="s">
        <v>7997</v>
      </c>
      <c r="BS1072">
        <v>10</v>
      </c>
      <c r="BT1072">
        <v>0</v>
      </c>
      <c r="BU1072">
        <v>0</v>
      </c>
      <c r="BV1072">
        <v>1</v>
      </c>
      <c r="BW1072">
        <v>2</v>
      </c>
      <c r="BX1072" t="s">
        <v>9134</v>
      </c>
      <c r="BY1072">
        <v>0</v>
      </c>
      <c r="BZ1072">
        <v>30</v>
      </c>
      <c r="CS1072">
        <f t="shared" si="325"/>
        <v>1</v>
      </c>
      <c r="CT1072" s="5">
        <f t="shared" si="315"/>
        <v>1</v>
      </c>
      <c r="CU1072">
        <f t="shared" si="325"/>
        <v>1</v>
      </c>
      <c r="CV1072">
        <f t="shared" si="325"/>
        <v>1</v>
      </c>
      <c r="CW1072">
        <f t="shared" si="325"/>
        <v>1</v>
      </c>
      <c r="CX1072">
        <f t="shared" si="325"/>
        <v>1</v>
      </c>
      <c r="CY1072" t="str">
        <f t="shared" si="325"/>
        <v/>
      </c>
      <c r="CZ1072">
        <f t="shared" si="325"/>
        <v>1</v>
      </c>
      <c r="DA1072" t="str">
        <f t="shared" si="325"/>
        <v/>
      </c>
      <c r="DB1072" t="str">
        <f t="shared" si="325"/>
        <v/>
      </c>
      <c r="DC1072" t="str">
        <f t="shared" si="325"/>
        <v/>
      </c>
      <c r="DD1072">
        <f t="shared" si="325"/>
        <v>1</v>
      </c>
      <c r="DE1072">
        <f t="shared" si="325"/>
        <v>1</v>
      </c>
      <c r="DF1072">
        <f t="shared" si="325"/>
        <v>1</v>
      </c>
      <c r="DG1072">
        <f t="shared" si="325"/>
        <v>1</v>
      </c>
      <c r="DH1072">
        <f t="shared" si="325"/>
        <v>1</v>
      </c>
      <c r="DI1072" t="str">
        <f t="shared" si="316"/>
        <v/>
      </c>
      <c r="DJ1072" t="str">
        <f t="shared" si="317"/>
        <v/>
      </c>
    </row>
    <row r="1073" spans="1:114" ht="18" customHeight="1" x14ac:dyDescent="0.3">
      <c r="A1073" s="9" t="s">
        <v>2322</v>
      </c>
      <c r="B1073" s="9" t="s">
        <v>2323</v>
      </c>
      <c r="C1073" s="9" t="s">
        <v>2340</v>
      </c>
      <c r="D1073" s="9" t="s">
        <v>2341</v>
      </c>
      <c r="G1073" t="str">
        <f t="shared" si="309"/>
        <v>國英數B</v>
      </c>
      <c r="H1073" s="9" t="str">
        <f t="shared" si="310"/>
        <v>國</v>
      </c>
      <c r="I1073" s="9" t="str">
        <f t="shared" si="311"/>
        <v>英</v>
      </c>
      <c r="J1073" t="str">
        <f t="shared" si="318"/>
        <v/>
      </c>
      <c r="K1073" t="str">
        <f t="shared" si="319"/>
        <v>數B</v>
      </c>
      <c r="L1073" s="9" t="str">
        <f t="shared" si="312"/>
        <v/>
      </c>
      <c r="M1073" s="9" t="str">
        <f t="shared" si="313"/>
        <v/>
      </c>
      <c r="N1073" s="1" t="s">
        <v>87</v>
      </c>
      <c r="O1073" s="1" t="s">
        <v>87</v>
      </c>
      <c r="P1073" s="1" t="s">
        <v>85</v>
      </c>
      <c r="Q1073" s="1" t="s">
        <v>418</v>
      </c>
      <c r="R1073" s="1" t="s">
        <v>85</v>
      </c>
      <c r="S1073" s="1" t="s">
        <v>85</v>
      </c>
      <c r="T1073" s="1" t="s">
        <v>85</v>
      </c>
      <c r="U1073" s="2">
        <v>5</v>
      </c>
      <c r="V1073" s="2">
        <v>4</v>
      </c>
      <c r="W1073" s="2">
        <v>0</v>
      </c>
      <c r="X1073" s="2">
        <v>3</v>
      </c>
      <c r="Y1073" s="2">
        <v>0</v>
      </c>
      <c r="Z1073" s="2">
        <v>0</v>
      </c>
      <c r="AA1073" s="2" t="s">
        <v>85</v>
      </c>
      <c r="AB1073" s="13" t="str">
        <f t="shared" si="314"/>
        <v/>
      </c>
      <c r="AC1073" s="2">
        <v>0</v>
      </c>
      <c r="AD1073" s="3">
        <v>0</v>
      </c>
      <c r="AE1073" s="3">
        <v>0</v>
      </c>
      <c r="AF1073" s="3">
        <v>0</v>
      </c>
      <c r="AG1073" s="3">
        <v>0</v>
      </c>
      <c r="AH1073" s="3">
        <v>0</v>
      </c>
      <c r="AI1073" s="3">
        <v>0</v>
      </c>
      <c r="AJ1073" s="3">
        <v>0</v>
      </c>
      <c r="AK1073" t="s">
        <v>85</v>
      </c>
      <c r="AN1073" s="8">
        <v>45066</v>
      </c>
      <c r="AQ1073" s="10">
        <v>45076</v>
      </c>
      <c r="AR1073" t="s">
        <v>88</v>
      </c>
      <c r="AS1073" t="s">
        <v>203</v>
      </c>
      <c r="AT1073" t="s">
        <v>156</v>
      </c>
      <c r="AX1073">
        <v>0</v>
      </c>
      <c r="AY1073">
        <v>0</v>
      </c>
      <c r="AZ1073">
        <v>0</v>
      </c>
      <c r="BA1073">
        <v>0</v>
      </c>
      <c r="BB1073">
        <v>0</v>
      </c>
      <c r="BC1073">
        <v>0</v>
      </c>
      <c r="BD1073">
        <v>45</v>
      </c>
      <c r="BE1073">
        <v>40</v>
      </c>
      <c r="BF1073">
        <v>15</v>
      </c>
      <c r="BG1073">
        <v>0</v>
      </c>
      <c r="BH1073">
        <v>0</v>
      </c>
      <c r="BI1073">
        <v>0</v>
      </c>
      <c r="BJ1073" t="s">
        <v>91</v>
      </c>
      <c r="BK1073" t="s">
        <v>152</v>
      </c>
      <c r="BL1073" t="s">
        <v>329</v>
      </c>
      <c r="BM1073" t="s">
        <v>94</v>
      </c>
      <c r="BP1073" s="6" t="s">
        <v>7995</v>
      </c>
      <c r="BQ1073" s="12" t="s">
        <v>7998</v>
      </c>
      <c r="BR1073" s="12" t="s">
        <v>7999</v>
      </c>
      <c r="BS1073">
        <v>6</v>
      </c>
      <c r="BT1073">
        <v>0</v>
      </c>
      <c r="BU1073">
        <v>0</v>
      </c>
      <c r="BV1073">
        <v>0</v>
      </c>
      <c r="BW1073">
        <v>0</v>
      </c>
      <c r="BY1073">
        <v>0</v>
      </c>
      <c r="BZ1073">
        <v>18</v>
      </c>
      <c r="CS1073">
        <f t="shared" si="325"/>
        <v>1</v>
      </c>
      <c r="CT1073" s="5">
        <f t="shared" si="315"/>
        <v>1</v>
      </c>
      <c r="CU1073">
        <f t="shared" si="325"/>
        <v>1</v>
      </c>
      <c r="CV1073">
        <f t="shared" si="325"/>
        <v>1</v>
      </c>
      <c r="CW1073">
        <f t="shared" si="325"/>
        <v>1</v>
      </c>
      <c r="CX1073">
        <f t="shared" si="325"/>
        <v>1</v>
      </c>
      <c r="CY1073" t="str">
        <f t="shared" si="325"/>
        <v/>
      </c>
      <c r="CZ1073">
        <f t="shared" si="325"/>
        <v>1</v>
      </c>
      <c r="DA1073" t="str">
        <f t="shared" si="325"/>
        <v/>
      </c>
      <c r="DB1073" t="str">
        <f t="shared" si="325"/>
        <v/>
      </c>
      <c r="DC1073" t="str">
        <f t="shared" si="325"/>
        <v/>
      </c>
      <c r="DD1073">
        <f t="shared" si="325"/>
        <v>1</v>
      </c>
      <c r="DE1073">
        <f t="shared" si="325"/>
        <v>1</v>
      </c>
      <c r="DF1073">
        <f t="shared" si="325"/>
        <v>1</v>
      </c>
      <c r="DG1073">
        <f t="shared" si="325"/>
        <v>1</v>
      </c>
      <c r="DH1073">
        <f t="shared" si="325"/>
        <v>1</v>
      </c>
      <c r="DI1073" t="str">
        <f t="shared" si="316"/>
        <v/>
      </c>
      <c r="DJ1073" t="str">
        <f t="shared" si="317"/>
        <v/>
      </c>
    </row>
    <row r="1074" spans="1:114" ht="18" customHeight="1" x14ac:dyDescent="0.3">
      <c r="A1074" s="9" t="s">
        <v>2322</v>
      </c>
      <c r="B1074" s="9" t="s">
        <v>2323</v>
      </c>
      <c r="C1074" s="9" t="s">
        <v>2342</v>
      </c>
      <c r="D1074" s="9" t="s">
        <v>2343</v>
      </c>
      <c r="G1074" t="str">
        <f t="shared" si="309"/>
        <v>國英數B社</v>
      </c>
      <c r="H1074" s="9" t="str">
        <f t="shared" si="310"/>
        <v>國</v>
      </c>
      <c r="I1074" s="9" t="str">
        <f t="shared" si="311"/>
        <v>英</v>
      </c>
      <c r="J1074" t="str">
        <f t="shared" si="318"/>
        <v/>
      </c>
      <c r="K1074" t="str">
        <f t="shared" si="319"/>
        <v>數B</v>
      </c>
      <c r="L1074" s="9" t="str">
        <f t="shared" si="312"/>
        <v>社</v>
      </c>
      <c r="M1074" s="9" t="str">
        <f t="shared" si="313"/>
        <v/>
      </c>
      <c r="N1074" s="1" t="s">
        <v>87</v>
      </c>
      <c r="O1074" s="1" t="s">
        <v>87</v>
      </c>
      <c r="P1074" s="1" t="s">
        <v>85</v>
      </c>
      <c r="Q1074" s="1" t="s">
        <v>87</v>
      </c>
      <c r="R1074" s="1" t="s">
        <v>87</v>
      </c>
      <c r="S1074" s="1" t="s">
        <v>85</v>
      </c>
      <c r="T1074" s="1" t="s">
        <v>85</v>
      </c>
      <c r="U1074" s="2">
        <v>0</v>
      </c>
      <c r="V1074" s="2">
        <v>0</v>
      </c>
      <c r="W1074" s="2">
        <v>0</v>
      </c>
      <c r="X1074" s="2">
        <v>0</v>
      </c>
      <c r="Y1074" s="2">
        <v>2</v>
      </c>
      <c r="Z1074" s="2">
        <v>0</v>
      </c>
      <c r="AA1074" s="2" t="s">
        <v>347</v>
      </c>
      <c r="AB1074" s="13" t="str">
        <f t="shared" si="314"/>
        <v/>
      </c>
      <c r="AC1074" s="2">
        <v>10</v>
      </c>
      <c r="AD1074" s="3">
        <v>1</v>
      </c>
      <c r="AE1074" s="3">
        <v>1</v>
      </c>
      <c r="AF1074" s="3">
        <v>0</v>
      </c>
      <c r="AG1074" s="3">
        <v>1</v>
      </c>
      <c r="AH1074" s="3">
        <v>1</v>
      </c>
      <c r="AI1074" s="3">
        <v>0</v>
      </c>
      <c r="AJ1074" s="3">
        <v>50</v>
      </c>
      <c r="AK1074" t="s">
        <v>85</v>
      </c>
      <c r="AN1074" s="8">
        <v>45067</v>
      </c>
      <c r="AO1074" s="8">
        <v>45068</v>
      </c>
      <c r="AQ1074" s="10">
        <v>45076</v>
      </c>
      <c r="AR1074" t="s">
        <v>88</v>
      </c>
      <c r="AS1074" t="s">
        <v>203</v>
      </c>
      <c r="AX1074">
        <v>0</v>
      </c>
      <c r="AY1074">
        <v>0</v>
      </c>
      <c r="AZ1074">
        <v>0</v>
      </c>
      <c r="BA1074">
        <v>0</v>
      </c>
      <c r="BB1074">
        <v>0</v>
      </c>
      <c r="BC1074">
        <v>0</v>
      </c>
      <c r="BD1074">
        <v>30</v>
      </c>
      <c r="BE1074">
        <v>20</v>
      </c>
      <c r="BF1074">
        <v>0</v>
      </c>
      <c r="BG1074">
        <v>0</v>
      </c>
      <c r="BH1074">
        <v>0</v>
      </c>
      <c r="BI1074">
        <v>0</v>
      </c>
      <c r="BJ1074" t="s">
        <v>91</v>
      </c>
      <c r="BK1074" t="s">
        <v>114</v>
      </c>
      <c r="BL1074" t="s">
        <v>326</v>
      </c>
      <c r="BM1074" t="s">
        <v>94</v>
      </c>
      <c r="BP1074" s="6" t="s">
        <v>8000</v>
      </c>
      <c r="BQ1074" s="12" t="s">
        <v>8001</v>
      </c>
      <c r="BR1074" s="12" t="s">
        <v>8002</v>
      </c>
      <c r="BS1074">
        <v>30</v>
      </c>
      <c r="BT1074">
        <v>0</v>
      </c>
      <c r="BU1074">
        <v>0</v>
      </c>
      <c r="BV1074">
        <v>4</v>
      </c>
      <c r="BW1074">
        <v>0</v>
      </c>
      <c r="BY1074">
        <v>0</v>
      </c>
      <c r="BZ1074">
        <v>60</v>
      </c>
      <c r="CS1074">
        <f t="shared" si="325"/>
        <v>1</v>
      </c>
      <c r="CT1074" s="5">
        <f t="shared" si="315"/>
        <v>1</v>
      </c>
      <c r="CU1074" t="str">
        <f t="shared" si="325"/>
        <v/>
      </c>
      <c r="CV1074">
        <f t="shared" si="325"/>
        <v>1</v>
      </c>
      <c r="CW1074">
        <f t="shared" si="325"/>
        <v>1</v>
      </c>
      <c r="CX1074">
        <f t="shared" si="325"/>
        <v>1</v>
      </c>
      <c r="CY1074">
        <f t="shared" si="325"/>
        <v>1</v>
      </c>
      <c r="CZ1074" t="str">
        <f t="shared" si="325"/>
        <v/>
      </c>
      <c r="DA1074" t="str">
        <f t="shared" si="325"/>
        <v/>
      </c>
      <c r="DB1074" t="str">
        <f t="shared" si="325"/>
        <v/>
      </c>
      <c r="DC1074" t="str">
        <f t="shared" si="325"/>
        <v/>
      </c>
      <c r="DD1074">
        <f t="shared" si="325"/>
        <v>1</v>
      </c>
      <c r="DE1074">
        <f t="shared" si="325"/>
        <v>1</v>
      </c>
      <c r="DF1074">
        <f t="shared" si="325"/>
        <v>1</v>
      </c>
      <c r="DG1074">
        <f t="shared" si="325"/>
        <v>1</v>
      </c>
      <c r="DH1074">
        <f t="shared" si="325"/>
        <v>1</v>
      </c>
      <c r="DI1074" t="str">
        <f t="shared" si="316"/>
        <v/>
      </c>
      <c r="DJ1074" t="str">
        <f t="shared" si="317"/>
        <v/>
      </c>
    </row>
    <row r="1075" spans="1:114" ht="18" customHeight="1" x14ac:dyDescent="0.3">
      <c r="A1075" s="9" t="s">
        <v>2322</v>
      </c>
      <c r="B1075" s="9" t="s">
        <v>2323</v>
      </c>
      <c r="C1075" s="9" t="s">
        <v>2344</v>
      </c>
      <c r="D1075" s="9" t="s">
        <v>2345</v>
      </c>
      <c r="G1075" t="str">
        <f t="shared" si="309"/>
        <v>國英社</v>
      </c>
      <c r="H1075" s="9" t="str">
        <f t="shared" si="310"/>
        <v>國</v>
      </c>
      <c r="I1075" s="9" t="str">
        <f t="shared" si="311"/>
        <v>英</v>
      </c>
      <c r="J1075" t="str">
        <f t="shared" si="318"/>
        <v/>
      </c>
      <c r="K1075" t="str">
        <f t="shared" si="319"/>
        <v/>
      </c>
      <c r="L1075" s="9" t="str">
        <f t="shared" si="312"/>
        <v>社</v>
      </c>
      <c r="M1075" s="9" t="str">
        <f t="shared" si="313"/>
        <v/>
      </c>
      <c r="N1075" s="1" t="s">
        <v>87</v>
      </c>
      <c r="O1075" s="1" t="s">
        <v>87</v>
      </c>
      <c r="P1075" s="1" t="s">
        <v>85</v>
      </c>
      <c r="Q1075" s="1" t="s">
        <v>85</v>
      </c>
      <c r="R1075" s="1" t="s">
        <v>87</v>
      </c>
      <c r="S1075" s="1" t="s">
        <v>85</v>
      </c>
      <c r="T1075" s="1" t="s">
        <v>85</v>
      </c>
      <c r="U1075" s="2">
        <v>0</v>
      </c>
      <c r="V1075" s="2">
        <v>0</v>
      </c>
      <c r="W1075" s="2">
        <v>0</v>
      </c>
      <c r="X1075" s="2">
        <v>0</v>
      </c>
      <c r="Y1075" s="2">
        <v>0</v>
      </c>
      <c r="Z1075" s="2">
        <v>0</v>
      </c>
      <c r="AA1075" s="2" t="s">
        <v>85</v>
      </c>
      <c r="AB1075" s="13" t="str">
        <f t="shared" si="314"/>
        <v/>
      </c>
      <c r="AC1075" s="2">
        <v>0</v>
      </c>
      <c r="AD1075" s="3">
        <v>0</v>
      </c>
      <c r="AE1075" s="3">
        <v>0</v>
      </c>
      <c r="AF1075" s="3">
        <v>0</v>
      </c>
      <c r="AG1075" s="3">
        <v>0</v>
      </c>
      <c r="AH1075" s="3">
        <v>0</v>
      </c>
      <c r="AI1075" s="3">
        <v>0</v>
      </c>
      <c r="AJ1075" s="3">
        <v>0</v>
      </c>
      <c r="AK1075" t="s">
        <v>85</v>
      </c>
      <c r="AN1075" s="8">
        <v>45067</v>
      </c>
      <c r="AO1075" s="8">
        <v>45068</v>
      </c>
      <c r="AQ1075" s="10">
        <v>45076</v>
      </c>
      <c r="AR1075" t="s">
        <v>88</v>
      </c>
      <c r="AS1075" t="s">
        <v>203</v>
      </c>
      <c r="AX1075">
        <v>0</v>
      </c>
      <c r="AY1075">
        <v>0</v>
      </c>
      <c r="AZ1075">
        <v>0</v>
      </c>
      <c r="BA1075">
        <v>0</v>
      </c>
      <c r="BB1075">
        <v>0</v>
      </c>
      <c r="BC1075">
        <v>0</v>
      </c>
      <c r="BD1075">
        <v>70</v>
      </c>
      <c r="BE1075">
        <v>30</v>
      </c>
      <c r="BF1075">
        <v>0</v>
      </c>
      <c r="BG1075">
        <v>0</v>
      </c>
      <c r="BH1075">
        <v>0</v>
      </c>
      <c r="BI1075">
        <v>0</v>
      </c>
      <c r="BJ1075" t="s">
        <v>91</v>
      </c>
      <c r="BK1075" t="s">
        <v>6767</v>
      </c>
      <c r="BP1075" t="s">
        <v>5387</v>
      </c>
      <c r="BQ1075" s="12" t="s">
        <v>8003</v>
      </c>
      <c r="BR1075" s="12" t="s">
        <v>8002</v>
      </c>
      <c r="BS1075">
        <v>1</v>
      </c>
      <c r="BT1075">
        <v>0</v>
      </c>
      <c r="BU1075">
        <v>0</v>
      </c>
      <c r="BV1075">
        <v>0</v>
      </c>
      <c r="BW1075">
        <v>0</v>
      </c>
      <c r="BY1075">
        <v>0</v>
      </c>
      <c r="BZ1075">
        <v>50</v>
      </c>
      <c r="CS1075" t="str">
        <f t="shared" si="325"/>
        <v/>
      </c>
      <c r="CT1075" s="5" t="str">
        <f t="shared" si="315"/>
        <v/>
      </c>
      <c r="CU1075" t="str">
        <f t="shared" si="325"/>
        <v/>
      </c>
      <c r="CV1075" t="str">
        <f t="shared" si="325"/>
        <v/>
      </c>
      <c r="CW1075" t="str">
        <f t="shared" si="325"/>
        <v/>
      </c>
      <c r="CX1075" t="str">
        <f t="shared" si="325"/>
        <v/>
      </c>
      <c r="CY1075" t="str">
        <f t="shared" si="325"/>
        <v/>
      </c>
      <c r="CZ1075" t="str">
        <f t="shared" si="325"/>
        <v/>
      </c>
      <c r="DA1075" t="str">
        <f t="shared" si="325"/>
        <v/>
      </c>
      <c r="DB1075" t="str">
        <f t="shared" si="325"/>
        <v/>
      </c>
      <c r="DC1075" t="str">
        <f t="shared" si="325"/>
        <v/>
      </c>
      <c r="DD1075" t="str">
        <f t="shared" si="325"/>
        <v/>
      </c>
      <c r="DE1075" t="str">
        <f t="shared" si="325"/>
        <v/>
      </c>
      <c r="DF1075" t="str">
        <f t="shared" si="325"/>
        <v/>
      </c>
      <c r="DG1075" t="str">
        <f t="shared" si="325"/>
        <v/>
      </c>
      <c r="DH1075" t="str">
        <f t="shared" si="325"/>
        <v/>
      </c>
      <c r="DI1075" t="str">
        <f t="shared" si="316"/>
        <v/>
      </c>
      <c r="DJ1075" t="str">
        <f t="shared" si="317"/>
        <v/>
      </c>
    </row>
    <row r="1076" spans="1:114" ht="18" customHeight="1" x14ac:dyDescent="0.3">
      <c r="A1076" s="9" t="s">
        <v>2322</v>
      </c>
      <c r="B1076" s="9" t="s">
        <v>2323</v>
      </c>
      <c r="C1076" s="9" t="s">
        <v>2346</v>
      </c>
      <c r="D1076" s="9" t="s">
        <v>2347</v>
      </c>
      <c r="G1076" t="str">
        <f t="shared" si="309"/>
        <v>國英數B</v>
      </c>
      <c r="H1076" s="9" t="str">
        <f t="shared" si="310"/>
        <v>國</v>
      </c>
      <c r="I1076" s="9" t="str">
        <f t="shared" si="311"/>
        <v>英</v>
      </c>
      <c r="J1076" t="str">
        <f t="shared" si="318"/>
        <v/>
      </c>
      <c r="K1076" t="str">
        <f t="shared" si="319"/>
        <v>數B</v>
      </c>
      <c r="L1076" s="9" t="str">
        <f t="shared" si="312"/>
        <v/>
      </c>
      <c r="M1076" s="9" t="str">
        <f t="shared" si="313"/>
        <v/>
      </c>
      <c r="N1076" s="1" t="s">
        <v>87</v>
      </c>
      <c r="O1076" s="1" t="s">
        <v>86</v>
      </c>
      <c r="P1076" s="1" t="s">
        <v>85</v>
      </c>
      <c r="Q1076" s="1" t="s">
        <v>87</v>
      </c>
      <c r="R1076" s="1" t="s">
        <v>85</v>
      </c>
      <c r="S1076" s="1" t="s">
        <v>85</v>
      </c>
      <c r="T1076" s="1" t="s">
        <v>85</v>
      </c>
      <c r="U1076" s="2">
        <v>0</v>
      </c>
      <c r="V1076" s="2">
        <v>3</v>
      </c>
      <c r="W1076" s="2">
        <v>0</v>
      </c>
      <c r="X1076" s="2">
        <v>0</v>
      </c>
      <c r="Y1076" s="2">
        <v>0</v>
      </c>
      <c r="Z1076" s="2">
        <v>0</v>
      </c>
      <c r="AA1076" s="2" t="s">
        <v>85</v>
      </c>
      <c r="AB1076" s="13" t="str">
        <f t="shared" si="314"/>
        <v/>
      </c>
      <c r="AC1076" s="2">
        <v>0</v>
      </c>
      <c r="AD1076" s="3">
        <v>1</v>
      </c>
      <c r="AE1076" s="3">
        <v>2</v>
      </c>
      <c r="AF1076" s="3">
        <v>0</v>
      </c>
      <c r="AG1076" s="3">
        <v>1</v>
      </c>
      <c r="AH1076" s="3">
        <v>0</v>
      </c>
      <c r="AI1076" s="3">
        <v>0</v>
      </c>
      <c r="AJ1076" s="3">
        <v>50</v>
      </c>
      <c r="AK1076" t="s">
        <v>85</v>
      </c>
      <c r="AN1076" s="8">
        <v>45067</v>
      </c>
      <c r="AQ1076" s="10">
        <v>45076</v>
      </c>
      <c r="AR1076" t="s">
        <v>88</v>
      </c>
      <c r="AS1076" t="s">
        <v>2348</v>
      </c>
      <c r="AT1076" t="s">
        <v>2349</v>
      </c>
      <c r="AX1076">
        <v>0</v>
      </c>
      <c r="AY1076">
        <v>0</v>
      </c>
      <c r="AZ1076">
        <v>0</v>
      </c>
      <c r="BA1076">
        <v>0</v>
      </c>
      <c r="BB1076">
        <v>0</v>
      </c>
      <c r="BC1076">
        <v>0</v>
      </c>
      <c r="BD1076">
        <v>20</v>
      </c>
      <c r="BE1076">
        <v>15</v>
      </c>
      <c r="BF1076">
        <v>15</v>
      </c>
      <c r="BG1076">
        <v>0</v>
      </c>
      <c r="BH1076">
        <v>0</v>
      </c>
      <c r="BI1076">
        <v>0</v>
      </c>
      <c r="BJ1076" t="s">
        <v>91</v>
      </c>
      <c r="BK1076" t="s">
        <v>92</v>
      </c>
      <c r="BL1076" t="s">
        <v>848</v>
      </c>
      <c r="BM1076" t="s">
        <v>94</v>
      </c>
      <c r="BP1076" s="6" t="s">
        <v>8004</v>
      </c>
      <c r="BQ1076" s="12" t="s">
        <v>8005</v>
      </c>
      <c r="BR1076" s="12" t="s">
        <v>8006</v>
      </c>
      <c r="BS1076">
        <v>25</v>
      </c>
      <c r="BT1076">
        <v>0</v>
      </c>
      <c r="BU1076">
        <v>0</v>
      </c>
      <c r="BV1076">
        <v>3</v>
      </c>
      <c r="BW1076">
        <v>1</v>
      </c>
      <c r="BX1076" t="s">
        <v>9132</v>
      </c>
      <c r="BY1076">
        <v>0</v>
      </c>
      <c r="BZ1076">
        <v>75</v>
      </c>
      <c r="CS1076">
        <f t="shared" si="325"/>
        <v>1</v>
      </c>
      <c r="CT1076" s="5">
        <f t="shared" si="315"/>
        <v>1</v>
      </c>
      <c r="CU1076" t="str">
        <f t="shared" si="325"/>
        <v/>
      </c>
      <c r="CV1076" t="str">
        <f t="shared" si="325"/>
        <v/>
      </c>
      <c r="CW1076">
        <f t="shared" si="325"/>
        <v>1</v>
      </c>
      <c r="CX1076" t="str">
        <f t="shared" si="325"/>
        <v/>
      </c>
      <c r="CY1076" t="str">
        <f t="shared" si="325"/>
        <v/>
      </c>
      <c r="CZ1076" t="str">
        <f t="shared" si="325"/>
        <v/>
      </c>
      <c r="DA1076">
        <f t="shared" si="325"/>
        <v>1</v>
      </c>
      <c r="DB1076" t="str">
        <f t="shared" si="325"/>
        <v/>
      </c>
      <c r="DC1076">
        <f t="shared" si="325"/>
        <v>1</v>
      </c>
      <c r="DD1076" t="str">
        <f t="shared" si="325"/>
        <v/>
      </c>
      <c r="DE1076">
        <f t="shared" si="325"/>
        <v>1</v>
      </c>
      <c r="DF1076">
        <f t="shared" si="325"/>
        <v>1</v>
      </c>
      <c r="DG1076">
        <f t="shared" si="325"/>
        <v>1</v>
      </c>
      <c r="DH1076">
        <f t="shared" si="325"/>
        <v>1</v>
      </c>
      <c r="DI1076" t="str">
        <f t="shared" si="316"/>
        <v/>
      </c>
      <c r="DJ1076" t="str">
        <f t="shared" si="317"/>
        <v/>
      </c>
    </row>
    <row r="1077" spans="1:114" ht="18" customHeight="1" x14ac:dyDescent="0.3">
      <c r="A1077" s="9" t="s">
        <v>2322</v>
      </c>
      <c r="B1077" s="9" t="s">
        <v>2323</v>
      </c>
      <c r="C1077" s="9" t="s">
        <v>2350</v>
      </c>
      <c r="D1077" s="9" t="s">
        <v>2351</v>
      </c>
      <c r="G1077" t="str">
        <f t="shared" si="309"/>
        <v>國英數B</v>
      </c>
      <c r="H1077" s="9" t="str">
        <f t="shared" si="310"/>
        <v>國</v>
      </c>
      <c r="I1077" s="9" t="str">
        <f t="shared" si="311"/>
        <v>英</v>
      </c>
      <c r="J1077" t="str">
        <f t="shared" si="318"/>
        <v/>
      </c>
      <c r="K1077" t="str">
        <f t="shared" si="319"/>
        <v>數B</v>
      </c>
      <c r="L1077" s="9" t="str">
        <f t="shared" si="312"/>
        <v/>
      </c>
      <c r="M1077" s="9" t="str">
        <f t="shared" si="313"/>
        <v/>
      </c>
      <c r="N1077" s="1" t="s">
        <v>87</v>
      </c>
      <c r="O1077" s="1" t="s">
        <v>86</v>
      </c>
      <c r="P1077" s="1" t="s">
        <v>85</v>
      </c>
      <c r="Q1077" s="1" t="s">
        <v>87</v>
      </c>
      <c r="R1077" s="1" t="s">
        <v>85</v>
      </c>
      <c r="S1077" s="1" t="s">
        <v>85</v>
      </c>
      <c r="T1077" s="1" t="s">
        <v>85</v>
      </c>
      <c r="U1077" s="2">
        <v>0</v>
      </c>
      <c r="V1077" s="2">
        <v>6</v>
      </c>
      <c r="W1077" s="2">
        <v>0</v>
      </c>
      <c r="X1077" s="2">
        <v>0</v>
      </c>
      <c r="Y1077" s="2">
        <v>0</v>
      </c>
      <c r="Z1077" s="2">
        <v>0</v>
      </c>
      <c r="AA1077" s="2" t="s">
        <v>85</v>
      </c>
      <c r="AB1077" s="13" t="str">
        <f t="shared" si="314"/>
        <v/>
      </c>
      <c r="AC1077" s="2">
        <v>0</v>
      </c>
      <c r="AD1077" s="3">
        <v>1</v>
      </c>
      <c r="AE1077" s="3">
        <v>2</v>
      </c>
      <c r="AF1077" s="3">
        <v>0</v>
      </c>
      <c r="AG1077" s="3">
        <v>1</v>
      </c>
      <c r="AH1077" s="3">
        <v>0</v>
      </c>
      <c r="AI1077" s="3">
        <v>0</v>
      </c>
      <c r="AJ1077" s="3">
        <v>50</v>
      </c>
      <c r="AK1077" t="s">
        <v>85</v>
      </c>
      <c r="AN1077" s="8">
        <v>45068</v>
      </c>
      <c r="AQ1077" s="10">
        <v>45076</v>
      </c>
      <c r="AR1077" t="s">
        <v>88</v>
      </c>
      <c r="AS1077" t="s">
        <v>2348</v>
      </c>
      <c r="AT1077" t="s">
        <v>2349</v>
      </c>
      <c r="AX1077">
        <v>0</v>
      </c>
      <c r="AY1077">
        <v>0</v>
      </c>
      <c r="AZ1077">
        <v>0</v>
      </c>
      <c r="BA1077">
        <v>0</v>
      </c>
      <c r="BB1077">
        <v>0</v>
      </c>
      <c r="BC1077">
        <v>0</v>
      </c>
      <c r="BD1077">
        <v>20</v>
      </c>
      <c r="BE1077">
        <v>15</v>
      </c>
      <c r="BF1077">
        <v>15</v>
      </c>
      <c r="BG1077">
        <v>0</v>
      </c>
      <c r="BH1077">
        <v>0</v>
      </c>
      <c r="BI1077">
        <v>0</v>
      </c>
      <c r="BJ1077" t="s">
        <v>91</v>
      </c>
      <c r="BK1077" t="s">
        <v>92</v>
      </c>
      <c r="BL1077" t="s">
        <v>848</v>
      </c>
      <c r="BM1077" t="s">
        <v>94</v>
      </c>
      <c r="BP1077" s="6" t="s">
        <v>8004</v>
      </c>
      <c r="BQ1077" s="12" t="s">
        <v>8007</v>
      </c>
      <c r="BR1077" s="12" t="s">
        <v>8008</v>
      </c>
      <c r="BS1077">
        <v>1</v>
      </c>
      <c r="BT1077">
        <v>0</v>
      </c>
      <c r="BU1077">
        <v>0</v>
      </c>
      <c r="BV1077">
        <v>0</v>
      </c>
      <c r="BW1077">
        <v>0</v>
      </c>
      <c r="BY1077">
        <v>0</v>
      </c>
      <c r="BZ1077">
        <v>6</v>
      </c>
      <c r="CS1077">
        <f t="shared" si="325"/>
        <v>1</v>
      </c>
      <c r="CT1077" s="5">
        <f t="shared" si="315"/>
        <v>1</v>
      </c>
      <c r="CU1077" t="str">
        <f t="shared" si="325"/>
        <v/>
      </c>
      <c r="CV1077" t="str">
        <f t="shared" si="325"/>
        <v/>
      </c>
      <c r="CW1077">
        <f t="shared" si="325"/>
        <v>1</v>
      </c>
      <c r="CX1077" t="str">
        <f t="shared" si="325"/>
        <v/>
      </c>
      <c r="CY1077" t="str">
        <f t="shared" si="325"/>
        <v/>
      </c>
      <c r="CZ1077" t="str">
        <f t="shared" si="325"/>
        <v/>
      </c>
      <c r="DA1077">
        <f t="shared" si="325"/>
        <v>1</v>
      </c>
      <c r="DB1077" t="str">
        <f t="shared" si="325"/>
        <v/>
      </c>
      <c r="DC1077">
        <f t="shared" si="325"/>
        <v>1</v>
      </c>
      <c r="DD1077" t="str">
        <f t="shared" si="325"/>
        <v/>
      </c>
      <c r="DE1077">
        <f t="shared" si="325"/>
        <v>1</v>
      </c>
      <c r="DF1077">
        <f t="shared" si="325"/>
        <v>1</v>
      </c>
      <c r="DG1077">
        <f t="shared" si="325"/>
        <v>1</v>
      </c>
      <c r="DH1077">
        <f t="shared" si="325"/>
        <v>1</v>
      </c>
      <c r="DI1077" t="str">
        <f t="shared" si="316"/>
        <v/>
      </c>
      <c r="DJ1077" t="str">
        <f t="shared" si="317"/>
        <v/>
      </c>
    </row>
    <row r="1078" spans="1:114" ht="18" customHeight="1" x14ac:dyDescent="0.3">
      <c r="A1078" s="9" t="s">
        <v>2322</v>
      </c>
      <c r="B1078" s="9" t="s">
        <v>2323</v>
      </c>
      <c r="C1078" s="9" t="s">
        <v>2352</v>
      </c>
      <c r="D1078" s="9" t="s">
        <v>2353</v>
      </c>
      <c r="G1078" t="str">
        <f t="shared" si="309"/>
        <v>國英數B社</v>
      </c>
      <c r="H1078" s="9" t="str">
        <f t="shared" si="310"/>
        <v>國</v>
      </c>
      <c r="I1078" s="9" t="str">
        <f t="shared" si="311"/>
        <v>英</v>
      </c>
      <c r="J1078" t="str">
        <f t="shared" si="318"/>
        <v/>
      </c>
      <c r="K1078" t="str">
        <f t="shared" si="319"/>
        <v>數B</v>
      </c>
      <c r="L1078" s="9" t="str">
        <f t="shared" si="312"/>
        <v>社</v>
      </c>
      <c r="M1078" s="9" t="str">
        <f t="shared" si="313"/>
        <v/>
      </c>
      <c r="N1078" s="1" t="s">
        <v>86</v>
      </c>
      <c r="O1078" s="1" t="s">
        <v>87</v>
      </c>
      <c r="P1078" s="1" t="s">
        <v>85</v>
      </c>
      <c r="Q1078" s="1" t="s">
        <v>87</v>
      </c>
      <c r="R1078" s="1" t="s">
        <v>87</v>
      </c>
      <c r="S1078" s="1" t="s">
        <v>85</v>
      </c>
      <c r="T1078" s="1" t="s">
        <v>85</v>
      </c>
      <c r="U1078" s="2">
        <v>3</v>
      </c>
      <c r="V1078" s="2">
        <v>5</v>
      </c>
      <c r="W1078" s="2">
        <v>0</v>
      </c>
      <c r="X1078" s="2">
        <v>0</v>
      </c>
      <c r="Y1078" s="2">
        <v>0</v>
      </c>
      <c r="Z1078" s="2">
        <v>0</v>
      </c>
      <c r="AA1078" s="2" t="s">
        <v>113</v>
      </c>
      <c r="AB1078" s="13" t="str">
        <f t="shared" si="314"/>
        <v/>
      </c>
      <c r="AC1078" s="2">
        <v>6</v>
      </c>
      <c r="AD1078" s="3">
        <v>2</v>
      </c>
      <c r="AE1078" s="3">
        <v>2</v>
      </c>
      <c r="AF1078" s="3">
        <v>0</v>
      </c>
      <c r="AG1078" s="3">
        <v>1</v>
      </c>
      <c r="AH1078" s="3">
        <v>1</v>
      </c>
      <c r="AI1078" s="3">
        <v>0</v>
      </c>
      <c r="AJ1078" s="3">
        <v>40</v>
      </c>
      <c r="AK1078" t="s">
        <v>85</v>
      </c>
      <c r="AN1078" s="8">
        <v>45066</v>
      </c>
      <c r="AQ1078" s="10">
        <v>45076</v>
      </c>
      <c r="AR1078" t="s">
        <v>88</v>
      </c>
      <c r="AS1078" t="s">
        <v>203</v>
      </c>
      <c r="AX1078">
        <v>0</v>
      </c>
      <c r="AY1078">
        <v>0</v>
      </c>
      <c r="AZ1078">
        <v>0</v>
      </c>
      <c r="BA1078">
        <v>0</v>
      </c>
      <c r="BB1078">
        <v>0</v>
      </c>
      <c r="BC1078">
        <v>0</v>
      </c>
      <c r="BD1078">
        <v>30</v>
      </c>
      <c r="BE1078">
        <v>30</v>
      </c>
      <c r="BF1078">
        <v>0</v>
      </c>
      <c r="BG1078">
        <v>0</v>
      </c>
      <c r="BH1078">
        <v>0</v>
      </c>
      <c r="BI1078">
        <v>0</v>
      </c>
      <c r="BJ1078" t="s">
        <v>91</v>
      </c>
      <c r="BK1078" t="s">
        <v>114</v>
      </c>
      <c r="BL1078" t="s">
        <v>123</v>
      </c>
      <c r="BM1078" t="s">
        <v>94</v>
      </c>
      <c r="BP1078" t="s">
        <v>5388</v>
      </c>
      <c r="BQ1078" s="12" t="s">
        <v>8009</v>
      </c>
      <c r="BR1078" s="12" t="s">
        <v>8010</v>
      </c>
      <c r="BS1078">
        <v>16</v>
      </c>
      <c r="BT1078">
        <v>0</v>
      </c>
      <c r="BU1078">
        <v>0</v>
      </c>
      <c r="BV1078">
        <v>3</v>
      </c>
      <c r="BW1078">
        <v>0</v>
      </c>
      <c r="BY1078">
        <v>0</v>
      </c>
      <c r="BZ1078">
        <v>48</v>
      </c>
      <c r="CS1078">
        <f t="shared" si="325"/>
        <v>1</v>
      </c>
      <c r="CT1078" s="5">
        <f t="shared" si="315"/>
        <v>1</v>
      </c>
      <c r="CU1078" t="str">
        <f t="shared" si="325"/>
        <v/>
      </c>
      <c r="CV1078">
        <f t="shared" si="325"/>
        <v>1</v>
      </c>
      <c r="CW1078">
        <f t="shared" si="325"/>
        <v>1</v>
      </c>
      <c r="CX1078" t="str">
        <f t="shared" si="325"/>
        <v/>
      </c>
      <c r="CY1078" t="str">
        <f t="shared" si="325"/>
        <v/>
      </c>
      <c r="CZ1078" t="str">
        <f t="shared" si="325"/>
        <v/>
      </c>
      <c r="DA1078" t="str">
        <f t="shared" si="325"/>
        <v/>
      </c>
      <c r="DB1078">
        <f t="shared" si="325"/>
        <v>1</v>
      </c>
      <c r="DC1078">
        <f t="shared" si="325"/>
        <v>1</v>
      </c>
      <c r="DD1078">
        <f t="shared" si="325"/>
        <v>1</v>
      </c>
      <c r="DE1078">
        <f t="shared" si="325"/>
        <v>1</v>
      </c>
      <c r="DF1078">
        <f t="shared" si="325"/>
        <v>1</v>
      </c>
      <c r="DG1078">
        <f t="shared" si="325"/>
        <v>1</v>
      </c>
      <c r="DH1078">
        <f t="shared" si="325"/>
        <v>1</v>
      </c>
      <c r="DI1078" t="str">
        <f t="shared" si="316"/>
        <v/>
      </c>
      <c r="DJ1078">
        <f t="shared" si="317"/>
        <v>1</v>
      </c>
    </row>
    <row r="1079" spans="1:114" ht="18" customHeight="1" x14ac:dyDescent="0.3">
      <c r="A1079" s="9" t="s">
        <v>2322</v>
      </c>
      <c r="B1079" s="9" t="s">
        <v>2323</v>
      </c>
      <c r="C1079" s="9" t="s">
        <v>2354</v>
      </c>
      <c r="D1079" s="9" t="s">
        <v>2355</v>
      </c>
      <c r="G1079" t="str">
        <f t="shared" si="309"/>
        <v>國英社</v>
      </c>
      <c r="H1079" s="9" t="str">
        <f t="shared" si="310"/>
        <v>國</v>
      </c>
      <c r="I1079" s="9" t="str">
        <f t="shared" si="311"/>
        <v>英</v>
      </c>
      <c r="J1079" t="str">
        <f t="shared" si="318"/>
        <v/>
      </c>
      <c r="K1079" t="str">
        <f t="shared" si="319"/>
        <v/>
      </c>
      <c r="L1079" s="9" t="str">
        <f t="shared" si="312"/>
        <v>社</v>
      </c>
      <c r="M1079" s="9" t="str">
        <f t="shared" si="313"/>
        <v/>
      </c>
      <c r="N1079" s="1" t="s">
        <v>86</v>
      </c>
      <c r="O1079" s="1" t="s">
        <v>87</v>
      </c>
      <c r="P1079" s="1" t="s">
        <v>85</v>
      </c>
      <c r="Q1079" s="1" t="s">
        <v>85</v>
      </c>
      <c r="R1079" s="1" t="s">
        <v>87</v>
      </c>
      <c r="S1079" s="1" t="s">
        <v>85</v>
      </c>
      <c r="T1079" s="1" t="s">
        <v>85</v>
      </c>
      <c r="U1079" s="2">
        <v>3</v>
      </c>
      <c r="V1079" s="2">
        <v>5</v>
      </c>
      <c r="W1079" s="2">
        <v>0</v>
      </c>
      <c r="X1079" s="2">
        <v>0</v>
      </c>
      <c r="Y1079" s="2">
        <v>0</v>
      </c>
      <c r="Z1079" s="2">
        <v>0</v>
      </c>
      <c r="AA1079" s="2" t="s">
        <v>118</v>
      </c>
      <c r="AB1079" s="13" t="str">
        <f t="shared" si="314"/>
        <v/>
      </c>
      <c r="AC1079" s="2">
        <v>6</v>
      </c>
      <c r="AD1079" s="3">
        <v>2</v>
      </c>
      <c r="AE1079" s="3">
        <v>2</v>
      </c>
      <c r="AF1079" s="3">
        <v>0</v>
      </c>
      <c r="AG1079" s="3">
        <v>0</v>
      </c>
      <c r="AH1079" s="3">
        <v>1</v>
      </c>
      <c r="AI1079" s="3">
        <v>0</v>
      </c>
      <c r="AJ1079" s="3">
        <v>30</v>
      </c>
      <c r="AK1079" t="s">
        <v>85</v>
      </c>
      <c r="AN1079" s="8">
        <v>45066</v>
      </c>
      <c r="AQ1079" s="10">
        <v>45076</v>
      </c>
      <c r="AR1079" t="s">
        <v>88</v>
      </c>
      <c r="AS1079" t="s">
        <v>203</v>
      </c>
      <c r="AX1079">
        <v>0</v>
      </c>
      <c r="AY1079">
        <v>0</v>
      </c>
      <c r="AZ1079">
        <v>0</v>
      </c>
      <c r="BA1079">
        <v>0</v>
      </c>
      <c r="BB1079">
        <v>0</v>
      </c>
      <c r="BC1079">
        <v>0</v>
      </c>
      <c r="BD1079">
        <v>30</v>
      </c>
      <c r="BE1079">
        <v>40</v>
      </c>
      <c r="BF1079">
        <v>0</v>
      </c>
      <c r="BG1079">
        <v>0</v>
      </c>
      <c r="BH1079">
        <v>0</v>
      </c>
      <c r="BI1079">
        <v>0</v>
      </c>
      <c r="BJ1079" t="s">
        <v>91</v>
      </c>
      <c r="BK1079" t="s">
        <v>92</v>
      </c>
      <c r="BL1079" t="s">
        <v>153</v>
      </c>
      <c r="BM1079" t="s">
        <v>94</v>
      </c>
      <c r="BP1079" s="6" t="s">
        <v>8011</v>
      </c>
      <c r="BQ1079" s="12" t="s">
        <v>8009</v>
      </c>
      <c r="BR1079" s="12" t="s">
        <v>8012</v>
      </c>
      <c r="BS1079">
        <v>18</v>
      </c>
      <c r="BT1079">
        <v>0</v>
      </c>
      <c r="BU1079">
        <v>0</v>
      </c>
      <c r="BV1079">
        <v>1</v>
      </c>
      <c r="BW1079">
        <v>0</v>
      </c>
      <c r="BY1079">
        <v>0</v>
      </c>
      <c r="BZ1079">
        <v>54</v>
      </c>
      <c r="CS1079">
        <f t="shared" si="325"/>
        <v>1</v>
      </c>
      <c r="CT1079" s="5">
        <f t="shared" si="315"/>
        <v>1</v>
      </c>
      <c r="CU1079" t="str">
        <f t="shared" si="325"/>
        <v/>
      </c>
      <c r="CV1079" t="str">
        <f t="shared" si="325"/>
        <v/>
      </c>
      <c r="CW1079">
        <f t="shared" si="325"/>
        <v>1</v>
      </c>
      <c r="CX1079" t="str">
        <f t="shared" si="325"/>
        <v/>
      </c>
      <c r="CY1079" t="str">
        <f t="shared" si="325"/>
        <v/>
      </c>
      <c r="CZ1079" t="str">
        <f t="shared" si="325"/>
        <v/>
      </c>
      <c r="DA1079">
        <f t="shared" si="325"/>
        <v>1</v>
      </c>
      <c r="DB1079">
        <f t="shared" si="325"/>
        <v>1</v>
      </c>
      <c r="DC1079" t="str">
        <f t="shared" si="325"/>
        <v/>
      </c>
      <c r="DD1079">
        <f t="shared" si="325"/>
        <v>1</v>
      </c>
      <c r="DE1079">
        <f t="shared" si="325"/>
        <v>1</v>
      </c>
      <c r="DF1079">
        <f t="shared" si="325"/>
        <v>1</v>
      </c>
      <c r="DG1079">
        <f t="shared" si="325"/>
        <v>1</v>
      </c>
      <c r="DH1079">
        <f t="shared" si="325"/>
        <v>1</v>
      </c>
      <c r="DI1079" t="str">
        <f t="shared" si="316"/>
        <v/>
      </c>
      <c r="DJ1079" t="str">
        <f t="shared" si="317"/>
        <v/>
      </c>
    </row>
    <row r="1080" spans="1:114" ht="18" customHeight="1" x14ac:dyDescent="0.3">
      <c r="A1080" s="9" t="s">
        <v>2322</v>
      </c>
      <c r="B1080" s="9" t="s">
        <v>2323</v>
      </c>
      <c r="C1080" s="9" t="s">
        <v>2356</v>
      </c>
      <c r="D1080" s="9" t="s">
        <v>2357</v>
      </c>
      <c r="G1080" t="str">
        <f t="shared" si="309"/>
        <v>國英數A數B社</v>
      </c>
      <c r="H1080" s="9" t="str">
        <f t="shared" si="310"/>
        <v>國</v>
      </c>
      <c r="I1080" s="9" t="str">
        <f t="shared" si="311"/>
        <v>英</v>
      </c>
      <c r="J1080" t="str">
        <f t="shared" si="318"/>
        <v>數A</v>
      </c>
      <c r="K1080" t="str">
        <f t="shared" si="319"/>
        <v>數B</v>
      </c>
      <c r="L1080" s="9" t="str">
        <f t="shared" si="312"/>
        <v>社</v>
      </c>
      <c r="M1080" s="9" t="str">
        <f t="shared" si="313"/>
        <v/>
      </c>
      <c r="N1080" s="1" t="s">
        <v>87</v>
      </c>
      <c r="O1080" s="1" t="s">
        <v>87</v>
      </c>
      <c r="P1080" s="1" t="s">
        <v>87</v>
      </c>
      <c r="Q1080" s="1" t="s">
        <v>87</v>
      </c>
      <c r="R1080" s="1" t="s">
        <v>87</v>
      </c>
      <c r="S1080" s="1" t="s">
        <v>85</v>
      </c>
      <c r="T1080" s="1" t="s">
        <v>85</v>
      </c>
      <c r="U1080" s="2">
        <v>0</v>
      </c>
      <c r="V1080" s="2">
        <v>0</v>
      </c>
      <c r="W1080" s="2">
        <v>0</v>
      </c>
      <c r="X1080" s="2">
        <v>0</v>
      </c>
      <c r="Y1080" s="2">
        <v>0</v>
      </c>
      <c r="Z1080" s="2">
        <v>0</v>
      </c>
      <c r="AA1080" s="2" t="s">
        <v>118</v>
      </c>
      <c r="AB1080" s="13" t="str">
        <f t="shared" si="314"/>
        <v/>
      </c>
      <c r="AC1080" s="2">
        <v>3</v>
      </c>
      <c r="AD1080" s="3">
        <v>1.5</v>
      </c>
      <c r="AE1080" s="3">
        <v>1.5</v>
      </c>
      <c r="AF1080" s="3">
        <v>0</v>
      </c>
      <c r="AG1080" s="3">
        <v>0</v>
      </c>
      <c r="AH1080" s="3">
        <v>1.5</v>
      </c>
      <c r="AI1080" s="3">
        <v>0</v>
      </c>
      <c r="AJ1080" s="3">
        <v>50</v>
      </c>
      <c r="AK1080" t="s">
        <v>85</v>
      </c>
      <c r="AN1080" s="8">
        <v>45065</v>
      </c>
      <c r="AO1080" s="8">
        <v>45066</v>
      </c>
      <c r="AQ1080" s="10">
        <v>45076</v>
      </c>
      <c r="AR1080" t="s">
        <v>88</v>
      </c>
      <c r="AS1080" t="s">
        <v>203</v>
      </c>
      <c r="AX1080">
        <v>0</v>
      </c>
      <c r="AY1080">
        <v>0</v>
      </c>
      <c r="AZ1080">
        <v>0</v>
      </c>
      <c r="BA1080">
        <v>0</v>
      </c>
      <c r="BB1080">
        <v>0</v>
      </c>
      <c r="BC1080">
        <v>0</v>
      </c>
      <c r="BD1080">
        <v>20</v>
      </c>
      <c r="BE1080">
        <v>30</v>
      </c>
      <c r="BF1080">
        <v>0</v>
      </c>
      <c r="BG1080">
        <v>0</v>
      </c>
      <c r="BH1080">
        <v>0</v>
      </c>
      <c r="BI1080">
        <v>0</v>
      </c>
      <c r="BJ1080" t="s">
        <v>91</v>
      </c>
      <c r="BK1080" t="s">
        <v>114</v>
      </c>
      <c r="BL1080" t="s">
        <v>621</v>
      </c>
      <c r="BM1080" t="s">
        <v>94</v>
      </c>
      <c r="BP1080" t="s">
        <v>5384</v>
      </c>
      <c r="BQ1080" s="12" t="s">
        <v>8013</v>
      </c>
      <c r="BR1080" s="12" t="s">
        <v>8014</v>
      </c>
      <c r="BS1080">
        <v>20</v>
      </c>
      <c r="BT1080">
        <v>0</v>
      </c>
      <c r="BU1080">
        <v>0</v>
      </c>
      <c r="BV1080">
        <v>1</v>
      </c>
      <c r="BW1080">
        <v>0</v>
      </c>
      <c r="BY1080">
        <v>0</v>
      </c>
      <c r="BZ1080">
        <v>60</v>
      </c>
      <c r="CS1080">
        <f t="shared" si="325"/>
        <v>1</v>
      </c>
      <c r="CT1080" s="5">
        <f t="shared" si="315"/>
        <v>1</v>
      </c>
      <c r="CU1080" t="str">
        <f t="shared" si="325"/>
        <v/>
      </c>
      <c r="CV1080">
        <f t="shared" si="325"/>
        <v>1</v>
      </c>
      <c r="CW1080">
        <f t="shared" si="325"/>
        <v>1</v>
      </c>
      <c r="CX1080">
        <f t="shared" si="325"/>
        <v>1</v>
      </c>
      <c r="CY1080" t="str">
        <f t="shared" si="325"/>
        <v/>
      </c>
      <c r="CZ1080">
        <f t="shared" si="325"/>
        <v>1</v>
      </c>
      <c r="DA1080" t="str">
        <f t="shared" si="325"/>
        <v/>
      </c>
      <c r="DB1080">
        <f t="shared" si="325"/>
        <v>1</v>
      </c>
      <c r="DC1080" t="str">
        <f t="shared" si="325"/>
        <v/>
      </c>
      <c r="DD1080" t="str">
        <f t="shared" si="325"/>
        <v/>
      </c>
      <c r="DE1080">
        <f t="shared" si="325"/>
        <v>1</v>
      </c>
      <c r="DF1080">
        <f t="shared" si="325"/>
        <v>1</v>
      </c>
      <c r="DG1080">
        <f t="shared" si="325"/>
        <v>1</v>
      </c>
      <c r="DH1080">
        <f t="shared" si="325"/>
        <v>1</v>
      </c>
      <c r="DI1080" t="str">
        <f t="shared" si="316"/>
        <v/>
      </c>
      <c r="DJ1080" t="str">
        <f t="shared" si="317"/>
        <v/>
      </c>
    </row>
    <row r="1081" spans="1:114" ht="18" customHeight="1" x14ac:dyDescent="0.3">
      <c r="A1081" s="9" t="s">
        <v>2322</v>
      </c>
      <c r="B1081" s="9" t="s">
        <v>2323</v>
      </c>
      <c r="C1081" s="9" t="s">
        <v>2358</v>
      </c>
      <c r="D1081" s="9" t="s">
        <v>2359</v>
      </c>
      <c r="G1081" t="str">
        <f t="shared" si="309"/>
        <v>國英社</v>
      </c>
      <c r="H1081" s="9" t="str">
        <f t="shared" si="310"/>
        <v>國</v>
      </c>
      <c r="I1081" s="9" t="str">
        <f t="shared" si="311"/>
        <v>英</v>
      </c>
      <c r="J1081" t="str">
        <f t="shared" si="318"/>
        <v/>
      </c>
      <c r="K1081" t="str">
        <f t="shared" si="319"/>
        <v/>
      </c>
      <c r="L1081" s="9" t="str">
        <f t="shared" si="312"/>
        <v>社</v>
      </c>
      <c r="M1081" s="9" t="str">
        <f t="shared" si="313"/>
        <v/>
      </c>
      <c r="N1081" s="1" t="s">
        <v>87</v>
      </c>
      <c r="O1081" s="1" t="s">
        <v>87</v>
      </c>
      <c r="P1081" s="1" t="s">
        <v>85</v>
      </c>
      <c r="Q1081" s="1" t="s">
        <v>85</v>
      </c>
      <c r="R1081" s="1" t="s">
        <v>87</v>
      </c>
      <c r="S1081" s="1" t="s">
        <v>85</v>
      </c>
      <c r="T1081" s="1" t="s">
        <v>85</v>
      </c>
      <c r="U1081" s="2">
        <v>0</v>
      </c>
      <c r="V1081" s="2">
        <v>0</v>
      </c>
      <c r="W1081" s="2">
        <v>0</v>
      </c>
      <c r="X1081" s="2">
        <v>0</v>
      </c>
      <c r="Y1081" s="2">
        <v>0</v>
      </c>
      <c r="Z1081" s="2">
        <v>0</v>
      </c>
      <c r="AA1081" s="2" t="s">
        <v>85</v>
      </c>
      <c r="AB1081" s="13" t="str">
        <f t="shared" si="314"/>
        <v/>
      </c>
      <c r="AC1081" s="2">
        <v>0</v>
      </c>
      <c r="AD1081" s="3">
        <v>0</v>
      </c>
      <c r="AE1081" s="3">
        <v>0</v>
      </c>
      <c r="AF1081" s="3">
        <v>0</v>
      </c>
      <c r="AG1081" s="3">
        <v>0</v>
      </c>
      <c r="AH1081" s="3">
        <v>0</v>
      </c>
      <c r="AI1081" s="3">
        <v>0</v>
      </c>
      <c r="AJ1081" s="3">
        <v>0</v>
      </c>
      <c r="AK1081" t="s">
        <v>85</v>
      </c>
      <c r="AN1081" s="8">
        <v>45065</v>
      </c>
      <c r="AO1081" s="8">
        <v>45066</v>
      </c>
      <c r="AQ1081" s="10">
        <v>45076</v>
      </c>
      <c r="AR1081" t="s">
        <v>88</v>
      </c>
      <c r="AS1081" t="s">
        <v>203</v>
      </c>
      <c r="AX1081">
        <v>0</v>
      </c>
      <c r="AY1081">
        <v>0</v>
      </c>
      <c r="AZ1081">
        <v>0</v>
      </c>
      <c r="BA1081">
        <v>0</v>
      </c>
      <c r="BB1081">
        <v>0</v>
      </c>
      <c r="BC1081">
        <v>0</v>
      </c>
      <c r="BD1081">
        <v>80</v>
      </c>
      <c r="BE1081">
        <v>20</v>
      </c>
      <c r="BF1081">
        <v>0</v>
      </c>
      <c r="BG1081">
        <v>0</v>
      </c>
      <c r="BH1081">
        <v>0</v>
      </c>
      <c r="BI1081">
        <v>0</v>
      </c>
      <c r="BJ1081" t="s">
        <v>91</v>
      </c>
      <c r="BK1081" t="s">
        <v>114</v>
      </c>
      <c r="BL1081" t="s">
        <v>8015</v>
      </c>
      <c r="BM1081" t="s">
        <v>94</v>
      </c>
      <c r="BN1081" t="s">
        <v>6767</v>
      </c>
      <c r="BP1081" s="6" t="s">
        <v>8016</v>
      </c>
      <c r="BQ1081" s="12" t="s">
        <v>8017</v>
      </c>
      <c r="BR1081" s="12" t="s">
        <v>8018</v>
      </c>
      <c r="BS1081">
        <v>2</v>
      </c>
      <c r="BT1081">
        <v>0</v>
      </c>
      <c r="BU1081">
        <v>0</v>
      </c>
      <c r="BV1081">
        <v>0</v>
      </c>
      <c r="BW1081">
        <v>0</v>
      </c>
      <c r="BY1081">
        <v>0</v>
      </c>
      <c r="BZ1081">
        <v>50</v>
      </c>
      <c r="CS1081">
        <f t="shared" si="325"/>
        <v>1</v>
      </c>
      <c r="CT1081" s="5">
        <f t="shared" si="315"/>
        <v>1</v>
      </c>
      <c r="CU1081" t="str">
        <f t="shared" si="325"/>
        <v/>
      </c>
      <c r="CV1081">
        <f t="shared" si="325"/>
        <v>1</v>
      </c>
      <c r="CW1081" t="str">
        <f t="shared" si="325"/>
        <v/>
      </c>
      <c r="CX1081">
        <f t="shared" si="325"/>
        <v>1</v>
      </c>
      <c r="CY1081" t="str">
        <f t="shared" si="325"/>
        <v/>
      </c>
      <c r="CZ1081">
        <f t="shared" si="325"/>
        <v>1</v>
      </c>
      <c r="DA1081" t="str">
        <f t="shared" si="325"/>
        <v/>
      </c>
      <c r="DB1081">
        <f t="shared" si="325"/>
        <v>1</v>
      </c>
      <c r="DC1081" t="str">
        <f t="shared" si="325"/>
        <v/>
      </c>
      <c r="DD1081" t="str">
        <f t="shared" si="325"/>
        <v/>
      </c>
      <c r="DE1081">
        <f t="shared" si="325"/>
        <v>1</v>
      </c>
      <c r="DF1081">
        <f t="shared" si="325"/>
        <v>1</v>
      </c>
      <c r="DG1081">
        <f t="shared" si="325"/>
        <v>1</v>
      </c>
      <c r="DH1081">
        <f t="shared" si="325"/>
        <v>1</v>
      </c>
      <c r="DI1081" t="str">
        <f t="shared" si="316"/>
        <v/>
      </c>
      <c r="DJ1081" t="str">
        <f t="shared" si="317"/>
        <v/>
      </c>
    </row>
    <row r="1082" spans="1:114" ht="18" customHeight="1" x14ac:dyDescent="0.3">
      <c r="A1082" s="9" t="s">
        <v>2322</v>
      </c>
      <c r="B1082" s="9" t="s">
        <v>2323</v>
      </c>
      <c r="C1082" s="9" t="s">
        <v>2360</v>
      </c>
      <c r="D1082" s="9" t="s">
        <v>2363</v>
      </c>
      <c r="G1082" t="str">
        <f t="shared" si="309"/>
        <v>國英數A</v>
      </c>
      <c r="H1082" s="9" t="str">
        <f t="shared" si="310"/>
        <v>國</v>
      </c>
      <c r="I1082" s="9" t="str">
        <f t="shared" si="311"/>
        <v>英</v>
      </c>
      <c r="J1082" t="str">
        <f t="shared" si="318"/>
        <v>數A</v>
      </c>
      <c r="K1082" t="str">
        <f t="shared" si="319"/>
        <v/>
      </c>
      <c r="L1082" s="9" t="str">
        <f t="shared" si="312"/>
        <v/>
      </c>
      <c r="M1082" s="9" t="str">
        <f t="shared" si="313"/>
        <v/>
      </c>
      <c r="N1082" s="1" t="s">
        <v>85</v>
      </c>
      <c r="O1082" s="1" t="s">
        <v>87</v>
      </c>
      <c r="P1082" s="1" t="s">
        <v>87</v>
      </c>
      <c r="Q1082" s="1" t="s">
        <v>85</v>
      </c>
      <c r="R1082" s="1" t="s">
        <v>85</v>
      </c>
      <c r="S1082" s="1" t="s">
        <v>85</v>
      </c>
      <c r="T1082" s="1" t="s">
        <v>85</v>
      </c>
      <c r="U1082" s="2">
        <v>4</v>
      </c>
      <c r="V1082" s="2">
        <v>5</v>
      </c>
      <c r="W1082" s="2">
        <v>3</v>
      </c>
      <c r="X1082" s="2">
        <v>0</v>
      </c>
      <c r="Y1082" s="2">
        <v>0</v>
      </c>
      <c r="Z1082" s="2">
        <v>0</v>
      </c>
      <c r="AA1082" s="2" t="s">
        <v>85</v>
      </c>
      <c r="AB1082" s="13" t="str">
        <f t="shared" si="314"/>
        <v/>
      </c>
      <c r="AC1082" s="2">
        <v>0</v>
      </c>
      <c r="AD1082" s="3">
        <v>1.5</v>
      </c>
      <c r="AE1082" s="3">
        <v>1</v>
      </c>
      <c r="AF1082" s="3">
        <v>2</v>
      </c>
      <c r="AG1082" s="3">
        <v>0</v>
      </c>
      <c r="AH1082" s="3">
        <v>0</v>
      </c>
      <c r="AI1082" s="3">
        <v>0</v>
      </c>
      <c r="AJ1082" s="3">
        <v>30</v>
      </c>
      <c r="AK1082" t="s">
        <v>85</v>
      </c>
      <c r="AN1082" s="8">
        <v>45067</v>
      </c>
      <c r="AO1082" s="8">
        <v>45068</v>
      </c>
      <c r="AQ1082" s="10">
        <v>45076</v>
      </c>
      <c r="AR1082" t="s">
        <v>88</v>
      </c>
      <c r="AS1082" t="s">
        <v>203</v>
      </c>
      <c r="AX1082">
        <v>0</v>
      </c>
      <c r="AY1082">
        <v>0</v>
      </c>
      <c r="AZ1082">
        <v>0</v>
      </c>
      <c r="BA1082">
        <v>0</v>
      </c>
      <c r="BB1082">
        <v>0</v>
      </c>
      <c r="BC1082">
        <v>0</v>
      </c>
      <c r="BD1082">
        <v>30</v>
      </c>
      <c r="BE1082">
        <v>40</v>
      </c>
      <c r="BF1082">
        <v>0</v>
      </c>
      <c r="BG1082">
        <v>0</v>
      </c>
      <c r="BH1082">
        <v>0</v>
      </c>
      <c r="BI1082">
        <v>0</v>
      </c>
      <c r="BJ1082" t="s">
        <v>91</v>
      </c>
      <c r="BK1082" t="s">
        <v>200</v>
      </c>
      <c r="BL1082" t="s">
        <v>106</v>
      </c>
      <c r="BM1082" t="s">
        <v>94</v>
      </c>
      <c r="BP1082" t="s">
        <v>5384</v>
      </c>
      <c r="BQ1082" s="12" t="s">
        <v>8019</v>
      </c>
      <c r="BR1082" s="12" t="s">
        <v>8020</v>
      </c>
      <c r="BS1082">
        <v>14</v>
      </c>
      <c r="BT1082">
        <v>0</v>
      </c>
      <c r="BU1082">
        <v>0</v>
      </c>
      <c r="BV1082">
        <v>2</v>
      </c>
      <c r="BW1082">
        <v>0</v>
      </c>
      <c r="BY1082">
        <v>0</v>
      </c>
      <c r="BZ1082">
        <v>42</v>
      </c>
      <c r="CS1082">
        <f t="shared" si="325"/>
        <v>1</v>
      </c>
      <c r="CT1082" s="5" t="str">
        <f t="shared" si="315"/>
        <v/>
      </c>
      <c r="CU1082" t="str">
        <f t="shared" si="325"/>
        <v/>
      </c>
      <c r="CV1082" t="str">
        <f t="shared" si="325"/>
        <v/>
      </c>
      <c r="CW1082">
        <f t="shared" si="325"/>
        <v>1</v>
      </c>
      <c r="CX1082" t="str">
        <f t="shared" si="325"/>
        <v/>
      </c>
      <c r="CY1082" t="str">
        <f t="shared" si="325"/>
        <v/>
      </c>
      <c r="CZ1082" t="str">
        <f t="shared" si="325"/>
        <v/>
      </c>
      <c r="DA1082" t="str">
        <f t="shared" si="325"/>
        <v/>
      </c>
      <c r="DB1082" t="str">
        <f t="shared" si="325"/>
        <v/>
      </c>
      <c r="DC1082" t="str">
        <f t="shared" si="325"/>
        <v/>
      </c>
      <c r="DD1082" t="str">
        <f t="shared" si="325"/>
        <v/>
      </c>
      <c r="DE1082">
        <f t="shared" si="325"/>
        <v>1</v>
      </c>
      <c r="DF1082">
        <f t="shared" si="325"/>
        <v>1</v>
      </c>
      <c r="DG1082">
        <f t="shared" si="325"/>
        <v>1</v>
      </c>
      <c r="DH1082">
        <f t="shared" si="325"/>
        <v>1</v>
      </c>
      <c r="DI1082" t="str">
        <f t="shared" si="316"/>
        <v/>
      </c>
      <c r="DJ1082" t="str">
        <f t="shared" si="317"/>
        <v/>
      </c>
    </row>
    <row r="1083" spans="1:114" ht="18" customHeight="1" x14ac:dyDescent="0.3">
      <c r="A1083" s="9" t="s">
        <v>2322</v>
      </c>
      <c r="B1083" s="9" t="s">
        <v>2323</v>
      </c>
      <c r="C1083" s="9" t="s">
        <v>2362</v>
      </c>
      <c r="D1083" s="9" t="s">
        <v>2366</v>
      </c>
      <c r="G1083" t="str">
        <f t="shared" si="309"/>
        <v>國英數A</v>
      </c>
      <c r="H1083" s="9" t="str">
        <f t="shared" si="310"/>
        <v>國</v>
      </c>
      <c r="I1083" s="9" t="str">
        <f t="shared" si="311"/>
        <v>英</v>
      </c>
      <c r="J1083" t="str">
        <f t="shared" si="318"/>
        <v>數A</v>
      </c>
      <c r="K1083" t="str">
        <f t="shared" si="319"/>
        <v/>
      </c>
      <c r="L1083" s="9" t="str">
        <f t="shared" si="312"/>
        <v/>
      </c>
      <c r="M1083" s="9" t="str">
        <f t="shared" si="313"/>
        <v/>
      </c>
      <c r="N1083" s="1" t="s">
        <v>85</v>
      </c>
      <c r="O1083" s="1" t="s">
        <v>87</v>
      </c>
      <c r="P1083" s="1" t="s">
        <v>87</v>
      </c>
      <c r="Q1083" s="1" t="s">
        <v>85</v>
      </c>
      <c r="R1083" s="1" t="s">
        <v>85</v>
      </c>
      <c r="S1083" s="1" t="s">
        <v>85</v>
      </c>
      <c r="T1083" s="1" t="s">
        <v>85</v>
      </c>
      <c r="U1083" s="2">
        <v>5</v>
      </c>
      <c r="V1083" s="2">
        <v>5</v>
      </c>
      <c r="W1083" s="2">
        <v>3.5</v>
      </c>
      <c r="X1083" s="2">
        <v>0</v>
      </c>
      <c r="Y1083" s="2">
        <v>0</v>
      </c>
      <c r="Z1083" s="2">
        <v>0</v>
      </c>
      <c r="AA1083" s="2" t="s">
        <v>85</v>
      </c>
      <c r="AB1083" s="13" t="str">
        <f t="shared" si="314"/>
        <v/>
      </c>
      <c r="AC1083" s="2">
        <v>0</v>
      </c>
      <c r="AD1083" s="3">
        <v>1</v>
      </c>
      <c r="AE1083" s="3">
        <v>1</v>
      </c>
      <c r="AF1083" s="3">
        <v>2</v>
      </c>
      <c r="AG1083" s="3">
        <v>0</v>
      </c>
      <c r="AH1083" s="3">
        <v>0</v>
      </c>
      <c r="AI1083" s="3">
        <v>0</v>
      </c>
      <c r="AJ1083" s="3">
        <v>30</v>
      </c>
      <c r="AK1083" t="s">
        <v>85</v>
      </c>
      <c r="AN1083" s="8">
        <v>45067</v>
      </c>
      <c r="AO1083" s="8">
        <v>45068</v>
      </c>
      <c r="AQ1083" s="10">
        <v>45076</v>
      </c>
      <c r="AR1083" t="s">
        <v>88</v>
      </c>
      <c r="AS1083" t="s">
        <v>203</v>
      </c>
      <c r="AX1083">
        <v>0</v>
      </c>
      <c r="AY1083">
        <v>0</v>
      </c>
      <c r="AZ1083">
        <v>0</v>
      </c>
      <c r="BA1083">
        <v>0</v>
      </c>
      <c r="BB1083">
        <v>0</v>
      </c>
      <c r="BC1083">
        <v>0</v>
      </c>
      <c r="BD1083">
        <v>30</v>
      </c>
      <c r="BE1083">
        <v>40</v>
      </c>
      <c r="BF1083">
        <v>0</v>
      </c>
      <c r="BG1083">
        <v>0</v>
      </c>
      <c r="BH1083">
        <v>0</v>
      </c>
      <c r="BI1083">
        <v>0</v>
      </c>
      <c r="BJ1083" t="s">
        <v>91</v>
      </c>
      <c r="BK1083" t="s">
        <v>92</v>
      </c>
      <c r="BL1083" t="s">
        <v>275</v>
      </c>
      <c r="BM1083" t="s">
        <v>94</v>
      </c>
      <c r="BP1083" t="s">
        <v>5384</v>
      </c>
      <c r="BQ1083" s="12" t="s">
        <v>8021</v>
      </c>
      <c r="BR1083" s="12" t="s">
        <v>8022</v>
      </c>
      <c r="BS1083">
        <v>12</v>
      </c>
      <c r="BT1083">
        <v>0</v>
      </c>
      <c r="BU1083">
        <v>0</v>
      </c>
      <c r="BV1083">
        <v>2</v>
      </c>
      <c r="BW1083">
        <v>0</v>
      </c>
      <c r="BY1083">
        <v>0</v>
      </c>
      <c r="BZ1083">
        <v>42</v>
      </c>
      <c r="CA1083" t="s">
        <v>87</v>
      </c>
      <c r="CB1083" t="s">
        <v>87</v>
      </c>
      <c r="CS1083">
        <f t="shared" si="325"/>
        <v>1</v>
      </c>
      <c r="CT1083" s="5">
        <f t="shared" si="315"/>
        <v>1</v>
      </c>
      <c r="CU1083" t="str">
        <f t="shared" si="325"/>
        <v/>
      </c>
      <c r="CV1083" t="str">
        <f t="shared" si="325"/>
        <v/>
      </c>
      <c r="CW1083">
        <f t="shared" si="325"/>
        <v>1</v>
      </c>
      <c r="CX1083">
        <f t="shared" si="325"/>
        <v>1</v>
      </c>
      <c r="CY1083" t="str">
        <f t="shared" si="325"/>
        <v/>
      </c>
      <c r="CZ1083" t="str">
        <f t="shared" si="325"/>
        <v/>
      </c>
      <c r="DA1083">
        <f t="shared" si="325"/>
        <v>1</v>
      </c>
      <c r="DB1083" t="str">
        <f t="shared" si="325"/>
        <v/>
      </c>
      <c r="DC1083">
        <f t="shared" si="325"/>
        <v>1</v>
      </c>
      <c r="DD1083" t="str">
        <f t="shared" si="325"/>
        <v/>
      </c>
      <c r="DE1083">
        <f t="shared" si="325"/>
        <v>1</v>
      </c>
      <c r="DF1083">
        <f t="shared" si="325"/>
        <v>1</v>
      </c>
      <c r="DG1083">
        <f t="shared" si="325"/>
        <v>1</v>
      </c>
      <c r="DH1083">
        <f t="shared" si="325"/>
        <v>1</v>
      </c>
      <c r="DI1083" t="str">
        <f t="shared" si="316"/>
        <v/>
      </c>
      <c r="DJ1083" t="str">
        <f t="shared" si="317"/>
        <v/>
      </c>
    </row>
    <row r="1084" spans="1:114" ht="18" customHeight="1" x14ac:dyDescent="0.3">
      <c r="A1084" s="9" t="s">
        <v>2322</v>
      </c>
      <c r="B1084" s="9" t="s">
        <v>2323</v>
      </c>
      <c r="C1084" s="9" t="s">
        <v>2364</v>
      </c>
      <c r="D1084" s="9" t="s">
        <v>2368</v>
      </c>
      <c r="G1084" t="str">
        <f t="shared" si="309"/>
        <v>英數A</v>
      </c>
      <c r="H1084" s="9" t="str">
        <f t="shared" si="310"/>
        <v/>
      </c>
      <c r="I1084" s="9" t="str">
        <f t="shared" si="311"/>
        <v>英</v>
      </c>
      <c r="J1084" t="str">
        <f t="shared" si="318"/>
        <v>數A</v>
      </c>
      <c r="K1084" t="str">
        <f t="shared" si="319"/>
        <v/>
      </c>
      <c r="L1084" s="9" t="str">
        <f t="shared" si="312"/>
        <v/>
      </c>
      <c r="M1084" s="9" t="str">
        <f t="shared" si="313"/>
        <v/>
      </c>
      <c r="N1084" s="1" t="s">
        <v>85</v>
      </c>
      <c r="O1084" s="1" t="s">
        <v>87</v>
      </c>
      <c r="P1084" s="1" t="s">
        <v>87</v>
      </c>
      <c r="Q1084" s="1" t="s">
        <v>85</v>
      </c>
      <c r="R1084" s="1" t="s">
        <v>85</v>
      </c>
      <c r="S1084" s="1" t="s">
        <v>85</v>
      </c>
      <c r="T1084" s="1" t="s">
        <v>85</v>
      </c>
      <c r="U1084" s="2">
        <v>0</v>
      </c>
      <c r="V1084" s="2">
        <v>10</v>
      </c>
      <c r="W1084" s="2">
        <v>10</v>
      </c>
      <c r="X1084" s="2">
        <v>0</v>
      </c>
      <c r="Y1084" s="2">
        <v>0</v>
      </c>
      <c r="Z1084" s="2">
        <v>0</v>
      </c>
      <c r="AA1084" s="2" t="s">
        <v>85</v>
      </c>
      <c r="AB1084" s="13" t="str">
        <f t="shared" si="314"/>
        <v/>
      </c>
      <c r="AC1084" s="2">
        <v>0</v>
      </c>
      <c r="AD1084" s="3">
        <v>0</v>
      </c>
      <c r="AE1084" s="3">
        <v>1</v>
      </c>
      <c r="AF1084" s="3">
        <v>2</v>
      </c>
      <c r="AG1084" s="3">
        <v>0</v>
      </c>
      <c r="AH1084" s="3">
        <v>0</v>
      </c>
      <c r="AI1084" s="3">
        <v>0</v>
      </c>
      <c r="AJ1084" s="3">
        <v>30</v>
      </c>
      <c r="AK1084" t="s">
        <v>85</v>
      </c>
      <c r="AN1084" s="8">
        <v>45068</v>
      </c>
      <c r="AQ1084" s="10">
        <v>45076</v>
      </c>
      <c r="AR1084" t="s">
        <v>88</v>
      </c>
      <c r="AS1084" t="s">
        <v>203</v>
      </c>
      <c r="AX1084">
        <v>0</v>
      </c>
      <c r="AY1084">
        <v>0</v>
      </c>
      <c r="AZ1084">
        <v>0</v>
      </c>
      <c r="BA1084">
        <v>0</v>
      </c>
      <c r="BB1084">
        <v>0</v>
      </c>
      <c r="BC1084">
        <v>0</v>
      </c>
      <c r="BD1084">
        <v>30</v>
      </c>
      <c r="BE1084">
        <v>40</v>
      </c>
      <c r="BF1084">
        <v>0</v>
      </c>
      <c r="BG1084">
        <v>0</v>
      </c>
      <c r="BH1084">
        <v>0</v>
      </c>
      <c r="BI1084">
        <v>0</v>
      </c>
      <c r="BJ1084" t="s">
        <v>91</v>
      </c>
      <c r="BK1084" t="s">
        <v>92</v>
      </c>
      <c r="BL1084" t="s">
        <v>275</v>
      </c>
      <c r="BM1084" t="s">
        <v>94</v>
      </c>
      <c r="BP1084" t="s">
        <v>5384</v>
      </c>
      <c r="BQ1084" s="12" t="s">
        <v>8023</v>
      </c>
      <c r="BR1084" s="12" t="s">
        <v>8024</v>
      </c>
      <c r="BS1084">
        <v>2</v>
      </c>
      <c r="BT1084">
        <v>0</v>
      </c>
      <c r="BU1084">
        <v>0</v>
      </c>
      <c r="BV1084">
        <v>0</v>
      </c>
      <c r="BW1084">
        <v>0</v>
      </c>
      <c r="BY1084">
        <v>0</v>
      </c>
      <c r="BZ1084">
        <v>6</v>
      </c>
      <c r="CA1084" t="s">
        <v>87</v>
      </c>
      <c r="CS1084">
        <f t="shared" si="325"/>
        <v>1</v>
      </c>
      <c r="CT1084" s="5">
        <f t="shared" si="315"/>
        <v>1</v>
      </c>
      <c r="CU1084" t="str">
        <f t="shared" si="325"/>
        <v/>
      </c>
      <c r="CV1084" t="str">
        <f t="shared" si="325"/>
        <v/>
      </c>
      <c r="CW1084">
        <f t="shared" si="325"/>
        <v>1</v>
      </c>
      <c r="CX1084">
        <f t="shared" si="325"/>
        <v>1</v>
      </c>
      <c r="CY1084" t="str">
        <f t="shared" si="325"/>
        <v/>
      </c>
      <c r="CZ1084" t="str">
        <f t="shared" si="325"/>
        <v/>
      </c>
      <c r="DA1084">
        <f t="shared" si="325"/>
        <v>1</v>
      </c>
      <c r="DB1084" t="str">
        <f t="shared" si="325"/>
        <v/>
      </c>
      <c r="DC1084">
        <f t="shared" si="325"/>
        <v>1</v>
      </c>
      <c r="DD1084" t="str">
        <f t="shared" si="325"/>
        <v/>
      </c>
      <c r="DE1084">
        <f t="shared" si="325"/>
        <v>1</v>
      </c>
      <c r="DF1084">
        <f t="shared" si="325"/>
        <v>1</v>
      </c>
      <c r="DG1084">
        <f t="shared" si="325"/>
        <v>1</v>
      </c>
      <c r="DH1084">
        <f t="shared" si="325"/>
        <v>1</v>
      </c>
      <c r="DI1084" t="str">
        <f t="shared" si="316"/>
        <v/>
      </c>
      <c r="DJ1084" t="str">
        <f t="shared" si="317"/>
        <v/>
      </c>
    </row>
    <row r="1085" spans="1:114" ht="18" customHeight="1" x14ac:dyDescent="0.3">
      <c r="A1085" s="9" t="s">
        <v>2322</v>
      </c>
      <c r="B1085" s="9" t="s">
        <v>2323</v>
      </c>
      <c r="C1085" s="9" t="s">
        <v>2365</v>
      </c>
      <c r="D1085" s="9" t="s">
        <v>2372</v>
      </c>
      <c r="G1085" t="str">
        <f t="shared" si="309"/>
        <v>國英數A自</v>
      </c>
      <c r="H1085" s="9" t="str">
        <f t="shared" si="310"/>
        <v>國</v>
      </c>
      <c r="I1085" s="9" t="str">
        <f t="shared" si="311"/>
        <v>英</v>
      </c>
      <c r="J1085" t="str">
        <f t="shared" si="318"/>
        <v>數A</v>
      </c>
      <c r="K1085" t="str">
        <f t="shared" si="319"/>
        <v/>
      </c>
      <c r="L1085" s="9" t="str">
        <f t="shared" si="312"/>
        <v/>
      </c>
      <c r="M1085" s="9" t="str">
        <f t="shared" si="313"/>
        <v>自</v>
      </c>
      <c r="N1085" s="1" t="s">
        <v>87</v>
      </c>
      <c r="O1085" s="1" t="s">
        <v>87</v>
      </c>
      <c r="P1085" s="1" t="s">
        <v>87</v>
      </c>
      <c r="Q1085" s="1" t="s">
        <v>85</v>
      </c>
      <c r="R1085" s="1" t="s">
        <v>85</v>
      </c>
      <c r="S1085" s="1" t="s">
        <v>87</v>
      </c>
      <c r="T1085" s="1" t="s">
        <v>85</v>
      </c>
      <c r="U1085" s="2">
        <v>0</v>
      </c>
      <c r="V1085" s="2">
        <v>0</v>
      </c>
      <c r="W1085" s="2">
        <v>5</v>
      </c>
      <c r="X1085" s="2">
        <v>0</v>
      </c>
      <c r="Y1085" s="2">
        <v>0</v>
      </c>
      <c r="Z1085" s="2">
        <v>3</v>
      </c>
      <c r="AA1085" s="2" t="s">
        <v>85</v>
      </c>
      <c r="AB1085" s="13" t="str">
        <f t="shared" si="314"/>
        <v/>
      </c>
      <c r="AC1085" s="2">
        <v>0</v>
      </c>
      <c r="AD1085" s="3">
        <v>1</v>
      </c>
      <c r="AE1085" s="3">
        <v>1</v>
      </c>
      <c r="AF1085" s="3">
        <v>1.5</v>
      </c>
      <c r="AG1085" s="3">
        <v>0</v>
      </c>
      <c r="AH1085" s="3">
        <v>0</v>
      </c>
      <c r="AI1085" s="3">
        <v>2</v>
      </c>
      <c r="AJ1085" s="3">
        <v>36</v>
      </c>
      <c r="AK1085" t="s">
        <v>85</v>
      </c>
      <c r="AN1085" s="8">
        <v>45067</v>
      </c>
      <c r="AO1085" s="8">
        <v>45068</v>
      </c>
      <c r="AQ1085" s="10">
        <v>45076</v>
      </c>
      <c r="AR1085" t="s">
        <v>88</v>
      </c>
      <c r="AS1085" t="s">
        <v>203</v>
      </c>
      <c r="AX1085">
        <v>0</v>
      </c>
      <c r="AY1085">
        <v>0</v>
      </c>
      <c r="AZ1085">
        <v>0</v>
      </c>
      <c r="BA1085">
        <v>0</v>
      </c>
      <c r="BB1085">
        <v>0</v>
      </c>
      <c r="BC1085">
        <v>0</v>
      </c>
      <c r="BD1085">
        <v>34</v>
      </c>
      <c r="BE1085">
        <v>30</v>
      </c>
      <c r="BF1085">
        <v>0</v>
      </c>
      <c r="BG1085">
        <v>0</v>
      </c>
      <c r="BH1085">
        <v>0</v>
      </c>
      <c r="BI1085">
        <v>0</v>
      </c>
      <c r="BJ1085" t="s">
        <v>91</v>
      </c>
      <c r="BK1085" t="s">
        <v>131</v>
      </c>
      <c r="BL1085" t="s">
        <v>326</v>
      </c>
      <c r="BM1085" t="s">
        <v>94</v>
      </c>
      <c r="BP1085" t="s">
        <v>5384</v>
      </c>
      <c r="BQ1085" s="12" t="s">
        <v>8025</v>
      </c>
      <c r="BR1085" s="12" t="s">
        <v>8026</v>
      </c>
      <c r="BS1085">
        <v>28</v>
      </c>
      <c r="BT1085">
        <v>0</v>
      </c>
      <c r="BU1085">
        <v>0</v>
      </c>
      <c r="BV1085">
        <v>2</v>
      </c>
      <c r="BW1085">
        <v>0</v>
      </c>
      <c r="BY1085">
        <v>0</v>
      </c>
      <c r="BZ1085">
        <v>84</v>
      </c>
      <c r="CS1085" t="str">
        <f t="shared" si="325"/>
        <v/>
      </c>
      <c r="CT1085" s="5" t="str">
        <f t="shared" si="315"/>
        <v/>
      </c>
      <c r="CU1085">
        <f t="shared" si="325"/>
        <v>1</v>
      </c>
      <c r="CV1085" t="str">
        <f t="shared" si="325"/>
        <v/>
      </c>
      <c r="CW1085">
        <f t="shared" si="325"/>
        <v>1</v>
      </c>
      <c r="CX1085">
        <f t="shared" si="325"/>
        <v>1</v>
      </c>
      <c r="CY1085">
        <f t="shared" si="325"/>
        <v>1</v>
      </c>
      <c r="CZ1085" t="str">
        <f t="shared" si="325"/>
        <v/>
      </c>
      <c r="DA1085" t="str">
        <f t="shared" si="325"/>
        <v/>
      </c>
      <c r="DB1085" t="str">
        <f t="shared" si="325"/>
        <v/>
      </c>
      <c r="DC1085" t="str">
        <f t="shared" si="325"/>
        <v/>
      </c>
      <c r="DD1085">
        <f t="shared" si="325"/>
        <v>1</v>
      </c>
      <c r="DE1085">
        <f t="shared" si="325"/>
        <v>1</v>
      </c>
      <c r="DF1085">
        <f t="shared" si="325"/>
        <v>1</v>
      </c>
      <c r="DG1085">
        <f t="shared" si="325"/>
        <v>1</v>
      </c>
      <c r="DH1085">
        <f t="shared" si="325"/>
        <v>1</v>
      </c>
      <c r="DI1085" t="str">
        <f t="shared" si="316"/>
        <v/>
      </c>
      <c r="DJ1085" t="str">
        <f t="shared" si="317"/>
        <v/>
      </c>
    </row>
    <row r="1086" spans="1:114" ht="18" customHeight="1" x14ac:dyDescent="0.3">
      <c r="A1086" s="9" t="s">
        <v>2322</v>
      </c>
      <c r="B1086" s="9" t="s">
        <v>2323</v>
      </c>
      <c r="C1086" s="9" t="s">
        <v>2367</v>
      </c>
      <c r="D1086" s="9" t="s">
        <v>2375</v>
      </c>
      <c r="G1086" t="str">
        <f t="shared" si="309"/>
        <v>數A自</v>
      </c>
      <c r="H1086" s="9" t="str">
        <f t="shared" si="310"/>
        <v/>
      </c>
      <c r="I1086" s="9" t="str">
        <f t="shared" si="311"/>
        <v/>
      </c>
      <c r="J1086" t="str">
        <f t="shared" si="318"/>
        <v>數A</v>
      </c>
      <c r="K1086" t="str">
        <f t="shared" si="319"/>
        <v/>
      </c>
      <c r="L1086" s="9" t="str">
        <f t="shared" si="312"/>
        <v/>
      </c>
      <c r="M1086" s="9" t="str">
        <f t="shared" si="313"/>
        <v>自</v>
      </c>
      <c r="N1086" s="1" t="s">
        <v>85</v>
      </c>
      <c r="O1086" s="1" t="s">
        <v>85</v>
      </c>
      <c r="P1086" s="1" t="s">
        <v>87</v>
      </c>
      <c r="Q1086" s="1" t="s">
        <v>85</v>
      </c>
      <c r="R1086" s="1" t="s">
        <v>85</v>
      </c>
      <c r="S1086" s="1" t="s">
        <v>87</v>
      </c>
      <c r="T1086" s="1" t="s">
        <v>85</v>
      </c>
      <c r="U1086" s="2">
        <v>0</v>
      </c>
      <c r="V1086" s="2">
        <v>0</v>
      </c>
      <c r="W1086" s="2">
        <v>0</v>
      </c>
      <c r="X1086" s="2">
        <v>0</v>
      </c>
      <c r="Y1086" s="2">
        <v>0</v>
      </c>
      <c r="Z1086" s="2">
        <v>0</v>
      </c>
      <c r="AA1086" s="2" t="s">
        <v>1632</v>
      </c>
      <c r="AB1086" s="13" t="str">
        <f t="shared" si="314"/>
        <v/>
      </c>
      <c r="AC1086" s="2">
        <v>5</v>
      </c>
      <c r="AD1086" s="3">
        <v>0</v>
      </c>
      <c r="AE1086" s="3">
        <v>0</v>
      </c>
      <c r="AF1086" s="3">
        <v>1</v>
      </c>
      <c r="AG1086" s="3">
        <v>0</v>
      </c>
      <c r="AH1086" s="3">
        <v>0</v>
      </c>
      <c r="AI1086" s="3">
        <v>1</v>
      </c>
      <c r="AJ1086" s="3">
        <v>40</v>
      </c>
      <c r="AK1086" t="s">
        <v>85</v>
      </c>
      <c r="AL1086" s="10"/>
      <c r="AM1086" s="10"/>
      <c r="AN1086" s="8">
        <v>45068</v>
      </c>
      <c r="AO1086" s="8">
        <v>45069</v>
      </c>
      <c r="AQ1086" s="10">
        <v>45076</v>
      </c>
      <c r="AR1086" t="s">
        <v>88</v>
      </c>
      <c r="AS1086" t="s">
        <v>203</v>
      </c>
      <c r="AX1086">
        <v>0</v>
      </c>
      <c r="AY1086">
        <v>0</v>
      </c>
      <c r="AZ1086">
        <v>0</v>
      </c>
      <c r="BA1086">
        <v>0</v>
      </c>
      <c r="BB1086">
        <v>0</v>
      </c>
      <c r="BC1086">
        <v>0</v>
      </c>
      <c r="BD1086">
        <v>30</v>
      </c>
      <c r="BE1086">
        <v>30</v>
      </c>
      <c r="BF1086">
        <v>0</v>
      </c>
      <c r="BG1086">
        <v>0</v>
      </c>
      <c r="BH1086">
        <v>0</v>
      </c>
      <c r="BI1086">
        <v>0</v>
      </c>
      <c r="BJ1086" t="s">
        <v>91</v>
      </c>
      <c r="BK1086" t="s">
        <v>131</v>
      </c>
      <c r="BL1086" t="s">
        <v>326</v>
      </c>
      <c r="BM1086" t="s">
        <v>94</v>
      </c>
      <c r="BP1086" t="s">
        <v>5384</v>
      </c>
      <c r="BQ1086" s="12" t="s">
        <v>8027</v>
      </c>
      <c r="BR1086" s="12" t="s">
        <v>8028</v>
      </c>
      <c r="BS1086">
        <v>2</v>
      </c>
      <c r="BT1086">
        <v>0</v>
      </c>
      <c r="BU1086">
        <v>0</v>
      </c>
      <c r="BV1086">
        <v>2</v>
      </c>
      <c r="BW1086">
        <v>0</v>
      </c>
      <c r="BY1086">
        <v>0</v>
      </c>
      <c r="BZ1086">
        <v>10</v>
      </c>
      <c r="CS1086" t="str">
        <f t="shared" si="325"/>
        <v/>
      </c>
      <c r="CT1086" s="5" t="str">
        <f t="shared" si="315"/>
        <v/>
      </c>
      <c r="CU1086">
        <f t="shared" si="325"/>
        <v>1</v>
      </c>
      <c r="CV1086" t="str">
        <f t="shared" si="325"/>
        <v/>
      </c>
      <c r="CW1086">
        <f t="shared" si="325"/>
        <v>1</v>
      </c>
      <c r="CX1086">
        <f t="shared" si="325"/>
        <v>1</v>
      </c>
      <c r="CY1086">
        <f t="shared" si="325"/>
        <v>1</v>
      </c>
      <c r="CZ1086" t="str">
        <f t="shared" si="325"/>
        <v/>
      </c>
      <c r="DA1086" t="str">
        <f t="shared" si="325"/>
        <v/>
      </c>
      <c r="DB1086" t="str">
        <f t="shared" si="325"/>
        <v/>
      </c>
      <c r="DC1086" t="str">
        <f t="shared" si="325"/>
        <v/>
      </c>
      <c r="DD1086">
        <f t="shared" si="325"/>
        <v>1</v>
      </c>
      <c r="DE1086">
        <f t="shared" si="325"/>
        <v>1</v>
      </c>
      <c r="DF1086">
        <f t="shared" si="325"/>
        <v>1</v>
      </c>
      <c r="DG1086">
        <f t="shared" si="325"/>
        <v>1</v>
      </c>
      <c r="DH1086">
        <f t="shared" ref="DH1086" si="326">IF(OR(ISNUMBER(FIND(DH$1,$BK1086)),ISNUMBER(FIND(DH$1,$BL1086)),ISNUMBER(FIND(DH$1,$BM1086))),1,"")</f>
        <v>1</v>
      </c>
      <c r="DI1086" t="str">
        <f t="shared" si="316"/>
        <v/>
      </c>
      <c r="DJ1086" t="str">
        <f t="shared" si="317"/>
        <v/>
      </c>
    </row>
    <row r="1087" spans="1:114" ht="18" customHeight="1" x14ac:dyDescent="0.3">
      <c r="A1087" s="9" t="s">
        <v>2322</v>
      </c>
      <c r="B1087" s="9" t="s">
        <v>2323</v>
      </c>
      <c r="C1087" s="9" t="s">
        <v>2369</v>
      </c>
      <c r="D1087" s="9" t="s">
        <v>6381</v>
      </c>
      <c r="G1087" t="str">
        <f t="shared" si="309"/>
        <v>國英數A自</v>
      </c>
      <c r="H1087" s="9" t="str">
        <f t="shared" si="310"/>
        <v>國</v>
      </c>
      <c r="I1087" s="9" t="str">
        <f t="shared" si="311"/>
        <v>英</v>
      </c>
      <c r="J1087" t="str">
        <f t="shared" si="318"/>
        <v>數A</v>
      </c>
      <c r="K1087" t="str">
        <f t="shared" si="319"/>
        <v/>
      </c>
      <c r="L1087" s="9" t="str">
        <f t="shared" si="312"/>
        <v/>
      </c>
      <c r="M1087" s="9" t="str">
        <f t="shared" si="313"/>
        <v>自</v>
      </c>
      <c r="N1087" s="1" t="s">
        <v>87</v>
      </c>
      <c r="O1087" s="1" t="s">
        <v>86</v>
      </c>
      <c r="P1087" s="1" t="s">
        <v>86</v>
      </c>
      <c r="Q1087" s="1" t="s">
        <v>85</v>
      </c>
      <c r="R1087" s="1" t="s">
        <v>85</v>
      </c>
      <c r="S1087" s="1" t="s">
        <v>86</v>
      </c>
      <c r="T1087" s="1" t="s">
        <v>85</v>
      </c>
      <c r="U1087" s="2">
        <v>0</v>
      </c>
      <c r="V1087" s="2">
        <v>0</v>
      </c>
      <c r="W1087" s="2">
        <v>10</v>
      </c>
      <c r="X1087" s="2">
        <v>0</v>
      </c>
      <c r="Y1087" s="2">
        <v>0</v>
      </c>
      <c r="Z1087" s="2">
        <v>6</v>
      </c>
      <c r="AA1087" s="2" t="s">
        <v>85</v>
      </c>
      <c r="AB1087" s="13" t="str">
        <f t="shared" si="314"/>
        <v/>
      </c>
      <c r="AC1087" s="2">
        <v>0</v>
      </c>
      <c r="AD1087" s="3">
        <v>1</v>
      </c>
      <c r="AE1087" s="3">
        <v>1</v>
      </c>
      <c r="AF1087" s="3">
        <v>1.5</v>
      </c>
      <c r="AG1087" s="3">
        <v>0</v>
      </c>
      <c r="AH1087" s="3">
        <v>0</v>
      </c>
      <c r="AI1087" s="3">
        <v>2</v>
      </c>
      <c r="AJ1087" s="3">
        <v>36</v>
      </c>
      <c r="AK1087" t="s">
        <v>85</v>
      </c>
      <c r="AL1087" s="10"/>
      <c r="AM1087" s="10"/>
      <c r="AN1087" s="8">
        <v>45068</v>
      </c>
      <c r="AO1087" s="8">
        <v>45069</v>
      </c>
      <c r="AQ1087" s="10">
        <v>45076</v>
      </c>
      <c r="AR1087" t="s">
        <v>88</v>
      </c>
      <c r="AS1087" t="s">
        <v>203</v>
      </c>
      <c r="AX1087">
        <v>0</v>
      </c>
      <c r="AY1087">
        <v>0</v>
      </c>
      <c r="AZ1087">
        <v>0</v>
      </c>
      <c r="BA1087">
        <v>0</v>
      </c>
      <c r="BB1087">
        <v>0</v>
      </c>
      <c r="BC1087">
        <v>0</v>
      </c>
      <c r="BD1087">
        <v>34</v>
      </c>
      <c r="BE1087">
        <v>30</v>
      </c>
      <c r="BF1087">
        <v>0</v>
      </c>
      <c r="BG1087">
        <v>0</v>
      </c>
      <c r="BH1087">
        <v>0</v>
      </c>
      <c r="BI1087">
        <v>0</v>
      </c>
      <c r="BJ1087" t="s">
        <v>91</v>
      </c>
      <c r="BK1087" t="s">
        <v>131</v>
      </c>
      <c r="BL1087" t="s">
        <v>94</v>
      </c>
      <c r="BP1087" t="s">
        <v>5384</v>
      </c>
      <c r="BQ1087" s="12" t="s">
        <v>8025</v>
      </c>
      <c r="BR1087" s="12" t="s">
        <v>8029</v>
      </c>
      <c r="BS1087">
        <v>1</v>
      </c>
      <c r="BT1087">
        <v>0</v>
      </c>
      <c r="BU1087">
        <v>0</v>
      </c>
      <c r="BV1087">
        <v>0</v>
      </c>
      <c r="BW1087">
        <v>0</v>
      </c>
      <c r="BY1087">
        <v>0</v>
      </c>
      <c r="BZ1087">
        <v>6</v>
      </c>
      <c r="CS1087" t="str">
        <f t="shared" ref="CS1087:DH1102" si="327">IF(OR(ISNUMBER(FIND(CS$1,$BK1087)),ISNUMBER(FIND(CS$1,$BL1087)),ISNUMBER(FIND(CS$1,$BM1087))),1,"")</f>
        <v/>
      </c>
      <c r="CT1087" s="5" t="str">
        <f t="shared" si="315"/>
        <v/>
      </c>
      <c r="CU1087">
        <f t="shared" si="327"/>
        <v>1</v>
      </c>
      <c r="CV1087" t="str">
        <f t="shared" si="327"/>
        <v/>
      </c>
      <c r="CW1087" t="str">
        <f t="shared" si="327"/>
        <v/>
      </c>
      <c r="CX1087" t="str">
        <f t="shared" si="327"/>
        <v/>
      </c>
      <c r="CY1087" t="str">
        <f t="shared" si="327"/>
        <v/>
      </c>
      <c r="CZ1087" t="str">
        <f t="shared" si="327"/>
        <v/>
      </c>
      <c r="DA1087" t="str">
        <f t="shared" si="327"/>
        <v/>
      </c>
      <c r="DB1087" t="str">
        <f t="shared" si="327"/>
        <v/>
      </c>
      <c r="DC1087" t="str">
        <f t="shared" si="327"/>
        <v/>
      </c>
      <c r="DD1087" t="str">
        <f t="shared" si="327"/>
        <v/>
      </c>
      <c r="DE1087" t="str">
        <f t="shared" si="327"/>
        <v/>
      </c>
      <c r="DF1087">
        <f t="shared" si="327"/>
        <v>1</v>
      </c>
      <c r="DG1087">
        <f t="shared" si="327"/>
        <v>1</v>
      </c>
      <c r="DH1087">
        <f t="shared" si="327"/>
        <v>1</v>
      </c>
      <c r="DI1087" t="str">
        <f t="shared" si="316"/>
        <v/>
      </c>
      <c r="DJ1087" t="str">
        <f t="shared" si="317"/>
        <v/>
      </c>
    </row>
    <row r="1088" spans="1:114" ht="18" customHeight="1" x14ac:dyDescent="0.3">
      <c r="A1088" s="9" t="s">
        <v>2322</v>
      </c>
      <c r="B1088" s="9" t="s">
        <v>2323</v>
      </c>
      <c r="C1088" s="9" t="s">
        <v>2370</v>
      </c>
      <c r="D1088" s="9" t="s">
        <v>804</v>
      </c>
      <c r="G1088" t="str">
        <f t="shared" si="309"/>
        <v>國英數A自</v>
      </c>
      <c r="H1088" s="9" t="str">
        <f t="shared" si="310"/>
        <v>國</v>
      </c>
      <c r="I1088" s="9" t="str">
        <f t="shared" si="311"/>
        <v>英</v>
      </c>
      <c r="J1088" t="str">
        <f t="shared" si="318"/>
        <v>數A</v>
      </c>
      <c r="K1088" t="str">
        <f t="shared" si="319"/>
        <v/>
      </c>
      <c r="L1088" s="9" t="str">
        <f t="shared" si="312"/>
        <v/>
      </c>
      <c r="M1088" s="9" t="str">
        <f t="shared" si="313"/>
        <v>自</v>
      </c>
      <c r="N1088" s="1" t="s">
        <v>87</v>
      </c>
      <c r="O1088" s="1" t="s">
        <v>87</v>
      </c>
      <c r="P1088" s="1" t="s">
        <v>87</v>
      </c>
      <c r="Q1088" s="1" t="s">
        <v>85</v>
      </c>
      <c r="R1088" s="1" t="s">
        <v>85</v>
      </c>
      <c r="S1088" s="1" t="s">
        <v>87</v>
      </c>
      <c r="T1088" s="1" t="s">
        <v>85</v>
      </c>
      <c r="U1088" s="2">
        <v>0</v>
      </c>
      <c r="V1088" s="2">
        <v>0</v>
      </c>
      <c r="W1088" s="2">
        <v>3</v>
      </c>
      <c r="X1088" s="2">
        <v>0</v>
      </c>
      <c r="Y1088" s="2">
        <v>0</v>
      </c>
      <c r="Z1088" s="2">
        <v>5</v>
      </c>
      <c r="AA1088" s="2" t="s">
        <v>85</v>
      </c>
      <c r="AB1088" s="13" t="str">
        <f t="shared" si="314"/>
        <v/>
      </c>
      <c r="AC1088" s="2">
        <v>0</v>
      </c>
      <c r="AD1088" s="3">
        <v>1</v>
      </c>
      <c r="AE1088" s="3">
        <v>1</v>
      </c>
      <c r="AF1088" s="3">
        <v>1.5</v>
      </c>
      <c r="AG1088" s="3">
        <v>0</v>
      </c>
      <c r="AH1088" s="3">
        <v>0</v>
      </c>
      <c r="AI1088" s="3">
        <v>1.5</v>
      </c>
      <c r="AJ1088" s="3">
        <v>50</v>
      </c>
      <c r="AK1088" t="s">
        <v>85</v>
      </c>
      <c r="AN1088" s="8">
        <v>45066</v>
      </c>
      <c r="AQ1088" s="10">
        <v>45076</v>
      </c>
      <c r="AR1088" t="s">
        <v>88</v>
      </c>
      <c r="AS1088" t="s">
        <v>2380</v>
      </c>
      <c r="AX1088">
        <v>0</v>
      </c>
      <c r="AY1088">
        <v>0</v>
      </c>
      <c r="AZ1088">
        <v>0</v>
      </c>
      <c r="BA1088">
        <v>0</v>
      </c>
      <c r="BB1088">
        <v>0</v>
      </c>
      <c r="BC1088">
        <v>0</v>
      </c>
      <c r="BD1088">
        <v>25</v>
      </c>
      <c r="BE1088">
        <v>25</v>
      </c>
      <c r="BF1088">
        <v>0</v>
      </c>
      <c r="BG1088">
        <v>0</v>
      </c>
      <c r="BH1088">
        <v>0</v>
      </c>
      <c r="BI1088">
        <v>0</v>
      </c>
      <c r="BJ1088" t="s">
        <v>91</v>
      </c>
      <c r="BK1088" t="s">
        <v>92</v>
      </c>
      <c r="BL1088" t="s">
        <v>382</v>
      </c>
      <c r="BM1088" t="s">
        <v>94</v>
      </c>
      <c r="BP1088" s="6" t="s">
        <v>8030</v>
      </c>
      <c r="BQ1088" s="12" t="s">
        <v>8031</v>
      </c>
      <c r="BR1088" s="12" t="s">
        <v>8032</v>
      </c>
      <c r="BS1088">
        <v>26</v>
      </c>
      <c r="BT1088">
        <v>0</v>
      </c>
      <c r="BU1088">
        <v>0</v>
      </c>
      <c r="BV1088">
        <v>1</v>
      </c>
      <c r="BW1088">
        <v>0</v>
      </c>
      <c r="BY1088">
        <v>0</v>
      </c>
      <c r="BZ1088">
        <v>78</v>
      </c>
      <c r="CS1088">
        <f t="shared" si="327"/>
        <v>1</v>
      </c>
      <c r="CT1088" s="5">
        <f t="shared" si="315"/>
        <v>1</v>
      </c>
      <c r="CU1088" t="str">
        <f t="shared" si="327"/>
        <v/>
      </c>
      <c r="CV1088" t="str">
        <f t="shared" si="327"/>
        <v/>
      </c>
      <c r="CW1088">
        <f t="shared" si="327"/>
        <v>1</v>
      </c>
      <c r="CX1088" t="str">
        <f t="shared" si="327"/>
        <v/>
      </c>
      <c r="CY1088" t="str">
        <f t="shared" si="327"/>
        <v/>
      </c>
      <c r="CZ1088" t="str">
        <f t="shared" si="327"/>
        <v/>
      </c>
      <c r="DA1088">
        <f t="shared" si="327"/>
        <v>1</v>
      </c>
      <c r="DB1088">
        <f t="shared" si="327"/>
        <v>1</v>
      </c>
      <c r="DC1088">
        <f t="shared" si="327"/>
        <v>1</v>
      </c>
      <c r="DD1088" t="str">
        <f t="shared" si="327"/>
        <v/>
      </c>
      <c r="DE1088">
        <f t="shared" si="327"/>
        <v>1</v>
      </c>
      <c r="DF1088">
        <f t="shared" si="327"/>
        <v>1</v>
      </c>
      <c r="DG1088">
        <f t="shared" si="327"/>
        <v>1</v>
      </c>
      <c r="DH1088">
        <f t="shared" si="327"/>
        <v>1</v>
      </c>
      <c r="DI1088" t="str">
        <f t="shared" si="316"/>
        <v/>
      </c>
      <c r="DJ1088" t="str">
        <f t="shared" si="317"/>
        <v/>
      </c>
    </row>
    <row r="1089" spans="1:114" ht="18" customHeight="1" x14ac:dyDescent="0.3">
      <c r="A1089" s="9" t="s">
        <v>2322</v>
      </c>
      <c r="B1089" s="9" t="s">
        <v>2323</v>
      </c>
      <c r="C1089" s="9" t="s">
        <v>2371</v>
      </c>
      <c r="D1089" s="9" t="s">
        <v>2381</v>
      </c>
      <c r="G1089" t="str">
        <f t="shared" si="309"/>
        <v>國英數B</v>
      </c>
      <c r="H1089" s="9" t="str">
        <f t="shared" si="310"/>
        <v>國</v>
      </c>
      <c r="I1089" s="9" t="str">
        <f t="shared" si="311"/>
        <v>英</v>
      </c>
      <c r="J1089" t="str">
        <f t="shared" si="318"/>
        <v/>
      </c>
      <c r="K1089" t="str">
        <f t="shared" si="319"/>
        <v>數B</v>
      </c>
      <c r="L1089" s="9" t="str">
        <f t="shared" si="312"/>
        <v/>
      </c>
      <c r="M1089" s="9" t="str">
        <f t="shared" si="313"/>
        <v/>
      </c>
      <c r="N1089" s="1" t="s">
        <v>87</v>
      </c>
      <c r="O1089" s="1" t="s">
        <v>87</v>
      </c>
      <c r="P1089" s="1" t="s">
        <v>85</v>
      </c>
      <c r="Q1089" s="1" t="s">
        <v>87</v>
      </c>
      <c r="R1089" s="1" t="s">
        <v>85</v>
      </c>
      <c r="S1089" s="1" t="s">
        <v>85</v>
      </c>
      <c r="T1089" s="1" t="s">
        <v>85</v>
      </c>
      <c r="U1089" s="2">
        <v>0</v>
      </c>
      <c r="V1089" s="2">
        <v>4</v>
      </c>
      <c r="W1089" s="2">
        <v>0</v>
      </c>
      <c r="X1089" s="2">
        <v>3</v>
      </c>
      <c r="Y1089" s="2">
        <v>0</v>
      </c>
      <c r="Z1089" s="2">
        <v>0</v>
      </c>
      <c r="AA1089" s="2" t="s">
        <v>998</v>
      </c>
      <c r="AB1089" s="13" t="str">
        <f t="shared" si="314"/>
        <v/>
      </c>
      <c r="AC1089" s="2">
        <v>5</v>
      </c>
      <c r="AD1089" s="3">
        <v>1</v>
      </c>
      <c r="AE1089" s="3">
        <v>1.5</v>
      </c>
      <c r="AF1089" s="3">
        <v>0</v>
      </c>
      <c r="AG1089" s="3">
        <v>1.5</v>
      </c>
      <c r="AH1089" s="3">
        <v>0</v>
      </c>
      <c r="AI1089" s="3">
        <v>0</v>
      </c>
      <c r="AJ1089" s="3">
        <v>45</v>
      </c>
      <c r="AK1089" t="s">
        <v>85</v>
      </c>
      <c r="AN1089" s="8">
        <v>45066</v>
      </c>
      <c r="AQ1089" s="10">
        <v>45076</v>
      </c>
      <c r="AR1089" t="s">
        <v>88</v>
      </c>
      <c r="AS1089" t="s">
        <v>2382</v>
      </c>
      <c r="AX1089">
        <v>0</v>
      </c>
      <c r="AY1089">
        <v>0</v>
      </c>
      <c r="AZ1089">
        <v>0</v>
      </c>
      <c r="BA1089">
        <v>0</v>
      </c>
      <c r="BB1089">
        <v>0</v>
      </c>
      <c r="BC1089">
        <v>0</v>
      </c>
      <c r="BD1089">
        <v>35</v>
      </c>
      <c r="BE1089">
        <v>20</v>
      </c>
      <c r="BF1089">
        <v>0</v>
      </c>
      <c r="BG1089">
        <v>0</v>
      </c>
      <c r="BH1089">
        <v>0</v>
      </c>
      <c r="BI1089">
        <v>0</v>
      </c>
      <c r="BJ1089" t="s">
        <v>91</v>
      </c>
      <c r="BK1089" t="s">
        <v>350</v>
      </c>
      <c r="BL1089" t="s">
        <v>93</v>
      </c>
      <c r="BM1089" t="s">
        <v>94</v>
      </c>
      <c r="BP1089" s="6" t="s">
        <v>8033</v>
      </c>
      <c r="BQ1089" s="12" t="s">
        <v>8034</v>
      </c>
      <c r="BR1089" s="12" t="s">
        <v>8035</v>
      </c>
      <c r="BS1089">
        <v>20</v>
      </c>
      <c r="BT1089">
        <v>0</v>
      </c>
      <c r="BU1089">
        <v>0</v>
      </c>
      <c r="BV1089">
        <v>0</v>
      </c>
      <c r="BW1089">
        <v>0</v>
      </c>
      <c r="BY1089">
        <v>0</v>
      </c>
      <c r="BZ1089">
        <v>60</v>
      </c>
      <c r="CS1089" t="str">
        <f t="shared" si="327"/>
        <v/>
      </c>
      <c r="CT1089" s="5">
        <f t="shared" si="315"/>
        <v>1</v>
      </c>
      <c r="CU1089" t="str">
        <f t="shared" si="327"/>
        <v/>
      </c>
      <c r="CV1089" t="str">
        <f t="shared" si="327"/>
        <v/>
      </c>
      <c r="CW1089">
        <f t="shared" si="327"/>
        <v>1</v>
      </c>
      <c r="CX1089" t="str">
        <f t="shared" si="327"/>
        <v/>
      </c>
      <c r="CY1089" t="str">
        <f t="shared" si="327"/>
        <v/>
      </c>
      <c r="CZ1089" t="str">
        <f t="shared" si="327"/>
        <v/>
      </c>
      <c r="DA1089">
        <f t="shared" si="327"/>
        <v>1</v>
      </c>
      <c r="DB1089">
        <f t="shared" si="327"/>
        <v>1</v>
      </c>
      <c r="DC1089" t="str">
        <f t="shared" si="327"/>
        <v/>
      </c>
      <c r="DD1089" t="str">
        <f t="shared" si="327"/>
        <v/>
      </c>
      <c r="DE1089">
        <f t="shared" si="327"/>
        <v>1</v>
      </c>
      <c r="DF1089">
        <f t="shared" si="327"/>
        <v>1</v>
      </c>
      <c r="DG1089">
        <f t="shared" si="327"/>
        <v>1</v>
      </c>
      <c r="DH1089">
        <f t="shared" si="327"/>
        <v>1</v>
      </c>
      <c r="DI1089" t="str">
        <f t="shared" si="316"/>
        <v/>
      </c>
      <c r="DJ1089" t="str">
        <f t="shared" si="317"/>
        <v/>
      </c>
    </row>
    <row r="1090" spans="1:114" ht="18" customHeight="1" x14ac:dyDescent="0.3">
      <c r="A1090" s="9" t="s">
        <v>2322</v>
      </c>
      <c r="B1090" s="9" t="s">
        <v>2323</v>
      </c>
      <c r="C1090" s="9" t="s">
        <v>2374</v>
      </c>
      <c r="D1090" s="9" t="s">
        <v>2383</v>
      </c>
      <c r="G1090" t="str">
        <f t="shared" si="309"/>
        <v>英數B</v>
      </c>
      <c r="H1090" s="9" t="str">
        <f t="shared" si="310"/>
        <v/>
      </c>
      <c r="I1090" s="9" t="str">
        <f t="shared" si="311"/>
        <v>英</v>
      </c>
      <c r="J1090" t="str">
        <f t="shared" si="318"/>
        <v/>
      </c>
      <c r="K1090" t="str">
        <f t="shared" si="319"/>
        <v>數B</v>
      </c>
      <c r="L1090" s="9" t="str">
        <f t="shared" si="312"/>
        <v/>
      </c>
      <c r="M1090" s="9" t="str">
        <f t="shared" si="313"/>
        <v/>
      </c>
      <c r="N1090" s="1" t="s">
        <v>85</v>
      </c>
      <c r="O1090" s="1" t="s">
        <v>87</v>
      </c>
      <c r="P1090" s="1" t="s">
        <v>85</v>
      </c>
      <c r="Q1090" s="1" t="s">
        <v>87</v>
      </c>
      <c r="R1090" s="1" t="s">
        <v>85</v>
      </c>
      <c r="S1090" s="1" t="s">
        <v>85</v>
      </c>
      <c r="T1090" s="1" t="s">
        <v>85</v>
      </c>
      <c r="U1090" s="2">
        <v>0</v>
      </c>
      <c r="V1090" s="2">
        <v>10</v>
      </c>
      <c r="W1090" s="2">
        <v>0</v>
      </c>
      <c r="X1090" s="2">
        <v>10</v>
      </c>
      <c r="Y1090" s="2">
        <v>0</v>
      </c>
      <c r="Z1090" s="2">
        <v>0</v>
      </c>
      <c r="AA1090" s="2" t="s">
        <v>85</v>
      </c>
      <c r="AB1090" s="13" t="str">
        <f t="shared" si="314"/>
        <v/>
      </c>
      <c r="AC1090" s="2">
        <v>0</v>
      </c>
      <c r="AD1090" s="3">
        <v>0</v>
      </c>
      <c r="AE1090" s="3">
        <v>1</v>
      </c>
      <c r="AF1090" s="3">
        <v>0</v>
      </c>
      <c r="AG1090" s="3">
        <v>1</v>
      </c>
      <c r="AH1090" s="3">
        <v>0</v>
      </c>
      <c r="AI1090" s="3">
        <v>0</v>
      </c>
      <c r="AJ1090" s="3">
        <v>30</v>
      </c>
      <c r="AK1090" t="s">
        <v>85</v>
      </c>
      <c r="AN1090" s="8">
        <v>45064</v>
      </c>
      <c r="AQ1090" s="10">
        <v>45076</v>
      </c>
      <c r="AR1090" t="s">
        <v>88</v>
      </c>
      <c r="AS1090" t="s">
        <v>203</v>
      </c>
      <c r="AX1090">
        <v>0</v>
      </c>
      <c r="AY1090">
        <v>0</v>
      </c>
      <c r="AZ1090">
        <v>0</v>
      </c>
      <c r="BA1090">
        <v>0</v>
      </c>
      <c r="BB1090">
        <v>0</v>
      </c>
      <c r="BC1090">
        <v>0</v>
      </c>
      <c r="BD1090">
        <v>30</v>
      </c>
      <c r="BE1090">
        <v>40</v>
      </c>
      <c r="BF1090">
        <v>0</v>
      </c>
      <c r="BG1090">
        <v>0</v>
      </c>
      <c r="BH1090">
        <v>0</v>
      </c>
      <c r="BI1090">
        <v>0</v>
      </c>
      <c r="BJ1090" t="s">
        <v>91</v>
      </c>
      <c r="BK1090" t="s">
        <v>350</v>
      </c>
      <c r="BL1090" t="s">
        <v>93</v>
      </c>
      <c r="BM1090" t="s">
        <v>94</v>
      </c>
      <c r="BP1090" s="6" t="s">
        <v>8033</v>
      </c>
      <c r="BQ1090" s="12" t="s">
        <v>8036</v>
      </c>
      <c r="BR1090" s="12" t="s">
        <v>8037</v>
      </c>
      <c r="BS1090">
        <v>3</v>
      </c>
      <c r="BT1090">
        <v>0</v>
      </c>
      <c r="BU1090">
        <v>0</v>
      </c>
      <c r="BV1090">
        <v>0</v>
      </c>
      <c r="BW1090">
        <v>0</v>
      </c>
      <c r="BY1090">
        <v>0</v>
      </c>
      <c r="BZ1090">
        <v>9</v>
      </c>
      <c r="CS1090" t="str">
        <f t="shared" si="327"/>
        <v/>
      </c>
      <c r="CT1090" s="5">
        <f t="shared" si="315"/>
        <v>1</v>
      </c>
      <c r="CU1090" t="str">
        <f t="shared" si="327"/>
        <v/>
      </c>
      <c r="CV1090" t="str">
        <f t="shared" si="327"/>
        <v/>
      </c>
      <c r="CW1090">
        <f t="shared" si="327"/>
        <v>1</v>
      </c>
      <c r="CX1090" t="str">
        <f t="shared" si="327"/>
        <v/>
      </c>
      <c r="CY1090" t="str">
        <f t="shared" si="327"/>
        <v/>
      </c>
      <c r="CZ1090" t="str">
        <f t="shared" si="327"/>
        <v/>
      </c>
      <c r="DA1090">
        <f t="shared" si="327"/>
        <v>1</v>
      </c>
      <c r="DB1090">
        <f t="shared" si="327"/>
        <v>1</v>
      </c>
      <c r="DC1090" t="str">
        <f t="shared" si="327"/>
        <v/>
      </c>
      <c r="DD1090" t="str">
        <f t="shared" si="327"/>
        <v/>
      </c>
      <c r="DE1090">
        <f t="shared" si="327"/>
        <v>1</v>
      </c>
      <c r="DF1090">
        <f t="shared" si="327"/>
        <v>1</v>
      </c>
      <c r="DG1090">
        <f t="shared" si="327"/>
        <v>1</v>
      </c>
      <c r="DH1090">
        <f t="shared" si="327"/>
        <v>1</v>
      </c>
      <c r="DI1090" t="str">
        <f t="shared" si="316"/>
        <v/>
      </c>
      <c r="DJ1090" t="str">
        <f t="shared" si="317"/>
        <v/>
      </c>
    </row>
    <row r="1091" spans="1:114" ht="18" customHeight="1" x14ac:dyDescent="0.3">
      <c r="A1091" s="9" t="s">
        <v>2322</v>
      </c>
      <c r="B1091" s="9" t="s">
        <v>2323</v>
      </c>
      <c r="C1091" s="9" t="s">
        <v>2376</v>
      </c>
      <c r="D1091" s="9" t="s">
        <v>2361</v>
      </c>
      <c r="G1091" t="str">
        <f t="shared" ref="G1091:G1154" si="328">H1091&amp;I1091&amp;J1091&amp;K1091&amp;L1091&amp;M1091</f>
        <v>國英數B</v>
      </c>
      <c r="H1091" s="9" t="str">
        <f t="shared" ref="H1091:H1154" si="329">IF(AND(N1091="--",U1091=0,AD1091=0),"",MID(H$1,2,1))</f>
        <v>國</v>
      </c>
      <c r="I1091" s="9" t="str">
        <f t="shared" ref="I1091:I1154" si="330">IF(AND(O1091="--",V1091=0,AE1091=0),"",MID(I$1,2,1))</f>
        <v>英</v>
      </c>
      <c r="J1091" t="str">
        <f t="shared" si="318"/>
        <v/>
      </c>
      <c r="K1091" t="str">
        <f t="shared" si="319"/>
        <v>數B</v>
      </c>
      <c r="L1091" s="9" t="str">
        <f t="shared" ref="L1091:L1154" si="331">IF(AND(R1091="--",Y1091=0,AH1091=0),"",MID(L$1,2,1))</f>
        <v/>
      </c>
      <c r="M1091" s="9" t="str">
        <f t="shared" ref="M1091:M1154" si="332">IF(AND(S1091="--",Z1091=0,AI1091=0),"",MID(M$1,2,1))</f>
        <v/>
      </c>
      <c r="N1091" s="1" t="s">
        <v>87</v>
      </c>
      <c r="O1091" s="1" t="s">
        <v>87</v>
      </c>
      <c r="P1091" s="1" t="s">
        <v>85</v>
      </c>
      <c r="Q1091" s="1" t="s">
        <v>87</v>
      </c>
      <c r="R1091" s="1" t="s">
        <v>85</v>
      </c>
      <c r="S1091" s="1" t="s">
        <v>85</v>
      </c>
      <c r="T1091" s="1" t="s">
        <v>85</v>
      </c>
      <c r="U1091" s="2">
        <v>0</v>
      </c>
      <c r="V1091" s="2">
        <v>0</v>
      </c>
      <c r="W1091" s="2">
        <v>0</v>
      </c>
      <c r="X1091" s="2">
        <v>0</v>
      </c>
      <c r="Y1091" s="2">
        <v>0</v>
      </c>
      <c r="Z1091" s="2">
        <v>0</v>
      </c>
      <c r="AA1091" s="2" t="s">
        <v>998</v>
      </c>
      <c r="AB1091" s="13" t="str">
        <f t="shared" ref="AB1091:AB1154" si="333">IF(LEN(G1091)&lt;LEN(AA1091),"err","")</f>
        <v/>
      </c>
      <c r="AC1091" s="2">
        <v>3</v>
      </c>
      <c r="AD1091" s="3">
        <v>1</v>
      </c>
      <c r="AE1091" s="3">
        <v>1.5</v>
      </c>
      <c r="AF1091" s="3">
        <v>0</v>
      </c>
      <c r="AG1091" s="3">
        <v>1</v>
      </c>
      <c r="AH1091" s="3">
        <v>0</v>
      </c>
      <c r="AI1091" s="3">
        <v>0</v>
      </c>
      <c r="AJ1091" s="3">
        <v>40</v>
      </c>
      <c r="AK1091" t="s">
        <v>85</v>
      </c>
      <c r="AL1091" s="10"/>
      <c r="AM1091" s="10"/>
      <c r="AN1091" s="8">
        <v>45065</v>
      </c>
      <c r="AQ1091" s="10">
        <v>45076</v>
      </c>
      <c r="AR1091" t="s">
        <v>88</v>
      </c>
      <c r="AS1091" t="s">
        <v>203</v>
      </c>
      <c r="AX1091">
        <v>0</v>
      </c>
      <c r="AY1091">
        <v>0</v>
      </c>
      <c r="AZ1091">
        <v>0</v>
      </c>
      <c r="BA1091">
        <v>0</v>
      </c>
      <c r="BB1091">
        <v>0</v>
      </c>
      <c r="BC1091">
        <v>0</v>
      </c>
      <c r="BD1091">
        <v>25</v>
      </c>
      <c r="BE1091">
        <v>35</v>
      </c>
      <c r="BF1091">
        <v>0</v>
      </c>
      <c r="BG1091">
        <v>0</v>
      </c>
      <c r="BH1091">
        <v>0</v>
      </c>
      <c r="BI1091">
        <v>0</v>
      </c>
      <c r="BJ1091" t="s">
        <v>91</v>
      </c>
      <c r="BK1091" t="s">
        <v>92</v>
      </c>
      <c r="BL1091" t="s">
        <v>153</v>
      </c>
      <c r="BM1091" t="s">
        <v>138</v>
      </c>
      <c r="BP1091" s="6" t="s">
        <v>8038</v>
      </c>
      <c r="BQ1091" s="12" t="s">
        <v>8039</v>
      </c>
      <c r="BR1091" s="12" t="s">
        <v>8040</v>
      </c>
      <c r="BS1091">
        <v>22</v>
      </c>
      <c r="BT1091">
        <v>0</v>
      </c>
      <c r="BU1091">
        <v>0</v>
      </c>
      <c r="BV1091">
        <v>0</v>
      </c>
      <c r="BW1091">
        <v>0</v>
      </c>
      <c r="BY1091">
        <v>0</v>
      </c>
      <c r="BZ1091">
        <v>66</v>
      </c>
      <c r="CS1091">
        <f t="shared" si="327"/>
        <v>1</v>
      </c>
      <c r="CT1091" s="5">
        <f t="shared" ref="CT1091:CT1154" si="334">IF(ISNUMBER(FIND(CT$1,$BK1091)),1,"")</f>
        <v>1</v>
      </c>
      <c r="CU1091" t="str">
        <f t="shared" si="327"/>
        <v/>
      </c>
      <c r="CV1091" t="str">
        <f t="shared" si="327"/>
        <v/>
      </c>
      <c r="CW1091">
        <f t="shared" si="327"/>
        <v>1</v>
      </c>
      <c r="CX1091" t="str">
        <f t="shared" si="327"/>
        <v/>
      </c>
      <c r="CY1091" t="str">
        <f t="shared" si="327"/>
        <v/>
      </c>
      <c r="CZ1091" t="str">
        <f t="shared" si="327"/>
        <v/>
      </c>
      <c r="DA1091">
        <f t="shared" si="327"/>
        <v>1</v>
      </c>
      <c r="DB1091">
        <f t="shared" si="327"/>
        <v>1</v>
      </c>
      <c r="DC1091" t="str">
        <f t="shared" si="327"/>
        <v/>
      </c>
      <c r="DD1091">
        <f t="shared" si="327"/>
        <v>1</v>
      </c>
      <c r="DE1091">
        <f t="shared" si="327"/>
        <v>1</v>
      </c>
      <c r="DF1091" t="str">
        <f t="shared" si="327"/>
        <v/>
      </c>
      <c r="DG1091">
        <f t="shared" si="327"/>
        <v>1</v>
      </c>
      <c r="DH1091">
        <f t="shared" si="327"/>
        <v>1</v>
      </c>
      <c r="DI1091" t="str">
        <f t="shared" ref="DI1091:DI1154" si="335">IF(OR(ISNUMBER(FIND(DI$1,$BL1091)),ISNUMBER(FIND(DI$1,$BM1091)),ISNUMBER(FIND(DI$1,$BP1091))),1,"")</f>
        <v/>
      </c>
      <c r="DJ1091" t="str">
        <f t="shared" ref="DJ1091:DJ1154" si="336">IF(OR(ISNUMBER(FIND(DJ$1,$BP1091)),ISNUMBER(FIND(DK$1,$BP1091))),1,"")</f>
        <v/>
      </c>
    </row>
    <row r="1092" spans="1:114" ht="18" customHeight="1" x14ac:dyDescent="0.3">
      <c r="A1092" s="9" t="s">
        <v>2322</v>
      </c>
      <c r="B1092" s="9" t="s">
        <v>2323</v>
      </c>
      <c r="C1092" s="9" t="s">
        <v>2377</v>
      </c>
      <c r="D1092" s="9" t="s">
        <v>2384</v>
      </c>
      <c r="G1092" t="str">
        <f t="shared" si="328"/>
        <v>國英數B社</v>
      </c>
      <c r="H1092" s="9" t="str">
        <f t="shared" si="329"/>
        <v>國</v>
      </c>
      <c r="I1092" s="9" t="str">
        <f t="shared" si="330"/>
        <v>英</v>
      </c>
      <c r="J1092" t="str">
        <f t="shared" si="318"/>
        <v/>
      </c>
      <c r="K1092" t="str">
        <f t="shared" si="319"/>
        <v>數B</v>
      </c>
      <c r="L1092" s="9" t="str">
        <f t="shared" si="331"/>
        <v>社</v>
      </c>
      <c r="M1092" s="9" t="str">
        <f t="shared" si="332"/>
        <v/>
      </c>
      <c r="N1092" s="1" t="s">
        <v>87</v>
      </c>
      <c r="O1092" s="1" t="s">
        <v>418</v>
      </c>
      <c r="P1092" s="1" t="s">
        <v>85</v>
      </c>
      <c r="Q1092" s="1" t="s">
        <v>418</v>
      </c>
      <c r="R1092" s="1" t="s">
        <v>87</v>
      </c>
      <c r="S1092" s="1" t="s">
        <v>85</v>
      </c>
      <c r="T1092" s="1" t="s">
        <v>85</v>
      </c>
      <c r="U1092" s="2">
        <v>0</v>
      </c>
      <c r="V1092" s="2">
        <v>0</v>
      </c>
      <c r="W1092" s="2">
        <v>0</v>
      </c>
      <c r="X1092" s="2">
        <v>0</v>
      </c>
      <c r="Y1092" s="2">
        <v>0</v>
      </c>
      <c r="Z1092" s="2">
        <v>0</v>
      </c>
      <c r="AA1092" s="2" t="s">
        <v>113</v>
      </c>
      <c r="AB1092" s="13" t="str">
        <f t="shared" si="333"/>
        <v/>
      </c>
      <c r="AC1092" s="2">
        <v>3</v>
      </c>
      <c r="AD1092" s="3">
        <v>1.5</v>
      </c>
      <c r="AE1092" s="3">
        <v>1.5</v>
      </c>
      <c r="AF1092" s="3">
        <v>0</v>
      </c>
      <c r="AG1092" s="3">
        <v>1</v>
      </c>
      <c r="AH1092" s="3">
        <v>1</v>
      </c>
      <c r="AI1092" s="3">
        <v>0</v>
      </c>
      <c r="AJ1092" s="3">
        <v>30</v>
      </c>
      <c r="AK1092" t="s">
        <v>431</v>
      </c>
      <c r="AL1092" s="10"/>
      <c r="AM1092" s="10"/>
      <c r="AN1092" s="8">
        <v>45065</v>
      </c>
      <c r="AQ1092" s="10">
        <v>45076</v>
      </c>
      <c r="AR1092" t="s">
        <v>88</v>
      </c>
      <c r="AS1092" t="s">
        <v>203</v>
      </c>
      <c r="AX1092">
        <v>0</v>
      </c>
      <c r="AY1092">
        <v>0</v>
      </c>
      <c r="AZ1092">
        <v>0</v>
      </c>
      <c r="BA1092">
        <v>0</v>
      </c>
      <c r="BB1092">
        <v>0</v>
      </c>
      <c r="BC1092">
        <v>0</v>
      </c>
      <c r="BD1092">
        <v>10</v>
      </c>
      <c r="BE1092">
        <v>30</v>
      </c>
      <c r="BF1092">
        <v>0</v>
      </c>
      <c r="BG1092">
        <v>0</v>
      </c>
      <c r="BH1092">
        <v>0</v>
      </c>
      <c r="BI1092">
        <v>0</v>
      </c>
      <c r="BJ1092" t="s">
        <v>91</v>
      </c>
      <c r="BK1092" t="s">
        <v>350</v>
      </c>
      <c r="BL1092" t="s">
        <v>153</v>
      </c>
      <c r="BM1092" t="s">
        <v>138</v>
      </c>
      <c r="BP1092" s="6" t="s">
        <v>8041</v>
      </c>
      <c r="BQ1092" s="12" t="s">
        <v>8039</v>
      </c>
      <c r="BR1092" s="12" t="s">
        <v>8042</v>
      </c>
      <c r="BS1092">
        <v>22</v>
      </c>
      <c r="BT1092">
        <v>0</v>
      </c>
      <c r="BU1092">
        <v>0</v>
      </c>
      <c r="BV1092">
        <v>3</v>
      </c>
      <c r="BW1092">
        <v>1</v>
      </c>
      <c r="BX1092" t="s">
        <v>9131</v>
      </c>
      <c r="BY1092">
        <v>0</v>
      </c>
      <c r="BZ1092">
        <v>66</v>
      </c>
      <c r="CC1092" t="s">
        <v>87</v>
      </c>
      <c r="CD1092" t="s">
        <v>87</v>
      </c>
      <c r="CE1092" t="s">
        <v>87</v>
      </c>
      <c r="CH1092">
        <v>30</v>
      </c>
      <c r="CI1092">
        <v>30</v>
      </c>
      <c r="CJ1092">
        <v>30</v>
      </c>
      <c r="CK1092">
        <v>0</v>
      </c>
      <c r="CL1092">
        <v>0</v>
      </c>
      <c r="CM1092">
        <v>1</v>
      </c>
      <c r="CN1092">
        <v>1</v>
      </c>
      <c r="CO1092">
        <v>1</v>
      </c>
      <c r="CP1092">
        <v>0</v>
      </c>
      <c r="CQ1092">
        <v>0</v>
      </c>
      <c r="CS1092" t="str">
        <f t="shared" si="327"/>
        <v/>
      </c>
      <c r="CT1092" s="5">
        <f t="shared" si="334"/>
        <v>1</v>
      </c>
      <c r="CU1092" t="str">
        <f t="shared" si="327"/>
        <v/>
      </c>
      <c r="CV1092" t="str">
        <f t="shared" si="327"/>
        <v/>
      </c>
      <c r="CW1092">
        <f t="shared" si="327"/>
        <v>1</v>
      </c>
      <c r="CX1092" t="str">
        <f t="shared" si="327"/>
        <v/>
      </c>
      <c r="CY1092" t="str">
        <f t="shared" si="327"/>
        <v/>
      </c>
      <c r="CZ1092" t="str">
        <f t="shared" si="327"/>
        <v/>
      </c>
      <c r="DA1092">
        <f t="shared" si="327"/>
        <v>1</v>
      </c>
      <c r="DB1092">
        <f t="shared" si="327"/>
        <v>1</v>
      </c>
      <c r="DC1092" t="str">
        <f t="shared" si="327"/>
        <v/>
      </c>
      <c r="DD1092">
        <f t="shared" si="327"/>
        <v>1</v>
      </c>
      <c r="DE1092">
        <f t="shared" si="327"/>
        <v>1</v>
      </c>
      <c r="DF1092" t="str">
        <f t="shared" si="327"/>
        <v/>
      </c>
      <c r="DG1092">
        <f t="shared" si="327"/>
        <v>1</v>
      </c>
      <c r="DH1092">
        <f t="shared" si="327"/>
        <v>1</v>
      </c>
      <c r="DI1092" t="str">
        <f t="shared" si="335"/>
        <v/>
      </c>
      <c r="DJ1092" t="str">
        <f t="shared" si="336"/>
        <v/>
      </c>
    </row>
    <row r="1093" spans="1:114" ht="18" customHeight="1" x14ac:dyDescent="0.3">
      <c r="A1093" s="9" t="s">
        <v>2322</v>
      </c>
      <c r="B1093" s="9" t="s">
        <v>2323</v>
      </c>
      <c r="C1093" s="9" t="s">
        <v>2378</v>
      </c>
      <c r="D1093" s="9" t="s">
        <v>1757</v>
      </c>
      <c r="G1093" t="str">
        <f t="shared" si="328"/>
        <v>國英數B</v>
      </c>
      <c r="H1093" s="9" t="str">
        <f t="shared" si="329"/>
        <v>國</v>
      </c>
      <c r="I1093" s="9" t="str">
        <f t="shared" si="330"/>
        <v>英</v>
      </c>
      <c r="J1093" t="str">
        <f t="shared" si="318"/>
        <v/>
      </c>
      <c r="K1093" t="str">
        <f t="shared" si="319"/>
        <v>數B</v>
      </c>
      <c r="L1093" s="9" t="str">
        <f t="shared" si="331"/>
        <v/>
      </c>
      <c r="M1093" s="9" t="str">
        <f t="shared" si="332"/>
        <v/>
      </c>
      <c r="N1093" s="1" t="s">
        <v>418</v>
      </c>
      <c r="O1093" s="1" t="s">
        <v>427</v>
      </c>
      <c r="P1093" s="1" t="s">
        <v>85</v>
      </c>
      <c r="Q1093" s="1" t="s">
        <v>418</v>
      </c>
      <c r="R1093" s="1" t="s">
        <v>85</v>
      </c>
      <c r="S1093" s="1" t="s">
        <v>85</v>
      </c>
      <c r="T1093" s="1" t="s">
        <v>85</v>
      </c>
      <c r="U1093" s="2">
        <v>0</v>
      </c>
      <c r="V1093" s="2">
        <v>0</v>
      </c>
      <c r="W1093" s="2">
        <v>0</v>
      </c>
      <c r="X1093" s="2">
        <v>0</v>
      </c>
      <c r="Y1093" s="2">
        <v>0</v>
      </c>
      <c r="Z1093" s="2">
        <v>0</v>
      </c>
      <c r="AA1093" s="2" t="s">
        <v>998</v>
      </c>
      <c r="AB1093" s="13" t="str">
        <f t="shared" si="333"/>
        <v/>
      </c>
      <c r="AC1093" s="2">
        <v>3.5</v>
      </c>
      <c r="AD1093" s="3">
        <v>2</v>
      </c>
      <c r="AE1093" s="3">
        <v>2</v>
      </c>
      <c r="AF1093" s="3">
        <v>0</v>
      </c>
      <c r="AG1093" s="3">
        <v>2</v>
      </c>
      <c r="AH1093" s="3">
        <v>0</v>
      </c>
      <c r="AI1093" s="3">
        <v>0</v>
      </c>
      <c r="AJ1093" s="3">
        <v>20</v>
      </c>
      <c r="AK1093" t="s">
        <v>431</v>
      </c>
      <c r="AL1093" s="10"/>
      <c r="AM1093" s="10"/>
      <c r="AN1093" s="8">
        <v>45065</v>
      </c>
      <c r="AO1093" s="8">
        <v>45066</v>
      </c>
      <c r="AQ1093" s="10">
        <v>45076</v>
      </c>
      <c r="AR1093" t="s">
        <v>88</v>
      </c>
      <c r="AS1093" t="s">
        <v>203</v>
      </c>
      <c r="AX1093">
        <v>0</v>
      </c>
      <c r="AY1093">
        <v>0</v>
      </c>
      <c r="AZ1093">
        <v>0</v>
      </c>
      <c r="BA1093">
        <v>0</v>
      </c>
      <c r="BB1093">
        <v>0</v>
      </c>
      <c r="BC1093">
        <v>0</v>
      </c>
      <c r="BD1093">
        <v>30</v>
      </c>
      <c r="BE1093">
        <v>30</v>
      </c>
      <c r="BF1093">
        <v>0</v>
      </c>
      <c r="BG1093">
        <v>0</v>
      </c>
      <c r="BH1093">
        <v>0</v>
      </c>
      <c r="BI1093">
        <v>0</v>
      </c>
      <c r="BJ1093" t="s">
        <v>91</v>
      </c>
      <c r="BK1093" t="s">
        <v>92</v>
      </c>
      <c r="BL1093" t="s">
        <v>344</v>
      </c>
      <c r="BM1093" t="s">
        <v>94</v>
      </c>
      <c r="BP1093" t="s">
        <v>5384</v>
      </c>
      <c r="BQ1093" s="12" t="s">
        <v>8043</v>
      </c>
      <c r="BR1093" s="12" t="s">
        <v>8044</v>
      </c>
      <c r="BS1093">
        <v>10</v>
      </c>
      <c r="BT1093">
        <v>0</v>
      </c>
      <c r="BU1093">
        <v>0</v>
      </c>
      <c r="BV1093">
        <v>3</v>
      </c>
      <c r="BW1093">
        <v>1</v>
      </c>
      <c r="BX1093" t="s">
        <v>9132</v>
      </c>
      <c r="BY1093">
        <v>0</v>
      </c>
      <c r="BZ1093">
        <v>35</v>
      </c>
      <c r="CC1093" t="s">
        <v>87</v>
      </c>
      <c r="CH1093">
        <v>15</v>
      </c>
      <c r="CI1093">
        <v>0</v>
      </c>
      <c r="CJ1093">
        <v>0</v>
      </c>
      <c r="CK1093">
        <v>0</v>
      </c>
      <c r="CL1093">
        <v>0</v>
      </c>
      <c r="CM1093">
        <v>1</v>
      </c>
      <c r="CN1093">
        <v>0</v>
      </c>
      <c r="CO1093">
        <v>0</v>
      </c>
      <c r="CP1093">
        <v>0</v>
      </c>
      <c r="CQ1093">
        <v>0</v>
      </c>
      <c r="CS1093">
        <f t="shared" si="327"/>
        <v>1</v>
      </c>
      <c r="CT1093" s="5">
        <f t="shared" si="334"/>
        <v>1</v>
      </c>
      <c r="CU1093" t="str">
        <f t="shared" si="327"/>
        <v/>
      </c>
      <c r="CV1093" t="str">
        <f t="shared" si="327"/>
        <v/>
      </c>
      <c r="CW1093">
        <f t="shared" si="327"/>
        <v>1</v>
      </c>
      <c r="CX1093">
        <f t="shared" si="327"/>
        <v>1</v>
      </c>
      <c r="CY1093">
        <f t="shared" si="327"/>
        <v>1</v>
      </c>
      <c r="CZ1093">
        <f t="shared" si="327"/>
        <v>1</v>
      </c>
      <c r="DA1093" t="str">
        <f t="shared" si="327"/>
        <v/>
      </c>
      <c r="DB1093" t="str">
        <f t="shared" si="327"/>
        <v/>
      </c>
      <c r="DC1093" t="str">
        <f t="shared" si="327"/>
        <v/>
      </c>
      <c r="DD1093" t="str">
        <f t="shared" si="327"/>
        <v/>
      </c>
      <c r="DE1093">
        <f t="shared" si="327"/>
        <v>1</v>
      </c>
      <c r="DF1093">
        <f t="shared" si="327"/>
        <v>1</v>
      </c>
      <c r="DG1093">
        <f t="shared" si="327"/>
        <v>1</v>
      </c>
      <c r="DH1093">
        <f t="shared" si="327"/>
        <v>1</v>
      </c>
      <c r="DI1093" t="str">
        <f t="shared" si="335"/>
        <v/>
      </c>
      <c r="DJ1093" t="str">
        <f t="shared" si="336"/>
        <v/>
      </c>
    </row>
    <row r="1094" spans="1:114" ht="18" customHeight="1" x14ac:dyDescent="0.3">
      <c r="A1094" s="9" t="s">
        <v>2322</v>
      </c>
      <c r="B1094" s="9" t="s">
        <v>2323</v>
      </c>
      <c r="C1094" s="9" t="s">
        <v>2379</v>
      </c>
      <c r="D1094" s="9" t="s">
        <v>2385</v>
      </c>
      <c r="G1094" t="str">
        <f t="shared" si="328"/>
        <v>國英數B</v>
      </c>
      <c r="H1094" s="9" t="str">
        <f t="shared" si="329"/>
        <v>國</v>
      </c>
      <c r="I1094" s="9" t="str">
        <f t="shared" si="330"/>
        <v>英</v>
      </c>
      <c r="J1094" t="str">
        <f t="shared" si="318"/>
        <v/>
      </c>
      <c r="K1094" t="str">
        <f t="shared" si="319"/>
        <v>數B</v>
      </c>
      <c r="L1094" s="9" t="str">
        <f t="shared" si="331"/>
        <v/>
      </c>
      <c r="M1094" s="9" t="str">
        <f t="shared" si="332"/>
        <v/>
      </c>
      <c r="N1094" s="1" t="s">
        <v>85</v>
      </c>
      <c r="O1094" s="1" t="s">
        <v>87</v>
      </c>
      <c r="P1094" s="1" t="s">
        <v>85</v>
      </c>
      <c r="Q1094" s="1" t="s">
        <v>85</v>
      </c>
      <c r="R1094" s="1" t="s">
        <v>85</v>
      </c>
      <c r="S1094" s="1" t="s">
        <v>85</v>
      </c>
      <c r="T1094" s="1" t="s">
        <v>85</v>
      </c>
      <c r="U1094" s="2">
        <v>0</v>
      </c>
      <c r="V1094" s="2">
        <v>4</v>
      </c>
      <c r="W1094" s="2">
        <v>0</v>
      </c>
      <c r="X1094" s="2">
        <v>0</v>
      </c>
      <c r="Y1094" s="2">
        <v>0</v>
      </c>
      <c r="Z1094" s="2">
        <v>0</v>
      </c>
      <c r="AA1094" s="2" t="s">
        <v>998</v>
      </c>
      <c r="AB1094" s="13" t="str">
        <f t="shared" si="333"/>
        <v/>
      </c>
      <c r="AC1094" s="2">
        <v>10</v>
      </c>
      <c r="AD1094" s="3">
        <v>1</v>
      </c>
      <c r="AE1094" s="3">
        <v>2</v>
      </c>
      <c r="AF1094" s="3">
        <v>0</v>
      </c>
      <c r="AG1094" s="3">
        <v>1</v>
      </c>
      <c r="AH1094" s="3">
        <v>0</v>
      </c>
      <c r="AI1094" s="3">
        <v>0</v>
      </c>
      <c r="AJ1094" s="3">
        <v>30</v>
      </c>
      <c r="AK1094" t="s">
        <v>85</v>
      </c>
      <c r="AL1094" s="10"/>
      <c r="AM1094" s="10"/>
      <c r="AN1094" s="8">
        <v>45065</v>
      </c>
      <c r="AO1094" s="8">
        <v>45066</v>
      </c>
      <c r="AQ1094" s="10">
        <v>45076</v>
      </c>
      <c r="AR1094" t="s">
        <v>88</v>
      </c>
      <c r="AS1094" t="s">
        <v>203</v>
      </c>
      <c r="AX1094">
        <v>0</v>
      </c>
      <c r="AY1094">
        <v>0</v>
      </c>
      <c r="AZ1094">
        <v>0</v>
      </c>
      <c r="BA1094">
        <v>0</v>
      </c>
      <c r="BB1094">
        <v>0</v>
      </c>
      <c r="BC1094">
        <v>0</v>
      </c>
      <c r="BD1094">
        <v>30</v>
      </c>
      <c r="BE1094">
        <v>40</v>
      </c>
      <c r="BF1094">
        <v>0</v>
      </c>
      <c r="BG1094">
        <v>0</v>
      </c>
      <c r="BH1094">
        <v>0</v>
      </c>
      <c r="BI1094">
        <v>0</v>
      </c>
      <c r="BJ1094" t="s">
        <v>91</v>
      </c>
      <c r="BK1094" t="s">
        <v>92</v>
      </c>
      <c r="BL1094" t="s">
        <v>344</v>
      </c>
      <c r="BM1094" t="s">
        <v>94</v>
      </c>
      <c r="BP1094" t="s">
        <v>5384</v>
      </c>
      <c r="BQ1094" s="12" t="s">
        <v>8045</v>
      </c>
      <c r="BR1094" s="12" t="s">
        <v>8046</v>
      </c>
      <c r="BS1094">
        <v>8</v>
      </c>
      <c r="BT1094">
        <v>0</v>
      </c>
      <c r="BU1094">
        <v>0</v>
      </c>
      <c r="BV1094">
        <v>0</v>
      </c>
      <c r="BW1094">
        <v>0</v>
      </c>
      <c r="BY1094">
        <v>0</v>
      </c>
      <c r="BZ1094">
        <v>32</v>
      </c>
      <c r="CH1094">
        <v>0</v>
      </c>
      <c r="CI1094">
        <v>0</v>
      </c>
      <c r="CJ1094">
        <v>0</v>
      </c>
      <c r="CK1094">
        <v>0</v>
      </c>
      <c r="CL1094">
        <v>0</v>
      </c>
      <c r="CM1094">
        <v>0</v>
      </c>
      <c r="CN1094">
        <v>0</v>
      </c>
      <c r="CO1094">
        <v>0</v>
      </c>
      <c r="CP1094">
        <v>0</v>
      </c>
      <c r="CQ1094">
        <v>0</v>
      </c>
      <c r="CS1094">
        <f t="shared" si="327"/>
        <v>1</v>
      </c>
      <c r="CT1094" s="5">
        <f t="shared" si="334"/>
        <v>1</v>
      </c>
      <c r="CU1094" t="str">
        <f t="shared" si="327"/>
        <v/>
      </c>
      <c r="CV1094" t="str">
        <f t="shared" si="327"/>
        <v/>
      </c>
      <c r="CW1094">
        <f t="shared" si="327"/>
        <v>1</v>
      </c>
      <c r="CX1094">
        <f t="shared" si="327"/>
        <v>1</v>
      </c>
      <c r="CY1094">
        <f t="shared" si="327"/>
        <v>1</v>
      </c>
      <c r="CZ1094">
        <f t="shared" si="327"/>
        <v>1</v>
      </c>
      <c r="DA1094" t="str">
        <f t="shared" si="327"/>
        <v/>
      </c>
      <c r="DB1094" t="str">
        <f t="shared" si="327"/>
        <v/>
      </c>
      <c r="DC1094" t="str">
        <f t="shared" si="327"/>
        <v/>
      </c>
      <c r="DD1094" t="str">
        <f t="shared" si="327"/>
        <v/>
      </c>
      <c r="DE1094">
        <f t="shared" si="327"/>
        <v>1</v>
      </c>
      <c r="DF1094">
        <f t="shared" si="327"/>
        <v>1</v>
      </c>
      <c r="DG1094">
        <f t="shared" si="327"/>
        <v>1</v>
      </c>
      <c r="DH1094">
        <f t="shared" si="327"/>
        <v>1</v>
      </c>
      <c r="DI1094" t="str">
        <f t="shared" si="335"/>
        <v/>
      </c>
      <c r="DJ1094" t="str">
        <f t="shared" si="336"/>
        <v/>
      </c>
    </row>
    <row r="1095" spans="1:114" ht="18" customHeight="1" x14ac:dyDescent="0.3">
      <c r="A1095" s="9" t="s">
        <v>2386</v>
      </c>
      <c r="B1095" s="9" t="s">
        <v>2387</v>
      </c>
      <c r="C1095" s="9" t="s">
        <v>2388</v>
      </c>
      <c r="D1095" s="9" t="s">
        <v>325</v>
      </c>
      <c r="G1095" t="str">
        <f t="shared" si="328"/>
        <v>國英數B</v>
      </c>
      <c r="H1095" s="9" t="str">
        <f t="shared" si="329"/>
        <v>國</v>
      </c>
      <c r="I1095" s="9" t="str">
        <f t="shared" si="330"/>
        <v>英</v>
      </c>
      <c r="J1095" t="str">
        <f t="shared" si="318"/>
        <v/>
      </c>
      <c r="K1095" t="str">
        <f t="shared" si="319"/>
        <v>數B</v>
      </c>
      <c r="L1095" s="9" t="str">
        <f t="shared" si="331"/>
        <v/>
      </c>
      <c r="M1095" s="9" t="str">
        <f t="shared" si="332"/>
        <v/>
      </c>
      <c r="N1095" s="1" t="s">
        <v>418</v>
      </c>
      <c r="O1095" s="1" t="s">
        <v>85</v>
      </c>
      <c r="P1095" s="1" t="s">
        <v>85</v>
      </c>
      <c r="Q1095" s="1" t="s">
        <v>85</v>
      </c>
      <c r="R1095" s="1" t="s">
        <v>85</v>
      </c>
      <c r="S1095" s="1" t="s">
        <v>85</v>
      </c>
      <c r="T1095" s="1" t="s">
        <v>85</v>
      </c>
      <c r="U1095" s="2">
        <v>4</v>
      </c>
      <c r="V1095" s="2">
        <v>5</v>
      </c>
      <c r="W1095" s="2">
        <v>0</v>
      </c>
      <c r="X1095" s="2">
        <v>4</v>
      </c>
      <c r="Y1095" s="2">
        <v>0</v>
      </c>
      <c r="Z1095" s="2">
        <v>0</v>
      </c>
      <c r="AA1095" s="2" t="s">
        <v>998</v>
      </c>
      <c r="AB1095" s="13" t="str">
        <f t="shared" si="333"/>
        <v/>
      </c>
      <c r="AC1095" s="2">
        <v>2.5</v>
      </c>
      <c r="AD1095" s="3">
        <v>2</v>
      </c>
      <c r="AE1095" s="3">
        <v>1</v>
      </c>
      <c r="AF1095" s="3">
        <v>0</v>
      </c>
      <c r="AG1095" s="3">
        <v>1</v>
      </c>
      <c r="AH1095" s="3">
        <v>0</v>
      </c>
      <c r="AI1095" s="3">
        <v>0</v>
      </c>
      <c r="AJ1095" s="3">
        <v>30</v>
      </c>
      <c r="AK1095" t="s">
        <v>85</v>
      </c>
      <c r="AL1095" s="8">
        <v>45066</v>
      </c>
      <c r="AM1095" s="8">
        <v>45067</v>
      </c>
      <c r="AQ1095" s="10">
        <v>45078</v>
      </c>
      <c r="AR1095" t="s">
        <v>88</v>
      </c>
      <c r="AS1095" t="s">
        <v>105</v>
      </c>
      <c r="AX1095">
        <v>0</v>
      </c>
      <c r="AY1095">
        <v>0</v>
      </c>
      <c r="AZ1095">
        <v>0</v>
      </c>
      <c r="BA1095">
        <v>0</v>
      </c>
      <c r="BB1095">
        <v>0</v>
      </c>
      <c r="BC1095">
        <v>0</v>
      </c>
      <c r="BD1095">
        <v>30</v>
      </c>
      <c r="BE1095">
        <v>40</v>
      </c>
      <c r="BF1095">
        <v>0</v>
      </c>
      <c r="BG1095">
        <v>0</v>
      </c>
      <c r="BH1095">
        <v>0</v>
      </c>
      <c r="BI1095">
        <v>0</v>
      </c>
      <c r="BJ1095" t="s">
        <v>91</v>
      </c>
      <c r="BK1095" t="s">
        <v>200</v>
      </c>
      <c r="BL1095" t="s">
        <v>272</v>
      </c>
      <c r="BM1095" t="s">
        <v>94</v>
      </c>
      <c r="BP1095" t="s">
        <v>2389</v>
      </c>
      <c r="BQ1095" s="12" t="s">
        <v>8047</v>
      </c>
      <c r="BR1095" s="12" t="s">
        <v>8048</v>
      </c>
      <c r="BS1095">
        <v>47</v>
      </c>
      <c r="BT1095">
        <v>0</v>
      </c>
      <c r="BU1095">
        <v>0</v>
      </c>
      <c r="BV1095">
        <v>2</v>
      </c>
      <c r="BW1095">
        <v>0</v>
      </c>
      <c r="BY1095">
        <v>0</v>
      </c>
      <c r="BZ1095">
        <v>118</v>
      </c>
      <c r="CS1095">
        <f t="shared" si="327"/>
        <v>1</v>
      </c>
      <c r="CT1095" s="5" t="str">
        <f t="shared" si="334"/>
        <v/>
      </c>
      <c r="CU1095" t="str">
        <f t="shared" si="327"/>
        <v/>
      </c>
      <c r="CV1095" t="str">
        <f t="shared" si="327"/>
        <v/>
      </c>
      <c r="CW1095">
        <f t="shared" si="327"/>
        <v>1</v>
      </c>
      <c r="CX1095">
        <f t="shared" si="327"/>
        <v>1</v>
      </c>
      <c r="CY1095" t="str">
        <f t="shared" si="327"/>
        <v/>
      </c>
      <c r="CZ1095" t="str">
        <f t="shared" si="327"/>
        <v/>
      </c>
      <c r="DA1095" t="str">
        <f t="shared" si="327"/>
        <v/>
      </c>
      <c r="DB1095" t="str">
        <f t="shared" si="327"/>
        <v/>
      </c>
      <c r="DC1095" t="str">
        <f t="shared" si="327"/>
        <v/>
      </c>
      <c r="DD1095" t="str">
        <f t="shared" si="327"/>
        <v/>
      </c>
      <c r="DE1095">
        <f t="shared" si="327"/>
        <v>1</v>
      </c>
      <c r="DF1095">
        <f t="shared" si="327"/>
        <v>1</v>
      </c>
      <c r="DG1095">
        <f t="shared" si="327"/>
        <v>1</v>
      </c>
      <c r="DH1095">
        <f t="shared" si="327"/>
        <v>1</v>
      </c>
      <c r="DI1095" t="str">
        <f t="shared" si="335"/>
        <v/>
      </c>
      <c r="DJ1095" t="str">
        <f t="shared" si="336"/>
        <v/>
      </c>
    </row>
    <row r="1096" spans="1:114" ht="18" customHeight="1" x14ac:dyDescent="0.3">
      <c r="A1096" s="9" t="s">
        <v>2386</v>
      </c>
      <c r="B1096" s="9" t="s">
        <v>2387</v>
      </c>
      <c r="C1096" s="9" t="s">
        <v>2390</v>
      </c>
      <c r="D1096" s="9" t="s">
        <v>6382</v>
      </c>
      <c r="G1096" t="str">
        <f t="shared" si="328"/>
        <v>國英數B</v>
      </c>
      <c r="H1096" s="9" t="str">
        <f t="shared" si="329"/>
        <v>國</v>
      </c>
      <c r="I1096" s="9" t="str">
        <f t="shared" si="330"/>
        <v>英</v>
      </c>
      <c r="J1096" t="str">
        <f t="shared" si="318"/>
        <v/>
      </c>
      <c r="K1096" t="str">
        <f t="shared" si="319"/>
        <v>數B</v>
      </c>
      <c r="L1096" s="9" t="str">
        <f t="shared" si="331"/>
        <v/>
      </c>
      <c r="M1096" s="9" t="str">
        <f t="shared" si="332"/>
        <v/>
      </c>
      <c r="N1096" s="1" t="s">
        <v>87</v>
      </c>
      <c r="O1096" s="1" t="s">
        <v>87</v>
      </c>
      <c r="P1096" s="1" t="s">
        <v>85</v>
      </c>
      <c r="Q1096" s="1" t="s">
        <v>85</v>
      </c>
      <c r="R1096" s="1" t="s">
        <v>85</v>
      </c>
      <c r="S1096" s="1" t="s">
        <v>85</v>
      </c>
      <c r="T1096" s="1" t="s">
        <v>85</v>
      </c>
      <c r="U1096" s="2">
        <v>10</v>
      </c>
      <c r="V1096" s="2">
        <v>12</v>
      </c>
      <c r="W1096" s="2">
        <v>0</v>
      </c>
      <c r="X1096" s="2">
        <v>10</v>
      </c>
      <c r="Y1096" s="2">
        <v>0</v>
      </c>
      <c r="Z1096" s="2">
        <v>0</v>
      </c>
      <c r="AA1096" s="2" t="s">
        <v>998</v>
      </c>
      <c r="AB1096" s="13" t="str">
        <f t="shared" si="333"/>
        <v/>
      </c>
      <c r="AC1096" s="2">
        <v>7</v>
      </c>
      <c r="AD1096" s="3">
        <v>2</v>
      </c>
      <c r="AE1096" s="3">
        <v>2</v>
      </c>
      <c r="AF1096" s="3">
        <v>0</v>
      </c>
      <c r="AG1096" s="3">
        <v>1</v>
      </c>
      <c r="AH1096" s="3">
        <v>0</v>
      </c>
      <c r="AI1096" s="3">
        <v>0</v>
      </c>
      <c r="AJ1096" s="3">
        <v>30</v>
      </c>
      <c r="AK1096" t="s">
        <v>85</v>
      </c>
      <c r="AL1096" s="10"/>
      <c r="AM1096" s="10"/>
      <c r="AN1096" s="8">
        <v>45065</v>
      </c>
      <c r="AQ1096" s="10">
        <v>45078</v>
      </c>
      <c r="AR1096" t="s">
        <v>88</v>
      </c>
      <c r="AS1096" t="s">
        <v>105</v>
      </c>
      <c r="AX1096">
        <v>0</v>
      </c>
      <c r="AY1096">
        <v>0</v>
      </c>
      <c r="AZ1096">
        <v>0</v>
      </c>
      <c r="BA1096">
        <v>0</v>
      </c>
      <c r="BB1096">
        <v>0</v>
      </c>
      <c r="BC1096">
        <v>0</v>
      </c>
      <c r="BD1096">
        <v>30</v>
      </c>
      <c r="BE1096">
        <v>40</v>
      </c>
      <c r="BF1096">
        <v>0</v>
      </c>
      <c r="BG1096">
        <v>0</v>
      </c>
      <c r="BH1096">
        <v>0</v>
      </c>
      <c r="BI1096">
        <v>0</v>
      </c>
      <c r="BJ1096" t="s">
        <v>91</v>
      </c>
      <c r="BK1096" t="s">
        <v>200</v>
      </c>
      <c r="BL1096" t="s">
        <v>272</v>
      </c>
      <c r="BM1096" t="s">
        <v>94</v>
      </c>
      <c r="BP1096" t="s">
        <v>2389</v>
      </c>
      <c r="BQ1096" s="11" t="s">
        <v>5389</v>
      </c>
      <c r="BR1096" s="12" t="s">
        <v>8049</v>
      </c>
      <c r="BS1096">
        <v>1</v>
      </c>
      <c r="BT1096">
        <v>0</v>
      </c>
      <c r="BU1096">
        <v>0</v>
      </c>
      <c r="BV1096">
        <v>0</v>
      </c>
      <c r="BW1096">
        <v>0</v>
      </c>
      <c r="BY1096">
        <v>0</v>
      </c>
      <c r="BZ1096">
        <v>7</v>
      </c>
      <c r="CS1096">
        <f t="shared" si="327"/>
        <v>1</v>
      </c>
      <c r="CT1096" s="5" t="str">
        <f t="shared" si="334"/>
        <v/>
      </c>
      <c r="CU1096" t="str">
        <f t="shared" si="327"/>
        <v/>
      </c>
      <c r="CV1096" t="str">
        <f t="shared" si="327"/>
        <v/>
      </c>
      <c r="CW1096">
        <f t="shared" si="327"/>
        <v>1</v>
      </c>
      <c r="CX1096">
        <f t="shared" si="327"/>
        <v>1</v>
      </c>
      <c r="CY1096" t="str">
        <f t="shared" si="327"/>
        <v/>
      </c>
      <c r="CZ1096" t="str">
        <f t="shared" si="327"/>
        <v/>
      </c>
      <c r="DA1096" t="str">
        <f t="shared" si="327"/>
        <v/>
      </c>
      <c r="DB1096" t="str">
        <f t="shared" si="327"/>
        <v/>
      </c>
      <c r="DC1096" t="str">
        <f t="shared" si="327"/>
        <v/>
      </c>
      <c r="DD1096" t="str">
        <f t="shared" si="327"/>
        <v/>
      </c>
      <c r="DE1096">
        <f t="shared" si="327"/>
        <v>1</v>
      </c>
      <c r="DF1096">
        <f t="shared" si="327"/>
        <v>1</v>
      </c>
      <c r="DG1096">
        <f t="shared" si="327"/>
        <v>1</v>
      </c>
      <c r="DH1096">
        <f t="shared" si="327"/>
        <v>1</v>
      </c>
      <c r="DI1096" t="str">
        <f t="shared" si="335"/>
        <v/>
      </c>
      <c r="DJ1096" t="str">
        <f t="shared" si="336"/>
        <v/>
      </c>
    </row>
    <row r="1097" spans="1:114" ht="18" customHeight="1" x14ac:dyDescent="0.3">
      <c r="A1097" s="9" t="s">
        <v>2386</v>
      </c>
      <c r="B1097" s="9" t="s">
        <v>2387</v>
      </c>
      <c r="C1097" s="9" t="s">
        <v>2392</v>
      </c>
      <c r="D1097" s="9" t="s">
        <v>6383</v>
      </c>
      <c r="G1097" t="str">
        <f t="shared" si="328"/>
        <v>國英數B</v>
      </c>
      <c r="H1097" s="9" t="str">
        <f t="shared" si="329"/>
        <v>國</v>
      </c>
      <c r="I1097" s="9" t="str">
        <f t="shared" si="330"/>
        <v>英</v>
      </c>
      <c r="J1097" t="str">
        <f t="shared" si="318"/>
        <v/>
      </c>
      <c r="K1097" t="str">
        <f t="shared" si="319"/>
        <v>數B</v>
      </c>
      <c r="L1097" s="9" t="str">
        <f t="shared" si="331"/>
        <v/>
      </c>
      <c r="M1097" s="9" t="str">
        <f t="shared" si="332"/>
        <v/>
      </c>
      <c r="N1097" s="1" t="s">
        <v>87</v>
      </c>
      <c r="O1097" s="1" t="s">
        <v>87</v>
      </c>
      <c r="P1097" s="1" t="s">
        <v>85</v>
      </c>
      <c r="Q1097" s="1" t="s">
        <v>85</v>
      </c>
      <c r="R1097" s="1" t="s">
        <v>85</v>
      </c>
      <c r="S1097" s="1" t="s">
        <v>85</v>
      </c>
      <c r="T1097" s="1" t="s">
        <v>85</v>
      </c>
      <c r="U1097" s="2">
        <v>10</v>
      </c>
      <c r="V1097" s="2">
        <v>12</v>
      </c>
      <c r="W1097" s="2">
        <v>0</v>
      </c>
      <c r="X1097" s="2">
        <v>10</v>
      </c>
      <c r="Y1097" s="2">
        <v>0</v>
      </c>
      <c r="Z1097" s="2">
        <v>0</v>
      </c>
      <c r="AA1097" s="2" t="s">
        <v>998</v>
      </c>
      <c r="AB1097" s="13" t="str">
        <f t="shared" si="333"/>
        <v/>
      </c>
      <c r="AC1097" s="2">
        <v>7</v>
      </c>
      <c r="AD1097" s="3">
        <v>2</v>
      </c>
      <c r="AE1097" s="3">
        <v>2</v>
      </c>
      <c r="AF1097" s="3">
        <v>0</v>
      </c>
      <c r="AG1097" s="3">
        <v>1</v>
      </c>
      <c r="AH1097" s="3">
        <v>0</v>
      </c>
      <c r="AI1097" s="3">
        <v>0</v>
      </c>
      <c r="AJ1097" s="3">
        <v>30</v>
      </c>
      <c r="AK1097" t="s">
        <v>85</v>
      </c>
      <c r="AL1097" s="10"/>
      <c r="AM1097" s="10"/>
      <c r="AN1097" s="8">
        <v>45065</v>
      </c>
      <c r="AQ1097" s="10">
        <v>45078</v>
      </c>
      <c r="AR1097" t="s">
        <v>88</v>
      </c>
      <c r="AS1097" t="s">
        <v>105</v>
      </c>
      <c r="AX1097">
        <v>0</v>
      </c>
      <c r="AY1097">
        <v>0</v>
      </c>
      <c r="AZ1097">
        <v>0</v>
      </c>
      <c r="BA1097">
        <v>0</v>
      </c>
      <c r="BB1097">
        <v>0</v>
      </c>
      <c r="BC1097">
        <v>0</v>
      </c>
      <c r="BD1097">
        <v>30</v>
      </c>
      <c r="BE1097">
        <v>40</v>
      </c>
      <c r="BF1097">
        <v>0</v>
      </c>
      <c r="BG1097">
        <v>0</v>
      </c>
      <c r="BH1097">
        <v>0</v>
      </c>
      <c r="BI1097">
        <v>0</v>
      </c>
      <c r="BJ1097" t="s">
        <v>91</v>
      </c>
      <c r="BK1097" t="s">
        <v>200</v>
      </c>
      <c r="BL1097" t="s">
        <v>272</v>
      </c>
      <c r="BM1097" t="s">
        <v>94</v>
      </c>
      <c r="BP1097" t="s">
        <v>2389</v>
      </c>
      <c r="BQ1097" s="11" t="s">
        <v>5389</v>
      </c>
      <c r="BR1097" s="12" t="s">
        <v>8050</v>
      </c>
      <c r="BS1097">
        <v>1</v>
      </c>
      <c r="BT1097">
        <v>0</v>
      </c>
      <c r="BU1097">
        <v>0</v>
      </c>
      <c r="BV1097">
        <v>0</v>
      </c>
      <c r="BW1097">
        <v>0</v>
      </c>
      <c r="BY1097">
        <v>0</v>
      </c>
      <c r="BZ1097">
        <v>7</v>
      </c>
      <c r="CS1097">
        <f t="shared" si="327"/>
        <v>1</v>
      </c>
      <c r="CT1097" s="5" t="str">
        <f t="shared" si="334"/>
        <v/>
      </c>
      <c r="CU1097" t="str">
        <f t="shared" si="327"/>
        <v/>
      </c>
      <c r="CV1097" t="str">
        <f t="shared" si="327"/>
        <v/>
      </c>
      <c r="CW1097">
        <f t="shared" si="327"/>
        <v>1</v>
      </c>
      <c r="CX1097">
        <f t="shared" si="327"/>
        <v>1</v>
      </c>
      <c r="CY1097" t="str">
        <f t="shared" si="327"/>
        <v/>
      </c>
      <c r="CZ1097" t="str">
        <f t="shared" si="327"/>
        <v/>
      </c>
      <c r="DA1097" t="str">
        <f t="shared" si="327"/>
        <v/>
      </c>
      <c r="DB1097" t="str">
        <f t="shared" si="327"/>
        <v/>
      </c>
      <c r="DC1097" t="str">
        <f t="shared" si="327"/>
        <v/>
      </c>
      <c r="DD1097" t="str">
        <f t="shared" si="327"/>
        <v/>
      </c>
      <c r="DE1097">
        <f t="shared" si="327"/>
        <v>1</v>
      </c>
      <c r="DF1097">
        <f t="shared" si="327"/>
        <v>1</v>
      </c>
      <c r="DG1097">
        <f t="shared" si="327"/>
        <v>1</v>
      </c>
      <c r="DH1097">
        <f t="shared" si="327"/>
        <v>1</v>
      </c>
      <c r="DI1097" t="str">
        <f t="shared" si="335"/>
        <v/>
      </c>
      <c r="DJ1097" t="str">
        <f t="shared" si="336"/>
        <v/>
      </c>
    </row>
    <row r="1098" spans="1:114" ht="18" customHeight="1" x14ac:dyDescent="0.3">
      <c r="A1098" s="9" t="s">
        <v>2386</v>
      </c>
      <c r="B1098" s="9" t="s">
        <v>2387</v>
      </c>
      <c r="C1098" s="9" t="s">
        <v>2393</v>
      </c>
      <c r="D1098" s="9" t="s">
        <v>6384</v>
      </c>
      <c r="G1098" t="str">
        <f t="shared" si="328"/>
        <v>國英數B</v>
      </c>
      <c r="H1098" s="9" t="str">
        <f t="shared" si="329"/>
        <v>國</v>
      </c>
      <c r="I1098" s="9" t="str">
        <f t="shared" si="330"/>
        <v>英</v>
      </c>
      <c r="J1098" t="str">
        <f t="shared" si="318"/>
        <v/>
      </c>
      <c r="K1098" t="str">
        <f t="shared" si="319"/>
        <v>數B</v>
      </c>
      <c r="L1098" s="9" t="str">
        <f t="shared" si="331"/>
        <v/>
      </c>
      <c r="M1098" s="9" t="str">
        <f t="shared" si="332"/>
        <v/>
      </c>
      <c r="N1098" s="1" t="s">
        <v>87</v>
      </c>
      <c r="O1098" s="1" t="s">
        <v>87</v>
      </c>
      <c r="P1098" s="1" t="s">
        <v>85</v>
      </c>
      <c r="Q1098" s="1" t="s">
        <v>85</v>
      </c>
      <c r="R1098" s="1" t="s">
        <v>85</v>
      </c>
      <c r="S1098" s="1" t="s">
        <v>85</v>
      </c>
      <c r="T1098" s="1" t="s">
        <v>85</v>
      </c>
      <c r="U1098" s="2">
        <v>10</v>
      </c>
      <c r="V1098" s="2">
        <v>12</v>
      </c>
      <c r="W1098" s="2">
        <v>0</v>
      </c>
      <c r="X1098" s="2">
        <v>10</v>
      </c>
      <c r="Y1098" s="2">
        <v>0</v>
      </c>
      <c r="Z1098" s="2">
        <v>0</v>
      </c>
      <c r="AA1098" s="2" t="s">
        <v>998</v>
      </c>
      <c r="AB1098" s="13" t="str">
        <f t="shared" si="333"/>
        <v/>
      </c>
      <c r="AC1098" s="2">
        <v>7</v>
      </c>
      <c r="AD1098" s="3">
        <v>2</v>
      </c>
      <c r="AE1098" s="3">
        <v>2</v>
      </c>
      <c r="AF1098" s="3">
        <v>0</v>
      </c>
      <c r="AG1098" s="3">
        <v>1</v>
      </c>
      <c r="AH1098" s="3">
        <v>0</v>
      </c>
      <c r="AI1098" s="3">
        <v>0</v>
      </c>
      <c r="AJ1098" s="3">
        <v>30</v>
      </c>
      <c r="AK1098" t="s">
        <v>85</v>
      </c>
      <c r="AN1098" s="8">
        <v>45065</v>
      </c>
      <c r="AQ1098" s="10">
        <v>45078</v>
      </c>
      <c r="AR1098" t="s">
        <v>88</v>
      </c>
      <c r="AS1098" t="s">
        <v>105</v>
      </c>
      <c r="AX1098">
        <v>0</v>
      </c>
      <c r="AY1098">
        <v>0</v>
      </c>
      <c r="AZ1098">
        <v>0</v>
      </c>
      <c r="BA1098">
        <v>0</v>
      </c>
      <c r="BB1098">
        <v>0</v>
      </c>
      <c r="BC1098">
        <v>0</v>
      </c>
      <c r="BD1098">
        <v>30</v>
      </c>
      <c r="BE1098">
        <v>40</v>
      </c>
      <c r="BF1098">
        <v>0</v>
      </c>
      <c r="BG1098">
        <v>0</v>
      </c>
      <c r="BH1098">
        <v>0</v>
      </c>
      <c r="BI1098">
        <v>0</v>
      </c>
      <c r="BJ1098" t="s">
        <v>91</v>
      </c>
      <c r="BK1098" t="s">
        <v>200</v>
      </c>
      <c r="BL1098" t="s">
        <v>272</v>
      </c>
      <c r="BM1098" t="s">
        <v>94</v>
      </c>
      <c r="BP1098" t="s">
        <v>2389</v>
      </c>
      <c r="BQ1098" s="11" t="s">
        <v>5389</v>
      </c>
      <c r="BR1098" s="12" t="s">
        <v>8051</v>
      </c>
      <c r="BS1098">
        <v>1</v>
      </c>
      <c r="BT1098">
        <v>0</v>
      </c>
      <c r="BU1098">
        <v>0</v>
      </c>
      <c r="BV1098">
        <v>0</v>
      </c>
      <c r="BW1098">
        <v>0</v>
      </c>
      <c r="BY1098">
        <v>0</v>
      </c>
      <c r="BZ1098">
        <v>7</v>
      </c>
      <c r="CS1098">
        <f t="shared" si="327"/>
        <v>1</v>
      </c>
      <c r="CT1098" s="5" t="str">
        <f t="shared" si="334"/>
        <v/>
      </c>
      <c r="CU1098" t="str">
        <f t="shared" si="327"/>
        <v/>
      </c>
      <c r="CV1098" t="str">
        <f t="shared" si="327"/>
        <v/>
      </c>
      <c r="CW1098">
        <f t="shared" si="327"/>
        <v>1</v>
      </c>
      <c r="CX1098">
        <f t="shared" si="327"/>
        <v>1</v>
      </c>
      <c r="CY1098" t="str">
        <f t="shared" si="327"/>
        <v/>
      </c>
      <c r="CZ1098" t="str">
        <f t="shared" si="327"/>
        <v/>
      </c>
      <c r="DA1098" t="str">
        <f t="shared" si="327"/>
        <v/>
      </c>
      <c r="DB1098" t="str">
        <f t="shared" si="327"/>
        <v/>
      </c>
      <c r="DC1098" t="str">
        <f t="shared" si="327"/>
        <v/>
      </c>
      <c r="DD1098" t="str">
        <f t="shared" si="327"/>
        <v/>
      </c>
      <c r="DE1098">
        <f t="shared" si="327"/>
        <v>1</v>
      </c>
      <c r="DF1098">
        <f t="shared" si="327"/>
        <v>1</v>
      </c>
      <c r="DG1098">
        <f t="shared" si="327"/>
        <v>1</v>
      </c>
      <c r="DH1098">
        <f t="shared" si="327"/>
        <v>1</v>
      </c>
      <c r="DI1098" t="str">
        <f t="shared" si="335"/>
        <v/>
      </c>
      <c r="DJ1098" t="str">
        <f t="shared" si="336"/>
        <v/>
      </c>
    </row>
    <row r="1099" spans="1:114" ht="18" customHeight="1" x14ac:dyDescent="0.3">
      <c r="A1099" s="9" t="s">
        <v>2386</v>
      </c>
      <c r="B1099" s="9" t="s">
        <v>2387</v>
      </c>
      <c r="C1099" s="9" t="s">
        <v>2395</v>
      </c>
      <c r="D1099" s="9" t="s">
        <v>2391</v>
      </c>
      <c r="G1099" t="str">
        <f t="shared" si="328"/>
        <v>國英數B社</v>
      </c>
      <c r="H1099" s="9" t="str">
        <f t="shared" si="329"/>
        <v>國</v>
      </c>
      <c r="I1099" s="9" t="str">
        <f t="shared" si="330"/>
        <v>英</v>
      </c>
      <c r="J1099" t="str">
        <f t="shared" si="318"/>
        <v/>
      </c>
      <c r="K1099" t="str">
        <f t="shared" si="319"/>
        <v>數B</v>
      </c>
      <c r="L1099" s="9" t="str">
        <f t="shared" si="331"/>
        <v>社</v>
      </c>
      <c r="M1099" s="9" t="str">
        <f t="shared" si="332"/>
        <v/>
      </c>
      <c r="N1099" s="1" t="s">
        <v>87</v>
      </c>
      <c r="O1099" s="1" t="s">
        <v>87</v>
      </c>
      <c r="P1099" s="1" t="s">
        <v>85</v>
      </c>
      <c r="Q1099" s="1" t="s">
        <v>87</v>
      </c>
      <c r="R1099" s="1" t="s">
        <v>87</v>
      </c>
      <c r="S1099" s="1" t="s">
        <v>85</v>
      </c>
      <c r="T1099" s="1" t="s">
        <v>85</v>
      </c>
      <c r="U1099" s="2">
        <v>0</v>
      </c>
      <c r="V1099" s="2">
        <v>0</v>
      </c>
      <c r="W1099" s="2">
        <v>0</v>
      </c>
      <c r="X1099" s="2">
        <v>0</v>
      </c>
      <c r="Y1099" s="2">
        <v>0</v>
      </c>
      <c r="Z1099" s="2">
        <v>0</v>
      </c>
      <c r="AA1099" s="2" t="s">
        <v>113</v>
      </c>
      <c r="AB1099" s="13" t="str">
        <f t="shared" si="333"/>
        <v/>
      </c>
      <c r="AC1099" s="2">
        <v>3</v>
      </c>
      <c r="AD1099" s="3">
        <v>1.5</v>
      </c>
      <c r="AE1099" s="3">
        <v>1.5</v>
      </c>
      <c r="AF1099" s="3">
        <v>0</v>
      </c>
      <c r="AG1099" s="3">
        <v>1.5</v>
      </c>
      <c r="AH1099" s="3">
        <v>1</v>
      </c>
      <c r="AI1099" s="3">
        <v>0</v>
      </c>
      <c r="AJ1099" s="3">
        <v>40</v>
      </c>
      <c r="AK1099" t="s">
        <v>85</v>
      </c>
      <c r="AN1099" s="8">
        <v>45065</v>
      </c>
      <c r="AQ1099" s="10">
        <v>45078</v>
      </c>
      <c r="AR1099" t="s">
        <v>88</v>
      </c>
      <c r="AS1099" t="s">
        <v>203</v>
      </c>
      <c r="AX1099">
        <v>0</v>
      </c>
      <c r="AY1099">
        <v>70</v>
      </c>
      <c r="AZ1099">
        <v>0</v>
      </c>
      <c r="BA1099">
        <v>0</v>
      </c>
      <c r="BB1099">
        <v>0</v>
      </c>
      <c r="BC1099">
        <v>0</v>
      </c>
      <c r="BD1099">
        <v>30</v>
      </c>
      <c r="BE1099">
        <v>30</v>
      </c>
      <c r="BF1099">
        <v>0</v>
      </c>
      <c r="BG1099">
        <v>0</v>
      </c>
      <c r="BH1099">
        <v>0</v>
      </c>
      <c r="BI1099">
        <v>0</v>
      </c>
      <c r="BJ1099" t="s">
        <v>91</v>
      </c>
      <c r="BK1099" t="s">
        <v>114</v>
      </c>
      <c r="BL1099" t="s">
        <v>329</v>
      </c>
      <c r="BM1099" t="s">
        <v>94</v>
      </c>
      <c r="BP1099" t="s">
        <v>2389</v>
      </c>
      <c r="BQ1099" s="12" t="s">
        <v>8052</v>
      </c>
      <c r="BR1099" s="12" t="s">
        <v>8053</v>
      </c>
      <c r="BS1099">
        <v>20</v>
      </c>
      <c r="BT1099">
        <v>0</v>
      </c>
      <c r="BU1099">
        <v>0</v>
      </c>
      <c r="BV1099">
        <v>1</v>
      </c>
      <c r="BW1099">
        <v>1</v>
      </c>
      <c r="BX1099" t="s">
        <v>9132</v>
      </c>
      <c r="BY1099">
        <v>0</v>
      </c>
      <c r="BZ1099">
        <v>60</v>
      </c>
      <c r="CS1099">
        <f t="shared" si="327"/>
        <v>1</v>
      </c>
      <c r="CT1099" s="5">
        <f t="shared" si="334"/>
        <v>1</v>
      </c>
      <c r="CU1099" t="str">
        <f t="shared" si="327"/>
        <v/>
      </c>
      <c r="CV1099">
        <f t="shared" si="327"/>
        <v>1</v>
      </c>
      <c r="CW1099">
        <f t="shared" si="327"/>
        <v>1</v>
      </c>
      <c r="CX1099">
        <f t="shared" si="327"/>
        <v>1</v>
      </c>
      <c r="CY1099" t="str">
        <f t="shared" si="327"/>
        <v/>
      </c>
      <c r="CZ1099">
        <f t="shared" si="327"/>
        <v>1</v>
      </c>
      <c r="DA1099" t="str">
        <f t="shared" si="327"/>
        <v/>
      </c>
      <c r="DB1099" t="str">
        <f t="shared" si="327"/>
        <v/>
      </c>
      <c r="DC1099" t="str">
        <f t="shared" si="327"/>
        <v/>
      </c>
      <c r="DD1099">
        <f t="shared" si="327"/>
        <v>1</v>
      </c>
      <c r="DE1099">
        <f t="shared" si="327"/>
        <v>1</v>
      </c>
      <c r="DF1099">
        <f t="shared" si="327"/>
        <v>1</v>
      </c>
      <c r="DG1099">
        <f t="shared" si="327"/>
        <v>1</v>
      </c>
      <c r="DH1099">
        <f t="shared" si="327"/>
        <v>1</v>
      </c>
      <c r="DI1099" t="str">
        <f t="shared" si="335"/>
        <v/>
      </c>
      <c r="DJ1099" t="str">
        <f t="shared" si="336"/>
        <v/>
      </c>
    </row>
    <row r="1100" spans="1:114" ht="18" customHeight="1" x14ac:dyDescent="0.3">
      <c r="A1100" s="9" t="s">
        <v>2386</v>
      </c>
      <c r="B1100" s="9" t="s">
        <v>2387</v>
      </c>
      <c r="C1100" s="9" t="s">
        <v>2396</v>
      </c>
      <c r="D1100" s="9" t="s">
        <v>346</v>
      </c>
      <c r="G1100" t="str">
        <f t="shared" si="328"/>
        <v>國英數B</v>
      </c>
      <c r="H1100" s="9" t="str">
        <f t="shared" si="329"/>
        <v>國</v>
      </c>
      <c r="I1100" s="9" t="str">
        <f t="shared" si="330"/>
        <v>英</v>
      </c>
      <c r="J1100" t="str">
        <f t="shared" si="318"/>
        <v/>
      </c>
      <c r="K1100" t="str">
        <f t="shared" si="319"/>
        <v>數B</v>
      </c>
      <c r="L1100" s="9" t="str">
        <f t="shared" si="331"/>
        <v/>
      </c>
      <c r="M1100" s="9" t="str">
        <f t="shared" si="332"/>
        <v/>
      </c>
      <c r="N1100" s="1" t="s">
        <v>418</v>
      </c>
      <c r="O1100" s="1" t="s">
        <v>85</v>
      </c>
      <c r="P1100" s="1" t="s">
        <v>85</v>
      </c>
      <c r="Q1100" s="1" t="s">
        <v>85</v>
      </c>
      <c r="R1100" s="1" t="s">
        <v>85</v>
      </c>
      <c r="S1100" s="1" t="s">
        <v>85</v>
      </c>
      <c r="T1100" s="1" t="s">
        <v>85</v>
      </c>
      <c r="U1100" s="2">
        <v>3</v>
      </c>
      <c r="V1100" s="2">
        <v>3</v>
      </c>
      <c r="W1100" s="2">
        <v>0</v>
      </c>
      <c r="X1100" s="2">
        <v>3</v>
      </c>
      <c r="Y1100" s="2">
        <v>0</v>
      </c>
      <c r="Z1100" s="2">
        <v>0</v>
      </c>
      <c r="AA1100" s="2" t="s">
        <v>85</v>
      </c>
      <c r="AB1100" s="13" t="str">
        <f t="shared" si="333"/>
        <v/>
      </c>
      <c r="AC1100" s="2">
        <v>0</v>
      </c>
      <c r="AD1100" s="3">
        <v>2</v>
      </c>
      <c r="AE1100" s="3">
        <v>2</v>
      </c>
      <c r="AF1100" s="3">
        <v>0</v>
      </c>
      <c r="AG1100" s="3">
        <v>1.5</v>
      </c>
      <c r="AH1100" s="3">
        <v>0</v>
      </c>
      <c r="AI1100" s="3">
        <v>0</v>
      </c>
      <c r="AJ1100" s="3">
        <v>40</v>
      </c>
      <c r="AK1100" t="s">
        <v>85</v>
      </c>
      <c r="AN1100" s="8">
        <v>45066</v>
      </c>
      <c r="AQ1100" s="10">
        <v>45078</v>
      </c>
      <c r="AR1100" t="s">
        <v>88</v>
      </c>
      <c r="AS1100" t="s">
        <v>203</v>
      </c>
      <c r="AX1100">
        <v>0</v>
      </c>
      <c r="AY1100">
        <v>70</v>
      </c>
      <c r="AZ1100">
        <v>0</v>
      </c>
      <c r="BA1100">
        <v>0</v>
      </c>
      <c r="BB1100">
        <v>0</v>
      </c>
      <c r="BC1100">
        <v>0</v>
      </c>
      <c r="BD1100">
        <v>30</v>
      </c>
      <c r="BE1100">
        <v>30</v>
      </c>
      <c r="BF1100">
        <v>0</v>
      </c>
      <c r="BG1100">
        <v>0</v>
      </c>
      <c r="BH1100">
        <v>0</v>
      </c>
      <c r="BI1100">
        <v>0</v>
      </c>
      <c r="BJ1100" t="s">
        <v>91</v>
      </c>
      <c r="BK1100" t="s">
        <v>101</v>
      </c>
      <c r="BL1100" t="s">
        <v>2554</v>
      </c>
      <c r="BM1100" t="s">
        <v>212</v>
      </c>
      <c r="BP1100" t="s">
        <v>2389</v>
      </c>
      <c r="BQ1100" s="12" t="s">
        <v>8054</v>
      </c>
      <c r="BR1100" s="12" t="s">
        <v>8055</v>
      </c>
      <c r="BS1100">
        <v>17</v>
      </c>
      <c r="BT1100">
        <v>0</v>
      </c>
      <c r="BU1100">
        <v>0</v>
      </c>
      <c r="BV1100">
        <v>0</v>
      </c>
      <c r="BW1100">
        <v>0</v>
      </c>
      <c r="BY1100">
        <v>0</v>
      </c>
      <c r="BZ1100">
        <v>51</v>
      </c>
      <c r="CS1100">
        <f t="shared" si="327"/>
        <v>1</v>
      </c>
      <c r="CT1100" s="5" t="str">
        <f t="shared" si="334"/>
        <v/>
      </c>
      <c r="CU1100" t="str">
        <f t="shared" si="327"/>
        <v/>
      </c>
      <c r="CV1100">
        <f t="shared" si="327"/>
        <v>1</v>
      </c>
      <c r="CW1100" t="str">
        <f t="shared" si="327"/>
        <v/>
      </c>
      <c r="CX1100" t="str">
        <f t="shared" si="327"/>
        <v/>
      </c>
      <c r="CY1100" t="str">
        <f t="shared" si="327"/>
        <v/>
      </c>
      <c r="CZ1100">
        <f t="shared" si="327"/>
        <v>1</v>
      </c>
      <c r="DA1100" t="str">
        <f t="shared" si="327"/>
        <v/>
      </c>
      <c r="DB1100" t="str">
        <f t="shared" si="327"/>
        <v/>
      </c>
      <c r="DC1100" t="str">
        <f t="shared" si="327"/>
        <v/>
      </c>
      <c r="DD1100">
        <f t="shared" si="327"/>
        <v>1</v>
      </c>
      <c r="DE1100">
        <f t="shared" si="327"/>
        <v>1</v>
      </c>
      <c r="DF1100" t="str">
        <f t="shared" si="327"/>
        <v/>
      </c>
      <c r="DG1100">
        <f t="shared" si="327"/>
        <v>1</v>
      </c>
      <c r="DH1100" t="str">
        <f t="shared" si="327"/>
        <v/>
      </c>
      <c r="DI1100" t="str">
        <f t="shared" si="335"/>
        <v/>
      </c>
      <c r="DJ1100" t="str">
        <f t="shared" si="336"/>
        <v/>
      </c>
    </row>
    <row r="1101" spans="1:114" ht="18" customHeight="1" x14ac:dyDescent="0.3">
      <c r="A1101" s="9" t="s">
        <v>2386</v>
      </c>
      <c r="B1101" s="9" t="s">
        <v>2387</v>
      </c>
      <c r="C1101" s="9" t="s">
        <v>2398</v>
      </c>
      <c r="D1101" s="9" t="s">
        <v>2394</v>
      </c>
      <c r="G1101" t="str">
        <f t="shared" si="328"/>
        <v>國英</v>
      </c>
      <c r="H1101" s="9" t="str">
        <f t="shared" si="329"/>
        <v>國</v>
      </c>
      <c r="I1101" s="9" t="str">
        <f t="shared" si="330"/>
        <v>英</v>
      </c>
      <c r="J1101" t="str">
        <f t="shared" si="318"/>
        <v/>
      </c>
      <c r="K1101" t="str">
        <f t="shared" si="319"/>
        <v/>
      </c>
      <c r="L1101" s="9" t="str">
        <f t="shared" si="331"/>
        <v/>
      </c>
      <c r="M1101" s="9" t="str">
        <f t="shared" si="332"/>
        <v/>
      </c>
      <c r="N1101" s="1" t="s">
        <v>87</v>
      </c>
      <c r="O1101" s="1" t="s">
        <v>87</v>
      </c>
      <c r="P1101" s="1" t="s">
        <v>85</v>
      </c>
      <c r="Q1101" s="1" t="s">
        <v>85</v>
      </c>
      <c r="R1101" s="1" t="s">
        <v>85</v>
      </c>
      <c r="S1101" s="1" t="s">
        <v>85</v>
      </c>
      <c r="T1101" s="1" t="s">
        <v>85</v>
      </c>
      <c r="U1101" s="2">
        <v>0</v>
      </c>
      <c r="V1101" s="2">
        <v>0</v>
      </c>
      <c r="W1101" s="2">
        <v>0</v>
      </c>
      <c r="X1101" s="2">
        <v>0</v>
      </c>
      <c r="Y1101" s="2">
        <v>0</v>
      </c>
      <c r="Z1101" s="2">
        <v>0</v>
      </c>
      <c r="AA1101" s="2" t="s">
        <v>85</v>
      </c>
      <c r="AB1101" s="13" t="str">
        <f t="shared" si="333"/>
        <v/>
      </c>
      <c r="AC1101" s="2">
        <v>0</v>
      </c>
      <c r="AD1101" s="3">
        <v>0</v>
      </c>
      <c r="AE1101" s="3">
        <v>0</v>
      </c>
      <c r="AF1101" s="3">
        <v>0</v>
      </c>
      <c r="AG1101" s="3">
        <v>0</v>
      </c>
      <c r="AH1101" s="3">
        <v>0</v>
      </c>
      <c r="AI1101" s="3">
        <v>0</v>
      </c>
      <c r="AJ1101" s="3">
        <v>0</v>
      </c>
      <c r="AK1101" t="s">
        <v>85</v>
      </c>
      <c r="AN1101" s="8">
        <v>45066</v>
      </c>
      <c r="AQ1101" s="10">
        <v>45078</v>
      </c>
      <c r="AR1101" t="s">
        <v>88</v>
      </c>
      <c r="AS1101" t="s">
        <v>203</v>
      </c>
      <c r="AX1101">
        <v>0</v>
      </c>
      <c r="AY1101">
        <v>0</v>
      </c>
      <c r="AZ1101">
        <v>0</v>
      </c>
      <c r="BA1101">
        <v>0</v>
      </c>
      <c r="BB1101">
        <v>0</v>
      </c>
      <c r="BC1101">
        <v>0</v>
      </c>
      <c r="BD1101">
        <v>60</v>
      </c>
      <c r="BE1101">
        <v>40</v>
      </c>
      <c r="BF1101">
        <v>0</v>
      </c>
      <c r="BG1101">
        <v>0</v>
      </c>
      <c r="BH1101">
        <v>0</v>
      </c>
      <c r="BI1101">
        <v>0</v>
      </c>
      <c r="BJ1101" t="s">
        <v>6767</v>
      </c>
      <c r="BP1101" t="s">
        <v>5390</v>
      </c>
      <c r="BQ1101" s="12" t="s">
        <v>8056</v>
      </c>
      <c r="BR1101" s="12" t="s">
        <v>8057</v>
      </c>
      <c r="BS1101">
        <v>1</v>
      </c>
      <c r="BT1101">
        <v>0</v>
      </c>
      <c r="BU1101">
        <v>0</v>
      </c>
      <c r="BV1101">
        <v>0</v>
      </c>
      <c r="BW1101">
        <v>0</v>
      </c>
      <c r="BY1101">
        <v>0</v>
      </c>
      <c r="BZ1101">
        <v>50</v>
      </c>
      <c r="CS1101" t="str">
        <f t="shared" si="327"/>
        <v/>
      </c>
      <c r="CT1101" s="5" t="str">
        <f t="shared" si="334"/>
        <v/>
      </c>
      <c r="CU1101" t="str">
        <f t="shared" si="327"/>
        <v/>
      </c>
      <c r="CV1101" t="str">
        <f t="shared" si="327"/>
        <v/>
      </c>
      <c r="CW1101" t="str">
        <f t="shared" si="327"/>
        <v/>
      </c>
      <c r="CX1101" t="str">
        <f t="shared" si="327"/>
        <v/>
      </c>
      <c r="CY1101" t="str">
        <f t="shared" si="327"/>
        <v/>
      </c>
      <c r="CZ1101" t="str">
        <f t="shared" si="327"/>
        <v/>
      </c>
      <c r="DA1101" t="str">
        <f t="shared" si="327"/>
        <v/>
      </c>
      <c r="DB1101" t="str">
        <f t="shared" si="327"/>
        <v/>
      </c>
      <c r="DC1101" t="str">
        <f t="shared" si="327"/>
        <v/>
      </c>
      <c r="DD1101" t="str">
        <f t="shared" si="327"/>
        <v/>
      </c>
      <c r="DE1101" t="str">
        <f t="shared" si="327"/>
        <v/>
      </c>
      <c r="DF1101" t="str">
        <f t="shared" si="327"/>
        <v/>
      </c>
      <c r="DG1101" t="str">
        <f t="shared" si="327"/>
        <v/>
      </c>
      <c r="DH1101" t="str">
        <f t="shared" si="327"/>
        <v/>
      </c>
      <c r="DI1101" t="str">
        <f t="shared" si="335"/>
        <v/>
      </c>
      <c r="DJ1101" t="str">
        <f t="shared" si="336"/>
        <v/>
      </c>
    </row>
    <row r="1102" spans="1:114" ht="18" customHeight="1" x14ac:dyDescent="0.3">
      <c r="A1102" s="9" t="s">
        <v>2386</v>
      </c>
      <c r="B1102" s="9" t="s">
        <v>2387</v>
      </c>
      <c r="C1102" s="9" t="s">
        <v>2400</v>
      </c>
      <c r="D1102" s="9" t="s">
        <v>1059</v>
      </c>
      <c r="G1102" t="str">
        <f t="shared" si="328"/>
        <v>國英數B社</v>
      </c>
      <c r="H1102" s="9" t="str">
        <f t="shared" si="329"/>
        <v>國</v>
      </c>
      <c r="I1102" s="9" t="str">
        <f t="shared" si="330"/>
        <v>英</v>
      </c>
      <c r="J1102" t="str">
        <f t="shared" ref="J1102:J1165" si="337">IF(AND(P1102="--",W1102=0,AF1102=0),"",RIGHT(J$1,2))</f>
        <v/>
      </c>
      <c r="K1102" t="str">
        <f t="shared" ref="K1102:K1165" si="338">IF(AND(Q1102="--",X1102=0,AG1102=0),"",RIGHT(K$1,2))</f>
        <v>數B</v>
      </c>
      <c r="L1102" s="9" t="str">
        <f t="shared" si="331"/>
        <v>社</v>
      </c>
      <c r="M1102" s="9" t="str">
        <f t="shared" si="332"/>
        <v/>
      </c>
      <c r="N1102" s="1" t="s">
        <v>87</v>
      </c>
      <c r="O1102" s="1" t="s">
        <v>418</v>
      </c>
      <c r="P1102" s="1" t="s">
        <v>85</v>
      </c>
      <c r="Q1102" s="1" t="s">
        <v>418</v>
      </c>
      <c r="R1102" s="1" t="s">
        <v>418</v>
      </c>
      <c r="S1102" s="1" t="s">
        <v>85</v>
      </c>
      <c r="T1102" s="1" t="s">
        <v>85</v>
      </c>
      <c r="U1102" s="2">
        <v>3</v>
      </c>
      <c r="V1102" s="2">
        <v>0</v>
      </c>
      <c r="W1102" s="2">
        <v>0</v>
      </c>
      <c r="X1102" s="2">
        <v>0</v>
      </c>
      <c r="Y1102" s="2">
        <v>0</v>
      </c>
      <c r="Z1102" s="2">
        <v>0</v>
      </c>
      <c r="AA1102" s="2" t="s">
        <v>113</v>
      </c>
      <c r="AB1102" s="13" t="str">
        <f t="shared" si="333"/>
        <v/>
      </c>
      <c r="AC1102" s="2">
        <v>4</v>
      </c>
      <c r="AD1102" s="3">
        <v>1</v>
      </c>
      <c r="AE1102" s="3">
        <v>1</v>
      </c>
      <c r="AF1102" s="3">
        <v>0</v>
      </c>
      <c r="AG1102" s="3">
        <v>1</v>
      </c>
      <c r="AH1102" s="3">
        <v>1</v>
      </c>
      <c r="AI1102" s="3">
        <v>0</v>
      </c>
      <c r="AJ1102" s="3">
        <v>30</v>
      </c>
      <c r="AK1102" t="s">
        <v>85</v>
      </c>
      <c r="AL1102" s="10"/>
      <c r="AM1102" s="10"/>
      <c r="AN1102" s="8">
        <v>45065</v>
      </c>
      <c r="AQ1102" s="10">
        <v>45078</v>
      </c>
      <c r="AR1102" t="s">
        <v>88</v>
      </c>
      <c r="AS1102" t="s">
        <v>203</v>
      </c>
      <c r="AX1102">
        <v>0</v>
      </c>
      <c r="AY1102">
        <v>70</v>
      </c>
      <c r="AZ1102">
        <v>0</v>
      </c>
      <c r="BA1102">
        <v>0</v>
      </c>
      <c r="BB1102">
        <v>0</v>
      </c>
      <c r="BC1102">
        <v>0</v>
      </c>
      <c r="BD1102">
        <v>30</v>
      </c>
      <c r="BE1102">
        <v>40</v>
      </c>
      <c r="BF1102">
        <v>0</v>
      </c>
      <c r="BG1102">
        <v>0</v>
      </c>
      <c r="BH1102">
        <v>0</v>
      </c>
      <c r="BI1102">
        <v>0</v>
      </c>
      <c r="BJ1102" t="s">
        <v>91</v>
      </c>
      <c r="BK1102" t="s">
        <v>152</v>
      </c>
      <c r="BL1102" t="s">
        <v>329</v>
      </c>
      <c r="BM1102" t="s">
        <v>133</v>
      </c>
      <c r="BP1102" t="s">
        <v>2389</v>
      </c>
      <c r="BQ1102" s="12" t="s">
        <v>8058</v>
      </c>
      <c r="BR1102" s="12" t="s">
        <v>8059</v>
      </c>
      <c r="BS1102">
        <v>17</v>
      </c>
      <c r="BT1102">
        <v>0</v>
      </c>
      <c r="BU1102">
        <v>0</v>
      </c>
      <c r="BV1102">
        <v>2</v>
      </c>
      <c r="BW1102">
        <v>0</v>
      </c>
      <c r="BY1102">
        <v>0</v>
      </c>
      <c r="BZ1102">
        <v>51</v>
      </c>
      <c r="CS1102">
        <f t="shared" si="327"/>
        <v>1</v>
      </c>
      <c r="CT1102" s="5">
        <f t="shared" si="334"/>
        <v>1</v>
      </c>
      <c r="CU1102">
        <f t="shared" si="327"/>
        <v>1</v>
      </c>
      <c r="CV1102">
        <f t="shared" si="327"/>
        <v>1</v>
      </c>
      <c r="CW1102">
        <f t="shared" si="327"/>
        <v>1</v>
      </c>
      <c r="CX1102">
        <f t="shared" si="327"/>
        <v>1</v>
      </c>
      <c r="CY1102" t="str">
        <f t="shared" si="327"/>
        <v/>
      </c>
      <c r="CZ1102">
        <f t="shared" si="327"/>
        <v>1</v>
      </c>
      <c r="DA1102" t="str">
        <f t="shared" si="327"/>
        <v/>
      </c>
      <c r="DB1102" t="str">
        <f t="shared" si="327"/>
        <v/>
      </c>
      <c r="DC1102" t="str">
        <f t="shared" si="327"/>
        <v/>
      </c>
      <c r="DD1102">
        <f t="shared" si="327"/>
        <v>1</v>
      </c>
      <c r="DE1102">
        <f t="shared" si="327"/>
        <v>1</v>
      </c>
      <c r="DF1102">
        <f t="shared" si="327"/>
        <v>1</v>
      </c>
      <c r="DG1102">
        <f t="shared" si="327"/>
        <v>1</v>
      </c>
      <c r="DH1102" t="str">
        <f t="shared" ref="DH1102" si="339">IF(OR(ISNUMBER(FIND(DH$1,$BK1102)),ISNUMBER(FIND(DH$1,$BL1102)),ISNUMBER(FIND(DH$1,$BM1102))),1,"")</f>
        <v/>
      </c>
      <c r="DI1102" t="str">
        <f t="shared" si="335"/>
        <v/>
      </c>
      <c r="DJ1102" t="str">
        <f t="shared" si="336"/>
        <v/>
      </c>
    </row>
    <row r="1103" spans="1:114" ht="18" customHeight="1" x14ac:dyDescent="0.3">
      <c r="A1103" s="9" t="s">
        <v>2386</v>
      </c>
      <c r="B1103" s="9" t="s">
        <v>2387</v>
      </c>
      <c r="C1103" s="9" t="s">
        <v>2401</v>
      </c>
      <c r="D1103" s="9" t="s">
        <v>2614</v>
      </c>
      <c r="G1103" t="str">
        <f t="shared" si="328"/>
        <v>國英數B社</v>
      </c>
      <c r="H1103" s="9" t="str">
        <f t="shared" si="329"/>
        <v>國</v>
      </c>
      <c r="I1103" s="9" t="str">
        <f t="shared" si="330"/>
        <v>英</v>
      </c>
      <c r="J1103" t="str">
        <f t="shared" si="337"/>
        <v/>
      </c>
      <c r="K1103" t="str">
        <f t="shared" si="338"/>
        <v>數B</v>
      </c>
      <c r="L1103" s="9" t="str">
        <f t="shared" si="331"/>
        <v>社</v>
      </c>
      <c r="M1103" s="9" t="str">
        <f t="shared" si="332"/>
        <v/>
      </c>
      <c r="N1103" s="1" t="s">
        <v>87</v>
      </c>
      <c r="O1103" s="1" t="s">
        <v>87</v>
      </c>
      <c r="P1103" s="1" t="s">
        <v>85</v>
      </c>
      <c r="Q1103" s="1" t="s">
        <v>87</v>
      </c>
      <c r="R1103" s="1" t="s">
        <v>85</v>
      </c>
      <c r="S1103" s="1" t="s">
        <v>85</v>
      </c>
      <c r="T1103" s="1" t="s">
        <v>85</v>
      </c>
      <c r="U1103" s="2">
        <v>4</v>
      </c>
      <c r="V1103" s="2">
        <v>4</v>
      </c>
      <c r="W1103" s="2">
        <v>0</v>
      </c>
      <c r="X1103" s="2">
        <v>4</v>
      </c>
      <c r="Y1103" s="2">
        <v>0</v>
      </c>
      <c r="Z1103" s="2">
        <v>0</v>
      </c>
      <c r="AA1103" s="2" t="s">
        <v>85</v>
      </c>
      <c r="AB1103" s="13" t="str">
        <f t="shared" si="333"/>
        <v/>
      </c>
      <c r="AC1103" s="2">
        <v>0</v>
      </c>
      <c r="AD1103" s="3">
        <v>2</v>
      </c>
      <c r="AE1103" s="3">
        <v>1.5</v>
      </c>
      <c r="AF1103" s="3">
        <v>0</v>
      </c>
      <c r="AG1103" s="3">
        <v>1</v>
      </c>
      <c r="AH1103" s="3">
        <v>1</v>
      </c>
      <c r="AI1103" s="3">
        <v>0</v>
      </c>
      <c r="AJ1103" s="3">
        <v>30</v>
      </c>
      <c r="AK1103" t="s">
        <v>85</v>
      </c>
      <c r="AL1103" s="10">
        <v>45065</v>
      </c>
      <c r="AM1103" s="10">
        <v>45065</v>
      </c>
      <c r="AQ1103" s="10">
        <v>45078</v>
      </c>
      <c r="AR1103" t="s">
        <v>88</v>
      </c>
      <c r="AS1103" t="s">
        <v>203</v>
      </c>
      <c r="AX1103">
        <v>0</v>
      </c>
      <c r="AY1103">
        <v>70</v>
      </c>
      <c r="AZ1103">
        <v>0</v>
      </c>
      <c r="BA1103">
        <v>0</v>
      </c>
      <c r="BB1103">
        <v>0</v>
      </c>
      <c r="BC1103">
        <v>0</v>
      </c>
      <c r="BD1103">
        <v>30</v>
      </c>
      <c r="BE1103">
        <v>40</v>
      </c>
      <c r="BF1103">
        <v>0</v>
      </c>
      <c r="BG1103">
        <v>0</v>
      </c>
      <c r="BH1103">
        <v>0</v>
      </c>
      <c r="BI1103">
        <v>0</v>
      </c>
      <c r="BJ1103" t="s">
        <v>91</v>
      </c>
      <c r="BK1103" t="s">
        <v>152</v>
      </c>
      <c r="BL1103" t="s">
        <v>329</v>
      </c>
      <c r="BM1103" t="s">
        <v>133</v>
      </c>
      <c r="BP1103" t="s">
        <v>2389</v>
      </c>
      <c r="BQ1103" s="12" t="s">
        <v>8060</v>
      </c>
      <c r="BR1103" s="12" t="s">
        <v>8061</v>
      </c>
      <c r="BS1103">
        <v>1</v>
      </c>
      <c r="BT1103">
        <v>0</v>
      </c>
      <c r="BU1103">
        <v>0</v>
      </c>
      <c r="BV1103">
        <v>0</v>
      </c>
      <c r="BW1103">
        <v>0</v>
      </c>
      <c r="BY1103">
        <v>0</v>
      </c>
      <c r="BZ1103">
        <v>4</v>
      </c>
      <c r="CS1103">
        <f t="shared" ref="CS1103:DH1118" si="340">IF(OR(ISNUMBER(FIND(CS$1,$BK1103)),ISNUMBER(FIND(CS$1,$BL1103)),ISNUMBER(FIND(CS$1,$BM1103))),1,"")</f>
        <v>1</v>
      </c>
      <c r="CT1103" s="5">
        <f t="shared" si="334"/>
        <v>1</v>
      </c>
      <c r="CU1103">
        <f t="shared" si="340"/>
        <v>1</v>
      </c>
      <c r="CV1103">
        <f t="shared" si="340"/>
        <v>1</v>
      </c>
      <c r="CW1103">
        <f t="shared" si="340"/>
        <v>1</v>
      </c>
      <c r="CX1103">
        <f t="shared" si="340"/>
        <v>1</v>
      </c>
      <c r="CY1103" t="str">
        <f t="shared" si="340"/>
        <v/>
      </c>
      <c r="CZ1103">
        <f t="shared" si="340"/>
        <v>1</v>
      </c>
      <c r="DA1103" t="str">
        <f t="shared" si="340"/>
        <v/>
      </c>
      <c r="DB1103" t="str">
        <f t="shared" si="340"/>
        <v/>
      </c>
      <c r="DC1103" t="str">
        <f t="shared" si="340"/>
        <v/>
      </c>
      <c r="DD1103">
        <f t="shared" si="340"/>
        <v>1</v>
      </c>
      <c r="DE1103">
        <f t="shared" si="340"/>
        <v>1</v>
      </c>
      <c r="DF1103">
        <f t="shared" si="340"/>
        <v>1</v>
      </c>
      <c r="DG1103">
        <f t="shared" si="340"/>
        <v>1</v>
      </c>
      <c r="DH1103" t="str">
        <f t="shared" si="340"/>
        <v/>
      </c>
      <c r="DI1103" t="str">
        <f t="shared" si="335"/>
        <v/>
      </c>
      <c r="DJ1103" t="str">
        <f t="shared" si="336"/>
        <v/>
      </c>
    </row>
    <row r="1104" spans="1:114" ht="18" customHeight="1" x14ac:dyDescent="0.3">
      <c r="A1104" s="9" t="s">
        <v>2386</v>
      </c>
      <c r="B1104" s="9" t="s">
        <v>2387</v>
      </c>
      <c r="C1104" s="9" t="s">
        <v>2402</v>
      </c>
      <c r="D1104" s="9" t="s">
        <v>2397</v>
      </c>
      <c r="G1104" t="str">
        <f t="shared" si="328"/>
        <v>國英數B社</v>
      </c>
      <c r="H1104" s="9" t="str">
        <f t="shared" si="329"/>
        <v>國</v>
      </c>
      <c r="I1104" s="9" t="str">
        <f t="shared" si="330"/>
        <v>英</v>
      </c>
      <c r="J1104" t="str">
        <f t="shared" si="337"/>
        <v/>
      </c>
      <c r="K1104" t="str">
        <f t="shared" si="338"/>
        <v>數B</v>
      </c>
      <c r="L1104" s="9" t="str">
        <f t="shared" si="331"/>
        <v>社</v>
      </c>
      <c r="M1104" s="9" t="str">
        <f t="shared" si="332"/>
        <v/>
      </c>
      <c r="N1104" s="1" t="s">
        <v>87</v>
      </c>
      <c r="O1104" s="1" t="s">
        <v>418</v>
      </c>
      <c r="P1104" s="1" t="s">
        <v>85</v>
      </c>
      <c r="Q1104" s="1" t="s">
        <v>85</v>
      </c>
      <c r="R1104" s="1" t="s">
        <v>87</v>
      </c>
      <c r="S1104" s="1" t="s">
        <v>85</v>
      </c>
      <c r="T1104" s="1" t="s">
        <v>85</v>
      </c>
      <c r="U1104" s="2">
        <v>0</v>
      </c>
      <c r="V1104" s="2">
        <v>0</v>
      </c>
      <c r="W1104" s="2">
        <v>0</v>
      </c>
      <c r="X1104" s="2">
        <v>0</v>
      </c>
      <c r="Y1104" s="2">
        <v>0</v>
      </c>
      <c r="Z1104" s="2">
        <v>0</v>
      </c>
      <c r="AA1104" s="2" t="s">
        <v>118</v>
      </c>
      <c r="AB1104" s="13" t="str">
        <f t="shared" si="333"/>
        <v/>
      </c>
      <c r="AC1104" s="2">
        <v>3</v>
      </c>
      <c r="AD1104" s="3">
        <v>1</v>
      </c>
      <c r="AE1104" s="3">
        <v>1</v>
      </c>
      <c r="AF1104" s="3">
        <v>0</v>
      </c>
      <c r="AG1104" s="3">
        <v>1</v>
      </c>
      <c r="AH1104" s="3">
        <v>2</v>
      </c>
      <c r="AI1104" s="3">
        <v>0</v>
      </c>
      <c r="AJ1104" s="3">
        <v>30</v>
      </c>
      <c r="AK1104" t="s">
        <v>85</v>
      </c>
      <c r="AL1104" s="10"/>
      <c r="AM1104" s="10"/>
      <c r="AN1104" s="8">
        <v>45073</v>
      </c>
      <c r="AQ1104" s="10">
        <v>45078</v>
      </c>
      <c r="AR1104" t="s">
        <v>88</v>
      </c>
      <c r="AS1104" t="s">
        <v>203</v>
      </c>
      <c r="AX1104">
        <v>60</v>
      </c>
      <c r="AY1104">
        <v>0</v>
      </c>
      <c r="AZ1104">
        <v>0</v>
      </c>
      <c r="BA1104">
        <v>0</v>
      </c>
      <c r="BB1104">
        <v>0</v>
      </c>
      <c r="BC1104">
        <v>0</v>
      </c>
      <c r="BD1104">
        <v>35</v>
      </c>
      <c r="BE1104">
        <v>35</v>
      </c>
      <c r="BF1104">
        <v>0</v>
      </c>
      <c r="BG1104">
        <v>0</v>
      </c>
      <c r="BH1104">
        <v>0</v>
      </c>
      <c r="BI1104">
        <v>0</v>
      </c>
      <c r="BJ1104" t="s">
        <v>91</v>
      </c>
      <c r="BK1104" t="s">
        <v>110</v>
      </c>
      <c r="BL1104" t="s">
        <v>507</v>
      </c>
      <c r="BM1104" t="s">
        <v>94</v>
      </c>
      <c r="BP1104" t="s">
        <v>2389</v>
      </c>
      <c r="BQ1104" s="12" t="s">
        <v>8052</v>
      </c>
      <c r="BR1104" s="12" t="s">
        <v>8062</v>
      </c>
      <c r="BS1104">
        <v>17</v>
      </c>
      <c r="BT1104">
        <v>0</v>
      </c>
      <c r="BU1104">
        <v>0</v>
      </c>
      <c r="BV1104">
        <v>1</v>
      </c>
      <c r="BW1104">
        <v>0</v>
      </c>
      <c r="BY1104">
        <v>0</v>
      </c>
      <c r="BZ1104">
        <v>51</v>
      </c>
      <c r="CS1104" t="str">
        <f t="shared" si="340"/>
        <v/>
      </c>
      <c r="CT1104" s="5" t="str">
        <f t="shared" si="334"/>
        <v/>
      </c>
      <c r="CU1104">
        <f t="shared" si="340"/>
        <v>1</v>
      </c>
      <c r="CV1104">
        <f t="shared" si="340"/>
        <v>1</v>
      </c>
      <c r="CW1104">
        <f t="shared" si="340"/>
        <v>1</v>
      </c>
      <c r="CX1104">
        <f t="shared" si="340"/>
        <v>1</v>
      </c>
      <c r="CY1104">
        <f t="shared" si="340"/>
        <v>1</v>
      </c>
      <c r="CZ1104" t="str">
        <f t="shared" si="340"/>
        <v/>
      </c>
      <c r="DA1104">
        <f t="shared" si="340"/>
        <v>1</v>
      </c>
      <c r="DB1104" t="str">
        <f t="shared" si="340"/>
        <v/>
      </c>
      <c r="DC1104" t="str">
        <f t="shared" si="340"/>
        <v/>
      </c>
      <c r="DD1104" t="str">
        <f t="shared" si="340"/>
        <v/>
      </c>
      <c r="DE1104">
        <f t="shared" si="340"/>
        <v>1</v>
      </c>
      <c r="DF1104">
        <f t="shared" si="340"/>
        <v>1</v>
      </c>
      <c r="DG1104">
        <f t="shared" si="340"/>
        <v>1</v>
      </c>
      <c r="DH1104">
        <f t="shared" si="340"/>
        <v>1</v>
      </c>
      <c r="DI1104" t="str">
        <f t="shared" si="335"/>
        <v/>
      </c>
      <c r="DJ1104" t="str">
        <f t="shared" si="336"/>
        <v/>
      </c>
    </row>
    <row r="1105" spans="1:114" ht="18" customHeight="1" x14ac:dyDescent="0.3">
      <c r="A1105" s="9" t="s">
        <v>2386</v>
      </c>
      <c r="B1105" s="9" t="s">
        <v>2387</v>
      </c>
      <c r="C1105" s="9" t="s">
        <v>2403</v>
      </c>
      <c r="D1105" s="9" t="s">
        <v>2399</v>
      </c>
      <c r="G1105" t="str">
        <f t="shared" si="328"/>
        <v>國英社</v>
      </c>
      <c r="H1105" s="9" t="str">
        <f t="shared" si="329"/>
        <v>國</v>
      </c>
      <c r="I1105" s="9" t="str">
        <f t="shared" si="330"/>
        <v>英</v>
      </c>
      <c r="J1105" t="str">
        <f t="shared" si="337"/>
        <v/>
      </c>
      <c r="K1105" t="str">
        <f t="shared" si="338"/>
        <v/>
      </c>
      <c r="L1105" s="9" t="str">
        <f t="shared" si="331"/>
        <v>社</v>
      </c>
      <c r="M1105" s="9" t="str">
        <f t="shared" si="332"/>
        <v/>
      </c>
      <c r="N1105" s="1" t="s">
        <v>87</v>
      </c>
      <c r="O1105" s="1" t="s">
        <v>85</v>
      </c>
      <c r="P1105" s="1" t="s">
        <v>85</v>
      </c>
      <c r="Q1105" s="1" t="s">
        <v>85</v>
      </c>
      <c r="R1105" s="1" t="s">
        <v>85</v>
      </c>
      <c r="S1105" s="1" t="s">
        <v>85</v>
      </c>
      <c r="T1105" s="1" t="s">
        <v>85</v>
      </c>
      <c r="U1105" s="2">
        <v>3</v>
      </c>
      <c r="V1105" s="2">
        <v>0</v>
      </c>
      <c r="W1105" s="2">
        <v>0</v>
      </c>
      <c r="X1105" s="2">
        <v>0</v>
      </c>
      <c r="Y1105" s="2">
        <v>0</v>
      </c>
      <c r="Z1105" s="2">
        <v>0</v>
      </c>
      <c r="AA1105" s="2" t="s">
        <v>118</v>
      </c>
      <c r="AB1105" s="13" t="str">
        <f t="shared" si="333"/>
        <v/>
      </c>
      <c r="AC1105" s="2">
        <v>5</v>
      </c>
      <c r="AD1105" s="3">
        <v>2</v>
      </c>
      <c r="AE1105" s="3">
        <v>1</v>
      </c>
      <c r="AF1105" s="3">
        <v>0</v>
      </c>
      <c r="AG1105" s="3">
        <v>0</v>
      </c>
      <c r="AH1105" s="3">
        <v>1</v>
      </c>
      <c r="AI1105" s="3">
        <v>0</v>
      </c>
      <c r="AJ1105" s="3">
        <v>30</v>
      </c>
      <c r="AK1105" t="s">
        <v>85</v>
      </c>
      <c r="AL1105" s="10"/>
      <c r="AM1105" s="10"/>
      <c r="AQ1105" s="10">
        <v>45078</v>
      </c>
      <c r="AR1105" t="s">
        <v>88</v>
      </c>
      <c r="AX1105">
        <v>0</v>
      </c>
      <c r="AY1105">
        <v>0</v>
      </c>
      <c r="AZ1105">
        <v>0</v>
      </c>
      <c r="BA1105">
        <v>0</v>
      </c>
      <c r="BB1105">
        <v>0</v>
      </c>
      <c r="BC1105">
        <v>0</v>
      </c>
      <c r="BD1105">
        <v>70</v>
      </c>
      <c r="BE1105">
        <v>0</v>
      </c>
      <c r="BF1105">
        <v>0</v>
      </c>
      <c r="BG1105">
        <v>0</v>
      </c>
      <c r="BH1105">
        <v>0</v>
      </c>
      <c r="BI1105">
        <v>0</v>
      </c>
      <c r="BJ1105" t="s">
        <v>91</v>
      </c>
      <c r="BK1105" t="s">
        <v>92</v>
      </c>
      <c r="BL1105" t="s">
        <v>382</v>
      </c>
      <c r="BM1105" t="s">
        <v>94</v>
      </c>
      <c r="BP1105" t="s">
        <v>2389</v>
      </c>
      <c r="BQ1105" s="12" t="s">
        <v>8063</v>
      </c>
      <c r="BR1105" s="12" t="s">
        <v>8064</v>
      </c>
      <c r="BS1105">
        <v>39</v>
      </c>
      <c r="BT1105">
        <v>0</v>
      </c>
      <c r="BU1105">
        <v>0</v>
      </c>
      <c r="BV1105">
        <v>1</v>
      </c>
      <c r="BW1105">
        <v>0</v>
      </c>
      <c r="BY1105">
        <v>0</v>
      </c>
      <c r="BZ1105">
        <v>117</v>
      </c>
      <c r="CS1105">
        <f t="shared" si="340"/>
        <v>1</v>
      </c>
      <c r="CT1105" s="5">
        <f t="shared" si="334"/>
        <v>1</v>
      </c>
      <c r="CU1105" t="str">
        <f t="shared" si="340"/>
        <v/>
      </c>
      <c r="CV1105" t="str">
        <f t="shared" si="340"/>
        <v/>
      </c>
      <c r="CW1105">
        <f t="shared" si="340"/>
        <v>1</v>
      </c>
      <c r="CX1105" t="str">
        <f t="shared" si="340"/>
        <v/>
      </c>
      <c r="CY1105" t="str">
        <f t="shared" si="340"/>
        <v/>
      </c>
      <c r="CZ1105" t="str">
        <f t="shared" si="340"/>
        <v/>
      </c>
      <c r="DA1105">
        <f t="shared" si="340"/>
        <v>1</v>
      </c>
      <c r="DB1105">
        <f t="shared" si="340"/>
        <v>1</v>
      </c>
      <c r="DC1105">
        <f t="shared" si="340"/>
        <v>1</v>
      </c>
      <c r="DD1105" t="str">
        <f t="shared" si="340"/>
        <v/>
      </c>
      <c r="DE1105">
        <f t="shared" si="340"/>
        <v>1</v>
      </c>
      <c r="DF1105">
        <f t="shared" si="340"/>
        <v>1</v>
      </c>
      <c r="DG1105">
        <f t="shared" si="340"/>
        <v>1</v>
      </c>
      <c r="DH1105">
        <f t="shared" si="340"/>
        <v>1</v>
      </c>
      <c r="DI1105" t="str">
        <f t="shared" si="335"/>
        <v/>
      </c>
      <c r="DJ1105" t="str">
        <f t="shared" si="336"/>
        <v/>
      </c>
    </row>
    <row r="1106" spans="1:114" ht="18" customHeight="1" x14ac:dyDescent="0.3">
      <c r="A1106" s="9" t="s">
        <v>2386</v>
      </c>
      <c r="B1106" s="9" t="s">
        <v>2387</v>
      </c>
      <c r="C1106" s="9" t="s">
        <v>2405</v>
      </c>
      <c r="D1106" s="9" t="s">
        <v>360</v>
      </c>
      <c r="G1106" t="str">
        <f t="shared" si="328"/>
        <v>國英數B社</v>
      </c>
      <c r="H1106" s="9" t="str">
        <f t="shared" si="329"/>
        <v>國</v>
      </c>
      <c r="I1106" s="9" t="str">
        <f t="shared" si="330"/>
        <v>英</v>
      </c>
      <c r="J1106" t="str">
        <f t="shared" si="337"/>
        <v/>
      </c>
      <c r="K1106" t="str">
        <f t="shared" si="338"/>
        <v>數B</v>
      </c>
      <c r="L1106" s="9" t="str">
        <f t="shared" si="331"/>
        <v>社</v>
      </c>
      <c r="M1106" s="9" t="str">
        <f t="shared" si="332"/>
        <v/>
      </c>
      <c r="N1106" s="1" t="s">
        <v>85</v>
      </c>
      <c r="O1106" s="1" t="s">
        <v>86</v>
      </c>
      <c r="P1106" s="1" t="s">
        <v>85</v>
      </c>
      <c r="Q1106" s="1" t="s">
        <v>85</v>
      </c>
      <c r="R1106" s="1" t="s">
        <v>85</v>
      </c>
      <c r="S1106" s="1" t="s">
        <v>85</v>
      </c>
      <c r="T1106" s="1" t="s">
        <v>85</v>
      </c>
      <c r="U1106" s="2">
        <v>0</v>
      </c>
      <c r="V1106" s="2">
        <v>3.5</v>
      </c>
      <c r="W1106" s="2">
        <v>0</v>
      </c>
      <c r="X1106" s="2">
        <v>0</v>
      </c>
      <c r="Y1106" s="2">
        <v>0</v>
      </c>
      <c r="Z1106" s="2">
        <v>0</v>
      </c>
      <c r="AA1106" s="2" t="s">
        <v>85</v>
      </c>
      <c r="AB1106" s="13" t="str">
        <f t="shared" si="333"/>
        <v/>
      </c>
      <c r="AC1106" s="2">
        <v>0</v>
      </c>
      <c r="AD1106" s="3">
        <v>1</v>
      </c>
      <c r="AE1106" s="3">
        <v>2</v>
      </c>
      <c r="AF1106" s="3">
        <v>0</v>
      </c>
      <c r="AG1106" s="3">
        <v>1</v>
      </c>
      <c r="AH1106" s="3">
        <v>1</v>
      </c>
      <c r="AI1106" s="3">
        <v>0</v>
      </c>
      <c r="AJ1106" s="3">
        <v>40</v>
      </c>
      <c r="AK1106" t="s">
        <v>85</v>
      </c>
      <c r="AL1106" s="10"/>
      <c r="AM1106" s="10"/>
      <c r="AQ1106" s="10">
        <v>45078</v>
      </c>
      <c r="AR1106" t="s">
        <v>88</v>
      </c>
      <c r="AX1106">
        <v>0</v>
      </c>
      <c r="AY1106">
        <v>0</v>
      </c>
      <c r="AZ1106">
        <v>0</v>
      </c>
      <c r="BA1106">
        <v>0</v>
      </c>
      <c r="BB1106">
        <v>0</v>
      </c>
      <c r="BC1106">
        <v>0</v>
      </c>
      <c r="BD1106">
        <v>60</v>
      </c>
      <c r="BE1106">
        <v>0</v>
      </c>
      <c r="BF1106">
        <v>0</v>
      </c>
      <c r="BG1106">
        <v>0</v>
      </c>
      <c r="BH1106">
        <v>0</v>
      </c>
      <c r="BI1106">
        <v>0</v>
      </c>
      <c r="BJ1106" t="s">
        <v>91</v>
      </c>
      <c r="BK1106" t="s">
        <v>101</v>
      </c>
      <c r="BL1106" t="s">
        <v>161</v>
      </c>
      <c r="BM1106" t="s">
        <v>133</v>
      </c>
      <c r="BP1106" t="s">
        <v>2389</v>
      </c>
      <c r="BQ1106" s="12" t="s">
        <v>8065</v>
      </c>
      <c r="BR1106" s="12" t="s">
        <v>8066</v>
      </c>
      <c r="BS1106">
        <v>14</v>
      </c>
      <c r="BT1106">
        <v>0</v>
      </c>
      <c r="BU1106">
        <v>0</v>
      </c>
      <c r="BV1106">
        <v>2</v>
      </c>
      <c r="BW1106">
        <v>0</v>
      </c>
      <c r="BY1106">
        <v>0</v>
      </c>
      <c r="BZ1106">
        <v>49</v>
      </c>
      <c r="CS1106">
        <f t="shared" si="340"/>
        <v>1</v>
      </c>
      <c r="CT1106" s="5" t="str">
        <f t="shared" si="334"/>
        <v/>
      </c>
      <c r="CU1106" t="str">
        <f t="shared" si="340"/>
        <v/>
      </c>
      <c r="CV1106">
        <f t="shared" si="340"/>
        <v>1</v>
      </c>
      <c r="CW1106">
        <f t="shared" si="340"/>
        <v>1</v>
      </c>
      <c r="CX1106" t="str">
        <f t="shared" si="340"/>
        <v/>
      </c>
      <c r="CY1106" t="str">
        <f t="shared" si="340"/>
        <v/>
      </c>
      <c r="CZ1106" t="str">
        <f t="shared" si="340"/>
        <v/>
      </c>
      <c r="DA1106">
        <f t="shared" si="340"/>
        <v>1</v>
      </c>
      <c r="DB1106" t="str">
        <f t="shared" si="340"/>
        <v/>
      </c>
      <c r="DC1106">
        <f t="shared" si="340"/>
        <v>1</v>
      </c>
      <c r="DD1106">
        <f t="shared" si="340"/>
        <v>1</v>
      </c>
      <c r="DE1106">
        <f t="shared" si="340"/>
        <v>1</v>
      </c>
      <c r="DF1106">
        <f t="shared" si="340"/>
        <v>1</v>
      </c>
      <c r="DG1106">
        <f t="shared" si="340"/>
        <v>1</v>
      </c>
      <c r="DH1106" t="str">
        <f t="shared" si="340"/>
        <v/>
      </c>
      <c r="DI1106" t="str">
        <f t="shared" si="335"/>
        <v/>
      </c>
      <c r="DJ1106" t="str">
        <f t="shared" si="336"/>
        <v/>
      </c>
    </row>
    <row r="1107" spans="1:114" ht="18" customHeight="1" x14ac:dyDescent="0.3">
      <c r="A1107" s="9" t="s">
        <v>2386</v>
      </c>
      <c r="B1107" s="9" t="s">
        <v>2387</v>
      </c>
      <c r="C1107" s="9" t="s">
        <v>2407</v>
      </c>
      <c r="D1107" s="9" t="s">
        <v>2298</v>
      </c>
      <c r="G1107" t="str">
        <f t="shared" si="328"/>
        <v>國英數B社</v>
      </c>
      <c r="H1107" s="9" t="str">
        <f t="shared" si="329"/>
        <v>國</v>
      </c>
      <c r="I1107" s="9" t="str">
        <f t="shared" si="330"/>
        <v>英</v>
      </c>
      <c r="J1107" t="str">
        <f t="shared" si="337"/>
        <v/>
      </c>
      <c r="K1107" t="str">
        <f t="shared" si="338"/>
        <v>數B</v>
      </c>
      <c r="L1107" s="9" t="str">
        <f t="shared" si="331"/>
        <v>社</v>
      </c>
      <c r="M1107" s="9" t="str">
        <f t="shared" si="332"/>
        <v/>
      </c>
      <c r="N1107" s="1" t="s">
        <v>97</v>
      </c>
      <c r="O1107" s="1" t="s">
        <v>97</v>
      </c>
      <c r="P1107" s="1" t="s">
        <v>85</v>
      </c>
      <c r="Q1107" s="1" t="s">
        <v>85</v>
      </c>
      <c r="R1107" s="1" t="s">
        <v>85</v>
      </c>
      <c r="S1107" s="1" t="s">
        <v>85</v>
      </c>
      <c r="T1107" s="1" t="s">
        <v>85</v>
      </c>
      <c r="U1107" s="2">
        <v>0</v>
      </c>
      <c r="V1107" s="2">
        <v>4</v>
      </c>
      <c r="W1107" s="2">
        <v>0</v>
      </c>
      <c r="X1107" s="2">
        <v>0</v>
      </c>
      <c r="Y1107" s="2">
        <v>0</v>
      </c>
      <c r="Z1107" s="2">
        <v>0</v>
      </c>
      <c r="AA1107" s="2" t="s">
        <v>85</v>
      </c>
      <c r="AB1107" s="13" t="str">
        <f t="shared" si="333"/>
        <v/>
      </c>
      <c r="AC1107" s="2">
        <v>0</v>
      </c>
      <c r="AD1107" s="3">
        <v>1.25</v>
      </c>
      <c r="AE1107" s="3">
        <v>2</v>
      </c>
      <c r="AF1107" s="3">
        <v>0</v>
      </c>
      <c r="AG1107" s="3">
        <v>1</v>
      </c>
      <c r="AH1107" s="3">
        <v>1</v>
      </c>
      <c r="AI1107" s="3">
        <v>0</v>
      </c>
      <c r="AJ1107" s="3">
        <v>40</v>
      </c>
      <c r="AK1107" t="s">
        <v>85</v>
      </c>
      <c r="AN1107" s="8">
        <v>45065</v>
      </c>
      <c r="AQ1107" s="10">
        <v>45078</v>
      </c>
      <c r="AR1107" t="s">
        <v>88</v>
      </c>
      <c r="AS1107" t="s">
        <v>203</v>
      </c>
      <c r="AX1107">
        <v>0</v>
      </c>
      <c r="AY1107">
        <v>0</v>
      </c>
      <c r="AZ1107">
        <v>0</v>
      </c>
      <c r="BA1107">
        <v>0</v>
      </c>
      <c r="BB1107">
        <v>0</v>
      </c>
      <c r="BC1107">
        <v>0</v>
      </c>
      <c r="BD1107">
        <v>30</v>
      </c>
      <c r="BE1107">
        <v>30</v>
      </c>
      <c r="BF1107">
        <v>0</v>
      </c>
      <c r="BG1107">
        <v>0</v>
      </c>
      <c r="BH1107">
        <v>0</v>
      </c>
      <c r="BI1107">
        <v>0</v>
      </c>
      <c r="BJ1107" t="s">
        <v>91</v>
      </c>
      <c r="BK1107" t="s">
        <v>101</v>
      </c>
      <c r="BL1107" t="s">
        <v>161</v>
      </c>
      <c r="BM1107" t="s">
        <v>133</v>
      </c>
      <c r="BP1107" t="s">
        <v>2389</v>
      </c>
      <c r="BQ1107" s="12" t="s">
        <v>8067</v>
      </c>
      <c r="BR1107" s="12" t="s">
        <v>8068</v>
      </c>
      <c r="BS1107">
        <v>1</v>
      </c>
      <c r="BT1107">
        <v>0</v>
      </c>
      <c r="BU1107">
        <v>0</v>
      </c>
      <c r="BV1107">
        <v>0</v>
      </c>
      <c r="BW1107">
        <v>0</v>
      </c>
      <c r="BY1107">
        <v>0</v>
      </c>
      <c r="BZ1107">
        <v>4</v>
      </c>
      <c r="CS1107">
        <f t="shared" si="340"/>
        <v>1</v>
      </c>
      <c r="CT1107" s="5" t="str">
        <f t="shared" si="334"/>
        <v/>
      </c>
      <c r="CU1107" t="str">
        <f t="shared" si="340"/>
        <v/>
      </c>
      <c r="CV1107">
        <f t="shared" si="340"/>
        <v>1</v>
      </c>
      <c r="CW1107">
        <f t="shared" si="340"/>
        <v>1</v>
      </c>
      <c r="CX1107" t="str">
        <f t="shared" si="340"/>
        <v/>
      </c>
      <c r="CY1107" t="str">
        <f t="shared" si="340"/>
        <v/>
      </c>
      <c r="CZ1107" t="str">
        <f t="shared" si="340"/>
        <v/>
      </c>
      <c r="DA1107">
        <f t="shared" si="340"/>
        <v>1</v>
      </c>
      <c r="DB1107" t="str">
        <f t="shared" si="340"/>
        <v/>
      </c>
      <c r="DC1107">
        <f t="shared" si="340"/>
        <v>1</v>
      </c>
      <c r="DD1107">
        <f t="shared" si="340"/>
        <v>1</v>
      </c>
      <c r="DE1107">
        <f t="shared" si="340"/>
        <v>1</v>
      </c>
      <c r="DF1107">
        <f t="shared" si="340"/>
        <v>1</v>
      </c>
      <c r="DG1107">
        <f t="shared" si="340"/>
        <v>1</v>
      </c>
      <c r="DH1107" t="str">
        <f t="shared" si="340"/>
        <v/>
      </c>
      <c r="DI1107" t="str">
        <f t="shared" si="335"/>
        <v/>
      </c>
      <c r="DJ1107" t="str">
        <f t="shared" si="336"/>
        <v/>
      </c>
    </row>
    <row r="1108" spans="1:114" ht="18" customHeight="1" x14ac:dyDescent="0.3">
      <c r="A1108" s="9" t="s">
        <v>2386</v>
      </c>
      <c r="B1108" s="9" t="s">
        <v>2387</v>
      </c>
      <c r="C1108" s="9" t="s">
        <v>2408</v>
      </c>
      <c r="D1108" s="9" t="s">
        <v>801</v>
      </c>
      <c r="G1108" t="str">
        <f t="shared" si="328"/>
        <v>英數A自</v>
      </c>
      <c r="H1108" s="9" t="str">
        <f t="shared" si="329"/>
        <v/>
      </c>
      <c r="I1108" s="9" t="str">
        <f t="shared" si="330"/>
        <v>英</v>
      </c>
      <c r="J1108" t="str">
        <f t="shared" si="337"/>
        <v>數A</v>
      </c>
      <c r="K1108" t="str">
        <f t="shared" si="338"/>
        <v/>
      </c>
      <c r="L1108" s="9" t="str">
        <f t="shared" si="331"/>
        <v/>
      </c>
      <c r="M1108" s="9" t="str">
        <f t="shared" si="332"/>
        <v>自</v>
      </c>
      <c r="N1108" s="1" t="s">
        <v>85</v>
      </c>
      <c r="O1108" s="1" t="s">
        <v>85</v>
      </c>
      <c r="P1108" s="1" t="s">
        <v>87</v>
      </c>
      <c r="Q1108" s="1" t="s">
        <v>85</v>
      </c>
      <c r="R1108" s="1" t="s">
        <v>85</v>
      </c>
      <c r="S1108" s="1" t="s">
        <v>85</v>
      </c>
      <c r="T1108" s="1" t="s">
        <v>85</v>
      </c>
      <c r="U1108" s="2">
        <v>0</v>
      </c>
      <c r="V1108" s="2">
        <v>0</v>
      </c>
      <c r="W1108" s="2">
        <v>3</v>
      </c>
      <c r="X1108" s="2">
        <v>0</v>
      </c>
      <c r="Y1108" s="2">
        <v>0</v>
      </c>
      <c r="Z1108" s="2">
        <v>0</v>
      </c>
      <c r="AA1108" s="2" t="s">
        <v>85</v>
      </c>
      <c r="AB1108" s="13" t="str">
        <f t="shared" si="333"/>
        <v/>
      </c>
      <c r="AC1108" s="2">
        <v>0</v>
      </c>
      <c r="AD1108" s="3">
        <v>0</v>
      </c>
      <c r="AE1108" s="3">
        <v>1</v>
      </c>
      <c r="AF1108" s="3">
        <v>2</v>
      </c>
      <c r="AG1108" s="3">
        <v>0</v>
      </c>
      <c r="AH1108" s="3">
        <v>0</v>
      </c>
      <c r="AI1108" s="3">
        <v>1</v>
      </c>
      <c r="AJ1108" s="3">
        <v>40</v>
      </c>
      <c r="AK1108" t="s">
        <v>85</v>
      </c>
      <c r="AN1108" s="8">
        <v>45070</v>
      </c>
      <c r="AQ1108" s="10">
        <v>45078</v>
      </c>
      <c r="AR1108" t="s">
        <v>88</v>
      </c>
      <c r="AS1108" t="s">
        <v>203</v>
      </c>
      <c r="AX1108">
        <v>0</v>
      </c>
      <c r="AY1108">
        <v>0</v>
      </c>
      <c r="AZ1108">
        <v>0</v>
      </c>
      <c r="BA1108">
        <v>0</v>
      </c>
      <c r="BB1108">
        <v>0</v>
      </c>
      <c r="BC1108">
        <v>0</v>
      </c>
      <c r="BD1108">
        <v>30</v>
      </c>
      <c r="BE1108">
        <v>30</v>
      </c>
      <c r="BF1108">
        <v>0</v>
      </c>
      <c r="BG1108">
        <v>0</v>
      </c>
      <c r="BH1108">
        <v>0</v>
      </c>
      <c r="BI1108">
        <v>0</v>
      </c>
      <c r="BJ1108" t="s">
        <v>91</v>
      </c>
      <c r="BK1108" t="s">
        <v>200</v>
      </c>
      <c r="BL1108" t="s">
        <v>507</v>
      </c>
      <c r="BM1108" t="s">
        <v>94</v>
      </c>
      <c r="BP1108" t="s">
        <v>2389</v>
      </c>
      <c r="BQ1108" s="12" t="s">
        <v>8069</v>
      </c>
      <c r="BR1108" s="12" t="s">
        <v>8070</v>
      </c>
      <c r="BS1108">
        <v>17</v>
      </c>
      <c r="BT1108">
        <v>0</v>
      </c>
      <c r="BU1108">
        <v>0</v>
      </c>
      <c r="BV1108">
        <v>2</v>
      </c>
      <c r="BW1108">
        <v>0</v>
      </c>
      <c r="BY1108">
        <v>0</v>
      </c>
      <c r="BZ1108">
        <v>51</v>
      </c>
      <c r="CS1108">
        <f t="shared" si="340"/>
        <v>1</v>
      </c>
      <c r="CT1108" s="5" t="str">
        <f t="shared" si="334"/>
        <v/>
      </c>
      <c r="CU1108" t="str">
        <f t="shared" si="340"/>
        <v/>
      </c>
      <c r="CV1108" t="str">
        <f t="shared" si="340"/>
        <v/>
      </c>
      <c r="CW1108">
        <f t="shared" si="340"/>
        <v>1</v>
      </c>
      <c r="CX1108">
        <f t="shared" si="340"/>
        <v>1</v>
      </c>
      <c r="CY1108">
        <f t="shared" si="340"/>
        <v>1</v>
      </c>
      <c r="CZ1108" t="str">
        <f t="shared" si="340"/>
        <v/>
      </c>
      <c r="DA1108">
        <f t="shared" si="340"/>
        <v>1</v>
      </c>
      <c r="DB1108" t="str">
        <f t="shared" si="340"/>
        <v/>
      </c>
      <c r="DC1108" t="str">
        <f t="shared" si="340"/>
        <v/>
      </c>
      <c r="DD1108" t="str">
        <f t="shared" si="340"/>
        <v/>
      </c>
      <c r="DE1108">
        <f t="shared" si="340"/>
        <v>1</v>
      </c>
      <c r="DF1108">
        <f t="shared" si="340"/>
        <v>1</v>
      </c>
      <c r="DG1108">
        <f t="shared" si="340"/>
        <v>1</v>
      </c>
      <c r="DH1108">
        <f t="shared" si="340"/>
        <v>1</v>
      </c>
      <c r="DI1108" t="str">
        <f t="shared" si="335"/>
        <v/>
      </c>
      <c r="DJ1108" t="str">
        <f t="shared" si="336"/>
        <v/>
      </c>
    </row>
    <row r="1109" spans="1:114" ht="18" customHeight="1" x14ac:dyDescent="0.3">
      <c r="A1109" s="9" t="s">
        <v>2386</v>
      </c>
      <c r="B1109" s="9" t="s">
        <v>2387</v>
      </c>
      <c r="C1109" s="9" t="s">
        <v>2410</v>
      </c>
      <c r="D1109" s="9" t="s">
        <v>2404</v>
      </c>
      <c r="G1109" t="str">
        <f t="shared" si="328"/>
        <v>國英數A自</v>
      </c>
      <c r="H1109" s="9" t="str">
        <f t="shared" si="329"/>
        <v>國</v>
      </c>
      <c r="I1109" s="9" t="str">
        <f t="shared" si="330"/>
        <v>英</v>
      </c>
      <c r="J1109" t="str">
        <f t="shared" si="337"/>
        <v>數A</v>
      </c>
      <c r="K1109" t="str">
        <f t="shared" si="338"/>
        <v/>
      </c>
      <c r="L1109" s="9" t="str">
        <f t="shared" si="331"/>
        <v/>
      </c>
      <c r="M1109" s="9" t="str">
        <f t="shared" si="332"/>
        <v>自</v>
      </c>
      <c r="N1109" s="1" t="s">
        <v>85</v>
      </c>
      <c r="O1109" s="1" t="s">
        <v>85</v>
      </c>
      <c r="P1109" s="1" t="s">
        <v>418</v>
      </c>
      <c r="Q1109" s="1" t="s">
        <v>85</v>
      </c>
      <c r="R1109" s="1" t="s">
        <v>85</v>
      </c>
      <c r="S1109" s="1" t="s">
        <v>85</v>
      </c>
      <c r="T1109" s="1" t="s">
        <v>85</v>
      </c>
      <c r="U1109" s="2">
        <v>0</v>
      </c>
      <c r="V1109" s="2">
        <v>3</v>
      </c>
      <c r="W1109" s="2">
        <v>5</v>
      </c>
      <c r="X1109" s="2">
        <v>0</v>
      </c>
      <c r="Y1109" s="2">
        <v>0</v>
      </c>
      <c r="Z1109" s="2">
        <v>0</v>
      </c>
      <c r="AA1109" s="2" t="s">
        <v>85</v>
      </c>
      <c r="AB1109" s="13" t="str">
        <f t="shared" si="333"/>
        <v/>
      </c>
      <c r="AC1109" s="2">
        <v>0</v>
      </c>
      <c r="AD1109" s="3">
        <v>1</v>
      </c>
      <c r="AE1109" s="3">
        <v>1.5</v>
      </c>
      <c r="AF1109" s="3">
        <v>2</v>
      </c>
      <c r="AG1109" s="3">
        <v>0</v>
      </c>
      <c r="AH1109" s="3">
        <v>0</v>
      </c>
      <c r="AI1109" s="3">
        <v>1</v>
      </c>
      <c r="AJ1109" s="3">
        <v>40</v>
      </c>
      <c r="AK1109" t="s">
        <v>85</v>
      </c>
      <c r="AL1109" s="8">
        <v>45073</v>
      </c>
      <c r="AM1109" s="8">
        <v>45073</v>
      </c>
      <c r="AQ1109" s="10">
        <v>45078</v>
      </c>
      <c r="AR1109" t="s">
        <v>88</v>
      </c>
      <c r="AS1109" t="s">
        <v>203</v>
      </c>
      <c r="AX1109">
        <v>0</v>
      </c>
      <c r="AY1109">
        <v>0</v>
      </c>
      <c r="AZ1109">
        <v>0</v>
      </c>
      <c r="BA1109">
        <v>0</v>
      </c>
      <c r="BB1109">
        <v>0</v>
      </c>
      <c r="BC1109">
        <v>0</v>
      </c>
      <c r="BD1109">
        <v>30</v>
      </c>
      <c r="BE1109">
        <v>30</v>
      </c>
      <c r="BF1109">
        <v>0</v>
      </c>
      <c r="BG1109">
        <v>0</v>
      </c>
      <c r="BH1109">
        <v>0</v>
      </c>
      <c r="BI1109">
        <v>0</v>
      </c>
      <c r="BJ1109" t="s">
        <v>91</v>
      </c>
      <c r="BK1109" t="s">
        <v>200</v>
      </c>
      <c r="BL1109" t="s">
        <v>93</v>
      </c>
      <c r="BM1109" t="s">
        <v>94</v>
      </c>
      <c r="BP1109" t="s">
        <v>2389</v>
      </c>
      <c r="BQ1109" s="12" t="s">
        <v>8071</v>
      </c>
      <c r="BR1109" s="12" t="s">
        <v>8072</v>
      </c>
      <c r="BS1109">
        <v>26</v>
      </c>
      <c r="BT1109">
        <v>0</v>
      </c>
      <c r="BU1109">
        <v>0</v>
      </c>
      <c r="BV1109">
        <v>1</v>
      </c>
      <c r="BW1109">
        <v>0</v>
      </c>
      <c r="BY1109">
        <v>5</v>
      </c>
      <c r="BZ1109">
        <v>78</v>
      </c>
      <c r="CS1109">
        <f t="shared" si="340"/>
        <v>1</v>
      </c>
      <c r="CT1109" s="5" t="str">
        <f t="shared" si="334"/>
        <v/>
      </c>
      <c r="CU1109" t="str">
        <f t="shared" si="340"/>
        <v/>
      </c>
      <c r="CV1109" t="str">
        <f t="shared" si="340"/>
        <v/>
      </c>
      <c r="CW1109">
        <f t="shared" si="340"/>
        <v>1</v>
      </c>
      <c r="CX1109" t="str">
        <f t="shared" si="340"/>
        <v/>
      </c>
      <c r="CY1109" t="str">
        <f t="shared" si="340"/>
        <v/>
      </c>
      <c r="CZ1109" t="str">
        <f t="shared" si="340"/>
        <v/>
      </c>
      <c r="DA1109">
        <f t="shared" si="340"/>
        <v>1</v>
      </c>
      <c r="DB1109">
        <f t="shared" si="340"/>
        <v>1</v>
      </c>
      <c r="DC1109" t="str">
        <f t="shared" si="340"/>
        <v/>
      </c>
      <c r="DD1109" t="str">
        <f t="shared" si="340"/>
        <v/>
      </c>
      <c r="DE1109">
        <f t="shared" si="340"/>
        <v>1</v>
      </c>
      <c r="DF1109">
        <f t="shared" si="340"/>
        <v>1</v>
      </c>
      <c r="DG1109">
        <f t="shared" si="340"/>
        <v>1</v>
      </c>
      <c r="DH1109">
        <f t="shared" si="340"/>
        <v>1</v>
      </c>
      <c r="DI1109" t="str">
        <f t="shared" si="335"/>
        <v/>
      </c>
      <c r="DJ1109" t="str">
        <f t="shared" si="336"/>
        <v/>
      </c>
    </row>
    <row r="1110" spans="1:114" ht="18" customHeight="1" x14ac:dyDescent="0.3">
      <c r="A1110" s="9" t="s">
        <v>2386</v>
      </c>
      <c r="B1110" s="9" t="s">
        <v>2387</v>
      </c>
      <c r="C1110" s="9" t="s">
        <v>2411</v>
      </c>
      <c r="D1110" s="9" t="s">
        <v>6385</v>
      </c>
      <c r="G1110" t="str">
        <f t="shared" si="328"/>
        <v>國英數A自</v>
      </c>
      <c r="H1110" s="9" t="str">
        <f t="shared" si="329"/>
        <v>國</v>
      </c>
      <c r="I1110" s="9" t="str">
        <f t="shared" si="330"/>
        <v>英</v>
      </c>
      <c r="J1110" t="str">
        <f t="shared" si="337"/>
        <v>數A</v>
      </c>
      <c r="K1110" t="str">
        <f t="shared" si="338"/>
        <v/>
      </c>
      <c r="L1110" s="9" t="str">
        <f t="shared" si="331"/>
        <v/>
      </c>
      <c r="M1110" s="9" t="str">
        <f t="shared" si="332"/>
        <v>自</v>
      </c>
      <c r="N1110" s="1" t="s">
        <v>85</v>
      </c>
      <c r="O1110" s="1" t="s">
        <v>86</v>
      </c>
      <c r="P1110" s="1" t="s">
        <v>86</v>
      </c>
      <c r="Q1110" s="1" t="s">
        <v>85</v>
      </c>
      <c r="R1110" s="1" t="s">
        <v>85</v>
      </c>
      <c r="S1110" s="1" t="s">
        <v>85</v>
      </c>
      <c r="T1110" s="1" t="s">
        <v>85</v>
      </c>
      <c r="U1110" s="2">
        <v>0</v>
      </c>
      <c r="V1110" s="2">
        <v>5</v>
      </c>
      <c r="W1110" s="2">
        <v>4</v>
      </c>
      <c r="X1110" s="2">
        <v>0</v>
      </c>
      <c r="Y1110" s="2">
        <v>0</v>
      </c>
      <c r="Z1110" s="2">
        <v>0</v>
      </c>
      <c r="AA1110" s="2" t="s">
        <v>85</v>
      </c>
      <c r="AB1110" s="13" t="str">
        <f t="shared" si="333"/>
        <v/>
      </c>
      <c r="AC1110" s="2">
        <v>0</v>
      </c>
      <c r="AD1110" s="3">
        <v>1</v>
      </c>
      <c r="AE1110" s="3">
        <v>1.5</v>
      </c>
      <c r="AF1110" s="3">
        <v>2</v>
      </c>
      <c r="AG1110" s="3">
        <v>0</v>
      </c>
      <c r="AH1110" s="3">
        <v>0</v>
      </c>
      <c r="AI1110" s="3">
        <v>1</v>
      </c>
      <c r="AJ1110" s="3">
        <v>40</v>
      </c>
      <c r="AK1110" t="s">
        <v>85</v>
      </c>
      <c r="AL1110" s="10"/>
      <c r="AM1110" s="10"/>
      <c r="AN1110" s="8">
        <v>45073</v>
      </c>
      <c r="AQ1110" s="10">
        <v>45078</v>
      </c>
      <c r="AR1110" t="s">
        <v>88</v>
      </c>
      <c r="AS1110" t="s">
        <v>203</v>
      </c>
      <c r="AX1110">
        <v>70</v>
      </c>
      <c r="AY1110">
        <v>70</v>
      </c>
      <c r="AZ1110">
        <v>0</v>
      </c>
      <c r="BA1110">
        <v>0</v>
      </c>
      <c r="BB1110">
        <v>0</v>
      </c>
      <c r="BC1110">
        <v>0</v>
      </c>
      <c r="BD1110">
        <v>30</v>
      </c>
      <c r="BE1110">
        <v>30</v>
      </c>
      <c r="BF1110">
        <v>0</v>
      </c>
      <c r="BG1110">
        <v>0</v>
      </c>
      <c r="BH1110">
        <v>0</v>
      </c>
      <c r="BI1110">
        <v>0</v>
      </c>
      <c r="BJ1110" t="s">
        <v>91</v>
      </c>
      <c r="BK1110" t="s">
        <v>152</v>
      </c>
      <c r="BL1110" t="s">
        <v>93</v>
      </c>
      <c r="BM1110" t="s">
        <v>94</v>
      </c>
      <c r="BP1110" t="s">
        <v>2389</v>
      </c>
      <c r="BQ1110" s="11" t="s">
        <v>5389</v>
      </c>
      <c r="BR1110" s="12" t="s">
        <v>8073</v>
      </c>
      <c r="BS1110">
        <v>1</v>
      </c>
      <c r="BT1110">
        <v>0</v>
      </c>
      <c r="BU1110">
        <v>0</v>
      </c>
      <c r="BV1110">
        <v>0</v>
      </c>
      <c r="BW1110">
        <v>0</v>
      </c>
      <c r="BY1110">
        <v>0</v>
      </c>
      <c r="BZ1110">
        <v>4</v>
      </c>
      <c r="CA1110" t="s">
        <v>418</v>
      </c>
      <c r="CS1110">
        <f t="shared" si="340"/>
        <v>1</v>
      </c>
      <c r="CT1110" s="5">
        <f t="shared" si="334"/>
        <v>1</v>
      </c>
      <c r="CU1110">
        <f t="shared" si="340"/>
        <v>1</v>
      </c>
      <c r="CV1110">
        <f t="shared" si="340"/>
        <v>1</v>
      </c>
      <c r="CW1110">
        <f t="shared" si="340"/>
        <v>1</v>
      </c>
      <c r="CX1110" t="str">
        <f t="shared" si="340"/>
        <v/>
      </c>
      <c r="CY1110" t="str">
        <f t="shared" si="340"/>
        <v/>
      </c>
      <c r="CZ1110" t="str">
        <f t="shared" si="340"/>
        <v/>
      </c>
      <c r="DA1110">
        <f t="shared" si="340"/>
        <v>1</v>
      </c>
      <c r="DB1110">
        <f t="shared" si="340"/>
        <v>1</v>
      </c>
      <c r="DC1110" t="str">
        <f t="shared" si="340"/>
        <v/>
      </c>
      <c r="DD1110" t="str">
        <f t="shared" si="340"/>
        <v/>
      </c>
      <c r="DE1110">
        <f t="shared" si="340"/>
        <v>1</v>
      </c>
      <c r="DF1110">
        <f t="shared" si="340"/>
        <v>1</v>
      </c>
      <c r="DG1110">
        <f t="shared" si="340"/>
        <v>1</v>
      </c>
      <c r="DH1110">
        <f t="shared" si="340"/>
        <v>1</v>
      </c>
      <c r="DI1110" t="str">
        <f t="shared" si="335"/>
        <v/>
      </c>
      <c r="DJ1110" t="str">
        <f t="shared" si="336"/>
        <v/>
      </c>
    </row>
    <row r="1111" spans="1:114" ht="18" customHeight="1" x14ac:dyDescent="0.3">
      <c r="A1111" s="9" t="s">
        <v>2386</v>
      </c>
      <c r="B1111" s="9" t="s">
        <v>2387</v>
      </c>
      <c r="C1111" s="9" t="s">
        <v>2413</v>
      </c>
      <c r="D1111" s="9" t="s">
        <v>6386</v>
      </c>
      <c r="G1111" t="str">
        <f t="shared" si="328"/>
        <v>國英數A自</v>
      </c>
      <c r="H1111" s="9" t="str">
        <f t="shared" si="329"/>
        <v>國</v>
      </c>
      <c r="I1111" s="9" t="str">
        <f t="shared" si="330"/>
        <v>英</v>
      </c>
      <c r="J1111" t="str">
        <f t="shared" si="337"/>
        <v>數A</v>
      </c>
      <c r="K1111" t="str">
        <f t="shared" si="338"/>
        <v/>
      </c>
      <c r="L1111" s="9" t="str">
        <f t="shared" si="331"/>
        <v/>
      </c>
      <c r="M1111" s="9" t="str">
        <f t="shared" si="332"/>
        <v>自</v>
      </c>
      <c r="N1111" s="1" t="s">
        <v>85</v>
      </c>
      <c r="O1111" s="1" t="s">
        <v>86</v>
      </c>
      <c r="P1111" s="1" t="s">
        <v>86</v>
      </c>
      <c r="Q1111" s="1" t="s">
        <v>85</v>
      </c>
      <c r="R1111" s="1" t="s">
        <v>85</v>
      </c>
      <c r="S1111" s="1" t="s">
        <v>85</v>
      </c>
      <c r="T1111" s="1" t="s">
        <v>85</v>
      </c>
      <c r="U1111" s="2">
        <v>0</v>
      </c>
      <c r="V1111" s="2">
        <v>5</v>
      </c>
      <c r="W1111" s="2">
        <v>4</v>
      </c>
      <c r="X1111" s="2">
        <v>0</v>
      </c>
      <c r="Y1111" s="2">
        <v>0</v>
      </c>
      <c r="Z1111" s="2">
        <v>0</v>
      </c>
      <c r="AA1111" s="2" t="s">
        <v>85</v>
      </c>
      <c r="AB1111" s="13" t="str">
        <f t="shared" si="333"/>
        <v/>
      </c>
      <c r="AC1111" s="2">
        <v>0</v>
      </c>
      <c r="AD1111" s="3">
        <v>1</v>
      </c>
      <c r="AE1111" s="3">
        <v>1.5</v>
      </c>
      <c r="AF1111" s="3">
        <v>2</v>
      </c>
      <c r="AG1111" s="3">
        <v>0</v>
      </c>
      <c r="AH1111" s="3">
        <v>0</v>
      </c>
      <c r="AI1111" s="3">
        <v>1</v>
      </c>
      <c r="AJ1111" s="3">
        <v>40</v>
      </c>
      <c r="AK1111" t="s">
        <v>85</v>
      </c>
      <c r="AL1111" s="10"/>
      <c r="AM1111" s="10"/>
      <c r="AN1111" s="8">
        <v>45073</v>
      </c>
      <c r="AQ1111" s="10">
        <v>45078</v>
      </c>
      <c r="AR1111" t="s">
        <v>88</v>
      </c>
      <c r="AS1111" t="s">
        <v>203</v>
      </c>
      <c r="AX1111">
        <v>70</v>
      </c>
      <c r="AY1111">
        <v>70</v>
      </c>
      <c r="AZ1111">
        <v>0</v>
      </c>
      <c r="BA1111">
        <v>0</v>
      </c>
      <c r="BB1111">
        <v>0</v>
      </c>
      <c r="BC1111">
        <v>0</v>
      </c>
      <c r="BD1111">
        <v>30</v>
      </c>
      <c r="BE1111">
        <v>30</v>
      </c>
      <c r="BF1111">
        <v>0</v>
      </c>
      <c r="BG1111">
        <v>0</v>
      </c>
      <c r="BH1111">
        <v>0</v>
      </c>
      <c r="BI1111">
        <v>0</v>
      </c>
      <c r="BJ1111" t="s">
        <v>91</v>
      </c>
      <c r="BK1111" t="s">
        <v>152</v>
      </c>
      <c r="BL1111" t="s">
        <v>93</v>
      </c>
      <c r="BM1111" t="s">
        <v>94</v>
      </c>
      <c r="BP1111" t="s">
        <v>2389</v>
      </c>
      <c r="BQ1111" s="11" t="s">
        <v>5389</v>
      </c>
      <c r="BR1111" s="12" t="s">
        <v>8074</v>
      </c>
      <c r="BS1111">
        <v>1</v>
      </c>
      <c r="BT1111">
        <v>0</v>
      </c>
      <c r="BU1111">
        <v>0</v>
      </c>
      <c r="BV1111">
        <v>0</v>
      </c>
      <c r="BW1111">
        <v>0</v>
      </c>
      <c r="BY1111">
        <v>0</v>
      </c>
      <c r="BZ1111">
        <v>4</v>
      </c>
      <c r="CS1111">
        <f t="shared" si="340"/>
        <v>1</v>
      </c>
      <c r="CT1111" s="5">
        <f t="shared" si="334"/>
        <v>1</v>
      </c>
      <c r="CU1111">
        <f t="shared" si="340"/>
        <v>1</v>
      </c>
      <c r="CV1111">
        <f t="shared" si="340"/>
        <v>1</v>
      </c>
      <c r="CW1111">
        <f t="shared" si="340"/>
        <v>1</v>
      </c>
      <c r="CX1111" t="str">
        <f t="shared" si="340"/>
        <v/>
      </c>
      <c r="CY1111" t="str">
        <f t="shared" si="340"/>
        <v/>
      </c>
      <c r="CZ1111" t="str">
        <f t="shared" si="340"/>
        <v/>
      </c>
      <c r="DA1111">
        <f t="shared" si="340"/>
        <v>1</v>
      </c>
      <c r="DB1111">
        <f t="shared" si="340"/>
        <v>1</v>
      </c>
      <c r="DC1111" t="str">
        <f t="shared" si="340"/>
        <v/>
      </c>
      <c r="DD1111" t="str">
        <f t="shared" si="340"/>
        <v/>
      </c>
      <c r="DE1111">
        <f t="shared" si="340"/>
        <v>1</v>
      </c>
      <c r="DF1111">
        <f t="shared" si="340"/>
        <v>1</v>
      </c>
      <c r="DG1111">
        <f t="shared" si="340"/>
        <v>1</v>
      </c>
      <c r="DH1111">
        <f t="shared" si="340"/>
        <v>1</v>
      </c>
      <c r="DI1111" t="str">
        <f t="shared" si="335"/>
        <v/>
      </c>
      <c r="DJ1111" t="str">
        <f t="shared" si="336"/>
        <v/>
      </c>
    </row>
    <row r="1112" spans="1:114" ht="18" customHeight="1" x14ac:dyDescent="0.3">
      <c r="A1112" s="9" t="s">
        <v>2386</v>
      </c>
      <c r="B1112" s="9" t="s">
        <v>2387</v>
      </c>
      <c r="C1112" s="9" t="s">
        <v>2415</v>
      </c>
      <c r="D1112" s="9" t="s">
        <v>2406</v>
      </c>
      <c r="G1112" t="str">
        <f t="shared" si="328"/>
        <v>英數A自</v>
      </c>
      <c r="H1112" s="9" t="str">
        <f t="shared" si="329"/>
        <v/>
      </c>
      <c r="I1112" s="9" t="str">
        <f t="shared" si="330"/>
        <v>英</v>
      </c>
      <c r="J1112" t="str">
        <f t="shared" si="337"/>
        <v>數A</v>
      </c>
      <c r="K1112" t="str">
        <f t="shared" si="338"/>
        <v/>
      </c>
      <c r="L1112" s="9" t="str">
        <f t="shared" si="331"/>
        <v/>
      </c>
      <c r="M1112" s="9" t="str">
        <f t="shared" si="332"/>
        <v>自</v>
      </c>
      <c r="N1112" s="1" t="s">
        <v>85</v>
      </c>
      <c r="O1112" s="1" t="s">
        <v>87</v>
      </c>
      <c r="P1112" s="1" t="s">
        <v>87</v>
      </c>
      <c r="Q1112" s="1" t="s">
        <v>85</v>
      </c>
      <c r="R1112" s="1" t="s">
        <v>85</v>
      </c>
      <c r="S1112" s="1" t="s">
        <v>87</v>
      </c>
      <c r="T1112" s="1" t="s">
        <v>85</v>
      </c>
      <c r="U1112" s="2">
        <v>0</v>
      </c>
      <c r="V1112" s="2">
        <v>0</v>
      </c>
      <c r="W1112" s="2">
        <v>0</v>
      </c>
      <c r="X1112" s="2">
        <v>0</v>
      </c>
      <c r="Y1112" s="2">
        <v>0</v>
      </c>
      <c r="Z1112" s="2">
        <v>0</v>
      </c>
      <c r="AA1112" s="2" t="s">
        <v>224</v>
      </c>
      <c r="AB1112" s="13" t="str">
        <f t="shared" si="333"/>
        <v/>
      </c>
      <c r="AC1112" s="2">
        <v>3</v>
      </c>
      <c r="AD1112" s="3">
        <v>0</v>
      </c>
      <c r="AE1112" s="3">
        <v>1.5</v>
      </c>
      <c r="AF1112" s="3">
        <v>1.5</v>
      </c>
      <c r="AG1112" s="3">
        <v>0</v>
      </c>
      <c r="AH1112" s="3">
        <v>0</v>
      </c>
      <c r="AI1112" s="3">
        <v>2</v>
      </c>
      <c r="AJ1112" s="3">
        <v>50</v>
      </c>
      <c r="AK1112" t="s">
        <v>85</v>
      </c>
      <c r="AL1112" s="10"/>
      <c r="AM1112" s="10"/>
      <c r="AQ1112" s="10">
        <v>45078</v>
      </c>
      <c r="AR1112" t="s">
        <v>88</v>
      </c>
      <c r="AX1112">
        <v>0</v>
      </c>
      <c r="AY1112">
        <v>0</v>
      </c>
      <c r="AZ1112">
        <v>0</v>
      </c>
      <c r="BA1112">
        <v>0</v>
      </c>
      <c r="BB1112">
        <v>0</v>
      </c>
      <c r="BC1112">
        <v>0</v>
      </c>
      <c r="BD1112">
        <v>50</v>
      </c>
      <c r="BE1112">
        <v>0</v>
      </c>
      <c r="BF1112">
        <v>0</v>
      </c>
      <c r="BG1112">
        <v>0</v>
      </c>
      <c r="BH1112">
        <v>0</v>
      </c>
      <c r="BI1112">
        <v>0</v>
      </c>
      <c r="BJ1112" t="s">
        <v>91</v>
      </c>
      <c r="BK1112" t="s">
        <v>145</v>
      </c>
      <c r="BL1112" t="s">
        <v>962</v>
      </c>
      <c r="BM1112" t="s">
        <v>94</v>
      </c>
      <c r="BP1112" t="s">
        <v>2389</v>
      </c>
      <c r="BQ1112" s="12" t="s">
        <v>8075</v>
      </c>
      <c r="BR1112" s="12" t="s">
        <v>8076</v>
      </c>
      <c r="BS1112">
        <v>20</v>
      </c>
      <c r="BT1112">
        <v>0</v>
      </c>
      <c r="BU1112">
        <v>0</v>
      </c>
      <c r="BV1112">
        <v>1</v>
      </c>
      <c r="BW1112">
        <v>0</v>
      </c>
      <c r="BY1112">
        <v>10</v>
      </c>
      <c r="BZ1112">
        <v>60</v>
      </c>
      <c r="CS1112">
        <f t="shared" si="340"/>
        <v>1</v>
      </c>
      <c r="CT1112" s="5" t="str">
        <f t="shared" si="334"/>
        <v/>
      </c>
      <c r="CU1112">
        <f t="shared" si="340"/>
        <v>1</v>
      </c>
      <c r="CV1112" t="str">
        <f t="shared" si="340"/>
        <v/>
      </c>
      <c r="CW1112">
        <f t="shared" si="340"/>
        <v>1</v>
      </c>
      <c r="CX1112">
        <f t="shared" si="340"/>
        <v>1</v>
      </c>
      <c r="CY1112" t="str">
        <f t="shared" si="340"/>
        <v/>
      </c>
      <c r="CZ1112" t="str">
        <f t="shared" si="340"/>
        <v/>
      </c>
      <c r="DA1112" t="str">
        <f t="shared" si="340"/>
        <v/>
      </c>
      <c r="DB1112" t="str">
        <f t="shared" si="340"/>
        <v/>
      </c>
      <c r="DC1112">
        <f t="shared" si="340"/>
        <v>1</v>
      </c>
      <c r="DD1112" t="str">
        <f t="shared" si="340"/>
        <v/>
      </c>
      <c r="DE1112">
        <f t="shared" si="340"/>
        <v>1</v>
      </c>
      <c r="DF1112">
        <f t="shared" si="340"/>
        <v>1</v>
      </c>
      <c r="DG1112">
        <f t="shared" si="340"/>
        <v>1</v>
      </c>
      <c r="DH1112">
        <f t="shared" si="340"/>
        <v>1</v>
      </c>
      <c r="DI1112" t="str">
        <f t="shared" si="335"/>
        <v/>
      </c>
      <c r="DJ1112" t="str">
        <f t="shared" si="336"/>
        <v/>
      </c>
    </row>
    <row r="1113" spans="1:114" ht="18" customHeight="1" x14ac:dyDescent="0.3">
      <c r="A1113" s="9" t="s">
        <v>2386</v>
      </c>
      <c r="B1113" s="9" t="s">
        <v>2387</v>
      </c>
      <c r="C1113" s="9" t="s">
        <v>2417</v>
      </c>
      <c r="D1113" s="9" t="s">
        <v>286</v>
      </c>
      <c r="G1113" t="str">
        <f t="shared" si="328"/>
        <v>國英數A</v>
      </c>
      <c r="H1113" s="9" t="str">
        <f t="shared" si="329"/>
        <v>國</v>
      </c>
      <c r="I1113" s="9" t="str">
        <f t="shared" si="330"/>
        <v>英</v>
      </c>
      <c r="J1113" t="str">
        <f t="shared" si="337"/>
        <v>數A</v>
      </c>
      <c r="K1113" t="str">
        <f t="shared" si="338"/>
        <v/>
      </c>
      <c r="L1113" s="9" t="str">
        <f t="shared" si="331"/>
        <v/>
      </c>
      <c r="M1113" s="9" t="str">
        <f t="shared" si="332"/>
        <v/>
      </c>
      <c r="N1113" s="1" t="s">
        <v>87</v>
      </c>
      <c r="O1113" s="1" t="s">
        <v>87</v>
      </c>
      <c r="P1113" s="1" t="s">
        <v>87</v>
      </c>
      <c r="Q1113" s="1" t="s">
        <v>85</v>
      </c>
      <c r="R1113" s="1" t="s">
        <v>85</v>
      </c>
      <c r="S1113" s="1" t="s">
        <v>85</v>
      </c>
      <c r="T1113" s="1" t="s">
        <v>85</v>
      </c>
      <c r="U1113" s="2">
        <v>0</v>
      </c>
      <c r="V1113" s="2">
        <v>6</v>
      </c>
      <c r="W1113" s="2">
        <v>3</v>
      </c>
      <c r="X1113" s="2">
        <v>0</v>
      </c>
      <c r="Y1113" s="2">
        <v>0</v>
      </c>
      <c r="Z1113" s="2">
        <v>0</v>
      </c>
      <c r="AA1113" s="2" t="s">
        <v>243</v>
      </c>
      <c r="AB1113" s="13" t="str">
        <f t="shared" si="333"/>
        <v/>
      </c>
      <c r="AC1113" s="2">
        <v>8</v>
      </c>
      <c r="AD1113" s="3">
        <v>1</v>
      </c>
      <c r="AE1113" s="3">
        <v>1</v>
      </c>
      <c r="AF1113" s="3">
        <v>1</v>
      </c>
      <c r="AG1113" s="3">
        <v>0</v>
      </c>
      <c r="AH1113" s="3">
        <v>0</v>
      </c>
      <c r="AI1113" s="3">
        <v>0</v>
      </c>
      <c r="AJ1113" s="3">
        <v>50</v>
      </c>
      <c r="AK1113" t="s">
        <v>85</v>
      </c>
      <c r="AL1113" s="10"/>
      <c r="AM1113" s="10"/>
      <c r="AQ1113" s="10">
        <v>45078</v>
      </c>
      <c r="AR1113" t="s">
        <v>88</v>
      </c>
      <c r="AX1113">
        <v>0</v>
      </c>
      <c r="AY1113">
        <v>0</v>
      </c>
      <c r="AZ1113">
        <v>0</v>
      </c>
      <c r="BA1113">
        <v>0</v>
      </c>
      <c r="BB1113">
        <v>0</v>
      </c>
      <c r="BC1113">
        <v>0</v>
      </c>
      <c r="BD1113">
        <v>50</v>
      </c>
      <c r="BE1113">
        <v>0</v>
      </c>
      <c r="BF1113">
        <v>0</v>
      </c>
      <c r="BG1113">
        <v>0</v>
      </c>
      <c r="BH1113">
        <v>0</v>
      </c>
      <c r="BI1113">
        <v>0</v>
      </c>
      <c r="BJ1113" t="s">
        <v>91</v>
      </c>
      <c r="BK1113" t="s">
        <v>92</v>
      </c>
      <c r="BL1113" t="s">
        <v>161</v>
      </c>
      <c r="BM1113" t="s">
        <v>94</v>
      </c>
      <c r="BP1113" t="s">
        <v>2389</v>
      </c>
      <c r="BQ1113" s="12" t="s">
        <v>8063</v>
      </c>
      <c r="BR1113" s="12" t="s">
        <v>8077</v>
      </c>
      <c r="BS1113">
        <v>17</v>
      </c>
      <c r="BT1113">
        <v>0</v>
      </c>
      <c r="BU1113">
        <v>0</v>
      </c>
      <c r="BV1113">
        <v>2</v>
      </c>
      <c r="BW1113">
        <v>1</v>
      </c>
      <c r="BX1113" t="s">
        <v>9131</v>
      </c>
      <c r="BY1113">
        <v>0</v>
      </c>
      <c r="BZ1113">
        <v>51</v>
      </c>
      <c r="CS1113">
        <f t="shared" si="340"/>
        <v>1</v>
      </c>
      <c r="CT1113" s="5">
        <f t="shared" si="334"/>
        <v>1</v>
      </c>
      <c r="CU1113" t="str">
        <f t="shared" si="340"/>
        <v/>
      </c>
      <c r="CV1113" t="str">
        <f t="shared" si="340"/>
        <v/>
      </c>
      <c r="CW1113">
        <f t="shared" si="340"/>
        <v>1</v>
      </c>
      <c r="CX1113" t="str">
        <f t="shared" si="340"/>
        <v/>
      </c>
      <c r="CY1113" t="str">
        <f t="shared" si="340"/>
        <v/>
      </c>
      <c r="CZ1113" t="str">
        <f t="shared" si="340"/>
        <v/>
      </c>
      <c r="DA1113">
        <f t="shared" si="340"/>
        <v>1</v>
      </c>
      <c r="DB1113" t="str">
        <f t="shared" si="340"/>
        <v/>
      </c>
      <c r="DC1113">
        <f t="shared" si="340"/>
        <v>1</v>
      </c>
      <c r="DD1113">
        <f t="shared" si="340"/>
        <v>1</v>
      </c>
      <c r="DE1113">
        <f t="shared" si="340"/>
        <v>1</v>
      </c>
      <c r="DF1113">
        <f t="shared" si="340"/>
        <v>1</v>
      </c>
      <c r="DG1113">
        <f t="shared" si="340"/>
        <v>1</v>
      </c>
      <c r="DH1113">
        <f t="shared" si="340"/>
        <v>1</v>
      </c>
      <c r="DI1113" t="str">
        <f t="shared" si="335"/>
        <v/>
      </c>
      <c r="DJ1113" t="str">
        <f t="shared" si="336"/>
        <v/>
      </c>
    </row>
    <row r="1114" spans="1:114" ht="18" customHeight="1" x14ac:dyDescent="0.3">
      <c r="A1114" s="9" t="s">
        <v>2386</v>
      </c>
      <c r="B1114" s="9" t="s">
        <v>2387</v>
      </c>
      <c r="C1114" s="9" t="s">
        <v>2419</v>
      </c>
      <c r="D1114" s="9" t="s">
        <v>288</v>
      </c>
      <c r="G1114" t="str">
        <f t="shared" si="328"/>
        <v>國英數A</v>
      </c>
      <c r="H1114" s="9" t="str">
        <f t="shared" si="329"/>
        <v>國</v>
      </c>
      <c r="I1114" s="9" t="str">
        <f t="shared" si="330"/>
        <v>英</v>
      </c>
      <c r="J1114" t="str">
        <f t="shared" si="337"/>
        <v>數A</v>
      </c>
      <c r="K1114" t="str">
        <f t="shared" si="338"/>
        <v/>
      </c>
      <c r="L1114" s="9" t="str">
        <f t="shared" si="331"/>
        <v/>
      </c>
      <c r="M1114" s="9" t="str">
        <f t="shared" si="332"/>
        <v/>
      </c>
      <c r="N1114" s="1" t="s">
        <v>87</v>
      </c>
      <c r="O1114" s="1" t="s">
        <v>87</v>
      </c>
      <c r="P1114" s="1" t="s">
        <v>87</v>
      </c>
      <c r="Q1114" s="1" t="s">
        <v>85</v>
      </c>
      <c r="R1114" s="1" t="s">
        <v>85</v>
      </c>
      <c r="S1114" s="1" t="s">
        <v>85</v>
      </c>
      <c r="T1114" s="1" t="s">
        <v>85</v>
      </c>
      <c r="U1114" s="2">
        <v>0</v>
      </c>
      <c r="V1114" s="2">
        <v>6</v>
      </c>
      <c r="W1114" s="2">
        <v>3</v>
      </c>
      <c r="X1114" s="2">
        <v>0</v>
      </c>
      <c r="Y1114" s="2">
        <v>0</v>
      </c>
      <c r="Z1114" s="2">
        <v>0</v>
      </c>
      <c r="AA1114" s="2" t="s">
        <v>243</v>
      </c>
      <c r="AB1114" s="13" t="str">
        <f t="shared" si="333"/>
        <v/>
      </c>
      <c r="AC1114" s="2">
        <v>8</v>
      </c>
      <c r="AD1114" s="3">
        <v>1</v>
      </c>
      <c r="AE1114" s="3">
        <v>1</v>
      </c>
      <c r="AF1114" s="3">
        <v>1</v>
      </c>
      <c r="AG1114" s="3">
        <v>0</v>
      </c>
      <c r="AH1114" s="3">
        <v>0</v>
      </c>
      <c r="AI1114" s="3">
        <v>0</v>
      </c>
      <c r="AJ1114" s="3">
        <v>30</v>
      </c>
      <c r="AK1114" t="s">
        <v>85</v>
      </c>
      <c r="AL1114" s="10"/>
      <c r="AM1114" s="10"/>
      <c r="AQ1114" s="10">
        <v>45078</v>
      </c>
      <c r="AR1114" t="s">
        <v>88</v>
      </c>
      <c r="AS1114" t="s">
        <v>388</v>
      </c>
      <c r="AX1114">
        <v>0</v>
      </c>
      <c r="AY1114">
        <v>0</v>
      </c>
      <c r="AZ1114">
        <v>0</v>
      </c>
      <c r="BA1114">
        <v>0</v>
      </c>
      <c r="BB1114">
        <v>0</v>
      </c>
      <c r="BC1114">
        <v>0</v>
      </c>
      <c r="BD1114">
        <v>30</v>
      </c>
      <c r="BE1114">
        <v>40</v>
      </c>
      <c r="BF1114">
        <v>0</v>
      </c>
      <c r="BG1114">
        <v>0</v>
      </c>
      <c r="BH1114">
        <v>0</v>
      </c>
      <c r="BI1114">
        <v>0</v>
      </c>
      <c r="BJ1114" t="s">
        <v>91</v>
      </c>
      <c r="BK1114" t="s">
        <v>92</v>
      </c>
      <c r="BL1114" t="s">
        <v>161</v>
      </c>
      <c r="BM1114" t="s">
        <v>94</v>
      </c>
      <c r="BP1114" t="s">
        <v>2389</v>
      </c>
      <c r="BQ1114" s="11" t="s">
        <v>2409</v>
      </c>
      <c r="BR1114" s="12" t="s">
        <v>8077</v>
      </c>
      <c r="BS1114">
        <v>3</v>
      </c>
      <c r="BT1114">
        <v>0</v>
      </c>
      <c r="BU1114">
        <v>0</v>
      </c>
      <c r="BV1114">
        <v>0</v>
      </c>
      <c r="BW1114">
        <v>0</v>
      </c>
      <c r="BY1114">
        <v>0</v>
      </c>
      <c r="BZ1114">
        <v>9</v>
      </c>
      <c r="CS1114">
        <f t="shared" si="340"/>
        <v>1</v>
      </c>
      <c r="CT1114" s="5">
        <f t="shared" si="334"/>
        <v>1</v>
      </c>
      <c r="CU1114" t="str">
        <f t="shared" si="340"/>
        <v/>
      </c>
      <c r="CV1114" t="str">
        <f t="shared" si="340"/>
        <v/>
      </c>
      <c r="CW1114">
        <f t="shared" si="340"/>
        <v>1</v>
      </c>
      <c r="CX1114" t="str">
        <f t="shared" si="340"/>
        <v/>
      </c>
      <c r="CY1114" t="str">
        <f t="shared" si="340"/>
        <v/>
      </c>
      <c r="CZ1114" t="str">
        <f t="shared" si="340"/>
        <v/>
      </c>
      <c r="DA1114">
        <f t="shared" si="340"/>
        <v>1</v>
      </c>
      <c r="DB1114" t="str">
        <f t="shared" si="340"/>
        <v/>
      </c>
      <c r="DC1114">
        <f t="shared" si="340"/>
        <v>1</v>
      </c>
      <c r="DD1114">
        <f t="shared" si="340"/>
        <v>1</v>
      </c>
      <c r="DE1114">
        <f t="shared" si="340"/>
        <v>1</v>
      </c>
      <c r="DF1114">
        <f t="shared" si="340"/>
        <v>1</v>
      </c>
      <c r="DG1114">
        <f t="shared" si="340"/>
        <v>1</v>
      </c>
      <c r="DH1114">
        <f t="shared" si="340"/>
        <v>1</v>
      </c>
      <c r="DI1114" t="str">
        <f t="shared" si="335"/>
        <v/>
      </c>
      <c r="DJ1114" t="str">
        <f t="shared" si="336"/>
        <v/>
      </c>
    </row>
    <row r="1115" spans="1:114" ht="18" customHeight="1" x14ac:dyDescent="0.3">
      <c r="A1115" s="9" t="s">
        <v>2386</v>
      </c>
      <c r="B1115" s="9" t="s">
        <v>2387</v>
      </c>
      <c r="C1115" s="9" t="s">
        <v>2420</v>
      </c>
      <c r="D1115" s="9" t="s">
        <v>284</v>
      </c>
      <c r="G1115" t="str">
        <f t="shared" si="328"/>
        <v>英數A自</v>
      </c>
      <c r="H1115" s="9" t="str">
        <f t="shared" si="329"/>
        <v/>
      </c>
      <c r="I1115" s="9" t="str">
        <f t="shared" si="330"/>
        <v>英</v>
      </c>
      <c r="J1115" t="str">
        <f t="shared" si="337"/>
        <v>數A</v>
      </c>
      <c r="K1115" t="str">
        <f t="shared" si="338"/>
        <v/>
      </c>
      <c r="L1115" s="9" t="str">
        <f t="shared" si="331"/>
        <v/>
      </c>
      <c r="M1115" s="9" t="str">
        <f t="shared" si="332"/>
        <v>自</v>
      </c>
      <c r="N1115" s="1" t="s">
        <v>85</v>
      </c>
      <c r="O1115" s="1" t="s">
        <v>85</v>
      </c>
      <c r="P1115" s="1" t="s">
        <v>87</v>
      </c>
      <c r="Q1115" s="1" t="s">
        <v>85</v>
      </c>
      <c r="R1115" s="1" t="s">
        <v>85</v>
      </c>
      <c r="S1115" s="1" t="s">
        <v>85</v>
      </c>
      <c r="T1115" s="1" t="s">
        <v>85</v>
      </c>
      <c r="U1115" s="2">
        <v>0</v>
      </c>
      <c r="V1115" s="2">
        <v>3</v>
      </c>
      <c r="W1115" s="2">
        <v>3</v>
      </c>
      <c r="X1115" s="2">
        <v>0</v>
      </c>
      <c r="Y1115" s="2">
        <v>0</v>
      </c>
      <c r="Z1115" s="2">
        <v>3</v>
      </c>
      <c r="AA1115" s="2" t="s">
        <v>85</v>
      </c>
      <c r="AB1115" s="13" t="str">
        <f t="shared" si="333"/>
        <v/>
      </c>
      <c r="AC1115" s="2">
        <v>0</v>
      </c>
      <c r="AD1115" s="3">
        <v>0</v>
      </c>
      <c r="AE1115" s="3">
        <v>1</v>
      </c>
      <c r="AF1115" s="3">
        <v>1.5</v>
      </c>
      <c r="AG1115" s="3">
        <v>0</v>
      </c>
      <c r="AH1115" s="3">
        <v>0</v>
      </c>
      <c r="AI1115" s="3">
        <v>1</v>
      </c>
      <c r="AJ1115" s="3">
        <v>50</v>
      </c>
      <c r="AK1115" t="s">
        <v>85</v>
      </c>
      <c r="AL1115" s="10"/>
      <c r="AM1115" s="10"/>
      <c r="AQ1115" s="10">
        <v>45078</v>
      </c>
      <c r="AR1115" t="s">
        <v>88</v>
      </c>
      <c r="AX1115">
        <v>0</v>
      </c>
      <c r="AY1115">
        <v>0</v>
      </c>
      <c r="AZ1115">
        <v>0</v>
      </c>
      <c r="BA1115">
        <v>0</v>
      </c>
      <c r="BB1115">
        <v>0</v>
      </c>
      <c r="BC1115">
        <v>0</v>
      </c>
      <c r="BD1115">
        <v>50</v>
      </c>
      <c r="BE1115">
        <v>0</v>
      </c>
      <c r="BF1115">
        <v>0</v>
      </c>
      <c r="BG1115">
        <v>0</v>
      </c>
      <c r="BH1115">
        <v>0</v>
      </c>
      <c r="BI1115">
        <v>0</v>
      </c>
      <c r="BJ1115" t="s">
        <v>91</v>
      </c>
      <c r="BK1115" t="s">
        <v>131</v>
      </c>
      <c r="BL1115" t="s">
        <v>275</v>
      </c>
      <c r="BP1115" t="s">
        <v>2389</v>
      </c>
      <c r="BQ1115" s="12" t="s">
        <v>8063</v>
      </c>
      <c r="BR1115" s="12" t="s">
        <v>8078</v>
      </c>
      <c r="BS1115">
        <v>21</v>
      </c>
      <c r="BT1115">
        <v>0</v>
      </c>
      <c r="BU1115">
        <v>0</v>
      </c>
      <c r="BV1115">
        <v>1</v>
      </c>
      <c r="BW1115">
        <v>0</v>
      </c>
      <c r="BY1115">
        <v>0</v>
      </c>
      <c r="BZ1115">
        <v>63</v>
      </c>
      <c r="CS1115" t="str">
        <f t="shared" si="340"/>
        <v/>
      </c>
      <c r="CT1115" s="5" t="str">
        <f t="shared" si="334"/>
        <v/>
      </c>
      <c r="CU1115">
        <f t="shared" si="340"/>
        <v>1</v>
      </c>
      <c r="CV1115" t="str">
        <f t="shared" si="340"/>
        <v/>
      </c>
      <c r="CW1115">
        <f t="shared" si="340"/>
        <v>1</v>
      </c>
      <c r="CX1115">
        <f t="shared" si="340"/>
        <v>1</v>
      </c>
      <c r="CY1115" t="str">
        <f t="shared" si="340"/>
        <v/>
      </c>
      <c r="CZ1115" t="str">
        <f t="shared" si="340"/>
        <v/>
      </c>
      <c r="DA1115">
        <f t="shared" si="340"/>
        <v>1</v>
      </c>
      <c r="DB1115" t="str">
        <f t="shared" si="340"/>
        <v/>
      </c>
      <c r="DC1115">
        <f t="shared" si="340"/>
        <v>1</v>
      </c>
      <c r="DD1115" t="str">
        <f t="shared" si="340"/>
        <v/>
      </c>
      <c r="DE1115">
        <f t="shared" si="340"/>
        <v>1</v>
      </c>
      <c r="DF1115" t="str">
        <f t="shared" si="340"/>
        <v/>
      </c>
      <c r="DG1115" t="str">
        <f t="shared" si="340"/>
        <v/>
      </c>
      <c r="DH1115" t="str">
        <f t="shared" si="340"/>
        <v/>
      </c>
      <c r="DI1115" t="str">
        <f t="shared" si="335"/>
        <v/>
      </c>
      <c r="DJ1115" t="str">
        <f t="shared" si="336"/>
        <v/>
      </c>
    </row>
    <row r="1116" spans="1:114" ht="18" customHeight="1" x14ac:dyDescent="0.3">
      <c r="A1116" s="9" t="s">
        <v>2386</v>
      </c>
      <c r="B1116" s="9" t="s">
        <v>2387</v>
      </c>
      <c r="C1116" s="9" t="s">
        <v>2422</v>
      </c>
      <c r="D1116" s="9" t="s">
        <v>2412</v>
      </c>
      <c r="G1116" t="str">
        <f t="shared" si="328"/>
        <v>國數A自</v>
      </c>
      <c r="H1116" s="9" t="str">
        <f t="shared" si="329"/>
        <v>國</v>
      </c>
      <c r="I1116" s="9" t="str">
        <f t="shared" si="330"/>
        <v/>
      </c>
      <c r="J1116" t="str">
        <f t="shared" si="337"/>
        <v>數A</v>
      </c>
      <c r="K1116" t="str">
        <f t="shared" si="338"/>
        <v/>
      </c>
      <c r="L1116" s="9" t="str">
        <f t="shared" si="331"/>
        <v/>
      </c>
      <c r="M1116" s="9" t="str">
        <f t="shared" si="332"/>
        <v>自</v>
      </c>
      <c r="N1116" s="1" t="s">
        <v>85</v>
      </c>
      <c r="O1116" s="1" t="s">
        <v>85</v>
      </c>
      <c r="P1116" s="1" t="s">
        <v>418</v>
      </c>
      <c r="Q1116" s="1" t="s">
        <v>85</v>
      </c>
      <c r="R1116" s="1" t="s">
        <v>85</v>
      </c>
      <c r="S1116" s="1" t="s">
        <v>85</v>
      </c>
      <c r="T1116" s="1" t="s">
        <v>85</v>
      </c>
      <c r="U1116" s="2">
        <v>0</v>
      </c>
      <c r="V1116" s="2">
        <v>0</v>
      </c>
      <c r="W1116" s="2">
        <v>0</v>
      </c>
      <c r="X1116" s="2">
        <v>0</v>
      </c>
      <c r="Y1116" s="2">
        <v>0</v>
      </c>
      <c r="Z1116" s="2">
        <v>0</v>
      </c>
      <c r="AA1116" s="2" t="s">
        <v>2150</v>
      </c>
      <c r="AB1116" s="13" t="str">
        <f t="shared" si="333"/>
        <v/>
      </c>
      <c r="AC1116" s="2">
        <v>3</v>
      </c>
      <c r="AD1116" s="3">
        <v>1</v>
      </c>
      <c r="AE1116" s="3">
        <v>0</v>
      </c>
      <c r="AF1116" s="3">
        <v>1.5</v>
      </c>
      <c r="AG1116" s="3">
        <v>0</v>
      </c>
      <c r="AH1116" s="3">
        <v>0</v>
      </c>
      <c r="AI1116" s="3">
        <v>1</v>
      </c>
      <c r="AJ1116" s="3">
        <v>50</v>
      </c>
      <c r="AK1116" t="s">
        <v>85</v>
      </c>
      <c r="AL1116" s="10"/>
      <c r="AM1116" s="10"/>
      <c r="AQ1116" s="10">
        <v>45078</v>
      </c>
      <c r="AR1116" t="s">
        <v>88</v>
      </c>
      <c r="AX1116">
        <v>0</v>
      </c>
      <c r="AY1116">
        <v>0</v>
      </c>
      <c r="AZ1116">
        <v>0</v>
      </c>
      <c r="BA1116">
        <v>0</v>
      </c>
      <c r="BB1116">
        <v>0</v>
      </c>
      <c r="BC1116">
        <v>0</v>
      </c>
      <c r="BD1116">
        <v>50</v>
      </c>
      <c r="BE1116">
        <v>0</v>
      </c>
      <c r="BF1116">
        <v>0</v>
      </c>
      <c r="BG1116">
        <v>0</v>
      </c>
      <c r="BH1116">
        <v>0</v>
      </c>
      <c r="BI1116">
        <v>0</v>
      </c>
      <c r="BJ1116" t="s">
        <v>91</v>
      </c>
      <c r="BK1116" t="s">
        <v>200</v>
      </c>
      <c r="BL1116" t="s">
        <v>668</v>
      </c>
      <c r="BM1116" t="s">
        <v>142</v>
      </c>
      <c r="BP1116" t="s">
        <v>2389</v>
      </c>
      <c r="BQ1116" s="12" t="s">
        <v>8075</v>
      </c>
      <c r="BR1116" s="12" t="s">
        <v>8079</v>
      </c>
      <c r="BS1116">
        <v>22</v>
      </c>
      <c r="BT1116">
        <v>0</v>
      </c>
      <c r="BU1116">
        <v>0</v>
      </c>
      <c r="BV1116">
        <v>2</v>
      </c>
      <c r="BW1116">
        <v>0</v>
      </c>
      <c r="BY1116">
        <v>4</v>
      </c>
      <c r="BZ1116">
        <v>66</v>
      </c>
      <c r="CS1116">
        <f t="shared" si="340"/>
        <v>1</v>
      </c>
      <c r="CT1116" s="5" t="str">
        <f t="shared" si="334"/>
        <v/>
      </c>
      <c r="CU1116" t="str">
        <f t="shared" si="340"/>
        <v/>
      </c>
      <c r="CV1116" t="str">
        <f t="shared" si="340"/>
        <v/>
      </c>
      <c r="CW1116">
        <f t="shared" si="340"/>
        <v>1</v>
      </c>
      <c r="CX1116" t="str">
        <f t="shared" si="340"/>
        <v/>
      </c>
      <c r="CY1116" t="str">
        <f t="shared" si="340"/>
        <v/>
      </c>
      <c r="CZ1116" t="str">
        <f t="shared" si="340"/>
        <v/>
      </c>
      <c r="DA1116" t="str">
        <f t="shared" si="340"/>
        <v/>
      </c>
      <c r="DB1116">
        <f t="shared" si="340"/>
        <v>1</v>
      </c>
      <c r="DC1116" t="str">
        <f t="shared" si="340"/>
        <v/>
      </c>
      <c r="DD1116" t="str">
        <f t="shared" si="340"/>
        <v/>
      </c>
      <c r="DE1116">
        <f t="shared" si="340"/>
        <v>1</v>
      </c>
      <c r="DF1116">
        <f t="shared" si="340"/>
        <v>1</v>
      </c>
      <c r="DG1116" t="str">
        <f t="shared" si="340"/>
        <v/>
      </c>
      <c r="DH1116" t="str">
        <f t="shared" si="340"/>
        <v/>
      </c>
      <c r="DI1116" t="str">
        <f t="shared" si="335"/>
        <v/>
      </c>
      <c r="DJ1116" t="str">
        <f t="shared" si="336"/>
        <v/>
      </c>
    </row>
    <row r="1117" spans="1:114" ht="18" customHeight="1" x14ac:dyDescent="0.3">
      <c r="A1117" s="9" t="s">
        <v>2386</v>
      </c>
      <c r="B1117" s="9" t="s">
        <v>2387</v>
      </c>
      <c r="C1117" s="9" t="s">
        <v>2423</v>
      </c>
      <c r="D1117" s="9" t="s">
        <v>854</v>
      </c>
      <c r="G1117" t="str">
        <f t="shared" si="328"/>
        <v>國英自</v>
      </c>
      <c r="H1117" s="9" t="str">
        <f t="shared" si="329"/>
        <v>國</v>
      </c>
      <c r="I1117" s="9" t="str">
        <f t="shared" si="330"/>
        <v>英</v>
      </c>
      <c r="J1117" t="str">
        <f t="shared" si="337"/>
        <v/>
      </c>
      <c r="K1117" t="str">
        <f t="shared" si="338"/>
        <v/>
      </c>
      <c r="L1117" s="9" t="str">
        <f t="shared" si="331"/>
        <v/>
      </c>
      <c r="M1117" s="9" t="str">
        <f t="shared" si="332"/>
        <v>自</v>
      </c>
      <c r="N1117" s="1" t="s">
        <v>85</v>
      </c>
      <c r="O1117" s="1" t="s">
        <v>85</v>
      </c>
      <c r="P1117" s="1" t="s">
        <v>85</v>
      </c>
      <c r="Q1117" s="1" t="s">
        <v>85</v>
      </c>
      <c r="R1117" s="1" t="s">
        <v>85</v>
      </c>
      <c r="S1117" s="1" t="s">
        <v>427</v>
      </c>
      <c r="T1117" s="1" t="s">
        <v>85</v>
      </c>
      <c r="U1117" s="2">
        <v>7</v>
      </c>
      <c r="V1117" s="2">
        <v>0</v>
      </c>
      <c r="W1117" s="2">
        <v>0</v>
      </c>
      <c r="X1117" s="2">
        <v>0</v>
      </c>
      <c r="Y1117" s="2">
        <v>0</v>
      </c>
      <c r="Z1117" s="2">
        <v>3</v>
      </c>
      <c r="AA1117" s="2" t="s">
        <v>85</v>
      </c>
      <c r="AB1117" s="13" t="str">
        <f t="shared" si="333"/>
        <v/>
      </c>
      <c r="AC1117" s="2">
        <v>0</v>
      </c>
      <c r="AD1117" s="3">
        <v>1.5</v>
      </c>
      <c r="AE1117" s="3">
        <v>1</v>
      </c>
      <c r="AF1117" s="3">
        <v>0</v>
      </c>
      <c r="AG1117" s="3">
        <v>0</v>
      </c>
      <c r="AH1117" s="3">
        <v>0</v>
      </c>
      <c r="AI1117" s="3">
        <v>2</v>
      </c>
      <c r="AJ1117" s="3">
        <v>30</v>
      </c>
      <c r="AK1117" t="s">
        <v>85</v>
      </c>
      <c r="AL1117" s="10"/>
      <c r="AM1117" s="10"/>
      <c r="AN1117" s="8">
        <v>45073</v>
      </c>
      <c r="AQ1117" s="10">
        <v>45078</v>
      </c>
      <c r="AR1117" t="s">
        <v>88</v>
      </c>
      <c r="AS1117" t="s">
        <v>203</v>
      </c>
      <c r="AX1117">
        <v>70</v>
      </c>
      <c r="AY1117">
        <v>70</v>
      </c>
      <c r="AZ1117">
        <v>0</v>
      </c>
      <c r="BA1117">
        <v>0</v>
      </c>
      <c r="BB1117">
        <v>0</v>
      </c>
      <c r="BC1117">
        <v>0</v>
      </c>
      <c r="BD1117">
        <v>30</v>
      </c>
      <c r="BE1117">
        <v>40</v>
      </c>
      <c r="BF1117">
        <v>0</v>
      </c>
      <c r="BG1117">
        <v>0</v>
      </c>
      <c r="BH1117">
        <v>0</v>
      </c>
      <c r="BI1117">
        <v>0</v>
      </c>
      <c r="BJ1117" t="s">
        <v>91</v>
      </c>
      <c r="BK1117" t="s">
        <v>145</v>
      </c>
      <c r="BL1117" t="s">
        <v>1663</v>
      </c>
      <c r="BM1117" t="s">
        <v>94</v>
      </c>
      <c r="BN1117" t="s">
        <v>2414</v>
      </c>
      <c r="BP1117" t="s">
        <v>2389</v>
      </c>
      <c r="BQ1117" s="12" t="s">
        <v>8080</v>
      </c>
      <c r="BR1117" s="12" t="s">
        <v>8081</v>
      </c>
      <c r="BS1117">
        <v>15</v>
      </c>
      <c r="BT1117">
        <v>0</v>
      </c>
      <c r="BU1117">
        <v>0</v>
      </c>
      <c r="BV1117">
        <v>3</v>
      </c>
      <c r="BW1117">
        <v>0</v>
      </c>
      <c r="BY1117">
        <v>2</v>
      </c>
      <c r="BZ1117">
        <v>45</v>
      </c>
      <c r="CS1117">
        <f t="shared" si="340"/>
        <v>1</v>
      </c>
      <c r="CT1117" s="5" t="str">
        <f t="shared" si="334"/>
        <v/>
      </c>
      <c r="CU1117">
        <f t="shared" si="340"/>
        <v>1</v>
      </c>
      <c r="CV1117" t="str">
        <f t="shared" si="340"/>
        <v/>
      </c>
      <c r="CW1117">
        <f t="shared" si="340"/>
        <v>1</v>
      </c>
      <c r="CX1117">
        <f t="shared" si="340"/>
        <v>1</v>
      </c>
      <c r="CY1117">
        <f t="shared" si="340"/>
        <v>1</v>
      </c>
      <c r="CZ1117" t="str">
        <f t="shared" si="340"/>
        <v/>
      </c>
      <c r="DA1117" t="str">
        <f t="shared" si="340"/>
        <v/>
      </c>
      <c r="DB1117">
        <f t="shared" si="340"/>
        <v>1</v>
      </c>
      <c r="DC1117" t="str">
        <f t="shared" si="340"/>
        <v/>
      </c>
      <c r="DD1117" t="str">
        <f t="shared" si="340"/>
        <v/>
      </c>
      <c r="DE1117">
        <f t="shared" si="340"/>
        <v>1</v>
      </c>
      <c r="DF1117">
        <f t="shared" si="340"/>
        <v>1</v>
      </c>
      <c r="DG1117">
        <f t="shared" si="340"/>
        <v>1</v>
      </c>
      <c r="DH1117">
        <f t="shared" si="340"/>
        <v>1</v>
      </c>
      <c r="DI1117" t="str">
        <f t="shared" si="335"/>
        <v/>
      </c>
      <c r="DJ1117" t="str">
        <f t="shared" si="336"/>
        <v/>
      </c>
    </row>
    <row r="1118" spans="1:114" ht="18" customHeight="1" x14ac:dyDescent="0.3">
      <c r="A1118" s="9" t="s">
        <v>2386</v>
      </c>
      <c r="B1118" s="9" t="s">
        <v>2387</v>
      </c>
      <c r="C1118" s="9" t="s">
        <v>2424</v>
      </c>
      <c r="D1118" s="9" t="s">
        <v>2416</v>
      </c>
      <c r="G1118" t="str">
        <f t="shared" si="328"/>
        <v>國英數A</v>
      </c>
      <c r="H1118" s="9" t="str">
        <f t="shared" si="329"/>
        <v>國</v>
      </c>
      <c r="I1118" s="9" t="str">
        <f t="shared" si="330"/>
        <v>英</v>
      </c>
      <c r="J1118" t="str">
        <f t="shared" si="337"/>
        <v>數A</v>
      </c>
      <c r="K1118" t="str">
        <f t="shared" si="338"/>
        <v/>
      </c>
      <c r="L1118" s="9" t="str">
        <f t="shared" si="331"/>
        <v/>
      </c>
      <c r="M1118" s="9" t="str">
        <f t="shared" si="332"/>
        <v/>
      </c>
      <c r="N1118" s="1" t="s">
        <v>427</v>
      </c>
      <c r="O1118" s="1" t="s">
        <v>85</v>
      </c>
      <c r="P1118" s="1" t="s">
        <v>85</v>
      </c>
      <c r="Q1118" s="1" t="s">
        <v>85</v>
      </c>
      <c r="R1118" s="1" t="s">
        <v>85</v>
      </c>
      <c r="S1118" s="1" t="s">
        <v>85</v>
      </c>
      <c r="T1118" s="1" t="s">
        <v>85</v>
      </c>
      <c r="U1118" s="2">
        <v>0</v>
      </c>
      <c r="V1118" s="2">
        <v>0</v>
      </c>
      <c r="W1118" s="2">
        <v>0</v>
      </c>
      <c r="X1118" s="2">
        <v>0</v>
      </c>
      <c r="Y1118" s="2">
        <v>0</v>
      </c>
      <c r="Z1118" s="2">
        <v>0</v>
      </c>
      <c r="AA1118" s="2" t="s">
        <v>347</v>
      </c>
      <c r="AB1118" s="13" t="str">
        <f t="shared" si="333"/>
        <v/>
      </c>
      <c r="AC1118" s="2">
        <v>3</v>
      </c>
      <c r="AD1118" s="3">
        <v>1</v>
      </c>
      <c r="AE1118" s="3">
        <v>1.5</v>
      </c>
      <c r="AF1118" s="3">
        <v>1</v>
      </c>
      <c r="AG1118" s="3">
        <v>0</v>
      </c>
      <c r="AH1118" s="3">
        <v>0</v>
      </c>
      <c r="AI1118" s="3">
        <v>0</v>
      </c>
      <c r="AJ1118" s="3">
        <v>40</v>
      </c>
      <c r="AK1118" t="s">
        <v>85</v>
      </c>
      <c r="AL1118" s="10"/>
      <c r="AM1118" s="10"/>
      <c r="AN1118" s="8">
        <v>45072</v>
      </c>
      <c r="AQ1118" s="10">
        <v>45078</v>
      </c>
      <c r="AR1118" t="s">
        <v>88</v>
      </c>
      <c r="AS1118" t="s">
        <v>203</v>
      </c>
      <c r="AX1118">
        <v>60</v>
      </c>
      <c r="AY1118">
        <v>60</v>
      </c>
      <c r="AZ1118">
        <v>0</v>
      </c>
      <c r="BA1118">
        <v>0</v>
      </c>
      <c r="BB1118">
        <v>0</v>
      </c>
      <c r="BC1118">
        <v>0</v>
      </c>
      <c r="BD1118">
        <v>30</v>
      </c>
      <c r="BE1118">
        <v>30</v>
      </c>
      <c r="BF1118">
        <v>0</v>
      </c>
      <c r="BG1118">
        <v>0</v>
      </c>
      <c r="BH1118">
        <v>0</v>
      </c>
      <c r="BI1118">
        <v>0</v>
      </c>
      <c r="BJ1118" t="s">
        <v>91</v>
      </c>
      <c r="BK1118" t="s">
        <v>200</v>
      </c>
      <c r="BL1118" t="s">
        <v>1663</v>
      </c>
      <c r="BM1118" t="s">
        <v>94</v>
      </c>
      <c r="BP1118" t="s">
        <v>2389</v>
      </c>
      <c r="BQ1118" s="12" t="s">
        <v>8082</v>
      </c>
      <c r="BR1118" s="12" t="s">
        <v>8083</v>
      </c>
      <c r="BS1118">
        <v>17</v>
      </c>
      <c r="BT1118">
        <v>0</v>
      </c>
      <c r="BU1118">
        <v>0</v>
      </c>
      <c r="BV1118">
        <v>2</v>
      </c>
      <c r="BW1118">
        <v>0</v>
      </c>
      <c r="BY1118">
        <v>3</v>
      </c>
      <c r="BZ1118">
        <v>51</v>
      </c>
      <c r="CS1118">
        <f t="shared" si="340"/>
        <v>1</v>
      </c>
      <c r="CT1118" s="5" t="str">
        <f t="shared" si="334"/>
        <v/>
      </c>
      <c r="CU1118" t="str">
        <f t="shared" si="340"/>
        <v/>
      </c>
      <c r="CV1118" t="str">
        <f t="shared" si="340"/>
        <v/>
      </c>
      <c r="CW1118">
        <f t="shared" si="340"/>
        <v>1</v>
      </c>
      <c r="CX1118">
        <f t="shared" si="340"/>
        <v>1</v>
      </c>
      <c r="CY1118">
        <f t="shared" si="340"/>
        <v>1</v>
      </c>
      <c r="CZ1118" t="str">
        <f t="shared" si="340"/>
        <v/>
      </c>
      <c r="DA1118" t="str">
        <f t="shared" si="340"/>
        <v/>
      </c>
      <c r="DB1118">
        <f t="shared" si="340"/>
        <v>1</v>
      </c>
      <c r="DC1118" t="str">
        <f t="shared" si="340"/>
        <v/>
      </c>
      <c r="DD1118" t="str">
        <f t="shared" si="340"/>
        <v/>
      </c>
      <c r="DE1118">
        <f t="shared" si="340"/>
        <v>1</v>
      </c>
      <c r="DF1118">
        <f t="shared" si="340"/>
        <v>1</v>
      </c>
      <c r="DG1118">
        <f t="shared" si="340"/>
        <v>1</v>
      </c>
      <c r="DH1118">
        <f t="shared" ref="DH1118" si="341">IF(OR(ISNUMBER(FIND(DH$1,$BK1118)),ISNUMBER(FIND(DH$1,$BL1118)),ISNUMBER(FIND(DH$1,$BM1118))),1,"")</f>
        <v>1</v>
      </c>
      <c r="DI1118" t="str">
        <f t="shared" si="335"/>
        <v/>
      </c>
      <c r="DJ1118" t="str">
        <f t="shared" si="336"/>
        <v/>
      </c>
    </row>
    <row r="1119" spans="1:114" ht="18" customHeight="1" x14ac:dyDescent="0.3">
      <c r="A1119" s="9" t="s">
        <v>2386</v>
      </c>
      <c r="B1119" s="9" t="s">
        <v>2387</v>
      </c>
      <c r="C1119" s="9" t="s">
        <v>2426</v>
      </c>
      <c r="D1119" s="9" t="s">
        <v>2418</v>
      </c>
      <c r="G1119" t="str">
        <f t="shared" si="328"/>
        <v>國英社</v>
      </c>
      <c r="H1119" s="9" t="str">
        <f t="shared" si="329"/>
        <v>國</v>
      </c>
      <c r="I1119" s="9" t="str">
        <f t="shared" si="330"/>
        <v>英</v>
      </c>
      <c r="J1119" t="str">
        <f t="shared" si="337"/>
        <v/>
      </c>
      <c r="K1119" t="str">
        <f t="shared" si="338"/>
        <v/>
      </c>
      <c r="L1119" s="9" t="str">
        <f t="shared" si="331"/>
        <v>社</v>
      </c>
      <c r="M1119" s="9" t="str">
        <f t="shared" si="332"/>
        <v/>
      </c>
      <c r="N1119" s="1" t="s">
        <v>87</v>
      </c>
      <c r="O1119" s="1" t="s">
        <v>427</v>
      </c>
      <c r="P1119" s="1" t="s">
        <v>85</v>
      </c>
      <c r="Q1119" s="1" t="s">
        <v>85</v>
      </c>
      <c r="R1119" s="1" t="s">
        <v>418</v>
      </c>
      <c r="S1119" s="1" t="s">
        <v>85</v>
      </c>
      <c r="T1119" s="1" t="s">
        <v>85</v>
      </c>
      <c r="U1119" s="2">
        <v>0</v>
      </c>
      <c r="V1119" s="2">
        <v>0</v>
      </c>
      <c r="W1119" s="2">
        <v>0</v>
      </c>
      <c r="X1119" s="2">
        <v>0</v>
      </c>
      <c r="Y1119" s="2">
        <v>0</v>
      </c>
      <c r="Z1119" s="2">
        <v>0</v>
      </c>
      <c r="AA1119" s="2" t="s">
        <v>118</v>
      </c>
      <c r="AB1119" s="13" t="str">
        <f t="shared" si="333"/>
        <v/>
      </c>
      <c r="AC1119" s="2">
        <v>4</v>
      </c>
      <c r="AD1119" s="3">
        <v>1</v>
      </c>
      <c r="AE1119" s="3">
        <v>1</v>
      </c>
      <c r="AF1119" s="3">
        <v>0</v>
      </c>
      <c r="AG1119" s="3">
        <v>0</v>
      </c>
      <c r="AH1119" s="3">
        <v>1</v>
      </c>
      <c r="AI1119" s="3">
        <v>0</v>
      </c>
      <c r="AJ1119" s="3">
        <v>30</v>
      </c>
      <c r="AK1119" t="s">
        <v>85</v>
      </c>
      <c r="AL1119" s="10"/>
      <c r="AM1119" s="10"/>
      <c r="AN1119" s="8">
        <v>45067</v>
      </c>
      <c r="AQ1119" s="10">
        <v>45078</v>
      </c>
      <c r="AR1119" t="s">
        <v>88</v>
      </c>
      <c r="AS1119" t="s">
        <v>203</v>
      </c>
      <c r="AX1119">
        <v>0</v>
      </c>
      <c r="AY1119">
        <v>75</v>
      </c>
      <c r="AZ1119">
        <v>0</v>
      </c>
      <c r="BA1119">
        <v>0</v>
      </c>
      <c r="BB1119">
        <v>0</v>
      </c>
      <c r="BC1119">
        <v>0</v>
      </c>
      <c r="BD1119">
        <v>30</v>
      </c>
      <c r="BE1119">
        <v>40</v>
      </c>
      <c r="BF1119">
        <v>0</v>
      </c>
      <c r="BG1119">
        <v>0</v>
      </c>
      <c r="BH1119">
        <v>0</v>
      </c>
      <c r="BI1119">
        <v>0</v>
      </c>
      <c r="BJ1119" t="s">
        <v>91</v>
      </c>
      <c r="BK1119" t="s">
        <v>92</v>
      </c>
      <c r="BL1119" t="s">
        <v>938</v>
      </c>
      <c r="BM1119" t="s">
        <v>133</v>
      </c>
      <c r="BN1119" t="s">
        <v>124</v>
      </c>
      <c r="BP1119" s="6" t="s">
        <v>8084</v>
      </c>
      <c r="BQ1119" s="12" t="s">
        <v>8085</v>
      </c>
      <c r="BR1119" s="12" t="s">
        <v>8086</v>
      </c>
      <c r="BS1119">
        <v>22</v>
      </c>
      <c r="BT1119">
        <v>11</v>
      </c>
      <c r="BU1119">
        <v>11</v>
      </c>
      <c r="BV1119">
        <v>1</v>
      </c>
      <c r="BW1119">
        <v>0</v>
      </c>
      <c r="BY1119">
        <v>0</v>
      </c>
      <c r="BZ1119">
        <v>88</v>
      </c>
      <c r="CS1119">
        <f t="shared" ref="CS1119:DH1134" si="342">IF(OR(ISNUMBER(FIND(CS$1,$BK1119)),ISNUMBER(FIND(CS$1,$BL1119)),ISNUMBER(FIND(CS$1,$BM1119))),1,"")</f>
        <v>1</v>
      </c>
      <c r="CT1119" s="5">
        <f t="shared" si="334"/>
        <v>1</v>
      </c>
      <c r="CU1119" t="str">
        <f t="shared" si="342"/>
        <v/>
      </c>
      <c r="CV1119" t="str">
        <f t="shared" si="342"/>
        <v/>
      </c>
      <c r="CW1119">
        <f t="shared" si="342"/>
        <v>1</v>
      </c>
      <c r="CX1119">
        <f t="shared" si="342"/>
        <v>1</v>
      </c>
      <c r="CY1119" t="str">
        <f t="shared" si="342"/>
        <v/>
      </c>
      <c r="CZ1119" t="str">
        <f t="shared" si="342"/>
        <v/>
      </c>
      <c r="DA1119">
        <f t="shared" si="342"/>
        <v>1</v>
      </c>
      <c r="DB1119">
        <f t="shared" si="342"/>
        <v>1</v>
      </c>
      <c r="DC1119" t="str">
        <f t="shared" si="342"/>
        <v/>
      </c>
      <c r="DD1119" t="str">
        <f t="shared" si="342"/>
        <v/>
      </c>
      <c r="DE1119">
        <f t="shared" si="342"/>
        <v>1</v>
      </c>
      <c r="DF1119">
        <f t="shared" si="342"/>
        <v>1</v>
      </c>
      <c r="DG1119">
        <f t="shared" si="342"/>
        <v>1</v>
      </c>
      <c r="DH1119" t="str">
        <f t="shared" si="342"/>
        <v/>
      </c>
      <c r="DI1119" t="str">
        <f t="shared" si="335"/>
        <v/>
      </c>
      <c r="DJ1119" t="str">
        <f t="shared" si="336"/>
        <v/>
      </c>
    </row>
    <row r="1120" spans="1:114" ht="18" customHeight="1" x14ac:dyDescent="0.3">
      <c r="A1120" s="9" t="s">
        <v>2386</v>
      </c>
      <c r="B1120" s="9" t="s">
        <v>2387</v>
      </c>
      <c r="C1120" s="9" t="s">
        <v>6387</v>
      </c>
      <c r="D1120" s="9" t="s">
        <v>1697</v>
      </c>
      <c r="G1120" t="str">
        <f t="shared" si="328"/>
        <v>國英數B社</v>
      </c>
      <c r="H1120" s="9" t="str">
        <f t="shared" si="329"/>
        <v>國</v>
      </c>
      <c r="I1120" s="9" t="str">
        <f t="shared" si="330"/>
        <v>英</v>
      </c>
      <c r="J1120" t="str">
        <f t="shared" si="337"/>
        <v/>
      </c>
      <c r="K1120" t="str">
        <f t="shared" si="338"/>
        <v>數B</v>
      </c>
      <c r="L1120" s="9" t="str">
        <f t="shared" si="331"/>
        <v>社</v>
      </c>
      <c r="M1120" s="9" t="str">
        <f t="shared" si="332"/>
        <v/>
      </c>
      <c r="N1120" s="1" t="s">
        <v>87</v>
      </c>
      <c r="O1120" s="1" t="s">
        <v>87</v>
      </c>
      <c r="P1120" s="1" t="s">
        <v>85</v>
      </c>
      <c r="Q1120" s="1" t="s">
        <v>85</v>
      </c>
      <c r="R1120" s="1" t="s">
        <v>85</v>
      </c>
      <c r="S1120" s="1" t="s">
        <v>85</v>
      </c>
      <c r="T1120" s="1" t="s">
        <v>85</v>
      </c>
      <c r="U1120" s="2">
        <v>0</v>
      </c>
      <c r="V1120" s="2">
        <v>0</v>
      </c>
      <c r="W1120" s="2">
        <v>0</v>
      </c>
      <c r="X1120" s="2">
        <v>0</v>
      </c>
      <c r="Y1120" s="2">
        <v>0</v>
      </c>
      <c r="Z1120" s="2">
        <v>0</v>
      </c>
      <c r="AA1120" s="2" t="s">
        <v>113</v>
      </c>
      <c r="AB1120" s="13" t="str">
        <f t="shared" si="333"/>
        <v/>
      </c>
      <c r="AC1120" s="2">
        <v>3</v>
      </c>
      <c r="AD1120" s="3">
        <v>1.25</v>
      </c>
      <c r="AE1120" s="3">
        <v>1.25</v>
      </c>
      <c r="AF1120" s="3">
        <v>0</v>
      </c>
      <c r="AG1120" s="3">
        <v>1</v>
      </c>
      <c r="AH1120" s="3">
        <v>1</v>
      </c>
      <c r="AI1120" s="3">
        <v>0</v>
      </c>
      <c r="AJ1120" s="3">
        <v>40</v>
      </c>
      <c r="AK1120" t="s">
        <v>85</v>
      </c>
      <c r="AL1120" s="10"/>
      <c r="AM1120" s="10"/>
      <c r="AN1120" s="8">
        <v>45072</v>
      </c>
      <c r="AQ1120" s="10">
        <v>45078</v>
      </c>
      <c r="AR1120" t="s">
        <v>88</v>
      </c>
      <c r="AS1120" t="s">
        <v>203</v>
      </c>
      <c r="AX1120">
        <v>0</v>
      </c>
      <c r="AY1120">
        <v>0</v>
      </c>
      <c r="AZ1120">
        <v>0</v>
      </c>
      <c r="BA1120">
        <v>0</v>
      </c>
      <c r="BB1120">
        <v>0</v>
      </c>
      <c r="BC1120">
        <v>0</v>
      </c>
      <c r="BD1120">
        <v>30</v>
      </c>
      <c r="BE1120">
        <v>30</v>
      </c>
      <c r="BF1120">
        <v>0</v>
      </c>
      <c r="BG1120">
        <v>0</v>
      </c>
      <c r="BH1120">
        <v>0</v>
      </c>
      <c r="BI1120">
        <v>0</v>
      </c>
      <c r="BJ1120" t="s">
        <v>91</v>
      </c>
      <c r="BK1120" t="s">
        <v>101</v>
      </c>
      <c r="BL1120" t="s">
        <v>645</v>
      </c>
      <c r="BM1120" t="s">
        <v>94</v>
      </c>
      <c r="BP1120" t="s">
        <v>2389</v>
      </c>
      <c r="BQ1120" s="12" t="s">
        <v>8052</v>
      </c>
      <c r="BR1120" s="12" t="s">
        <v>8087</v>
      </c>
      <c r="BS1120">
        <v>21</v>
      </c>
      <c r="BT1120">
        <v>0</v>
      </c>
      <c r="BU1120">
        <v>0</v>
      </c>
      <c r="BV1120">
        <v>1</v>
      </c>
      <c r="BW1120">
        <v>1</v>
      </c>
      <c r="BX1120" t="s">
        <v>9132</v>
      </c>
      <c r="BY1120">
        <v>0</v>
      </c>
      <c r="BZ1120">
        <v>63</v>
      </c>
      <c r="CS1120">
        <f t="shared" si="342"/>
        <v>1</v>
      </c>
      <c r="CT1120" s="5" t="str">
        <f t="shared" si="334"/>
        <v/>
      </c>
      <c r="CU1120" t="str">
        <f t="shared" si="342"/>
        <v/>
      </c>
      <c r="CV1120">
        <f t="shared" si="342"/>
        <v>1</v>
      </c>
      <c r="CW1120">
        <f t="shared" si="342"/>
        <v>1</v>
      </c>
      <c r="CX1120">
        <f t="shared" si="342"/>
        <v>1</v>
      </c>
      <c r="CY1120" t="str">
        <f t="shared" si="342"/>
        <v/>
      </c>
      <c r="CZ1120" t="str">
        <f t="shared" si="342"/>
        <v/>
      </c>
      <c r="DA1120" t="str">
        <f t="shared" si="342"/>
        <v/>
      </c>
      <c r="DB1120">
        <f t="shared" si="342"/>
        <v>1</v>
      </c>
      <c r="DC1120" t="str">
        <f t="shared" si="342"/>
        <v/>
      </c>
      <c r="DD1120" t="str">
        <f t="shared" si="342"/>
        <v/>
      </c>
      <c r="DE1120">
        <f t="shared" si="342"/>
        <v>1</v>
      </c>
      <c r="DF1120">
        <f t="shared" si="342"/>
        <v>1</v>
      </c>
      <c r="DG1120">
        <f t="shared" si="342"/>
        <v>1</v>
      </c>
      <c r="DH1120">
        <f t="shared" si="342"/>
        <v>1</v>
      </c>
      <c r="DI1120" t="str">
        <f t="shared" si="335"/>
        <v/>
      </c>
      <c r="DJ1120" t="str">
        <f t="shared" si="336"/>
        <v/>
      </c>
    </row>
    <row r="1121" spans="1:114" ht="18" customHeight="1" x14ac:dyDescent="0.3">
      <c r="A1121" s="9" t="s">
        <v>2386</v>
      </c>
      <c r="B1121" s="9" t="s">
        <v>2387</v>
      </c>
      <c r="C1121" s="9" t="s">
        <v>6388</v>
      </c>
      <c r="D1121" s="9" t="s">
        <v>2421</v>
      </c>
      <c r="G1121" t="str">
        <f t="shared" si="328"/>
        <v>國英數B</v>
      </c>
      <c r="H1121" s="9" t="str">
        <f t="shared" si="329"/>
        <v>國</v>
      </c>
      <c r="I1121" s="9" t="str">
        <f t="shared" si="330"/>
        <v>英</v>
      </c>
      <c r="J1121" t="str">
        <f t="shared" si="337"/>
        <v/>
      </c>
      <c r="K1121" t="str">
        <f t="shared" si="338"/>
        <v>數B</v>
      </c>
      <c r="L1121" s="9" t="str">
        <f t="shared" si="331"/>
        <v/>
      </c>
      <c r="M1121" s="9" t="str">
        <f t="shared" si="332"/>
        <v/>
      </c>
      <c r="N1121" s="1" t="s">
        <v>85</v>
      </c>
      <c r="O1121" s="1" t="s">
        <v>87</v>
      </c>
      <c r="P1121" s="1" t="s">
        <v>85</v>
      </c>
      <c r="Q1121" s="1" t="s">
        <v>85</v>
      </c>
      <c r="R1121" s="1" t="s">
        <v>85</v>
      </c>
      <c r="S1121" s="1" t="s">
        <v>85</v>
      </c>
      <c r="T1121" s="1" t="s">
        <v>85</v>
      </c>
      <c r="U1121" s="2">
        <v>0</v>
      </c>
      <c r="V1121" s="2">
        <v>3.5</v>
      </c>
      <c r="W1121" s="2">
        <v>0</v>
      </c>
      <c r="X1121" s="2">
        <v>0</v>
      </c>
      <c r="Y1121" s="2">
        <v>0</v>
      </c>
      <c r="Z1121" s="2">
        <v>0</v>
      </c>
      <c r="AA1121" s="2" t="s">
        <v>998</v>
      </c>
      <c r="AB1121" s="13" t="str">
        <f t="shared" si="333"/>
        <v/>
      </c>
      <c r="AC1121" s="2">
        <v>6</v>
      </c>
      <c r="AD1121" s="3">
        <v>1</v>
      </c>
      <c r="AE1121" s="3">
        <v>1.5</v>
      </c>
      <c r="AF1121" s="3">
        <v>0</v>
      </c>
      <c r="AG1121" s="3">
        <v>1.5</v>
      </c>
      <c r="AH1121" s="3">
        <v>0</v>
      </c>
      <c r="AI1121" s="3">
        <v>0</v>
      </c>
      <c r="AJ1121" s="3">
        <v>40</v>
      </c>
      <c r="AK1121" t="s">
        <v>85</v>
      </c>
      <c r="AL1121" s="10"/>
      <c r="AM1121" s="10"/>
      <c r="AN1121" s="8">
        <v>45068</v>
      </c>
      <c r="AQ1121" s="10">
        <v>45078</v>
      </c>
      <c r="AR1121" t="s">
        <v>88</v>
      </c>
      <c r="AS1121" t="s">
        <v>203</v>
      </c>
      <c r="AX1121">
        <v>60</v>
      </c>
      <c r="AY1121">
        <v>60</v>
      </c>
      <c r="AZ1121">
        <v>0</v>
      </c>
      <c r="BA1121">
        <v>0</v>
      </c>
      <c r="BB1121">
        <v>0</v>
      </c>
      <c r="BC1121">
        <v>0</v>
      </c>
      <c r="BD1121">
        <v>30</v>
      </c>
      <c r="BE1121">
        <v>30</v>
      </c>
      <c r="BF1121">
        <v>0</v>
      </c>
      <c r="BG1121">
        <v>0</v>
      </c>
      <c r="BH1121">
        <v>0</v>
      </c>
      <c r="BI1121">
        <v>0</v>
      </c>
      <c r="BJ1121" t="s">
        <v>91</v>
      </c>
      <c r="BK1121" t="s">
        <v>92</v>
      </c>
      <c r="BL1121" t="s">
        <v>196</v>
      </c>
      <c r="BM1121" t="s">
        <v>138</v>
      </c>
      <c r="BP1121" t="s">
        <v>2389</v>
      </c>
      <c r="BQ1121" s="12" t="s">
        <v>8052</v>
      </c>
      <c r="BR1121" s="12" t="s">
        <v>8088</v>
      </c>
      <c r="BS1121">
        <v>13</v>
      </c>
      <c r="BT1121">
        <v>0</v>
      </c>
      <c r="BU1121">
        <v>0</v>
      </c>
      <c r="BV1121">
        <v>2</v>
      </c>
      <c r="BW1121">
        <v>0</v>
      </c>
      <c r="BY1121">
        <v>0</v>
      </c>
      <c r="BZ1121">
        <v>46</v>
      </c>
      <c r="CS1121">
        <f t="shared" si="342"/>
        <v>1</v>
      </c>
      <c r="CT1121" s="5">
        <f t="shared" si="334"/>
        <v>1</v>
      </c>
      <c r="CU1121" t="str">
        <f t="shared" si="342"/>
        <v/>
      </c>
      <c r="CV1121" t="str">
        <f t="shared" si="342"/>
        <v/>
      </c>
      <c r="CW1121">
        <f t="shared" si="342"/>
        <v>1</v>
      </c>
      <c r="CX1121" t="str">
        <f t="shared" si="342"/>
        <v/>
      </c>
      <c r="CY1121">
        <f t="shared" si="342"/>
        <v>1</v>
      </c>
      <c r="CZ1121">
        <f t="shared" si="342"/>
        <v>1</v>
      </c>
      <c r="DA1121" t="str">
        <f t="shared" si="342"/>
        <v/>
      </c>
      <c r="DB1121" t="str">
        <f t="shared" si="342"/>
        <v/>
      </c>
      <c r="DC1121" t="str">
        <f t="shared" si="342"/>
        <v/>
      </c>
      <c r="DD1121">
        <f t="shared" si="342"/>
        <v>1</v>
      </c>
      <c r="DE1121">
        <f t="shared" si="342"/>
        <v>1</v>
      </c>
      <c r="DF1121" t="str">
        <f t="shared" si="342"/>
        <v/>
      </c>
      <c r="DG1121">
        <f t="shared" si="342"/>
        <v>1</v>
      </c>
      <c r="DH1121">
        <f t="shared" si="342"/>
        <v>1</v>
      </c>
      <c r="DI1121" t="str">
        <f t="shared" si="335"/>
        <v/>
      </c>
      <c r="DJ1121" t="str">
        <f t="shared" si="336"/>
        <v/>
      </c>
    </row>
    <row r="1122" spans="1:114" ht="18" customHeight="1" x14ac:dyDescent="0.3">
      <c r="A1122" s="9" t="s">
        <v>2386</v>
      </c>
      <c r="B1122" s="9" t="s">
        <v>2387</v>
      </c>
      <c r="C1122" s="9" t="s">
        <v>6389</v>
      </c>
      <c r="D1122" s="9" t="s">
        <v>430</v>
      </c>
      <c r="G1122" t="str">
        <f t="shared" si="328"/>
        <v>國英</v>
      </c>
      <c r="H1122" s="9" t="str">
        <f t="shared" si="329"/>
        <v>國</v>
      </c>
      <c r="I1122" s="9" t="str">
        <f t="shared" si="330"/>
        <v>英</v>
      </c>
      <c r="J1122" t="str">
        <f t="shared" si="337"/>
        <v/>
      </c>
      <c r="K1122" t="str">
        <f t="shared" si="338"/>
        <v/>
      </c>
      <c r="L1122" s="9" t="str">
        <f t="shared" si="331"/>
        <v/>
      </c>
      <c r="M1122" s="9" t="str">
        <f t="shared" si="332"/>
        <v/>
      </c>
      <c r="N1122" s="1" t="s">
        <v>85</v>
      </c>
      <c r="O1122" s="1" t="s">
        <v>85</v>
      </c>
      <c r="P1122" s="1" t="s">
        <v>85</v>
      </c>
      <c r="Q1122" s="1" t="s">
        <v>85</v>
      </c>
      <c r="R1122" s="1" t="s">
        <v>85</v>
      </c>
      <c r="S1122" s="1" t="s">
        <v>85</v>
      </c>
      <c r="T1122" s="1" t="s">
        <v>85</v>
      </c>
      <c r="U1122" s="2">
        <v>15</v>
      </c>
      <c r="V1122" s="2">
        <v>15</v>
      </c>
      <c r="W1122" s="2">
        <v>0</v>
      </c>
      <c r="X1122" s="2">
        <v>0</v>
      </c>
      <c r="Y1122" s="2">
        <v>0</v>
      </c>
      <c r="Z1122" s="2">
        <v>0</v>
      </c>
      <c r="AA1122" s="2" t="s">
        <v>85</v>
      </c>
      <c r="AB1122" s="13" t="str">
        <f t="shared" si="333"/>
        <v/>
      </c>
      <c r="AC1122" s="2">
        <v>0</v>
      </c>
      <c r="AD1122" s="3">
        <v>1</v>
      </c>
      <c r="AE1122" s="3">
        <v>1</v>
      </c>
      <c r="AF1122" s="3">
        <v>0</v>
      </c>
      <c r="AG1122" s="3">
        <v>0</v>
      </c>
      <c r="AH1122" s="3">
        <v>0</v>
      </c>
      <c r="AI1122" s="3">
        <v>0</v>
      </c>
      <c r="AJ1122" s="3">
        <v>10</v>
      </c>
      <c r="AK1122" t="s">
        <v>431</v>
      </c>
      <c r="AL1122" s="10"/>
      <c r="AM1122" s="10"/>
      <c r="AQ1122" s="10">
        <v>45078</v>
      </c>
      <c r="AX1122">
        <v>0</v>
      </c>
      <c r="AY1122">
        <v>0</v>
      </c>
      <c r="AZ1122">
        <v>0</v>
      </c>
      <c r="BA1122">
        <v>0</v>
      </c>
      <c r="BB1122">
        <v>0</v>
      </c>
      <c r="BC1122">
        <v>0</v>
      </c>
      <c r="BD1122">
        <v>0</v>
      </c>
      <c r="BE1122">
        <v>0</v>
      </c>
      <c r="BF1122">
        <v>0</v>
      </c>
      <c r="BG1122">
        <v>0</v>
      </c>
      <c r="BH1122">
        <v>0</v>
      </c>
      <c r="BI1122">
        <v>0</v>
      </c>
      <c r="BQ1122" s="12" t="s">
        <v>8089</v>
      </c>
      <c r="BR1122" s="12" t="s">
        <v>8090</v>
      </c>
      <c r="BS1122">
        <v>30</v>
      </c>
      <c r="BT1122">
        <v>0</v>
      </c>
      <c r="BU1122">
        <v>0</v>
      </c>
      <c r="BV1122">
        <v>2</v>
      </c>
      <c r="BW1122">
        <v>0</v>
      </c>
      <c r="BY1122">
        <v>0</v>
      </c>
      <c r="BZ1122">
        <v>300</v>
      </c>
      <c r="CH1122" t="s">
        <v>432</v>
      </c>
      <c r="CI1122">
        <v>0</v>
      </c>
      <c r="CJ1122">
        <v>0</v>
      </c>
      <c r="CK1122">
        <v>0</v>
      </c>
      <c r="CL1122">
        <v>0</v>
      </c>
      <c r="CM1122">
        <v>16</v>
      </c>
      <c r="CN1122">
        <v>0</v>
      </c>
      <c r="CO1122">
        <v>2</v>
      </c>
      <c r="CP1122">
        <v>1</v>
      </c>
      <c r="CQ1122">
        <v>1</v>
      </c>
      <c r="CS1122" t="str">
        <f t="shared" si="342"/>
        <v/>
      </c>
      <c r="CT1122" s="5" t="str">
        <f t="shared" si="334"/>
        <v/>
      </c>
      <c r="CU1122" t="str">
        <f t="shared" si="342"/>
        <v/>
      </c>
      <c r="CV1122" t="str">
        <f t="shared" si="342"/>
        <v/>
      </c>
      <c r="CW1122" t="str">
        <f t="shared" si="342"/>
        <v/>
      </c>
      <c r="CX1122" t="str">
        <f t="shared" si="342"/>
        <v/>
      </c>
      <c r="CY1122" t="str">
        <f t="shared" si="342"/>
        <v/>
      </c>
      <c r="CZ1122" t="str">
        <f t="shared" si="342"/>
        <v/>
      </c>
      <c r="DA1122" t="str">
        <f t="shared" si="342"/>
        <v/>
      </c>
      <c r="DB1122" t="str">
        <f t="shared" si="342"/>
        <v/>
      </c>
      <c r="DC1122" t="str">
        <f t="shared" si="342"/>
        <v/>
      </c>
      <c r="DD1122" t="str">
        <f t="shared" si="342"/>
        <v/>
      </c>
      <c r="DE1122" t="str">
        <f t="shared" si="342"/>
        <v/>
      </c>
      <c r="DF1122" t="str">
        <f t="shared" si="342"/>
        <v/>
      </c>
      <c r="DG1122" t="str">
        <f t="shared" si="342"/>
        <v/>
      </c>
      <c r="DH1122" t="str">
        <f t="shared" si="342"/>
        <v/>
      </c>
      <c r="DI1122" t="str">
        <f t="shared" si="335"/>
        <v/>
      </c>
      <c r="DJ1122" t="str">
        <f t="shared" si="336"/>
        <v/>
      </c>
    </row>
    <row r="1123" spans="1:114" ht="18" customHeight="1" x14ac:dyDescent="0.3">
      <c r="A1123" s="9" t="s">
        <v>2386</v>
      </c>
      <c r="B1123" s="9" t="s">
        <v>2387</v>
      </c>
      <c r="C1123" s="9" t="s">
        <v>6390</v>
      </c>
      <c r="D1123" s="9" t="s">
        <v>2425</v>
      </c>
      <c r="G1123" t="str">
        <f t="shared" si="328"/>
        <v>國英</v>
      </c>
      <c r="H1123" s="9" t="str">
        <f t="shared" si="329"/>
        <v>國</v>
      </c>
      <c r="I1123" s="9" t="str">
        <f t="shared" si="330"/>
        <v>英</v>
      </c>
      <c r="J1123" t="str">
        <f t="shared" si="337"/>
        <v/>
      </c>
      <c r="K1123" t="str">
        <f t="shared" si="338"/>
        <v/>
      </c>
      <c r="L1123" s="9" t="str">
        <f t="shared" si="331"/>
        <v/>
      </c>
      <c r="M1123" s="9" t="str">
        <f t="shared" si="332"/>
        <v/>
      </c>
      <c r="N1123" s="1" t="s">
        <v>85</v>
      </c>
      <c r="O1123" s="1" t="s">
        <v>85</v>
      </c>
      <c r="P1123" s="1" t="s">
        <v>85</v>
      </c>
      <c r="Q1123" s="1" t="s">
        <v>85</v>
      </c>
      <c r="R1123" s="1" t="s">
        <v>85</v>
      </c>
      <c r="S1123" s="1" t="s">
        <v>85</v>
      </c>
      <c r="T1123" s="1" t="s">
        <v>85</v>
      </c>
      <c r="U1123" s="2">
        <v>12</v>
      </c>
      <c r="V1123" s="2">
        <v>12</v>
      </c>
      <c r="W1123" s="2">
        <v>0</v>
      </c>
      <c r="X1123" s="2">
        <v>0</v>
      </c>
      <c r="Y1123" s="2">
        <v>0</v>
      </c>
      <c r="Z1123" s="2">
        <v>0</v>
      </c>
      <c r="AA1123" s="2" t="s">
        <v>85</v>
      </c>
      <c r="AB1123" s="13" t="str">
        <f t="shared" si="333"/>
        <v/>
      </c>
      <c r="AC1123" s="2">
        <v>0</v>
      </c>
      <c r="AD1123" s="3">
        <v>1</v>
      </c>
      <c r="AE1123" s="3">
        <v>1</v>
      </c>
      <c r="AF1123" s="3">
        <v>0</v>
      </c>
      <c r="AG1123" s="3">
        <v>0</v>
      </c>
      <c r="AH1123" s="3">
        <v>0</v>
      </c>
      <c r="AI1123" s="3">
        <v>0</v>
      </c>
      <c r="AJ1123" s="3">
        <v>30</v>
      </c>
      <c r="AK1123" t="s">
        <v>431</v>
      </c>
      <c r="AL1123" s="10"/>
      <c r="AM1123" s="10"/>
      <c r="AQ1123" s="10">
        <v>45078</v>
      </c>
      <c r="AR1123" t="s">
        <v>88</v>
      </c>
      <c r="AX1123">
        <v>0</v>
      </c>
      <c r="AY1123">
        <v>0</v>
      </c>
      <c r="AZ1123">
        <v>0</v>
      </c>
      <c r="BA1123">
        <v>0</v>
      </c>
      <c r="BB1123">
        <v>0</v>
      </c>
      <c r="BC1123">
        <v>0</v>
      </c>
      <c r="BD1123">
        <v>20</v>
      </c>
      <c r="BE1123">
        <v>0</v>
      </c>
      <c r="BF1123">
        <v>0</v>
      </c>
      <c r="BG1123">
        <v>0</v>
      </c>
      <c r="BH1123">
        <v>0</v>
      </c>
      <c r="BI1123">
        <v>0</v>
      </c>
      <c r="BJ1123" t="s">
        <v>91</v>
      </c>
      <c r="BK1123" t="s">
        <v>350</v>
      </c>
      <c r="BL1123" t="s">
        <v>2321</v>
      </c>
      <c r="BM1123" t="s">
        <v>276</v>
      </c>
      <c r="BP1123" s="6" t="s">
        <v>8091</v>
      </c>
      <c r="BQ1123" s="12" t="s">
        <v>8092</v>
      </c>
      <c r="BR1123" s="12" t="s">
        <v>8093</v>
      </c>
      <c r="BS1123">
        <v>25</v>
      </c>
      <c r="BT1123">
        <v>0</v>
      </c>
      <c r="BU1123">
        <v>0</v>
      </c>
      <c r="BV1123">
        <v>2</v>
      </c>
      <c r="BW1123">
        <v>0</v>
      </c>
      <c r="BY1123">
        <v>0</v>
      </c>
      <c r="BZ1123">
        <v>125</v>
      </c>
      <c r="CH1123">
        <v>5</v>
      </c>
      <c r="CI1123">
        <v>10</v>
      </c>
      <c r="CJ1123">
        <v>10</v>
      </c>
      <c r="CK1123">
        <v>0</v>
      </c>
      <c r="CL1123">
        <v>0</v>
      </c>
      <c r="CM1123">
        <v>1</v>
      </c>
      <c r="CN1123">
        <v>1</v>
      </c>
      <c r="CO1123">
        <v>1</v>
      </c>
      <c r="CP1123">
        <v>0</v>
      </c>
      <c r="CQ1123">
        <v>0</v>
      </c>
      <c r="CS1123" t="str">
        <f t="shared" si="342"/>
        <v/>
      </c>
      <c r="CT1123" s="5">
        <f t="shared" si="334"/>
        <v>1</v>
      </c>
      <c r="CU1123" t="str">
        <f t="shared" si="342"/>
        <v/>
      </c>
      <c r="CV1123" t="str">
        <f t="shared" si="342"/>
        <v/>
      </c>
      <c r="CW1123" t="str">
        <f t="shared" si="342"/>
        <v/>
      </c>
      <c r="CX1123" t="str">
        <f t="shared" si="342"/>
        <v/>
      </c>
      <c r="CY1123" t="str">
        <f t="shared" si="342"/>
        <v/>
      </c>
      <c r="CZ1123" t="str">
        <f t="shared" si="342"/>
        <v/>
      </c>
      <c r="DA1123">
        <f t="shared" si="342"/>
        <v>1</v>
      </c>
      <c r="DB1123" t="str">
        <f t="shared" si="342"/>
        <v/>
      </c>
      <c r="DC1123" t="str">
        <f t="shared" si="342"/>
        <v/>
      </c>
      <c r="DD1123" t="str">
        <f t="shared" si="342"/>
        <v/>
      </c>
      <c r="DE1123">
        <f t="shared" si="342"/>
        <v>1</v>
      </c>
      <c r="DF1123" t="str">
        <f t="shared" si="342"/>
        <v/>
      </c>
      <c r="DG1123" t="str">
        <f t="shared" si="342"/>
        <v/>
      </c>
      <c r="DH1123">
        <f t="shared" si="342"/>
        <v>1</v>
      </c>
      <c r="DI1123" t="str">
        <f t="shared" si="335"/>
        <v/>
      </c>
      <c r="DJ1123" t="str">
        <f t="shared" si="336"/>
        <v/>
      </c>
    </row>
    <row r="1124" spans="1:114" ht="18" customHeight="1" x14ac:dyDescent="0.3">
      <c r="A1124" s="9" t="s">
        <v>2386</v>
      </c>
      <c r="B1124" s="9" t="s">
        <v>2387</v>
      </c>
      <c r="C1124" s="9" t="s">
        <v>6391</v>
      </c>
      <c r="D1124" s="9" t="s">
        <v>1757</v>
      </c>
      <c r="G1124" t="str">
        <f t="shared" si="328"/>
        <v>國英數B</v>
      </c>
      <c r="H1124" s="9" t="str">
        <f t="shared" si="329"/>
        <v>國</v>
      </c>
      <c r="I1124" s="9" t="str">
        <f t="shared" si="330"/>
        <v>英</v>
      </c>
      <c r="J1124" t="str">
        <f t="shared" si="337"/>
        <v/>
      </c>
      <c r="K1124" t="str">
        <f t="shared" si="338"/>
        <v>數B</v>
      </c>
      <c r="L1124" s="9" t="str">
        <f t="shared" si="331"/>
        <v/>
      </c>
      <c r="M1124" s="9" t="str">
        <f t="shared" si="332"/>
        <v/>
      </c>
      <c r="N1124" s="1" t="s">
        <v>85</v>
      </c>
      <c r="O1124" s="1" t="s">
        <v>85</v>
      </c>
      <c r="P1124" s="1" t="s">
        <v>85</v>
      </c>
      <c r="Q1124" s="1" t="s">
        <v>85</v>
      </c>
      <c r="R1124" s="1" t="s">
        <v>85</v>
      </c>
      <c r="S1124" s="1" t="s">
        <v>85</v>
      </c>
      <c r="T1124" s="1" t="s">
        <v>85</v>
      </c>
      <c r="U1124" s="2">
        <v>0</v>
      </c>
      <c r="V1124" s="2">
        <v>0</v>
      </c>
      <c r="W1124" s="2">
        <v>0</v>
      </c>
      <c r="X1124" s="2">
        <v>0</v>
      </c>
      <c r="Y1124" s="2">
        <v>0</v>
      </c>
      <c r="Z1124" s="2">
        <v>0</v>
      </c>
      <c r="AA1124" s="2" t="s">
        <v>998</v>
      </c>
      <c r="AB1124" s="13" t="str">
        <f t="shared" si="333"/>
        <v/>
      </c>
      <c r="AC1124" s="2">
        <v>5</v>
      </c>
      <c r="AD1124" s="3">
        <v>2</v>
      </c>
      <c r="AE1124" s="3">
        <v>1</v>
      </c>
      <c r="AF1124" s="3">
        <v>0</v>
      </c>
      <c r="AG1124" s="3">
        <v>2</v>
      </c>
      <c r="AH1124" s="3">
        <v>0</v>
      </c>
      <c r="AI1124" s="3">
        <v>0</v>
      </c>
      <c r="AJ1124" s="3">
        <v>40</v>
      </c>
      <c r="AK1124" t="s">
        <v>431</v>
      </c>
      <c r="AL1124" s="10"/>
      <c r="AM1124" s="10"/>
      <c r="AN1124" s="8">
        <v>45073</v>
      </c>
      <c r="AQ1124" s="10">
        <v>45078</v>
      </c>
      <c r="AR1124" t="s">
        <v>88</v>
      </c>
      <c r="AS1124" t="s">
        <v>203</v>
      </c>
      <c r="AX1124">
        <v>0</v>
      </c>
      <c r="AY1124">
        <v>0</v>
      </c>
      <c r="AZ1124">
        <v>0</v>
      </c>
      <c r="BA1124">
        <v>0</v>
      </c>
      <c r="BB1124">
        <v>0</v>
      </c>
      <c r="BC1124">
        <v>0</v>
      </c>
      <c r="BD1124">
        <v>30</v>
      </c>
      <c r="BE1124">
        <v>30</v>
      </c>
      <c r="BF1124">
        <v>0</v>
      </c>
      <c r="BG1124">
        <v>0</v>
      </c>
      <c r="BH1124">
        <v>0</v>
      </c>
      <c r="BI1124">
        <v>0</v>
      </c>
      <c r="BJ1124" t="s">
        <v>91</v>
      </c>
      <c r="BK1124" t="s">
        <v>200</v>
      </c>
      <c r="BL1124" t="s">
        <v>158</v>
      </c>
      <c r="BM1124" t="s">
        <v>138</v>
      </c>
      <c r="BP1124" t="s">
        <v>2389</v>
      </c>
      <c r="BQ1124" s="12" t="s">
        <v>8052</v>
      </c>
      <c r="BR1124" s="11" t="s">
        <v>5391</v>
      </c>
      <c r="BS1124">
        <v>14</v>
      </c>
      <c r="BT1124">
        <v>0</v>
      </c>
      <c r="BU1124">
        <v>0</v>
      </c>
      <c r="BV1124">
        <v>2</v>
      </c>
      <c r="BW1124">
        <v>1</v>
      </c>
      <c r="BX1124" t="s">
        <v>9132</v>
      </c>
      <c r="BY1124">
        <v>0</v>
      </c>
      <c r="BZ1124">
        <v>70</v>
      </c>
      <c r="CC1124" t="s">
        <v>418</v>
      </c>
      <c r="CH1124">
        <v>0</v>
      </c>
      <c r="CI1124">
        <v>0</v>
      </c>
      <c r="CJ1124">
        <v>0</v>
      </c>
      <c r="CK1124">
        <v>0</v>
      </c>
      <c r="CL1124">
        <v>0</v>
      </c>
      <c r="CM1124">
        <v>0</v>
      </c>
      <c r="CN1124">
        <v>0</v>
      </c>
      <c r="CO1124">
        <v>0</v>
      </c>
      <c r="CP1124">
        <v>0</v>
      </c>
      <c r="CQ1124">
        <v>0</v>
      </c>
      <c r="CS1124">
        <f t="shared" si="342"/>
        <v>1</v>
      </c>
      <c r="CT1124" s="5" t="str">
        <f t="shared" si="334"/>
        <v/>
      </c>
      <c r="CU1124" t="str">
        <f t="shared" si="342"/>
        <v/>
      </c>
      <c r="CV1124" t="str">
        <f t="shared" si="342"/>
        <v/>
      </c>
      <c r="CW1124" t="str">
        <f t="shared" si="342"/>
        <v/>
      </c>
      <c r="CX1124" t="str">
        <f t="shared" si="342"/>
        <v/>
      </c>
      <c r="CY1124" t="str">
        <f t="shared" si="342"/>
        <v/>
      </c>
      <c r="CZ1124" t="str">
        <f t="shared" si="342"/>
        <v/>
      </c>
      <c r="DA1124">
        <f t="shared" si="342"/>
        <v>1</v>
      </c>
      <c r="DB1124" t="str">
        <f t="shared" si="342"/>
        <v/>
      </c>
      <c r="DC1124">
        <f t="shared" si="342"/>
        <v>1</v>
      </c>
      <c r="DD1124">
        <f t="shared" si="342"/>
        <v>1</v>
      </c>
      <c r="DE1124">
        <f t="shared" si="342"/>
        <v>1</v>
      </c>
      <c r="DF1124" t="str">
        <f t="shared" si="342"/>
        <v/>
      </c>
      <c r="DG1124">
        <f t="shared" si="342"/>
        <v>1</v>
      </c>
      <c r="DH1124">
        <f t="shared" si="342"/>
        <v>1</v>
      </c>
      <c r="DI1124" t="str">
        <f t="shared" si="335"/>
        <v/>
      </c>
      <c r="DJ1124" t="str">
        <f t="shared" si="336"/>
        <v/>
      </c>
    </row>
    <row r="1125" spans="1:114" ht="18" customHeight="1" x14ac:dyDescent="0.3">
      <c r="A1125" s="9" t="s">
        <v>2427</v>
      </c>
      <c r="B1125" s="9" t="s">
        <v>2428</v>
      </c>
      <c r="C1125" s="9" t="s">
        <v>2429</v>
      </c>
      <c r="D1125" s="9" t="s">
        <v>2430</v>
      </c>
      <c r="G1125" t="str">
        <f t="shared" si="328"/>
        <v>國英數A</v>
      </c>
      <c r="H1125" s="9" t="str">
        <f t="shared" si="329"/>
        <v>國</v>
      </c>
      <c r="I1125" s="9" t="str">
        <f t="shared" si="330"/>
        <v>英</v>
      </c>
      <c r="J1125" t="str">
        <f t="shared" si="337"/>
        <v>數A</v>
      </c>
      <c r="K1125" t="str">
        <f t="shared" si="338"/>
        <v/>
      </c>
      <c r="L1125" s="9" t="str">
        <f t="shared" si="331"/>
        <v/>
      </c>
      <c r="M1125" s="9" t="str">
        <f t="shared" si="332"/>
        <v/>
      </c>
      <c r="N1125" s="1" t="s">
        <v>85</v>
      </c>
      <c r="O1125" s="1" t="s">
        <v>85</v>
      </c>
      <c r="P1125" s="1" t="s">
        <v>87</v>
      </c>
      <c r="Q1125" s="1" t="s">
        <v>85</v>
      </c>
      <c r="R1125" s="1" t="s">
        <v>85</v>
      </c>
      <c r="S1125" s="1" t="s">
        <v>85</v>
      </c>
      <c r="T1125" s="1" t="s">
        <v>85</v>
      </c>
      <c r="U1125" s="2">
        <v>0</v>
      </c>
      <c r="V1125" s="2">
        <v>0</v>
      </c>
      <c r="W1125" s="2">
        <v>3</v>
      </c>
      <c r="X1125" s="2">
        <v>0</v>
      </c>
      <c r="Y1125" s="2">
        <v>0</v>
      </c>
      <c r="Z1125" s="2">
        <v>0</v>
      </c>
      <c r="AA1125" s="2" t="s">
        <v>85</v>
      </c>
      <c r="AB1125" s="13" t="str">
        <f t="shared" si="333"/>
        <v/>
      </c>
      <c r="AC1125" s="2">
        <v>0</v>
      </c>
      <c r="AD1125" s="3">
        <v>1</v>
      </c>
      <c r="AE1125" s="3">
        <v>1</v>
      </c>
      <c r="AF1125" s="3">
        <v>1.5</v>
      </c>
      <c r="AG1125" s="3">
        <v>0</v>
      </c>
      <c r="AH1125" s="3">
        <v>0</v>
      </c>
      <c r="AI1125" s="3">
        <v>0</v>
      </c>
      <c r="AJ1125" s="3">
        <v>30</v>
      </c>
      <c r="AK1125" t="s">
        <v>85</v>
      </c>
      <c r="AL1125" s="10">
        <v>45070</v>
      </c>
      <c r="AM1125" s="10">
        <v>45070</v>
      </c>
      <c r="AQ1125" s="10">
        <v>45079</v>
      </c>
      <c r="AR1125" t="s">
        <v>88</v>
      </c>
      <c r="AS1125" t="s">
        <v>203</v>
      </c>
      <c r="AX1125">
        <v>0</v>
      </c>
      <c r="AY1125">
        <v>0</v>
      </c>
      <c r="AZ1125">
        <v>0</v>
      </c>
      <c r="BA1125">
        <v>0</v>
      </c>
      <c r="BB1125">
        <v>0</v>
      </c>
      <c r="BC1125">
        <v>0</v>
      </c>
      <c r="BD1125">
        <v>30</v>
      </c>
      <c r="BE1125">
        <v>40</v>
      </c>
      <c r="BF1125">
        <v>0</v>
      </c>
      <c r="BG1125">
        <v>0</v>
      </c>
      <c r="BH1125">
        <v>0</v>
      </c>
      <c r="BI1125">
        <v>0</v>
      </c>
      <c r="BJ1125" t="s">
        <v>91</v>
      </c>
      <c r="BK1125" t="s">
        <v>157</v>
      </c>
      <c r="BL1125" t="s">
        <v>146</v>
      </c>
      <c r="BM1125" t="s">
        <v>94</v>
      </c>
      <c r="BP1125" t="s">
        <v>5392</v>
      </c>
      <c r="BQ1125" s="12" t="s">
        <v>8094</v>
      </c>
      <c r="BR1125" s="11" t="s">
        <v>5393</v>
      </c>
      <c r="BS1125">
        <v>16</v>
      </c>
      <c r="BT1125">
        <v>0</v>
      </c>
      <c r="BU1125">
        <v>0</v>
      </c>
      <c r="BV1125">
        <v>1</v>
      </c>
      <c r="BW1125">
        <v>0</v>
      </c>
      <c r="BY1125">
        <v>0</v>
      </c>
      <c r="BZ1125">
        <v>48</v>
      </c>
      <c r="CS1125">
        <f t="shared" si="342"/>
        <v>1</v>
      </c>
      <c r="CT1125" s="5">
        <f t="shared" si="334"/>
        <v>1</v>
      </c>
      <c r="CU1125">
        <f t="shared" si="342"/>
        <v>1</v>
      </c>
      <c r="CV1125" t="str">
        <f t="shared" si="342"/>
        <v/>
      </c>
      <c r="CW1125">
        <f t="shared" si="342"/>
        <v>1</v>
      </c>
      <c r="CX1125">
        <f t="shared" si="342"/>
        <v>1</v>
      </c>
      <c r="CY1125" t="str">
        <f t="shared" si="342"/>
        <v/>
      </c>
      <c r="CZ1125" t="str">
        <f t="shared" si="342"/>
        <v/>
      </c>
      <c r="DA1125">
        <f t="shared" si="342"/>
        <v>1</v>
      </c>
      <c r="DB1125" t="str">
        <f t="shared" si="342"/>
        <v/>
      </c>
      <c r="DC1125" t="str">
        <f t="shared" si="342"/>
        <v/>
      </c>
      <c r="DD1125">
        <f t="shared" si="342"/>
        <v>1</v>
      </c>
      <c r="DE1125">
        <f t="shared" si="342"/>
        <v>1</v>
      </c>
      <c r="DF1125">
        <f t="shared" si="342"/>
        <v>1</v>
      </c>
      <c r="DG1125">
        <f t="shared" si="342"/>
        <v>1</v>
      </c>
      <c r="DH1125">
        <f t="shared" si="342"/>
        <v>1</v>
      </c>
      <c r="DI1125" t="str">
        <f t="shared" si="335"/>
        <v/>
      </c>
      <c r="DJ1125" t="str">
        <f t="shared" si="336"/>
        <v/>
      </c>
    </row>
    <row r="1126" spans="1:114" ht="18" customHeight="1" x14ac:dyDescent="0.3">
      <c r="A1126" s="9" t="s">
        <v>2427</v>
      </c>
      <c r="B1126" s="9" t="s">
        <v>2428</v>
      </c>
      <c r="C1126" s="9" t="s">
        <v>2431</v>
      </c>
      <c r="D1126" s="9" t="s">
        <v>2432</v>
      </c>
      <c r="G1126" t="str">
        <f t="shared" si="328"/>
        <v>國英數A</v>
      </c>
      <c r="H1126" s="9" t="str">
        <f t="shared" si="329"/>
        <v>國</v>
      </c>
      <c r="I1126" s="9" t="str">
        <f t="shared" si="330"/>
        <v>英</v>
      </c>
      <c r="J1126" t="str">
        <f t="shared" si="337"/>
        <v>數A</v>
      </c>
      <c r="K1126" t="str">
        <f t="shared" si="338"/>
        <v/>
      </c>
      <c r="L1126" s="9" t="str">
        <f t="shared" si="331"/>
        <v/>
      </c>
      <c r="M1126" s="9" t="str">
        <f t="shared" si="332"/>
        <v/>
      </c>
      <c r="N1126" s="1" t="s">
        <v>85</v>
      </c>
      <c r="O1126" s="1" t="s">
        <v>85</v>
      </c>
      <c r="P1126" s="1" t="s">
        <v>87</v>
      </c>
      <c r="Q1126" s="1" t="s">
        <v>85</v>
      </c>
      <c r="R1126" s="1" t="s">
        <v>85</v>
      </c>
      <c r="S1126" s="1" t="s">
        <v>85</v>
      </c>
      <c r="T1126" s="1" t="s">
        <v>85</v>
      </c>
      <c r="U1126" s="2">
        <v>0</v>
      </c>
      <c r="V1126" s="2">
        <v>0</v>
      </c>
      <c r="W1126" s="2">
        <v>3</v>
      </c>
      <c r="X1126" s="2">
        <v>0</v>
      </c>
      <c r="Y1126" s="2">
        <v>0</v>
      </c>
      <c r="Z1126" s="2">
        <v>0</v>
      </c>
      <c r="AA1126" s="2" t="s">
        <v>85</v>
      </c>
      <c r="AB1126" s="13" t="str">
        <f t="shared" si="333"/>
        <v/>
      </c>
      <c r="AC1126" s="2">
        <v>0</v>
      </c>
      <c r="AD1126" s="3">
        <v>1</v>
      </c>
      <c r="AE1126" s="3">
        <v>1</v>
      </c>
      <c r="AF1126" s="3">
        <v>1.5</v>
      </c>
      <c r="AG1126" s="3">
        <v>0</v>
      </c>
      <c r="AH1126" s="3">
        <v>0</v>
      </c>
      <c r="AI1126" s="3">
        <v>0</v>
      </c>
      <c r="AJ1126" s="3">
        <v>30</v>
      </c>
      <c r="AK1126" t="s">
        <v>85</v>
      </c>
      <c r="AL1126" s="10">
        <v>45070</v>
      </c>
      <c r="AM1126" s="10">
        <v>45070</v>
      </c>
      <c r="AQ1126" s="10">
        <v>45079</v>
      </c>
      <c r="AR1126" t="s">
        <v>88</v>
      </c>
      <c r="AS1126" t="s">
        <v>203</v>
      </c>
      <c r="AX1126">
        <v>0</v>
      </c>
      <c r="AY1126">
        <v>0</v>
      </c>
      <c r="AZ1126">
        <v>0</v>
      </c>
      <c r="BA1126">
        <v>0</v>
      </c>
      <c r="BB1126">
        <v>0</v>
      </c>
      <c r="BC1126">
        <v>0</v>
      </c>
      <c r="BD1126">
        <v>30</v>
      </c>
      <c r="BE1126">
        <v>40</v>
      </c>
      <c r="BF1126">
        <v>0</v>
      </c>
      <c r="BG1126">
        <v>0</v>
      </c>
      <c r="BH1126">
        <v>0</v>
      </c>
      <c r="BI1126">
        <v>0</v>
      </c>
      <c r="BJ1126" t="s">
        <v>91</v>
      </c>
      <c r="BK1126" t="s">
        <v>157</v>
      </c>
      <c r="BL1126" t="s">
        <v>146</v>
      </c>
      <c r="BM1126" t="s">
        <v>94</v>
      </c>
      <c r="BP1126" t="s">
        <v>5392</v>
      </c>
      <c r="BQ1126" s="12" t="s">
        <v>8094</v>
      </c>
      <c r="BR1126" s="11" t="s">
        <v>5394</v>
      </c>
      <c r="BS1126">
        <v>17</v>
      </c>
      <c r="BT1126">
        <v>0</v>
      </c>
      <c r="BU1126">
        <v>0</v>
      </c>
      <c r="BV1126">
        <v>1</v>
      </c>
      <c r="BW1126">
        <v>0</v>
      </c>
      <c r="BY1126">
        <v>0</v>
      </c>
      <c r="BZ1126">
        <v>51</v>
      </c>
      <c r="CS1126">
        <f t="shared" si="342"/>
        <v>1</v>
      </c>
      <c r="CT1126" s="5">
        <f t="shared" si="334"/>
        <v>1</v>
      </c>
      <c r="CU1126">
        <f t="shared" si="342"/>
        <v>1</v>
      </c>
      <c r="CV1126" t="str">
        <f t="shared" si="342"/>
        <v/>
      </c>
      <c r="CW1126">
        <f t="shared" si="342"/>
        <v>1</v>
      </c>
      <c r="CX1126">
        <f t="shared" si="342"/>
        <v>1</v>
      </c>
      <c r="CY1126" t="str">
        <f t="shared" si="342"/>
        <v/>
      </c>
      <c r="CZ1126" t="str">
        <f t="shared" si="342"/>
        <v/>
      </c>
      <c r="DA1126">
        <f t="shared" si="342"/>
        <v>1</v>
      </c>
      <c r="DB1126" t="str">
        <f t="shared" si="342"/>
        <v/>
      </c>
      <c r="DC1126" t="str">
        <f t="shared" si="342"/>
        <v/>
      </c>
      <c r="DD1126">
        <f t="shared" si="342"/>
        <v>1</v>
      </c>
      <c r="DE1126">
        <f t="shared" si="342"/>
        <v>1</v>
      </c>
      <c r="DF1126">
        <f t="shared" si="342"/>
        <v>1</v>
      </c>
      <c r="DG1126">
        <f t="shared" si="342"/>
        <v>1</v>
      </c>
      <c r="DH1126">
        <f t="shared" si="342"/>
        <v>1</v>
      </c>
      <c r="DI1126" t="str">
        <f t="shared" si="335"/>
        <v/>
      </c>
      <c r="DJ1126" t="str">
        <f t="shared" si="336"/>
        <v/>
      </c>
    </row>
    <row r="1127" spans="1:114" ht="18" customHeight="1" x14ac:dyDescent="0.3">
      <c r="A1127" s="9" t="s">
        <v>2427</v>
      </c>
      <c r="B1127" s="9" t="s">
        <v>2428</v>
      </c>
      <c r="C1127" s="9" t="s">
        <v>2433</v>
      </c>
      <c r="D1127" s="9" t="s">
        <v>882</v>
      </c>
      <c r="G1127" t="str">
        <f t="shared" si="328"/>
        <v>英數A自</v>
      </c>
      <c r="H1127" s="9" t="str">
        <f t="shared" si="329"/>
        <v/>
      </c>
      <c r="I1127" s="9" t="str">
        <f t="shared" si="330"/>
        <v>英</v>
      </c>
      <c r="J1127" t="str">
        <f t="shared" si="337"/>
        <v>數A</v>
      </c>
      <c r="K1127" t="str">
        <f t="shared" si="338"/>
        <v/>
      </c>
      <c r="L1127" s="9" t="str">
        <f t="shared" si="331"/>
        <v/>
      </c>
      <c r="M1127" s="9" t="str">
        <f t="shared" si="332"/>
        <v>自</v>
      </c>
      <c r="N1127" s="1" t="s">
        <v>85</v>
      </c>
      <c r="O1127" s="1" t="s">
        <v>85</v>
      </c>
      <c r="P1127" s="1" t="s">
        <v>85</v>
      </c>
      <c r="Q1127" s="1" t="s">
        <v>85</v>
      </c>
      <c r="R1127" s="1" t="s">
        <v>85</v>
      </c>
      <c r="S1127" s="1" t="s">
        <v>87</v>
      </c>
      <c r="T1127" s="1" t="s">
        <v>85</v>
      </c>
      <c r="U1127" s="2">
        <v>0</v>
      </c>
      <c r="V1127" s="2">
        <v>0</v>
      </c>
      <c r="W1127" s="2">
        <v>0</v>
      </c>
      <c r="X1127" s="2">
        <v>0</v>
      </c>
      <c r="Y1127" s="2">
        <v>0</v>
      </c>
      <c r="Z1127" s="2">
        <v>3</v>
      </c>
      <c r="AA1127" s="2" t="s">
        <v>85</v>
      </c>
      <c r="AB1127" s="13" t="str">
        <f t="shared" si="333"/>
        <v/>
      </c>
      <c r="AC1127" s="2">
        <v>0</v>
      </c>
      <c r="AD1127" s="3">
        <v>0</v>
      </c>
      <c r="AE1127" s="3">
        <v>1</v>
      </c>
      <c r="AF1127" s="3">
        <v>1.5</v>
      </c>
      <c r="AG1127" s="3">
        <v>0</v>
      </c>
      <c r="AH1127" s="3">
        <v>0</v>
      </c>
      <c r="AI1127" s="3">
        <v>1.5</v>
      </c>
      <c r="AJ1127" s="3">
        <v>30</v>
      </c>
      <c r="AK1127" t="s">
        <v>85</v>
      </c>
      <c r="AL1127" s="10"/>
      <c r="AM1127" s="10"/>
      <c r="AQ1127" s="10">
        <v>45079</v>
      </c>
      <c r="AR1127" t="s">
        <v>88</v>
      </c>
      <c r="AX1127">
        <v>0</v>
      </c>
      <c r="AY1127">
        <v>0</v>
      </c>
      <c r="AZ1127">
        <v>0</v>
      </c>
      <c r="BA1127">
        <v>0</v>
      </c>
      <c r="BB1127">
        <v>0</v>
      </c>
      <c r="BC1127">
        <v>0</v>
      </c>
      <c r="BD1127">
        <v>70</v>
      </c>
      <c r="BE1127">
        <v>0</v>
      </c>
      <c r="BF1127">
        <v>0</v>
      </c>
      <c r="BG1127">
        <v>0</v>
      </c>
      <c r="BH1127">
        <v>0</v>
      </c>
      <c r="BI1127">
        <v>0</v>
      </c>
      <c r="BJ1127" t="s">
        <v>91</v>
      </c>
      <c r="BK1127" t="s">
        <v>157</v>
      </c>
      <c r="BL1127" t="s">
        <v>938</v>
      </c>
      <c r="BM1127" t="s">
        <v>94</v>
      </c>
      <c r="BP1127" t="s">
        <v>5395</v>
      </c>
      <c r="BQ1127" s="12" t="s">
        <v>8095</v>
      </c>
      <c r="BR1127" s="11" t="s">
        <v>5396</v>
      </c>
      <c r="BS1127">
        <v>17</v>
      </c>
      <c r="BT1127">
        <v>0</v>
      </c>
      <c r="BU1127">
        <v>0</v>
      </c>
      <c r="BV1127">
        <v>2</v>
      </c>
      <c r="BW1127">
        <v>0</v>
      </c>
      <c r="BY1127">
        <v>0</v>
      </c>
      <c r="BZ1127">
        <v>51</v>
      </c>
      <c r="CS1127">
        <f t="shared" si="342"/>
        <v>1</v>
      </c>
      <c r="CT1127" s="5">
        <f t="shared" si="334"/>
        <v>1</v>
      </c>
      <c r="CU1127">
        <f t="shared" si="342"/>
        <v>1</v>
      </c>
      <c r="CV1127" t="str">
        <f t="shared" si="342"/>
        <v/>
      </c>
      <c r="CW1127">
        <f t="shared" si="342"/>
        <v>1</v>
      </c>
      <c r="CX1127">
        <f t="shared" si="342"/>
        <v>1</v>
      </c>
      <c r="CY1127" t="str">
        <f t="shared" si="342"/>
        <v/>
      </c>
      <c r="CZ1127" t="str">
        <f t="shared" si="342"/>
        <v/>
      </c>
      <c r="DA1127">
        <f t="shared" si="342"/>
        <v>1</v>
      </c>
      <c r="DB1127">
        <f t="shared" si="342"/>
        <v>1</v>
      </c>
      <c r="DC1127" t="str">
        <f t="shared" si="342"/>
        <v/>
      </c>
      <c r="DD1127" t="str">
        <f t="shared" si="342"/>
        <v/>
      </c>
      <c r="DE1127">
        <f t="shared" si="342"/>
        <v>1</v>
      </c>
      <c r="DF1127">
        <f t="shared" si="342"/>
        <v>1</v>
      </c>
      <c r="DG1127">
        <f t="shared" si="342"/>
        <v>1</v>
      </c>
      <c r="DH1127">
        <f t="shared" si="342"/>
        <v>1</v>
      </c>
      <c r="DI1127" t="str">
        <f t="shared" si="335"/>
        <v/>
      </c>
      <c r="DJ1127" t="str">
        <f t="shared" si="336"/>
        <v/>
      </c>
    </row>
    <row r="1128" spans="1:114" ht="18" customHeight="1" x14ac:dyDescent="0.3">
      <c r="A1128" s="9" t="s">
        <v>2427</v>
      </c>
      <c r="B1128" s="9" t="s">
        <v>2428</v>
      </c>
      <c r="C1128" s="9" t="s">
        <v>2435</v>
      </c>
      <c r="D1128" s="9" t="s">
        <v>2436</v>
      </c>
      <c r="G1128" t="str">
        <f t="shared" si="328"/>
        <v>英數A自</v>
      </c>
      <c r="H1128" s="9" t="str">
        <f t="shared" si="329"/>
        <v/>
      </c>
      <c r="I1128" s="9" t="str">
        <f t="shared" si="330"/>
        <v>英</v>
      </c>
      <c r="J1128" t="str">
        <f t="shared" si="337"/>
        <v>數A</v>
      </c>
      <c r="K1128" t="str">
        <f t="shared" si="338"/>
        <v/>
      </c>
      <c r="L1128" s="9" t="str">
        <f t="shared" si="331"/>
        <v/>
      </c>
      <c r="M1128" s="9" t="str">
        <f t="shared" si="332"/>
        <v>自</v>
      </c>
      <c r="N1128" s="1" t="s">
        <v>85</v>
      </c>
      <c r="O1128" s="1" t="s">
        <v>85</v>
      </c>
      <c r="P1128" s="1" t="s">
        <v>85</v>
      </c>
      <c r="Q1128" s="1" t="s">
        <v>85</v>
      </c>
      <c r="R1128" s="1" t="s">
        <v>85</v>
      </c>
      <c r="S1128" s="1" t="s">
        <v>87</v>
      </c>
      <c r="T1128" s="1" t="s">
        <v>85</v>
      </c>
      <c r="U1128" s="2">
        <v>0</v>
      </c>
      <c r="V1128" s="2">
        <v>0</v>
      </c>
      <c r="W1128" s="2">
        <v>0</v>
      </c>
      <c r="X1128" s="2">
        <v>0</v>
      </c>
      <c r="Y1128" s="2">
        <v>0</v>
      </c>
      <c r="Z1128" s="2">
        <v>3.5</v>
      </c>
      <c r="AA1128" s="2" t="s">
        <v>85</v>
      </c>
      <c r="AB1128" s="13" t="str">
        <f t="shared" si="333"/>
        <v/>
      </c>
      <c r="AC1128" s="2">
        <v>0</v>
      </c>
      <c r="AD1128" s="3">
        <v>0</v>
      </c>
      <c r="AE1128" s="3">
        <v>1</v>
      </c>
      <c r="AF1128" s="3">
        <v>1.5</v>
      </c>
      <c r="AG1128" s="3">
        <v>0</v>
      </c>
      <c r="AH1128" s="3">
        <v>0</v>
      </c>
      <c r="AI1128" s="3">
        <v>1.5</v>
      </c>
      <c r="AJ1128" s="3">
        <v>30</v>
      </c>
      <c r="AK1128" t="s">
        <v>85</v>
      </c>
      <c r="AL1128" s="10"/>
      <c r="AM1128" s="10"/>
      <c r="AQ1128" s="10">
        <v>45079</v>
      </c>
      <c r="AR1128" t="s">
        <v>88</v>
      </c>
      <c r="AX1128">
        <v>0</v>
      </c>
      <c r="AY1128">
        <v>0</v>
      </c>
      <c r="AZ1128">
        <v>0</v>
      </c>
      <c r="BA1128">
        <v>0</v>
      </c>
      <c r="BB1128">
        <v>0</v>
      </c>
      <c r="BC1128">
        <v>0</v>
      </c>
      <c r="BD1128">
        <v>70</v>
      </c>
      <c r="BE1128">
        <v>0</v>
      </c>
      <c r="BF1128">
        <v>0</v>
      </c>
      <c r="BG1128">
        <v>0</v>
      </c>
      <c r="BH1128">
        <v>0</v>
      </c>
      <c r="BI1128">
        <v>0</v>
      </c>
      <c r="BJ1128" t="s">
        <v>91</v>
      </c>
      <c r="BK1128" t="s">
        <v>157</v>
      </c>
      <c r="BL1128" t="s">
        <v>938</v>
      </c>
      <c r="BM1128" t="s">
        <v>94</v>
      </c>
      <c r="BP1128" t="s">
        <v>5395</v>
      </c>
      <c r="BQ1128" s="12" t="s">
        <v>8095</v>
      </c>
      <c r="BR1128" s="11" t="s">
        <v>5396</v>
      </c>
      <c r="BS1128">
        <v>13</v>
      </c>
      <c r="BT1128">
        <v>0</v>
      </c>
      <c r="BU1128">
        <v>0</v>
      </c>
      <c r="BV1128">
        <v>1</v>
      </c>
      <c r="BW1128">
        <v>0</v>
      </c>
      <c r="BY1128">
        <v>0</v>
      </c>
      <c r="BZ1128">
        <v>46</v>
      </c>
      <c r="CS1128">
        <f t="shared" si="342"/>
        <v>1</v>
      </c>
      <c r="CT1128" s="5">
        <f t="shared" si="334"/>
        <v>1</v>
      </c>
      <c r="CU1128">
        <f t="shared" si="342"/>
        <v>1</v>
      </c>
      <c r="CV1128" t="str">
        <f t="shared" si="342"/>
        <v/>
      </c>
      <c r="CW1128">
        <f t="shared" si="342"/>
        <v>1</v>
      </c>
      <c r="CX1128">
        <f t="shared" si="342"/>
        <v>1</v>
      </c>
      <c r="CY1128" t="str">
        <f t="shared" si="342"/>
        <v/>
      </c>
      <c r="CZ1128" t="str">
        <f t="shared" si="342"/>
        <v/>
      </c>
      <c r="DA1128">
        <f t="shared" si="342"/>
        <v>1</v>
      </c>
      <c r="DB1128">
        <f t="shared" si="342"/>
        <v>1</v>
      </c>
      <c r="DC1128" t="str">
        <f t="shared" si="342"/>
        <v/>
      </c>
      <c r="DD1128" t="str">
        <f t="shared" si="342"/>
        <v/>
      </c>
      <c r="DE1128">
        <f t="shared" si="342"/>
        <v>1</v>
      </c>
      <c r="DF1128">
        <f t="shared" si="342"/>
        <v>1</v>
      </c>
      <c r="DG1128">
        <f t="shared" si="342"/>
        <v>1</v>
      </c>
      <c r="DH1128">
        <f t="shared" si="342"/>
        <v>1</v>
      </c>
      <c r="DI1128" t="str">
        <f t="shared" si="335"/>
        <v/>
      </c>
      <c r="DJ1128" t="str">
        <f t="shared" si="336"/>
        <v/>
      </c>
    </row>
    <row r="1129" spans="1:114" ht="18" customHeight="1" x14ac:dyDescent="0.3">
      <c r="A1129" s="9" t="s">
        <v>2427</v>
      </c>
      <c r="B1129" s="9" t="s">
        <v>2428</v>
      </c>
      <c r="C1129" s="9" t="s">
        <v>2437</v>
      </c>
      <c r="D1129" s="9" t="s">
        <v>140</v>
      </c>
      <c r="G1129" t="str">
        <f t="shared" si="328"/>
        <v>英數A自</v>
      </c>
      <c r="H1129" s="9" t="str">
        <f t="shared" si="329"/>
        <v/>
      </c>
      <c r="I1129" s="9" t="str">
        <f t="shared" si="330"/>
        <v>英</v>
      </c>
      <c r="J1129" t="str">
        <f t="shared" si="337"/>
        <v>數A</v>
      </c>
      <c r="K1129" t="str">
        <f t="shared" si="338"/>
        <v/>
      </c>
      <c r="L1129" s="9" t="str">
        <f t="shared" si="331"/>
        <v/>
      </c>
      <c r="M1129" s="9" t="str">
        <f t="shared" si="332"/>
        <v>自</v>
      </c>
      <c r="N1129" s="1" t="s">
        <v>85</v>
      </c>
      <c r="O1129" s="1" t="s">
        <v>85</v>
      </c>
      <c r="P1129" s="1" t="s">
        <v>85</v>
      </c>
      <c r="Q1129" s="1" t="s">
        <v>85</v>
      </c>
      <c r="R1129" s="1" t="s">
        <v>85</v>
      </c>
      <c r="S1129" s="1" t="s">
        <v>87</v>
      </c>
      <c r="T1129" s="1" t="s">
        <v>85</v>
      </c>
      <c r="U1129" s="2">
        <v>0</v>
      </c>
      <c r="V1129" s="2">
        <v>0</v>
      </c>
      <c r="W1129" s="2">
        <v>6</v>
      </c>
      <c r="X1129" s="2">
        <v>0</v>
      </c>
      <c r="Y1129" s="2">
        <v>0</v>
      </c>
      <c r="Z1129" s="2">
        <v>3</v>
      </c>
      <c r="AA1129" s="2" t="s">
        <v>85</v>
      </c>
      <c r="AB1129" s="13" t="str">
        <f t="shared" si="333"/>
        <v/>
      </c>
      <c r="AC1129" s="2">
        <v>0</v>
      </c>
      <c r="AD1129" s="3">
        <v>0</v>
      </c>
      <c r="AE1129" s="3">
        <v>1</v>
      </c>
      <c r="AF1129" s="3">
        <v>1</v>
      </c>
      <c r="AG1129" s="3">
        <v>0</v>
      </c>
      <c r="AH1129" s="3">
        <v>0</v>
      </c>
      <c r="AI1129" s="3">
        <v>1.25</v>
      </c>
      <c r="AJ1129" s="3">
        <v>50</v>
      </c>
      <c r="AK1129" t="s">
        <v>85</v>
      </c>
      <c r="AL1129" s="10">
        <v>45069</v>
      </c>
      <c r="AM1129" s="10">
        <v>45069</v>
      </c>
      <c r="AQ1129" s="10">
        <v>45079</v>
      </c>
      <c r="AR1129" t="s">
        <v>88</v>
      </c>
      <c r="AS1129" t="s">
        <v>2434</v>
      </c>
      <c r="AX1129">
        <v>0</v>
      </c>
      <c r="AY1129">
        <v>0</v>
      </c>
      <c r="AZ1129">
        <v>0</v>
      </c>
      <c r="BA1129">
        <v>0</v>
      </c>
      <c r="BB1129">
        <v>0</v>
      </c>
      <c r="BC1129">
        <v>0</v>
      </c>
      <c r="BD1129">
        <v>30</v>
      </c>
      <c r="BE1129">
        <v>20</v>
      </c>
      <c r="BF1129">
        <v>0</v>
      </c>
      <c r="BG1129">
        <v>0</v>
      </c>
      <c r="BH1129">
        <v>0</v>
      </c>
      <c r="BI1129">
        <v>0</v>
      </c>
      <c r="BJ1129" t="s">
        <v>91</v>
      </c>
      <c r="BK1129" t="s">
        <v>157</v>
      </c>
      <c r="BL1129" t="s">
        <v>115</v>
      </c>
      <c r="BM1129" t="s">
        <v>94</v>
      </c>
      <c r="BP1129" t="s">
        <v>5397</v>
      </c>
      <c r="BQ1129" s="12" t="s">
        <v>8096</v>
      </c>
      <c r="BR1129" s="11" t="s">
        <v>5398</v>
      </c>
      <c r="BS1129">
        <v>26</v>
      </c>
      <c r="BT1129">
        <v>0</v>
      </c>
      <c r="BU1129">
        <v>0</v>
      </c>
      <c r="BV1129">
        <v>0</v>
      </c>
      <c r="BW1129">
        <v>0</v>
      </c>
      <c r="BY1129">
        <v>4</v>
      </c>
      <c r="BZ1129">
        <v>78</v>
      </c>
      <c r="CS1129">
        <f t="shared" si="342"/>
        <v>1</v>
      </c>
      <c r="CT1129" s="5">
        <f t="shared" si="334"/>
        <v>1</v>
      </c>
      <c r="CU1129">
        <f t="shared" si="342"/>
        <v>1</v>
      </c>
      <c r="CV1129" t="str">
        <f t="shared" si="342"/>
        <v/>
      </c>
      <c r="CW1129">
        <f t="shared" si="342"/>
        <v>1</v>
      </c>
      <c r="CX1129" t="str">
        <f t="shared" si="342"/>
        <v/>
      </c>
      <c r="CY1129" t="str">
        <f t="shared" si="342"/>
        <v/>
      </c>
      <c r="CZ1129">
        <f t="shared" si="342"/>
        <v>1</v>
      </c>
      <c r="DA1129" t="str">
        <f t="shared" si="342"/>
        <v/>
      </c>
      <c r="DB1129">
        <f t="shared" si="342"/>
        <v>1</v>
      </c>
      <c r="DC1129" t="str">
        <f t="shared" si="342"/>
        <v/>
      </c>
      <c r="DD1129">
        <f t="shared" si="342"/>
        <v>1</v>
      </c>
      <c r="DE1129">
        <f t="shared" si="342"/>
        <v>1</v>
      </c>
      <c r="DF1129">
        <f t="shared" si="342"/>
        <v>1</v>
      </c>
      <c r="DG1129">
        <f t="shared" si="342"/>
        <v>1</v>
      </c>
      <c r="DH1129">
        <f t="shared" si="342"/>
        <v>1</v>
      </c>
      <c r="DI1129" t="str">
        <f t="shared" si="335"/>
        <v/>
      </c>
      <c r="DJ1129" t="str">
        <f t="shared" si="336"/>
        <v/>
      </c>
    </row>
    <row r="1130" spans="1:114" ht="18" customHeight="1" x14ac:dyDescent="0.3">
      <c r="A1130" s="9" t="s">
        <v>2427</v>
      </c>
      <c r="B1130" s="9" t="s">
        <v>2428</v>
      </c>
      <c r="C1130" s="9" t="s">
        <v>2438</v>
      </c>
      <c r="D1130" s="9" t="s">
        <v>297</v>
      </c>
      <c r="G1130" t="str">
        <f t="shared" si="328"/>
        <v>英數A自</v>
      </c>
      <c r="H1130" s="9" t="str">
        <f t="shared" si="329"/>
        <v/>
      </c>
      <c r="I1130" s="9" t="str">
        <f t="shared" si="330"/>
        <v>英</v>
      </c>
      <c r="J1130" t="str">
        <f t="shared" si="337"/>
        <v>數A</v>
      </c>
      <c r="K1130" t="str">
        <f t="shared" si="338"/>
        <v/>
      </c>
      <c r="L1130" s="9" t="str">
        <f t="shared" si="331"/>
        <v/>
      </c>
      <c r="M1130" s="9" t="str">
        <f t="shared" si="332"/>
        <v>自</v>
      </c>
      <c r="N1130" s="1" t="s">
        <v>85</v>
      </c>
      <c r="O1130" s="1" t="s">
        <v>87</v>
      </c>
      <c r="P1130" s="1" t="s">
        <v>85</v>
      </c>
      <c r="Q1130" s="1" t="s">
        <v>85</v>
      </c>
      <c r="R1130" s="1" t="s">
        <v>85</v>
      </c>
      <c r="S1130" s="1" t="s">
        <v>85</v>
      </c>
      <c r="T1130" s="1" t="s">
        <v>85</v>
      </c>
      <c r="U1130" s="2">
        <v>0</v>
      </c>
      <c r="V1130" s="2">
        <v>3</v>
      </c>
      <c r="W1130" s="2">
        <v>0</v>
      </c>
      <c r="X1130" s="2">
        <v>0</v>
      </c>
      <c r="Y1130" s="2">
        <v>0</v>
      </c>
      <c r="Z1130" s="2">
        <v>3</v>
      </c>
      <c r="AA1130" s="2" t="s">
        <v>85</v>
      </c>
      <c r="AB1130" s="13" t="str">
        <f t="shared" si="333"/>
        <v/>
      </c>
      <c r="AC1130" s="2">
        <v>0</v>
      </c>
      <c r="AD1130" s="3">
        <v>0</v>
      </c>
      <c r="AE1130" s="3">
        <v>1</v>
      </c>
      <c r="AF1130" s="3">
        <v>1</v>
      </c>
      <c r="AG1130" s="3">
        <v>0</v>
      </c>
      <c r="AH1130" s="3">
        <v>0</v>
      </c>
      <c r="AI1130" s="3">
        <v>1</v>
      </c>
      <c r="AJ1130" s="3">
        <v>50</v>
      </c>
      <c r="AK1130" t="s">
        <v>85</v>
      </c>
      <c r="AL1130" s="10"/>
      <c r="AM1130" s="10"/>
      <c r="AQ1130" s="10">
        <v>45079</v>
      </c>
      <c r="AR1130" t="s">
        <v>88</v>
      </c>
      <c r="AX1130">
        <v>0</v>
      </c>
      <c r="AY1130">
        <v>0</v>
      </c>
      <c r="AZ1130">
        <v>0</v>
      </c>
      <c r="BA1130">
        <v>0</v>
      </c>
      <c r="BB1130">
        <v>0</v>
      </c>
      <c r="BC1130">
        <v>0</v>
      </c>
      <c r="BD1130">
        <v>50</v>
      </c>
      <c r="BE1130">
        <v>0</v>
      </c>
      <c r="BF1130">
        <v>0</v>
      </c>
      <c r="BG1130">
        <v>0</v>
      </c>
      <c r="BH1130">
        <v>0</v>
      </c>
      <c r="BI1130">
        <v>0</v>
      </c>
      <c r="BJ1130" t="s">
        <v>91</v>
      </c>
      <c r="BK1130" t="s">
        <v>157</v>
      </c>
      <c r="BL1130" t="s">
        <v>507</v>
      </c>
      <c r="BM1130" t="s">
        <v>212</v>
      </c>
      <c r="BP1130" t="s">
        <v>2439</v>
      </c>
      <c r="BQ1130" s="11" t="s">
        <v>5399</v>
      </c>
      <c r="BR1130" s="11" t="s">
        <v>5400</v>
      </c>
      <c r="BS1130">
        <v>20</v>
      </c>
      <c r="BT1130">
        <v>0</v>
      </c>
      <c r="BU1130">
        <v>0</v>
      </c>
      <c r="BV1130">
        <v>1</v>
      </c>
      <c r="BW1130">
        <v>0</v>
      </c>
      <c r="BY1130">
        <v>0</v>
      </c>
      <c r="BZ1130">
        <v>60</v>
      </c>
      <c r="CS1130">
        <f t="shared" si="342"/>
        <v>1</v>
      </c>
      <c r="CT1130" s="5">
        <f t="shared" si="334"/>
        <v>1</v>
      </c>
      <c r="CU1130">
        <f t="shared" si="342"/>
        <v>1</v>
      </c>
      <c r="CV1130" t="str">
        <f t="shared" si="342"/>
        <v/>
      </c>
      <c r="CW1130">
        <f t="shared" si="342"/>
        <v>1</v>
      </c>
      <c r="CX1130">
        <f t="shared" si="342"/>
        <v>1</v>
      </c>
      <c r="CY1130">
        <f t="shared" si="342"/>
        <v>1</v>
      </c>
      <c r="CZ1130" t="str">
        <f t="shared" si="342"/>
        <v/>
      </c>
      <c r="DA1130">
        <f t="shared" si="342"/>
        <v>1</v>
      </c>
      <c r="DB1130" t="str">
        <f t="shared" si="342"/>
        <v/>
      </c>
      <c r="DC1130" t="str">
        <f t="shared" si="342"/>
        <v/>
      </c>
      <c r="DD1130" t="str">
        <f t="shared" si="342"/>
        <v/>
      </c>
      <c r="DE1130">
        <f t="shared" si="342"/>
        <v>1</v>
      </c>
      <c r="DF1130" t="str">
        <f t="shared" si="342"/>
        <v/>
      </c>
      <c r="DG1130">
        <f t="shared" si="342"/>
        <v>1</v>
      </c>
      <c r="DH1130" t="str">
        <f t="shared" si="342"/>
        <v/>
      </c>
      <c r="DI1130" t="str">
        <f t="shared" si="335"/>
        <v/>
      </c>
      <c r="DJ1130" t="str">
        <f t="shared" si="336"/>
        <v/>
      </c>
    </row>
    <row r="1131" spans="1:114" ht="18" customHeight="1" x14ac:dyDescent="0.3">
      <c r="A1131" s="9" t="s">
        <v>2427</v>
      </c>
      <c r="B1131" s="9" t="s">
        <v>2428</v>
      </c>
      <c r="C1131" s="9" t="s">
        <v>2440</v>
      </c>
      <c r="D1131" s="9" t="s">
        <v>2441</v>
      </c>
      <c r="G1131" t="str">
        <f t="shared" si="328"/>
        <v>英數A</v>
      </c>
      <c r="H1131" s="9" t="str">
        <f t="shared" si="329"/>
        <v/>
      </c>
      <c r="I1131" s="9" t="str">
        <f t="shared" si="330"/>
        <v>英</v>
      </c>
      <c r="J1131" t="str">
        <f t="shared" si="337"/>
        <v>數A</v>
      </c>
      <c r="K1131" t="str">
        <f t="shared" si="338"/>
        <v/>
      </c>
      <c r="L1131" s="9" t="str">
        <f t="shared" si="331"/>
        <v/>
      </c>
      <c r="M1131" s="9" t="str">
        <f t="shared" si="332"/>
        <v/>
      </c>
      <c r="N1131" s="1" t="s">
        <v>85</v>
      </c>
      <c r="O1131" s="1" t="s">
        <v>85</v>
      </c>
      <c r="P1131" s="1" t="s">
        <v>87</v>
      </c>
      <c r="Q1131" s="1" t="s">
        <v>85</v>
      </c>
      <c r="R1131" s="1" t="s">
        <v>85</v>
      </c>
      <c r="S1131" s="1" t="s">
        <v>85</v>
      </c>
      <c r="T1131" s="1" t="s">
        <v>85</v>
      </c>
      <c r="U1131" s="2">
        <v>0</v>
      </c>
      <c r="V1131" s="2">
        <v>5</v>
      </c>
      <c r="W1131" s="2">
        <v>3</v>
      </c>
      <c r="X1131" s="2">
        <v>0</v>
      </c>
      <c r="Y1131" s="2">
        <v>0</v>
      </c>
      <c r="Z1131" s="2">
        <v>0</v>
      </c>
      <c r="AA1131" s="2" t="s">
        <v>85</v>
      </c>
      <c r="AB1131" s="13" t="str">
        <f t="shared" si="333"/>
        <v/>
      </c>
      <c r="AC1131" s="2">
        <v>0</v>
      </c>
      <c r="AD1131" s="3">
        <v>0</v>
      </c>
      <c r="AE1131" s="3">
        <v>1.5</v>
      </c>
      <c r="AF1131" s="3">
        <v>2</v>
      </c>
      <c r="AG1131" s="3">
        <v>0</v>
      </c>
      <c r="AH1131" s="3">
        <v>0</v>
      </c>
      <c r="AI1131" s="3">
        <v>0</v>
      </c>
      <c r="AJ1131" s="3">
        <v>50</v>
      </c>
      <c r="AK1131" t="s">
        <v>85</v>
      </c>
      <c r="AL1131" s="8">
        <v>45069</v>
      </c>
      <c r="AM1131" s="8">
        <v>45069</v>
      </c>
      <c r="AQ1131" s="10">
        <v>45079</v>
      </c>
      <c r="AR1131" t="s">
        <v>88</v>
      </c>
      <c r="AS1131" t="s">
        <v>2442</v>
      </c>
      <c r="AX1131">
        <v>0</v>
      </c>
      <c r="AY1131">
        <v>0</v>
      </c>
      <c r="AZ1131">
        <v>0</v>
      </c>
      <c r="BA1131">
        <v>0</v>
      </c>
      <c r="BB1131">
        <v>0</v>
      </c>
      <c r="BC1131">
        <v>0</v>
      </c>
      <c r="BD1131">
        <v>40</v>
      </c>
      <c r="BE1131">
        <v>10</v>
      </c>
      <c r="BF1131">
        <v>0</v>
      </c>
      <c r="BG1131">
        <v>0</v>
      </c>
      <c r="BH1131">
        <v>0</v>
      </c>
      <c r="BI1131">
        <v>0</v>
      </c>
      <c r="BJ1131" t="s">
        <v>91</v>
      </c>
      <c r="BK1131" t="s">
        <v>157</v>
      </c>
      <c r="BL1131" t="s">
        <v>275</v>
      </c>
      <c r="BM1131" t="s">
        <v>94</v>
      </c>
      <c r="BP1131" t="s">
        <v>5401</v>
      </c>
      <c r="BQ1131" s="11" t="s">
        <v>5402</v>
      </c>
      <c r="BR1131" s="11" t="s">
        <v>5403</v>
      </c>
      <c r="BS1131">
        <v>28</v>
      </c>
      <c r="BT1131">
        <v>0</v>
      </c>
      <c r="BU1131">
        <v>0</v>
      </c>
      <c r="BV1131">
        <v>2</v>
      </c>
      <c r="BW1131">
        <v>0</v>
      </c>
      <c r="BY1131">
        <v>4</v>
      </c>
      <c r="BZ1131">
        <v>84</v>
      </c>
      <c r="CS1131">
        <f t="shared" si="342"/>
        <v>1</v>
      </c>
      <c r="CT1131" s="5">
        <f t="shared" si="334"/>
        <v>1</v>
      </c>
      <c r="CU1131">
        <f t="shared" si="342"/>
        <v>1</v>
      </c>
      <c r="CV1131" t="str">
        <f t="shared" si="342"/>
        <v/>
      </c>
      <c r="CW1131">
        <f t="shared" si="342"/>
        <v>1</v>
      </c>
      <c r="CX1131">
        <f t="shared" si="342"/>
        <v>1</v>
      </c>
      <c r="CY1131" t="str">
        <f t="shared" si="342"/>
        <v/>
      </c>
      <c r="CZ1131" t="str">
        <f t="shared" si="342"/>
        <v/>
      </c>
      <c r="DA1131">
        <f t="shared" si="342"/>
        <v>1</v>
      </c>
      <c r="DB1131" t="str">
        <f t="shared" si="342"/>
        <v/>
      </c>
      <c r="DC1131">
        <f t="shared" si="342"/>
        <v>1</v>
      </c>
      <c r="DD1131" t="str">
        <f t="shared" si="342"/>
        <v/>
      </c>
      <c r="DE1131">
        <f t="shared" si="342"/>
        <v>1</v>
      </c>
      <c r="DF1131">
        <f t="shared" si="342"/>
        <v>1</v>
      </c>
      <c r="DG1131">
        <f t="shared" si="342"/>
        <v>1</v>
      </c>
      <c r="DH1131">
        <f t="shared" si="342"/>
        <v>1</v>
      </c>
      <c r="DI1131" t="str">
        <f t="shared" si="335"/>
        <v/>
      </c>
      <c r="DJ1131" t="str">
        <f t="shared" si="336"/>
        <v/>
      </c>
    </row>
    <row r="1132" spans="1:114" ht="18" customHeight="1" x14ac:dyDescent="0.3">
      <c r="A1132" s="9" t="s">
        <v>2427</v>
      </c>
      <c r="B1132" s="9" t="s">
        <v>2428</v>
      </c>
      <c r="C1132" s="9" t="s">
        <v>2443</v>
      </c>
      <c r="D1132" s="9" t="s">
        <v>2444</v>
      </c>
      <c r="G1132" t="str">
        <f t="shared" si="328"/>
        <v>英數A</v>
      </c>
      <c r="H1132" s="9" t="str">
        <f t="shared" si="329"/>
        <v/>
      </c>
      <c r="I1132" s="9" t="str">
        <f t="shared" si="330"/>
        <v>英</v>
      </c>
      <c r="J1132" t="str">
        <f t="shared" si="337"/>
        <v>數A</v>
      </c>
      <c r="K1132" t="str">
        <f t="shared" si="338"/>
        <v/>
      </c>
      <c r="L1132" s="9" t="str">
        <f t="shared" si="331"/>
        <v/>
      </c>
      <c r="M1132" s="9" t="str">
        <f t="shared" si="332"/>
        <v/>
      </c>
      <c r="N1132" s="1" t="s">
        <v>85</v>
      </c>
      <c r="O1132" s="1" t="s">
        <v>85</v>
      </c>
      <c r="P1132" s="1" t="s">
        <v>87</v>
      </c>
      <c r="Q1132" s="1" t="s">
        <v>85</v>
      </c>
      <c r="R1132" s="1" t="s">
        <v>85</v>
      </c>
      <c r="S1132" s="1" t="s">
        <v>85</v>
      </c>
      <c r="T1132" s="1" t="s">
        <v>85</v>
      </c>
      <c r="U1132" s="2">
        <v>0</v>
      </c>
      <c r="V1132" s="2">
        <v>0</v>
      </c>
      <c r="W1132" s="2">
        <v>10</v>
      </c>
      <c r="X1132" s="2">
        <v>0</v>
      </c>
      <c r="Y1132" s="2">
        <v>0</v>
      </c>
      <c r="Z1132" s="2">
        <v>0</v>
      </c>
      <c r="AA1132" s="2" t="s">
        <v>85</v>
      </c>
      <c r="AB1132" s="13" t="str">
        <f t="shared" si="333"/>
        <v/>
      </c>
      <c r="AC1132" s="2">
        <v>0</v>
      </c>
      <c r="AD1132" s="3">
        <v>0</v>
      </c>
      <c r="AE1132" s="3">
        <v>1.5</v>
      </c>
      <c r="AF1132" s="3">
        <v>2</v>
      </c>
      <c r="AG1132" s="3">
        <v>0</v>
      </c>
      <c r="AH1132" s="3">
        <v>0</v>
      </c>
      <c r="AI1132" s="3">
        <v>0</v>
      </c>
      <c r="AJ1132" s="3">
        <v>50</v>
      </c>
      <c r="AK1132" t="s">
        <v>85</v>
      </c>
      <c r="AL1132" s="8">
        <v>45070</v>
      </c>
      <c r="AM1132" s="8">
        <v>45070</v>
      </c>
      <c r="AQ1132" s="10">
        <v>45079</v>
      </c>
      <c r="AR1132" t="s">
        <v>88</v>
      </c>
      <c r="AS1132" t="s">
        <v>2442</v>
      </c>
      <c r="AX1132">
        <v>0</v>
      </c>
      <c r="AY1132">
        <v>0</v>
      </c>
      <c r="AZ1132">
        <v>0</v>
      </c>
      <c r="BA1132">
        <v>0</v>
      </c>
      <c r="BB1132">
        <v>0</v>
      </c>
      <c r="BC1132">
        <v>0</v>
      </c>
      <c r="BD1132">
        <v>40</v>
      </c>
      <c r="BE1132">
        <v>10</v>
      </c>
      <c r="BF1132">
        <v>0</v>
      </c>
      <c r="BG1132">
        <v>0</v>
      </c>
      <c r="BH1132">
        <v>0</v>
      </c>
      <c r="BI1132">
        <v>0</v>
      </c>
      <c r="BJ1132" t="s">
        <v>91</v>
      </c>
      <c r="BK1132" t="s">
        <v>157</v>
      </c>
      <c r="BL1132" t="s">
        <v>275</v>
      </c>
      <c r="BM1132" t="s">
        <v>94</v>
      </c>
      <c r="BP1132" t="s">
        <v>5401</v>
      </c>
      <c r="BQ1132" s="12" t="s">
        <v>8097</v>
      </c>
      <c r="BR1132" s="11" t="s">
        <v>5404</v>
      </c>
      <c r="BS1132">
        <v>3</v>
      </c>
      <c r="BT1132">
        <v>0</v>
      </c>
      <c r="BU1132">
        <v>0</v>
      </c>
      <c r="BV1132">
        <v>0</v>
      </c>
      <c r="BW1132">
        <v>0</v>
      </c>
      <c r="BY1132">
        <v>0</v>
      </c>
      <c r="BZ1132">
        <v>18</v>
      </c>
      <c r="CS1132">
        <f t="shared" si="342"/>
        <v>1</v>
      </c>
      <c r="CT1132" s="5">
        <f t="shared" si="334"/>
        <v>1</v>
      </c>
      <c r="CU1132">
        <f t="shared" si="342"/>
        <v>1</v>
      </c>
      <c r="CV1132" t="str">
        <f t="shared" si="342"/>
        <v/>
      </c>
      <c r="CW1132">
        <f t="shared" si="342"/>
        <v>1</v>
      </c>
      <c r="CX1132">
        <f t="shared" si="342"/>
        <v>1</v>
      </c>
      <c r="CY1132" t="str">
        <f t="shared" si="342"/>
        <v/>
      </c>
      <c r="CZ1132" t="str">
        <f t="shared" si="342"/>
        <v/>
      </c>
      <c r="DA1132">
        <f t="shared" si="342"/>
        <v>1</v>
      </c>
      <c r="DB1132" t="str">
        <f t="shared" si="342"/>
        <v/>
      </c>
      <c r="DC1132">
        <f t="shared" si="342"/>
        <v>1</v>
      </c>
      <c r="DD1132" t="str">
        <f t="shared" si="342"/>
        <v/>
      </c>
      <c r="DE1132">
        <f t="shared" si="342"/>
        <v>1</v>
      </c>
      <c r="DF1132">
        <f t="shared" si="342"/>
        <v>1</v>
      </c>
      <c r="DG1132">
        <f t="shared" si="342"/>
        <v>1</v>
      </c>
      <c r="DH1132">
        <f t="shared" si="342"/>
        <v>1</v>
      </c>
      <c r="DI1132" t="str">
        <f t="shared" si="335"/>
        <v/>
      </c>
      <c r="DJ1132" t="str">
        <f t="shared" si="336"/>
        <v/>
      </c>
    </row>
    <row r="1133" spans="1:114" ht="18" customHeight="1" x14ac:dyDescent="0.3">
      <c r="A1133" s="9" t="s">
        <v>2427</v>
      </c>
      <c r="B1133" s="9" t="s">
        <v>2428</v>
      </c>
      <c r="C1133" s="9" t="s">
        <v>2445</v>
      </c>
      <c r="D1133" s="9" t="s">
        <v>6392</v>
      </c>
      <c r="G1133" t="str">
        <f t="shared" si="328"/>
        <v>英數A</v>
      </c>
      <c r="H1133" s="9" t="str">
        <f t="shared" si="329"/>
        <v/>
      </c>
      <c r="I1133" s="9" t="str">
        <f t="shared" si="330"/>
        <v>英</v>
      </c>
      <c r="J1133" t="str">
        <f t="shared" si="337"/>
        <v>數A</v>
      </c>
      <c r="K1133" t="str">
        <f t="shared" si="338"/>
        <v/>
      </c>
      <c r="L1133" s="9" t="str">
        <f t="shared" si="331"/>
        <v/>
      </c>
      <c r="M1133" s="9" t="str">
        <f t="shared" si="332"/>
        <v/>
      </c>
      <c r="N1133" s="1" t="s">
        <v>85</v>
      </c>
      <c r="O1133" s="1" t="s">
        <v>85</v>
      </c>
      <c r="P1133" s="1" t="s">
        <v>87</v>
      </c>
      <c r="Q1133" s="1" t="s">
        <v>85</v>
      </c>
      <c r="R1133" s="1" t="s">
        <v>85</v>
      </c>
      <c r="S1133" s="1" t="s">
        <v>85</v>
      </c>
      <c r="T1133" s="1" t="s">
        <v>85</v>
      </c>
      <c r="U1133" s="2">
        <v>0</v>
      </c>
      <c r="V1133" s="2">
        <v>8</v>
      </c>
      <c r="W1133" s="2">
        <v>5</v>
      </c>
      <c r="X1133" s="2">
        <v>0</v>
      </c>
      <c r="Y1133" s="2">
        <v>0</v>
      </c>
      <c r="Z1133" s="2">
        <v>0</v>
      </c>
      <c r="AA1133" s="2" t="s">
        <v>85</v>
      </c>
      <c r="AB1133" s="13" t="str">
        <f t="shared" si="333"/>
        <v/>
      </c>
      <c r="AC1133" s="2">
        <v>0</v>
      </c>
      <c r="AD1133" s="3">
        <v>0</v>
      </c>
      <c r="AE1133" s="3">
        <v>1.5</v>
      </c>
      <c r="AF1133" s="3">
        <v>2</v>
      </c>
      <c r="AG1133" s="3">
        <v>0</v>
      </c>
      <c r="AH1133" s="3">
        <v>0</v>
      </c>
      <c r="AI1133" s="3">
        <v>0</v>
      </c>
      <c r="AJ1133" s="3">
        <v>50</v>
      </c>
      <c r="AK1133" t="s">
        <v>85</v>
      </c>
      <c r="AL1133" s="10">
        <v>45070</v>
      </c>
      <c r="AM1133" s="10">
        <v>45070</v>
      </c>
      <c r="AQ1133" s="10">
        <v>45079</v>
      </c>
      <c r="AR1133" t="s">
        <v>88</v>
      </c>
      <c r="AS1133" t="s">
        <v>2442</v>
      </c>
      <c r="AX1133">
        <v>0</v>
      </c>
      <c r="AY1133">
        <v>0</v>
      </c>
      <c r="AZ1133">
        <v>0</v>
      </c>
      <c r="BA1133">
        <v>0</v>
      </c>
      <c r="BB1133">
        <v>0</v>
      </c>
      <c r="BC1133">
        <v>0</v>
      </c>
      <c r="BD1133">
        <v>40</v>
      </c>
      <c r="BE1133">
        <v>10</v>
      </c>
      <c r="BF1133">
        <v>0</v>
      </c>
      <c r="BG1133">
        <v>0</v>
      </c>
      <c r="BH1133">
        <v>0</v>
      </c>
      <c r="BI1133">
        <v>0</v>
      </c>
      <c r="BJ1133" t="s">
        <v>91</v>
      </c>
      <c r="BK1133" t="s">
        <v>157</v>
      </c>
      <c r="BL1133" t="s">
        <v>275</v>
      </c>
      <c r="BM1133" t="s">
        <v>94</v>
      </c>
      <c r="BP1133" t="s">
        <v>5405</v>
      </c>
      <c r="BQ1133" s="12" t="s">
        <v>8097</v>
      </c>
      <c r="BR1133" s="11" t="s">
        <v>5404</v>
      </c>
      <c r="BS1133">
        <v>4</v>
      </c>
      <c r="BT1133">
        <v>0</v>
      </c>
      <c r="BU1133">
        <v>0</v>
      </c>
      <c r="BV1133">
        <v>0</v>
      </c>
      <c r="BW1133">
        <v>0</v>
      </c>
      <c r="BY1133">
        <v>0</v>
      </c>
      <c r="BZ1133">
        <v>20</v>
      </c>
      <c r="CS1133">
        <f t="shared" si="342"/>
        <v>1</v>
      </c>
      <c r="CT1133" s="5">
        <f t="shared" si="334"/>
        <v>1</v>
      </c>
      <c r="CU1133">
        <f t="shared" si="342"/>
        <v>1</v>
      </c>
      <c r="CV1133" t="str">
        <f t="shared" si="342"/>
        <v/>
      </c>
      <c r="CW1133">
        <f t="shared" si="342"/>
        <v>1</v>
      </c>
      <c r="CX1133">
        <f t="shared" si="342"/>
        <v>1</v>
      </c>
      <c r="CY1133" t="str">
        <f t="shared" si="342"/>
        <v/>
      </c>
      <c r="CZ1133" t="str">
        <f t="shared" si="342"/>
        <v/>
      </c>
      <c r="DA1133">
        <f t="shared" si="342"/>
        <v>1</v>
      </c>
      <c r="DB1133" t="str">
        <f t="shared" si="342"/>
        <v/>
      </c>
      <c r="DC1133">
        <f t="shared" si="342"/>
        <v>1</v>
      </c>
      <c r="DD1133" t="str">
        <f t="shared" si="342"/>
        <v/>
      </c>
      <c r="DE1133">
        <f t="shared" si="342"/>
        <v>1</v>
      </c>
      <c r="DF1133">
        <f t="shared" si="342"/>
        <v>1</v>
      </c>
      <c r="DG1133">
        <f t="shared" si="342"/>
        <v>1</v>
      </c>
      <c r="DH1133">
        <f t="shared" si="342"/>
        <v>1</v>
      </c>
      <c r="DI1133" t="str">
        <f t="shared" si="335"/>
        <v/>
      </c>
      <c r="DJ1133" t="str">
        <f t="shared" si="336"/>
        <v/>
      </c>
    </row>
    <row r="1134" spans="1:114" ht="18" customHeight="1" x14ac:dyDescent="0.3">
      <c r="A1134" s="9" t="s">
        <v>2427</v>
      </c>
      <c r="B1134" s="9" t="s">
        <v>2428</v>
      </c>
      <c r="C1134" s="9" t="s">
        <v>2447</v>
      </c>
      <c r="D1134" s="9" t="s">
        <v>2446</v>
      </c>
      <c r="G1134" t="str">
        <f t="shared" si="328"/>
        <v>英數A</v>
      </c>
      <c r="H1134" s="9" t="str">
        <f t="shared" si="329"/>
        <v/>
      </c>
      <c r="I1134" s="9" t="str">
        <f t="shared" si="330"/>
        <v>英</v>
      </c>
      <c r="J1134" t="str">
        <f t="shared" si="337"/>
        <v>數A</v>
      </c>
      <c r="K1134" t="str">
        <f t="shared" si="338"/>
        <v/>
      </c>
      <c r="L1134" s="9" t="str">
        <f t="shared" si="331"/>
        <v/>
      </c>
      <c r="M1134" s="9" t="str">
        <f t="shared" si="332"/>
        <v/>
      </c>
      <c r="N1134" s="1" t="s">
        <v>85</v>
      </c>
      <c r="O1134" s="1" t="s">
        <v>85</v>
      </c>
      <c r="P1134" s="1" t="s">
        <v>87</v>
      </c>
      <c r="Q1134" s="1" t="s">
        <v>85</v>
      </c>
      <c r="R1134" s="1" t="s">
        <v>85</v>
      </c>
      <c r="S1134" s="1" t="s">
        <v>85</v>
      </c>
      <c r="T1134" s="1" t="s">
        <v>85</v>
      </c>
      <c r="U1134" s="2">
        <v>0</v>
      </c>
      <c r="V1134" s="2">
        <v>4</v>
      </c>
      <c r="W1134" s="2">
        <v>6</v>
      </c>
      <c r="X1134" s="2">
        <v>0</v>
      </c>
      <c r="Y1134" s="2">
        <v>0</v>
      </c>
      <c r="Z1134" s="2">
        <v>0</v>
      </c>
      <c r="AA1134" s="2" t="s">
        <v>85</v>
      </c>
      <c r="AB1134" s="13" t="str">
        <f t="shared" si="333"/>
        <v/>
      </c>
      <c r="AC1134" s="2">
        <v>0</v>
      </c>
      <c r="AD1134" s="3">
        <v>0</v>
      </c>
      <c r="AE1134" s="3">
        <v>2</v>
      </c>
      <c r="AF1134" s="3">
        <v>1.5</v>
      </c>
      <c r="AG1134" s="3">
        <v>0</v>
      </c>
      <c r="AH1134" s="3">
        <v>0</v>
      </c>
      <c r="AI1134" s="3">
        <v>0</v>
      </c>
      <c r="AJ1134" s="3">
        <v>50</v>
      </c>
      <c r="AK1134" t="s">
        <v>85</v>
      </c>
      <c r="AL1134" s="10">
        <v>45070</v>
      </c>
      <c r="AM1134" s="10">
        <v>45070</v>
      </c>
      <c r="AQ1134" s="10">
        <v>45079</v>
      </c>
      <c r="AR1134" t="s">
        <v>88</v>
      </c>
      <c r="AS1134" t="s">
        <v>2442</v>
      </c>
      <c r="AX1134">
        <v>0</v>
      </c>
      <c r="AY1134">
        <v>0</v>
      </c>
      <c r="AZ1134">
        <v>0</v>
      </c>
      <c r="BA1134">
        <v>0</v>
      </c>
      <c r="BB1134">
        <v>0</v>
      </c>
      <c r="BC1134">
        <v>0</v>
      </c>
      <c r="BD1134">
        <v>40</v>
      </c>
      <c r="BE1134">
        <v>10</v>
      </c>
      <c r="BF1134">
        <v>0</v>
      </c>
      <c r="BG1134">
        <v>0</v>
      </c>
      <c r="BH1134">
        <v>0</v>
      </c>
      <c r="BI1134">
        <v>0</v>
      </c>
      <c r="BJ1134" t="s">
        <v>91</v>
      </c>
      <c r="BK1134" t="s">
        <v>157</v>
      </c>
      <c r="BL1134" t="s">
        <v>275</v>
      </c>
      <c r="BM1134" t="s">
        <v>94</v>
      </c>
      <c r="BP1134" t="s">
        <v>5401</v>
      </c>
      <c r="BQ1134" s="12" t="s">
        <v>8098</v>
      </c>
      <c r="BR1134" s="11" t="s">
        <v>5406</v>
      </c>
      <c r="BS1134">
        <v>12</v>
      </c>
      <c r="BT1134">
        <v>0</v>
      </c>
      <c r="BU1134">
        <v>0</v>
      </c>
      <c r="BV1134">
        <v>1</v>
      </c>
      <c r="BW1134">
        <v>0</v>
      </c>
      <c r="BY1134">
        <v>0</v>
      </c>
      <c r="BZ1134">
        <v>48</v>
      </c>
      <c r="CS1134">
        <f t="shared" si="342"/>
        <v>1</v>
      </c>
      <c r="CT1134" s="5">
        <f t="shared" si="334"/>
        <v>1</v>
      </c>
      <c r="CU1134">
        <f t="shared" si="342"/>
        <v>1</v>
      </c>
      <c r="CV1134" t="str">
        <f t="shared" si="342"/>
        <v/>
      </c>
      <c r="CW1134">
        <f t="shared" si="342"/>
        <v>1</v>
      </c>
      <c r="CX1134">
        <f t="shared" si="342"/>
        <v>1</v>
      </c>
      <c r="CY1134" t="str">
        <f t="shared" si="342"/>
        <v/>
      </c>
      <c r="CZ1134" t="str">
        <f t="shared" si="342"/>
        <v/>
      </c>
      <c r="DA1134">
        <f t="shared" si="342"/>
        <v>1</v>
      </c>
      <c r="DB1134" t="str">
        <f t="shared" si="342"/>
        <v/>
      </c>
      <c r="DC1134">
        <f t="shared" si="342"/>
        <v>1</v>
      </c>
      <c r="DD1134" t="str">
        <f t="shared" si="342"/>
        <v/>
      </c>
      <c r="DE1134">
        <f t="shared" si="342"/>
        <v>1</v>
      </c>
      <c r="DF1134">
        <f t="shared" si="342"/>
        <v>1</v>
      </c>
      <c r="DG1134">
        <f t="shared" si="342"/>
        <v>1</v>
      </c>
      <c r="DH1134">
        <f t="shared" ref="DH1134" si="343">IF(OR(ISNUMBER(FIND(DH$1,$BK1134)),ISNUMBER(FIND(DH$1,$BL1134)),ISNUMBER(FIND(DH$1,$BM1134))),1,"")</f>
        <v>1</v>
      </c>
      <c r="DI1134" t="str">
        <f t="shared" si="335"/>
        <v/>
      </c>
      <c r="DJ1134" t="str">
        <f t="shared" si="336"/>
        <v/>
      </c>
    </row>
    <row r="1135" spans="1:114" ht="18" customHeight="1" x14ac:dyDescent="0.3">
      <c r="A1135" s="9" t="s">
        <v>2427</v>
      </c>
      <c r="B1135" s="9" t="s">
        <v>2428</v>
      </c>
      <c r="C1135" s="9" t="s">
        <v>2448</v>
      </c>
      <c r="D1135" s="9" t="s">
        <v>6393</v>
      </c>
      <c r="G1135" t="str">
        <f t="shared" si="328"/>
        <v>英數A</v>
      </c>
      <c r="H1135" s="9" t="str">
        <f t="shared" si="329"/>
        <v/>
      </c>
      <c r="I1135" s="9" t="str">
        <f t="shared" si="330"/>
        <v>英</v>
      </c>
      <c r="J1135" t="str">
        <f t="shared" si="337"/>
        <v>數A</v>
      </c>
      <c r="K1135" t="str">
        <f t="shared" si="338"/>
        <v/>
      </c>
      <c r="L1135" s="9" t="str">
        <f t="shared" si="331"/>
        <v/>
      </c>
      <c r="M1135" s="9" t="str">
        <f t="shared" si="332"/>
        <v/>
      </c>
      <c r="N1135" s="1" t="s">
        <v>85</v>
      </c>
      <c r="O1135" s="1" t="s">
        <v>85</v>
      </c>
      <c r="P1135" s="1" t="s">
        <v>87</v>
      </c>
      <c r="Q1135" s="1" t="s">
        <v>85</v>
      </c>
      <c r="R1135" s="1" t="s">
        <v>85</v>
      </c>
      <c r="S1135" s="1" t="s">
        <v>85</v>
      </c>
      <c r="T1135" s="1" t="s">
        <v>85</v>
      </c>
      <c r="U1135" s="2">
        <v>0</v>
      </c>
      <c r="V1135" s="2">
        <v>10</v>
      </c>
      <c r="W1135" s="2">
        <v>14</v>
      </c>
      <c r="X1135" s="2">
        <v>0</v>
      </c>
      <c r="Y1135" s="2">
        <v>0</v>
      </c>
      <c r="Z1135" s="2">
        <v>0</v>
      </c>
      <c r="AA1135" s="2" t="s">
        <v>85</v>
      </c>
      <c r="AB1135" s="13" t="str">
        <f t="shared" si="333"/>
        <v/>
      </c>
      <c r="AC1135" s="2">
        <v>0</v>
      </c>
      <c r="AD1135" s="3">
        <v>0</v>
      </c>
      <c r="AE1135" s="3">
        <v>2</v>
      </c>
      <c r="AF1135" s="3">
        <v>1.5</v>
      </c>
      <c r="AG1135" s="3">
        <v>0</v>
      </c>
      <c r="AH1135" s="3">
        <v>0</v>
      </c>
      <c r="AI1135" s="3">
        <v>0</v>
      </c>
      <c r="AJ1135" s="3">
        <v>50</v>
      </c>
      <c r="AK1135" t="s">
        <v>85</v>
      </c>
      <c r="AL1135" s="10">
        <v>45070</v>
      </c>
      <c r="AM1135" s="10">
        <v>45070</v>
      </c>
      <c r="AQ1135" s="10">
        <v>45079</v>
      </c>
      <c r="AR1135" t="s">
        <v>88</v>
      </c>
      <c r="AS1135" t="s">
        <v>2442</v>
      </c>
      <c r="AX1135">
        <v>0</v>
      </c>
      <c r="AY1135">
        <v>0</v>
      </c>
      <c r="AZ1135">
        <v>0</v>
      </c>
      <c r="BA1135">
        <v>0</v>
      </c>
      <c r="BB1135">
        <v>0</v>
      </c>
      <c r="BC1135">
        <v>0</v>
      </c>
      <c r="BD1135">
        <v>40</v>
      </c>
      <c r="BE1135">
        <v>10</v>
      </c>
      <c r="BF1135">
        <v>0</v>
      </c>
      <c r="BG1135">
        <v>0</v>
      </c>
      <c r="BH1135">
        <v>0</v>
      </c>
      <c r="BI1135">
        <v>0</v>
      </c>
      <c r="BJ1135" t="s">
        <v>91</v>
      </c>
      <c r="BK1135" t="s">
        <v>157</v>
      </c>
      <c r="BL1135" t="s">
        <v>275</v>
      </c>
      <c r="BM1135" t="s">
        <v>94</v>
      </c>
      <c r="BP1135" t="s">
        <v>5405</v>
      </c>
      <c r="BQ1135" s="12" t="s">
        <v>8097</v>
      </c>
      <c r="BR1135" s="11" t="s">
        <v>5407</v>
      </c>
      <c r="BS1135">
        <v>2</v>
      </c>
      <c r="BT1135">
        <v>0</v>
      </c>
      <c r="BU1135">
        <v>0</v>
      </c>
      <c r="BV1135">
        <v>0</v>
      </c>
      <c r="BW1135">
        <v>0</v>
      </c>
      <c r="BY1135">
        <v>0</v>
      </c>
      <c r="BZ1135">
        <v>20</v>
      </c>
      <c r="CS1135">
        <f t="shared" ref="CS1135:DH1150" si="344">IF(OR(ISNUMBER(FIND(CS$1,$BK1135)),ISNUMBER(FIND(CS$1,$BL1135)),ISNUMBER(FIND(CS$1,$BM1135))),1,"")</f>
        <v>1</v>
      </c>
      <c r="CT1135" s="5">
        <f t="shared" si="334"/>
        <v>1</v>
      </c>
      <c r="CU1135">
        <f t="shared" si="344"/>
        <v>1</v>
      </c>
      <c r="CV1135" t="str">
        <f t="shared" si="344"/>
        <v/>
      </c>
      <c r="CW1135">
        <f t="shared" si="344"/>
        <v>1</v>
      </c>
      <c r="CX1135">
        <f t="shared" si="344"/>
        <v>1</v>
      </c>
      <c r="CY1135" t="str">
        <f t="shared" si="344"/>
        <v/>
      </c>
      <c r="CZ1135" t="str">
        <f t="shared" si="344"/>
        <v/>
      </c>
      <c r="DA1135">
        <f t="shared" si="344"/>
        <v>1</v>
      </c>
      <c r="DB1135" t="str">
        <f t="shared" si="344"/>
        <v/>
      </c>
      <c r="DC1135">
        <f t="shared" si="344"/>
        <v>1</v>
      </c>
      <c r="DD1135" t="str">
        <f t="shared" si="344"/>
        <v/>
      </c>
      <c r="DE1135">
        <f t="shared" si="344"/>
        <v>1</v>
      </c>
      <c r="DF1135">
        <f t="shared" si="344"/>
        <v>1</v>
      </c>
      <c r="DG1135">
        <f t="shared" si="344"/>
        <v>1</v>
      </c>
      <c r="DH1135">
        <f t="shared" si="344"/>
        <v>1</v>
      </c>
      <c r="DI1135" t="str">
        <f t="shared" si="335"/>
        <v/>
      </c>
      <c r="DJ1135" t="str">
        <f t="shared" si="336"/>
        <v/>
      </c>
    </row>
    <row r="1136" spans="1:114" ht="18" customHeight="1" x14ac:dyDescent="0.3">
      <c r="A1136" s="9" t="s">
        <v>2427</v>
      </c>
      <c r="B1136" s="9" t="s">
        <v>2428</v>
      </c>
      <c r="C1136" s="9" t="s">
        <v>2450</v>
      </c>
      <c r="D1136" s="9" t="s">
        <v>6394</v>
      </c>
      <c r="G1136" t="str">
        <f t="shared" si="328"/>
        <v>英數A自</v>
      </c>
      <c r="H1136" s="9" t="str">
        <f t="shared" si="329"/>
        <v/>
      </c>
      <c r="I1136" s="9" t="str">
        <f t="shared" si="330"/>
        <v>英</v>
      </c>
      <c r="J1136" t="str">
        <f t="shared" si="337"/>
        <v>數A</v>
      </c>
      <c r="K1136" t="str">
        <f t="shared" si="338"/>
        <v/>
      </c>
      <c r="L1136" s="9" t="str">
        <f t="shared" si="331"/>
        <v/>
      </c>
      <c r="M1136" s="9" t="str">
        <f t="shared" si="332"/>
        <v>自</v>
      </c>
      <c r="N1136" s="1" t="s">
        <v>85</v>
      </c>
      <c r="O1136" s="1" t="s">
        <v>85</v>
      </c>
      <c r="P1136" s="1" t="s">
        <v>87</v>
      </c>
      <c r="Q1136" s="1" t="s">
        <v>85</v>
      </c>
      <c r="R1136" s="1" t="s">
        <v>85</v>
      </c>
      <c r="S1136" s="1" t="s">
        <v>85</v>
      </c>
      <c r="T1136" s="1" t="s">
        <v>85</v>
      </c>
      <c r="U1136" s="2">
        <v>0</v>
      </c>
      <c r="V1136" s="2">
        <v>0</v>
      </c>
      <c r="W1136" s="2">
        <v>3</v>
      </c>
      <c r="X1136" s="2">
        <v>0</v>
      </c>
      <c r="Y1136" s="2">
        <v>0</v>
      </c>
      <c r="Z1136" s="2">
        <v>0</v>
      </c>
      <c r="AA1136" s="2" t="s">
        <v>224</v>
      </c>
      <c r="AB1136" s="13" t="str">
        <f t="shared" si="333"/>
        <v/>
      </c>
      <c r="AC1136" s="2">
        <v>4</v>
      </c>
      <c r="AD1136" s="3">
        <v>0</v>
      </c>
      <c r="AE1136" s="3">
        <v>1</v>
      </c>
      <c r="AF1136" s="3">
        <v>1.25</v>
      </c>
      <c r="AG1136" s="3">
        <v>0</v>
      </c>
      <c r="AH1136" s="3">
        <v>0</v>
      </c>
      <c r="AI1136" s="3">
        <v>1.25</v>
      </c>
      <c r="AJ1136" s="3">
        <v>50</v>
      </c>
      <c r="AK1136" t="s">
        <v>85</v>
      </c>
      <c r="AL1136" s="10">
        <v>45069</v>
      </c>
      <c r="AM1136" s="10">
        <v>45069</v>
      </c>
      <c r="AQ1136" s="10">
        <v>45079</v>
      </c>
      <c r="AR1136" t="s">
        <v>88</v>
      </c>
      <c r="AS1136" t="s">
        <v>2434</v>
      </c>
      <c r="AX1136">
        <v>0</v>
      </c>
      <c r="AY1136">
        <v>0</v>
      </c>
      <c r="AZ1136">
        <v>0</v>
      </c>
      <c r="BA1136">
        <v>0</v>
      </c>
      <c r="BB1136">
        <v>0</v>
      </c>
      <c r="BC1136">
        <v>0</v>
      </c>
      <c r="BD1136">
        <v>40</v>
      </c>
      <c r="BE1136">
        <v>10</v>
      </c>
      <c r="BF1136">
        <v>0</v>
      </c>
      <c r="BG1136">
        <v>0</v>
      </c>
      <c r="BH1136">
        <v>0</v>
      </c>
      <c r="BI1136">
        <v>0</v>
      </c>
      <c r="BJ1136" t="s">
        <v>91</v>
      </c>
      <c r="BK1136" t="s">
        <v>131</v>
      </c>
      <c r="BL1136" t="s">
        <v>161</v>
      </c>
      <c r="BM1136" t="s">
        <v>94</v>
      </c>
      <c r="BP1136" t="s">
        <v>5408</v>
      </c>
      <c r="BQ1136" s="11" t="s">
        <v>5409</v>
      </c>
      <c r="BR1136" s="11" t="s">
        <v>5410</v>
      </c>
      <c r="BS1136">
        <v>22</v>
      </c>
      <c r="BT1136">
        <v>0</v>
      </c>
      <c r="BU1136">
        <v>0</v>
      </c>
      <c r="BV1136">
        <v>1</v>
      </c>
      <c r="BW1136">
        <v>0</v>
      </c>
      <c r="BY1136">
        <v>2</v>
      </c>
      <c r="BZ1136">
        <v>66</v>
      </c>
      <c r="CS1136" t="str">
        <f t="shared" si="344"/>
        <v/>
      </c>
      <c r="CT1136" s="5" t="str">
        <f t="shared" si="334"/>
        <v/>
      </c>
      <c r="CU1136">
        <f t="shared" si="344"/>
        <v>1</v>
      </c>
      <c r="CV1136" t="str">
        <f t="shared" si="344"/>
        <v/>
      </c>
      <c r="CW1136">
        <f t="shared" si="344"/>
        <v>1</v>
      </c>
      <c r="CX1136" t="str">
        <f t="shared" si="344"/>
        <v/>
      </c>
      <c r="CY1136" t="str">
        <f t="shared" si="344"/>
        <v/>
      </c>
      <c r="CZ1136" t="str">
        <f t="shared" si="344"/>
        <v/>
      </c>
      <c r="DA1136">
        <f t="shared" si="344"/>
        <v>1</v>
      </c>
      <c r="DB1136" t="str">
        <f t="shared" si="344"/>
        <v/>
      </c>
      <c r="DC1136">
        <f t="shared" si="344"/>
        <v>1</v>
      </c>
      <c r="DD1136">
        <f t="shared" si="344"/>
        <v>1</v>
      </c>
      <c r="DE1136">
        <f t="shared" si="344"/>
        <v>1</v>
      </c>
      <c r="DF1136">
        <f t="shared" si="344"/>
        <v>1</v>
      </c>
      <c r="DG1136">
        <f t="shared" si="344"/>
        <v>1</v>
      </c>
      <c r="DH1136">
        <f t="shared" si="344"/>
        <v>1</v>
      </c>
      <c r="DI1136" t="str">
        <f t="shared" si="335"/>
        <v/>
      </c>
      <c r="DJ1136" t="str">
        <f t="shared" si="336"/>
        <v/>
      </c>
    </row>
    <row r="1137" spans="1:114" ht="18" customHeight="1" x14ac:dyDescent="0.3">
      <c r="A1137" s="9" t="s">
        <v>2427</v>
      </c>
      <c r="B1137" s="9" t="s">
        <v>2428</v>
      </c>
      <c r="C1137" s="9" t="s">
        <v>2452</v>
      </c>
      <c r="D1137" s="9" t="s">
        <v>6395</v>
      </c>
      <c r="G1137" t="str">
        <f t="shared" si="328"/>
        <v>英數A自</v>
      </c>
      <c r="H1137" s="9" t="str">
        <f t="shared" si="329"/>
        <v/>
      </c>
      <c r="I1137" s="9" t="str">
        <f t="shared" si="330"/>
        <v>英</v>
      </c>
      <c r="J1137" t="str">
        <f t="shared" si="337"/>
        <v>數A</v>
      </c>
      <c r="K1137" t="str">
        <f t="shared" si="338"/>
        <v/>
      </c>
      <c r="L1137" s="9" t="str">
        <f t="shared" si="331"/>
        <v/>
      </c>
      <c r="M1137" s="9" t="str">
        <f t="shared" si="332"/>
        <v>自</v>
      </c>
      <c r="N1137" s="1" t="s">
        <v>85</v>
      </c>
      <c r="O1137" s="1" t="s">
        <v>85</v>
      </c>
      <c r="P1137" s="1" t="s">
        <v>85</v>
      </c>
      <c r="Q1137" s="1" t="s">
        <v>85</v>
      </c>
      <c r="R1137" s="1" t="s">
        <v>85</v>
      </c>
      <c r="S1137" s="1" t="s">
        <v>87</v>
      </c>
      <c r="T1137" s="1" t="s">
        <v>85</v>
      </c>
      <c r="U1137" s="2">
        <v>0</v>
      </c>
      <c r="V1137" s="2">
        <v>0</v>
      </c>
      <c r="W1137" s="2">
        <v>0</v>
      </c>
      <c r="X1137" s="2">
        <v>0</v>
      </c>
      <c r="Y1137" s="2">
        <v>0</v>
      </c>
      <c r="Z1137" s="2">
        <v>3</v>
      </c>
      <c r="AA1137" s="2" t="s">
        <v>224</v>
      </c>
      <c r="AB1137" s="13" t="str">
        <f t="shared" si="333"/>
        <v/>
      </c>
      <c r="AC1137" s="2">
        <v>4</v>
      </c>
      <c r="AD1137" s="3">
        <v>0</v>
      </c>
      <c r="AE1137" s="3">
        <v>1</v>
      </c>
      <c r="AF1137" s="3">
        <v>1.25</v>
      </c>
      <c r="AG1137" s="3">
        <v>0</v>
      </c>
      <c r="AH1137" s="3">
        <v>0</v>
      </c>
      <c r="AI1137" s="3">
        <v>1.25</v>
      </c>
      <c r="AJ1137" s="3">
        <v>50</v>
      </c>
      <c r="AK1137" t="s">
        <v>85</v>
      </c>
      <c r="AL1137" s="10">
        <v>45069</v>
      </c>
      <c r="AM1137" s="10">
        <v>45069</v>
      </c>
      <c r="AQ1137" s="10">
        <v>45079</v>
      </c>
      <c r="AR1137" t="s">
        <v>88</v>
      </c>
      <c r="AS1137" t="s">
        <v>2434</v>
      </c>
      <c r="AX1137">
        <v>0</v>
      </c>
      <c r="AY1137">
        <v>0</v>
      </c>
      <c r="AZ1137">
        <v>0</v>
      </c>
      <c r="BA1137">
        <v>0</v>
      </c>
      <c r="BB1137">
        <v>0</v>
      </c>
      <c r="BC1137">
        <v>0</v>
      </c>
      <c r="BD1137">
        <v>40</v>
      </c>
      <c r="BE1137">
        <v>10</v>
      </c>
      <c r="BF1137">
        <v>0</v>
      </c>
      <c r="BG1137">
        <v>0</v>
      </c>
      <c r="BH1137">
        <v>0</v>
      </c>
      <c r="BI1137">
        <v>0</v>
      </c>
      <c r="BJ1137" t="s">
        <v>91</v>
      </c>
      <c r="BK1137" t="s">
        <v>131</v>
      </c>
      <c r="BL1137" t="s">
        <v>161</v>
      </c>
      <c r="BM1137" t="s">
        <v>94</v>
      </c>
      <c r="BP1137" t="s">
        <v>5408</v>
      </c>
      <c r="BQ1137" s="11" t="s">
        <v>5409</v>
      </c>
      <c r="BR1137" s="11" t="s">
        <v>5410</v>
      </c>
      <c r="BS1137">
        <v>15</v>
      </c>
      <c r="BT1137">
        <v>0</v>
      </c>
      <c r="BU1137">
        <v>0</v>
      </c>
      <c r="BV1137">
        <v>1</v>
      </c>
      <c r="BW1137">
        <v>0</v>
      </c>
      <c r="BY1137">
        <v>2</v>
      </c>
      <c r="BZ1137">
        <v>45</v>
      </c>
      <c r="CS1137" t="str">
        <f t="shared" si="344"/>
        <v/>
      </c>
      <c r="CT1137" s="5" t="str">
        <f t="shared" si="334"/>
        <v/>
      </c>
      <c r="CU1137">
        <f t="shared" si="344"/>
        <v>1</v>
      </c>
      <c r="CV1137" t="str">
        <f t="shared" si="344"/>
        <v/>
      </c>
      <c r="CW1137">
        <f t="shared" si="344"/>
        <v>1</v>
      </c>
      <c r="CX1137" t="str">
        <f t="shared" si="344"/>
        <v/>
      </c>
      <c r="CY1137" t="str">
        <f t="shared" si="344"/>
        <v/>
      </c>
      <c r="CZ1137" t="str">
        <f t="shared" si="344"/>
        <v/>
      </c>
      <c r="DA1137">
        <f t="shared" si="344"/>
        <v>1</v>
      </c>
      <c r="DB1137" t="str">
        <f t="shared" si="344"/>
        <v/>
      </c>
      <c r="DC1137">
        <f t="shared" si="344"/>
        <v>1</v>
      </c>
      <c r="DD1137">
        <f t="shared" si="344"/>
        <v>1</v>
      </c>
      <c r="DE1137">
        <f t="shared" si="344"/>
        <v>1</v>
      </c>
      <c r="DF1137">
        <f t="shared" si="344"/>
        <v>1</v>
      </c>
      <c r="DG1137">
        <f t="shared" si="344"/>
        <v>1</v>
      </c>
      <c r="DH1137">
        <f t="shared" si="344"/>
        <v>1</v>
      </c>
      <c r="DI1137" t="str">
        <f t="shared" si="335"/>
        <v/>
      </c>
      <c r="DJ1137" t="str">
        <f t="shared" si="336"/>
        <v/>
      </c>
    </row>
    <row r="1138" spans="1:114" ht="18" customHeight="1" x14ac:dyDescent="0.3">
      <c r="A1138" s="9" t="s">
        <v>2427</v>
      </c>
      <c r="B1138" s="9" t="s">
        <v>2428</v>
      </c>
      <c r="C1138" s="9" t="s">
        <v>2453</v>
      </c>
      <c r="D1138" s="9" t="s">
        <v>227</v>
      </c>
      <c r="G1138" s="2" t="str">
        <f t="shared" ref="G1138:G1139" si="345">AA1138</f>
        <v>國英數A自</v>
      </c>
      <c r="H1138" s="9" t="str">
        <f t="shared" si="329"/>
        <v/>
      </c>
      <c r="I1138" s="9" t="str">
        <f t="shared" si="330"/>
        <v>英</v>
      </c>
      <c r="J1138" t="str">
        <f t="shared" si="337"/>
        <v>數A</v>
      </c>
      <c r="K1138" t="str">
        <f t="shared" si="338"/>
        <v/>
      </c>
      <c r="L1138" s="9" t="str">
        <f t="shared" si="331"/>
        <v/>
      </c>
      <c r="M1138" s="9" t="str">
        <f t="shared" si="332"/>
        <v>自</v>
      </c>
      <c r="N1138" s="1" t="s">
        <v>85</v>
      </c>
      <c r="O1138" s="1" t="s">
        <v>85</v>
      </c>
      <c r="P1138" s="1" t="s">
        <v>85</v>
      </c>
      <c r="Q1138" s="1" t="s">
        <v>85</v>
      </c>
      <c r="R1138" s="1" t="s">
        <v>85</v>
      </c>
      <c r="S1138" s="1" t="s">
        <v>87</v>
      </c>
      <c r="T1138" s="1" t="s">
        <v>85</v>
      </c>
      <c r="U1138" s="2">
        <v>0</v>
      </c>
      <c r="V1138" s="2">
        <v>0</v>
      </c>
      <c r="W1138" s="2">
        <v>0</v>
      </c>
      <c r="X1138" s="2">
        <v>0</v>
      </c>
      <c r="Y1138" s="2">
        <v>0</v>
      </c>
      <c r="Z1138" s="2">
        <v>0</v>
      </c>
      <c r="AA1138" s="2" t="s">
        <v>182</v>
      </c>
      <c r="AB1138" s="13" t="str">
        <f t="shared" si="333"/>
        <v/>
      </c>
      <c r="AC1138" s="2">
        <v>3</v>
      </c>
      <c r="AD1138" s="3">
        <v>0</v>
      </c>
      <c r="AE1138" s="3">
        <v>1</v>
      </c>
      <c r="AF1138" s="3">
        <v>1</v>
      </c>
      <c r="AG1138" s="3">
        <v>0</v>
      </c>
      <c r="AH1138" s="3">
        <v>0</v>
      </c>
      <c r="AI1138" s="3">
        <v>1.25</v>
      </c>
      <c r="AJ1138" s="3">
        <v>50</v>
      </c>
      <c r="AK1138" t="s">
        <v>85</v>
      </c>
      <c r="AL1138" s="10">
        <v>45069</v>
      </c>
      <c r="AM1138" s="10">
        <v>45069</v>
      </c>
      <c r="AQ1138" s="10">
        <v>45079</v>
      </c>
      <c r="AR1138" t="s">
        <v>88</v>
      </c>
      <c r="AS1138" t="s">
        <v>2434</v>
      </c>
      <c r="AX1138">
        <v>0</v>
      </c>
      <c r="AY1138">
        <v>0</v>
      </c>
      <c r="AZ1138">
        <v>0</v>
      </c>
      <c r="BA1138">
        <v>0</v>
      </c>
      <c r="BB1138">
        <v>0</v>
      </c>
      <c r="BC1138">
        <v>0</v>
      </c>
      <c r="BD1138">
        <v>40</v>
      </c>
      <c r="BE1138">
        <v>10</v>
      </c>
      <c r="BF1138">
        <v>0</v>
      </c>
      <c r="BG1138">
        <v>0</v>
      </c>
      <c r="BH1138">
        <v>0</v>
      </c>
      <c r="BI1138">
        <v>0</v>
      </c>
      <c r="BJ1138" t="s">
        <v>91</v>
      </c>
      <c r="BK1138" t="s">
        <v>131</v>
      </c>
      <c r="BL1138" t="s">
        <v>137</v>
      </c>
      <c r="BM1138" t="s">
        <v>94</v>
      </c>
      <c r="BP1138" t="s">
        <v>5411</v>
      </c>
      <c r="BQ1138" s="12" t="s">
        <v>8099</v>
      </c>
      <c r="BR1138" s="11" t="s">
        <v>2449</v>
      </c>
      <c r="BS1138">
        <v>28</v>
      </c>
      <c r="BT1138">
        <v>0</v>
      </c>
      <c r="BU1138">
        <v>0</v>
      </c>
      <c r="BV1138">
        <v>2</v>
      </c>
      <c r="BW1138">
        <v>0</v>
      </c>
      <c r="BY1138">
        <v>4</v>
      </c>
      <c r="BZ1138">
        <v>84</v>
      </c>
      <c r="CS1138" t="str">
        <f t="shared" si="344"/>
        <v/>
      </c>
      <c r="CT1138" s="5" t="str">
        <f t="shared" si="334"/>
        <v/>
      </c>
      <c r="CU1138">
        <f t="shared" si="344"/>
        <v>1</v>
      </c>
      <c r="CV1138" t="str">
        <f t="shared" si="344"/>
        <v/>
      </c>
      <c r="CW1138">
        <f t="shared" si="344"/>
        <v>1</v>
      </c>
      <c r="CX1138" t="str">
        <f t="shared" si="344"/>
        <v/>
      </c>
      <c r="CY1138" t="str">
        <f t="shared" si="344"/>
        <v/>
      </c>
      <c r="CZ1138" t="str">
        <f t="shared" si="344"/>
        <v/>
      </c>
      <c r="DA1138" t="str">
        <f t="shared" si="344"/>
        <v/>
      </c>
      <c r="DB1138" t="str">
        <f t="shared" si="344"/>
        <v/>
      </c>
      <c r="DC1138" t="str">
        <f t="shared" si="344"/>
        <v/>
      </c>
      <c r="DD1138">
        <f t="shared" si="344"/>
        <v>1</v>
      </c>
      <c r="DE1138">
        <f t="shared" si="344"/>
        <v>1</v>
      </c>
      <c r="DF1138">
        <f t="shared" si="344"/>
        <v>1</v>
      </c>
      <c r="DG1138">
        <f t="shared" si="344"/>
        <v>1</v>
      </c>
      <c r="DH1138">
        <f t="shared" si="344"/>
        <v>1</v>
      </c>
      <c r="DI1138" t="str">
        <f t="shared" si="335"/>
        <v/>
      </c>
      <c r="DJ1138" t="str">
        <f t="shared" si="336"/>
        <v/>
      </c>
    </row>
    <row r="1139" spans="1:114" ht="18" customHeight="1" x14ac:dyDescent="0.3">
      <c r="A1139" s="9" t="s">
        <v>2427</v>
      </c>
      <c r="B1139" s="9" t="s">
        <v>2428</v>
      </c>
      <c r="C1139" s="9" t="s">
        <v>2454</v>
      </c>
      <c r="D1139" s="9" t="s">
        <v>1225</v>
      </c>
      <c r="G1139" s="2" t="str">
        <f t="shared" si="345"/>
        <v>國英數A自</v>
      </c>
      <c r="H1139" s="9" t="str">
        <f t="shared" si="329"/>
        <v/>
      </c>
      <c r="I1139" s="9" t="str">
        <f t="shared" si="330"/>
        <v>英</v>
      </c>
      <c r="J1139" t="str">
        <f t="shared" si="337"/>
        <v>數A</v>
      </c>
      <c r="K1139" t="str">
        <f t="shared" si="338"/>
        <v/>
      </c>
      <c r="L1139" s="9" t="str">
        <f t="shared" si="331"/>
        <v/>
      </c>
      <c r="M1139" s="9" t="str">
        <f t="shared" si="332"/>
        <v>自</v>
      </c>
      <c r="N1139" s="1" t="s">
        <v>85</v>
      </c>
      <c r="O1139" s="1" t="s">
        <v>85</v>
      </c>
      <c r="P1139" s="1" t="s">
        <v>85</v>
      </c>
      <c r="Q1139" s="1" t="s">
        <v>85</v>
      </c>
      <c r="R1139" s="1" t="s">
        <v>85</v>
      </c>
      <c r="S1139" s="1" t="s">
        <v>87</v>
      </c>
      <c r="T1139" s="1" t="s">
        <v>85</v>
      </c>
      <c r="U1139" s="2">
        <v>0</v>
      </c>
      <c r="V1139" s="2">
        <v>0</v>
      </c>
      <c r="W1139" s="2">
        <v>0</v>
      </c>
      <c r="X1139" s="2">
        <v>0</v>
      </c>
      <c r="Y1139" s="2">
        <v>0</v>
      </c>
      <c r="Z1139" s="2">
        <v>3</v>
      </c>
      <c r="AA1139" s="2" t="s">
        <v>182</v>
      </c>
      <c r="AB1139" s="13" t="str">
        <f t="shared" si="333"/>
        <v/>
      </c>
      <c r="AC1139" s="2">
        <v>4</v>
      </c>
      <c r="AD1139" s="3">
        <v>0</v>
      </c>
      <c r="AE1139" s="3">
        <v>1</v>
      </c>
      <c r="AF1139" s="3">
        <v>1</v>
      </c>
      <c r="AG1139" s="3">
        <v>0</v>
      </c>
      <c r="AH1139" s="3">
        <v>0</v>
      </c>
      <c r="AI1139" s="3">
        <v>1.5</v>
      </c>
      <c r="AJ1139" s="3">
        <v>50</v>
      </c>
      <c r="AK1139" t="s">
        <v>85</v>
      </c>
      <c r="AL1139" s="8">
        <v>45069</v>
      </c>
      <c r="AM1139" s="8">
        <v>45069</v>
      </c>
      <c r="AQ1139" s="10">
        <v>45079</v>
      </c>
      <c r="AR1139" t="s">
        <v>88</v>
      </c>
      <c r="AS1139" t="s">
        <v>2434</v>
      </c>
      <c r="AX1139">
        <v>0</v>
      </c>
      <c r="AY1139">
        <v>0</v>
      </c>
      <c r="AZ1139">
        <v>0</v>
      </c>
      <c r="BA1139">
        <v>0</v>
      </c>
      <c r="BB1139">
        <v>0</v>
      </c>
      <c r="BC1139">
        <v>0</v>
      </c>
      <c r="BD1139">
        <v>40</v>
      </c>
      <c r="BE1139">
        <v>10</v>
      </c>
      <c r="BF1139">
        <v>0</v>
      </c>
      <c r="BG1139">
        <v>0</v>
      </c>
      <c r="BH1139">
        <v>0</v>
      </c>
      <c r="BI1139">
        <v>0</v>
      </c>
      <c r="BJ1139" t="s">
        <v>91</v>
      </c>
      <c r="BK1139" t="s">
        <v>157</v>
      </c>
      <c r="BL1139" t="s">
        <v>938</v>
      </c>
      <c r="BM1139" t="s">
        <v>94</v>
      </c>
      <c r="BP1139" t="s">
        <v>5412</v>
      </c>
      <c r="BQ1139" s="12" t="s">
        <v>8100</v>
      </c>
      <c r="BR1139" s="11" t="s">
        <v>5413</v>
      </c>
      <c r="BS1139">
        <v>24</v>
      </c>
      <c r="BT1139">
        <v>0</v>
      </c>
      <c r="BU1139">
        <v>0</v>
      </c>
      <c r="BV1139">
        <v>3</v>
      </c>
      <c r="BW1139">
        <v>0</v>
      </c>
      <c r="BY1139">
        <v>4</v>
      </c>
      <c r="BZ1139">
        <v>72</v>
      </c>
      <c r="CS1139">
        <f t="shared" si="344"/>
        <v>1</v>
      </c>
      <c r="CT1139" s="5">
        <f t="shared" si="334"/>
        <v>1</v>
      </c>
      <c r="CU1139">
        <f t="shared" si="344"/>
        <v>1</v>
      </c>
      <c r="CV1139" t="str">
        <f t="shared" si="344"/>
        <v/>
      </c>
      <c r="CW1139">
        <f t="shared" si="344"/>
        <v>1</v>
      </c>
      <c r="CX1139">
        <f t="shared" si="344"/>
        <v>1</v>
      </c>
      <c r="CY1139" t="str">
        <f t="shared" si="344"/>
        <v/>
      </c>
      <c r="CZ1139" t="str">
        <f t="shared" si="344"/>
        <v/>
      </c>
      <c r="DA1139">
        <f t="shared" si="344"/>
        <v>1</v>
      </c>
      <c r="DB1139">
        <f t="shared" si="344"/>
        <v>1</v>
      </c>
      <c r="DC1139" t="str">
        <f t="shared" si="344"/>
        <v/>
      </c>
      <c r="DD1139" t="str">
        <f t="shared" si="344"/>
        <v/>
      </c>
      <c r="DE1139">
        <f t="shared" si="344"/>
        <v>1</v>
      </c>
      <c r="DF1139">
        <f t="shared" si="344"/>
        <v>1</v>
      </c>
      <c r="DG1139">
        <f t="shared" si="344"/>
        <v>1</v>
      </c>
      <c r="DH1139">
        <f t="shared" si="344"/>
        <v>1</v>
      </c>
      <c r="DI1139" t="str">
        <f t="shared" si="335"/>
        <v/>
      </c>
      <c r="DJ1139" t="str">
        <f t="shared" si="336"/>
        <v/>
      </c>
    </row>
    <row r="1140" spans="1:114" ht="18" customHeight="1" x14ac:dyDescent="0.3">
      <c r="A1140" s="9" t="s">
        <v>2427</v>
      </c>
      <c r="B1140" s="9" t="s">
        <v>2428</v>
      </c>
      <c r="C1140" s="9" t="s">
        <v>2456</v>
      </c>
      <c r="D1140" s="9" t="s">
        <v>411</v>
      </c>
      <c r="G1140" t="str">
        <f t="shared" si="328"/>
        <v>國英數B</v>
      </c>
      <c r="H1140" s="9" t="str">
        <f t="shared" si="329"/>
        <v>國</v>
      </c>
      <c r="I1140" s="9" t="str">
        <f t="shared" si="330"/>
        <v>英</v>
      </c>
      <c r="J1140" t="str">
        <f t="shared" si="337"/>
        <v/>
      </c>
      <c r="K1140" t="str">
        <f t="shared" si="338"/>
        <v>數B</v>
      </c>
      <c r="L1140" s="9" t="str">
        <f t="shared" si="331"/>
        <v/>
      </c>
      <c r="M1140" s="9" t="str">
        <f t="shared" si="332"/>
        <v/>
      </c>
      <c r="N1140" s="1" t="s">
        <v>85</v>
      </c>
      <c r="O1140" s="1" t="s">
        <v>87</v>
      </c>
      <c r="P1140" s="1" t="s">
        <v>85</v>
      </c>
      <c r="Q1140" s="1" t="s">
        <v>85</v>
      </c>
      <c r="R1140" s="1" t="s">
        <v>85</v>
      </c>
      <c r="S1140" s="1" t="s">
        <v>85</v>
      </c>
      <c r="T1140" s="1" t="s">
        <v>85</v>
      </c>
      <c r="U1140" s="2">
        <v>0</v>
      </c>
      <c r="V1140" s="2">
        <v>6</v>
      </c>
      <c r="W1140" s="2">
        <v>0</v>
      </c>
      <c r="X1140" s="2">
        <v>3</v>
      </c>
      <c r="Y1140" s="2">
        <v>0</v>
      </c>
      <c r="Z1140" s="2">
        <v>0</v>
      </c>
      <c r="AA1140" s="2" t="s">
        <v>85</v>
      </c>
      <c r="AB1140" s="13" t="str">
        <f t="shared" si="333"/>
        <v/>
      </c>
      <c r="AC1140" s="2">
        <v>0</v>
      </c>
      <c r="AD1140" s="3">
        <v>1</v>
      </c>
      <c r="AE1140" s="3">
        <v>1.5</v>
      </c>
      <c r="AF1140" s="3">
        <v>0</v>
      </c>
      <c r="AG1140" s="3">
        <v>1.5</v>
      </c>
      <c r="AH1140" s="3">
        <v>0</v>
      </c>
      <c r="AI1140" s="3">
        <v>0</v>
      </c>
      <c r="AJ1140" s="3">
        <v>30</v>
      </c>
      <c r="AK1140" t="s">
        <v>85</v>
      </c>
      <c r="AL1140" s="10">
        <v>45069</v>
      </c>
      <c r="AM1140" s="10">
        <v>45070</v>
      </c>
      <c r="AQ1140" s="10">
        <v>45079</v>
      </c>
      <c r="AR1140" t="s">
        <v>88</v>
      </c>
      <c r="AS1140" t="s">
        <v>203</v>
      </c>
      <c r="AX1140">
        <v>0</v>
      </c>
      <c r="AY1140">
        <v>0</v>
      </c>
      <c r="AZ1140">
        <v>0</v>
      </c>
      <c r="BA1140">
        <v>0</v>
      </c>
      <c r="BB1140">
        <v>0</v>
      </c>
      <c r="BC1140">
        <v>0</v>
      </c>
      <c r="BD1140">
        <v>30</v>
      </c>
      <c r="BE1140">
        <v>40</v>
      </c>
      <c r="BF1140">
        <v>0</v>
      </c>
      <c r="BG1140">
        <v>0</v>
      </c>
      <c r="BH1140">
        <v>0</v>
      </c>
      <c r="BI1140">
        <v>0</v>
      </c>
      <c r="BJ1140" t="s">
        <v>91</v>
      </c>
      <c r="BK1140" t="s">
        <v>92</v>
      </c>
      <c r="BL1140" t="s">
        <v>521</v>
      </c>
      <c r="BM1140" t="s">
        <v>94</v>
      </c>
      <c r="BP1140" t="s">
        <v>5414</v>
      </c>
      <c r="BQ1140" s="12" t="s">
        <v>8101</v>
      </c>
      <c r="BR1140" s="11" t="s">
        <v>5415</v>
      </c>
      <c r="BS1140">
        <v>23</v>
      </c>
      <c r="BT1140">
        <v>0</v>
      </c>
      <c r="BU1140">
        <v>0</v>
      </c>
      <c r="BV1140">
        <v>5</v>
      </c>
      <c r="BW1140">
        <v>0</v>
      </c>
      <c r="BY1140">
        <v>4</v>
      </c>
      <c r="BZ1140">
        <v>69</v>
      </c>
      <c r="CS1140">
        <f t="shared" si="344"/>
        <v>1</v>
      </c>
      <c r="CT1140" s="5">
        <f t="shared" si="334"/>
        <v>1</v>
      </c>
      <c r="CU1140" t="str">
        <f t="shared" si="344"/>
        <v/>
      </c>
      <c r="CV1140" t="str">
        <f t="shared" si="344"/>
        <v/>
      </c>
      <c r="CW1140" t="str">
        <f t="shared" si="344"/>
        <v/>
      </c>
      <c r="CX1140">
        <f t="shared" si="344"/>
        <v>1</v>
      </c>
      <c r="CY1140">
        <f t="shared" si="344"/>
        <v>1</v>
      </c>
      <c r="CZ1140" t="str">
        <f t="shared" si="344"/>
        <v/>
      </c>
      <c r="DA1140">
        <f t="shared" si="344"/>
        <v>1</v>
      </c>
      <c r="DB1140" t="str">
        <f t="shared" si="344"/>
        <v/>
      </c>
      <c r="DC1140" t="str">
        <f t="shared" si="344"/>
        <v/>
      </c>
      <c r="DD1140">
        <f t="shared" si="344"/>
        <v>1</v>
      </c>
      <c r="DE1140">
        <f t="shared" si="344"/>
        <v>1</v>
      </c>
      <c r="DF1140">
        <f t="shared" si="344"/>
        <v>1</v>
      </c>
      <c r="DG1140">
        <f t="shared" si="344"/>
        <v>1</v>
      </c>
      <c r="DH1140">
        <f t="shared" si="344"/>
        <v>1</v>
      </c>
      <c r="DI1140" t="str">
        <f t="shared" si="335"/>
        <v/>
      </c>
      <c r="DJ1140" t="str">
        <f t="shared" si="336"/>
        <v/>
      </c>
    </row>
    <row r="1141" spans="1:114" ht="18" customHeight="1" x14ac:dyDescent="0.3">
      <c r="A1141" s="9" t="s">
        <v>2427</v>
      </c>
      <c r="B1141" s="9" t="s">
        <v>2428</v>
      </c>
      <c r="C1141" s="9" t="s">
        <v>2458</v>
      </c>
      <c r="D1141" s="9" t="s">
        <v>267</v>
      </c>
      <c r="G1141" t="str">
        <f t="shared" si="328"/>
        <v>國英數B</v>
      </c>
      <c r="H1141" s="9" t="str">
        <f t="shared" si="329"/>
        <v>國</v>
      </c>
      <c r="I1141" s="9" t="str">
        <f t="shared" si="330"/>
        <v>英</v>
      </c>
      <c r="J1141" t="str">
        <f t="shared" si="337"/>
        <v/>
      </c>
      <c r="K1141" t="str">
        <f t="shared" si="338"/>
        <v>數B</v>
      </c>
      <c r="L1141" s="9" t="str">
        <f t="shared" si="331"/>
        <v/>
      </c>
      <c r="M1141" s="9" t="str">
        <f t="shared" si="332"/>
        <v/>
      </c>
      <c r="N1141" s="1" t="s">
        <v>85</v>
      </c>
      <c r="O1141" s="1" t="s">
        <v>87</v>
      </c>
      <c r="P1141" s="1" t="s">
        <v>85</v>
      </c>
      <c r="Q1141" s="1" t="s">
        <v>87</v>
      </c>
      <c r="R1141" s="1" t="s">
        <v>85</v>
      </c>
      <c r="S1141" s="1" t="s">
        <v>85</v>
      </c>
      <c r="T1141" s="1" t="s">
        <v>85</v>
      </c>
      <c r="U1141" s="2">
        <v>0</v>
      </c>
      <c r="V1141" s="2">
        <v>3</v>
      </c>
      <c r="W1141" s="2">
        <v>0</v>
      </c>
      <c r="X1141" s="2">
        <v>0</v>
      </c>
      <c r="Y1141" s="2">
        <v>0</v>
      </c>
      <c r="Z1141" s="2">
        <v>0</v>
      </c>
      <c r="AA1141" s="2" t="s">
        <v>85</v>
      </c>
      <c r="AB1141" s="13" t="str">
        <f t="shared" si="333"/>
        <v/>
      </c>
      <c r="AC1141" s="2">
        <v>0</v>
      </c>
      <c r="AD1141" s="3">
        <v>1</v>
      </c>
      <c r="AE1141" s="3">
        <v>2</v>
      </c>
      <c r="AF1141" s="3">
        <v>0</v>
      </c>
      <c r="AG1141" s="3">
        <v>1.5</v>
      </c>
      <c r="AH1141" s="3">
        <v>0</v>
      </c>
      <c r="AI1141" s="3">
        <v>0</v>
      </c>
      <c r="AJ1141" s="3">
        <v>30</v>
      </c>
      <c r="AK1141" t="s">
        <v>85</v>
      </c>
      <c r="AL1141" s="10">
        <v>45069</v>
      </c>
      <c r="AM1141" s="10">
        <v>45070</v>
      </c>
      <c r="AQ1141" s="10">
        <v>45079</v>
      </c>
      <c r="AR1141" t="s">
        <v>88</v>
      </c>
      <c r="AS1141" t="s">
        <v>203</v>
      </c>
      <c r="AX1141">
        <v>0</v>
      </c>
      <c r="AY1141">
        <v>0</v>
      </c>
      <c r="AZ1141">
        <v>0</v>
      </c>
      <c r="BA1141">
        <v>0</v>
      </c>
      <c r="BB1141">
        <v>0</v>
      </c>
      <c r="BC1141">
        <v>0</v>
      </c>
      <c r="BD1141">
        <v>30</v>
      </c>
      <c r="BE1141">
        <v>40</v>
      </c>
      <c r="BF1141">
        <v>0</v>
      </c>
      <c r="BG1141">
        <v>0</v>
      </c>
      <c r="BH1141">
        <v>0</v>
      </c>
      <c r="BI1141">
        <v>0</v>
      </c>
      <c r="BJ1141" t="s">
        <v>91</v>
      </c>
      <c r="BK1141" t="s">
        <v>200</v>
      </c>
      <c r="BL1141" t="s">
        <v>275</v>
      </c>
      <c r="BM1141" t="s">
        <v>94</v>
      </c>
      <c r="BP1141" t="s">
        <v>5416</v>
      </c>
      <c r="BQ1141" s="12" t="s">
        <v>8102</v>
      </c>
      <c r="BR1141" s="11" t="s">
        <v>5417</v>
      </c>
      <c r="BS1141">
        <v>26</v>
      </c>
      <c r="BT1141">
        <v>0</v>
      </c>
      <c r="BU1141">
        <v>0</v>
      </c>
      <c r="BV1141">
        <v>2</v>
      </c>
      <c r="BW1141">
        <v>0</v>
      </c>
      <c r="BY1141">
        <v>0</v>
      </c>
      <c r="BZ1141">
        <v>78</v>
      </c>
      <c r="CS1141">
        <f t="shared" si="344"/>
        <v>1</v>
      </c>
      <c r="CT1141" s="5" t="str">
        <f t="shared" si="334"/>
        <v/>
      </c>
      <c r="CU1141" t="str">
        <f t="shared" si="344"/>
        <v/>
      </c>
      <c r="CV1141" t="str">
        <f t="shared" si="344"/>
        <v/>
      </c>
      <c r="CW1141">
        <f t="shared" si="344"/>
        <v>1</v>
      </c>
      <c r="CX1141">
        <f t="shared" si="344"/>
        <v>1</v>
      </c>
      <c r="CY1141" t="str">
        <f t="shared" si="344"/>
        <v/>
      </c>
      <c r="CZ1141" t="str">
        <f t="shared" si="344"/>
        <v/>
      </c>
      <c r="DA1141">
        <f t="shared" si="344"/>
        <v>1</v>
      </c>
      <c r="DB1141" t="str">
        <f t="shared" si="344"/>
        <v/>
      </c>
      <c r="DC1141">
        <f t="shared" si="344"/>
        <v>1</v>
      </c>
      <c r="DD1141" t="str">
        <f t="shared" si="344"/>
        <v/>
      </c>
      <c r="DE1141">
        <f t="shared" si="344"/>
        <v>1</v>
      </c>
      <c r="DF1141">
        <f t="shared" si="344"/>
        <v>1</v>
      </c>
      <c r="DG1141">
        <f t="shared" si="344"/>
        <v>1</v>
      </c>
      <c r="DH1141">
        <f t="shared" si="344"/>
        <v>1</v>
      </c>
      <c r="DI1141" t="str">
        <f t="shared" si="335"/>
        <v/>
      </c>
      <c r="DJ1141" t="str">
        <f t="shared" si="336"/>
        <v/>
      </c>
    </row>
    <row r="1142" spans="1:114" ht="18" customHeight="1" x14ac:dyDescent="0.3">
      <c r="A1142" s="9" t="s">
        <v>2427</v>
      </c>
      <c r="B1142" s="9" t="s">
        <v>2428</v>
      </c>
      <c r="C1142" s="9" t="s">
        <v>2460</v>
      </c>
      <c r="D1142" s="9" t="s">
        <v>2455</v>
      </c>
      <c r="G1142" t="str">
        <f t="shared" si="328"/>
        <v>國英數A</v>
      </c>
      <c r="H1142" s="9" t="str">
        <f t="shared" si="329"/>
        <v>國</v>
      </c>
      <c r="I1142" s="9" t="str">
        <f t="shared" si="330"/>
        <v>英</v>
      </c>
      <c r="J1142" t="str">
        <f t="shared" si="337"/>
        <v>數A</v>
      </c>
      <c r="K1142" t="str">
        <f t="shared" si="338"/>
        <v/>
      </c>
      <c r="L1142" s="9" t="str">
        <f t="shared" si="331"/>
        <v/>
      </c>
      <c r="M1142" s="9" t="str">
        <f t="shared" si="332"/>
        <v/>
      </c>
      <c r="N1142" s="1" t="s">
        <v>87</v>
      </c>
      <c r="O1142" s="1" t="s">
        <v>85</v>
      </c>
      <c r="P1142" s="1" t="s">
        <v>85</v>
      </c>
      <c r="Q1142" s="1" t="s">
        <v>85</v>
      </c>
      <c r="R1142" s="1" t="s">
        <v>85</v>
      </c>
      <c r="S1142" s="1" t="s">
        <v>85</v>
      </c>
      <c r="T1142" s="1" t="s">
        <v>85</v>
      </c>
      <c r="U1142" s="2">
        <v>0</v>
      </c>
      <c r="V1142" s="2">
        <v>0</v>
      </c>
      <c r="W1142" s="2">
        <v>0</v>
      </c>
      <c r="X1142" s="2">
        <v>0</v>
      </c>
      <c r="Y1142" s="2">
        <v>0</v>
      </c>
      <c r="Z1142" s="2">
        <v>0</v>
      </c>
      <c r="AA1142" s="2" t="s">
        <v>243</v>
      </c>
      <c r="AB1142" s="13" t="str">
        <f t="shared" si="333"/>
        <v/>
      </c>
      <c r="AC1142" s="2">
        <v>3.5</v>
      </c>
      <c r="AD1142" s="3">
        <v>1</v>
      </c>
      <c r="AE1142" s="3">
        <v>1</v>
      </c>
      <c r="AF1142" s="3">
        <v>1.5</v>
      </c>
      <c r="AG1142" s="3">
        <v>0</v>
      </c>
      <c r="AH1142" s="3">
        <v>0</v>
      </c>
      <c r="AI1142" s="3">
        <v>0</v>
      </c>
      <c r="AJ1142" s="3">
        <v>35</v>
      </c>
      <c r="AK1142" t="s">
        <v>85</v>
      </c>
      <c r="AL1142" s="10">
        <v>45069</v>
      </c>
      <c r="AM1142" s="10">
        <v>45069</v>
      </c>
      <c r="AQ1142" s="10">
        <v>45079</v>
      </c>
      <c r="AR1142" t="s">
        <v>88</v>
      </c>
      <c r="AS1142" t="s">
        <v>203</v>
      </c>
      <c r="AX1142">
        <v>0</v>
      </c>
      <c r="AY1142">
        <v>0</v>
      </c>
      <c r="AZ1142">
        <v>0</v>
      </c>
      <c r="BA1142">
        <v>0</v>
      </c>
      <c r="BB1142">
        <v>0</v>
      </c>
      <c r="BC1142">
        <v>0</v>
      </c>
      <c r="BD1142">
        <v>30</v>
      </c>
      <c r="BE1142">
        <v>35</v>
      </c>
      <c r="BF1142">
        <v>0</v>
      </c>
      <c r="BG1142">
        <v>0</v>
      </c>
      <c r="BH1142">
        <v>0</v>
      </c>
      <c r="BI1142">
        <v>0</v>
      </c>
      <c r="BJ1142" t="s">
        <v>91</v>
      </c>
      <c r="BK1142" t="s">
        <v>152</v>
      </c>
      <c r="BL1142" t="s">
        <v>275</v>
      </c>
      <c r="BM1142" t="s">
        <v>94</v>
      </c>
      <c r="BP1142" t="s">
        <v>5418</v>
      </c>
      <c r="BQ1142" s="12" t="s">
        <v>8103</v>
      </c>
      <c r="BR1142" s="11" t="s">
        <v>5419</v>
      </c>
      <c r="BS1142">
        <v>13</v>
      </c>
      <c r="BT1142">
        <v>0</v>
      </c>
      <c r="BU1142">
        <v>0</v>
      </c>
      <c r="BV1142">
        <v>2</v>
      </c>
      <c r="BW1142">
        <v>0</v>
      </c>
      <c r="BY1142">
        <v>2</v>
      </c>
      <c r="BZ1142">
        <v>46</v>
      </c>
      <c r="CS1142">
        <f t="shared" si="344"/>
        <v>1</v>
      </c>
      <c r="CT1142" s="5">
        <f t="shared" si="334"/>
        <v>1</v>
      </c>
      <c r="CU1142">
        <f t="shared" si="344"/>
        <v>1</v>
      </c>
      <c r="CV1142">
        <f t="shared" si="344"/>
        <v>1</v>
      </c>
      <c r="CW1142">
        <f t="shared" si="344"/>
        <v>1</v>
      </c>
      <c r="CX1142">
        <f t="shared" si="344"/>
        <v>1</v>
      </c>
      <c r="CY1142" t="str">
        <f t="shared" si="344"/>
        <v/>
      </c>
      <c r="CZ1142" t="str">
        <f t="shared" si="344"/>
        <v/>
      </c>
      <c r="DA1142">
        <f t="shared" si="344"/>
        <v>1</v>
      </c>
      <c r="DB1142" t="str">
        <f t="shared" si="344"/>
        <v/>
      </c>
      <c r="DC1142">
        <f t="shared" si="344"/>
        <v>1</v>
      </c>
      <c r="DD1142" t="str">
        <f t="shared" si="344"/>
        <v/>
      </c>
      <c r="DE1142">
        <f t="shared" si="344"/>
        <v>1</v>
      </c>
      <c r="DF1142">
        <f t="shared" si="344"/>
        <v>1</v>
      </c>
      <c r="DG1142">
        <f t="shared" si="344"/>
        <v>1</v>
      </c>
      <c r="DH1142">
        <f t="shared" si="344"/>
        <v>1</v>
      </c>
      <c r="DI1142" t="str">
        <f t="shared" si="335"/>
        <v/>
      </c>
      <c r="DJ1142" t="str">
        <f t="shared" si="336"/>
        <v/>
      </c>
    </row>
    <row r="1143" spans="1:114" ht="18" customHeight="1" x14ac:dyDescent="0.3">
      <c r="A1143" s="9" t="s">
        <v>2427</v>
      </c>
      <c r="B1143" s="9" t="s">
        <v>2428</v>
      </c>
      <c r="C1143" s="9" t="s">
        <v>2461</v>
      </c>
      <c r="D1143" s="9" t="s">
        <v>2457</v>
      </c>
      <c r="G1143" t="str">
        <f t="shared" si="328"/>
        <v>國英數B</v>
      </c>
      <c r="H1143" s="9" t="str">
        <f t="shared" si="329"/>
        <v>國</v>
      </c>
      <c r="I1143" s="9" t="str">
        <f t="shared" si="330"/>
        <v>英</v>
      </c>
      <c r="J1143" t="str">
        <f t="shared" si="337"/>
        <v/>
      </c>
      <c r="K1143" t="str">
        <f t="shared" si="338"/>
        <v>數B</v>
      </c>
      <c r="L1143" s="9" t="str">
        <f t="shared" si="331"/>
        <v/>
      </c>
      <c r="M1143" s="9" t="str">
        <f t="shared" si="332"/>
        <v/>
      </c>
      <c r="N1143" s="1" t="s">
        <v>87</v>
      </c>
      <c r="O1143" s="1" t="s">
        <v>85</v>
      </c>
      <c r="P1143" s="1" t="s">
        <v>85</v>
      </c>
      <c r="Q1143" s="1" t="s">
        <v>85</v>
      </c>
      <c r="R1143" s="1" t="s">
        <v>85</v>
      </c>
      <c r="S1143" s="1" t="s">
        <v>85</v>
      </c>
      <c r="T1143" s="1" t="s">
        <v>85</v>
      </c>
      <c r="U1143" s="2">
        <v>0</v>
      </c>
      <c r="V1143" s="2">
        <v>0</v>
      </c>
      <c r="W1143" s="2">
        <v>0</v>
      </c>
      <c r="X1143" s="2">
        <v>0</v>
      </c>
      <c r="Y1143" s="2">
        <v>0</v>
      </c>
      <c r="Z1143" s="2">
        <v>0</v>
      </c>
      <c r="AA1143" s="2" t="s">
        <v>998</v>
      </c>
      <c r="AB1143" s="13" t="str">
        <f t="shared" si="333"/>
        <v/>
      </c>
      <c r="AC1143" s="2">
        <v>3.5</v>
      </c>
      <c r="AD1143" s="3">
        <v>1</v>
      </c>
      <c r="AE1143" s="3">
        <v>1</v>
      </c>
      <c r="AF1143" s="3">
        <v>0</v>
      </c>
      <c r="AG1143" s="3">
        <v>1.5</v>
      </c>
      <c r="AH1143" s="3">
        <v>0</v>
      </c>
      <c r="AI1143" s="3">
        <v>0</v>
      </c>
      <c r="AJ1143" s="3">
        <v>35</v>
      </c>
      <c r="AK1143" t="s">
        <v>85</v>
      </c>
      <c r="AL1143" s="10">
        <v>45070</v>
      </c>
      <c r="AM1143" s="10">
        <v>45070</v>
      </c>
      <c r="AQ1143" s="10">
        <v>45079</v>
      </c>
      <c r="AR1143" t="s">
        <v>88</v>
      </c>
      <c r="AS1143" t="s">
        <v>203</v>
      </c>
      <c r="AX1143">
        <v>0</v>
      </c>
      <c r="AY1143">
        <v>0</v>
      </c>
      <c r="AZ1143">
        <v>0</v>
      </c>
      <c r="BA1143">
        <v>0</v>
      </c>
      <c r="BB1143">
        <v>0</v>
      </c>
      <c r="BC1143">
        <v>0</v>
      </c>
      <c r="BD1143">
        <v>30</v>
      </c>
      <c r="BE1143">
        <v>35</v>
      </c>
      <c r="BF1143">
        <v>0</v>
      </c>
      <c r="BG1143">
        <v>0</v>
      </c>
      <c r="BH1143">
        <v>0</v>
      </c>
      <c r="BI1143">
        <v>0</v>
      </c>
      <c r="BJ1143" t="s">
        <v>91</v>
      </c>
      <c r="BK1143" t="s">
        <v>152</v>
      </c>
      <c r="BL1143" t="s">
        <v>275</v>
      </c>
      <c r="BM1143" t="s">
        <v>94</v>
      </c>
      <c r="BP1143" t="s">
        <v>5418</v>
      </c>
      <c r="BQ1143" s="12" t="s">
        <v>8103</v>
      </c>
      <c r="BR1143" s="11" t="s">
        <v>5419</v>
      </c>
      <c r="BS1143">
        <v>13</v>
      </c>
      <c r="BT1143">
        <v>0</v>
      </c>
      <c r="BU1143">
        <v>0</v>
      </c>
      <c r="BV1143">
        <v>1</v>
      </c>
      <c r="BW1143">
        <v>0</v>
      </c>
      <c r="BY1143">
        <v>2</v>
      </c>
      <c r="BZ1143">
        <v>46</v>
      </c>
      <c r="CS1143">
        <f t="shared" si="344"/>
        <v>1</v>
      </c>
      <c r="CT1143" s="5">
        <f t="shared" si="334"/>
        <v>1</v>
      </c>
      <c r="CU1143">
        <f t="shared" si="344"/>
        <v>1</v>
      </c>
      <c r="CV1143">
        <f t="shared" si="344"/>
        <v>1</v>
      </c>
      <c r="CW1143">
        <f t="shared" si="344"/>
        <v>1</v>
      </c>
      <c r="CX1143">
        <f t="shared" si="344"/>
        <v>1</v>
      </c>
      <c r="CY1143" t="str">
        <f t="shared" si="344"/>
        <v/>
      </c>
      <c r="CZ1143" t="str">
        <f t="shared" si="344"/>
        <v/>
      </c>
      <c r="DA1143">
        <f t="shared" si="344"/>
        <v>1</v>
      </c>
      <c r="DB1143" t="str">
        <f t="shared" si="344"/>
        <v/>
      </c>
      <c r="DC1143">
        <f t="shared" si="344"/>
        <v>1</v>
      </c>
      <c r="DD1143" t="str">
        <f t="shared" si="344"/>
        <v/>
      </c>
      <c r="DE1143">
        <f t="shared" si="344"/>
        <v>1</v>
      </c>
      <c r="DF1143">
        <f t="shared" si="344"/>
        <v>1</v>
      </c>
      <c r="DG1143">
        <f t="shared" si="344"/>
        <v>1</v>
      </c>
      <c r="DH1143">
        <f t="shared" si="344"/>
        <v>1</v>
      </c>
      <c r="DI1143" t="str">
        <f t="shared" si="335"/>
        <v/>
      </c>
      <c r="DJ1143" t="str">
        <f t="shared" si="336"/>
        <v/>
      </c>
    </row>
    <row r="1144" spans="1:114" ht="18" customHeight="1" x14ac:dyDescent="0.3">
      <c r="A1144" s="9" t="s">
        <v>2427</v>
      </c>
      <c r="B1144" s="9" t="s">
        <v>2428</v>
      </c>
      <c r="C1144" s="9" t="s">
        <v>2463</v>
      </c>
      <c r="D1144" s="9" t="s">
        <v>1441</v>
      </c>
      <c r="G1144" t="str">
        <f t="shared" si="328"/>
        <v>國英數A</v>
      </c>
      <c r="H1144" s="9" t="str">
        <f t="shared" si="329"/>
        <v>國</v>
      </c>
      <c r="I1144" s="9" t="str">
        <f t="shared" si="330"/>
        <v>英</v>
      </c>
      <c r="J1144" t="str">
        <f t="shared" si="337"/>
        <v>數A</v>
      </c>
      <c r="K1144" t="str">
        <f t="shared" si="338"/>
        <v/>
      </c>
      <c r="L1144" s="9" t="str">
        <f t="shared" si="331"/>
        <v/>
      </c>
      <c r="M1144" s="9" t="str">
        <f t="shared" si="332"/>
        <v/>
      </c>
      <c r="N1144" s="1" t="s">
        <v>87</v>
      </c>
      <c r="O1144" s="1" t="s">
        <v>85</v>
      </c>
      <c r="P1144" s="1" t="s">
        <v>85</v>
      </c>
      <c r="Q1144" s="1" t="s">
        <v>85</v>
      </c>
      <c r="R1144" s="1" t="s">
        <v>85</v>
      </c>
      <c r="S1144" s="1" t="s">
        <v>85</v>
      </c>
      <c r="T1144" s="1" t="s">
        <v>85</v>
      </c>
      <c r="U1144" s="2">
        <v>0</v>
      </c>
      <c r="V1144" s="2">
        <v>0</v>
      </c>
      <c r="W1144" s="2">
        <v>0</v>
      </c>
      <c r="X1144" s="2">
        <v>0</v>
      </c>
      <c r="Y1144" s="2">
        <v>0</v>
      </c>
      <c r="Z1144" s="2">
        <v>0</v>
      </c>
      <c r="AA1144" s="2" t="s">
        <v>243</v>
      </c>
      <c r="AB1144" s="13" t="str">
        <f t="shared" si="333"/>
        <v/>
      </c>
      <c r="AC1144" s="2">
        <v>9</v>
      </c>
      <c r="AD1144" s="3">
        <v>1</v>
      </c>
      <c r="AE1144" s="3">
        <v>1</v>
      </c>
      <c r="AF1144" s="3">
        <v>1.5</v>
      </c>
      <c r="AG1144" s="3">
        <v>0</v>
      </c>
      <c r="AH1144" s="3">
        <v>0</v>
      </c>
      <c r="AI1144" s="3">
        <v>0</v>
      </c>
      <c r="AJ1144" s="3">
        <v>35</v>
      </c>
      <c r="AK1144" t="s">
        <v>85</v>
      </c>
      <c r="AL1144" s="10">
        <v>45069</v>
      </c>
      <c r="AM1144" s="10">
        <v>45069</v>
      </c>
      <c r="AQ1144" s="10">
        <v>45079</v>
      </c>
      <c r="AR1144" t="s">
        <v>88</v>
      </c>
      <c r="AS1144" t="s">
        <v>203</v>
      </c>
      <c r="AX1144">
        <v>0</v>
      </c>
      <c r="AY1144">
        <v>0</v>
      </c>
      <c r="AZ1144">
        <v>0</v>
      </c>
      <c r="BA1144">
        <v>0</v>
      </c>
      <c r="BB1144">
        <v>0</v>
      </c>
      <c r="BC1144">
        <v>0</v>
      </c>
      <c r="BD1144">
        <v>30</v>
      </c>
      <c r="BE1144">
        <v>35</v>
      </c>
      <c r="BF1144">
        <v>0</v>
      </c>
      <c r="BG1144">
        <v>0</v>
      </c>
      <c r="BH1144">
        <v>0</v>
      </c>
      <c r="BI1144">
        <v>0</v>
      </c>
      <c r="BJ1144" t="s">
        <v>91</v>
      </c>
      <c r="BK1144" t="s">
        <v>152</v>
      </c>
      <c r="BL1144" t="s">
        <v>275</v>
      </c>
      <c r="BM1144" t="s">
        <v>94</v>
      </c>
      <c r="BP1144" t="s">
        <v>5418</v>
      </c>
      <c r="BQ1144" s="12" t="s">
        <v>8104</v>
      </c>
      <c r="BR1144" s="11" t="s">
        <v>5419</v>
      </c>
      <c r="BS1144">
        <v>3</v>
      </c>
      <c r="BT1144">
        <v>0</v>
      </c>
      <c r="BU1144">
        <v>0</v>
      </c>
      <c r="BV1144">
        <v>0</v>
      </c>
      <c r="BW1144">
        <v>0</v>
      </c>
      <c r="BY1144">
        <v>0</v>
      </c>
      <c r="BZ1144">
        <v>27</v>
      </c>
      <c r="CS1144">
        <f t="shared" si="344"/>
        <v>1</v>
      </c>
      <c r="CT1144" s="5">
        <f t="shared" si="334"/>
        <v>1</v>
      </c>
      <c r="CU1144">
        <f t="shared" si="344"/>
        <v>1</v>
      </c>
      <c r="CV1144">
        <f t="shared" si="344"/>
        <v>1</v>
      </c>
      <c r="CW1144">
        <f t="shared" si="344"/>
        <v>1</v>
      </c>
      <c r="CX1144">
        <f t="shared" si="344"/>
        <v>1</v>
      </c>
      <c r="CY1144" t="str">
        <f t="shared" si="344"/>
        <v/>
      </c>
      <c r="CZ1144" t="str">
        <f t="shared" si="344"/>
        <v/>
      </c>
      <c r="DA1144">
        <f t="shared" si="344"/>
        <v>1</v>
      </c>
      <c r="DB1144" t="str">
        <f t="shared" si="344"/>
        <v/>
      </c>
      <c r="DC1144">
        <f t="shared" si="344"/>
        <v>1</v>
      </c>
      <c r="DD1144" t="str">
        <f t="shared" si="344"/>
        <v/>
      </c>
      <c r="DE1144">
        <f t="shared" si="344"/>
        <v>1</v>
      </c>
      <c r="DF1144">
        <f t="shared" si="344"/>
        <v>1</v>
      </c>
      <c r="DG1144">
        <f t="shared" si="344"/>
        <v>1</v>
      </c>
      <c r="DH1144">
        <f t="shared" si="344"/>
        <v>1</v>
      </c>
      <c r="DI1144" t="str">
        <f t="shared" si="335"/>
        <v/>
      </c>
      <c r="DJ1144" t="str">
        <f t="shared" si="336"/>
        <v/>
      </c>
    </row>
    <row r="1145" spans="1:114" ht="18" customHeight="1" x14ac:dyDescent="0.3">
      <c r="A1145" s="9" t="s">
        <v>2427</v>
      </c>
      <c r="B1145" s="9" t="s">
        <v>2428</v>
      </c>
      <c r="C1145" s="9" t="s">
        <v>2465</v>
      </c>
      <c r="D1145" s="9" t="s">
        <v>274</v>
      </c>
      <c r="G1145" t="str">
        <f t="shared" si="328"/>
        <v>國英數B</v>
      </c>
      <c r="H1145" s="9" t="str">
        <f t="shared" si="329"/>
        <v>國</v>
      </c>
      <c r="I1145" s="9" t="str">
        <f t="shared" si="330"/>
        <v>英</v>
      </c>
      <c r="J1145" t="str">
        <f t="shared" si="337"/>
        <v/>
      </c>
      <c r="K1145" t="str">
        <f t="shared" si="338"/>
        <v>數B</v>
      </c>
      <c r="L1145" s="9" t="str">
        <f t="shared" si="331"/>
        <v/>
      </c>
      <c r="M1145" s="9" t="str">
        <f t="shared" si="332"/>
        <v/>
      </c>
      <c r="N1145" s="1" t="s">
        <v>85</v>
      </c>
      <c r="O1145" s="1" t="s">
        <v>87</v>
      </c>
      <c r="P1145" s="1" t="s">
        <v>85</v>
      </c>
      <c r="Q1145" s="1" t="s">
        <v>85</v>
      </c>
      <c r="R1145" s="1" t="s">
        <v>85</v>
      </c>
      <c r="S1145" s="1" t="s">
        <v>85</v>
      </c>
      <c r="T1145" s="1" t="s">
        <v>85</v>
      </c>
      <c r="U1145" s="2">
        <v>0</v>
      </c>
      <c r="V1145" s="2">
        <v>6</v>
      </c>
      <c r="W1145" s="2">
        <v>0</v>
      </c>
      <c r="X1145" s="2">
        <v>3</v>
      </c>
      <c r="Y1145" s="2">
        <v>0</v>
      </c>
      <c r="Z1145" s="2">
        <v>0</v>
      </c>
      <c r="AA1145" s="2" t="s">
        <v>85</v>
      </c>
      <c r="AB1145" s="13" t="str">
        <f t="shared" si="333"/>
        <v/>
      </c>
      <c r="AC1145" s="2">
        <v>0</v>
      </c>
      <c r="AD1145" s="3">
        <v>1</v>
      </c>
      <c r="AE1145" s="3">
        <v>2</v>
      </c>
      <c r="AF1145" s="3">
        <v>0</v>
      </c>
      <c r="AG1145" s="3">
        <v>1.5</v>
      </c>
      <c r="AH1145" s="3">
        <v>0</v>
      </c>
      <c r="AI1145" s="3">
        <v>0</v>
      </c>
      <c r="AJ1145" s="3">
        <v>30</v>
      </c>
      <c r="AK1145" t="s">
        <v>85</v>
      </c>
      <c r="AL1145" s="10">
        <v>45069</v>
      </c>
      <c r="AM1145" s="10">
        <v>45070</v>
      </c>
      <c r="AQ1145" s="10">
        <v>45079</v>
      </c>
      <c r="AR1145" t="s">
        <v>88</v>
      </c>
      <c r="AS1145" t="s">
        <v>203</v>
      </c>
      <c r="AX1145">
        <v>0</v>
      </c>
      <c r="AY1145">
        <v>0</v>
      </c>
      <c r="AZ1145">
        <v>0</v>
      </c>
      <c r="BA1145">
        <v>0</v>
      </c>
      <c r="BB1145">
        <v>0</v>
      </c>
      <c r="BC1145">
        <v>0</v>
      </c>
      <c r="BD1145">
        <v>30</v>
      </c>
      <c r="BE1145">
        <v>40</v>
      </c>
      <c r="BF1145">
        <v>0</v>
      </c>
      <c r="BG1145">
        <v>0</v>
      </c>
      <c r="BH1145">
        <v>0</v>
      </c>
      <c r="BI1145">
        <v>0</v>
      </c>
      <c r="BJ1145" t="s">
        <v>91</v>
      </c>
      <c r="BK1145" t="s">
        <v>200</v>
      </c>
      <c r="BL1145" t="s">
        <v>469</v>
      </c>
      <c r="BM1145" t="s">
        <v>138</v>
      </c>
      <c r="BP1145" t="s">
        <v>5420</v>
      </c>
      <c r="BQ1145" s="12" t="s">
        <v>8105</v>
      </c>
      <c r="BR1145" s="11" t="s">
        <v>2459</v>
      </c>
      <c r="BS1145">
        <v>24</v>
      </c>
      <c r="BT1145">
        <v>0</v>
      </c>
      <c r="BU1145">
        <v>0</v>
      </c>
      <c r="BV1145">
        <v>3</v>
      </c>
      <c r="BW1145">
        <v>0</v>
      </c>
      <c r="BY1145">
        <v>4</v>
      </c>
      <c r="BZ1145">
        <v>72</v>
      </c>
      <c r="CS1145">
        <f t="shared" si="344"/>
        <v>1</v>
      </c>
      <c r="CT1145" s="5" t="str">
        <f t="shared" si="334"/>
        <v/>
      </c>
      <c r="CU1145" t="str">
        <f t="shared" si="344"/>
        <v/>
      </c>
      <c r="CV1145" t="str">
        <f t="shared" si="344"/>
        <v/>
      </c>
      <c r="CW1145">
        <f t="shared" si="344"/>
        <v>1</v>
      </c>
      <c r="CX1145">
        <f t="shared" si="344"/>
        <v>1</v>
      </c>
      <c r="CY1145" t="str">
        <f t="shared" si="344"/>
        <v/>
      </c>
      <c r="CZ1145" t="str">
        <f t="shared" si="344"/>
        <v/>
      </c>
      <c r="DA1145" t="str">
        <f t="shared" si="344"/>
        <v/>
      </c>
      <c r="DB1145" t="str">
        <f t="shared" si="344"/>
        <v/>
      </c>
      <c r="DC1145">
        <f t="shared" si="344"/>
        <v>1</v>
      </c>
      <c r="DD1145">
        <f t="shared" si="344"/>
        <v>1</v>
      </c>
      <c r="DE1145">
        <f t="shared" si="344"/>
        <v>1</v>
      </c>
      <c r="DF1145" t="str">
        <f t="shared" si="344"/>
        <v/>
      </c>
      <c r="DG1145">
        <f t="shared" si="344"/>
        <v>1</v>
      </c>
      <c r="DH1145">
        <f t="shared" si="344"/>
        <v>1</v>
      </c>
      <c r="DI1145" t="str">
        <f t="shared" si="335"/>
        <v/>
      </c>
      <c r="DJ1145" t="str">
        <f t="shared" si="336"/>
        <v/>
      </c>
    </row>
    <row r="1146" spans="1:114" ht="18" customHeight="1" x14ac:dyDescent="0.3">
      <c r="A1146" s="9" t="s">
        <v>2427</v>
      </c>
      <c r="B1146" s="9" t="s">
        <v>2428</v>
      </c>
      <c r="C1146" s="9" t="s">
        <v>2467</v>
      </c>
      <c r="D1146" s="9" t="s">
        <v>271</v>
      </c>
      <c r="G1146" t="str">
        <f t="shared" si="328"/>
        <v>國英數B</v>
      </c>
      <c r="H1146" s="9" t="str">
        <f t="shared" si="329"/>
        <v>國</v>
      </c>
      <c r="I1146" s="9" t="str">
        <f t="shared" si="330"/>
        <v>英</v>
      </c>
      <c r="J1146" t="str">
        <f t="shared" si="337"/>
        <v/>
      </c>
      <c r="K1146" t="str">
        <f t="shared" si="338"/>
        <v>數B</v>
      </c>
      <c r="L1146" s="9" t="str">
        <f t="shared" si="331"/>
        <v/>
      </c>
      <c r="M1146" s="9" t="str">
        <f t="shared" si="332"/>
        <v/>
      </c>
      <c r="N1146" s="1" t="s">
        <v>85</v>
      </c>
      <c r="O1146" s="1" t="s">
        <v>87</v>
      </c>
      <c r="P1146" s="1" t="s">
        <v>85</v>
      </c>
      <c r="Q1146" s="1" t="s">
        <v>85</v>
      </c>
      <c r="R1146" s="1" t="s">
        <v>85</v>
      </c>
      <c r="S1146" s="1" t="s">
        <v>85</v>
      </c>
      <c r="T1146" s="1" t="s">
        <v>85</v>
      </c>
      <c r="U1146" s="2">
        <v>0</v>
      </c>
      <c r="V1146" s="2">
        <v>3</v>
      </c>
      <c r="W1146" s="2">
        <v>0</v>
      </c>
      <c r="X1146" s="2">
        <v>0</v>
      </c>
      <c r="Y1146" s="2">
        <v>0</v>
      </c>
      <c r="Z1146" s="2">
        <v>0</v>
      </c>
      <c r="AA1146" s="2" t="s">
        <v>998</v>
      </c>
      <c r="AB1146" s="13" t="str">
        <f t="shared" si="333"/>
        <v/>
      </c>
      <c r="AC1146" s="2">
        <v>8</v>
      </c>
      <c r="AD1146" s="3">
        <v>1</v>
      </c>
      <c r="AE1146" s="3">
        <v>1.5</v>
      </c>
      <c r="AF1146" s="3">
        <v>0</v>
      </c>
      <c r="AG1146" s="3">
        <v>1.5</v>
      </c>
      <c r="AH1146" s="3">
        <v>0</v>
      </c>
      <c r="AI1146" s="3">
        <v>0</v>
      </c>
      <c r="AJ1146" s="3">
        <v>30</v>
      </c>
      <c r="AK1146" t="s">
        <v>85</v>
      </c>
      <c r="AL1146" s="8">
        <v>45069</v>
      </c>
      <c r="AM1146" s="8">
        <v>45070</v>
      </c>
      <c r="AQ1146" s="10">
        <v>45079</v>
      </c>
      <c r="AR1146" t="s">
        <v>88</v>
      </c>
      <c r="AS1146" t="s">
        <v>203</v>
      </c>
      <c r="AX1146">
        <v>0</v>
      </c>
      <c r="AY1146">
        <v>0</v>
      </c>
      <c r="AZ1146">
        <v>0</v>
      </c>
      <c r="BA1146">
        <v>0</v>
      </c>
      <c r="BB1146">
        <v>0</v>
      </c>
      <c r="BC1146">
        <v>0</v>
      </c>
      <c r="BD1146">
        <v>35</v>
      </c>
      <c r="BE1146">
        <v>35</v>
      </c>
      <c r="BF1146">
        <v>0</v>
      </c>
      <c r="BG1146">
        <v>0</v>
      </c>
      <c r="BH1146">
        <v>0</v>
      </c>
      <c r="BI1146">
        <v>0</v>
      </c>
      <c r="BJ1146" t="s">
        <v>91</v>
      </c>
      <c r="BK1146" t="s">
        <v>152</v>
      </c>
      <c r="BL1146" t="s">
        <v>161</v>
      </c>
      <c r="BM1146" t="s">
        <v>94</v>
      </c>
      <c r="BP1146" t="s">
        <v>5421</v>
      </c>
      <c r="BQ1146" s="12" t="s">
        <v>8106</v>
      </c>
      <c r="BR1146" s="11" t="s">
        <v>5422</v>
      </c>
      <c r="BS1146">
        <v>24</v>
      </c>
      <c r="BT1146">
        <v>0</v>
      </c>
      <c r="BU1146">
        <v>0</v>
      </c>
      <c r="BV1146">
        <v>0</v>
      </c>
      <c r="BW1146">
        <v>0</v>
      </c>
      <c r="BY1146">
        <v>4</v>
      </c>
      <c r="BZ1146">
        <v>72</v>
      </c>
      <c r="CS1146">
        <f t="shared" si="344"/>
        <v>1</v>
      </c>
      <c r="CT1146" s="5">
        <f t="shared" si="334"/>
        <v>1</v>
      </c>
      <c r="CU1146">
        <f t="shared" si="344"/>
        <v>1</v>
      </c>
      <c r="CV1146">
        <f t="shared" si="344"/>
        <v>1</v>
      </c>
      <c r="CW1146">
        <f t="shared" si="344"/>
        <v>1</v>
      </c>
      <c r="CX1146" t="str">
        <f t="shared" si="344"/>
        <v/>
      </c>
      <c r="CY1146" t="str">
        <f t="shared" si="344"/>
        <v/>
      </c>
      <c r="CZ1146" t="str">
        <f t="shared" si="344"/>
        <v/>
      </c>
      <c r="DA1146">
        <f t="shared" si="344"/>
        <v>1</v>
      </c>
      <c r="DB1146" t="str">
        <f t="shared" si="344"/>
        <v/>
      </c>
      <c r="DC1146">
        <f t="shared" si="344"/>
        <v>1</v>
      </c>
      <c r="DD1146">
        <f t="shared" si="344"/>
        <v>1</v>
      </c>
      <c r="DE1146">
        <f t="shared" si="344"/>
        <v>1</v>
      </c>
      <c r="DF1146">
        <f t="shared" si="344"/>
        <v>1</v>
      </c>
      <c r="DG1146">
        <f t="shared" si="344"/>
        <v>1</v>
      </c>
      <c r="DH1146">
        <f t="shared" si="344"/>
        <v>1</v>
      </c>
      <c r="DI1146" t="str">
        <f t="shared" si="335"/>
        <v/>
      </c>
      <c r="DJ1146" t="str">
        <f t="shared" si="336"/>
        <v/>
      </c>
    </row>
    <row r="1147" spans="1:114" ht="18" customHeight="1" x14ac:dyDescent="0.3">
      <c r="A1147" s="9" t="s">
        <v>2427</v>
      </c>
      <c r="B1147" s="9" t="s">
        <v>2428</v>
      </c>
      <c r="C1147" s="9" t="s">
        <v>2469</v>
      </c>
      <c r="D1147" s="9" t="s">
        <v>2462</v>
      </c>
      <c r="G1147" t="str">
        <f t="shared" si="328"/>
        <v>國英數B</v>
      </c>
      <c r="H1147" s="9" t="str">
        <f t="shared" si="329"/>
        <v>國</v>
      </c>
      <c r="I1147" s="9" t="str">
        <f t="shared" si="330"/>
        <v>英</v>
      </c>
      <c r="J1147" t="str">
        <f t="shared" si="337"/>
        <v/>
      </c>
      <c r="K1147" t="str">
        <f t="shared" si="338"/>
        <v>數B</v>
      </c>
      <c r="L1147" s="9" t="str">
        <f t="shared" si="331"/>
        <v/>
      </c>
      <c r="M1147" s="9" t="str">
        <f t="shared" si="332"/>
        <v/>
      </c>
      <c r="N1147" s="1" t="s">
        <v>87</v>
      </c>
      <c r="O1147" s="1" t="s">
        <v>85</v>
      </c>
      <c r="P1147" s="1" t="s">
        <v>85</v>
      </c>
      <c r="Q1147" s="1" t="s">
        <v>85</v>
      </c>
      <c r="R1147" s="1" t="s">
        <v>85</v>
      </c>
      <c r="S1147" s="1" t="s">
        <v>85</v>
      </c>
      <c r="T1147" s="1" t="s">
        <v>85</v>
      </c>
      <c r="U1147" s="2">
        <v>6</v>
      </c>
      <c r="V1147" s="2">
        <v>0</v>
      </c>
      <c r="W1147" s="2">
        <v>0</v>
      </c>
      <c r="X1147" s="2">
        <v>0</v>
      </c>
      <c r="Y1147" s="2">
        <v>0</v>
      </c>
      <c r="Z1147" s="2">
        <v>0</v>
      </c>
      <c r="AA1147" s="2" t="s">
        <v>118</v>
      </c>
      <c r="AB1147" s="13" t="str">
        <f t="shared" si="333"/>
        <v/>
      </c>
      <c r="AC1147" s="2">
        <v>3</v>
      </c>
      <c r="AD1147" s="3">
        <v>1</v>
      </c>
      <c r="AE1147" s="3">
        <v>1.5</v>
      </c>
      <c r="AF1147" s="3">
        <v>0</v>
      </c>
      <c r="AG1147" s="3">
        <v>1.5</v>
      </c>
      <c r="AH1147" s="3">
        <v>0</v>
      </c>
      <c r="AI1147" s="3">
        <v>0</v>
      </c>
      <c r="AJ1147" s="3">
        <v>30</v>
      </c>
      <c r="AK1147" t="s">
        <v>85</v>
      </c>
      <c r="AL1147" s="10">
        <v>45069</v>
      </c>
      <c r="AM1147" s="10">
        <v>45069</v>
      </c>
      <c r="AQ1147" s="10">
        <v>45079</v>
      </c>
      <c r="AR1147" t="s">
        <v>88</v>
      </c>
      <c r="AS1147" t="s">
        <v>203</v>
      </c>
      <c r="AX1147">
        <v>0</v>
      </c>
      <c r="AY1147">
        <v>0</v>
      </c>
      <c r="AZ1147">
        <v>0</v>
      </c>
      <c r="BA1147">
        <v>0</v>
      </c>
      <c r="BB1147">
        <v>0</v>
      </c>
      <c r="BC1147">
        <v>0</v>
      </c>
      <c r="BD1147">
        <v>30</v>
      </c>
      <c r="BE1147">
        <v>40</v>
      </c>
      <c r="BF1147">
        <v>0</v>
      </c>
      <c r="BG1147">
        <v>0</v>
      </c>
      <c r="BH1147">
        <v>0</v>
      </c>
      <c r="BI1147">
        <v>0</v>
      </c>
      <c r="BJ1147" t="s">
        <v>91</v>
      </c>
      <c r="BK1147" t="s">
        <v>469</v>
      </c>
      <c r="BL1147" t="s">
        <v>133</v>
      </c>
      <c r="BP1147" t="s">
        <v>5423</v>
      </c>
      <c r="BQ1147" s="12" t="s">
        <v>8107</v>
      </c>
      <c r="BR1147" s="11" t="s">
        <v>5424</v>
      </c>
      <c r="BS1147">
        <v>22</v>
      </c>
      <c r="BT1147">
        <v>0</v>
      </c>
      <c r="BU1147">
        <v>0</v>
      </c>
      <c r="BV1147">
        <v>1</v>
      </c>
      <c r="BW1147">
        <v>0</v>
      </c>
      <c r="BY1147">
        <v>0</v>
      </c>
      <c r="BZ1147">
        <v>66</v>
      </c>
      <c r="CS1147" t="str">
        <f t="shared" si="344"/>
        <v/>
      </c>
      <c r="CT1147" s="5" t="str">
        <f t="shared" si="334"/>
        <v/>
      </c>
      <c r="CU1147" t="str">
        <f t="shared" si="344"/>
        <v/>
      </c>
      <c r="CV1147" t="str">
        <f t="shared" si="344"/>
        <v/>
      </c>
      <c r="CW1147">
        <f t="shared" si="344"/>
        <v>1</v>
      </c>
      <c r="CX1147">
        <f t="shared" si="344"/>
        <v>1</v>
      </c>
      <c r="CY1147" t="str">
        <f t="shared" si="344"/>
        <v/>
      </c>
      <c r="CZ1147" t="str">
        <f t="shared" si="344"/>
        <v/>
      </c>
      <c r="DA1147" t="str">
        <f t="shared" si="344"/>
        <v/>
      </c>
      <c r="DB1147" t="str">
        <f t="shared" si="344"/>
        <v/>
      </c>
      <c r="DC1147">
        <f t="shared" si="344"/>
        <v>1</v>
      </c>
      <c r="DD1147">
        <f t="shared" si="344"/>
        <v>1</v>
      </c>
      <c r="DE1147">
        <f t="shared" si="344"/>
        <v>1</v>
      </c>
      <c r="DF1147">
        <f t="shared" si="344"/>
        <v>1</v>
      </c>
      <c r="DG1147">
        <f t="shared" si="344"/>
        <v>1</v>
      </c>
      <c r="DH1147" t="str">
        <f t="shared" si="344"/>
        <v/>
      </c>
      <c r="DI1147" t="str">
        <f t="shared" si="335"/>
        <v/>
      </c>
      <c r="DJ1147" t="str">
        <f t="shared" si="336"/>
        <v/>
      </c>
    </row>
    <row r="1148" spans="1:114" ht="18" customHeight="1" x14ac:dyDescent="0.3">
      <c r="A1148" s="9" t="s">
        <v>2427</v>
      </c>
      <c r="B1148" s="9" t="s">
        <v>2428</v>
      </c>
      <c r="C1148" s="9" t="s">
        <v>2470</v>
      </c>
      <c r="D1148" s="9" t="s">
        <v>2464</v>
      </c>
      <c r="G1148" t="str">
        <f t="shared" si="328"/>
        <v>國英數B</v>
      </c>
      <c r="H1148" s="9" t="str">
        <f t="shared" si="329"/>
        <v>國</v>
      </c>
      <c r="I1148" s="9" t="str">
        <f t="shared" si="330"/>
        <v>英</v>
      </c>
      <c r="J1148" t="str">
        <f t="shared" si="337"/>
        <v/>
      </c>
      <c r="K1148" t="str">
        <f t="shared" si="338"/>
        <v>數B</v>
      </c>
      <c r="L1148" s="9" t="str">
        <f t="shared" si="331"/>
        <v/>
      </c>
      <c r="M1148" s="9" t="str">
        <f t="shared" si="332"/>
        <v/>
      </c>
      <c r="N1148" s="1" t="s">
        <v>85</v>
      </c>
      <c r="O1148" s="1" t="s">
        <v>87</v>
      </c>
      <c r="P1148" s="1" t="s">
        <v>85</v>
      </c>
      <c r="Q1148" s="1" t="s">
        <v>85</v>
      </c>
      <c r="R1148" s="1" t="s">
        <v>85</v>
      </c>
      <c r="S1148" s="1" t="s">
        <v>85</v>
      </c>
      <c r="T1148" s="1" t="s">
        <v>85</v>
      </c>
      <c r="U1148" s="2">
        <v>0</v>
      </c>
      <c r="V1148" s="2">
        <v>8</v>
      </c>
      <c r="W1148" s="2">
        <v>0</v>
      </c>
      <c r="X1148" s="2">
        <v>0</v>
      </c>
      <c r="Y1148" s="2">
        <v>0</v>
      </c>
      <c r="Z1148" s="2">
        <v>0</v>
      </c>
      <c r="AA1148" s="2" t="s">
        <v>998</v>
      </c>
      <c r="AB1148" s="13" t="str">
        <f t="shared" si="333"/>
        <v/>
      </c>
      <c r="AC1148" s="2">
        <v>7</v>
      </c>
      <c r="AD1148" s="3">
        <v>1</v>
      </c>
      <c r="AE1148" s="3">
        <v>2</v>
      </c>
      <c r="AF1148" s="3">
        <v>0</v>
      </c>
      <c r="AG1148" s="3">
        <v>1.5</v>
      </c>
      <c r="AH1148" s="3">
        <v>0</v>
      </c>
      <c r="AI1148" s="3">
        <v>0</v>
      </c>
      <c r="AJ1148" s="3">
        <v>25</v>
      </c>
      <c r="AK1148" t="s">
        <v>85</v>
      </c>
      <c r="AL1148" s="10">
        <v>45069</v>
      </c>
      <c r="AM1148" s="10">
        <v>45069</v>
      </c>
      <c r="AQ1148" s="10">
        <v>45079</v>
      </c>
      <c r="AR1148" t="s">
        <v>88</v>
      </c>
      <c r="AS1148" t="s">
        <v>203</v>
      </c>
      <c r="AX1148">
        <v>0</v>
      </c>
      <c r="AY1148">
        <v>0</v>
      </c>
      <c r="AZ1148">
        <v>0</v>
      </c>
      <c r="BA1148">
        <v>0</v>
      </c>
      <c r="BB1148">
        <v>0</v>
      </c>
      <c r="BC1148">
        <v>0</v>
      </c>
      <c r="BD1148">
        <v>35</v>
      </c>
      <c r="BE1148">
        <v>40</v>
      </c>
      <c r="BF1148">
        <v>0</v>
      </c>
      <c r="BG1148">
        <v>0</v>
      </c>
      <c r="BH1148">
        <v>0</v>
      </c>
      <c r="BI1148">
        <v>0</v>
      </c>
      <c r="BJ1148" t="s">
        <v>91</v>
      </c>
      <c r="BK1148" t="s">
        <v>152</v>
      </c>
      <c r="BL1148" t="s">
        <v>161</v>
      </c>
      <c r="BM1148" t="s">
        <v>94</v>
      </c>
      <c r="BP1148" t="s">
        <v>5425</v>
      </c>
      <c r="BQ1148" s="12" t="s">
        <v>8108</v>
      </c>
      <c r="BR1148" s="11" t="s">
        <v>5426</v>
      </c>
      <c r="BS1148">
        <v>7</v>
      </c>
      <c r="BT1148">
        <v>0</v>
      </c>
      <c r="BU1148">
        <v>0</v>
      </c>
      <c r="BV1148">
        <v>0</v>
      </c>
      <c r="BW1148">
        <v>0</v>
      </c>
      <c r="BY1148">
        <v>0</v>
      </c>
      <c r="BZ1148">
        <v>49</v>
      </c>
      <c r="CS1148">
        <f t="shared" si="344"/>
        <v>1</v>
      </c>
      <c r="CT1148" s="5">
        <f t="shared" si="334"/>
        <v>1</v>
      </c>
      <c r="CU1148">
        <f t="shared" si="344"/>
        <v>1</v>
      </c>
      <c r="CV1148">
        <f t="shared" si="344"/>
        <v>1</v>
      </c>
      <c r="CW1148">
        <f t="shared" si="344"/>
        <v>1</v>
      </c>
      <c r="CX1148" t="str">
        <f t="shared" si="344"/>
        <v/>
      </c>
      <c r="CY1148" t="str">
        <f t="shared" si="344"/>
        <v/>
      </c>
      <c r="CZ1148" t="str">
        <f t="shared" si="344"/>
        <v/>
      </c>
      <c r="DA1148">
        <f t="shared" si="344"/>
        <v>1</v>
      </c>
      <c r="DB1148" t="str">
        <f t="shared" si="344"/>
        <v/>
      </c>
      <c r="DC1148">
        <f t="shared" si="344"/>
        <v>1</v>
      </c>
      <c r="DD1148">
        <f t="shared" si="344"/>
        <v>1</v>
      </c>
      <c r="DE1148">
        <f t="shared" si="344"/>
        <v>1</v>
      </c>
      <c r="DF1148">
        <f t="shared" si="344"/>
        <v>1</v>
      </c>
      <c r="DG1148">
        <f t="shared" si="344"/>
        <v>1</v>
      </c>
      <c r="DH1148">
        <f t="shared" si="344"/>
        <v>1</v>
      </c>
      <c r="DI1148" t="str">
        <f t="shared" si="335"/>
        <v/>
      </c>
      <c r="DJ1148" t="str">
        <f t="shared" si="336"/>
        <v/>
      </c>
    </row>
    <row r="1149" spans="1:114" ht="18" customHeight="1" x14ac:dyDescent="0.3">
      <c r="A1149" s="9" t="s">
        <v>2427</v>
      </c>
      <c r="B1149" s="9" t="s">
        <v>2428</v>
      </c>
      <c r="C1149" s="9" t="s">
        <v>2472</v>
      </c>
      <c r="D1149" s="9" t="s">
        <v>6396</v>
      </c>
      <c r="G1149" t="str">
        <f t="shared" si="328"/>
        <v>國英數A</v>
      </c>
      <c r="H1149" s="9" t="str">
        <f t="shared" si="329"/>
        <v>國</v>
      </c>
      <c r="I1149" s="9" t="str">
        <f t="shared" si="330"/>
        <v>英</v>
      </c>
      <c r="J1149" t="str">
        <f t="shared" si="337"/>
        <v>數A</v>
      </c>
      <c r="K1149" t="str">
        <f t="shared" si="338"/>
        <v/>
      </c>
      <c r="L1149" s="9" t="str">
        <f t="shared" si="331"/>
        <v/>
      </c>
      <c r="M1149" s="9" t="str">
        <f t="shared" si="332"/>
        <v/>
      </c>
      <c r="N1149" s="1" t="s">
        <v>85</v>
      </c>
      <c r="O1149" s="1" t="s">
        <v>87</v>
      </c>
      <c r="P1149" s="1" t="s">
        <v>85</v>
      </c>
      <c r="Q1149" s="1" t="s">
        <v>85</v>
      </c>
      <c r="R1149" s="1" t="s">
        <v>85</v>
      </c>
      <c r="S1149" s="1" t="s">
        <v>85</v>
      </c>
      <c r="T1149" s="1" t="s">
        <v>85</v>
      </c>
      <c r="U1149" s="2">
        <v>0</v>
      </c>
      <c r="V1149" s="2">
        <v>0</v>
      </c>
      <c r="W1149" s="2">
        <v>0</v>
      </c>
      <c r="X1149" s="2">
        <v>0</v>
      </c>
      <c r="Y1149" s="2">
        <v>0</v>
      </c>
      <c r="Z1149" s="2">
        <v>0</v>
      </c>
      <c r="AA1149" s="2" t="s">
        <v>243</v>
      </c>
      <c r="AB1149" s="13" t="str">
        <f t="shared" si="333"/>
        <v/>
      </c>
      <c r="AC1149" s="2">
        <v>6</v>
      </c>
      <c r="AD1149" s="3">
        <v>1</v>
      </c>
      <c r="AE1149" s="3">
        <v>1</v>
      </c>
      <c r="AF1149" s="3">
        <v>1.5</v>
      </c>
      <c r="AG1149" s="3">
        <v>0</v>
      </c>
      <c r="AH1149" s="3">
        <v>0</v>
      </c>
      <c r="AI1149" s="3">
        <v>0</v>
      </c>
      <c r="AJ1149" s="3">
        <v>35</v>
      </c>
      <c r="AK1149" t="s">
        <v>85</v>
      </c>
      <c r="AL1149" s="8">
        <v>45070</v>
      </c>
      <c r="AM1149" s="8">
        <v>45070</v>
      </c>
      <c r="AQ1149" s="10">
        <v>45079</v>
      </c>
      <c r="AR1149" t="s">
        <v>88</v>
      </c>
      <c r="AS1149" t="s">
        <v>203</v>
      </c>
      <c r="AX1149">
        <v>0</v>
      </c>
      <c r="AY1149">
        <v>0</v>
      </c>
      <c r="AZ1149">
        <v>0</v>
      </c>
      <c r="BA1149">
        <v>0</v>
      </c>
      <c r="BB1149">
        <v>0</v>
      </c>
      <c r="BC1149">
        <v>0</v>
      </c>
      <c r="BD1149">
        <v>30</v>
      </c>
      <c r="BE1149">
        <v>35</v>
      </c>
      <c r="BF1149">
        <v>0</v>
      </c>
      <c r="BG1149">
        <v>0</v>
      </c>
      <c r="BH1149">
        <v>0</v>
      </c>
      <c r="BI1149">
        <v>0</v>
      </c>
      <c r="BJ1149" t="s">
        <v>91</v>
      </c>
      <c r="BK1149" t="s">
        <v>152</v>
      </c>
      <c r="BL1149" t="s">
        <v>275</v>
      </c>
      <c r="BM1149" t="s">
        <v>94</v>
      </c>
      <c r="BP1149" t="s">
        <v>5418</v>
      </c>
      <c r="BQ1149" s="12" t="s">
        <v>8109</v>
      </c>
      <c r="BR1149" s="11" t="s">
        <v>5427</v>
      </c>
      <c r="BS1149">
        <v>5</v>
      </c>
      <c r="BT1149">
        <v>0</v>
      </c>
      <c r="BU1149">
        <v>0</v>
      </c>
      <c r="BV1149">
        <v>0</v>
      </c>
      <c r="BW1149">
        <v>0</v>
      </c>
      <c r="BY1149">
        <v>0</v>
      </c>
      <c r="BZ1149">
        <v>30</v>
      </c>
      <c r="CS1149">
        <f t="shared" si="344"/>
        <v>1</v>
      </c>
      <c r="CT1149" s="5">
        <f t="shared" si="334"/>
        <v>1</v>
      </c>
      <c r="CU1149">
        <f t="shared" si="344"/>
        <v>1</v>
      </c>
      <c r="CV1149">
        <f t="shared" si="344"/>
        <v>1</v>
      </c>
      <c r="CW1149">
        <f t="shared" si="344"/>
        <v>1</v>
      </c>
      <c r="CX1149">
        <f t="shared" si="344"/>
        <v>1</v>
      </c>
      <c r="CY1149" t="str">
        <f t="shared" si="344"/>
        <v/>
      </c>
      <c r="CZ1149" t="str">
        <f t="shared" si="344"/>
        <v/>
      </c>
      <c r="DA1149">
        <f t="shared" si="344"/>
        <v>1</v>
      </c>
      <c r="DB1149" t="str">
        <f t="shared" si="344"/>
        <v/>
      </c>
      <c r="DC1149">
        <f t="shared" si="344"/>
        <v>1</v>
      </c>
      <c r="DD1149" t="str">
        <f t="shared" si="344"/>
        <v/>
      </c>
      <c r="DE1149">
        <f t="shared" si="344"/>
        <v>1</v>
      </c>
      <c r="DF1149">
        <f t="shared" si="344"/>
        <v>1</v>
      </c>
      <c r="DG1149">
        <f t="shared" si="344"/>
        <v>1</v>
      </c>
      <c r="DH1149">
        <f t="shared" si="344"/>
        <v>1</v>
      </c>
      <c r="DI1149" t="str">
        <f t="shared" si="335"/>
        <v/>
      </c>
      <c r="DJ1149" t="str">
        <f t="shared" si="336"/>
        <v/>
      </c>
    </row>
    <row r="1150" spans="1:114" ht="18" customHeight="1" x14ac:dyDescent="0.3">
      <c r="A1150" s="9" t="s">
        <v>2427</v>
      </c>
      <c r="B1150" s="9" t="s">
        <v>2428</v>
      </c>
      <c r="C1150" s="9" t="s">
        <v>2473</v>
      </c>
      <c r="D1150" s="9" t="s">
        <v>6397</v>
      </c>
      <c r="G1150" t="str">
        <f t="shared" si="328"/>
        <v>國英數B</v>
      </c>
      <c r="H1150" s="9" t="str">
        <f t="shared" si="329"/>
        <v>國</v>
      </c>
      <c r="I1150" s="9" t="str">
        <f t="shared" si="330"/>
        <v>英</v>
      </c>
      <c r="J1150" t="str">
        <f t="shared" si="337"/>
        <v/>
      </c>
      <c r="K1150" t="str">
        <f t="shared" si="338"/>
        <v>數B</v>
      </c>
      <c r="L1150" s="9" t="str">
        <f t="shared" si="331"/>
        <v/>
      </c>
      <c r="M1150" s="9" t="str">
        <f t="shared" si="332"/>
        <v/>
      </c>
      <c r="N1150" s="1" t="s">
        <v>85</v>
      </c>
      <c r="O1150" s="1" t="s">
        <v>87</v>
      </c>
      <c r="P1150" s="1" t="s">
        <v>85</v>
      </c>
      <c r="Q1150" s="1" t="s">
        <v>85</v>
      </c>
      <c r="R1150" s="1" t="s">
        <v>85</v>
      </c>
      <c r="S1150" s="1" t="s">
        <v>85</v>
      </c>
      <c r="T1150" s="1" t="s">
        <v>85</v>
      </c>
      <c r="U1150" s="2">
        <v>0</v>
      </c>
      <c r="V1150" s="2">
        <v>0</v>
      </c>
      <c r="W1150" s="2">
        <v>0</v>
      </c>
      <c r="X1150" s="2">
        <v>0</v>
      </c>
      <c r="Y1150" s="2">
        <v>0</v>
      </c>
      <c r="Z1150" s="2">
        <v>0</v>
      </c>
      <c r="AA1150" s="2" t="s">
        <v>998</v>
      </c>
      <c r="AB1150" s="13" t="str">
        <f t="shared" si="333"/>
        <v/>
      </c>
      <c r="AC1150" s="2">
        <v>6</v>
      </c>
      <c r="AD1150" s="3">
        <v>1</v>
      </c>
      <c r="AE1150" s="3">
        <v>1</v>
      </c>
      <c r="AF1150" s="3">
        <v>0</v>
      </c>
      <c r="AG1150" s="3">
        <v>1.5</v>
      </c>
      <c r="AH1150" s="3">
        <v>0</v>
      </c>
      <c r="AI1150" s="3">
        <v>0</v>
      </c>
      <c r="AJ1150" s="3">
        <v>35</v>
      </c>
      <c r="AK1150" t="s">
        <v>85</v>
      </c>
      <c r="AL1150" s="8">
        <v>45070</v>
      </c>
      <c r="AM1150" s="8">
        <v>45070</v>
      </c>
      <c r="AQ1150" s="10">
        <v>45079</v>
      </c>
      <c r="AR1150" t="s">
        <v>88</v>
      </c>
      <c r="AS1150" t="s">
        <v>203</v>
      </c>
      <c r="AX1150">
        <v>0</v>
      </c>
      <c r="AY1150">
        <v>0</v>
      </c>
      <c r="AZ1150">
        <v>0</v>
      </c>
      <c r="BA1150">
        <v>0</v>
      </c>
      <c r="BB1150">
        <v>0</v>
      </c>
      <c r="BC1150">
        <v>0</v>
      </c>
      <c r="BD1150">
        <v>30</v>
      </c>
      <c r="BE1150">
        <v>35</v>
      </c>
      <c r="BF1150">
        <v>0</v>
      </c>
      <c r="BG1150">
        <v>0</v>
      </c>
      <c r="BH1150">
        <v>0</v>
      </c>
      <c r="BI1150">
        <v>0</v>
      </c>
      <c r="BJ1150" t="s">
        <v>91</v>
      </c>
      <c r="BK1150" t="s">
        <v>200</v>
      </c>
      <c r="BL1150" t="s">
        <v>275</v>
      </c>
      <c r="BM1150" t="s">
        <v>94</v>
      </c>
      <c r="BP1150" t="s">
        <v>5418</v>
      </c>
      <c r="BQ1150" s="12" t="s">
        <v>8110</v>
      </c>
      <c r="BR1150" s="11" t="s">
        <v>5427</v>
      </c>
      <c r="BS1150">
        <v>5</v>
      </c>
      <c r="BT1150">
        <v>0</v>
      </c>
      <c r="BU1150">
        <v>0</v>
      </c>
      <c r="BV1150">
        <v>0</v>
      </c>
      <c r="BW1150">
        <v>0</v>
      </c>
      <c r="BY1150">
        <v>0</v>
      </c>
      <c r="BZ1150">
        <v>30</v>
      </c>
      <c r="CS1150">
        <f t="shared" si="344"/>
        <v>1</v>
      </c>
      <c r="CT1150" s="5" t="str">
        <f t="shared" si="334"/>
        <v/>
      </c>
      <c r="CU1150" t="str">
        <f t="shared" si="344"/>
        <v/>
      </c>
      <c r="CV1150" t="str">
        <f t="shared" si="344"/>
        <v/>
      </c>
      <c r="CW1150">
        <f t="shared" si="344"/>
        <v>1</v>
      </c>
      <c r="CX1150">
        <f t="shared" si="344"/>
        <v>1</v>
      </c>
      <c r="CY1150" t="str">
        <f t="shared" si="344"/>
        <v/>
      </c>
      <c r="CZ1150" t="str">
        <f t="shared" si="344"/>
        <v/>
      </c>
      <c r="DA1150">
        <f t="shared" si="344"/>
        <v>1</v>
      </c>
      <c r="DB1150" t="str">
        <f t="shared" si="344"/>
        <v/>
      </c>
      <c r="DC1150">
        <f t="shared" si="344"/>
        <v>1</v>
      </c>
      <c r="DD1150" t="str">
        <f t="shared" si="344"/>
        <v/>
      </c>
      <c r="DE1150">
        <f t="shared" si="344"/>
        <v>1</v>
      </c>
      <c r="DF1150">
        <f t="shared" si="344"/>
        <v>1</v>
      </c>
      <c r="DG1150">
        <f t="shared" si="344"/>
        <v>1</v>
      </c>
      <c r="DH1150">
        <f t="shared" ref="DH1150" si="346">IF(OR(ISNUMBER(FIND(DH$1,$BK1150)),ISNUMBER(FIND(DH$1,$BL1150)),ISNUMBER(FIND(DH$1,$BM1150))),1,"")</f>
        <v>1</v>
      </c>
      <c r="DI1150" t="str">
        <f t="shared" si="335"/>
        <v/>
      </c>
      <c r="DJ1150" t="str">
        <f t="shared" si="336"/>
        <v/>
      </c>
    </row>
    <row r="1151" spans="1:114" ht="18" customHeight="1" x14ac:dyDescent="0.3">
      <c r="A1151" s="9" t="s">
        <v>2427</v>
      </c>
      <c r="B1151" s="9" t="s">
        <v>2428</v>
      </c>
      <c r="C1151" s="9" t="s">
        <v>2474</v>
      </c>
      <c r="D1151" s="9" t="s">
        <v>2466</v>
      </c>
      <c r="G1151" t="str">
        <f t="shared" si="328"/>
        <v>國英社</v>
      </c>
      <c r="H1151" s="9" t="str">
        <f t="shared" si="329"/>
        <v>國</v>
      </c>
      <c r="I1151" s="9" t="str">
        <f t="shared" si="330"/>
        <v>英</v>
      </c>
      <c r="J1151" t="str">
        <f t="shared" si="337"/>
        <v/>
      </c>
      <c r="K1151" t="str">
        <f t="shared" si="338"/>
        <v/>
      </c>
      <c r="L1151" s="9" t="str">
        <f t="shared" si="331"/>
        <v>社</v>
      </c>
      <c r="M1151" s="9" t="str">
        <f t="shared" si="332"/>
        <v/>
      </c>
      <c r="N1151" s="1" t="s">
        <v>87</v>
      </c>
      <c r="O1151" s="1" t="s">
        <v>85</v>
      </c>
      <c r="P1151" s="1" t="s">
        <v>85</v>
      </c>
      <c r="Q1151" s="1" t="s">
        <v>85</v>
      </c>
      <c r="R1151" s="1" t="s">
        <v>85</v>
      </c>
      <c r="S1151" s="1" t="s">
        <v>85</v>
      </c>
      <c r="T1151" s="1" t="s">
        <v>85</v>
      </c>
      <c r="U1151" s="2">
        <v>3</v>
      </c>
      <c r="V1151" s="2">
        <v>0</v>
      </c>
      <c r="W1151" s="2">
        <v>0</v>
      </c>
      <c r="X1151" s="2">
        <v>0</v>
      </c>
      <c r="Y1151" s="2">
        <v>0</v>
      </c>
      <c r="Z1151" s="2">
        <v>0</v>
      </c>
      <c r="AA1151" s="2" t="s">
        <v>85</v>
      </c>
      <c r="AB1151" s="13" t="str">
        <f t="shared" si="333"/>
        <v/>
      </c>
      <c r="AC1151" s="2">
        <v>0</v>
      </c>
      <c r="AD1151" s="3">
        <v>2</v>
      </c>
      <c r="AE1151" s="3">
        <v>1</v>
      </c>
      <c r="AF1151" s="3">
        <v>0</v>
      </c>
      <c r="AG1151" s="3">
        <v>0</v>
      </c>
      <c r="AH1151" s="3">
        <v>1</v>
      </c>
      <c r="AI1151" s="3">
        <v>0</v>
      </c>
      <c r="AJ1151" s="3">
        <v>40</v>
      </c>
      <c r="AK1151" t="s">
        <v>85</v>
      </c>
      <c r="AL1151" s="10"/>
      <c r="AM1151" s="10"/>
      <c r="AQ1151" s="10">
        <v>45079</v>
      </c>
      <c r="AR1151" t="s">
        <v>88</v>
      </c>
      <c r="AX1151">
        <v>60</v>
      </c>
      <c r="AY1151">
        <v>0</v>
      </c>
      <c r="AZ1151">
        <v>0</v>
      </c>
      <c r="BA1151">
        <v>0</v>
      </c>
      <c r="BB1151">
        <v>0</v>
      </c>
      <c r="BC1151">
        <v>0</v>
      </c>
      <c r="BD1151">
        <v>60</v>
      </c>
      <c r="BE1151">
        <v>0</v>
      </c>
      <c r="BF1151">
        <v>0</v>
      </c>
      <c r="BG1151">
        <v>0</v>
      </c>
      <c r="BH1151">
        <v>0</v>
      </c>
      <c r="BI1151">
        <v>0</v>
      </c>
      <c r="BJ1151" t="s">
        <v>91</v>
      </c>
      <c r="BK1151" t="s">
        <v>200</v>
      </c>
      <c r="BL1151" t="s">
        <v>1663</v>
      </c>
      <c r="BM1151" t="s">
        <v>94</v>
      </c>
      <c r="BP1151" t="s">
        <v>5428</v>
      </c>
      <c r="BQ1151" s="11" t="s">
        <v>5429</v>
      </c>
      <c r="BR1151" s="11" t="s">
        <v>5430</v>
      </c>
      <c r="BS1151">
        <v>19</v>
      </c>
      <c r="BT1151">
        <v>0</v>
      </c>
      <c r="BU1151">
        <v>0</v>
      </c>
      <c r="BV1151">
        <v>2</v>
      </c>
      <c r="BW1151">
        <v>0</v>
      </c>
      <c r="BY1151">
        <v>0</v>
      </c>
      <c r="BZ1151">
        <v>57</v>
      </c>
      <c r="CS1151">
        <f t="shared" ref="CS1151:DH1166" si="347">IF(OR(ISNUMBER(FIND(CS$1,$BK1151)),ISNUMBER(FIND(CS$1,$BL1151)),ISNUMBER(FIND(CS$1,$BM1151))),1,"")</f>
        <v>1</v>
      </c>
      <c r="CT1151" s="5" t="str">
        <f t="shared" si="334"/>
        <v/>
      </c>
      <c r="CU1151" t="str">
        <f t="shared" si="347"/>
        <v/>
      </c>
      <c r="CV1151" t="str">
        <f t="shared" si="347"/>
        <v/>
      </c>
      <c r="CW1151">
        <f t="shared" si="347"/>
        <v>1</v>
      </c>
      <c r="CX1151">
        <f t="shared" si="347"/>
        <v>1</v>
      </c>
      <c r="CY1151">
        <f t="shared" si="347"/>
        <v>1</v>
      </c>
      <c r="CZ1151" t="str">
        <f t="shared" si="347"/>
        <v/>
      </c>
      <c r="DA1151" t="str">
        <f t="shared" si="347"/>
        <v/>
      </c>
      <c r="DB1151">
        <f t="shared" si="347"/>
        <v>1</v>
      </c>
      <c r="DC1151" t="str">
        <f t="shared" si="347"/>
        <v/>
      </c>
      <c r="DD1151" t="str">
        <f t="shared" si="347"/>
        <v/>
      </c>
      <c r="DE1151">
        <f t="shared" si="347"/>
        <v>1</v>
      </c>
      <c r="DF1151">
        <f t="shared" si="347"/>
        <v>1</v>
      </c>
      <c r="DG1151">
        <f t="shared" si="347"/>
        <v>1</v>
      </c>
      <c r="DH1151">
        <f t="shared" si="347"/>
        <v>1</v>
      </c>
      <c r="DI1151" t="str">
        <f t="shared" si="335"/>
        <v/>
      </c>
      <c r="DJ1151" t="str">
        <f t="shared" si="336"/>
        <v/>
      </c>
    </row>
    <row r="1152" spans="1:114" ht="18" customHeight="1" x14ac:dyDescent="0.3">
      <c r="A1152" s="9" t="s">
        <v>2427</v>
      </c>
      <c r="B1152" s="9" t="s">
        <v>2428</v>
      </c>
      <c r="C1152" s="9" t="s">
        <v>2476</v>
      </c>
      <c r="D1152" s="9" t="s">
        <v>2468</v>
      </c>
      <c r="G1152" t="str">
        <f t="shared" si="328"/>
        <v>國社</v>
      </c>
      <c r="H1152" s="9" t="str">
        <f t="shared" si="329"/>
        <v>國</v>
      </c>
      <c r="I1152" s="9" t="str">
        <f t="shared" si="330"/>
        <v/>
      </c>
      <c r="J1152" t="str">
        <f t="shared" si="337"/>
        <v/>
      </c>
      <c r="K1152" t="str">
        <f t="shared" si="338"/>
        <v/>
      </c>
      <c r="L1152" s="9" t="str">
        <f t="shared" si="331"/>
        <v>社</v>
      </c>
      <c r="M1152" s="9" t="str">
        <f t="shared" si="332"/>
        <v/>
      </c>
      <c r="N1152" s="1" t="s">
        <v>87</v>
      </c>
      <c r="O1152" s="1" t="s">
        <v>85</v>
      </c>
      <c r="P1152" s="1" t="s">
        <v>85</v>
      </c>
      <c r="Q1152" s="1" t="s">
        <v>85</v>
      </c>
      <c r="R1152" s="1" t="s">
        <v>87</v>
      </c>
      <c r="S1152" s="1" t="s">
        <v>85</v>
      </c>
      <c r="T1152" s="1" t="s">
        <v>85</v>
      </c>
      <c r="U1152" s="2">
        <v>3</v>
      </c>
      <c r="V1152" s="2">
        <v>0</v>
      </c>
      <c r="W1152" s="2">
        <v>0</v>
      </c>
      <c r="X1152" s="2">
        <v>0</v>
      </c>
      <c r="Y1152" s="2">
        <v>3</v>
      </c>
      <c r="Z1152" s="2">
        <v>0</v>
      </c>
      <c r="AA1152" s="2" t="s">
        <v>85</v>
      </c>
      <c r="AB1152" s="13" t="str">
        <f t="shared" si="333"/>
        <v/>
      </c>
      <c r="AC1152" s="2">
        <v>0</v>
      </c>
      <c r="AD1152" s="3">
        <v>2</v>
      </c>
      <c r="AE1152" s="3">
        <v>0</v>
      </c>
      <c r="AF1152" s="3">
        <v>0</v>
      </c>
      <c r="AG1152" s="3">
        <v>0</v>
      </c>
      <c r="AH1152" s="3">
        <v>1</v>
      </c>
      <c r="AI1152" s="3">
        <v>0</v>
      </c>
      <c r="AJ1152" s="3">
        <v>30</v>
      </c>
      <c r="AK1152" t="s">
        <v>85</v>
      </c>
      <c r="AL1152" s="10"/>
      <c r="AM1152" s="10"/>
      <c r="AQ1152" s="10">
        <v>45079</v>
      </c>
      <c r="AR1152" t="s">
        <v>88</v>
      </c>
      <c r="AX1152">
        <v>0</v>
      </c>
      <c r="AY1152">
        <v>0</v>
      </c>
      <c r="AZ1152">
        <v>0</v>
      </c>
      <c r="BA1152">
        <v>0</v>
      </c>
      <c r="BB1152">
        <v>0</v>
      </c>
      <c r="BC1152">
        <v>0</v>
      </c>
      <c r="BD1152">
        <v>70</v>
      </c>
      <c r="BE1152">
        <v>0</v>
      </c>
      <c r="BF1152">
        <v>0</v>
      </c>
      <c r="BG1152">
        <v>0</v>
      </c>
      <c r="BH1152">
        <v>0</v>
      </c>
      <c r="BI1152">
        <v>0</v>
      </c>
      <c r="BJ1152" t="s">
        <v>91</v>
      </c>
      <c r="BK1152" t="s">
        <v>101</v>
      </c>
      <c r="BL1152" t="s">
        <v>146</v>
      </c>
      <c r="BM1152" t="s">
        <v>94</v>
      </c>
      <c r="BP1152" t="s">
        <v>5431</v>
      </c>
      <c r="BQ1152" s="11" t="s">
        <v>5432</v>
      </c>
      <c r="BR1152" s="11" t="s">
        <v>5433</v>
      </c>
      <c r="BS1152">
        <v>18</v>
      </c>
      <c r="BT1152">
        <v>0</v>
      </c>
      <c r="BU1152">
        <v>0</v>
      </c>
      <c r="BV1152">
        <v>2</v>
      </c>
      <c r="BW1152">
        <v>0</v>
      </c>
      <c r="BY1152">
        <v>0</v>
      </c>
      <c r="BZ1152">
        <v>54</v>
      </c>
      <c r="CS1152">
        <f t="shared" si="347"/>
        <v>1</v>
      </c>
      <c r="CT1152" s="5" t="str">
        <f t="shared" si="334"/>
        <v/>
      </c>
      <c r="CU1152" t="str">
        <f t="shared" si="347"/>
        <v/>
      </c>
      <c r="CV1152">
        <f t="shared" si="347"/>
        <v>1</v>
      </c>
      <c r="CW1152">
        <f t="shared" si="347"/>
        <v>1</v>
      </c>
      <c r="CX1152">
        <f t="shared" si="347"/>
        <v>1</v>
      </c>
      <c r="CY1152" t="str">
        <f t="shared" si="347"/>
        <v/>
      </c>
      <c r="CZ1152" t="str">
        <f t="shared" si="347"/>
        <v/>
      </c>
      <c r="DA1152">
        <f t="shared" si="347"/>
        <v>1</v>
      </c>
      <c r="DB1152" t="str">
        <f t="shared" si="347"/>
        <v/>
      </c>
      <c r="DC1152" t="str">
        <f t="shared" si="347"/>
        <v/>
      </c>
      <c r="DD1152">
        <f t="shared" si="347"/>
        <v>1</v>
      </c>
      <c r="DE1152">
        <f t="shared" si="347"/>
        <v>1</v>
      </c>
      <c r="DF1152">
        <f t="shared" si="347"/>
        <v>1</v>
      </c>
      <c r="DG1152">
        <f t="shared" si="347"/>
        <v>1</v>
      </c>
      <c r="DH1152">
        <f t="shared" si="347"/>
        <v>1</v>
      </c>
      <c r="DI1152" t="str">
        <f t="shared" si="335"/>
        <v/>
      </c>
      <c r="DJ1152" t="str">
        <f t="shared" si="336"/>
        <v/>
      </c>
    </row>
    <row r="1153" spans="1:114" ht="18" customHeight="1" x14ac:dyDescent="0.3">
      <c r="A1153" s="9" t="s">
        <v>2427</v>
      </c>
      <c r="B1153" s="9" t="s">
        <v>2428</v>
      </c>
      <c r="C1153" s="9" t="s">
        <v>2477</v>
      </c>
      <c r="D1153" s="9" t="s">
        <v>1560</v>
      </c>
      <c r="G1153" t="str">
        <f t="shared" si="328"/>
        <v>國英</v>
      </c>
      <c r="H1153" s="9" t="str">
        <f t="shared" si="329"/>
        <v>國</v>
      </c>
      <c r="I1153" s="9" t="str">
        <f t="shared" si="330"/>
        <v>英</v>
      </c>
      <c r="J1153" t="str">
        <f t="shared" si="337"/>
        <v/>
      </c>
      <c r="K1153" t="str">
        <f t="shared" si="338"/>
        <v/>
      </c>
      <c r="L1153" s="9" t="str">
        <f t="shared" si="331"/>
        <v/>
      </c>
      <c r="M1153" s="9" t="str">
        <f t="shared" si="332"/>
        <v/>
      </c>
      <c r="N1153" s="1" t="s">
        <v>85</v>
      </c>
      <c r="O1153" s="1" t="s">
        <v>87</v>
      </c>
      <c r="P1153" s="1" t="s">
        <v>85</v>
      </c>
      <c r="Q1153" s="1" t="s">
        <v>85</v>
      </c>
      <c r="R1153" s="1" t="s">
        <v>85</v>
      </c>
      <c r="S1153" s="1" t="s">
        <v>85</v>
      </c>
      <c r="T1153" s="1" t="s">
        <v>85</v>
      </c>
      <c r="U1153" s="2">
        <v>0</v>
      </c>
      <c r="V1153" s="2">
        <v>3</v>
      </c>
      <c r="W1153" s="2">
        <v>0</v>
      </c>
      <c r="X1153" s="2">
        <v>0</v>
      </c>
      <c r="Y1153" s="2">
        <v>0</v>
      </c>
      <c r="Z1153" s="2">
        <v>0</v>
      </c>
      <c r="AA1153" s="2" t="s">
        <v>85</v>
      </c>
      <c r="AB1153" s="13" t="str">
        <f t="shared" si="333"/>
        <v/>
      </c>
      <c r="AC1153" s="2">
        <v>0</v>
      </c>
      <c r="AD1153" s="3">
        <v>1</v>
      </c>
      <c r="AE1153" s="3">
        <v>2</v>
      </c>
      <c r="AF1153" s="3">
        <v>0</v>
      </c>
      <c r="AG1153" s="3">
        <v>0</v>
      </c>
      <c r="AH1153" s="3">
        <v>0</v>
      </c>
      <c r="AI1153" s="3">
        <v>0</v>
      </c>
      <c r="AJ1153" s="3">
        <v>30</v>
      </c>
      <c r="AK1153" t="s">
        <v>85</v>
      </c>
      <c r="AL1153" s="10">
        <v>45069</v>
      </c>
      <c r="AM1153" s="10">
        <v>45069</v>
      </c>
      <c r="AQ1153" s="10">
        <v>45079</v>
      </c>
      <c r="AR1153" t="s">
        <v>88</v>
      </c>
      <c r="AS1153" t="s">
        <v>203</v>
      </c>
      <c r="AX1153">
        <v>0</v>
      </c>
      <c r="AY1153">
        <v>0</v>
      </c>
      <c r="AZ1153">
        <v>0</v>
      </c>
      <c r="BA1153">
        <v>0</v>
      </c>
      <c r="BB1153">
        <v>0</v>
      </c>
      <c r="BC1153">
        <v>0</v>
      </c>
      <c r="BD1153">
        <v>40</v>
      </c>
      <c r="BE1153">
        <v>30</v>
      </c>
      <c r="BF1153">
        <v>0</v>
      </c>
      <c r="BG1153">
        <v>0</v>
      </c>
      <c r="BH1153">
        <v>0</v>
      </c>
      <c r="BI1153">
        <v>0</v>
      </c>
      <c r="BJ1153" t="s">
        <v>91</v>
      </c>
      <c r="BK1153" t="s">
        <v>114</v>
      </c>
      <c r="BL1153" t="s">
        <v>848</v>
      </c>
      <c r="BM1153" t="s">
        <v>94</v>
      </c>
      <c r="BP1153" t="s">
        <v>5434</v>
      </c>
      <c r="BQ1153" s="12" t="s">
        <v>8111</v>
      </c>
      <c r="BR1153" s="11" t="s">
        <v>5435</v>
      </c>
      <c r="BS1153">
        <v>17</v>
      </c>
      <c r="BT1153">
        <v>0</v>
      </c>
      <c r="BU1153">
        <v>0</v>
      </c>
      <c r="BV1153">
        <v>3</v>
      </c>
      <c r="BW1153">
        <v>0</v>
      </c>
      <c r="BY1153">
        <v>0</v>
      </c>
      <c r="BZ1153">
        <v>51</v>
      </c>
      <c r="CA1153" t="s">
        <v>87</v>
      </c>
      <c r="CS1153">
        <f t="shared" si="347"/>
        <v>1</v>
      </c>
      <c r="CT1153" s="5">
        <f t="shared" si="334"/>
        <v>1</v>
      </c>
      <c r="CU1153" t="str">
        <f t="shared" si="347"/>
        <v/>
      </c>
      <c r="CV1153">
        <f t="shared" si="347"/>
        <v>1</v>
      </c>
      <c r="CW1153">
        <f t="shared" si="347"/>
        <v>1</v>
      </c>
      <c r="CX1153" t="str">
        <f t="shared" si="347"/>
        <v/>
      </c>
      <c r="CY1153" t="str">
        <f t="shared" si="347"/>
        <v/>
      </c>
      <c r="CZ1153" t="str">
        <f t="shared" si="347"/>
        <v/>
      </c>
      <c r="DA1153">
        <f t="shared" si="347"/>
        <v>1</v>
      </c>
      <c r="DB1153" t="str">
        <f t="shared" si="347"/>
        <v/>
      </c>
      <c r="DC1153">
        <f t="shared" si="347"/>
        <v>1</v>
      </c>
      <c r="DD1153" t="str">
        <f t="shared" si="347"/>
        <v/>
      </c>
      <c r="DE1153">
        <f t="shared" si="347"/>
        <v>1</v>
      </c>
      <c r="DF1153">
        <f t="shared" si="347"/>
        <v>1</v>
      </c>
      <c r="DG1153">
        <f t="shared" si="347"/>
        <v>1</v>
      </c>
      <c r="DH1153">
        <f t="shared" si="347"/>
        <v>1</v>
      </c>
      <c r="DI1153" t="str">
        <f t="shared" si="335"/>
        <v/>
      </c>
      <c r="DJ1153" t="str">
        <f t="shared" si="336"/>
        <v/>
      </c>
    </row>
    <row r="1154" spans="1:114" ht="18" customHeight="1" x14ac:dyDescent="0.3">
      <c r="A1154" s="9" t="s">
        <v>2427</v>
      </c>
      <c r="B1154" s="9" t="s">
        <v>2428</v>
      </c>
      <c r="C1154" s="9" t="s">
        <v>2478</v>
      </c>
      <c r="D1154" s="9" t="s">
        <v>2471</v>
      </c>
      <c r="G1154" t="str">
        <f t="shared" si="328"/>
        <v>國英社</v>
      </c>
      <c r="H1154" s="9" t="str">
        <f t="shared" si="329"/>
        <v>國</v>
      </c>
      <c r="I1154" s="9" t="str">
        <f t="shared" si="330"/>
        <v>英</v>
      </c>
      <c r="J1154" t="str">
        <f t="shared" si="337"/>
        <v/>
      </c>
      <c r="K1154" t="str">
        <f t="shared" si="338"/>
        <v/>
      </c>
      <c r="L1154" s="9" t="str">
        <f t="shared" si="331"/>
        <v>社</v>
      </c>
      <c r="M1154" s="9" t="str">
        <f t="shared" si="332"/>
        <v/>
      </c>
      <c r="N1154" s="1" t="s">
        <v>85</v>
      </c>
      <c r="O1154" s="1" t="s">
        <v>85</v>
      </c>
      <c r="P1154" s="1" t="s">
        <v>85</v>
      </c>
      <c r="Q1154" s="1" t="s">
        <v>85</v>
      </c>
      <c r="R1154" s="1" t="s">
        <v>87</v>
      </c>
      <c r="S1154" s="1" t="s">
        <v>85</v>
      </c>
      <c r="T1154" s="1" t="s">
        <v>85</v>
      </c>
      <c r="U1154" s="2">
        <v>0</v>
      </c>
      <c r="V1154" s="2">
        <v>0</v>
      </c>
      <c r="W1154" s="2">
        <v>0</v>
      </c>
      <c r="X1154" s="2">
        <v>0</v>
      </c>
      <c r="Y1154" s="2">
        <v>3</v>
      </c>
      <c r="Z1154" s="2">
        <v>0</v>
      </c>
      <c r="AA1154" s="2" t="s">
        <v>85</v>
      </c>
      <c r="AB1154" s="13" t="str">
        <f t="shared" si="333"/>
        <v/>
      </c>
      <c r="AC1154" s="2">
        <v>0</v>
      </c>
      <c r="AD1154" s="3">
        <v>1.5</v>
      </c>
      <c r="AE1154" s="3">
        <v>1</v>
      </c>
      <c r="AF1154" s="3">
        <v>0</v>
      </c>
      <c r="AG1154" s="3">
        <v>0</v>
      </c>
      <c r="AH1154" s="3">
        <v>2</v>
      </c>
      <c r="AI1154" s="3">
        <v>0</v>
      </c>
      <c r="AJ1154" s="3">
        <v>30</v>
      </c>
      <c r="AK1154" t="s">
        <v>85</v>
      </c>
      <c r="AL1154" s="10">
        <v>45069</v>
      </c>
      <c r="AM1154" s="10">
        <v>45069</v>
      </c>
      <c r="AQ1154" s="10">
        <v>45079</v>
      </c>
      <c r="AR1154" t="s">
        <v>88</v>
      </c>
      <c r="AS1154" t="s">
        <v>203</v>
      </c>
      <c r="AX1154">
        <v>0</v>
      </c>
      <c r="AY1154">
        <v>0</v>
      </c>
      <c r="AZ1154">
        <v>0</v>
      </c>
      <c r="BA1154">
        <v>0</v>
      </c>
      <c r="BB1154">
        <v>0</v>
      </c>
      <c r="BC1154">
        <v>0</v>
      </c>
      <c r="BD1154">
        <v>30</v>
      </c>
      <c r="BE1154">
        <v>40</v>
      </c>
      <c r="BF1154">
        <v>0</v>
      </c>
      <c r="BG1154">
        <v>0</v>
      </c>
      <c r="BH1154">
        <v>0</v>
      </c>
      <c r="BI1154">
        <v>0</v>
      </c>
      <c r="BJ1154" t="s">
        <v>91</v>
      </c>
      <c r="BK1154" t="s">
        <v>92</v>
      </c>
      <c r="BL1154" t="s">
        <v>258</v>
      </c>
      <c r="BM1154" t="s">
        <v>94</v>
      </c>
      <c r="BP1154" t="s">
        <v>5436</v>
      </c>
      <c r="BQ1154" s="12" t="s">
        <v>8112</v>
      </c>
      <c r="BR1154" s="11" t="s">
        <v>5437</v>
      </c>
      <c r="BS1154">
        <v>19</v>
      </c>
      <c r="BT1154">
        <v>0</v>
      </c>
      <c r="BU1154">
        <v>0</v>
      </c>
      <c r="BV1154">
        <v>2</v>
      </c>
      <c r="BW1154">
        <v>0</v>
      </c>
      <c r="BY1154">
        <v>0</v>
      </c>
      <c r="BZ1154">
        <v>57</v>
      </c>
      <c r="CS1154">
        <f t="shared" si="347"/>
        <v>1</v>
      </c>
      <c r="CT1154" s="5">
        <f t="shared" si="334"/>
        <v>1</v>
      </c>
      <c r="CU1154" t="str">
        <f t="shared" si="347"/>
        <v/>
      </c>
      <c r="CV1154" t="str">
        <f t="shared" si="347"/>
        <v/>
      </c>
      <c r="CW1154">
        <f t="shared" si="347"/>
        <v>1</v>
      </c>
      <c r="CX1154" t="str">
        <f t="shared" si="347"/>
        <v/>
      </c>
      <c r="CY1154" t="str">
        <f t="shared" si="347"/>
        <v/>
      </c>
      <c r="CZ1154" t="str">
        <f t="shared" si="347"/>
        <v/>
      </c>
      <c r="DA1154" t="str">
        <f t="shared" si="347"/>
        <v/>
      </c>
      <c r="DB1154">
        <f t="shared" si="347"/>
        <v>1</v>
      </c>
      <c r="DC1154" t="str">
        <f t="shared" si="347"/>
        <v/>
      </c>
      <c r="DD1154">
        <f t="shared" si="347"/>
        <v>1</v>
      </c>
      <c r="DE1154">
        <f t="shared" si="347"/>
        <v>1</v>
      </c>
      <c r="DF1154">
        <f t="shared" si="347"/>
        <v>1</v>
      </c>
      <c r="DG1154">
        <f t="shared" si="347"/>
        <v>1</v>
      </c>
      <c r="DH1154">
        <f t="shared" si="347"/>
        <v>1</v>
      </c>
      <c r="DI1154" t="str">
        <f t="shared" si="335"/>
        <v/>
      </c>
      <c r="DJ1154" t="str">
        <f t="shared" si="336"/>
        <v/>
      </c>
    </row>
    <row r="1155" spans="1:114" ht="18" customHeight="1" x14ac:dyDescent="0.3">
      <c r="A1155" s="9" t="s">
        <v>2427</v>
      </c>
      <c r="B1155" s="9" t="s">
        <v>2428</v>
      </c>
      <c r="C1155" s="9" t="s">
        <v>2479</v>
      </c>
      <c r="D1155" s="9" t="s">
        <v>104</v>
      </c>
      <c r="G1155" t="str">
        <f t="shared" ref="G1155:G1218" si="348">H1155&amp;I1155&amp;J1155&amp;K1155&amp;L1155&amp;M1155</f>
        <v>國英社</v>
      </c>
      <c r="H1155" s="9" t="str">
        <f t="shared" ref="H1155:H1218" si="349">IF(AND(N1155="--",U1155=0,AD1155=0),"",MID(H$1,2,1))</f>
        <v>國</v>
      </c>
      <c r="I1155" s="9" t="str">
        <f t="shared" ref="I1155:I1218" si="350">IF(AND(O1155="--",V1155=0,AE1155=0),"",MID(I$1,2,1))</f>
        <v>英</v>
      </c>
      <c r="J1155" t="str">
        <f t="shared" si="337"/>
        <v/>
      </c>
      <c r="K1155" t="str">
        <f t="shared" si="338"/>
        <v/>
      </c>
      <c r="L1155" s="9" t="str">
        <f t="shared" ref="L1155:L1218" si="351">IF(AND(R1155="--",Y1155=0,AH1155=0),"",MID(L$1,2,1))</f>
        <v>社</v>
      </c>
      <c r="M1155" s="9" t="str">
        <f t="shared" ref="M1155:M1218" si="352">IF(AND(S1155="--",Z1155=0,AI1155=0),"",MID(M$1,2,1))</f>
        <v/>
      </c>
      <c r="N1155" s="1" t="s">
        <v>87</v>
      </c>
      <c r="O1155" s="1" t="s">
        <v>85</v>
      </c>
      <c r="P1155" s="1" t="s">
        <v>85</v>
      </c>
      <c r="Q1155" s="1" t="s">
        <v>85</v>
      </c>
      <c r="R1155" s="1" t="s">
        <v>85</v>
      </c>
      <c r="S1155" s="1" t="s">
        <v>85</v>
      </c>
      <c r="T1155" s="1" t="s">
        <v>85</v>
      </c>
      <c r="U1155" s="2">
        <v>0</v>
      </c>
      <c r="V1155" s="2">
        <v>3</v>
      </c>
      <c r="W1155" s="2">
        <v>0</v>
      </c>
      <c r="X1155" s="2">
        <v>0</v>
      </c>
      <c r="Y1155" s="2">
        <v>6</v>
      </c>
      <c r="Z1155" s="2">
        <v>0</v>
      </c>
      <c r="AA1155" s="2" t="s">
        <v>85</v>
      </c>
      <c r="AB1155" s="13" t="str">
        <f t="shared" ref="AB1155:AB1218" si="353">IF(LEN(G1155)&lt;LEN(AA1155),"err","")</f>
        <v/>
      </c>
      <c r="AC1155" s="2">
        <v>0</v>
      </c>
      <c r="AD1155" s="3">
        <v>1</v>
      </c>
      <c r="AE1155" s="3">
        <v>1.5</v>
      </c>
      <c r="AF1155" s="3">
        <v>0</v>
      </c>
      <c r="AG1155" s="3">
        <v>0</v>
      </c>
      <c r="AH1155" s="3">
        <v>1.5</v>
      </c>
      <c r="AI1155" s="3">
        <v>0</v>
      </c>
      <c r="AJ1155" s="3">
        <v>30</v>
      </c>
      <c r="AK1155" t="s">
        <v>85</v>
      </c>
      <c r="AL1155" s="10">
        <v>45069</v>
      </c>
      <c r="AM1155" s="10">
        <v>45070</v>
      </c>
      <c r="AQ1155" s="10">
        <v>45079</v>
      </c>
      <c r="AR1155" t="s">
        <v>88</v>
      </c>
      <c r="AS1155" t="s">
        <v>203</v>
      </c>
      <c r="AX1155">
        <v>0</v>
      </c>
      <c r="AY1155">
        <v>0</v>
      </c>
      <c r="AZ1155">
        <v>0</v>
      </c>
      <c r="BA1155">
        <v>0</v>
      </c>
      <c r="BB1155">
        <v>0</v>
      </c>
      <c r="BC1155">
        <v>0</v>
      </c>
      <c r="BD1155">
        <v>30</v>
      </c>
      <c r="BE1155">
        <v>40</v>
      </c>
      <c r="BF1155">
        <v>0</v>
      </c>
      <c r="BG1155">
        <v>0</v>
      </c>
      <c r="BH1155">
        <v>0</v>
      </c>
      <c r="BI1155">
        <v>0</v>
      </c>
      <c r="BJ1155" t="s">
        <v>91</v>
      </c>
      <c r="BK1155" t="s">
        <v>101</v>
      </c>
      <c r="BL1155" t="s">
        <v>1991</v>
      </c>
      <c r="BM1155" t="s">
        <v>138</v>
      </c>
      <c r="BP1155" t="s">
        <v>5438</v>
      </c>
      <c r="BQ1155" s="12" t="s">
        <v>8113</v>
      </c>
      <c r="BR1155" s="11" t="s">
        <v>5439</v>
      </c>
      <c r="BS1155">
        <v>23</v>
      </c>
      <c r="BT1155">
        <v>0</v>
      </c>
      <c r="BU1155">
        <v>0</v>
      </c>
      <c r="BV1155">
        <v>2</v>
      </c>
      <c r="BW1155">
        <v>0</v>
      </c>
      <c r="BY1155">
        <v>0</v>
      </c>
      <c r="BZ1155">
        <v>69</v>
      </c>
      <c r="CS1155">
        <f t="shared" si="347"/>
        <v>1</v>
      </c>
      <c r="CT1155" s="5" t="str">
        <f t="shared" ref="CT1155:CT1218" si="354">IF(ISNUMBER(FIND(CT$1,$BK1155)),1,"")</f>
        <v/>
      </c>
      <c r="CU1155" t="str">
        <f t="shared" si="347"/>
        <v/>
      </c>
      <c r="CV1155">
        <f t="shared" si="347"/>
        <v>1</v>
      </c>
      <c r="CW1155" t="str">
        <f t="shared" si="347"/>
        <v/>
      </c>
      <c r="CX1155">
        <f t="shared" si="347"/>
        <v>1</v>
      </c>
      <c r="CY1155" t="str">
        <f t="shared" si="347"/>
        <v/>
      </c>
      <c r="CZ1155" t="str">
        <f t="shared" si="347"/>
        <v/>
      </c>
      <c r="DA1155" t="str">
        <f t="shared" si="347"/>
        <v/>
      </c>
      <c r="DB1155" t="str">
        <f t="shared" si="347"/>
        <v/>
      </c>
      <c r="DC1155" t="str">
        <f t="shared" si="347"/>
        <v/>
      </c>
      <c r="DD1155" t="str">
        <f t="shared" si="347"/>
        <v/>
      </c>
      <c r="DE1155">
        <f t="shared" si="347"/>
        <v>1</v>
      </c>
      <c r="DF1155" t="str">
        <f t="shared" si="347"/>
        <v/>
      </c>
      <c r="DG1155">
        <f t="shared" si="347"/>
        <v>1</v>
      </c>
      <c r="DH1155">
        <f t="shared" si="347"/>
        <v>1</v>
      </c>
      <c r="DI1155" t="str">
        <f t="shared" ref="DI1155:DI1218" si="355">IF(OR(ISNUMBER(FIND(DI$1,$BL1155)),ISNUMBER(FIND(DI$1,$BM1155)),ISNUMBER(FIND(DI$1,$BP1155))),1,"")</f>
        <v/>
      </c>
      <c r="DJ1155" t="str">
        <f t="shared" ref="DJ1155:DJ1218" si="356">IF(OR(ISNUMBER(FIND(DJ$1,$BP1155)),ISNUMBER(FIND(DK$1,$BP1155))),1,"")</f>
        <v/>
      </c>
    </row>
    <row r="1156" spans="1:114" ht="18" customHeight="1" x14ac:dyDescent="0.3">
      <c r="A1156" s="9" t="s">
        <v>2427</v>
      </c>
      <c r="B1156" s="9" t="s">
        <v>2428</v>
      </c>
      <c r="C1156" s="9" t="s">
        <v>2481</v>
      </c>
      <c r="D1156" s="9" t="s">
        <v>623</v>
      </c>
      <c r="G1156" t="str">
        <f t="shared" si="348"/>
        <v>英數B社</v>
      </c>
      <c r="H1156" s="9" t="str">
        <f t="shared" si="349"/>
        <v/>
      </c>
      <c r="I1156" s="9" t="str">
        <f t="shared" si="350"/>
        <v>英</v>
      </c>
      <c r="J1156" t="str">
        <f t="shared" si="337"/>
        <v/>
      </c>
      <c r="K1156" t="str">
        <f t="shared" si="338"/>
        <v>數B</v>
      </c>
      <c r="L1156" s="9" t="str">
        <f t="shared" si="351"/>
        <v>社</v>
      </c>
      <c r="M1156" s="9" t="str">
        <f t="shared" si="352"/>
        <v/>
      </c>
      <c r="N1156" s="1" t="s">
        <v>85</v>
      </c>
      <c r="O1156" s="1" t="s">
        <v>85</v>
      </c>
      <c r="P1156" s="1" t="s">
        <v>85</v>
      </c>
      <c r="Q1156" s="1" t="s">
        <v>85</v>
      </c>
      <c r="R1156" s="1" t="s">
        <v>87</v>
      </c>
      <c r="S1156" s="1" t="s">
        <v>85</v>
      </c>
      <c r="T1156" s="1" t="s">
        <v>85</v>
      </c>
      <c r="U1156" s="2">
        <v>0</v>
      </c>
      <c r="V1156" s="2">
        <v>6</v>
      </c>
      <c r="W1156" s="2">
        <v>0</v>
      </c>
      <c r="X1156" s="2">
        <v>3</v>
      </c>
      <c r="Y1156" s="2">
        <v>0</v>
      </c>
      <c r="Z1156" s="2">
        <v>0</v>
      </c>
      <c r="AA1156" s="2" t="s">
        <v>85</v>
      </c>
      <c r="AB1156" s="13" t="str">
        <f t="shared" si="353"/>
        <v/>
      </c>
      <c r="AC1156" s="2">
        <v>0</v>
      </c>
      <c r="AD1156" s="3">
        <v>0</v>
      </c>
      <c r="AE1156" s="3">
        <v>1</v>
      </c>
      <c r="AF1156" s="3">
        <v>0</v>
      </c>
      <c r="AG1156" s="3">
        <v>1</v>
      </c>
      <c r="AH1156" s="3">
        <v>0</v>
      </c>
      <c r="AI1156" s="3">
        <v>0</v>
      </c>
      <c r="AJ1156" s="3">
        <v>50</v>
      </c>
      <c r="AK1156" t="s">
        <v>85</v>
      </c>
      <c r="AL1156" s="10">
        <v>45069</v>
      </c>
      <c r="AM1156" s="10">
        <v>45069</v>
      </c>
      <c r="AQ1156" s="10">
        <v>45079</v>
      </c>
      <c r="AR1156" t="s">
        <v>88</v>
      </c>
      <c r="AS1156" t="s">
        <v>203</v>
      </c>
      <c r="AX1156">
        <v>0</v>
      </c>
      <c r="AY1156">
        <v>0</v>
      </c>
      <c r="AZ1156">
        <v>0</v>
      </c>
      <c r="BA1156">
        <v>0</v>
      </c>
      <c r="BB1156">
        <v>0</v>
      </c>
      <c r="BC1156">
        <v>0</v>
      </c>
      <c r="BD1156">
        <v>30</v>
      </c>
      <c r="BE1156">
        <v>20</v>
      </c>
      <c r="BF1156">
        <v>0</v>
      </c>
      <c r="BG1156">
        <v>0</v>
      </c>
      <c r="BH1156">
        <v>0</v>
      </c>
      <c r="BI1156">
        <v>0</v>
      </c>
      <c r="BJ1156" t="s">
        <v>91</v>
      </c>
      <c r="BK1156" t="s">
        <v>101</v>
      </c>
      <c r="BL1156" t="s">
        <v>106</v>
      </c>
      <c r="BM1156" t="s">
        <v>94</v>
      </c>
      <c r="BP1156" t="s">
        <v>5440</v>
      </c>
      <c r="BQ1156" s="12" t="s">
        <v>8114</v>
      </c>
      <c r="BR1156" s="11" t="s">
        <v>5441</v>
      </c>
      <c r="BS1156">
        <v>24</v>
      </c>
      <c r="BT1156">
        <v>0</v>
      </c>
      <c r="BU1156">
        <v>0</v>
      </c>
      <c r="BV1156">
        <v>1</v>
      </c>
      <c r="BW1156">
        <v>0</v>
      </c>
      <c r="BY1156">
        <v>0</v>
      </c>
      <c r="BZ1156">
        <v>72</v>
      </c>
      <c r="CS1156">
        <f t="shared" si="347"/>
        <v>1</v>
      </c>
      <c r="CT1156" s="5" t="str">
        <f t="shared" si="354"/>
        <v/>
      </c>
      <c r="CU1156" t="str">
        <f t="shared" si="347"/>
        <v/>
      </c>
      <c r="CV1156">
        <f t="shared" si="347"/>
        <v>1</v>
      </c>
      <c r="CW1156">
        <f t="shared" si="347"/>
        <v>1</v>
      </c>
      <c r="CX1156" t="str">
        <f t="shared" si="347"/>
        <v/>
      </c>
      <c r="CY1156" t="str">
        <f t="shared" si="347"/>
        <v/>
      </c>
      <c r="CZ1156" t="str">
        <f t="shared" si="347"/>
        <v/>
      </c>
      <c r="DA1156" t="str">
        <f t="shared" si="347"/>
        <v/>
      </c>
      <c r="DB1156" t="str">
        <f t="shared" si="347"/>
        <v/>
      </c>
      <c r="DC1156" t="str">
        <f t="shared" si="347"/>
        <v/>
      </c>
      <c r="DD1156" t="str">
        <f t="shared" si="347"/>
        <v/>
      </c>
      <c r="DE1156">
        <f t="shared" si="347"/>
        <v>1</v>
      </c>
      <c r="DF1156">
        <f t="shared" si="347"/>
        <v>1</v>
      </c>
      <c r="DG1156">
        <f t="shared" si="347"/>
        <v>1</v>
      </c>
      <c r="DH1156">
        <f t="shared" si="347"/>
        <v>1</v>
      </c>
      <c r="DI1156" t="str">
        <f t="shared" si="355"/>
        <v/>
      </c>
      <c r="DJ1156" t="str">
        <f t="shared" si="356"/>
        <v/>
      </c>
    </row>
    <row r="1157" spans="1:114" ht="18" customHeight="1" x14ac:dyDescent="0.3">
      <c r="A1157" s="9" t="s">
        <v>2427</v>
      </c>
      <c r="B1157" s="9" t="s">
        <v>2428</v>
      </c>
      <c r="C1157" s="9" t="s">
        <v>2483</v>
      </c>
      <c r="D1157" s="9" t="s">
        <v>2475</v>
      </c>
      <c r="G1157" t="str">
        <f t="shared" si="348"/>
        <v>英數B</v>
      </c>
      <c r="H1157" s="9" t="str">
        <f t="shared" si="349"/>
        <v/>
      </c>
      <c r="I1157" s="9" t="str">
        <f t="shared" si="350"/>
        <v>英</v>
      </c>
      <c r="J1157" t="str">
        <f t="shared" si="337"/>
        <v/>
      </c>
      <c r="K1157" t="str">
        <f t="shared" si="338"/>
        <v>數B</v>
      </c>
      <c r="L1157" s="9" t="str">
        <f t="shared" si="351"/>
        <v/>
      </c>
      <c r="M1157" s="9" t="str">
        <f t="shared" si="352"/>
        <v/>
      </c>
      <c r="N1157" s="1" t="s">
        <v>85</v>
      </c>
      <c r="O1157" s="1" t="s">
        <v>87</v>
      </c>
      <c r="P1157" s="1" t="s">
        <v>85</v>
      </c>
      <c r="Q1157" s="1" t="s">
        <v>87</v>
      </c>
      <c r="R1157" s="1" t="s">
        <v>85</v>
      </c>
      <c r="S1157" s="1" t="s">
        <v>85</v>
      </c>
      <c r="T1157" s="1" t="s">
        <v>85</v>
      </c>
      <c r="U1157" s="2">
        <v>0</v>
      </c>
      <c r="V1157" s="2">
        <v>6</v>
      </c>
      <c r="W1157" s="2">
        <v>0</v>
      </c>
      <c r="X1157" s="2">
        <v>3</v>
      </c>
      <c r="Y1157" s="2">
        <v>0</v>
      </c>
      <c r="Z1157" s="2">
        <v>0</v>
      </c>
      <c r="AA1157" s="2" t="s">
        <v>85</v>
      </c>
      <c r="AB1157" s="13" t="str">
        <f t="shared" si="353"/>
        <v/>
      </c>
      <c r="AC1157" s="2">
        <v>0</v>
      </c>
      <c r="AD1157" s="3">
        <v>0</v>
      </c>
      <c r="AE1157" s="3">
        <v>2</v>
      </c>
      <c r="AF1157" s="3">
        <v>0</v>
      </c>
      <c r="AG1157" s="3">
        <v>1</v>
      </c>
      <c r="AH1157" s="3">
        <v>0</v>
      </c>
      <c r="AI1157" s="3">
        <v>0</v>
      </c>
      <c r="AJ1157" s="3">
        <v>30</v>
      </c>
      <c r="AK1157" t="s">
        <v>85</v>
      </c>
      <c r="AL1157" s="10">
        <v>45069</v>
      </c>
      <c r="AM1157" s="10">
        <v>45069</v>
      </c>
      <c r="AQ1157" s="10">
        <v>45079</v>
      </c>
      <c r="AR1157" t="s">
        <v>88</v>
      </c>
      <c r="AS1157" t="s">
        <v>2434</v>
      </c>
      <c r="AX1157">
        <v>0</v>
      </c>
      <c r="AY1157">
        <v>0</v>
      </c>
      <c r="AZ1157">
        <v>0</v>
      </c>
      <c r="BA1157">
        <v>0</v>
      </c>
      <c r="BB1157">
        <v>0</v>
      </c>
      <c r="BC1157">
        <v>0</v>
      </c>
      <c r="BD1157">
        <v>50</v>
      </c>
      <c r="BE1157">
        <v>20</v>
      </c>
      <c r="BF1157">
        <v>0</v>
      </c>
      <c r="BG1157">
        <v>0</v>
      </c>
      <c r="BH1157">
        <v>0</v>
      </c>
      <c r="BI1157">
        <v>0</v>
      </c>
      <c r="BJ1157" t="s">
        <v>91</v>
      </c>
      <c r="BK1157" t="s">
        <v>92</v>
      </c>
      <c r="BL1157" t="s">
        <v>329</v>
      </c>
      <c r="BM1157" t="s">
        <v>94</v>
      </c>
      <c r="BP1157" t="s">
        <v>5442</v>
      </c>
      <c r="BQ1157" s="12" t="s">
        <v>8115</v>
      </c>
      <c r="BR1157" s="11" t="s">
        <v>5443</v>
      </c>
      <c r="BS1157">
        <v>25</v>
      </c>
      <c r="BT1157">
        <v>0</v>
      </c>
      <c r="BU1157">
        <v>0</v>
      </c>
      <c r="BV1157">
        <v>0</v>
      </c>
      <c r="BW1157">
        <v>0</v>
      </c>
      <c r="BY1157">
        <v>0</v>
      </c>
      <c r="BZ1157">
        <v>75</v>
      </c>
      <c r="CS1157">
        <f t="shared" si="347"/>
        <v>1</v>
      </c>
      <c r="CT1157" s="5">
        <f t="shared" si="354"/>
        <v>1</v>
      </c>
      <c r="CU1157" t="str">
        <f t="shared" si="347"/>
        <v/>
      </c>
      <c r="CV1157" t="str">
        <f t="shared" si="347"/>
        <v/>
      </c>
      <c r="CW1157">
        <f t="shared" si="347"/>
        <v>1</v>
      </c>
      <c r="CX1157">
        <f t="shared" si="347"/>
        <v>1</v>
      </c>
      <c r="CY1157" t="str">
        <f t="shared" si="347"/>
        <v/>
      </c>
      <c r="CZ1157">
        <f t="shared" si="347"/>
        <v>1</v>
      </c>
      <c r="DA1157" t="str">
        <f t="shared" si="347"/>
        <v/>
      </c>
      <c r="DB1157" t="str">
        <f t="shared" si="347"/>
        <v/>
      </c>
      <c r="DC1157" t="str">
        <f t="shared" si="347"/>
        <v/>
      </c>
      <c r="DD1157">
        <f t="shared" si="347"/>
        <v>1</v>
      </c>
      <c r="DE1157">
        <f t="shared" si="347"/>
        <v>1</v>
      </c>
      <c r="DF1157">
        <f t="shared" si="347"/>
        <v>1</v>
      </c>
      <c r="DG1157">
        <f t="shared" si="347"/>
        <v>1</v>
      </c>
      <c r="DH1157">
        <f t="shared" si="347"/>
        <v>1</v>
      </c>
      <c r="DI1157" t="str">
        <f t="shared" si="355"/>
        <v/>
      </c>
      <c r="DJ1157" t="str">
        <f t="shared" si="356"/>
        <v/>
      </c>
    </row>
    <row r="1158" spans="1:114" ht="18" customHeight="1" x14ac:dyDescent="0.3">
      <c r="A1158" s="9" t="s">
        <v>2427</v>
      </c>
      <c r="B1158" s="9" t="s">
        <v>2428</v>
      </c>
      <c r="C1158" s="9" t="s">
        <v>2484</v>
      </c>
      <c r="D1158" s="9" t="s">
        <v>175</v>
      </c>
      <c r="G1158" t="str">
        <f t="shared" si="348"/>
        <v>國英社</v>
      </c>
      <c r="H1158" s="9" t="str">
        <f t="shared" si="349"/>
        <v>國</v>
      </c>
      <c r="I1158" s="9" t="str">
        <f t="shared" si="350"/>
        <v>英</v>
      </c>
      <c r="J1158" t="str">
        <f t="shared" si="337"/>
        <v/>
      </c>
      <c r="K1158" t="str">
        <f t="shared" si="338"/>
        <v/>
      </c>
      <c r="L1158" s="9" t="str">
        <f t="shared" si="351"/>
        <v>社</v>
      </c>
      <c r="M1158" s="9" t="str">
        <f t="shared" si="352"/>
        <v/>
      </c>
      <c r="N1158" s="1" t="s">
        <v>87</v>
      </c>
      <c r="O1158" s="1" t="s">
        <v>85</v>
      </c>
      <c r="P1158" s="1" t="s">
        <v>85</v>
      </c>
      <c r="Q1158" s="1" t="s">
        <v>85</v>
      </c>
      <c r="R1158" s="1" t="s">
        <v>85</v>
      </c>
      <c r="S1158" s="1" t="s">
        <v>85</v>
      </c>
      <c r="T1158" s="1" t="s">
        <v>85</v>
      </c>
      <c r="U1158" s="2">
        <v>3</v>
      </c>
      <c r="V1158" s="2">
        <v>0</v>
      </c>
      <c r="W1158" s="2">
        <v>0</v>
      </c>
      <c r="X1158" s="2">
        <v>0</v>
      </c>
      <c r="Y1158" s="2">
        <v>10</v>
      </c>
      <c r="Z1158" s="2">
        <v>0</v>
      </c>
      <c r="AA1158" s="2" t="s">
        <v>85</v>
      </c>
      <c r="AB1158" s="13" t="str">
        <f t="shared" si="353"/>
        <v/>
      </c>
      <c r="AC1158" s="2">
        <v>0</v>
      </c>
      <c r="AD1158" s="3">
        <v>1</v>
      </c>
      <c r="AE1158" s="3">
        <v>1</v>
      </c>
      <c r="AF1158" s="3">
        <v>0</v>
      </c>
      <c r="AG1158" s="3">
        <v>0</v>
      </c>
      <c r="AH1158" s="3">
        <v>1.5</v>
      </c>
      <c r="AI1158" s="3">
        <v>0</v>
      </c>
      <c r="AJ1158" s="3">
        <v>30</v>
      </c>
      <c r="AK1158" t="s">
        <v>85</v>
      </c>
      <c r="AL1158" s="10">
        <v>45069</v>
      </c>
      <c r="AM1158" s="10">
        <v>45069</v>
      </c>
      <c r="AQ1158" s="10">
        <v>45079</v>
      </c>
      <c r="AR1158" t="s">
        <v>88</v>
      </c>
      <c r="AS1158" t="s">
        <v>203</v>
      </c>
      <c r="AX1158">
        <v>0</v>
      </c>
      <c r="AY1158">
        <v>0</v>
      </c>
      <c r="AZ1158">
        <v>0</v>
      </c>
      <c r="BA1158">
        <v>0</v>
      </c>
      <c r="BB1158">
        <v>0</v>
      </c>
      <c r="BC1158">
        <v>0</v>
      </c>
      <c r="BD1158">
        <v>30</v>
      </c>
      <c r="BE1158">
        <v>40</v>
      </c>
      <c r="BF1158">
        <v>0</v>
      </c>
      <c r="BG1158">
        <v>0</v>
      </c>
      <c r="BH1158">
        <v>0</v>
      </c>
      <c r="BI1158">
        <v>0</v>
      </c>
      <c r="BJ1158" t="s">
        <v>91</v>
      </c>
      <c r="BK1158" t="s">
        <v>114</v>
      </c>
      <c r="BL1158" t="s">
        <v>778</v>
      </c>
      <c r="BM1158" t="s">
        <v>94</v>
      </c>
      <c r="BP1158" t="s">
        <v>5444</v>
      </c>
      <c r="BQ1158" s="12" t="s">
        <v>8116</v>
      </c>
      <c r="BR1158" s="11" t="s">
        <v>5445</v>
      </c>
      <c r="BS1158">
        <v>15</v>
      </c>
      <c r="BT1158">
        <v>0</v>
      </c>
      <c r="BU1158">
        <v>0</v>
      </c>
      <c r="BV1158">
        <v>3</v>
      </c>
      <c r="BW1158">
        <v>0</v>
      </c>
      <c r="BY1158">
        <v>0</v>
      </c>
      <c r="BZ1158">
        <v>45</v>
      </c>
      <c r="CS1158">
        <f t="shared" si="347"/>
        <v>1</v>
      </c>
      <c r="CT1158" s="5">
        <f t="shared" si="354"/>
        <v>1</v>
      </c>
      <c r="CU1158" t="str">
        <f t="shared" si="347"/>
        <v/>
      </c>
      <c r="CV1158">
        <f t="shared" si="347"/>
        <v>1</v>
      </c>
      <c r="CW1158">
        <f t="shared" si="347"/>
        <v>1</v>
      </c>
      <c r="CX1158" t="str">
        <f t="shared" si="347"/>
        <v/>
      </c>
      <c r="CY1158" t="str">
        <f t="shared" si="347"/>
        <v/>
      </c>
      <c r="CZ1158">
        <f t="shared" si="347"/>
        <v>1</v>
      </c>
      <c r="DA1158" t="str">
        <f t="shared" si="347"/>
        <v/>
      </c>
      <c r="DB1158" t="str">
        <f t="shared" si="347"/>
        <v/>
      </c>
      <c r="DC1158" t="str">
        <f t="shared" si="347"/>
        <v/>
      </c>
      <c r="DD1158">
        <f t="shared" si="347"/>
        <v>1</v>
      </c>
      <c r="DE1158">
        <f t="shared" si="347"/>
        <v>1</v>
      </c>
      <c r="DF1158">
        <f t="shared" si="347"/>
        <v>1</v>
      </c>
      <c r="DG1158">
        <f t="shared" si="347"/>
        <v>1</v>
      </c>
      <c r="DH1158">
        <f t="shared" si="347"/>
        <v>1</v>
      </c>
      <c r="DI1158" t="str">
        <f t="shared" si="355"/>
        <v/>
      </c>
      <c r="DJ1158" t="str">
        <f t="shared" si="356"/>
        <v/>
      </c>
    </row>
    <row r="1159" spans="1:114" ht="18" customHeight="1" x14ac:dyDescent="0.3">
      <c r="A1159" s="9" t="s">
        <v>2427</v>
      </c>
      <c r="B1159" s="9" t="s">
        <v>2428</v>
      </c>
      <c r="C1159" s="9" t="s">
        <v>2485</v>
      </c>
      <c r="D1159" s="9" t="s">
        <v>729</v>
      </c>
      <c r="G1159" t="str">
        <f t="shared" si="348"/>
        <v>國英社</v>
      </c>
      <c r="H1159" s="9" t="str">
        <f t="shared" si="349"/>
        <v>國</v>
      </c>
      <c r="I1159" s="9" t="str">
        <f t="shared" si="350"/>
        <v>英</v>
      </c>
      <c r="J1159" t="str">
        <f t="shared" si="337"/>
        <v/>
      </c>
      <c r="K1159" t="str">
        <f t="shared" si="338"/>
        <v/>
      </c>
      <c r="L1159" s="9" t="str">
        <f t="shared" si="351"/>
        <v>社</v>
      </c>
      <c r="M1159" s="9" t="str">
        <f t="shared" si="352"/>
        <v/>
      </c>
      <c r="N1159" s="1" t="s">
        <v>85</v>
      </c>
      <c r="O1159" s="1" t="s">
        <v>85</v>
      </c>
      <c r="P1159" s="1" t="s">
        <v>85</v>
      </c>
      <c r="Q1159" s="1" t="s">
        <v>85</v>
      </c>
      <c r="R1159" s="1" t="s">
        <v>87</v>
      </c>
      <c r="S1159" s="1" t="s">
        <v>85</v>
      </c>
      <c r="T1159" s="1" t="s">
        <v>85</v>
      </c>
      <c r="U1159" s="2">
        <v>0</v>
      </c>
      <c r="V1159" s="2">
        <v>0</v>
      </c>
      <c r="W1159" s="2">
        <v>0</v>
      </c>
      <c r="X1159" s="2">
        <v>0</v>
      </c>
      <c r="Y1159" s="2">
        <v>0</v>
      </c>
      <c r="Z1159" s="2">
        <v>0</v>
      </c>
      <c r="AA1159" s="2" t="s">
        <v>118</v>
      </c>
      <c r="AB1159" s="13" t="str">
        <f t="shared" si="353"/>
        <v/>
      </c>
      <c r="AC1159" s="2">
        <v>3</v>
      </c>
      <c r="AD1159" s="3">
        <v>1.5</v>
      </c>
      <c r="AE1159" s="3">
        <v>1</v>
      </c>
      <c r="AF1159" s="3">
        <v>0</v>
      </c>
      <c r="AG1159" s="3">
        <v>0</v>
      </c>
      <c r="AH1159" s="3">
        <v>1.25</v>
      </c>
      <c r="AI1159" s="3">
        <v>0</v>
      </c>
      <c r="AJ1159" s="3">
        <v>40</v>
      </c>
      <c r="AK1159" t="s">
        <v>85</v>
      </c>
      <c r="AQ1159" s="10">
        <v>45079</v>
      </c>
      <c r="AR1159" t="s">
        <v>88</v>
      </c>
      <c r="AX1159">
        <v>0</v>
      </c>
      <c r="AY1159">
        <v>0</v>
      </c>
      <c r="AZ1159">
        <v>0</v>
      </c>
      <c r="BA1159">
        <v>0</v>
      </c>
      <c r="BB1159">
        <v>0</v>
      </c>
      <c r="BC1159">
        <v>0</v>
      </c>
      <c r="BD1159">
        <v>60</v>
      </c>
      <c r="BE1159">
        <v>0</v>
      </c>
      <c r="BF1159">
        <v>0</v>
      </c>
      <c r="BG1159">
        <v>0</v>
      </c>
      <c r="BH1159">
        <v>0</v>
      </c>
      <c r="BI1159">
        <v>0</v>
      </c>
      <c r="BJ1159" t="s">
        <v>91</v>
      </c>
      <c r="BK1159" t="s">
        <v>92</v>
      </c>
      <c r="BL1159" t="s">
        <v>258</v>
      </c>
      <c r="BM1159" t="s">
        <v>94</v>
      </c>
      <c r="BP1159" t="s">
        <v>5446</v>
      </c>
      <c r="BQ1159" s="11" t="s">
        <v>5432</v>
      </c>
      <c r="BR1159" s="11" t="s">
        <v>5447</v>
      </c>
      <c r="BS1159">
        <v>15</v>
      </c>
      <c r="BT1159">
        <v>0</v>
      </c>
      <c r="BU1159">
        <v>0</v>
      </c>
      <c r="BV1159">
        <v>1</v>
      </c>
      <c r="BW1159">
        <v>0</v>
      </c>
      <c r="BY1159">
        <v>0</v>
      </c>
      <c r="BZ1159">
        <v>45</v>
      </c>
      <c r="CS1159">
        <f t="shared" si="347"/>
        <v>1</v>
      </c>
      <c r="CT1159" s="5">
        <f t="shared" si="354"/>
        <v>1</v>
      </c>
      <c r="CU1159" t="str">
        <f t="shared" si="347"/>
        <v/>
      </c>
      <c r="CV1159" t="str">
        <f t="shared" si="347"/>
        <v/>
      </c>
      <c r="CW1159">
        <f t="shared" si="347"/>
        <v>1</v>
      </c>
      <c r="CX1159" t="str">
        <f t="shared" si="347"/>
        <v/>
      </c>
      <c r="CY1159" t="str">
        <f t="shared" si="347"/>
        <v/>
      </c>
      <c r="CZ1159" t="str">
        <f t="shared" si="347"/>
        <v/>
      </c>
      <c r="DA1159" t="str">
        <f t="shared" si="347"/>
        <v/>
      </c>
      <c r="DB1159">
        <f t="shared" si="347"/>
        <v>1</v>
      </c>
      <c r="DC1159" t="str">
        <f t="shared" si="347"/>
        <v/>
      </c>
      <c r="DD1159">
        <f t="shared" si="347"/>
        <v>1</v>
      </c>
      <c r="DE1159">
        <f t="shared" si="347"/>
        <v>1</v>
      </c>
      <c r="DF1159">
        <f t="shared" si="347"/>
        <v>1</v>
      </c>
      <c r="DG1159">
        <f t="shared" si="347"/>
        <v>1</v>
      </c>
      <c r="DH1159">
        <f t="shared" si="347"/>
        <v>1</v>
      </c>
      <c r="DI1159" t="str">
        <f t="shared" si="355"/>
        <v/>
      </c>
      <c r="DJ1159" t="str">
        <f t="shared" si="356"/>
        <v/>
      </c>
    </row>
    <row r="1160" spans="1:114" ht="18" customHeight="1" x14ac:dyDescent="0.3">
      <c r="A1160" s="9" t="s">
        <v>2427</v>
      </c>
      <c r="B1160" s="9" t="s">
        <v>2428</v>
      </c>
      <c r="C1160" s="9" t="s">
        <v>2487</v>
      </c>
      <c r="D1160" s="9" t="s">
        <v>468</v>
      </c>
      <c r="G1160" t="str">
        <f t="shared" si="348"/>
        <v>國英社</v>
      </c>
      <c r="H1160" s="9" t="str">
        <f t="shared" si="349"/>
        <v>國</v>
      </c>
      <c r="I1160" s="9" t="str">
        <f t="shared" si="350"/>
        <v>英</v>
      </c>
      <c r="J1160" t="str">
        <f t="shared" si="337"/>
        <v/>
      </c>
      <c r="K1160" t="str">
        <f t="shared" si="338"/>
        <v/>
      </c>
      <c r="L1160" s="9" t="str">
        <f t="shared" si="351"/>
        <v>社</v>
      </c>
      <c r="M1160" s="9" t="str">
        <f t="shared" si="352"/>
        <v/>
      </c>
      <c r="N1160" s="1" t="s">
        <v>87</v>
      </c>
      <c r="O1160" s="1" t="s">
        <v>85</v>
      </c>
      <c r="P1160" s="1" t="s">
        <v>85</v>
      </c>
      <c r="Q1160" s="1" t="s">
        <v>85</v>
      </c>
      <c r="R1160" s="1" t="s">
        <v>87</v>
      </c>
      <c r="S1160" s="1" t="s">
        <v>85</v>
      </c>
      <c r="T1160" s="1" t="s">
        <v>85</v>
      </c>
      <c r="U1160" s="2">
        <v>5</v>
      </c>
      <c r="V1160" s="2">
        <v>0</v>
      </c>
      <c r="W1160" s="2">
        <v>0</v>
      </c>
      <c r="X1160" s="2">
        <v>0</v>
      </c>
      <c r="Y1160" s="2">
        <v>0</v>
      </c>
      <c r="Z1160" s="2">
        <v>0</v>
      </c>
      <c r="AA1160" s="2" t="s">
        <v>118</v>
      </c>
      <c r="AB1160" s="13" t="str">
        <f t="shared" si="353"/>
        <v/>
      </c>
      <c r="AC1160" s="2">
        <v>3.5</v>
      </c>
      <c r="AD1160" s="3">
        <v>1.25</v>
      </c>
      <c r="AE1160" s="3">
        <v>1</v>
      </c>
      <c r="AF1160" s="3">
        <v>0</v>
      </c>
      <c r="AG1160" s="3">
        <v>0</v>
      </c>
      <c r="AH1160" s="3">
        <v>1.5</v>
      </c>
      <c r="AI1160" s="3">
        <v>0</v>
      </c>
      <c r="AJ1160" s="3">
        <v>30</v>
      </c>
      <c r="AK1160" t="s">
        <v>85</v>
      </c>
      <c r="AL1160" s="10">
        <v>45069</v>
      </c>
      <c r="AM1160" s="10">
        <v>45069</v>
      </c>
      <c r="AQ1160" s="10">
        <v>45079</v>
      </c>
      <c r="AR1160" t="s">
        <v>88</v>
      </c>
      <c r="AS1160" t="s">
        <v>203</v>
      </c>
      <c r="AX1160">
        <v>0</v>
      </c>
      <c r="AY1160">
        <v>0</v>
      </c>
      <c r="AZ1160">
        <v>0</v>
      </c>
      <c r="BA1160">
        <v>0</v>
      </c>
      <c r="BB1160">
        <v>0</v>
      </c>
      <c r="BC1160">
        <v>0</v>
      </c>
      <c r="BD1160">
        <v>30</v>
      </c>
      <c r="BE1160">
        <v>40</v>
      </c>
      <c r="BF1160">
        <v>0</v>
      </c>
      <c r="BG1160">
        <v>0</v>
      </c>
      <c r="BH1160">
        <v>0</v>
      </c>
      <c r="BI1160">
        <v>0</v>
      </c>
      <c r="BJ1160" t="s">
        <v>91</v>
      </c>
      <c r="BK1160" t="s">
        <v>92</v>
      </c>
      <c r="BL1160" t="s">
        <v>137</v>
      </c>
      <c r="BM1160" t="s">
        <v>94</v>
      </c>
      <c r="BP1160" t="s">
        <v>5448</v>
      </c>
      <c r="BQ1160" s="12" t="s">
        <v>8117</v>
      </c>
      <c r="BR1160" s="11" t="s">
        <v>5449</v>
      </c>
      <c r="BS1160">
        <v>13</v>
      </c>
      <c r="BT1160">
        <v>0</v>
      </c>
      <c r="BU1160">
        <v>0</v>
      </c>
      <c r="BV1160">
        <v>1</v>
      </c>
      <c r="BW1160">
        <v>0</v>
      </c>
      <c r="BY1160">
        <v>0</v>
      </c>
      <c r="BZ1160">
        <v>46</v>
      </c>
      <c r="CS1160">
        <f t="shared" si="347"/>
        <v>1</v>
      </c>
      <c r="CT1160" s="5">
        <f t="shared" si="354"/>
        <v>1</v>
      </c>
      <c r="CU1160" t="str">
        <f t="shared" si="347"/>
        <v/>
      </c>
      <c r="CV1160" t="str">
        <f t="shared" si="347"/>
        <v/>
      </c>
      <c r="CW1160">
        <f t="shared" si="347"/>
        <v>1</v>
      </c>
      <c r="CX1160" t="str">
        <f t="shared" si="347"/>
        <v/>
      </c>
      <c r="CY1160" t="str">
        <f t="shared" si="347"/>
        <v/>
      </c>
      <c r="CZ1160" t="str">
        <f t="shared" si="347"/>
        <v/>
      </c>
      <c r="DA1160" t="str">
        <f t="shared" si="347"/>
        <v/>
      </c>
      <c r="DB1160" t="str">
        <f t="shared" si="347"/>
        <v/>
      </c>
      <c r="DC1160" t="str">
        <f t="shared" si="347"/>
        <v/>
      </c>
      <c r="DD1160">
        <f t="shared" si="347"/>
        <v>1</v>
      </c>
      <c r="DE1160">
        <f t="shared" si="347"/>
        <v>1</v>
      </c>
      <c r="DF1160">
        <f t="shared" si="347"/>
        <v>1</v>
      </c>
      <c r="DG1160">
        <f t="shared" si="347"/>
        <v>1</v>
      </c>
      <c r="DH1160">
        <f t="shared" si="347"/>
        <v>1</v>
      </c>
      <c r="DI1160" t="str">
        <f t="shared" si="355"/>
        <v/>
      </c>
      <c r="DJ1160" t="str">
        <f t="shared" si="356"/>
        <v/>
      </c>
    </row>
    <row r="1161" spans="1:114" ht="18" customHeight="1" x14ac:dyDescent="0.3">
      <c r="A1161" s="9" t="s">
        <v>2427</v>
      </c>
      <c r="B1161" s="9" t="s">
        <v>2428</v>
      </c>
      <c r="C1161" s="9" t="s">
        <v>2490</v>
      </c>
      <c r="D1161" s="9" t="s">
        <v>2480</v>
      </c>
      <c r="G1161" t="str">
        <f t="shared" si="348"/>
        <v>國英數B社</v>
      </c>
      <c r="H1161" s="9" t="str">
        <f t="shared" si="349"/>
        <v>國</v>
      </c>
      <c r="I1161" s="9" t="str">
        <f t="shared" si="350"/>
        <v>英</v>
      </c>
      <c r="J1161" t="str">
        <f t="shared" si="337"/>
        <v/>
      </c>
      <c r="K1161" t="str">
        <f t="shared" si="338"/>
        <v>數B</v>
      </c>
      <c r="L1161" s="9" t="str">
        <f t="shared" si="351"/>
        <v>社</v>
      </c>
      <c r="M1161" s="9" t="str">
        <f t="shared" si="352"/>
        <v/>
      </c>
      <c r="N1161" s="1" t="s">
        <v>87</v>
      </c>
      <c r="O1161" s="1" t="s">
        <v>85</v>
      </c>
      <c r="P1161" s="1" t="s">
        <v>85</v>
      </c>
      <c r="Q1161" s="1" t="s">
        <v>85</v>
      </c>
      <c r="R1161" s="1" t="s">
        <v>85</v>
      </c>
      <c r="S1161" s="1" t="s">
        <v>85</v>
      </c>
      <c r="T1161" s="1" t="s">
        <v>85</v>
      </c>
      <c r="U1161" s="2">
        <v>5</v>
      </c>
      <c r="V1161" s="2">
        <v>3</v>
      </c>
      <c r="W1161" s="2">
        <v>0</v>
      </c>
      <c r="X1161" s="2">
        <v>0</v>
      </c>
      <c r="Y1161" s="2">
        <v>0</v>
      </c>
      <c r="Z1161" s="2">
        <v>0</v>
      </c>
      <c r="AA1161" s="2" t="s">
        <v>85</v>
      </c>
      <c r="AB1161" s="13" t="str">
        <f t="shared" si="353"/>
        <v/>
      </c>
      <c r="AC1161" s="2">
        <v>0</v>
      </c>
      <c r="AD1161" s="3">
        <v>1</v>
      </c>
      <c r="AE1161" s="3">
        <v>1</v>
      </c>
      <c r="AF1161" s="3">
        <v>0</v>
      </c>
      <c r="AG1161" s="3">
        <v>1</v>
      </c>
      <c r="AH1161" s="3">
        <v>1</v>
      </c>
      <c r="AI1161" s="3">
        <v>0</v>
      </c>
      <c r="AJ1161" s="3">
        <v>30</v>
      </c>
      <c r="AK1161" t="s">
        <v>85</v>
      </c>
      <c r="AL1161" s="10">
        <v>45069</v>
      </c>
      <c r="AM1161" s="10">
        <v>45069</v>
      </c>
      <c r="AQ1161" s="10">
        <v>45079</v>
      </c>
      <c r="AR1161" t="s">
        <v>88</v>
      </c>
      <c r="AS1161" t="s">
        <v>203</v>
      </c>
      <c r="AX1161">
        <v>0</v>
      </c>
      <c r="AY1161">
        <v>0</v>
      </c>
      <c r="AZ1161">
        <v>0</v>
      </c>
      <c r="BA1161">
        <v>0</v>
      </c>
      <c r="BB1161">
        <v>0</v>
      </c>
      <c r="BC1161">
        <v>0</v>
      </c>
      <c r="BD1161">
        <v>30</v>
      </c>
      <c r="BE1161">
        <v>40</v>
      </c>
      <c r="BF1161">
        <v>0</v>
      </c>
      <c r="BG1161">
        <v>0</v>
      </c>
      <c r="BH1161">
        <v>0</v>
      </c>
      <c r="BI1161">
        <v>0</v>
      </c>
      <c r="BJ1161" t="s">
        <v>91</v>
      </c>
      <c r="BK1161" t="s">
        <v>101</v>
      </c>
      <c r="BL1161" t="s">
        <v>115</v>
      </c>
      <c r="BM1161" t="s">
        <v>94</v>
      </c>
      <c r="BP1161" t="s">
        <v>5450</v>
      </c>
      <c r="BQ1161" s="12" t="s">
        <v>8118</v>
      </c>
      <c r="BR1161" s="11" t="s">
        <v>5451</v>
      </c>
      <c r="BS1161">
        <v>20</v>
      </c>
      <c r="BT1161">
        <v>0</v>
      </c>
      <c r="BU1161">
        <v>0</v>
      </c>
      <c r="BV1161">
        <v>2</v>
      </c>
      <c r="BW1161">
        <v>0</v>
      </c>
      <c r="BY1161">
        <v>0</v>
      </c>
      <c r="BZ1161">
        <v>60</v>
      </c>
      <c r="CS1161">
        <f t="shared" si="347"/>
        <v>1</v>
      </c>
      <c r="CT1161" s="5" t="str">
        <f t="shared" si="354"/>
        <v/>
      </c>
      <c r="CU1161" t="str">
        <f t="shared" si="347"/>
        <v/>
      </c>
      <c r="CV1161">
        <f t="shared" si="347"/>
        <v>1</v>
      </c>
      <c r="CW1161">
        <f t="shared" si="347"/>
        <v>1</v>
      </c>
      <c r="CX1161" t="str">
        <f t="shared" si="347"/>
        <v/>
      </c>
      <c r="CY1161" t="str">
        <f t="shared" si="347"/>
        <v/>
      </c>
      <c r="CZ1161">
        <f t="shared" si="347"/>
        <v>1</v>
      </c>
      <c r="DA1161" t="str">
        <f t="shared" si="347"/>
        <v/>
      </c>
      <c r="DB1161">
        <f t="shared" si="347"/>
        <v>1</v>
      </c>
      <c r="DC1161" t="str">
        <f t="shared" si="347"/>
        <v/>
      </c>
      <c r="DD1161">
        <f t="shared" si="347"/>
        <v>1</v>
      </c>
      <c r="DE1161">
        <f t="shared" si="347"/>
        <v>1</v>
      </c>
      <c r="DF1161">
        <f t="shared" si="347"/>
        <v>1</v>
      </c>
      <c r="DG1161">
        <f t="shared" si="347"/>
        <v>1</v>
      </c>
      <c r="DH1161">
        <f t="shared" si="347"/>
        <v>1</v>
      </c>
      <c r="DI1161" t="str">
        <f t="shared" si="355"/>
        <v/>
      </c>
      <c r="DJ1161" t="str">
        <f t="shared" si="356"/>
        <v/>
      </c>
    </row>
    <row r="1162" spans="1:114" ht="18" customHeight="1" x14ac:dyDescent="0.3">
      <c r="A1162" s="9" t="s">
        <v>2427</v>
      </c>
      <c r="B1162" s="9" t="s">
        <v>2428</v>
      </c>
      <c r="C1162" s="9" t="s">
        <v>2492</v>
      </c>
      <c r="D1162" s="9" t="s">
        <v>2482</v>
      </c>
      <c r="G1162" t="str">
        <f t="shared" si="348"/>
        <v>國社</v>
      </c>
      <c r="H1162" s="9" t="str">
        <f t="shared" si="349"/>
        <v>國</v>
      </c>
      <c r="I1162" s="9" t="str">
        <f t="shared" si="350"/>
        <v/>
      </c>
      <c r="J1162" t="str">
        <f t="shared" si="337"/>
        <v/>
      </c>
      <c r="K1162" t="str">
        <f t="shared" si="338"/>
        <v/>
      </c>
      <c r="L1162" s="9" t="str">
        <f t="shared" si="351"/>
        <v>社</v>
      </c>
      <c r="M1162" s="9" t="str">
        <f t="shared" si="352"/>
        <v/>
      </c>
      <c r="N1162" s="1" t="s">
        <v>87</v>
      </c>
      <c r="O1162" s="1" t="s">
        <v>85</v>
      </c>
      <c r="P1162" s="1" t="s">
        <v>85</v>
      </c>
      <c r="Q1162" s="1" t="s">
        <v>85</v>
      </c>
      <c r="R1162" s="1" t="s">
        <v>87</v>
      </c>
      <c r="S1162" s="1" t="s">
        <v>85</v>
      </c>
      <c r="T1162" s="1" t="s">
        <v>85</v>
      </c>
      <c r="U1162" s="2">
        <v>3</v>
      </c>
      <c r="V1162" s="2">
        <v>0</v>
      </c>
      <c r="W1162" s="2">
        <v>0</v>
      </c>
      <c r="X1162" s="2">
        <v>0</v>
      </c>
      <c r="Y1162" s="2">
        <v>5</v>
      </c>
      <c r="Z1162" s="2">
        <v>0</v>
      </c>
      <c r="AA1162" s="2" t="s">
        <v>85</v>
      </c>
      <c r="AB1162" s="13" t="str">
        <f t="shared" si="353"/>
        <v/>
      </c>
      <c r="AC1162" s="2">
        <v>0</v>
      </c>
      <c r="AD1162" s="3">
        <v>1.5</v>
      </c>
      <c r="AE1162" s="3">
        <v>0</v>
      </c>
      <c r="AF1162" s="3">
        <v>0</v>
      </c>
      <c r="AG1162" s="3">
        <v>0</v>
      </c>
      <c r="AH1162" s="3">
        <v>1</v>
      </c>
      <c r="AI1162" s="3">
        <v>0</v>
      </c>
      <c r="AJ1162" s="3">
        <v>40</v>
      </c>
      <c r="AK1162" t="s">
        <v>85</v>
      </c>
      <c r="AL1162" s="10">
        <v>45069</v>
      </c>
      <c r="AM1162" s="10">
        <v>45069</v>
      </c>
      <c r="AQ1162" s="10">
        <v>45079</v>
      </c>
      <c r="AR1162" t="s">
        <v>88</v>
      </c>
      <c r="AS1162" t="s">
        <v>203</v>
      </c>
      <c r="AX1162">
        <v>0</v>
      </c>
      <c r="AY1162">
        <v>0</v>
      </c>
      <c r="AZ1162">
        <v>0</v>
      </c>
      <c r="BA1162">
        <v>0</v>
      </c>
      <c r="BB1162">
        <v>0</v>
      </c>
      <c r="BC1162">
        <v>0</v>
      </c>
      <c r="BD1162">
        <v>30</v>
      </c>
      <c r="BE1162">
        <v>30</v>
      </c>
      <c r="BF1162">
        <v>0</v>
      </c>
      <c r="BG1162">
        <v>0</v>
      </c>
      <c r="BH1162">
        <v>0</v>
      </c>
      <c r="BI1162">
        <v>0</v>
      </c>
      <c r="BJ1162" t="s">
        <v>91</v>
      </c>
      <c r="BK1162" t="s">
        <v>101</v>
      </c>
      <c r="BL1162" t="s">
        <v>123</v>
      </c>
      <c r="BM1162" t="s">
        <v>133</v>
      </c>
      <c r="BP1162" t="s">
        <v>5452</v>
      </c>
      <c r="BQ1162" s="12" t="s">
        <v>8119</v>
      </c>
      <c r="BR1162" s="11" t="s">
        <v>5453</v>
      </c>
      <c r="BS1162">
        <v>18</v>
      </c>
      <c r="BT1162">
        <v>0</v>
      </c>
      <c r="BU1162">
        <v>0</v>
      </c>
      <c r="BV1162">
        <v>0</v>
      </c>
      <c r="BW1162">
        <v>0</v>
      </c>
      <c r="BY1162">
        <v>0</v>
      </c>
      <c r="BZ1162">
        <v>54</v>
      </c>
      <c r="CS1162">
        <f t="shared" si="347"/>
        <v>1</v>
      </c>
      <c r="CT1162" s="5" t="str">
        <f t="shared" si="354"/>
        <v/>
      </c>
      <c r="CU1162" t="str">
        <f t="shared" si="347"/>
        <v/>
      </c>
      <c r="CV1162">
        <f t="shared" si="347"/>
        <v>1</v>
      </c>
      <c r="CW1162">
        <f t="shared" si="347"/>
        <v>1</v>
      </c>
      <c r="CX1162" t="str">
        <f t="shared" si="347"/>
        <v/>
      </c>
      <c r="CY1162" t="str">
        <f t="shared" si="347"/>
        <v/>
      </c>
      <c r="CZ1162" t="str">
        <f t="shared" si="347"/>
        <v/>
      </c>
      <c r="DA1162" t="str">
        <f t="shared" si="347"/>
        <v/>
      </c>
      <c r="DB1162">
        <f t="shared" si="347"/>
        <v>1</v>
      </c>
      <c r="DC1162">
        <f t="shared" si="347"/>
        <v>1</v>
      </c>
      <c r="DD1162">
        <f t="shared" si="347"/>
        <v>1</v>
      </c>
      <c r="DE1162">
        <f t="shared" si="347"/>
        <v>1</v>
      </c>
      <c r="DF1162">
        <f t="shared" si="347"/>
        <v>1</v>
      </c>
      <c r="DG1162">
        <f t="shared" si="347"/>
        <v>1</v>
      </c>
      <c r="DH1162" t="str">
        <f t="shared" si="347"/>
        <v/>
      </c>
      <c r="DI1162" t="str">
        <f t="shared" si="355"/>
        <v/>
      </c>
      <c r="DJ1162" t="str">
        <f t="shared" si="356"/>
        <v/>
      </c>
    </row>
    <row r="1163" spans="1:114" ht="18" customHeight="1" x14ac:dyDescent="0.3">
      <c r="A1163" s="9" t="s">
        <v>2427</v>
      </c>
      <c r="B1163" s="9" t="s">
        <v>2428</v>
      </c>
      <c r="C1163" s="9" t="s">
        <v>2494</v>
      </c>
      <c r="D1163" s="9" t="s">
        <v>346</v>
      </c>
      <c r="G1163" t="str">
        <f t="shared" si="348"/>
        <v>國英</v>
      </c>
      <c r="H1163" s="9" t="str">
        <f t="shared" si="349"/>
        <v>國</v>
      </c>
      <c r="I1163" s="9" t="str">
        <f t="shared" si="350"/>
        <v>英</v>
      </c>
      <c r="J1163" t="str">
        <f t="shared" si="337"/>
        <v/>
      </c>
      <c r="K1163" t="str">
        <f t="shared" si="338"/>
        <v/>
      </c>
      <c r="L1163" s="9" t="str">
        <f t="shared" si="351"/>
        <v/>
      </c>
      <c r="M1163" s="9" t="str">
        <f t="shared" si="352"/>
        <v/>
      </c>
      <c r="N1163" s="1" t="s">
        <v>87</v>
      </c>
      <c r="O1163" s="1" t="s">
        <v>85</v>
      </c>
      <c r="P1163" s="1" t="s">
        <v>85</v>
      </c>
      <c r="Q1163" s="1" t="s">
        <v>85</v>
      </c>
      <c r="R1163" s="1" t="s">
        <v>85</v>
      </c>
      <c r="S1163" s="1" t="s">
        <v>85</v>
      </c>
      <c r="T1163" s="1" t="s">
        <v>85</v>
      </c>
      <c r="U1163" s="2">
        <v>3</v>
      </c>
      <c r="V1163" s="2">
        <v>6</v>
      </c>
      <c r="W1163" s="2">
        <v>0</v>
      </c>
      <c r="X1163" s="2">
        <v>0</v>
      </c>
      <c r="Y1163" s="2">
        <v>0</v>
      </c>
      <c r="Z1163" s="2">
        <v>0</v>
      </c>
      <c r="AA1163" s="2" t="s">
        <v>85</v>
      </c>
      <c r="AB1163" s="13" t="str">
        <f t="shared" si="353"/>
        <v/>
      </c>
      <c r="AC1163" s="2">
        <v>0</v>
      </c>
      <c r="AD1163" s="3">
        <v>1</v>
      </c>
      <c r="AE1163" s="3">
        <v>1</v>
      </c>
      <c r="AF1163" s="3">
        <v>0</v>
      </c>
      <c r="AG1163" s="3">
        <v>0</v>
      </c>
      <c r="AH1163" s="3">
        <v>0</v>
      </c>
      <c r="AI1163" s="3">
        <v>0</v>
      </c>
      <c r="AJ1163" s="3">
        <v>40</v>
      </c>
      <c r="AK1163" t="s">
        <v>85</v>
      </c>
      <c r="AL1163" s="10">
        <v>45069</v>
      </c>
      <c r="AM1163" s="10">
        <v>45069</v>
      </c>
      <c r="AQ1163" s="10">
        <v>45079</v>
      </c>
      <c r="AR1163" t="s">
        <v>88</v>
      </c>
      <c r="AS1163" t="s">
        <v>203</v>
      </c>
      <c r="AX1163">
        <v>0</v>
      </c>
      <c r="AY1163">
        <v>0</v>
      </c>
      <c r="AZ1163">
        <v>0</v>
      </c>
      <c r="BA1163">
        <v>0</v>
      </c>
      <c r="BB1163">
        <v>0</v>
      </c>
      <c r="BC1163">
        <v>0</v>
      </c>
      <c r="BD1163">
        <v>30</v>
      </c>
      <c r="BE1163">
        <v>30</v>
      </c>
      <c r="BF1163">
        <v>0</v>
      </c>
      <c r="BG1163">
        <v>0</v>
      </c>
      <c r="BH1163">
        <v>0</v>
      </c>
      <c r="BI1163">
        <v>0</v>
      </c>
      <c r="BJ1163" t="s">
        <v>91</v>
      </c>
      <c r="BK1163" t="s">
        <v>92</v>
      </c>
      <c r="BL1163" t="s">
        <v>344</v>
      </c>
      <c r="BM1163" t="s">
        <v>138</v>
      </c>
      <c r="BP1163" t="s">
        <v>5454</v>
      </c>
      <c r="BQ1163" s="12" t="s">
        <v>8120</v>
      </c>
      <c r="BR1163" s="11" t="s">
        <v>5455</v>
      </c>
      <c r="BS1163">
        <v>16</v>
      </c>
      <c r="BT1163">
        <v>0</v>
      </c>
      <c r="BU1163">
        <v>0</v>
      </c>
      <c r="BV1163">
        <v>2</v>
      </c>
      <c r="BW1163">
        <v>0</v>
      </c>
      <c r="BY1163">
        <v>0</v>
      </c>
      <c r="BZ1163">
        <v>48</v>
      </c>
      <c r="CS1163">
        <f t="shared" si="347"/>
        <v>1</v>
      </c>
      <c r="CT1163" s="5">
        <f t="shared" si="354"/>
        <v>1</v>
      </c>
      <c r="CU1163" t="str">
        <f t="shared" si="347"/>
        <v/>
      </c>
      <c r="CV1163" t="str">
        <f t="shared" si="347"/>
        <v/>
      </c>
      <c r="CW1163">
        <f t="shared" si="347"/>
        <v>1</v>
      </c>
      <c r="CX1163">
        <f t="shared" si="347"/>
        <v>1</v>
      </c>
      <c r="CY1163">
        <f t="shared" si="347"/>
        <v>1</v>
      </c>
      <c r="CZ1163">
        <f t="shared" si="347"/>
        <v>1</v>
      </c>
      <c r="DA1163" t="str">
        <f t="shared" si="347"/>
        <v/>
      </c>
      <c r="DB1163" t="str">
        <f t="shared" si="347"/>
        <v/>
      </c>
      <c r="DC1163" t="str">
        <f t="shared" si="347"/>
        <v/>
      </c>
      <c r="DD1163" t="str">
        <f t="shared" si="347"/>
        <v/>
      </c>
      <c r="DE1163">
        <f t="shared" si="347"/>
        <v>1</v>
      </c>
      <c r="DF1163" t="str">
        <f t="shared" si="347"/>
        <v/>
      </c>
      <c r="DG1163">
        <f t="shared" si="347"/>
        <v>1</v>
      </c>
      <c r="DH1163">
        <f t="shared" si="347"/>
        <v>1</v>
      </c>
      <c r="DI1163" t="str">
        <f t="shared" si="355"/>
        <v/>
      </c>
      <c r="DJ1163" t="str">
        <f t="shared" si="356"/>
        <v/>
      </c>
    </row>
    <row r="1164" spans="1:114" ht="18" customHeight="1" x14ac:dyDescent="0.3">
      <c r="A1164" s="9" t="s">
        <v>2427</v>
      </c>
      <c r="B1164" s="9" t="s">
        <v>2428</v>
      </c>
      <c r="C1164" s="9" t="s">
        <v>2496</v>
      </c>
      <c r="D1164" s="9" t="s">
        <v>1059</v>
      </c>
      <c r="G1164" t="str">
        <f t="shared" si="348"/>
        <v>國社</v>
      </c>
      <c r="H1164" s="9" t="str">
        <f t="shared" si="349"/>
        <v>國</v>
      </c>
      <c r="I1164" s="9" t="str">
        <f t="shared" si="350"/>
        <v/>
      </c>
      <c r="J1164" t="str">
        <f t="shared" si="337"/>
        <v/>
      </c>
      <c r="K1164" t="str">
        <f t="shared" si="338"/>
        <v/>
      </c>
      <c r="L1164" s="9" t="str">
        <f t="shared" si="351"/>
        <v>社</v>
      </c>
      <c r="M1164" s="9" t="str">
        <f t="shared" si="352"/>
        <v/>
      </c>
      <c r="N1164" s="1" t="s">
        <v>87</v>
      </c>
      <c r="O1164" s="1" t="s">
        <v>85</v>
      </c>
      <c r="P1164" s="1" t="s">
        <v>85</v>
      </c>
      <c r="Q1164" s="1" t="s">
        <v>85</v>
      </c>
      <c r="R1164" s="1" t="s">
        <v>85</v>
      </c>
      <c r="S1164" s="1" t="s">
        <v>85</v>
      </c>
      <c r="T1164" s="1" t="s">
        <v>85</v>
      </c>
      <c r="U1164" s="2">
        <v>6</v>
      </c>
      <c r="V1164" s="2">
        <v>0</v>
      </c>
      <c r="W1164" s="2">
        <v>0</v>
      </c>
      <c r="X1164" s="2">
        <v>0</v>
      </c>
      <c r="Y1164" s="2">
        <v>3</v>
      </c>
      <c r="Z1164" s="2">
        <v>0</v>
      </c>
      <c r="AA1164" s="2" t="s">
        <v>85</v>
      </c>
      <c r="AB1164" s="13" t="str">
        <f t="shared" si="353"/>
        <v/>
      </c>
      <c r="AC1164" s="2">
        <v>0</v>
      </c>
      <c r="AD1164" s="3">
        <v>1</v>
      </c>
      <c r="AE1164" s="3">
        <v>0</v>
      </c>
      <c r="AF1164" s="3">
        <v>0</v>
      </c>
      <c r="AG1164" s="3">
        <v>0</v>
      </c>
      <c r="AH1164" s="3">
        <v>1</v>
      </c>
      <c r="AI1164" s="3">
        <v>0</v>
      </c>
      <c r="AJ1164" s="3">
        <v>40</v>
      </c>
      <c r="AK1164" t="s">
        <v>85</v>
      </c>
      <c r="AL1164" s="10">
        <v>45069</v>
      </c>
      <c r="AM1164" s="10">
        <v>45069</v>
      </c>
      <c r="AQ1164" s="10">
        <v>45079</v>
      </c>
      <c r="AR1164" t="s">
        <v>88</v>
      </c>
      <c r="AS1164" t="s">
        <v>203</v>
      </c>
      <c r="AX1164">
        <v>0</v>
      </c>
      <c r="AY1164">
        <v>0</v>
      </c>
      <c r="AZ1164">
        <v>0</v>
      </c>
      <c r="BA1164">
        <v>0</v>
      </c>
      <c r="BB1164">
        <v>0</v>
      </c>
      <c r="BC1164">
        <v>0</v>
      </c>
      <c r="BD1164">
        <v>30</v>
      </c>
      <c r="BE1164">
        <v>30</v>
      </c>
      <c r="BF1164">
        <v>0</v>
      </c>
      <c r="BG1164">
        <v>0</v>
      </c>
      <c r="BH1164">
        <v>0</v>
      </c>
      <c r="BI1164">
        <v>0</v>
      </c>
      <c r="BJ1164" t="s">
        <v>91</v>
      </c>
      <c r="BK1164" t="s">
        <v>92</v>
      </c>
      <c r="BL1164" t="s">
        <v>778</v>
      </c>
      <c r="BM1164" t="s">
        <v>94</v>
      </c>
      <c r="BP1164" t="s">
        <v>5456</v>
      </c>
      <c r="BQ1164" s="12" t="s">
        <v>8121</v>
      </c>
      <c r="BR1164" s="11" t="s">
        <v>5457</v>
      </c>
      <c r="BS1164">
        <v>15</v>
      </c>
      <c r="BT1164">
        <v>0</v>
      </c>
      <c r="BU1164">
        <v>0</v>
      </c>
      <c r="BV1164">
        <v>3</v>
      </c>
      <c r="BW1164">
        <v>0</v>
      </c>
      <c r="BY1164">
        <v>0</v>
      </c>
      <c r="BZ1164">
        <v>45</v>
      </c>
      <c r="CS1164">
        <f t="shared" si="347"/>
        <v>1</v>
      </c>
      <c r="CT1164" s="5">
        <f t="shared" si="354"/>
        <v>1</v>
      </c>
      <c r="CU1164" t="str">
        <f t="shared" si="347"/>
        <v/>
      </c>
      <c r="CV1164" t="str">
        <f t="shared" si="347"/>
        <v/>
      </c>
      <c r="CW1164">
        <f t="shared" si="347"/>
        <v>1</v>
      </c>
      <c r="CX1164" t="str">
        <f t="shared" si="347"/>
        <v/>
      </c>
      <c r="CY1164" t="str">
        <f t="shared" si="347"/>
        <v/>
      </c>
      <c r="CZ1164">
        <f t="shared" si="347"/>
        <v>1</v>
      </c>
      <c r="DA1164" t="str">
        <f t="shared" si="347"/>
        <v/>
      </c>
      <c r="DB1164" t="str">
        <f t="shared" si="347"/>
        <v/>
      </c>
      <c r="DC1164" t="str">
        <f t="shared" si="347"/>
        <v/>
      </c>
      <c r="DD1164">
        <f t="shared" si="347"/>
        <v>1</v>
      </c>
      <c r="DE1164">
        <f t="shared" si="347"/>
        <v>1</v>
      </c>
      <c r="DF1164">
        <f t="shared" si="347"/>
        <v>1</v>
      </c>
      <c r="DG1164">
        <f t="shared" si="347"/>
        <v>1</v>
      </c>
      <c r="DH1164">
        <f t="shared" si="347"/>
        <v>1</v>
      </c>
      <c r="DI1164" t="str">
        <f t="shared" si="355"/>
        <v/>
      </c>
      <c r="DJ1164" t="str">
        <f t="shared" si="356"/>
        <v/>
      </c>
    </row>
    <row r="1165" spans="1:114" ht="18" customHeight="1" x14ac:dyDescent="0.3">
      <c r="A1165" s="9" t="s">
        <v>2427</v>
      </c>
      <c r="B1165" s="9" t="s">
        <v>2428</v>
      </c>
      <c r="C1165" s="9" t="s">
        <v>2499</v>
      </c>
      <c r="D1165" s="9" t="s">
        <v>2486</v>
      </c>
      <c r="G1165" t="str">
        <f t="shared" si="348"/>
        <v>國英社</v>
      </c>
      <c r="H1165" s="9" t="str">
        <f t="shared" si="349"/>
        <v>國</v>
      </c>
      <c r="I1165" s="9" t="str">
        <f t="shared" si="350"/>
        <v>英</v>
      </c>
      <c r="J1165" t="str">
        <f t="shared" si="337"/>
        <v/>
      </c>
      <c r="K1165" t="str">
        <f t="shared" si="338"/>
        <v/>
      </c>
      <c r="L1165" s="9" t="str">
        <f t="shared" si="351"/>
        <v>社</v>
      </c>
      <c r="M1165" s="9" t="str">
        <f t="shared" si="352"/>
        <v/>
      </c>
      <c r="N1165" s="1" t="s">
        <v>85</v>
      </c>
      <c r="O1165" s="1" t="s">
        <v>85</v>
      </c>
      <c r="P1165" s="1" t="s">
        <v>85</v>
      </c>
      <c r="Q1165" s="1" t="s">
        <v>85</v>
      </c>
      <c r="R1165" s="1" t="s">
        <v>87</v>
      </c>
      <c r="S1165" s="1" t="s">
        <v>85</v>
      </c>
      <c r="T1165" s="1" t="s">
        <v>85</v>
      </c>
      <c r="U1165" s="2">
        <v>0</v>
      </c>
      <c r="V1165" s="2">
        <v>0</v>
      </c>
      <c r="W1165" s="2">
        <v>0</v>
      </c>
      <c r="X1165" s="2">
        <v>0</v>
      </c>
      <c r="Y1165" s="2">
        <v>0</v>
      </c>
      <c r="Z1165" s="2">
        <v>0</v>
      </c>
      <c r="AA1165" s="2" t="s">
        <v>118</v>
      </c>
      <c r="AB1165" s="13" t="str">
        <f t="shared" si="353"/>
        <v/>
      </c>
      <c r="AC1165" s="2">
        <v>3.5</v>
      </c>
      <c r="AD1165" s="3">
        <v>1</v>
      </c>
      <c r="AE1165" s="3">
        <v>1</v>
      </c>
      <c r="AF1165" s="3">
        <v>0</v>
      </c>
      <c r="AG1165" s="3">
        <v>0</v>
      </c>
      <c r="AH1165" s="3">
        <v>1.5</v>
      </c>
      <c r="AI1165" s="3">
        <v>0</v>
      </c>
      <c r="AJ1165" s="3">
        <v>40</v>
      </c>
      <c r="AK1165" t="s">
        <v>85</v>
      </c>
      <c r="AL1165" s="10"/>
      <c r="AM1165" s="10"/>
      <c r="AQ1165" s="10">
        <v>45079</v>
      </c>
      <c r="AR1165" t="s">
        <v>88</v>
      </c>
      <c r="AX1165">
        <v>0</v>
      </c>
      <c r="AY1165">
        <v>0</v>
      </c>
      <c r="AZ1165">
        <v>0</v>
      </c>
      <c r="BA1165">
        <v>0</v>
      </c>
      <c r="BB1165">
        <v>0</v>
      </c>
      <c r="BC1165">
        <v>0</v>
      </c>
      <c r="BD1165">
        <v>60</v>
      </c>
      <c r="BE1165">
        <v>0</v>
      </c>
      <c r="BF1165">
        <v>0</v>
      </c>
      <c r="BG1165">
        <v>0</v>
      </c>
      <c r="BH1165">
        <v>0</v>
      </c>
      <c r="BI1165">
        <v>0</v>
      </c>
      <c r="BJ1165" t="s">
        <v>91</v>
      </c>
      <c r="BK1165" t="s">
        <v>101</v>
      </c>
      <c r="BL1165" t="s">
        <v>778</v>
      </c>
      <c r="BM1165" t="s">
        <v>94</v>
      </c>
      <c r="BP1165" t="s">
        <v>5458</v>
      </c>
      <c r="BQ1165" s="11" t="s">
        <v>5432</v>
      </c>
      <c r="BR1165" s="11" t="s">
        <v>5459</v>
      </c>
      <c r="BS1165">
        <v>13</v>
      </c>
      <c r="BT1165">
        <v>0</v>
      </c>
      <c r="BU1165">
        <v>0</v>
      </c>
      <c r="BV1165">
        <v>4</v>
      </c>
      <c r="BW1165">
        <v>0</v>
      </c>
      <c r="BY1165">
        <v>0</v>
      </c>
      <c r="BZ1165">
        <v>46</v>
      </c>
      <c r="CS1165">
        <f t="shared" si="347"/>
        <v>1</v>
      </c>
      <c r="CT1165" s="5" t="str">
        <f t="shared" si="354"/>
        <v/>
      </c>
      <c r="CU1165" t="str">
        <f t="shared" si="347"/>
        <v/>
      </c>
      <c r="CV1165">
        <f t="shared" si="347"/>
        <v>1</v>
      </c>
      <c r="CW1165">
        <f t="shared" si="347"/>
        <v>1</v>
      </c>
      <c r="CX1165" t="str">
        <f t="shared" si="347"/>
        <v/>
      </c>
      <c r="CY1165" t="str">
        <f t="shared" si="347"/>
        <v/>
      </c>
      <c r="CZ1165">
        <f t="shared" si="347"/>
        <v>1</v>
      </c>
      <c r="DA1165" t="str">
        <f t="shared" si="347"/>
        <v/>
      </c>
      <c r="DB1165" t="str">
        <f t="shared" si="347"/>
        <v/>
      </c>
      <c r="DC1165" t="str">
        <f t="shared" si="347"/>
        <v/>
      </c>
      <c r="DD1165">
        <f t="shared" si="347"/>
        <v>1</v>
      </c>
      <c r="DE1165">
        <f t="shared" si="347"/>
        <v>1</v>
      </c>
      <c r="DF1165">
        <f t="shared" si="347"/>
        <v>1</v>
      </c>
      <c r="DG1165">
        <f t="shared" si="347"/>
        <v>1</v>
      </c>
      <c r="DH1165">
        <f t="shared" si="347"/>
        <v>1</v>
      </c>
      <c r="DI1165" t="str">
        <f t="shared" si="355"/>
        <v/>
      </c>
      <c r="DJ1165" t="str">
        <f t="shared" si="356"/>
        <v/>
      </c>
    </row>
    <row r="1166" spans="1:114" ht="18" customHeight="1" x14ac:dyDescent="0.3">
      <c r="A1166" s="9" t="s">
        <v>2427</v>
      </c>
      <c r="B1166" s="9" t="s">
        <v>2428</v>
      </c>
      <c r="C1166" s="9" t="s">
        <v>2503</v>
      </c>
      <c r="D1166" s="9" t="s">
        <v>2488</v>
      </c>
      <c r="G1166" t="str">
        <f t="shared" si="348"/>
        <v>國社</v>
      </c>
      <c r="H1166" s="9" t="str">
        <f t="shared" si="349"/>
        <v>國</v>
      </c>
      <c r="I1166" s="9" t="str">
        <f t="shared" si="350"/>
        <v/>
      </c>
      <c r="J1166" t="str">
        <f t="shared" ref="J1166:J1229" si="357">IF(AND(P1166="--",W1166=0,AF1166=0),"",RIGHT(J$1,2))</f>
        <v/>
      </c>
      <c r="K1166" t="str">
        <f t="shared" ref="K1166:K1229" si="358">IF(AND(Q1166="--",X1166=0,AG1166=0),"",RIGHT(K$1,2))</f>
        <v/>
      </c>
      <c r="L1166" s="9" t="str">
        <f t="shared" si="351"/>
        <v>社</v>
      </c>
      <c r="M1166" s="9" t="str">
        <f t="shared" si="352"/>
        <v/>
      </c>
      <c r="N1166" s="1" t="s">
        <v>87</v>
      </c>
      <c r="O1166" s="1" t="s">
        <v>85</v>
      </c>
      <c r="P1166" s="1" t="s">
        <v>85</v>
      </c>
      <c r="Q1166" s="1" t="s">
        <v>85</v>
      </c>
      <c r="R1166" s="1" t="s">
        <v>87</v>
      </c>
      <c r="S1166" s="1" t="s">
        <v>85</v>
      </c>
      <c r="T1166" s="1" t="s">
        <v>85</v>
      </c>
      <c r="U1166" s="2">
        <v>6</v>
      </c>
      <c r="V1166" s="2">
        <v>0</v>
      </c>
      <c r="W1166" s="2">
        <v>0</v>
      </c>
      <c r="X1166" s="2">
        <v>0</v>
      </c>
      <c r="Y1166" s="2">
        <v>9</v>
      </c>
      <c r="Z1166" s="2">
        <v>0</v>
      </c>
      <c r="AA1166" s="2" t="s">
        <v>85</v>
      </c>
      <c r="AB1166" s="13" t="str">
        <f t="shared" si="353"/>
        <v/>
      </c>
      <c r="AC1166" s="2">
        <v>0</v>
      </c>
      <c r="AD1166" s="3">
        <v>1</v>
      </c>
      <c r="AE1166" s="3">
        <v>0</v>
      </c>
      <c r="AF1166" s="3">
        <v>0</v>
      </c>
      <c r="AG1166" s="3">
        <v>0</v>
      </c>
      <c r="AH1166" s="3">
        <v>1</v>
      </c>
      <c r="AI1166" s="3">
        <v>0</v>
      </c>
      <c r="AJ1166" s="3">
        <v>50</v>
      </c>
      <c r="AK1166" t="s">
        <v>85</v>
      </c>
      <c r="AL1166" s="10"/>
      <c r="AM1166" s="10"/>
      <c r="AQ1166" s="10">
        <v>45079</v>
      </c>
      <c r="AR1166" t="s">
        <v>88</v>
      </c>
      <c r="AX1166">
        <v>0</v>
      </c>
      <c r="AY1166">
        <v>0</v>
      </c>
      <c r="AZ1166">
        <v>0</v>
      </c>
      <c r="BA1166">
        <v>0</v>
      </c>
      <c r="BB1166">
        <v>0</v>
      </c>
      <c r="BC1166">
        <v>0</v>
      </c>
      <c r="BD1166">
        <v>50</v>
      </c>
      <c r="BE1166">
        <v>0</v>
      </c>
      <c r="BF1166">
        <v>0</v>
      </c>
      <c r="BG1166">
        <v>0</v>
      </c>
      <c r="BH1166">
        <v>0</v>
      </c>
      <c r="BI1166">
        <v>0</v>
      </c>
      <c r="BJ1166" t="s">
        <v>91</v>
      </c>
      <c r="BK1166" t="s">
        <v>114</v>
      </c>
      <c r="BL1166" t="s">
        <v>399</v>
      </c>
      <c r="BM1166" t="s">
        <v>94</v>
      </c>
      <c r="BP1166" t="s">
        <v>2489</v>
      </c>
      <c r="BQ1166" s="11" t="s">
        <v>5432</v>
      </c>
      <c r="BR1166" s="11" t="s">
        <v>5460</v>
      </c>
      <c r="BS1166">
        <v>8</v>
      </c>
      <c r="BT1166">
        <v>0</v>
      </c>
      <c r="BU1166">
        <v>0</v>
      </c>
      <c r="BV1166">
        <v>4</v>
      </c>
      <c r="BW1166">
        <v>0</v>
      </c>
      <c r="BY1166">
        <v>0</v>
      </c>
      <c r="BZ1166">
        <v>48</v>
      </c>
      <c r="CS1166">
        <f t="shared" si="347"/>
        <v>1</v>
      </c>
      <c r="CT1166" s="5">
        <f t="shared" si="354"/>
        <v>1</v>
      </c>
      <c r="CU1166" t="str">
        <f t="shared" si="347"/>
        <v/>
      </c>
      <c r="CV1166">
        <f t="shared" si="347"/>
        <v>1</v>
      </c>
      <c r="CW1166">
        <f t="shared" si="347"/>
        <v>1</v>
      </c>
      <c r="CX1166">
        <f t="shared" si="347"/>
        <v>1</v>
      </c>
      <c r="CY1166" t="str">
        <f t="shared" si="347"/>
        <v/>
      </c>
      <c r="CZ1166" t="str">
        <f t="shared" si="347"/>
        <v/>
      </c>
      <c r="DA1166" t="str">
        <f t="shared" si="347"/>
        <v/>
      </c>
      <c r="DB1166">
        <f t="shared" si="347"/>
        <v>1</v>
      </c>
      <c r="DC1166" t="str">
        <f t="shared" si="347"/>
        <v/>
      </c>
      <c r="DD1166">
        <f t="shared" si="347"/>
        <v>1</v>
      </c>
      <c r="DE1166">
        <f t="shared" si="347"/>
        <v>1</v>
      </c>
      <c r="DF1166">
        <f t="shared" si="347"/>
        <v>1</v>
      </c>
      <c r="DG1166">
        <f t="shared" si="347"/>
        <v>1</v>
      </c>
      <c r="DH1166">
        <f t="shared" ref="DH1166" si="359">IF(OR(ISNUMBER(FIND(DH$1,$BK1166)),ISNUMBER(FIND(DH$1,$BL1166)),ISNUMBER(FIND(DH$1,$BM1166))),1,"")</f>
        <v>1</v>
      </c>
      <c r="DI1166" t="str">
        <f t="shared" si="355"/>
        <v/>
      </c>
      <c r="DJ1166" t="str">
        <f t="shared" si="356"/>
        <v/>
      </c>
    </row>
    <row r="1167" spans="1:114" ht="18" customHeight="1" x14ac:dyDescent="0.3">
      <c r="A1167" s="9" t="s">
        <v>2427</v>
      </c>
      <c r="B1167" s="9" t="s">
        <v>2428</v>
      </c>
      <c r="C1167" s="9" t="s">
        <v>2505</v>
      </c>
      <c r="D1167" s="9" t="s">
        <v>2491</v>
      </c>
      <c r="G1167" t="str">
        <f t="shared" si="348"/>
        <v>英自</v>
      </c>
      <c r="H1167" s="9" t="str">
        <f t="shared" si="349"/>
        <v/>
      </c>
      <c r="I1167" s="9" t="str">
        <f t="shared" si="350"/>
        <v>英</v>
      </c>
      <c r="J1167" t="str">
        <f t="shared" si="357"/>
        <v/>
      </c>
      <c r="K1167" t="str">
        <f t="shared" si="358"/>
        <v/>
      </c>
      <c r="L1167" s="9" t="str">
        <f t="shared" si="351"/>
        <v/>
      </c>
      <c r="M1167" s="9" t="str">
        <f t="shared" si="352"/>
        <v>自</v>
      </c>
      <c r="N1167" s="1" t="s">
        <v>85</v>
      </c>
      <c r="O1167" s="1" t="s">
        <v>85</v>
      </c>
      <c r="P1167" s="1" t="s">
        <v>85</v>
      </c>
      <c r="Q1167" s="1" t="s">
        <v>85</v>
      </c>
      <c r="R1167" s="1" t="s">
        <v>85</v>
      </c>
      <c r="S1167" s="1" t="s">
        <v>87</v>
      </c>
      <c r="T1167" s="1" t="s">
        <v>85</v>
      </c>
      <c r="U1167" s="2">
        <v>0</v>
      </c>
      <c r="V1167" s="2">
        <v>6</v>
      </c>
      <c r="W1167" s="2">
        <v>0</v>
      </c>
      <c r="X1167" s="2">
        <v>0</v>
      </c>
      <c r="Y1167" s="2">
        <v>0</v>
      </c>
      <c r="Z1167" s="2">
        <v>3</v>
      </c>
      <c r="AA1167" s="2" t="s">
        <v>85</v>
      </c>
      <c r="AB1167" s="13" t="str">
        <f t="shared" si="353"/>
        <v/>
      </c>
      <c r="AC1167" s="2">
        <v>0</v>
      </c>
      <c r="AD1167" s="3">
        <v>0</v>
      </c>
      <c r="AE1167" s="3">
        <v>1</v>
      </c>
      <c r="AF1167" s="3">
        <v>0</v>
      </c>
      <c r="AG1167" s="3">
        <v>0</v>
      </c>
      <c r="AH1167" s="3">
        <v>0</v>
      </c>
      <c r="AI1167" s="3">
        <v>1</v>
      </c>
      <c r="AJ1167" s="3">
        <v>40</v>
      </c>
      <c r="AK1167" t="s">
        <v>85</v>
      </c>
      <c r="AL1167" s="10">
        <v>45069</v>
      </c>
      <c r="AM1167" s="10">
        <v>45069</v>
      </c>
      <c r="AQ1167" s="10">
        <v>45079</v>
      </c>
      <c r="AR1167" t="s">
        <v>88</v>
      </c>
      <c r="AS1167" t="s">
        <v>203</v>
      </c>
      <c r="AX1167">
        <v>0</v>
      </c>
      <c r="AY1167">
        <v>0</v>
      </c>
      <c r="AZ1167">
        <v>0</v>
      </c>
      <c r="BA1167">
        <v>0</v>
      </c>
      <c r="BB1167">
        <v>0</v>
      </c>
      <c r="BC1167">
        <v>0</v>
      </c>
      <c r="BD1167">
        <v>30</v>
      </c>
      <c r="BE1167">
        <v>30</v>
      </c>
      <c r="BF1167">
        <v>0</v>
      </c>
      <c r="BG1167">
        <v>0</v>
      </c>
      <c r="BH1167">
        <v>0</v>
      </c>
      <c r="BI1167">
        <v>0</v>
      </c>
      <c r="BJ1167" t="s">
        <v>91</v>
      </c>
      <c r="BK1167" t="s">
        <v>157</v>
      </c>
      <c r="BL1167" t="s">
        <v>146</v>
      </c>
      <c r="BM1167" t="s">
        <v>94</v>
      </c>
      <c r="BP1167" t="s">
        <v>5461</v>
      </c>
      <c r="BQ1167" s="12" t="s">
        <v>8122</v>
      </c>
      <c r="BR1167" s="11" t="s">
        <v>5462</v>
      </c>
      <c r="BS1167">
        <v>22</v>
      </c>
      <c r="BT1167">
        <v>0</v>
      </c>
      <c r="BU1167">
        <v>0</v>
      </c>
      <c r="BV1167">
        <v>0</v>
      </c>
      <c r="BW1167">
        <v>0</v>
      </c>
      <c r="BY1167">
        <v>4</v>
      </c>
      <c r="BZ1167">
        <v>66</v>
      </c>
      <c r="CS1167">
        <f t="shared" ref="CS1167:DH1182" si="360">IF(OR(ISNUMBER(FIND(CS$1,$BK1167)),ISNUMBER(FIND(CS$1,$BL1167)),ISNUMBER(FIND(CS$1,$BM1167))),1,"")</f>
        <v>1</v>
      </c>
      <c r="CT1167" s="5">
        <f t="shared" si="354"/>
        <v>1</v>
      </c>
      <c r="CU1167">
        <f t="shared" si="360"/>
        <v>1</v>
      </c>
      <c r="CV1167" t="str">
        <f t="shared" si="360"/>
        <v/>
      </c>
      <c r="CW1167">
        <f t="shared" si="360"/>
        <v>1</v>
      </c>
      <c r="CX1167">
        <f t="shared" si="360"/>
        <v>1</v>
      </c>
      <c r="CY1167" t="str">
        <f t="shared" si="360"/>
        <v/>
      </c>
      <c r="CZ1167" t="str">
        <f t="shared" si="360"/>
        <v/>
      </c>
      <c r="DA1167">
        <f t="shared" si="360"/>
        <v>1</v>
      </c>
      <c r="DB1167" t="str">
        <f t="shared" si="360"/>
        <v/>
      </c>
      <c r="DC1167" t="str">
        <f t="shared" si="360"/>
        <v/>
      </c>
      <c r="DD1167">
        <f t="shared" si="360"/>
        <v>1</v>
      </c>
      <c r="DE1167">
        <f t="shared" si="360"/>
        <v>1</v>
      </c>
      <c r="DF1167">
        <f t="shared" si="360"/>
        <v>1</v>
      </c>
      <c r="DG1167">
        <f t="shared" si="360"/>
        <v>1</v>
      </c>
      <c r="DH1167">
        <f t="shared" si="360"/>
        <v>1</v>
      </c>
      <c r="DI1167" t="str">
        <f t="shared" si="355"/>
        <v/>
      </c>
      <c r="DJ1167" t="str">
        <f t="shared" si="356"/>
        <v/>
      </c>
    </row>
    <row r="1168" spans="1:114" ht="18" customHeight="1" x14ac:dyDescent="0.3">
      <c r="A1168" s="9" t="s">
        <v>2427</v>
      </c>
      <c r="B1168" s="9" t="s">
        <v>2428</v>
      </c>
      <c r="C1168" s="9" t="s">
        <v>6398</v>
      </c>
      <c r="D1168" s="9" t="s">
        <v>2493</v>
      </c>
      <c r="G1168" t="str">
        <f t="shared" si="348"/>
        <v>國英數B</v>
      </c>
      <c r="H1168" s="9" t="str">
        <f t="shared" si="349"/>
        <v>國</v>
      </c>
      <c r="I1168" s="9" t="str">
        <f t="shared" si="350"/>
        <v>英</v>
      </c>
      <c r="J1168" t="str">
        <f t="shared" si="357"/>
        <v/>
      </c>
      <c r="K1168" t="str">
        <f t="shared" si="358"/>
        <v>數B</v>
      </c>
      <c r="L1168" s="9" t="str">
        <f t="shared" si="351"/>
        <v/>
      </c>
      <c r="M1168" s="9" t="str">
        <f t="shared" si="352"/>
        <v/>
      </c>
      <c r="N1168" s="1" t="s">
        <v>87</v>
      </c>
      <c r="O1168" s="1" t="s">
        <v>85</v>
      </c>
      <c r="P1168" s="1" t="s">
        <v>85</v>
      </c>
      <c r="Q1168" s="1" t="s">
        <v>85</v>
      </c>
      <c r="R1168" s="1" t="s">
        <v>85</v>
      </c>
      <c r="S1168" s="1" t="s">
        <v>85</v>
      </c>
      <c r="T1168" s="1" t="s">
        <v>85</v>
      </c>
      <c r="U1168" s="2">
        <v>10</v>
      </c>
      <c r="V1168" s="2">
        <v>8</v>
      </c>
      <c r="W1168" s="2">
        <v>0</v>
      </c>
      <c r="X1168" s="2">
        <v>3.5</v>
      </c>
      <c r="Y1168" s="2">
        <v>0</v>
      </c>
      <c r="Z1168" s="2">
        <v>0</v>
      </c>
      <c r="AA1168" s="2" t="s">
        <v>85</v>
      </c>
      <c r="AB1168" s="13" t="str">
        <f t="shared" si="353"/>
        <v/>
      </c>
      <c r="AC1168" s="2">
        <v>0</v>
      </c>
      <c r="AD1168" s="3">
        <v>2</v>
      </c>
      <c r="AE1168" s="3">
        <v>1</v>
      </c>
      <c r="AF1168" s="3">
        <v>0</v>
      </c>
      <c r="AG1168" s="3">
        <v>1</v>
      </c>
      <c r="AH1168" s="3">
        <v>0</v>
      </c>
      <c r="AI1168" s="3">
        <v>0</v>
      </c>
      <c r="AJ1168" s="3">
        <v>10</v>
      </c>
      <c r="AK1168" t="s">
        <v>85</v>
      </c>
      <c r="AL1168" s="10">
        <v>45069</v>
      </c>
      <c r="AM1168" s="10">
        <v>45069</v>
      </c>
      <c r="AQ1168" s="10">
        <v>45079</v>
      </c>
      <c r="AR1168" t="s">
        <v>88</v>
      </c>
      <c r="AS1168" t="s">
        <v>203</v>
      </c>
      <c r="AX1168">
        <v>0</v>
      </c>
      <c r="AY1168">
        <v>0</v>
      </c>
      <c r="AZ1168">
        <v>0</v>
      </c>
      <c r="BA1168">
        <v>0</v>
      </c>
      <c r="BB1168">
        <v>0</v>
      </c>
      <c r="BC1168">
        <v>0</v>
      </c>
      <c r="BD1168">
        <v>40</v>
      </c>
      <c r="BE1168">
        <v>50</v>
      </c>
      <c r="BF1168">
        <v>0</v>
      </c>
      <c r="BG1168">
        <v>0</v>
      </c>
      <c r="BH1168">
        <v>0</v>
      </c>
      <c r="BI1168">
        <v>0</v>
      </c>
      <c r="BJ1168" t="s">
        <v>91</v>
      </c>
      <c r="BK1168" t="s">
        <v>92</v>
      </c>
      <c r="BL1168" t="s">
        <v>621</v>
      </c>
      <c r="BM1168" t="s">
        <v>94</v>
      </c>
      <c r="BP1168" t="s">
        <v>5463</v>
      </c>
      <c r="BQ1168" s="11" t="s">
        <v>5464</v>
      </c>
      <c r="BR1168" s="11" t="s">
        <v>5465</v>
      </c>
      <c r="BS1168">
        <v>14</v>
      </c>
      <c r="BT1168">
        <v>0</v>
      </c>
      <c r="BU1168">
        <v>0</v>
      </c>
      <c r="BV1168">
        <v>1</v>
      </c>
      <c r="BW1168">
        <v>0</v>
      </c>
      <c r="BY1168">
        <v>5</v>
      </c>
      <c r="BZ1168">
        <v>49</v>
      </c>
      <c r="CS1168">
        <f t="shared" si="360"/>
        <v>1</v>
      </c>
      <c r="CT1168" s="5">
        <f t="shared" si="354"/>
        <v>1</v>
      </c>
      <c r="CU1168" t="str">
        <f t="shared" si="360"/>
        <v/>
      </c>
      <c r="CV1168" t="str">
        <f t="shared" si="360"/>
        <v/>
      </c>
      <c r="CW1168">
        <f t="shared" si="360"/>
        <v>1</v>
      </c>
      <c r="CX1168">
        <f t="shared" si="360"/>
        <v>1</v>
      </c>
      <c r="CY1168" t="str">
        <f t="shared" si="360"/>
        <v/>
      </c>
      <c r="CZ1168">
        <f t="shared" si="360"/>
        <v>1</v>
      </c>
      <c r="DA1168" t="str">
        <f t="shared" si="360"/>
        <v/>
      </c>
      <c r="DB1168">
        <f t="shared" si="360"/>
        <v>1</v>
      </c>
      <c r="DC1168" t="str">
        <f t="shared" si="360"/>
        <v/>
      </c>
      <c r="DD1168" t="str">
        <f t="shared" si="360"/>
        <v/>
      </c>
      <c r="DE1168">
        <f t="shared" si="360"/>
        <v>1</v>
      </c>
      <c r="DF1168">
        <f t="shared" si="360"/>
        <v>1</v>
      </c>
      <c r="DG1168">
        <f t="shared" si="360"/>
        <v>1</v>
      </c>
      <c r="DH1168">
        <f t="shared" si="360"/>
        <v>1</v>
      </c>
      <c r="DI1168" t="str">
        <f t="shared" si="355"/>
        <v/>
      </c>
      <c r="DJ1168" t="str">
        <f t="shared" si="356"/>
        <v/>
      </c>
    </row>
    <row r="1169" spans="1:114" ht="18" customHeight="1" x14ac:dyDescent="0.3">
      <c r="A1169" s="9" t="s">
        <v>2427</v>
      </c>
      <c r="B1169" s="9" t="s">
        <v>2428</v>
      </c>
      <c r="C1169" s="9" t="s">
        <v>6399</v>
      </c>
      <c r="D1169" s="9" t="s">
        <v>2495</v>
      </c>
      <c r="G1169" t="str">
        <f t="shared" si="348"/>
        <v>國英</v>
      </c>
      <c r="H1169" s="9" t="str">
        <f t="shared" si="349"/>
        <v>國</v>
      </c>
      <c r="I1169" s="9" t="str">
        <f t="shared" si="350"/>
        <v>英</v>
      </c>
      <c r="J1169" t="str">
        <f t="shared" si="357"/>
        <v/>
      </c>
      <c r="K1169" t="str">
        <f t="shared" si="358"/>
        <v/>
      </c>
      <c r="L1169" s="9" t="str">
        <f t="shared" si="351"/>
        <v/>
      </c>
      <c r="M1169" s="9" t="str">
        <f t="shared" si="352"/>
        <v/>
      </c>
      <c r="N1169" s="1" t="s">
        <v>85</v>
      </c>
      <c r="O1169" s="1" t="s">
        <v>85</v>
      </c>
      <c r="P1169" s="1" t="s">
        <v>85</v>
      </c>
      <c r="Q1169" s="1" t="s">
        <v>85</v>
      </c>
      <c r="R1169" s="1" t="s">
        <v>85</v>
      </c>
      <c r="S1169" s="1" t="s">
        <v>85</v>
      </c>
      <c r="T1169" s="1" t="s">
        <v>85</v>
      </c>
      <c r="U1169" s="2">
        <v>0</v>
      </c>
      <c r="V1169" s="2">
        <v>0</v>
      </c>
      <c r="W1169" s="2">
        <v>0</v>
      </c>
      <c r="X1169" s="2">
        <v>0</v>
      </c>
      <c r="Y1169" s="2">
        <v>0</v>
      </c>
      <c r="Z1169" s="2">
        <v>0</v>
      </c>
      <c r="AA1169" s="2" t="s">
        <v>85</v>
      </c>
      <c r="AB1169" s="13" t="str">
        <f t="shared" si="353"/>
        <v/>
      </c>
      <c r="AC1169" s="2">
        <v>0</v>
      </c>
      <c r="AD1169" s="3">
        <v>1</v>
      </c>
      <c r="AE1169" s="3">
        <v>1</v>
      </c>
      <c r="AF1169" s="3">
        <v>0</v>
      </c>
      <c r="AG1169" s="3">
        <v>0</v>
      </c>
      <c r="AH1169" s="3">
        <v>0</v>
      </c>
      <c r="AI1169" s="3">
        <v>0</v>
      </c>
      <c r="AJ1169" s="3">
        <v>5</v>
      </c>
      <c r="AK1169" t="s">
        <v>431</v>
      </c>
      <c r="AL1169" s="10"/>
      <c r="AM1169" s="10"/>
      <c r="AQ1169" s="10">
        <v>45079</v>
      </c>
      <c r="AX1169">
        <v>0</v>
      </c>
      <c r="AY1169">
        <v>0</v>
      </c>
      <c r="AZ1169">
        <v>0</v>
      </c>
      <c r="BA1169">
        <v>0</v>
      </c>
      <c r="BB1169">
        <v>0</v>
      </c>
      <c r="BC1169">
        <v>0</v>
      </c>
      <c r="BD1169">
        <v>0</v>
      </c>
      <c r="BE1169">
        <v>0</v>
      </c>
      <c r="BF1169">
        <v>0</v>
      </c>
      <c r="BG1169">
        <v>0</v>
      </c>
      <c r="BH1169">
        <v>0</v>
      </c>
      <c r="BI1169">
        <v>0</v>
      </c>
      <c r="BQ1169" s="12" t="s">
        <v>8123</v>
      </c>
      <c r="BR1169" s="11" t="s">
        <v>5466</v>
      </c>
      <c r="BS1169">
        <v>4</v>
      </c>
      <c r="BT1169">
        <v>0</v>
      </c>
      <c r="BU1169">
        <v>0</v>
      </c>
      <c r="BV1169">
        <v>0</v>
      </c>
      <c r="BW1169">
        <v>0</v>
      </c>
      <c r="BY1169">
        <v>0</v>
      </c>
      <c r="BZ1169">
        <v>60</v>
      </c>
      <c r="CH1169" t="s">
        <v>432</v>
      </c>
      <c r="CI1169">
        <v>0</v>
      </c>
      <c r="CJ1169">
        <v>0</v>
      </c>
      <c r="CK1169">
        <v>0</v>
      </c>
      <c r="CL1169">
        <v>0</v>
      </c>
      <c r="CM1169">
        <v>9</v>
      </c>
      <c r="CN1169">
        <v>0</v>
      </c>
      <c r="CO1169">
        <v>1</v>
      </c>
      <c r="CP1169">
        <v>0</v>
      </c>
      <c r="CQ1169">
        <v>0</v>
      </c>
      <c r="CS1169" t="str">
        <f t="shared" si="360"/>
        <v/>
      </c>
      <c r="CT1169" s="5" t="str">
        <f t="shared" si="354"/>
        <v/>
      </c>
      <c r="CU1169" t="str">
        <f t="shared" si="360"/>
        <v/>
      </c>
      <c r="CV1169" t="str">
        <f t="shared" si="360"/>
        <v/>
      </c>
      <c r="CW1169" t="str">
        <f t="shared" si="360"/>
        <v/>
      </c>
      <c r="CX1169" t="str">
        <f t="shared" si="360"/>
        <v/>
      </c>
      <c r="CY1169" t="str">
        <f t="shared" si="360"/>
        <v/>
      </c>
      <c r="CZ1169" t="str">
        <f t="shared" si="360"/>
        <v/>
      </c>
      <c r="DA1169" t="str">
        <f t="shared" si="360"/>
        <v/>
      </c>
      <c r="DB1169" t="str">
        <f t="shared" si="360"/>
        <v/>
      </c>
      <c r="DC1169" t="str">
        <f t="shared" si="360"/>
        <v/>
      </c>
      <c r="DD1169" t="str">
        <f t="shared" si="360"/>
        <v/>
      </c>
      <c r="DE1169" t="str">
        <f t="shared" si="360"/>
        <v/>
      </c>
      <c r="DF1169" t="str">
        <f t="shared" si="360"/>
        <v/>
      </c>
      <c r="DG1169" t="str">
        <f t="shared" si="360"/>
        <v/>
      </c>
      <c r="DH1169" t="str">
        <f t="shared" si="360"/>
        <v/>
      </c>
      <c r="DI1169" t="str">
        <f t="shared" si="355"/>
        <v/>
      </c>
      <c r="DJ1169" t="str">
        <f t="shared" si="356"/>
        <v/>
      </c>
    </row>
    <row r="1170" spans="1:114" ht="18" customHeight="1" x14ac:dyDescent="0.3">
      <c r="A1170" s="9" t="s">
        <v>2427</v>
      </c>
      <c r="B1170" s="9" t="s">
        <v>2428</v>
      </c>
      <c r="C1170" s="9" t="s">
        <v>6400</v>
      </c>
      <c r="D1170" s="9" t="s">
        <v>2497</v>
      </c>
      <c r="G1170" t="str">
        <f t="shared" si="348"/>
        <v>國英</v>
      </c>
      <c r="H1170" s="9" t="str">
        <f t="shared" si="349"/>
        <v>國</v>
      </c>
      <c r="I1170" s="9" t="str">
        <f t="shared" si="350"/>
        <v>英</v>
      </c>
      <c r="J1170" t="str">
        <f t="shared" si="357"/>
        <v/>
      </c>
      <c r="K1170" t="str">
        <f t="shared" si="358"/>
        <v/>
      </c>
      <c r="L1170" s="9" t="str">
        <f t="shared" si="351"/>
        <v/>
      </c>
      <c r="M1170" s="9" t="str">
        <f t="shared" si="352"/>
        <v/>
      </c>
      <c r="N1170" s="1" t="s">
        <v>85</v>
      </c>
      <c r="O1170" s="1" t="s">
        <v>85</v>
      </c>
      <c r="P1170" s="1" t="s">
        <v>85</v>
      </c>
      <c r="Q1170" s="1" t="s">
        <v>85</v>
      </c>
      <c r="R1170" s="1" t="s">
        <v>85</v>
      </c>
      <c r="S1170" s="1" t="s">
        <v>85</v>
      </c>
      <c r="T1170" s="1" t="s">
        <v>85</v>
      </c>
      <c r="U1170" s="2">
        <v>10</v>
      </c>
      <c r="V1170" s="2">
        <v>0</v>
      </c>
      <c r="W1170" s="2">
        <v>0</v>
      </c>
      <c r="X1170" s="2">
        <v>0</v>
      </c>
      <c r="Y1170" s="2">
        <v>0</v>
      </c>
      <c r="Z1170" s="2">
        <v>0</v>
      </c>
      <c r="AA1170" s="2" t="s">
        <v>85</v>
      </c>
      <c r="AB1170" s="13" t="str">
        <f t="shared" si="353"/>
        <v/>
      </c>
      <c r="AC1170" s="2">
        <v>0</v>
      </c>
      <c r="AD1170" s="3">
        <v>1</v>
      </c>
      <c r="AE1170" s="3">
        <v>1</v>
      </c>
      <c r="AF1170" s="3">
        <v>0</v>
      </c>
      <c r="AG1170" s="3">
        <v>0</v>
      </c>
      <c r="AH1170" s="3">
        <v>0</v>
      </c>
      <c r="AI1170" s="3">
        <v>0</v>
      </c>
      <c r="AJ1170" s="3">
        <v>10</v>
      </c>
      <c r="AK1170" t="s">
        <v>85</v>
      </c>
      <c r="AQ1170" s="10">
        <v>45079</v>
      </c>
      <c r="AR1170" t="s">
        <v>88</v>
      </c>
      <c r="AX1170">
        <v>0</v>
      </c>
      <c r="AY1170">
        <v>0</v>
      </c>
      <c r="AZ1170">
        <v>0</v>
      </c>
      <c r="BA1170">
        <v>0</v>
      </c>
      <c r="BB1170">
        <v>0</v>
      </c>
      <c r="BC1170">
        <v>0</v>
      </c>
      <c r="BD1170">
        <v>90</v>
      </c>
      <c r="BE1170">
        <v>0</v>
      </c>
      <c r="BF1170">
        <v>0</v>
      </c>
      <c r="BG1170">
        <v>0</v>
      </c>
      <c r="BH1170">
        <v>0</v>
      </c>
      <c r="BI1170">
        <v>0</v>
      </c>
      <c r="BJ1170" t="s">
        <v>91</v>
      </c>
      <c r="BK1170" t="s">
        <v>350</v>
      </c>
      <c r="BL1170" t="s">
        <v>161</v>
      </c>
      <c r="BM1170" t="s">
        <v>94</v>
      </c>
      <c r="BN1170" t="s">
        <v>2498</v>
      </c>
      <c r="BP1170" t="s">
        <v>5467</v>
      </c>
      <c r="BQ1170" s="11" t="s">
        <v>5468</v>
      </c>
      <c r="BR1170" s="11" t="s">
        <v>5469</v>
      </c>
      <c r="BS1170">
        <v>10</v>
      </c>
      <c r="BT1170">
        <v>0</v>
      </c>
      <c r="BU1170">
        <v>0</v>
      </c>
      <c r="BV1170">
        <v>1</v>
      </c>
      <c r="BW1170">
        <v>0</v>
      </c>
      <c r="BY1170">
        <v>0</v>
      </c>
      <c r="BZ1170">
        <v>100</v>
      </c>
      <c r="CH1170">
        <v>0</v>
      </c>
      <c r="CI1170">
        <v>0</v>
      </c>
      <c r="CJ1170">
        <v>0</v>
      </c>
      <c r="CK1170">
        <v>0</v>
      </c>
      <c r="CL1170">
        <v>0</v>
      </c>
      <c r="CM1170">
        <v>0</v>
      </c>
      <c r="CN1170">
        <v>0</v>
      </c>
      <c r="CO1170">
        <v>0</v>
      </c>
      <c r="CP1170">
        <v>0</v>
      </c>
      <c r="CQ1170">
        <v>0</v>
      </c>
      <c r="CS1170" t="str">
        <f t="shared" si="360"/>
        <v/>
      </c>
      <c r="CT1170" s="5">
        <f t="shared" si="354"/>
        <v>1</v>
      </c>
      <c r="CU1170" t="str">
        <f t="shared" si="360"/>
        <v/>
      </c>
      <c r="CV1170" t="str">
        <f t="shared" si="360"/>
        <v/>
      </c>
      <c r="CW1170">
        <f t="shared" si="360"/>
        <v>1</v>
      </c>
      <c r="CX1170" t="str">
        <f t="shared" si="360"/>
        <v/>
      </c>
      <c r="CY1170" t="str">
        <f t="shared" si="360"/>
        <v/>
      </c>
      <c r="CZ1170" t="str">
        <f t="shared" si="360"/>
        <v/>
      </c>
      <c r="DA1170">
        <f t="shared" si="360"/>
        <v>1</v>
      </c>
      <c r="DB1170" t="str">
        <f t="shared" si="360"/>
        <v/>
      </c>
      <c r="DC1170">
        <f t="shared" si="360"/>
        <v>1</v>
      </c>
      <c r="DD1170">
        <f t="shared" si="360"/>
        <v>1</v>
      </c>
      <c r="DE1170">
        <f t="shared" si="360"/>
        <v>1</v>
      </c>
      <c r="DF1170">
        <f t="shared" si="360"/>
        <v>1</v>
      </c>
      <c r="DG1170">
        <f t="shared" si="360"/>
        <v>1</v>
      </c>
      <c r="DH1170">
        <f t="shared" si="360"/>
        <v>1</v>
      </c>
      <c r="DI1170" t="str">
        <f t="shared" si="355"/>
        <v/>
      </c>
      <c r="DJ1170" t="str">
        <f t="shared" si="356"/>
        <v/>
      </c>
    </row>
    <row r="1171" spans="1:114" ht="18" customHeight="1" x14ac:dyDescent="0.3">
      <c r="A1171" s="9" t="s">
        <v>2427</v>
      </c>
      <c r="B1171" s="9" t="s">
        <v>2428</v>
      </c>
      <c r="C1171" s="9" t="s">
        <v>6401</v>
      </c>
      <c r="D1171" s="9" t="s">
        <v>2500</v>
      </c>
      <c r="G1171" t="str">
        <f t="shared" si="348"/>
        <v>國社</v>
      </c>
      <c r="H1171" s="9" t="str">
        <f t="shared" si="349"/>
        <v>國</v>
      </c>
      <c r="I1171" s="9" t="str">
        <f t="shared" si="350"/>
        <v/>
      </c>
      <c r="J1171" t="str">
        <f t="shared" si="357"/>
        <v/>
      </c>
      <c r="K1171" t="str">
        <f t="shared" si="358"/>
        <v/>
      </c>
      <c r="L1171" s="9" t="str">
        <f t="shared" si="351"/>
        <v>社</v>
      </c>
      <c r="M1171" s="9" t="str">
        <f t="shared" si="352"/>
        <v/>
      </c>
      <c r="N1171" s="1" t="s">
        <v>85</v>
      </c>
      <c r="O1171" s="1" t="s">
        <v>85</v>
      </c>
      <c r="P1171" s="1" t="s">
        <v>85</v>
      </c>
      <c r="Q1171" s="1" t="s">
        <v>85</v>
      </c>
      <c r="R1171" s="1" t="s">
        <v>85</v>
      </c>
      <c r="S1171" s="1" t="s">
        <v>85</v>
      </c>
      <c r="T1171" s="1" t="s">
        <v>85</v>
      </c>
      <c r="U1171" s="2">
        <v>15</v>
      </c>
      <c r="V1171" s="2">
        <v>0</v>
      </c>
      <c r="W1171" s="2">
        <v>0</v>
      </c>
      <c r="X1171" s="2">
        <v>0</v>
      </c>
      <c r="Y1171" s="2">
        <v>20</v>
      </c>
      <c r="Z1171" s="2">
        <v>0</v>
      </c>
      <c r="AA1171" s="2" t="s">
        <v>85</v>
      </c>
      <c r="AB1171" s="13" t="str">
        <f t="shared" si="353"/>
        <v/>
      </c>
      <c r="AC1171" s="2">
        <v>0</v>
      </c>
      <c r="AD1171" s="3">
        <v>1</v>
      </c>
      <c r="AE1171" s="3">
        <v>0</v>
      </c>
      <c r="AF1171" s="3">
        <v>0</v>
      </c>
      <c r="AG1171" s="3">
        <v>0</v>
      </c>
      <c r="AH1171" s="3">
        <v>0</v>
      </c>
      <c r="AI1171" s="3">
        <v>0</v>
      </c>
      <c r="AJ1171" s="3">
        <v>20</v>
      </c>
      <c r="AK1171" t="s">
        <v>431</v>
      </c>
      <c r="AL1171" s="8">
        <v>45069</v>
      </c>
      <c r="AM1171" s="8">
        <v>45069</v>
      </c>
      <c r="AQ1171" s="10">
        <v>45079</v>
      </c>
      <c r="AR1171" t="s">
        <v>88</v>
      </c>
      <c r="AS1171" t="s">
        <v>2501</v>
      </c>
      <c r="AX1171">
        <v>0</v>
      </c>
      <c r="AY1171">
        <v>0</v>
      </c>
      <c r="AZ1171">
        <v>0</v>
      </c>
      <c r="BA1171">
        <v>0</v>
      </c>
      <c r="BB1171">
        <v>0</v>
      </c>
      <c r="BC1171">
        <v>0</v>
      </c>
      <c r="BD1171">
        <v>30</v>
      </c>
      <c r="BE1171">
        <v>20</v>
      </c>
      <c r="BF1171">
        <v>0</v>
      </c>
      <c r="BG1171">
        <v>0</v>
      </c>
      <c r="BH1171">
        <v>0</v>
      </c>
      <c r="BI1171">
        <v>0</v>
      </c>
      <c r="BJ1171" t="s">
        <v>91</v>
      </c>
      <c r="BK1171" t="s">
        <v>92</v>
      </c>
      <c r="BL1171" t="s">
        <v>153</v>
      </c>
      <c r="BM1171" t="s">
        <v>94</v>
      </c>
      <c r="BN1171" t="s">
        <v>2502</v>
      </c>
      <c r="BP1171" t="s">
        <v>5470</v>
      </c>
      <c r="BQ1171" s="12" t="s">
        <v>8124</v>
      </c>
      <c r="BR1171" s="11" t="s">
        <v>5471</v>
      </c>
      <c r="BS1171">
        <v>21</v>
      </c>
      <c r="BT1171">
        <v>0</v>
      </c>
      <c r="BU1171">
        <v>0</v>
      </c>
      <c r="BV1171">
        <v>2</v>
      </c>
      <c r="BW1171">
        <v>0</v>
      </c>
      <c r="BY1171">
        <v>0</v>
      </c>
      <c r="BZ1171">
        <v>105</v>
      </c>
      <c r="CH1171">
        <v>6</v>
      </c>
      <c r="CI1171">
        <v>0</v>
      </c>
      <c r="CJ1171">
        <v>5</v>
      </c>
      <c r="CK1171">
        <v>0</v>
      </c>
      <c r="CL1171">
        <v>0</v>
      </c>
      <c r="CM1171">
        <v>2</v>
      </c>
      <c r="CN1171">
        <v>0</v>
      </c>
      <c r="CO1171">
        <v>1</v>
      </c>
      <c r="CP1171">
        <v>0</v>
      </c>
      <c r="CQ1171">
        <v>0</v>
      </c>
      <c r="CS1171">
        <f t="shared" si="360"/>
        <v>1</v>
      </c>
      <c r="CT1171" s="5">
        <f t="shared" si="354"/>
        <v>1</v>
      </c>
      <c r="CU1171" t="str">
        <f t="shared" si="360"/>
        <v/>
      </c>
      <c r="CV1171" t="str">
        <f t="shared" si="360"/>
        <v/>
      </c>
      <c r="CW1171">
        <f t="shared" si="360"/>
        <v>1</v>
      </c>
      <c r="CX1171" t="str">
        <f t="shared" si="360"/>
        <v/>
      </c>
      <c r="CY1171" t="str">
        <f t="shared" si="360"/>
        <v/>
      </c>
      <c r="CZ1171" t="str">
        <f t="shared" si="360"/>
        <v/>
      </c>
      <c r="DA1171">
        <f t="shared" si="360"/>
        <v>1</v>
      </c>
      <c r="DB1171">
        <f t="shared" si="360"/>
        <v>1</v>
      </c>
      <c r="DC1171" t="str">
        <f t="shared" si="360"/>
        <v/>
      </c>
      <c r="DD1171">
        <f t="shared" si="360"/>
        <v>1</v>
      </c>
      <c r="DE1171">
        <f t="shared" si="360"/>
        <v>1</v>
      </c>
      <c r="DF1171">
        <f t="shared" si="360"/>
        <v>1</v>
      </c>
      <c r="DG1171">
        <f t="shared" si="360"/>
        <v>1</v>
      </c>
      <c r="DH1171">
        <f t="shared" si="360"/>
        <v>1</v>
      </c>
      <c r="DI1171" t="str">
        <f t="shared" si="355"/>
        <v/>
      </c>
      <c r="DJ1171" t="str">
        <f t="shared" si="356"/>
        <v/>
      </c>
    </row>
    <row r="1172" spans="1:114" ht="18" customHeight="1" x14ac:dyDescent="0.3">
      <c r="A1172" s="9" t="s">
        <v>2427</v>
      </c>
      <c r="B1172" s="9" t="s">
        <v>2428</v>
      </c>
      <c r="C1172" s="9" t="s">
        <v>6402</v>
      </c>
      <c r="D1172" s="9" t="s">
        <v>2504</v>
      </c>
      <c r="G1172" t="str">
        <f t="shared" si="348"/>
        <v>國英</v>
      </c>
      <c r="H1172" s="9" t="str">
        <f t="shared" si="349"/>
        <v>國</v>
      </c>
      <c r="I1172" s="9" t="str">
        <f t="shared" si="350"/>
        <v>英</v>
      </c>
      <c r="J1172" t="str">
        <f t="shared" si="357"/>
        <v/>
      </c>
      <c r="K1172" t="str">
        <f t="shared" si="358"/>
        <v/>
      </c>
      <c r="L1172" s="9" t="str">
        <f t="shared" si="351"/>
        <v/>
      </c>
      <c r="M1172" s="9" t="str">
        <f t="shared" si="352"/>
        <v/>
      </c>
      <c r="N1172" s="1" t="s">
        <v>85</v>
      </c>
      <c r="O1172" s="1" t="s">
        <v>85</v>
      </c>
      <c r="P1172" s="1" t="s">
        <v>85</v>
      </c>
      <c r="Q1172" s="1" t="s">
        <v>85</v>
      </c>
      <c r="R1172" s="1" t="s">
        <v>85</v>
      </c>
      <c r="S1172" s="1" t="s">
        <v>85</v>
      </c>
      <c r="T1172" s="1" t="s">
        <v>85</v>
      </c>
      <c r="U1172" s="2">
        <v>5</v>
      </c>
      <c r="V1172" s="2">
        <v>0</v>
      </c>
      <c r="W1172" s="2">
        <v>0</v>
      </c>
      <c r="X1172" s="2">
        <v>0</v>
      </c>
      <c r="Y1172" s="2">
        <v>0</v>
      </c>
      <c r="Z1172" s="2">
        <v>0</v>
      </c>
      <c r="AA1172" s="2" t="s">
        <v>85</v>
      </c>
      <c r="AB1172" s="13" t="str">
        <f t="shared" si="353"/>
        <v/>
      </c>
      <c r="AC1172" s="2">
        <v>0</v>
      </c>
      <c r="AD1172" s="3">
        <v>1</v>
      </c>
      <c r="AE1172" s="3">
        <v>1</v>
      </c>
      <c r="AF1172" s="3">
        <v>0</v>
      </c>
      <c r="AG1172" s="3">
        <v>0</v>
      </c>
      <c r="AH1172" s="3">
        <v>0</v>
      </c>
      <c r="AI1172" s="3">
        <v>0</v>
      </c>
      <c r="AJ1172" s="3">
        <v>40</v>
      </c>
      <c r="AK1172" t="s">
        <v>85</v>
      </c>
      <c r="AL1172" s="10">
        <v>45069</v>
      </c>
      <c r="AM1172" s="10">
        <v>45069</v>
      </c>
      <c r="AQ1172" s="10">
        <v>45079</v>
      </c>
      <c r="AR1172" t="s">
        <v>88</v>
      </c>
      <c r="AS1172" t="s">
        <v>2501</v>
      </c>
      <c r="AX1172">
        <v>0</v>
      </c>
      <c r="AY1172">
        <v>0</v>
      </c>
      <c r="AZ1172">
        <v>0</v>
      </c>
      <c r="BA1172">
        <v>0</v>
      </c>
      <c r="BB1172">
        <v>0</v>
      </c>
      <c r="BC1172">
        <v>0</v>
      </c>
      <c r="BD1172">
        <v>30</v>
      </c>
      <c r="BE1172">
        <v>30</v>
      </c>
      <c r="BF1172">
        <v>0</v>
      </c>
      <c r="BG1172">
        <v>0</v>
      </c>
      <c r="BH1172">
        <v>0</v>
      </c>
      <c r="BI1172">
        <v>0</v>
      </c>
      <c r="BJ1172" t="s">
        <v>91</v>
      </c>
      <c r="BK1172" t="s">
        <v>92</v>
      </c>
      <c r="BL1172" t="s">
        <v>754</v>
      </c>
      <c r="BM1172" t="s">
        <v>94</v>
      </c>
      <c r="BP1172" t="s">
        <v>5472</v>
      </c>
      <c r="BQ1172" s="12" t="s">
        <v>8125</v>
      </c>
      <c r="BR1172" s="11" t="s">
        <v>5473</v>
      </c>
      <c r="BS1172">
        <v>24</v>
      </c>
      <c r="BT1172">
        <v>0</v>
      </c>
      <c r="BU1172">
        <v>0</v>
      </c>
      <c r="BV1172">
        <v>3</v>
      </c>
      <c r="BW1172">
        <v>0</v>
      </c>
      <c r="BY1172">
        <v>0</v>
      </c>
      <c r="BZ1172">
        <v>120</v>
      </c>
      <c r="CH1172">
        <v>0</v>
      </c>
      <c r="CI1172">
        <v>0</v>
      </c>
      <c r="CJ1172">
        <v>0</v>
      </c>
      <c r="CK1172">
        <v>0</v>
      </c>
      <c r="CL1172">
        <v>0</v>
      </c>
      <c r="CM1172">
        <v>0</v>
      </c>
      <c r="CN1172">
        <v>0</v>
      </c>
      <c r="CO1172">
        <v>0</v>
      </c>
      <c r="CP1172">
        <v>0</v>
      </c>
      <c r="CQ1172">
        <v>0</v>
      </c>
      <c r="CS1172">
        <f t="shared" si="360"/>
        <v>1</v>
      </c>
      <c r="CT1172" s="5">
        <f t="shared" si="354"/>
        <v>1</v>
      </c>
      <c r="CU1172" t="str">
        <f t="shared" si="360"/>
        <v/>
      </c>
      <c r="CV1172" t="str">
        <f t="shared" si="360"/>
        <v/>
      </c>
      <c r="CW1172">
        <f t="shared" si="360"/>
        <v>1</v>
      </c>
      <c r="CX1172" t="str">
        <f t="shared" si="360"/>
        <v/>
      </c>
      <c r="CY1172">
        <f t="shared" si="360"/>
        <v>1</v>
      </c>
      <c r="CZ1172" t="str">
        <f t="shared" si="360"/>
        <v/>
      </c>
      <c r="DA1172" t="str">
        <f t="shared" si="360"/>
        <v/>
      </c>
      <c r="DB1172">
        <f t="shared" si="360"/>
        <v>1</v>
      </c>
      <c r="DC1172" t="str">
        <f t="shared" si="360"/>
        <v/>
      </c>
      <c r="DD1172">
        <f t="shared" si="360"/>
        <v>1</v>
      </c>
      <c r="DE1172">
        <f t="shared" si="360"/>
        <v>1</v>
      </c>
      <c r="DF1172">
        <f t="shared" si="360"/>
        <v>1</v>
      </c>
      <c r="DG1172">
        <f t="shared" si="360"/>
        <v>1</v>
      </c>
      <c r="DH1172">
        <f t="shared" si="360"/>
        <v>1</v>
      </c>
      <c r="DI1172" t="str">
        <f t="shared" si="355"/>
        <v/>
      </c>
      <c r="DJ1172" t="str">
        <f t="shared" si="356"/>
        <v/>
      </c>
    </row>
    <row r="1173" spans="1:114" ht="18" customHeight="1" x14ac:dyDescent="0.3">
      <c r="A1173" s="9" t="s">
        <v>2427</v>
      </c>
      <c r="B1173" s="9" t="s">
        <v>2428</v>
      </c>
      <c r="C1173" s="9" t="s">
        <v>6403</v>
      </c>
      <c r="D1173" s="9" t="s">
        <v>444</v>
      </c>
      <c r="G1173" t="str">
        <f t="shared" si="348"/>
        <v>國英數B</v>
      </c>
      <c r="H1173" s="9" t="str">
        <f t="shared" si="349"/>
        <v>國</v>
      </c>
      <c r="I1173" s="9" t="str">
        <f t="shared" si="350"/>
        <v>英</v>
      </c>
      <c r="J1173" t="str">
        <f t="shared" si="357"/>
        <v/>
      </c>
      <c r="K1173" t="str">
        <f t="shared" si="358"/>
        <v>數B</v>
      </c>
      <c r="L1173" s="9" t="str">
        <f t="shared" si="351"/>
        <v/>
      </c>
      <c r="M1173" s="9" t="str">
        <f t="shared" si="352"/>
        <v/>
      </c>
      <c r="N1173" s="1" t="s">
        <v>418</v>
      </c>
      <c r="O1173" s="1" t="s">
        <v>85</v>
      </c>
      <c r="P1173" s="1" t="s">
        <v>85</v>
      </c>
      <c r="Q1173" s="1" t="s">
        <v>418</v>
      </c>
      <c r="R1173" s="1" t="s">
        <v>85</v>
      </c>
      <c r="S1173" s="1" t="s">
        <v>85</v>
      </c>
      <c r="T1173" s="1" t="s">
        <v>85</v>
      </c>
      <c r="U1173" s="2">
        <v>8</v>
      </c>
      <c r="V1173" s="2">
        <v>4</v>
      </c>
      <c r="W1173" s="2">
        <v>0</v>
      </c>
      <c r="X1173" s="2">
        <v>6</v>
      </c>
      <c r="Y1173" s="2">
        <v>0</v>
      </c>
      <c r="Z1173" s="2">
        <v>0</v>
      </c>
      <c r="AA1173" s="2" t="s">
        <v>85</v>
      </c>
      <c r="AB1173" s="13" t="str">
        <f t="shared" si="353"/>
        <v/>
      </c>
      <c r="AC1173" s="2">
        <v>0</v>
      </c>
      <c r="AD1173" s="3">
        <v>1.5</v>
      </c>
      <c r="AE1173" s="3">
        <v>1</v>
      </c>
      <c r="AF1173" s="3">
        <v>0</v>
      </c>
      <c r="AG1173" s="3">
        <v>1.5</v>
      </c>
      <c r="AH1173" s="3">
        <v>0</v>
      </c>
      <c r="AI1173" s="3">
        <v>0</v>
      </c>
      <c r="AJ1173" s="3">
        <v>20</v>
      </c>
      <c r="AK1173" t="s">
        <v>431</v>
      </c>
      <c r="AL1173" s="10">
        <v>45069</v>
      </c>
      <c r="AM1173" s="10">
        <v>45070</v>
      </c>
      <c r="AQ1173" s="10">
        <v>45079</v>
      </c>
      <c r="AR1173" t="s">
        <v>88</v>
      </c>
      <c r="AS1173" t="s">
        <v>203</v>
      </c>
      <c r="AX1173">
        <v>0</v>
      </c>
      <c r="AY1173">
        <v>0</v>
      </c>
      <c r="AZ1173">
        <v>0</v>
      </c>
      <c r="BA1173">
        <v>0</v>
      </c>
      <c r="BB1173">
        <v>0</v>
      </c>
      <c r="BC1173">
        <v>0</v>
      </c>
      <c r="BD1173">
        <v>30</v>
      </c>
      <c r="BE1173">
        <v>30</v>
      </c>
      <c r="BF1173">
        <v>0</v>
      </c>
      <c r="BG1173">
        <v>0</v>
      </c>
      <c r="BH1173">
        <v>0</v>
      </c>
      <c r="BI1173">
        <v>0</v>
      </c>
      <c r="BJ1173" t="s">
        <v>91</v>
      </c>
      <c r="BK1173" t="s">
        <v>200</v>
      </c>
      <c r="BL1173" t="s">
        <v>756</v>
      </c>
      <c r="BM1173" t="s">
        <v>138</v>
      </c>
      <c r="BP1173" t="s">
        <v>5474</v>
      </c>
      <c r="BQ1173" s="12" t="s">
        <v>8126</v>
      </c>
      <c r="BR1173" s="11" t="s">
        <v>5475</v>
      </c>
      <c r="BS1173">
        <v>15</v>
      </c>
      <c r="BT1173">
        <v>0</v>
      </c>
      <c r="BU1173">
        <v>0</v>
      </c>
      <c r="BV1173">
        <v>1</v>
      </c>
      <c r="BW1173">
        <v>0</v>
      </c>
      <c r="BY1173">
        <v>0</v>
      </c>
      <c r="BZ1173">
        <v>60</v>
      </c>
      <c r="CC1173" t="s">
        <v>87</v>
      </c>
      <c r="CH1173">
        <v>10</v>
      </c>
      <c r="CI1173">
        <v>0</v>
      </c>
      <c r="CJ1173">
        <v>0</v>
      </c>
      <c r="CK1173">
        <v>0</v>
      </c>
      <c r="CL1173">
        <v>0</v>
      </c>
      <c r="CM1173">
        <v>1</v>
      </c>
      <c r="CN1173">
        <v>0</v>
      </c>
      <c r="CO1173">
        <v>0</v>
      </c>
      <c r="CP1173">
        <v>0</v>
      </c>
      <c r="CQ1173">
        <v>0</v>
      </c>
      <c r="CS1173">
        <f t="shared" si="360"/>
        <v>1</v>
      </c>
      <c r="CT1173" s="5" t="str">
        <f t="shared" si="354"/>
        <v/>
      </c>
      <c r="CU1173" t="str">
        <f t="shared" si="360"/>
        <v/>
      </c>
      <c r="CV1173" t="str">
        <f t="shared" si="360"/>
        <v/>
      </c>
      <c r="CW1173">
        <f t="shared" si="360"/>
        <v>1</v>
      </c>
      <c r="CX1173" t="str">
        <f t="shared" si="360"/>
        <v/>
      </c>
      <c r="CY1173">
        <f t="shared" si="360"/>
        <v>1</v>
      </c>
      <c r="CZ1173">
        <f t="shared" si="360"/>
        <v>1</v>
      </c>
      <c r="DA1173">
        <f t="shared" si="360"/>
        <v>1</v>
      </c>
      <c r="DB1173" t="str">
        <f t="shared" si="360"/>
        <v/>
      </c>
      <c r="DC1173" t="str">
        <f t="shared" si="360"/>
        <v/>
      </c>
      <c r="DD1173" t="str">
        <f t="shared" si="360"/>
        <v/>
      </c>
      <c r="DE1173">
        <f t="shared" si="360"/>
        <v>1</v>
      </c>
      <c r="DF1173" t="str">
        <f t="shared" si="360"/>
        <v/>
      </c>
      <c r="DG1173">
        <f t="shared" si="360"/>
        <v>1</v>
      </c>
      <c r="DH1173">
        <f t="shared" si="360"/>
        <v>1</v>
      </c>
      <c r="DI1173" t="str">
        <f t="shared" si="355"/>
        <v/>
      </c>
      <c r="DJ1173" t="str">
        <f t="shared" si="356"/>
        <v/>
      </c>
    </row>
    <row r="1174" spans="1:114" ht="18" customHeight="1" x14ac:dyDescent="0.3">
      <c r="A1174" s="9" t="s">
        <v>2506</v>
      </c>
      <c r="B1174" s="9" t="s">
        <v>2507</v>
      </c>
      <c r="C1174" s="9" t="s">
        <v>2508</v>
      </c>
      <c r="D1174" s="9" t="s">
        <v>325</v>
      </c>
      <c r="G1174" t="str">
        <f t="shared" si="348"/>
        <v>國英數B社</v>
      </c>
      <c r="H1174" s="9" t="str">
        <f t="shared" si="349"/>
        <v>國</v>
      </c>
      <c r="I1174" s="9" t="str">
        <f t="shared" si="350"/>
        <v>英</v>
      </c>
      <c r="J1174" t="str">
        <f t="shared" si="357"/>
        <v/>
      </c>
      <c r="K1174" t="str">
        <f t="shared" si="358"/>
        <v>數B</v>
      </c>
      <c r="L1174" s="9" t="str">
        <f t="shared" si="351"/>
        <v>社</v>
      </c>
      <c r="M1174" s="9" t="str">
        <f t="shared" si="352"/>
        <v/>
      </c>
      <c r="N1174" s="1" t="s">
        <v>87</v>
      </c>
      <c r="O1174" s="1" t="s">
        <v>87</v>
      </c>
      <c r="P1174" s="1" t="s">
        <v>85</v>
      </c>
      <c r="Q1174" s="1" t="s">
        <v>427</v>
      </c>
      <c r="R1174" s="1" t="s">
        <v>85</v>
      </c>
      <c r="S1174" s="1" t="s">
        <v>85</v>
      </c>
      <c r="T1174" s="1" t="s">
        <v>85</v>
      </c>
      <c r="U1174" s="2">
        <v>3</v>
      </c>
      <c r="V1174" s="2">
        <v>0</v>
      </c>
      <c r="W1174" s="2">
        <v>0</v>
      </c>
      <c r="X1174" s="2">
        <v>0</v>
      </c>
      <c r="Y1174" s="2">
        <v>0</v>
      </c>
      <c r="Z1174" s="2">
        <v>0</v>
      </c>
      <c r="AA1174" s="2" t="s">
        <v>85</v>
      </c>
      <c r="AB1174" s="13" t="str">
        <f t="shared" si="353"/>
        <v/>
      </c>
      <c r="AC1174" s="2">
        <v>0</v>
      </c>
      <c r="AD1174" s="3">
        <v>1.25</v>
      </c>
      <c r="AE1174" s="3">
        <v>1.25</v>
      </c>
      <c r="AF1174" s="3">
        <v>0</v>
      </c>
      <c r="AG1174" s="3">
        <v>1.25</v>
      </c>
      <c r="AH1174" s="3">
        <v>1</v>
      </c>
      <c r="AI1174" s="3">
        <v>0</v>
      </c>
      <c r="AJ1174" s="3">
        <v>50</v>
      </c>
      <c r="AK1174" t="s">
        <v>85</v>
      </c>
      <c r="AL1174" s="10">
        <v>45066</v>
      </c>
      <c r="AM1174" s="10">
        <v>45067</v>
      </c>
      <c r="AQ1174" s="10">
        <v>45078</v>
      </c>
      <c r="AR1174" t="s">
        <v>88</v>
      </c>
      <c r="AS1174" t="s">
        <v>203</v>
      </c>
      <c r="AX1174">
        <v>0</v>
      </c>
      <c r="AY1174">
        <v>0</v>
      </c>
      <c r="AZ1174">
        <v>0</v>
      </c>
      <c r="BA1174">
        <v>0</v>
      </c>
      <c r="BB1174">
        <v>0</v>
      </c>
      <c r="BC1174">
        <v>0</v>
      </c>
      <c r="BD1174">
        <v>20</v>
      </c>
      <c r="BE1174">
        <v>30</v>
      </c>
      <c r="BF1174">
        <v>0</v>
      </c>
      <c r="BG1174">
        <v>0</v>
      </c>
      <c r="BH1174">
        <v>0</v>
      </c>
      <c r="BI1174">
        <v>0</v>
      </c>
      <c r="BJ1174" t="s">
        <v>91</v>
      </c>
      <c r="BK1174" t="s">
        <v>152</v>
      </c>
      <c r="BL1174" t="s">
        <v>258</v>
      </c>
      <c r="BM1174" t="s">
        <v>94</v>
      </c>
      <c r="BP1174" t="s">
        <v>2509</v>
      </c>
      <c r="BQ1174" s="12" t="s">
        <v>8127</v>
      </c>
      <c r="BR1174" s="12" t="s">
        <v>8128</v>
      </c>
      <c r="BS1174">
        <v>36</v>
      </c>
      <c r="BT1174">
        <v>0</v>
      </c>
      <c r="BU1174">
        <v>0</v>
      </c>
      <c r="BV1174">
        <v>3</v>
      </c>
      <c r="BW1174">
        <v>0</v>
      </c>
      <c r="BY1174">
        <v>0</v>
      </c>
      <c r="BZ1174">
        <v>108</v>
      </c>
      <c r="CS1174">
        <f t="shared" si="360"/>
        <v>1</v>
      </c>
      <c r="CT1174" s="5">
        <f t="shared" si="354"/>
        <v>1</v>
      </c>
      <c r="CU1174">
        <f t="shared" si="360"/>
        <v>1</v>
      </c>
      <c r="CV1174">
        <f t="shared" si="360"/>
        <v>1</v>
      </c>
      <c r="CW1174">
        <f t="shared" si="360"/>
        <v>1</v>
      </c>
      <c r="CX1174" t="str">
        <f t="shared" si="360"/>
        <v/>
      </c>
      <c r="CY1174" t="str">
        <f t="shared" si="360"/>
        <v/>
      </c>
      <c r="CZ1174" t="str">
        <f t="shared" si="360"/>
        <v/>
      </c>
      <c r="DA1174" t="str">
        <f t="shared" si="360"/>
        <v/>
      </c>
      <c r="DB1174">
        <f t="shared" si="360"/>
        <v>1</v>
      </c>
      <c r="DC1174" t="str">
        <f t="shared" si="360"/>
        <v/>
      </c>
      <c r="DD1174">
        <f t="shared" si="360"/>
        <v>1</v>
      </c>
      <c r="DE1174">
        <f t="shared" si="360"/>
        <v>1</v>
      </c>
      <c r="DF1174">
        <f t="shared" si="360"/>
        <v>1</v>
      </c>
      <c r="DG1174">
        <f t="shared" si="360"/>
        <v>1</v>
      </c>
      <c r="DH1174">
        <f t="shared" si="360"/>
        <v>1</v>
      </c>
      <c r="DI1174" t="str">
        <f t="shared" si="355"/>
        <v/>
      </c>
      <c r="DJ1174" t="str">
        <f t="shared" si="356"/>
        <v/>
      </c>
    </row>
    <row r="1175" spans="1:114" ht="18" customHeight="1" x14ac:dyDescent="0.3">
      <c r="A1175" s="9" t="s">
        <v>2506</v>
      </c>
      <c r="B1175" s="9" t="s">
        <v>2507</v>
      </c>
      <c r="C1175" s="9" t="s">
        <v>2510</v>
      </c>
      <c r="D1175" s="9" t="s">
        <v>346</v>
      </c>
      <c r="G1175" t="str">
        <f t="shared" si="348"/>
        <v>國英數B</v>
      </c>
      <c r="H1175" s="9" t="str">
        <f t="shared" si="349"/>
        <v>國</v>
      </c>
      <c r="I1175" s="9" t="str">
        <f t="shared" si="350"/>
        <v>英</v>
      </c>
      <c r="J1175" t="str">
        <f t="shared" si="357"/>
        <v/>
      </c>
      <c r="K1175" t="str">
        <f t="shared" si="358"/>
        <v>數B</v>
      </c>
      <c r="L1175" s="9" t="str">
        <f t="shared" si="351"/>
        <v/>
      </c>
      <c r="M1175" s="9" t="str">
        <f t="shared" si="352"/>
        <v/>
      </c>
      <c r="N1175" s="1" t="s">
        <v>87</v>
      </c>
      <c r="O1175" s="1" t="s">
        <v>87</v>
      </c>
      <c r="P1175" s="1" t="s">
        <v>85</v>
      </c>
      <c r="Q1175" s="1" t="s">
        <v>87</v>
      </c>
      <c r="R1175" s="1" t="s">
        <v>85</v>
      </c>
      <c r="S1175" s="1" t="s">
        <v>85</v>
      </c>
      <c r="T1175" s="1" t="s">
        <v>85</v>
      </c>
      <c r="U1175" s="2">
        <v>2.5</v>
      </c>
      <c r="V1175" s="2">
        <v>5</v>
      </c>
      <c r="W1175" s="2">
        <v>0</v>
      </c>
      <c r="X1175" s="2">
        <v>6</v>
      </c>
      <c r="Y1175" s="2">
        <v>0</v>
      </c>
      <c r="Z1175" s="2">
        <v>0</v>
      </c>
      <c r="AA1175" s="2" t="s">
        <v>85</v>
      </c>
      <c r="AB1175" s="13" t="str">
        <f t="shared" si="353"/>
        <v/>
      </c>
      <c r="AC1175" s="2">
        <v>0</v>
      </c>
      <c r="AD1175" s="3">
        <v>1.5</v>
      </c>
      <c r="AE1175" s="3">
        <v>1.25</v>
      </c>
      <c r="AF1175" s="3">
        <v>0</v>
      </c>
      <c r="AG1175" s="3">
        <v>1.25</v>
      </c>
      <c r="AH1175" s="3">
        <v>0</v>
      </c>
      <c r="AI1175" s="3">
        <v>0</v>
      </c>
      <c r="AJ1175" s="3">
        <v>50</v>
      </c>
      <c r="AK1175" t="s">
        <v>85</v>
      </c>
      <c r="AL1175" s="8">
        <v>45066</v>
      </c>
      <c r="AM1175" s="8">
        <v>45067</v>
      </c>
      <c r="AQ1175" s="10">
        <v>45078</v>
      </c>
      <c r="AR1175" t="s">
        <v>88</v>
      </c>
      <c r="AS1175" t="s">
        <v>203</v>
      </c>
      <c r="AX1175">
        <v>0</v>
      </c>
      <c r="AY1175">
        <v>0</v>
      </c>
      <c r="AZ1175">
        <v>0</v>
      </c>
      <c r="BA1175">
        <v>0</v>
      </c>
      <c r="BB1175">
        <v>0</v>
      </c>
      <c r="BC1175">
        <v>0</v>
      </c>
      <c r="BD1175">
        <v>20</v>
      </c>
      <c r="BE1175">
        <v>30</v>
      </c>
      <c r="BF1175">
        <v>0</v>
      </c>
      <c r="BG1175">
        <v>0</v>
      </c>
      <c r="BH1175">
        <v>0</v>
      </c>
      <c r="BI1175">
        <v>0</v>
      </c>
      <c r="BJ1175" t="s">
        <v>91</v>
      </c>
      <c r="BK1175" t="s">
        <v>92</v>
      </c>
      <c r="BL1175" t="s">
        <v>119</v>
      </c>
      <c r="BM1175" t="s">
        <v>94</v>
      </c>
      <c r="BP1175" t="s">
        <v>5476</v>
      </c>
      <c r="BQ1175" s="12" t="s">
        <v>8129</v>
      </c>
      <c r="BR1175" s="12" t="s">
        <v>8130</v>
      </c>
      <c r="BS1175">
        <v>20</v>
      </c>
      <c r="BT1175">
        <v>0</v>
      </c>
      <c r="BU1175">
        <v>0</v>
      </c>
      <c r="BV1175">
        <v>0</v>
      </c>
      <c r="BW1175">
        <v>0</v>
      </c>
      <c r="BY1175">
        <v>0</v>
      </c>
      <c r="BZ1175">
        <v>50</v>
      </c>
      <c r="CS1175">
        <f t="shared" si="360"/>
        <v>1</v>
      </c>
      <c r="CT1175" s="5">
        <f t="shared" si="354"/>
        <v>1</v>
      </c>
      <c r="CU1175" t="str">
        <f t="shared" si="360"/>
        <v/>
      </c>
      <c r="CV1175" t="str">
        <f t="shared" si="360"/>
        <v/>
      </c>
      <c r="CW1175">
        <f t="shared" si="360"/>
        <v>1</v>
      </c>
      <c r="CX1175" t="str">
        <f t="shared" si="360"/>
        <v/>
      </c>
      <c r="CY1175" t="str">
        <f t="shared" si="360"/>
        <v/>
      </c>
      <c r="CZ1175">
        <f t="shared" si="360"/>
        <v>1</v>
      </c>
      <c r="DA1175" t="str">
        <f t="shared" si="360"/>
        <v/>
      </c>
      <c r="DB1175" t="str">
        <f t="shared" si="360"/>
        <v/>
      </c>
      <c r="DC1175">
        <f t="shared" si="360"/>
        <v>1</v>
      </c>
      <c r="DD1175">
        <f t="shared" si="360"/>
        <v>1</v>
      </c>
      <c r="DE1175">
        <f t="shared" si="360"/>
        <v>1</v>
      </c>
      <c r="DF1175">
        <f t="shared" si="360"/>
        <v>1</v>
      </c>
      <c r="DG1175">
        <f t="shared" si="360"/>
        <v>1</v>
      </c>
      <c r="DH1175">
        <f t="shared" si="360"/>
        <v>1</v>
      </c>
      <c r="DI1175" t="str">
        <f t="shared" si="355"/>
        <v/>
      </c>
      <c r="DJ1175" t="str">
        <f t="shared" si="356"/>
        <v/>
      </c>
    </row>
    <row r="1176" spans="1:114" ht="18" customHeight="1" x14ac:dyDescent="0.3">
      <c r="A1176" s="9" t="s">
        <v>2506</v>
      </c>
      <c r="B1176" s="9" t="s">
        <v>2507</v>
      </c>
      <c r="C1176" s="9" t="s">
        <v>2511</v>
      </c>
      <c r="D1176" s="9" t="s">
        <v>1059</v>
      </c>
      <c r="G1176" t="str">
        <f t="shared" si="348"/>
        <v>國英社</v>
      </c>
      <c r="H1176" s="9" t="str">
        <f t="shared" si="349"/>
        <v>國</v>
      </c>
      <c r="I1176" s="9" t="str">
        <f t="shared" si="350"/>
        <v>英</v>
      </c>
      <c r="J1176" t="str">
        <f t="shared" si="357"/>
        <v/>
      </c>
      <c r="K1176" t="str">
        <f t="shared" si="358"/>
        <v/>
      </c>
      <c r="L1176" s="9" t="str">
        <f t="shared" si="351"/>
        <v>社</v>
      </c>
      <c r="M1176" s="9" t="str">
        <f t="shared" si="352"/>
        <v/>
      </c>
      <c r="N1176" s="1" t="s">
        <v>87</v>
      </c>
      <c r="O1176" s="1" t="s">
        <v>85</v>
      </c>
      <c r="P1176" s="1" t="s">
        <v>85</v>
      </c>
      <c r="Q1176" s="1" t="s">
        <v>85</v>
      </c>
      <c r="R1176" s="1" t="s">
        <v>85</v>
      </c>
      <c r="S1176" s="1" t="s">
        <v>85</v>
      </c>
      <c r="T1176" s="1" t="s">
        <v>85</v>
      </c>
      <c r="U1176" s="2">
        <v>3</v>
      </c>
      <c r="V1176" s="2">
        <v>4</v>
      </c>
      <c r="W1176" s="2">
        <v>0</v>
      </c>
      <c r="X1176" s="2">
        <v>0</v>
      </c>
      <c r="Y1176" s="2">
        <v>10</v>
      </c>
      <c r="Z1176" s="2">
        <v>0</v>
      </c>
      <c r="AA1176" s="2" t="s">
        <v>85</v>
      </c>
      <c r="AB1176" s="13" t="str">
        <f t="shared" si="353"/>
        <v/>
      </c>
      <c r="AC1176" s="2">
        <v>0</v>
      </c>
      <c r="AD1176" s="3">
        <v>1.5</v>
      </c>
      <c r="AE1176" s="3">
        <v>1.5</v>
      </c>
      <c r="AF1176" s="3">
        <v>0</v>
      </c>
      <c r="AG1176" s="3">
        <v>0</v>
      </c>
      <c r="AH1176" s="3">
        <v>1</v>
      </c>
      <c r="AI1176" s="3">
        <v>0</v>
      </c>
      <c r="AJ1176" s="3">
        <v>40</v>
      </c>
      <c r="AK1176" t="s">
        <v>85</v>
      </c>
      <c r="AL1176" s="8">
        <v>45066</v>
      </c>
      <c r="AM1176" s="8">
        <v>45067</v>
      </c>
      <c r="AQ1176" s="10">
        <v>45078</v>
      </c>
      <c r="AR1176" t="s">
        <v>88</v>
      </c>
      <c r="AS1176" t="s">
        <v>203</v>
      </c>
      <c r="AX1176">
        <v>0</v>
      </c>
      <c r="AY1176">
        <v>60</v>
      </c>
      <c r="AZ1176">
        <v>0</v>
      </c>
      <c r="BA1176">
        <v>0</v>
      </c>
      <c r="BB1176">
        <v>0</v>
      </c>
      <c r="BC1176">
        <v>0</v>
      </c>
      <c r="BD1176">
        <v>30</v>
      </c>
      <c r="BE1176">
        <v>30</v>
      </c>
      <c r="BF1176">
        <v>0</v>
      </c>
      <c r="BG1176">
        <v>0</v>
      </c>
      <c r="BH1176">
        <v>0</v>
      </c>
      <c r="BI1176">
        <v>0</v>
      </c>
      <c r="BJ1176" t="s">
        <v>91</v>
      </c>
      <c r="BK1176" t="s">
        <v>114</v>
      </c>
      <c r="BL1176" t="s">
        <v>329</v>
      </c>
      <c r="BM1176" t="s">
        <v>94</v>
      </c>
      <c r="BP1176" t="s">
        <v>5477</v>
      </c>
      <c r="BQ1176" s="12" t="s">
        <v>8131</v>
      </c>
      <c r="BR1176" s="12" t="s">
        <v>8132</v>
      </c>
      <c r="BS1176">
        <v>44</v>
      </c>
      <c r="BT1176">
        <v>0</v>
      </c>
      <c r="BU1176">
        <v>0</v>
      </c>
      <c r="BV1176">
        <v>2</v>
      </c>
      <c r="BW1176">
        <v>0</v>
      </c>
      <c r="BY1176">
        <v>0</v>
      </c>
      <c r="BZ1176">
        <v>132</v>
      </c>
      <c r="CS1176">
        <f t="shared" si="360"/>
        <v>1</v>
      </c>
      <c r="CT1176" s="5">
        <f t="shared" si="354"/>
        <v>1</v>
      </c>
      <c r="CU1176" t="str">
        <f t="shared" si="360"/>
        <v/>
      </c>
      <c r="CV1176">
        <f t="shared" si="360"/>
        <v>1</v>
      </c>
      <c r="CW1176">
        <f t="shared" si="360"/>
        <v>1</v>
      </c>
      <c r="CX1176">
        <f t="shared" si="360"/>
        <v>1</v>
      </c>
      <c r="CY1176" t="str">
        <f t="shared" si="360"/>
        <v/>
      </c>
      <c r="CZ1176">
        <f t="shared" si="360"/>
        <v>1</v>
      </c>
      <c r="DA1176" t="str">
        <f t="shared" si="360"/>
        <v/>
      </c>
      <c r="DB1176" t="str">
        <f t="shared" si="360"/>
        <v/>
      </c>
      <c r="DC1176" t="str">
        <f t="shared" si="360"/>
        <v/>
      </c>
      <c r="DD1176">
        <f t="shared" si="360"/>
        <v>1</v>
      </c>
      <c r="DE1176">
        <f t="shared" si="360"/>
        <v>1</v>
      </c>
      <c r="DF1176">
        <f t="shared" si="360"/>
        <v>1</v>
      </c>
      <c r="DG1176">
        <f t="shared" si="360"/>
        <v>1</v>
      </c>
      <c r="DH1176">
        <f t="shared" si="360"/>
        <v>1</v>
      </c>
      <c r="DI1176" t="str">
        <f t="shared" si="355"/>
        <v/>
      </c>
      <c r="DJ1176" t="str">
        <f t="shared" si="356"/>
        <v/>
      </c>
    </row>
    <row r="1177" spans="1:114" ht="18" customHeight="1" x14ac:dyDescent="0.3">
      <c r="A1177" s="9" t="s">
        <v>2506</v>
      </c>
      <c r="B1177" s="9" t="s">
        <v>2507</v>
      </c>
      <c r="C1177" s="9" t="s">
        <v>2512</v>
      </c>
      <c r="D1177" s="9" t="s">
        <v>2339</v>
      </c>
      <c r="G1177" t="str">
        <f t="shared" si="348"/>
        <v>國英數B</v>
      </c>
      <c r="H1177" s="9" t="str">
        <f t="shared" si="349"/>
        <v>國</v>
      </c>
      <c r="I1177" s="9" t="str">
        <f t="shared" si="350"/>
        <v>英</v>
      </c>
      <c r="J1177" t="str">
        <f t="shared" si="357"/>
        <v/>
      </c>
      <c r="K1177" t="str">
        <f t="shared" si="358"/>
        <v>數B</v>
      </c>
      <c r="L1177" s="9" t="str">
        <f t="shared" si="351"/>
        <v/>
      </c>
      <c r="M1177" s="9" t="str">
        <f t="shared" si="352"/>
        <v/>
      </c>
      <c r="N1177" s="1" t="s">
        <v>87</v>
      </c>
      <c r="O1177" s="1" t="s">
        <v>87</v>
      </c>
      <c r="P1177" s="1" t="s">
        <v>85</v>
      </c>
      <c r="Q1177" s="1" t="s">
        <v>418</v>
      </c>
      <c r="R1177" s="1" t="s">
        <v>85</v>
      </c>
      <c r="S1177" s="1" t="s">
        <v>85</v>
      </c>
      <c r="T1177" s="1" t="s">
        <v>85</v>
      </c>
      <c r="U1177" s="2">
        <v>3</v>
      </c>
      <c r="V1177" s="2">
        <v>0</v>
      </c>
      <c r="W1177" s="2">
        <v>0</v>
      </c>
      <c r="X1177" s="2">
        <v>0</v>
      </c>
      <c r="Y1177" s="2">
        <v>0</v>
      </c>
      <c r="Z1177" s="2">
        <v>0</v>
      </c>
      <c r="AA1177" s="2" t="s">
        <v>85</v>
      </c>
      <c r="AB1177" s="13" t="str">
        <f t="shared" si="353"/>
        <v/>
      </c>
      <c r="AC1177" s="2">
        <v>0</v>
      </c>
      <c r="AD1177" s="3">
        <v>1.5</v>
      </c>
      <c r="AE1177" s="3">
        <v>2</v>
      </c>
      <c r="AF1177" s="3">
        <v>0</v>
      </c>
      <c r="AG1177" s="3">
        <v>1.5</v>
      </c>
      <c r="AH1177" s="3">
        <v>0</v>
      </c>
      <c r="AI1177" s="3">
        <v>0</v>
      </c>
      <c r="AJ1177" s="3">
        <v>30</v>
      </c>
      <c r="AK1177" t="s">
        <v>85</v>
      </c>
      <c r="AL1177" s="10">
        <v>45066</v>
      </c>
      <c r="AM1177" s="10">
        <v>45067</v>
      </c>
      <c r="AQ1177" s="10">
        <v>45078</v>
      </c>
      <c r="AR1177" t="s">
        <v>88</v>
      </c>
      <c r="AS1177" t="s">
        <v>203</v>
      </c>
      <c r="AX1177">
        <v>0</v>
      </c>
      <c r="AY1177">
        <v>60</v>
      </c>
      <c r="AZ1177">
        <v>0</v>
      </c>
      <c r="BA1177">
        <v>0</v>
      </c>
      <c r="BB1177">
        <v>0</v>
      </c>
      <c r="BC1177">
        <v>0</v>
      </c>
      <c r="BD1177">
        <v>30</v>
      </c>
      <c r="BE1177">
        <v>40</v>
      </c>
      <c r="BF1177">
        <v>0</v>
      </c>
      <c r="BG1177">
        <v>0</v>
      </c>
      <c r="BH1177">
        <v>0</v>
      </c>
      <c r="BI1177">
        <v>0</v>
      </c>
      <c r="BJ1177" t="s">
        <v>91</v>
      </c>
      <c r="BK1177" t="s">
        <v>152</v>
      </c>
      <c r="BL1177" t="s">
        <v>329</v>
      </c>
      <c r="BM1177" t="s">
        <v>94</v>
      </c>
      <c r="BP1177" t="s">
        <v>5478</v>
      </c>
      <c r="BQ1177" s="12" t="s">
        <v>8133</v>
      </c>
      <c r="BR1177" s="12" t="s">
        <v>8134</v>
      </c>
      <c r="BS1177">
        <v>17</v>
      </c>
      <c r="BT1177">
        <v>0</v>
      </c>
      <c r="BU1177">
        <v>0</v>
      </c>
      <c r="BV1177">
        <v>2</v>
      </c>
      <c r="BW1177">
        <v>2</v>
      </c>
      <c r="BX1177" t="s">
        <v>9134</v>
      </c>
      <c r="BY1177">
        <v>0</v>
      </c>
      <c r="BZ1177">
        <v>51</v>
      </c>
      <c r="CA1177" t="s">
        <v>87</v>
      </c>
      <c r="CB1177" t="s">
        <v>87</v>
      </c>
      <c r="CS1177">
        <f t="shared" si="360"/>
        <v>1</v>
      </c>
      <c r="CT1177" s="5">
        <f t="shared" si="354"/>
        <v>1</v>
      </c>
      <c r="CU1177">
        <f t="shared" si="360"/>
        <v>1</v>
      </c>
      <c r="CV1177">
        <f t="shared" si="360"/>
        <v>1</v>
      </c>
      <c r="CW1177">
        <f t="shared" si="360"/>
        <v>1</v>
      </c>
      <c r="CX1177">
        <f t="shared" si="360"/>
        <v>1</v>
      </c>
      <c r="CY1177" t="str">
        <f t="shared" si="360"/>
        <v/>
      </c>
      <c r="CZ1177">
        <f t="shared" si="360"/>
        <v>1</v>
      </c>
      <c r="DA1177" t="str">
        <f t="shared" si="360"/>
        <v/>
      </c>
      <c r="DB1177" t="str">
        <f t="shared" si="360"/>
        <v/>
      </c>
      <c r="DC1177" t="str">
        <f t="shared" si="360"/>
        <v/>
      </c>
      <c r="DD1177">
        <f t="shared" si="360"/>
        <v>1</v>
      </c>
      <c r="DE1177">
        <f t="shared" si="360"/>
        <v>1</v>
      </c>
      <c r="DF1177">
        <f t="shared" si="360"/>
        <v>1</v>
      </c>
      <c r="DG1177">
        <f t="shared" si="360"/>
        <v>1</v>
      </c>
      <c r="DH1177">
        <f t="shared" si="360"/>
        <v>1</v>
      </c>
      <c r="DI1177" t="str">
        <f t="shared" si="355"/>
        <v/>
      </c>
      <c r="DJ1177" t="str">
        <f t="shared" si="356"/>
        <v/>
      </c>
    </row>
    <row r="1178" spans="1:114" ht="18" customHeight="1" x14ac:dyDescent="0.3">
      <c r="A1178" s="9" t="s">
        <v>2506</v>
      </c>
      <c r="B1178" s="9" t="s">
        <v>2507</v>
      </c>
      <c r="C1178" s="9" t="s">
        <v>2513</v>
      </c>
      <c r="D1178" s="9" t="s">
        <v>2514</v>
      </c>
      <c r="G1178" t="str">
        <f t="shared" si="348"/>
        <v>國英數B社</v>
      </c>
      <c r="H1178" s="9" t="str">
        <f t="shared" si="349"/>
        <v>國</v>
      </c>
      <c r="I1178" s="9" t="str">
        <f t="shared" si="350"/>
        <v>英</v>
      </c>
      <c r="J1178" t="str">
        <f t="shared" si="357"/>
        <v/>
      </c>
      <c r="K1178" t="str">
        <f t="shared" si="358"/>
        <v>數B</v>
      </c>
      <c r="L1178" s="9" t="str">
        <f t="shared" si="351"/>
        <v>社</v>
      </c>
      <c r="M1178" s="9" t="str">
        <f t="shared" si="352"/>
        <v/>
      </c>
      <c r="N1178" s="1" t="s">
        <v>87</v>
      </c>
      <c r="O1178" s="1" t="s">
        <v>87</v>
      </c>
      <c r="P1178" s="1" t="s">
        <v>85</v>
      </c>
      <c r="Q1178" s="1" t="s">
        <v>85</v>
      </c>
      <c r="R1178" s="1" t="s">
        <v>87</v>
      </c>
      <c r="S1178" s="1" t="s">
        <v>85</v>
      </c>
      <c r="T1178" s="1" t="s">
        <v>85</v>
      </c>
      <c r="U1178" s="2">
        <v>6</v>
      </c>
      <c r="V1178" s="2">
        <v>8</v>
      </c>
      <c r="W1178" s="2">
        <v>0</v>
      </c>
      <c r="X1178" s="2">
        <v>10</v>
      </c>
      <c r="Y1178" s="2">
        <v>0</v>
      </c>
      <c r="Z1178" s="2">
        <v>0</v>
      </c>
      <c r="AA1178" s="2" t="s">
        <v>113</v>
      </c>
      <c r="AB1178" s="13" t="str">
        <f t="shared" si="353"/>
        <v/>
      </c>
      <c r="AC1178" s="2">
        <v>3</v>
      </c>
      <c r="AD1178" s="3">
        <v>2</v>
      </c>
      <c r="AE1178" s="3">
        <v>2</v>
      </c>
      <c r="AF1178" s="3">
        <v>0</v>
      </c>
      <c r="AG1178" s="3">
        <v>1</v>
      </c>
      <c r="AH1178" s="3">
        <v>2</v>
      </c>
      <c r="AI1178" s="3">
        <v>0</v>
      </c>
      <c r="AJ1178" s="3">
        <v>50</v>
      </c>
      <c r="AK1178" t="s">
        <v>85</v>
      </c>
      <c r="AL1178" s="10">
        <v>45066</v>
      </c>
      <c r="AM1178" s="10">
        <v>45067</v>
      </c>
      <c r="AQ1178" s="10">
        <v>45078</v>
      </c>
      <c r="AR1178" t="s">
        <v>88</v>
      </c>
      <c r="AS1178" t="s">
        <v>203</v>
      </c>
      <c r="AX1178">
        <v>0</v>
      </c>
      <c r="AY1178">
        <v>60</v>
      </c>
      <c r="AZ1178">
        <v>0</v>
      </c>
      <c r="BA1178">
        <v>0</v>
      </c>
      <c r="BB1178">
        <v>0</v>
      </c>
      <c r="BC1178">
        <v>0</v>
      </c>
      <c r="BD1178">
        <v>20</v>
      </c>
      <c r="BE1178">
        <v>30</v>
      </c>
      <c r="BF1178">
        <v>0</v>
      </c>
      <c r="BG1178">
        <v>0</v>
      </c>
      <c r="BH1178">
        <v>0</v>
      </c>
      <c r="BI1178">
        <v>0</v>
      </c>
      <c r="BJ1178" t="s">
        <v>91</v>
      </c>
      <c r="BK1178" t="s">
        <v>114</v>
      </c>
      <c r="BL1178" t="s">
        <v>621</v>
      </c>
      <c r="BM1178" t="s">
        <v>94</v>
      </c>
      <c r="BN1178" t="s">
        <v>8135</v>
      </c>
      <c r="BP1178" t="s">
        <v>5479</v>
      </c>
      <c r="BQ1178" s="11" t="s">
        <v>5480</v>
      </c>
      <c r="BR1178" s="12" t="s">
        <v>8136</v>
      </c>
      <c r="BS1178">
        <v>18</v>
      </c>
      <c r="BT1178">
        <v>0</v>
      </c>
      <c r="BU1178">
        <v>0</v>
      </c>
      <c r="BV1178">
        <v>4</v>
      </c>
      <c r="BW1178">
        <v>0</v>
      </c>
      <c r="BY1178">
        <v>0</v>
      </c>
      <c r="BZ1178">
        <v>54</v>
      </c>
      <c r="CA1178" t="s">
        <v>87</v>
      </c>
      <c r="CS1178">
        <f t="shared" si="360"/>
        <v>1</v>
      </c>
      <c r="CT1178" s="5">
        <f t="shared" si="354"/>
        <v>1</v>
      </c>
      <c r="CU1178" t="str">
        <f t="shared" si="360"/>
        <v/>
      </c>
      <c r="CV1178">
        <f t="shared" si="360"/>
        <v>1</v>
      </c>
      <c r="CW1178">
        <f t="shared" si="360"/>
        <v>1</v>
      </c>
      <c r="CX1178">
        <f t="shared" si="360"/>
        <v>1</v>
      </c>
      <c r="CY1178" t="str">
        <f t="shared" si="360"/>
        <v/>
      </c>
      <c r="CZ1178">
        <f t="shared" si="360"/>
        <v>1</v>
      </c>
      <c r="DA1178" t="str">
        <f t="shared" si="360"/>
        <v/>
      </c>
      <c r="DB1178">
        <f t="shared" si="360"/>
        <v>1</v>
      </c>
      <c r="DC1178" t="str">
        <f t="shared" si="360"/>
        <v/>
      </c>
      <c r="DD1178" t="str">
        <f t="shared" si="360"/>
        <v/>
      </c>
      <c r="DE1178">
        <f t="shared" si="360"/>
        <v>1</v>
      </c>
      <c r="DF1178">
        <f t="shared" si="360"/>
        <v>1</v>
      </c>
      <c r="DG1178">
        <f t="shared" si="360"/>
        <v>1</v>
      </c>
      <c r="DH1178">
        <f t="shared" si="360"/>
        <v>1</v>
      </c>
      <c r="DI1178" t="str">
        <f t="shared" si="355"/>
        <v/>
      </c>
      <c r="DJ1178" t="str">
        <f t="shared" si="356"/>
        <v/>
      </c>
    </row>
    <row r="1179" spans="1:114" ht="18" customHeight="1" x14ac:dyDescent="0.3">
      <c r="A1179" s="9" t="s">
        <v>2506</v>
      </c>
      <c r="B1179" s="9" t="s">
        <v>2507</v>
      </c>
      <c r="C1179" s="9" t="s">
        <v>2515</v>
      </c>
      <c r="D1179" s="9" t="s">
        <v>2468</v>
      </c>
      <c r="G1179" t="str">
        <f t="shared" si="348"/>
        <v>國英社</v>
      </c>
      <c r="H1179" s="9" t="str">
        <f t="shared" si="349"/>
        <v>國</v>
      </c>
      <c r="I1179" s="9" t="str">
        <f t="shared" si="350"/>
        <v>英</v>
      </c>
      <c r="J1179" t="str">
        <f t="shared" si="357"/>
        <v/>
      </c>
      <c r="K1179" t="str">
        <f t="shared" si="358"/>
        <v/>
      </c>
      <c r="L1179" s="9" t="str">
        <f t="shared" si="351"/>
        <v>社</v>
      </c>
      <c r="M1179" s="9" t="str">
        <f t="shared" si="352"/>
        <v/>
      </c>
      <c r="N1179" s="1" t="s">
        <v>87</v>
      </c>
      <c r="O1179" s="1" t="s">
        <v>427</v>
      </c>
      <c r="P1179" s="1" t="s">
        <v>85</v>
      </c>
      <c r="Q1179" s="1" t="s">
        <v>85</v>
      </c>
      <c r="R1179" s="1" t="s">
        <v>87</v>
      </c>
      <c r="S1179" s="1" t="s">
        <v>85</v>
      </c>
      <c r="T1179" s="1" t="s">
        <v>85</v>
      </c>
      <c r="U1179" s="2">
        <v>3</v>
      </c>
      <c r="V1179" s="2">
        <v>0</v>
      </c>
      <c r="W1179" s="2">
        <v>0</v>
      </c>
      <c r="X1179" s="2">
        <v>0</v>
      </c>
      <c r="Y1179" s="2">
        <v>0</v>
      </c>
      <c r="Z1179" s="2">
        <v>0</v>
      </c>
      <c r="AA1179" s="2" t="s">
        <v>85</v>
      </c>
      <c r="AB1179" s="13" t="str">
        <f t="shared" si="353"/>
        <v/>
      </c>
      <c r="AC1179" s="2">
        <v>0</v>
      </c>
      <c r="AD1179" s="3">
        <v>2</v>
      </c>
      <c r="AE1179" s="3">
        <v>0</v>
      </c>
      <c r="AF1179" s="3">
        <v>0</v>
      </c>
      <c r="AG1179" s="3">
        <v>0</v>
      </c>
      <c r="AH1179" s="3">
        <v>1</v>
      </c>
      <c r="AI1179" s="3">
        <v>0</v>
      </c>
      <c r="AJ1179" s="3">
        <v>40</v>
      </c>
      <c r="AK1179" t="s">
        <v>85</v>
      </c>
      <c r="AL1179" s="10">
        <v>45066</v>
      </c>
      <c r="AM1179" s="10">
        <v>45066</v>
      </c>
      <c r="AQ1179" s="10">
        <v>45078</v>
      </c>
      <c r="AR1179" t="s">
        <v>88</v>
      </c>
      <c r="AS1179" t="s">
        <v>2516</v>
      </c>
      <c r="AT1179" t="s">
        <v>2517</v>
      </c>
      <c r="AX1179">
        <v>0</v>
      </c>
      <c r="AY1179">
        <v>0</v>
      </c>
      <c r="AZ1179">
        <v>0</v>
      </c>
      <c r="BA1179">
        <v>0</v>
      </c>
      <c r="BB1179">
        <v>0</v>
      </c>
      <c r="BC1179">
        <v>0</v>
      </c>
      <c r="BD1179">
        <v>25</v>
      </c>
      <c r="BE1179">
        <v>25</v>
      </c>
      <c r="BF1179">
        <v>10</v>
      </c>
      <c r="BG1179">
        <v>0</v>
      </c>
      <c r="BH1179">
        <v>0</v>
      </c>
      <c r="BI1179">
        <v>0</v>
      </c>
      <c r="BJ1179" t="s">
        <v>91</v>
      </c>
      <c r="BK1179" t="s">
        <v>92</v>
      </c>
      <c r="BL1179" t="s">
        <v>938</v>
      </c>
      <c r="BM1179" t="s">
        <v>94</v>
      </c>
      <c r="BP1179" t="s">
        <v>5481</v>
      </c>
      <c r="BQ1179" s="11" t="s">
        <v>5482</v>
      </c>
      <c r="BR1179" s="12" t="s">
        <v>8137</v>
      </c>
      <c r="BS1179">
        <v>28</v>
      </c>
      <c r="BT1179">
        <v>0</v>
      </c>
      <c r="BU1179">
        <v>0</v>
      </c>
      <c r="BV1179">
        <v>0</v>
      </c>
      <c r="BW1179">
        <v>0</v>
      </c>
      <c r="BY1179">
        <v>0</v>
      </c>
      <c r="BZ1179">
        <v>84</v>
      </c>
      <c r="CS1179">
        <f t="shared" si="360"/>
        <v>1</v>
      </c>
      <c r="CT1179" s="5">
        <f t="shared" si="354"/>
        <v>1</v>
      </c>
      <c r="CU1179" t="str">
        <f t="shared" si="360"/>
        <v/>
      </c>
      <c r="CV1179" t="str">
        <f t="shared" si="360"/>
        <v/>
      </c>
      <c r="CW1179">
        <f t="shared" si="360"/>
        <v>1</v>
      </c>
      <c r="CX1179">
        <f t="shared" si="360"/>
        <v>1</v>
      </c>
      <c r="CY1179" t="str">
        <f t="shared" si="360"/>
        <v/>
      </c>
      <c r="CZ1179" t="str">
        <f t="shared" si="360"/>
        <v/>
      </c>
      <c r="DA1179">
        <f t="shared" si="360"/>
        <v>1</v>
      </c>
      <c r="DB1179">
        <f t="shared" si="360"/>
        <v>1</v>
      </c>
      <c r="DC1179" t="str">
        <f t="shared" si="360"/>
        <v/>
      </c>
      <c r="DD1179" t="str">
        <f t="shared" si="360"/>
        <v/>
      </c>
      <c r="DE1179">
        <f t="shared" si="360"/>
        <v>1</v>
      </c>
      <c r="DF1179">
        <f t="shared" si="360"/>
        <v>1</v>
      </c>
      <c r="DG1179">
        <f t="shared" si="360"/>
        <v>1</v>
      </c>
      <c r="DH1179">
        <f t="shared" si="360"/>
        <v>1</v>
      </c>
      <c r="DI1179" t="str">
        <f t="shared" si="355"/>
        <v/>
      </c>
      <c r="DJ1179" t="str">
        <f t="shared" si="356"/>
        <v/>
      </c>
    </row>
    <row r="1180" spans="1:114" ht="18" customHeight="1" x14ac:dyDescent="0.3">
      <c r="A1180" s="9" t="s">
        <v>2506</v>
      </c>
      <c r="B1180" s="9" t="s">
        <v>2507</v>
      </c>
      <c r="C1180" s="9" t="s">
        <v>2518</v>
      </c>
      <c r="D1180" s="9" t="s">
        <v>1065</v>
      </c>
      <c r="G1180" t="str">
        <f t="shared" si="348"/>
        <v>國英數B</v>
      </c>
      <c r="H1180" s="9" t="str">
        <f t="shared" si="349"/>
        <v>國</v>
      </c>
      <c r="I1180" s="9" t="str">
        <f t="shared" si="350"/>
        <v>英</v>
      </c>
      <c r="J1180" t="str">
        <f t="shared" si="357"/>
        <v/>
      </c>
      <c r="K1180" t="str">
        <f t="shared" si="358"/>
        <v>數B</v>
      </c>
      <c r="L1180" s="9" t="str">
        <f t="shared" si="351"/>
        <v/>
      </c>
      <c r="M1180" s="9" t="str">
        <f t="shared" si="352"/>
        <v/>
      </c>
      <c r="N1180" s="1" t="s">
        <v>87</v>
      </c>
      <c r="O1180" s="1" t="s">
        <v>87</v>
      </c>
      <c r="P1180" s="1" t="s">
        <v>85</v>
      </c>
      <c r="Q1180" s="1" t="s">
        <v>85</v>
      </c>
      <c r="R1180" s="1" t="s">
        <v>85</v>
      </c>
      <c r="S1180" s="1" t="s">
        <v>85</v>
      </c>
      <c r="T1180" s="1" t="s">
        <v>366</v>
      </c>
      <c r="U1180" s="2">
        <v>10</v>
      </c>
      <c r="V1180" s="2">
        <v>3</v>
      </c>
      <c r="W1180" s="2">
        <v>0</v>
      </c>
      <c r="X1180" s="2">
        <v>0</v>
      </c>
      <c r="Y1180" s="2">
        <v>0</v>
      </c>
      <c r="Z1180" s="2">
        <v>0</v>
      </c>
      <c r="AA1180" s="2" t="s">
        <v>85</v>
      </c>
      <c r="AB1180" s="13" t="str">
        <f t="shared" si="353"/>
        <v/>
      </c>
      <c r="AC1180" s="2">
        <v>0</v>
      </c>
      <c r="AD1180" s="3">
        <v>1.5</v>
      </c>
      <c r="AE1180" s="3">
        <v>2</v>
      </c>
      <c r="AF1180" s="3">
        <v>0</v>
      </c>
      <c r="AG1180" s="3">
        <v>1</v>
      </c>
      <c r="AH1180" s="3">
        <v>0</v>
      </c>
      <c r="AI1180" s="3">
        <v>0</v>
      </c>
      <c r="AJ1180" s="3">
        <v>40</v>
      </c>
      <c r="AK1180" t="s">
        <v>85</v>
      </c>
      <c r="AL1180" s="10">
        <v>45066</v>
      </c>
      <c r="AM1180" s="10">
        <v>45067</v>
      </c>
      <c r="AQ1180" s="10">
        <v>45078</v>
      </c>
      <c r="AR1180" t="s">
        <v>88</v>
      </c>
      <c r="AS1180" t="s">
        <v>952</v>
      </c>
      <c r="AX1180">
        <v>0</v>
      </c>
      <c r="AY1180">
        <v>0</v>
      </c>
      <c r="AZ1180">
        <v>0</v>
      </c>
      <c r="BA1180">
        <v>0</v>
      </c>
      <c r="BB1180">
        <v>0</v>
      </c>
      <c r="BC1180">
        <v>0</v>
      </c>
      <c r="BD1180">
        <v>30</v>
      </c>
      <c r="BE1180">
        <v>30</v>
      </c>
      <c r="BF1180">
        <v>0</v>
      </c>
      <c r="BG1180">
        <v>0</v>
      </c>
      <c r="BH1180">
        <v>0</v>
      </c>
      <c r="BI1180">
        <v>0</v>
      </c>
      <c r="BJ1180" t="s">
        <v>91</v>
      </c>
      <c r="BK1180" t="s">
        <v>92</v>
      </c>
      <c r="BL1180" t="s">
        <v>778</v>
      </c>
      <c r="BM1180" t="s">
        <v>138</v>
      </c>
      <c r="BP1180" t="s">
        <v>5483</v>
      </c>
      <c r="BQ1180" s="11" t="s">
        <v>5484</v>
      </c>
      <c r="BR1180" s="11" t="s">
        <v>5485</v>
      </c>
      <c r="BS1180">
        <v>23</v>
      </c>
      <c r="BT1180">
        <v>0</v>
      </c>
      <c r="BU1180">
        <v>0</v>
      </c>
      <c r="BV1180">
        <v>2</v>
      </c>
      <c r="BW1180">
        <v>0</v>
      </c>
      <c r="BY1180">
        <v>0</v>
      </c>
      <c r="BZ1180">
        <v>69</v>
      </c>
      <c r="CS1180">
        <f t="shared" si="360"/>
        <v>1</v>
      </c>
      <c r="CT1180" s="5">
        <f t="shared" si="354"/>
        <v>1</v>
      </c>
      <c r="CU1180" t="str">
        <f t="shared" si="360"/>
        <v/>
      </c>
      <c r="CV1180" t="str">
        <f t="shared" si="360"/>
        <v/>
      </c>
      <c r="CW1180">
        <f t="shared" si="360"/>
        <v>1</v>
      </c>
      <c r="CX1180" t="str">
        <f t="shared" si="360"/>
        <v/>
      </c>
      <c r="CY1180" t="str">
        <f t="shared" si="360"/>
        <v/>
      </c>
      <c r="CZ1180">
        <f t="shared" si="360"/>
        <v>1</v>
      </c>
      <c r="DA1180" t="str">
        <f t="shared" si="360"/>
        <v/>
      </c>
      <c r="DB1180" t="str">
        <f t="shared" si="360"/>
        <v/>
      </c>
      <c r="DC1180" t="str">
        <f t="shared" si="360"/>
        <v/>
      </c>
      <c r="DD1180">
        <f t="shared" si="360"/>
        <v>1</v>
      </c>
      <c r="DE1180">
        <f t="shared" si="360"/>
        <v>1</v>
      </c>
      <c r="DF1180" t="str">
        <f t="shared" si="360"/>
        <v/>
      </c>
      <c r="DG1180">
        <f t="shared" si="360"/>
        <v>1</v>
      </c>
      <c r="DH1180">
        <f t="shared" si="360"/>
        <v>1</v>
      </c>
      <c r="DI1180" t="str">
        <f t="shared" si="355"/>
        <v/>
      </c>
      <c r="DJ1180" t="str">
        <f t="shared" si="356"/>
        <v/>
      </c>
    </row>
    <row r="1181" spans="1:114" ht="18" customHeight="1" x14ac:dyDescent="0.3">
      <c r="A1181" s="9" t="s">
        <v>2506</v>
      </c>
      <c r="B1181" s="9" t="s">
        <v>2507</v>
      </c>
      <c r="C1181" s="9" t="s">
        <v>2519</v>
      </c>
      <c r="D1181" s="9" t="s">
        <v>2522</v>
      </c>
      <c r="G1181" t="str">
        <f t="shared" si="348"/>
        <v>國英社</v>
      </c>
      <c r="H1181" s="9" t="str">
        <f t="shared" si="349"/>
        <v>國</v>
      </c>
      <c r="I1181" s="9" t="str">
        <f t="shared" si="350"/>
        <v>英</v>
      </c>
      <c r="J1181" t="str">
        <f t="shared" si="357"/>
        <v/>
      </c>
      <c r="K1181" t="str">
        <f t="shared" si="358"/>
        <v/>
      </c>
      <c r="L1181" s="9" t="str">
        <f t="shared" si="351"/>
        <v>社</v>
      </c>
      <c r="M1181" s="9" t="str">
        <f t="shared" si="352"/>
        <v/>
      </c>
      <c r="N1181" s="1" t="s">
        <v>87</v>
      </c>
      <c r="O1181" s="1" t="s">
        <v>87</v>
      </c>
      <c r="P1181" s="1" t="s">
        <v>85</v>
      </c>
      <c r="Q1181" s="1" t="s">
        <v>85</v>
      </c>
      <c r="R1181" s="1" t="s">
        <v>87</v>
      </c>
      <c r="S1181" s="1" t="s">
        <v>85</v>
      </c>
      <c r="T1181" s="1" t="s">
        <v>85</v>
      </c>
      <c r="U1181" s="2">
        <v>7</v>
      </c>
      <c r="V1181" s="2">
        <v>6</v>
      </c>
      <c r="W1181" s="2">
        <v>0</v>
      </c>
      <c r="X1181" s="2">
        <v>0</v>
      </c>
      <c r="Y1181" s="2">
        <v>3</v>
      </c>
      <c r="Z1181" s="2">
        <v>0</v>
      </c>
      <c r="AA1181" s="2" t="s">
        <v>85</v>
      </c>
      <c r="AB1181" s="13" t="str">
        <f t="shared" si="353"/>
        <v/>
      </c>
      <c r="AC1181" s="2">
        <v>0</v>
      </c>
      <c r="AD1181" s="3">
        <v>1</v>
      </c>
      <c r="AE1181" s="3">
        <v>1</v>
      </c>
      <c r="AF1181" s="3">
        <v>0</v>
      </c>
      <c r="AG1181" s="3">
        <v>0</v>
      </c>
      <c r="AH1181" s="3">
        <v>1</v>
      </c>
      <c r="AI1181" s="3">
        <v>0</v>
      </c>
      <c r="AJ1181" s="3">
        <v>50</v>
      </c>
      <c r="AK1181" t="s">
        <v>85</v>
      </c>
      <c r="AL1181" s="10">
        <v>45066</v>
      </c>
      <c r="AM1181" s="10">
        <v>45067</v>
      </c>
      <c r="AQ1181" s="10">
        <v>45078</v>
      </c>
      <c r="AR1181" t="s">
        <v>88</v>
      </c>
      <c r="AS1181" t="s">
        <v>203</v>
      </c>
      <c r="AX1181">
        <v>0</v>
      </c>
      <c r="AY1181">
        <v>60</v>
      </c>
      <c r="AZ1181">
        <v>0</v>
      </c>
      <c r="BA1181">
        <v>0</v>
      </c>
      <c r="BB1181">
        <v>0</v>
      </c>
      <c r="BC1181">
        <v>0</v>
      </c>
      <c r="BD1181">
        <v>25</v>
      </c>
      <c r="BE1181">
        <v>25</v>
      </c>
      <c r="BF1181">
        <v>0</v>
      </c>
      <c r="BG1181">
        <v>0</v>
      </c>
      <c r="BH1181">
        <v>0</v>
      </c>
      <c r="BI1181">
        <v>0</v>
      </c>
      <c r="BJ1181" t="s">
        <v>91</v>
      </c>
      <c r="BK1181" t="s">
        <v>200</v>
      </c>
      <c r="BL1181" t="s">
        <v>2920</v>
      </c>
      <c r="BM1181" t="s">
        <v>138</v>
      </c>
      <c r="BP1181" t="s">
        <v>5486</v>
      </c>
      <c r="BQ1181" s="11" t="s">
        <v>5487</v>
      </c>
      <c r="BR1181" s="12" t="s">
        <v>8138</v>
      </c>
      <c r="BS1181">
        <v>19</v>
      </c>
      <c r="BT1181">
        <v>0</v>
      </c>
      <c r="BU1181">
        <v>0</v>
      </c>
      <c r="BV1181">
        <v>2</v>
      </c>
      <c r="BW1181">
        <v>0</v>
      </c>
      <c r="BY1181">
        <v>0</v>
      </c>
      <c r="BZ1181">
        <v>57</v>
      </c>
      <c r="CS1181">
        <f t="shared" si="360"/>
        <v>1</v>
      </c>
      <c r="CT1181" s="5" t="str">
        <f t="shared" si="354"/>
        <v/>
      </c>
      <c r="CU1181" t="str">
        <f t="shared" si="360"/>
        <v/>
      </c>
      <c r="CV1181" t="str">
        <f t="shared" si="360"/>
        <v/>
      </c>
      <c r="CW1181">
        <f t="shared" si="360"/>
        <v>1</v>
      </c>
      <c r="CX1181" t="str">
        <f t="shared" si="360"/>
        <v/>
      </c>
      <c r="CY1181">
        <f t="shared" si="360"/>
        <v>1</v>
      </c>
      <c r="CZ1181">
        <f t="shared" si="360"/>
        <v>1</v>
      </c>
      <c r="DA1181" t="str">
        <f t="shared" si="360"/>
        <v/>
      </c>
      <c r="DB1181" t="str">
        <f t="shared" si="360"/>
        <v/>
      </c>
      <c r="DC1181" t="str">
        <f t="shared" si="360"/>
        <v/>
      </c>
      <c r="DD1181" t="str">
        <f t="shared" si="360"/>
        <v/>
      </c>
      <c r="DE1181">
        <f t="shared" si="360"/>
        <v>1</v>
      </c>
      <c r="DF1181" t="str">
        <f t="shared" si="360"/>
        <v/>
      </c>
      <c r="DG1181">
        <f t="shared" si="360"/>
        <v>1</v>
      </c>
      <c r="DH1181">
        <f t="shared" si="360"/>
        <v>1</v>
      </c>
      <c r="DI1181" t="str">
        <f t="shared" si="355"/>
        <v/>
      </c>
      <c r="DJ1181" t="str">
        <f t="shared" si="356"/>
        <v/>
      </c>
    </row>
    <row r="1182" spans="1:114" ht="18" customHeight="1" x14ac:dyDescent="0.3">
      <c r="A1182" s="9" t="s">
        <v>2506</v>
      </c>
      <c r="B1182" s="9" t="s">
        <v>2507</v>
      </c>
      <c r="C1182" s="9" t="s">
        <v>2520</v>
      </c>
      <c r="D1182" s="9" t="s">
        <v>2524</v>
      </c>
      <c r="G1182" t="str">
        <f t="shared" si="348"/>
        <v>國英數B社</v>
      </c>
      <c r="H1182" s="9" t="str">
        <f t="shared" si="349"/>
        <v>國</v>
      </c>
      <c r="I1182" s="9" t="str">
        <f t="shared" si="350"/>
        <v>英</v>
      </c>
      <c r="J1182" t="str">
        <f t="shared" si="357"/>
        <v/>
      </c>
      <c r="K1182" t="str">
        <f t="shared" si="358"/>
        <v>數B</v>
      </c>
      <c r="L1182" s="9" t="str">
        <f t="shared" si="351"/>
        <v>社</v>
      </c>
      <c r="M1182" s="9" t="str">
        <f t="shared" si="352"/>
        <v/>
      </c>
      <c r="N1182" s="1" t="s">
        <v>87</v>
      </c>
      <c r="O1182" s="1" t="s">
        <v>87</v>
      </c>
      <c r="P1182" s="1" t="s">
        <v>85</v>
      </c>
      <c r="Q1182" s="1" t="s">
        <v>87</v>
      </c>
      <c r="R1182" s="1" t="s">
        <v>87</v>
      </c>
      <c r="S1182" s="1" t="s">
        <v>85</v>
      </c>
      <c r="T1182" s="1" t="s">
        <v>85</v>
      </c>
      <c r="U1182" s="2">
        <v>6</v>
      </c>
      <c r="V1182" s="2">
        <v>10</v>
      </c>
      <c r="W1182" s="2">
        <v>0</v>
      </c>
      <c r="X1182" s="2">
        <v>8</v>
      </c>
      <c r="Y1182" s="2">
        <v>3.5</v>
      </c>
      <c r="Z1182" s="2">
        <v>0</v>
      </c>
      <c r="AA1182" s="2" t="s">
        <v>85</v>
      </c>
      <c r="AB1182" s="13" t="str">
        <f t="shared" si="353"/>
        <v/>
      </c>
      <c r="AC1182" s="2">
        <v>0</v>
      </c>
      <c r="AD1182" s="3">
        <v>1.5</v>
      </c>
      <c r="AE1182" s="3">
        <v>1</v>
      </c>
      <c r="AF1182" s="3">
        <v>0</v>
      </c>
      <c r="AG1182" s="3">
        <v>1</v>
      </c>
      <c r="AH1182" s="3">
        <v>1.5</v>
      </c>
      <c r="AI1182" s="3">
        <v>0</v>
      </c>
      <c r="AJ1182" s="3">
        <v>50</v>
      </c>
      <c r="AK1182" t="s">
        <v>85</v>
      </c>
      <c r="AL1182" s="10">
        <v>45066</v>
      </c>
      <c r="AM1182" s="10">
        <v>45067</v>
      </c>
      <c r="AQ1182" s="10">
        <v>45078</v>
      </c>
      <c r="AR1182" t="s">
        <v>88</v>
      </c>
      <c r="AS1182" t="s">
        <v>203</v>
      </c>
      <c r="AX1182">
        <v>60</v>
      </c>
      <c r="AY1182">
        <v>60</v>
      </c>
      <c r="AZ1182">
        <v>0</v>
      </c>
      <c r="BA1182">
        <v>0</v>
      </c>
      <c r="BB1182">
        <v>0</v>
      </c>
      <c r="BC1182">
        <v>0</v>
      </c>
      <c r="BD1182">
        <v>25</v>
      </c>
      <c r="BE1182">
        <v>25</v>
      </c>
      <c r="BF1182">
        <v>0</v>
      </c>
      <c r="BG1182">
        <v>0</v>
      </c>
      <c r="BH1182">
        <v>0</v>
      </c>
      <c r="BI1182">
        <v>0</v>
      </c>
      <c r="BJ1182" t="s">
        <v>91</v>
      </c>
      <c r="BK1182" t="s">
        <v>114</v>
      </c>
      <c r="BL1182" t="s">
        <v>567</v>
      </c>
      <c r="BM1182" t="s">
        <v>94</v>
      </c>
      <c r="BP1182" t="s">
        <v>5488</v>
      </c>
      <c r="BQ1182" s="12" t="s">
        <v>8139</v>
      </c>
      <c r="BR1182" s="12" t="s">
        <v>8140</v>
      </c>
      <c r="BS1182">
        <v>14</v>
      </c>
      <c r="BT1182">
        <v>0</v>
      </c>
      <c r="BU1182">
        <v>0</v>
      </c>
      <c r="BV1182">
        <v>2</v>
      </c>
      <c r="BW1182">
        <v>0</v>
      </c>
      <c r="BY1182">
        <v>0</v>
      </c>
      <c r="BZ1182">
        <v>49</v>
      </c>
      <c r="CS1182">
        <f t="shared" si="360"/>
        <v>1</v>
      </c>
      <c r="CT1182" s="5">
        <f t="shared" si="354"/>
        <v>1</v>
      </c>
      <c r="CU1182" t="str">
        <f t="shared" si="360"/>
        <v/>
      </c>
      <c r="CV1182">
        <f t="shared" si="360"/>
        <v>1</v>
      </c>
      <c r="CW1182">
        <f t="shared" si="360"/>
        <v>1</v>
      </c>
      <c r="CX1182">
        <f t="shared" si="360"/>
        <v>1</v>
      </c>
      <c r="CY1182" t="str">
        <f t="shared" si="360"/>
        <v/>
      </c>
      <c r="CZ1182" t="str">
        <f t="shared" si="360"/>
        <v/>
      </c>
      <c r="DA1182" t="str">
        <f t="shared" si="360"/>
        <v/>
      </c>
      <c r="DB1182" t="str">
        <f t="shared" si="360"/>
        <v/>
      </c>
      <c r="DC1182" t="str">
        <f t="shared" si="360"/>
        <v/>
      </c>
      <c r="DD1182">
        <f t="shared" si="360"/>
        <v>1</v>
      </c>
      <c r="DE1182">
        <f t="shared" si="360"/>
        <v>1</v>
      </c>
      <c r="DF1182">
        <f t="shared" si="360"/>
        <v>1</v>
      </c>
      <c r="DG1182">
        <f t="shared" si="360"/>
        <v>1</v>
      </c>
      <c r="DH1182">
        <f t="shared" ref="DH1182" si="361">IF(OR(ISNUMBER(FIND(DH$1,$BK1182)),ISNUMBER(FIND(DH$1,$BL1182)),ISNUMBER(FIND(DH$1,$BM1182))),1,"")</f>
        <v>1</v>
      </c>
      <c r="DI1182" t="str">
        <f t="shared" si="355"/>
        <v/>
      </c>
      <c r="DJ1182" t="str">
        <f t="shared" si="356"/>
        <v/>
      </c>
    </row>
    <row r="1183" spans="1:114" ht="18" customHeight="1" x14ac:dyDescent="0.3">
      <c r="A1183" s="9" t="s">
        <v>2506</v>
      </c>
      <c r="B1183" s="9" t="s">
        <v>2507</v>
      </c>
      <c r="C1183" s="9" t="s">
        <v>2521</v>
      </c>
      <c r="D1183" s="9" t="s">
        <v>2526</v>
      </c>
      <c r="G1183" t="str">
        <f t="shared" si="348"/>
        <v>國英數A自</v>
      </c>
      <c r="H1183" s="9" t="str">
        <f t="shared" si="349"/>
        <v>國</v>
      </c>
      <c r="I1183" s="9" t="str">
        <f t="shared" si="350"/>
        <v>英</v>
      </c>
      <c r="J1183" t="str">
        <f t="shared" si="357"/>
        <v>數A</v>
      </c>
      <c r="K1183" t="str">
        <f t="shared" si="358"/>
        <v/>
      </c>
      <c r="L1183" s="9" t="str">
        <f t="shared" si="351"/>
        <v/>
      </c>
      <c r="M1183" s="9" t="str">
        <f t="shared" si="352"/>
        <v>自</v>
      </c>
      <c r="N1183" s="1" t="s">
        <v>85</v>
      </c>
      <c r="O1183" s="1" t="s">
        <v>85</v>
      </c>
      <c r="P1183" s="1" t="s">
        <v>85</v>
      </c>
      <c r="Q1183" s="1" t="s">
        <v>85</v>
      </c>
      <c r="R1183" s="1" t="s">
        <v>85</v>
      </c>
      <c r="S1183" s="1" t="s">
        <v>87</v>
      </c>
      <c r="T1183" s="1" t="s">
        <v>85</v>
      </c>
      <c r="U1183" s="2">
        <v>0</v>
      </c>
      <c r="V1183" s="2">
        <v>0</v>
      </c>
      <c r="W1183" s="2">
        <v>0</v>
      </c>
      <c r="X1183" s="2">
        <v>0</v>
      </c>
      <c r="Y1183" s="2">
        <v>0</v>
      </c>
      <c r="Z1183" s="2">
        <v>3</v>
      </c>
      <c r="AA1183" s="2" t="s">
        <v>585</v>
      </c>
      <c r="AB1183" s="13" t="str">
        <f t="shared" si="353"/>
        <v/>
      </c>
      <c r="AC1183" s="2">
        <v>5</v>
      </c>
      <c r="AD1183" s="3">
        <v>1</v>
      </c>
      <c r="AE1183" s="3">
        <v>1</v>
      </c>
      <c r="AF1183" s="3">
        <v>1</v>
      </c>
      <c r="AG1183" s="3">
        <v>0</v>
      </c>
      <c r="AH1183" s="3">
        <v>0</v>
      </c>
      <c r="AI1183" s="3">
        <v>1.5</v>
      </c>
      <c r="AJ1183" s="3">
        <v>50</v>
      </c>
      <c r="AK1183" t="s">
        <v>85</v>
      </c>
      <c r="AL1183" s="10">
        <v>45066</v>
      </c>
      <c r="AM1183" s="10">
        <v>45067</v>
      </c>
      <c r="AQ1183" s="10">
        <v>45078</v>
      </c>
      <c r="AR1183" t="s">
        <v>88</v>
      </c>
      <c r="AS1183" t="s">
        <v>203</v>
      </c>
      <c r="AX1183">
        <v>0</v>
      </c>
      <c r="AY1183">
        <v>0</v>
      </c>
      <c r="AZ1183">
        <v>0</v>
      </c>
      <c r="BA1183">
        <v>0</v>
      </c>
      <c r="BB1183">
        <v>0</v>
      </c>
      <c r="BC1183">
        <v>0</v>
      </c>
      <c r="BD1183">
        <v>20</v>
      </c>
      <c r="BE1183">
        <v>30</v>
      </c>
      <c r="BF1183">
        <v>0</v>
      </c>
      <c r="BG1183">
        <v>0</v>
      </c>
      <c r="BH1183">
        <v>0</v>
      </c>
      <c r="BI1183">
        <v>0</v>
      </c>
      <c r="BJ1183" t="s">
        <v>91</v>
      </c>
      <c r="BK1183" t="s">
        <v>145</v>
      </c>
      <c r="BL1183" t="s">
        <v>399</v>
      </c>
      <c r="BM1183" t="s">
        <v>94</v>
      </c>
      <c r="BN1183" t="s">
        <v>4142</v>
      </c>
      <c r="BP1183" t="s">
        <v>5489</v>
      </c>
      <c r="BQ1183" s="12" t="s">
        <v>8141</v>
      </c>
      <c r="BR1183" s="12" t="s">
        <v>8142</v>
      </c>
      <c r="BS1183">
        <v>20</v>
      </c>
      <c r="BT1183">
        <v>0</v>
      </c>
      <c r="BU1183">
        <v>0</v>
      </c>
      <c r="BV1183">
        <v>2</v>
      </c>
      <c r="BW1183">
        <v>0</v>
      </c>
      <c r="BY1183">
        <v>0</v>
      </c>
      <c r="BZ1183">
        <v>60</v>
      </c>
      <c r="CS1183">
        <f t="shared" ref="CS1183:DH1198" si="362">IF(OR(ISNUMBER(FIND(CS$1,$BK1183)),ISNUMBER(FIND(CS$1,$BL1183)),ISNUMBER(FIND(CS$1,$BM1183))),1,"")</f>
        <v>1</v>
      </c>
      <c r="CT1183" s="5" t="str">
        <f t="shared" si="354"/>
        <v/>
      </c>
      <c r="CU1183">
        <f t="shared" si="362"/>
        <v>1</v>
      </c>
      <c r="CV1183" t="str">
        <f t="shared" si="362"/>
        <v/>
      </c>
      <c r="CW1183">
        <f t="shared" si="362"/>
        <v>1</v>
      </c>
      <c r="CX1183">
        <f t="shared" si="362"/>
        <v>1</v>
      </c>
      <c r="CY1183" t="str">
        <f t="shared" si="362"/>
        <v/>
      </c>
      <c r="CZ1183" t="str">
        <f t="shared" si="362"/>
        <v/>
      </c>
      <c r="DA1183" t="str">
        <f t="shared" si="362"/>
        <v/>
      </c>
      <c r="DB1183">
        <f t="shared" si="362"/>
        <v>1</v>
      </c>
      <c r="DC1183" t="str">
        <f t="shared" si="362"/>
        <v/>
      </c>
      <c r="DD1183">
        <f t="shared" si="362"/>
        <v>1</v>
      </c>
      <c r="DE1183">
        <f t="shared" si="362"/>
        <v>1</v>
      </c>
      <c r="DF1183">
        <f t="shared" si="362"/>
        <v>1</v>
      </c>
      <c r="DG1183">
        <f t="shared" si="362"/>
        <v>1</v>
      </c>
      <c r="DH1183">
        <f t="shared" si="362"/>
        <v>1</v>
      </c>
      <c r="DI1183" t="str">
        <f t="shared" si="355"/>
        <v/>
      </c>
      <c r="DJ1183" t="str">
        <f t="shared" si="356"/>
        <v/>
      </c>
    </row>
    <row r="1184" spans="1:114" ht="18" customHeight="1" x14ac:dyDescent="0.3">
      <c r="A1184" s="9" t="s">
        <v>2506</v>
      </c>
      <c r="B1184" s="9" t="s">
        <v>2507</v>
      </c>
      <c r="C1184" s="9" t="s">
        <v>2523</v>
      </c>
      <c r="D1184" s="9" t="s">
        <v>2528</v>
      </c>
      <c r="G1184" t="str">
        <f t="shared" si="348"/>
        <v>英數A自</v>
      </c>
      <c r="H1184" s="9" t="str">
        <f t="shared" si="349"/>
        <v/>
      </c>
      <c r="I1184" s="9" t="str">
        <f t="shared" si="350"/>
        <v>英</v>
      </c>
      <c r="J1184" t="str">
        <f t="shared" si="357"/>
        <v>數A</v>
      </c>
      <c r="K1184" t="str">
        <f t="shared" si="358"/>
        <v/>
      </c>
      <c r="L1184" s="9" t="str">
        <f t="shared" si="351"/>
        <v/>
      </c>
      <c r="M1184" s="9" t="str">
        <f t="shared" si="352"/>
        <v>自</v>
      </c>
      <c r="N1184" s="1" t="s">
        <v>85</v>
      </c>
      <c r="O1184" s="1" t="s">
        <v>87</v>
      </c>
      <c r="P1184" s="1" t="s">
        <v>87</v>
      </c>
      <c r="Q1184" s="1" t="s">
        <v>85</v>
      </c>
      <c r="R1184" s="1" t="s">
        <v>85</v>
      </c>
      <c r="S1184" s="1" t="s">
        <v>87</v>
      </c>
      <c r="T1184" s="1" t="s">
        <v>85</v>
      </c>
      <c r="U1184" s="2">
        <v>0</v>
      </c>
      <c r="V1184" s="2">
        <v>8</v>
      </c>
      <c r="W1184" s="2">
        <v>5.5</v>
      </c>
      <c r="X1184" s="2">
        <v>0</v>
      </c>
      <c r="Y1184" s="2">
        <v>0</v>
      </c>
      <c r="Z1184" s="2">
        <v>10</v>
      </c>
      <c r="AA1184" s="2" t="s">
        <v>85</v>
      </c>
      <c r="AB1184" s="13" t="str">
        <f t="shared" si="353"/>
        <v/>
      </c>
      <c r="AC1184" s="2">
        <v>0</v>
      </c>
      <c r="AD1184" s="3">
        <v>0</v>
      </c>
      <c r="AE1184" s="3">
        <v>1</v>
      </c>
      <c r="AF1184" s="3">
        <v>1.5</v>
      </c>
      <c r="AG1184" s="3">
        <v>0</v>
      </c>
      <c r="AH1184" s="3">
        <v>0</v>
      </c>
      <c r="AI1184" s="3">
        <v>1.5</v>
      </c>
      <c r="AJ1184" s="3">
        <v>50</v>
      </c>
      <c r="AK1184" t="s">
        <v>85</v>
      </c>
      <c r="AL1184" s="10">
        <v>45066</v>
      </c>
      <c r="AM1184" s="10">
        <v>45067</v>
      </c>
      <c r="AQ1184" s="10">
        <v>45078</v>
      </c>
      <c r="AR1184" t="s">
        <v>88</v>
      </c>
      <c r="AS1184" t="s">
        <v>203</v>
      </c>
      <c r="AX1184">
        <v>60</v>
      </c>
      <c r="AY1184">
        <v>60</v>
      </c>
      <c r="AZ1184">
        <v>0</v>
      </c>
      <c r="BA1184">
        <v>0</v>
      </c>
      <c r="BB1184">
        <v>0</v>
      </c>
      <c r="BC1184">
        <v>0</v>
      </c>
      <c r="BD1184">
        <v>20</v>
      </c>
      <c r="BE1184">
        <v>30</v>
      </c>
      <c r="BF1184">
        <v>0</v>
      </c>
      <c r="BG1184">
        <v>0</v>
      </c>
      <c r="BH1184">
        <v>0</v>
      </c>
      <c r="BI1184">
        <v>0</v>
      </c>
      <c r="BJ1184" t="s">
        <v>91</v>
      </c>
      <c r="BK1184" t="s">
        <v>145</v>
      </c>
      <c r="BL1184" t="s">
        <v>469</v>
      </c>
      <c r="BM1184" t="s">
        <v>94</v>
      </c>
      <c r="BP1184" t="s">
        <v>5490</v>
      </c>
      <c r="BQ1184" s="12" t="s">
        <v>8143</v>
      </c>
      <c r="BR1184" s="12" t="s">
        <v>8144</v>
      </c>
      <c r="BS1184">
        <v>9</v>
      </c>
      <c r="BT1184">
        <v>0</v>
      </c>
      <c r="BU1184">
        <v>0</v>
      </c>
      <c r="BV1184">
        <v>0</v>
      </c>
      <c r="BW1184">
        <v>0</v>
      </c>
      <c r="BY1184">
        <v>0</v>
      </c>
      <c r="BZ1184">
        <v>50</v>
      </c>
      <c r="CS1184">
        <f t="shared" si="362"/>
        <v>1</v>
      </c>
      <c r="CT1184" s="5" t="str">
        <f t="shared" si="354"/>
        <v/>
      </c>
      <c r="CU1184">
        <f t="shared" si="362"/>
        <v>1</v>
      </c>
      <c r="CV1184" t="str">
        <f t="shared" si="362"/>
        <v/>
      </c>
      <c r="CW1184">
        <f t="shared" si="362"/>
        <v>1</v>
      </c>
      <c r="CX1184">
        <f t="shared" si="362"/>
        <v>1</v>
      </c>
      <c r="CY1184" t="str">
        <f t="shared" si="362"/>
        <v/>
      </c>
      <c r="CZ1184" t="str">
        <f t="shared" si="362"/>
        <v/>
      </c>
      <c r="DA1184" t="str">
        <f t="shared" si="362"/>
        <v/>
      </c>
      <c r="DB1184" t="str">
        <f t="shared" si="362"/>
        <v/>
      </c>
      <c r="DC1184">
        <f t="shared" si="362"/>
        <v>1</v>
      </c>
      <c r="DD1184">
        <f t="shared" si="362"/>
        <v>1</v>
      </c>
      <c r="DE1184">
        <f t="shared" si="362"/>
        <v>1</v>
      </c>
      <c r="DF1184">
        <f t="shared" si="362"/>
        <v>1</v>
      </c>
      <c r="DG1184">
        <f t="shared" si="362"/>
        <v>1</v>
      </c>
      <c r="DH1184">
        <f t="shared" si="362"/>
        <v>1</v>
      </c>
      <c r="DI1184" t="str">
        <f t="shared" si="355"/>
        <v/>
      </c>
      <c r="DJ1184" t="str">
        <f t="shared" si="356"/>
        <v/>
      </c>
    </row>
    <row r="1185" spans="1:114" ht="18" customHeight="1" x14ac:dyDescent="0.3">
      <c r="A1185" s="9" t="s">
        <v>2506</v>
      </c>
      <c r="B1185" s="9" t="s">
        <v>2507</v>
      </c>
      <c r="C1185" s="9" t="s">
        <v>2525</v>
      </c>
      <c r="D1185" s="9" t="s">
        <v>2530</v>
      </c>
      <c r="G1185" t="str">
        <f t="shared" si="348"/>
        <v>英數A自</v>
      </c>
      <c r="H1185" s="9" t="str">
        <f t="shared" si="349"/>
        <v/>
      </c>
      <c r="I1185" s="9" t="str">
        <f t="shared" si="350"/>
        <v>英</v>
      </c>
      <c r="J1185" t="str">
        <f t="shared" si="357"/>
        <v>數A</v>
      </c>
      <c r="K1185" t="str">
        <f t="shared" si="358"/>
        <v/>
      </c>
      <c r="L1185" s="9" t="str">
        <f t="shared" si="351"/>
        <v/>
      </c>
      <c r="M1185" s="9" t="str">
        <f t="shared" si="352"/>
        <v>自</v>
      </c>
      <c r="N1185" s="1" t="s">
        <v>85</v>
      </c>
      <c r="O1185" s="1" t="s">
        <v>87</v>
      </c>
      <c r="P1185" s="1" t="s">
        <v>87</v>
      </c>
      <c r="Q1185" s="1" t="s">
        <v>85</v>
      </c>
      <c r="R1185" s="1" t="s">
        <v>85</v>
      </c>
      <c r="S1185" s="1" t="s">
        <v>87</v>
      </c>
      <c r="T1185" s="1" t="s">
        <v>85</v>
      </c>
      <c r="U1185" s="2">
        <v>0</v>
      </c>
      <c r="V1185" s="2">
        <v>8</v>
      </c>
      <c r="W1185" s="2">
        <v>6</v>
      </c>
      <c r="X1185" s="2">
        <v>0</v>
      </c>
      <c r="Y1185" s="2">
        <v>0</v>
      </c>
      <c r="Z1185" s="2">
        <v>10</v>
      </c>
      <c r="AA1185" s="2" t="s">
        <v>85</v>
      </c>
      <c r="AB1185" s="13" t="str">
        <f t="shared" si="353"/>
        <v/>
      </c>
      <c r="AC1185" s="2">
        <v>0</v>
      </c>
      <c r="AD1185" s="3">
        <v>0</v>
      </c>
      <c r="AE1185" s="3">
        <v>1</v>
      </c>
      <c r="AF1185" s="3">
        <v>1.5</v>
      </c>
      <c r="AG1185" s="3">
        <v>0</v>
      </c>
      <c r="AH1185" s="3">
        <v>0</v>
      </c>
      <c r="AI1185" s="3">
        <v>1.5</v>
      </c>
      <c r="AJ1185" s="3">
        <v>50</v>
      </c>
      <c r="AK1185" t="s">
        <v>85</v>
      </c>
      <c r="AL1185" s="10">
        <v>45066</v>
      </c>
      <c r="AM1185" s="10">
        <v>45067</v>
      </c>
      <c r="AQ1185" s="10">
        <v>45078</v>
      </c>
      <c r="AR1185" t="s">
        <v>88</v>
      </c>
      <c r="AS1185" t="s">
        <v>203</v>
      </c>
      <c r="AX1185">
        <v>60</v>
      </c>
      <c r="AY1185">
        <v>60</v>
      </c>
      <c r="AZ1185">
        <v>0</v>
      </c>
      <c r="BA1185">
        <v>0</v>
      </c>
      <c r="BB1185">
        <v>0</v>
      </c>
      <c r="BC1185">
        <v>0</v>
      </c>
      <c r="BD1185">
        <v>20</v>
      </c>
      <c r="BE1185">
        <v>30</v>
      </c>
      <c r="BF1185">
        <v>0</v>
      </c>
      <c r="BG1185">
        <v>0</v>
      </c>
      <c r="BH1185">
        <v>0</v>
      </c>
      <c r="BI1185">
        <v>0</v>
      </c>
      <c r="BJ1185" t="s">
        <v>91</v>
      </c>
      <c r="BK1185" t="s">
        <v>145</v>
      </c>
      <c r="BL1185" t="s">
        <v>469</v>
      </c>
      <c r="BM1185" t="s">
        <v>94</v>
      </c>
      <c r="BP1185" t="s">
        <v>5490</v>
      </c>
      <c r="BQ1185" s="12" t="s">
        <v>8143</v>
      </c>
      <c r="BR1185" s="12" t="s">
        <v>8144</v>
      </c>
      <c r="BS1185">
        <v>8</v>
      </c>
      <c r="BT1185">
        <v>0</v>
      </c>
      <c r="BU1185">
        <v>0</v>
      </c>
      <c r="BV1185">
        <v>0</v>
      </c>
      <c r="BW1185">
        <v>0</v>
      </c>
      <c r="BY1185">
        <v>0</v>
      </c>
      <c r="BZ1185">
        <v>48</v>
      </c>
      <c r="CS1185">
        <f t="shared" si="362"/>
        <v>1</v>
      </c>
      <c r="CT1185" s="5" t="str">
        <f t="shared" si="354"/>
        <v/>
      </c>
      <c r="CU1185">
        <f t="shared" si="362"/>
        <v>1</v>
      </c>
      <c r="CV1185" t="str">
        <f t="shared" si="362"/>
        <v/>
      </c>
      <c r="CW1185">
        <f t="shared" si="362"/>
        <v>1</v>
      </c>
      <c r="CX1185">
        <f t="shared" si="362"/>
        <v>1</v>
      </c>
      <c r="CY1185" t="str">
        <f t="shared" si="362"/>
        <v/>
      </c>
      <c r="CZ1185" t="str">
        <f t="shared" si="362"/>
        <v/>
      </c>
      <c r="DA1185" t="str">
        <f t="shared" si="362"/>
        <v/>
      </c>
      <c r="DB1185" t="str">
        <f t="shared" si="362"/>
        <v/>
      </c>
      <c r="DC1185">
        <f t="shared" si="362"/>
        <v>1</v>
      </c>
      <c r="DD1185">
        <f t="shared" si="362"/>
        <v>1</v>
      </c>
      <c r="DE1185">
        <f t="shared" si="362"/>
        <v>1</v>
      </c>
      <c r="DF1185">
        <f t="shared" si="362"/>
        <v>1</v>
      </c>
      <c r="DG1185">
        <f t="shared" si="362"/>
        <v>1</v>
      </c>
      <c r="DH1185">
        <f t="shared" si="362"/>
        <v>1</v>
      </c>
      <c r="DI1185" t="str">
        <f t="shared" si="355"/>
        <v/>
      </c>
      <c r="DJ1185" t="str">
        <f t="shared" si="356"/>
        <v/>
      </c>
    </row>
    <row r="1186" spans="1:114" ht="18" customHeight="1" x14ac:dyDescent="0.3">
      <c r="A1186" s="9" t="s">
        <v>2506</v>
      </c>
      <c r="B1186" s="9" t="s">
        <v>2507</v>
      </c>
      <c r="C1186" s="9" t="s">
        <v>2527</v>
      </c>
      <c r="D1186" s="9" t="s">
        <v>129</v>
      </c>
      <c r="G1186" t="str">
        <f t="shared" si="348"/>
        <v>英數A自</v>
      </c>
      <c r="H1186" s="9" t="str">
        <f t="shared" si="349"/>
        <v/>
      </c>
      <c r="I1186" s="9" t="str">
        <f t="shared" si="350"/>
        <v>英</v>
      </c>
      <c r="J1186" t="str">
        <f t="shared" si="357"/>
        <v>數A</v>
      </c>
      <c r="K1186" t="str">
        <f t="shared" si="358"/>
        <v/>
      </c>
      <c r="L1186" s="9" t="str">
        <f t="shared" si="351"/>
        <v/>
      </c>
      <c r="M1186" s="9" t="str">
        <f t="shared" si="352"/>
        <v>自</v>
      </c>
      <c r="N1186" s="1" t="s">
        <v>85</v>
      </c>
      <c r="O1186" s="1" t="s">
        <v>85</v>
      </c>
      <c r="P1186" s="1" t="s">
        <v>87</v>
      </c>
      <c r="Q1186" s="1" t="s">
        <v>85</v>
      </c>
      <c r="R1186" s="1" t="s">
        <v>85</v>
      </c>
      <c r="S1186" s="1" t="s">
        <v>87</v>
      </c>
      <c r="T1186" s="1" t="s">
        <v>85</v>
      </c>
      <c r="U1186" s="2">
        <v>0</v>
      </c>
      <c r="V1186" s="2">
        <v>0</v>
      </c>
      <c r="W1186" s="2">
        <v>4</v>
      </c>
      <c r="X1186" s="2">
        <v>0</v>
      </c>
      <c r="Y1186" s="2">
        <v>0</v>
      </c>
      <c r="Z1186" s="2">
        <v>3</v>
      </c>
      <c r="AA1186" s="2" t="s">
        <v>85</v>
      </c>
      <c r="AB1186" s="13" t="str">
        <f t="shared" si="353"/>
        <v/>
      </c>
      <c r="AC1186" s="2">
        <v>0</v>
      </c>
      <c r="AD1186" s="3">
        <v>0</v>
      </c>
      <c r="AE1186" s="3">
        <v>1.5</v>
      </c>
      <c r="AF1186" s="3">
        <v>2</v>
      </c>
      <c r="AG1186" s="3">
        <v>0</v>
      </c>
      <c r="AH1186" s="3">
        <v>0</v>
      </c>
      <c r="AI1186" s="3">
        <v>1.5</v>
      </c>
      <c r="AJ1186" s="3">
        <v>50</v>
      </c>
      <c r="AK1186" t="s">
        <v>85</v>
      </c>
      <c r="AL1186" s="10">
        <v>45066</v>
      </c>
      <c r="AM1186" s="10">
        <v>45067</v>
      </c>
      <c r="AQ1186" s="10">
        <v>45078</v>
      </c>
      <c r="AR1186" t="s">
        <v>88</v>
      </c>
      <c r="AS1186" t="s">
        <v>203</v>
      </c>
      <c r="AX1186">
        <v>60</v>
      </c>
      <c r="AY1186">
        <v>60</v>
      </c>
      <c r="AZ1186">
        <v>0</v>
      </c>
      <c r="BA1186">
        <v>0</v>
      </c>
      <c r="BB1186">
        <v>0</v>
      </c>
      <c r="BC1186">
        <v>0</v>
      </c>
      <c r="BD1186">
        <v>20</v>
      </c>
      <c r="BE1186">
        <v>30</v>
      </c>
      <c r="BF1186">
        <v>0</v>
      </c>
      <c r="BG1186">
        <v>0</v>
      </c>
      <c r="BH1186">
        <v>0</v>
      </c>
      <c r="BI1186">
        <v>0</v>
      </c>
      <c r="BJ1186" t="s">
        <v>91</v>
      </c>
      <c r="BK1186" t="s">
        <v>92</v>
      </c>
      <c r="BL1186" t="s">
        <v>507</v>
      </c>
      <c r="BM1186" t="s">
        <v>94</v>
      </c>
      <c r="BP1186" t="s">
        <v>2532</v>
      </c>
      <c r="BQ1186" s="11" t="s">
        <v>5491</v>
      </c>
      <c r="BR1186" s="11" t="s">
        <v>2533</v>
      </c>
      <c r="BS1186">
        <v>18</v>
      </c>
      <c r="BT1186">
        <v>0</v>
      </c>
      <c r="BU1186">
        <v>0</v>
      </c>
      <c r="BV1186">
        <v>0</v>
      </c>
      <c r="BW1186">
        <v>0</v>
      </c>
      <c r="BY1186">
        <v>0</v>
      </c>
      <c r="BZ1186">
        <v>54</v>
      </c>
      <c r="CS1186">
        <f t="shared" si="362"/>
        <v>1</v>
      </c>
      <c r="CT1186" s="5">
        <f t="shared" si="354"/>
        <v>1</v>
      </c>
      <c r="CU1186" t="str">
        <f t="shared" si="362"/>
        <v/>
      </c>
      <c r="CV1186" t="str">
        <f t="shared" si="362"/>
        <v/>
      </c>
      <c r="CW1186">
        <f t="shared" si="362"/>
        <v>1</v>
      </c>
      <c r="CX1186">
        <f t="shared" si="362"/>
        <v>1</v>
      </c>
      <c r="CY1186">
        <f t="shared" si="362"/>
        <v>1</v>
      </c>
      <c r="CZ1186" t="str">
        <f t="shared" si="362"/>
        <v/>
      </c>
      <c r="DA1186">
        <f t="shared" si="362"/>
        <v>1</v>
      </c>
      <c r="DB1186" t="str">
        <f t="shared" si="362"/>
        <v/>
      </c>
      <c r="DC1186" t="str">
        <f t="shared" si="362"/>
        <v/>
      </c>
      <c r="DD1186" t="str">
        <f t="shared" si="362"/>
        <v/>
      </c>
      <c r="DE1186">
        <f t="shared" si="362"/>
        <v>1</v>
      </c>
      <c r="DF1186">
        <f t="shared" si="362"/>
        <v>1</v>
      </c>
      <c r="DG1186">
        <f t="shared" si="362"/>
        <v>1</v>
      </c>
      <c r="DH1186">
        <f t="shared" si="362"/>
        <v>1</v>
      </c>
      <c r="DI1186" t="str">
        <f t="shared" si="355"/>
        <v/>
      </c>
      <c r="DJ1186" t="str">
        <f t="shared" si="356"/>
        <v/>
      </c>
    </row>
    <row r="1187" spans="1:114" ht="18" customHeight="1" x14ac:dyDescent="0.3">
      <c r="A1187" s="9" t="s">
        <v>2506</v>
      </c>
      <c r="B1187" s="9" t="s">
        <v>2507</v>
      </c>
      <c r="C1187" s="9" t="s">
        <v>2529</v>
      </c>
      <c r="D1187" s="9" t="s">
        <v>804</v>
      </c>
      <c r="G1187" t="str">
        <f t="shared" si="348"/>
        <v>國英數A</v>
      </c>
      <c r="H1187" s="9" t="str">
        <f t="shared" si="349"/>
        <v>國</v>
      </c>
      <c r="I1187" s="9" t="str">
        <f t="shared" si="350"/>
        <v>英</v>
      </c>
      <c r="J1187" t="str">
        <f t="shared" si="357"/>
        <v>數A</v>
      </c>
      <c r="K1187" t="str">
        <f t="shared" si="358"/>
        <v/>
      </c>
      <c r="L1187" s="9" t="str">
        <f t="shared" si="351"/>
        <v/>
      </c>
      <c r="M1187" s="9" t="str">
        <f t="shared" si="352"/>
        <v/>
      </c>
      <c r="N1187" s="1" t="s">
        <v>87</v>
      </c>
      <c r="O1187" s="1" t="s">
        <v>87</v>
      </c>
      <c r="P1187" s="1" t="s">
        <v>87</v>
      </c>
      <c r="Q1187" s="1" t="s">
        <v>85</v>
      </c>
      <c r="R1187" s="1" t="s">
        <v>85</v>
      </c>
      <c r="S1187" s="1" t="s">
        <v>85</v>
      </c>
      <c r="T1187" s="1" t="s">
        <v>85</v>
      </c>
      <c r="U1187" s="2">
        <v>0</v>
      </c>
      <c r="V1187" s="2">
        <v>0</v>
      </c>
      <c r="W1187" s="2">
        <v>3</v>
      </c>
      <c r="X1187" s="2">
        <v>0</v>
      </c>
      <c r="Y1187" s="2">
        <v>0</v>
      </c>
      <c r="Z1187" s="2">
        <v>0</v>
      </c>
      <c r="AA1187" s="2" t="s">
        <v>243</v>
      </c>
      <c r="AB1187" s="13" t="str">
        <f t="shared" si="353"/>
        <v/>
      </c>
      <c r="AC1187" s="2">
        <v>5</v>
      </c>
      <c r="AD1187" s="3">
        <v>1</v>
      </c>
      <c r="AE1187" s="3">
        <v>2</v>
      </c>
      <c r="AF1187" s="3">
        <v>2</v>
      </c>
      <c r="AG1187" s="3">
        <v>0</v>
      </c>
      <c r="AH1187" s="3">
        <v>0</v>
      </c>
      <c r="AI1187" s="3">
        <v>0</v>
      </c>
      <c r="AJ1187" s="3">
        <v>50</v>
      </c>
      <c r="AK1187" t="s">
        <v>85</v>
      </c>
      <c r="AL1187" s="10"/>
      <c r="AM1187" s="10"/>
      <c r="AQ1187" s="10">
        <v>45078</v>
      </c>
      <c r="AR1187" t="s">
        <v>88</v>
      </c>
      <c r="AX1187">
        <v>60</v>
      </c>
      <c r="AY1187">
        <v>0</v>
      </c>
      <c r="AZ1187">
        <v>0</v>
      </c>
      <c r="BA1187">
        <v>0</v>
      </c>
      <c r="BB1187">
        <v>0</v>
      </c>
      <c r="BC1187">
        <v>0</v>
      </c>
      <c r="BD1187">
        <v>50</v>
      </c>
      <c r="BE1187">
        <v>0</v>
      </c>
      <c r="BF1187">
        <v>0</v>
      </c>
      <c r="BG1187">
        <v>0</v>
      </c>
      <c r="BH1187">
        <v>0</v>
      </c>
      <c r="BI1187">
        <v>0</v>
      </c>
      <c r="BJ1187" t="s">
        <v>91</v>
      </c>
      <c r="BK1187" t="s">
        <v>92</v>
      </c>
      <c r="BL1187" t="s">
        <v>507</v>
      </c>
      <c r="BM1187" t="s">
        <v>138</v>
      </c>
      <c r="BN1187" t="s">
        <v>2536</v>
      </c>
      <c r="BP1187" t="s">
        <v>2509</v>
      </c>
      <c r="BQ1187" s="12" t="s">
        <v>8145</v>
      </c>
      <c r="BR1187" s="11" t="s">
        <v>5492</v>
      </c>
      <c r="BS1187">
        <v>24</v>
      </c>
      <c r="BT1187">
        <v>0</v>
      </c>
      <c r="BU1187">
        <v>0</v>
      </c>
      <c r="BV1187">
        <v>2</v>
      </c>
      <c r="BW1187">
        <v>0</v>
      </c>
      <c r="BY1187">
        <v>0</v>
      </c>
      <c r="BZ1187">
        <v>72</v>
      </c>
      <c r="CS1187">
        <f t="shared" si="362"/>
        <v>1</v>
      </c>
      <c r="CT1187" s="5">
        <f t="shared" si="354"/>
        <v>1</v>
      </c>
      <c r="CU1187" t="str">
        <f t="shared" si="362"/>
        <v/>
      </c>
      <c r="CV1187" t="str">
        <f t="shared" si="362"/>
        <v/>
      </c>
      <c r="CW1187">
        <f t="shared" si="362"/>
        <v>1</v>
      </c>
      <c r="CX1187">
        <f t="shared" si="362"/>
        <v>1</v>
      </c>
      <c r="CY1187">
        <f t="shared" si="362"/>
        <v>1</v>
      </c>
      <c r="CZ1187" t="str">
        <f t="shared" si="362"/>
        <v/>
      </c>
      <c r="DA1187">
        <f t="shared" si="362"/>
        <v>1</v>
      </c>
      <c r="DB1187" t="str">
        <f t="shared" si="362"/>
        <v/>
      </c>
      <c r="DC1187" t="str">
        <f t="shared" si="362"/>
        <v/>
      </c>
      <c r="DD1187" t="str">
        <f t="shared" si="362"/>
        <v/>
      </c>
      <c r="DE1187">
        <f t="shared" si="362"/>
        <v>1</v>
      </c>
      <c r="DF1187" t="str">
        <f t="shared" si="362"/>
        <v/>
      </c>
      <c r="DG1187">
        <f t="shared" si="362"/>
        <v>1</v>
      </c>
      <c r="DH1187">
        <f t="shared" si="362"/>
        <v>1</v>
      </c>
      <c r="DI1187" t="str">
        <f t="shared" si="355"/>
        <v/>
      </c>
      <c r="DJ1187" t="str">
        <f t="shared" si="356"/>
        <v/>
      </c>
    </row>
    <row r="1188" spans="1:114" ht="18" customHeight="1" x14ac:dyDescent="0.3">
      <c r="A1188" s="9" t="s">
        <v>2506</v>
      </c>
      <c r="B1188" s="9" t="s">
        <v>2507</v>
      </c>
      <c r="C1188" s="9" t="s">
        <v>2531</v>
      </c>
      <c r="D1188" s="9" t="s">
        <v>810</v>
      </c>
      <c r="G1188" t="str">
        <f t="shared" si="348"/>
        <v>國英數A</v>
      </c>
      <c r="H1188" s="9" t="str">
        <f t="shared" si="349"/>
        <v>國</v>
      </c>
      <c r="I1188" s="9" t="str">
        <f t="shared" si="350"/>
        <v>英</v>
      </c>
      <c r="J1188" t="str">
        <f t="shared" si="357"/>
        <v>數A</v>
      </c>
      <c r="K1188" t="str">
        <f t="shared" si="358"/>
        <v/>
      </c>
      <c r="L1188" s="9" t="str">
        <f t="shared" si="351"/>
        <v/>
      </c>
      <c r="M1188" s="9" t="str">
        <f t="shared" si="352"/>
        <v/>
      </c>
      <c r="N1188" s="1" t="s">
        <v>87</v>
      </c>
      <c r="O1188" s="1" t="s">
        <v>87</v>
      </c>
      <c r="P1188" s="1" t="s">
        <v>87</v>
      </c>
      <c r="Q1188" s="1" t="s">
        <v>85</v>
      </c>
      <c r="R1188" s="1" t="s">
        <v>85</v>
      </c>
      <c r="S1188" s="1" t="s">
        <v>85</v>
      </c>
      <c r="T1188" s="1" t="s">
        <v>85</v>
      </c>
      <c r="U1188" s="2">
        <v>0</v>
      </c>
      <c r="V1188" s="2">
        <v>0</v>
      </c>
      <c r="W1188" s="2">
        <v>5</v>
      </c>
      <c r="X1188" s="2">
        <v>0</v>
      </c>
      <c r="Y1188" s="2">
        <v>0</v>
      </c>
      <c r="Z1188" s="2">
        <v>0</v>
      </c>
      <c r="AA1188" s="2" t="s">
        <v>243</v>
      </c>
      <c r="AB1188" s="13" t="str">
        <f t="shared" si="353"/>
        <v/>
      </c>
      <c r="AC1188" s="2">
        <v>6</v>
      </c>
      <c r="AD1188" s="3">
        <v>1</v>
      </c>
      <c r="AE1188" s="3">
        <v>2</v>
      </c>
      <c r="AF1188" s="3">
        <v>2</v>
      </c>
      <c r="AG1188" s="3">
        <v>0</v>
      </c>
      <c r="AH1188" s="3">
        <v>0</v>
      </c>
      <c r="AI1188" s="3">
        <v>0</v>
      </c>
      <c r="AJ1188" s="3">
        <v>50</v>
      </c>
      <c r="AK1188" t="s">
        <v>85</v>
      </c>
      <c r="AL1188" s="10"/>
      <c r="AM1188" s="10"/>
      <c r="AQ1188" s="10">
        <v>45078</v>
      </c>
      <c r="AR1188" t="s">
        <v>88</v>
      </c>
      <c r="AX1188">
        <v>60</v>
      </c>
      <c r="AY1188">
        <v>0</v>
      </c>
      <c r="AZ1188">
        <v>0</v>
      </c>
      <c r="BA1188">
        <v>0</v>
      </c>
      <c r="BB1188">
        <v>0</v>
      </c>
      <c r="BC1188">
        <v>0</v>
      </c>
      <c r="BD1188">
        <v>50</v>
      </c>
      <c r="BE1188">
        <v>0</v>
      </c>
      <c r="BF1188">
        <v>0</v>
      </c>
      <c r="BG1188">
        <v>0</v>
      </c>
      <c r="BH1188">
        <v>0</v>
      </c>
      <c r="BI1188">
        <v>0</v>
      </c>
      <c r="BJ1188" t="s">
        <v>91</v>
      </c>
      <c r="BK1188" t="s">
        <v>92</v>
      </c>
      <c r="BL1188" t="s">
        <v>507</v>
      </c>
      <c r="BM1188" t="s">
        <v>138</v>
      </c>
      <c r="BN1188" t="s">
        <v>2536</v>
      </c>
      <c r="BP1188" t="s">
        <v>2509</v>
      </c>
      <c r="BQ1188" s="12" t="s">
        <v>8145</v>
      </c>
      <c r="BR1188" s="12" t="s">
        <v>8146</v>
      </c>
      <c r="BS1188">
        <v>3</v>
      </c>
      <c r="BT1188">
        <v>0</v>
      </c>
      <c r="BU1188">
        <v>0</v>
      </c>
      <c r="BV1188">
        <v>0</v>
      </c>
      <c r="BW1188">
        <v>0</v>
      </c>
      <c r="BY1188">
        <v>0</v>
      </c>
      <c r="BZ1188">
        <v>9</v>
      </c>
      <c r="CS1188">
        <f t="shared" si="362"/>
        <v>1</v>
      </c>
      <c r="CT1188" s="5">
        <f t="shared" si="354"/>
        <v>1</v>
      </c>
      <c r="CU1188" t="str">
        <f t="shared" si="362"/>
        <v/>
      </c>
      <c r="CV1188" t="str">
        <f t="shared" si="362"/>
        <v/>
      </c>
      <c r="CW1188">
        <f t="shared" si="362"/>
        <v>1</v>
      </c>
      <c r="CX1188">
        <f t="shared" si="362"/>
        <v>1</v>
      </c>
      <c r="CY1188">
        <f t="shared" si="362"/>
        <v>1</v>
      </c>
      <c r="CZ1188" t="str">
        <f t="shared" si="362"/>
        <v/>
      </c>
      <c r="DA1188">
        <f t="shared" si="362"/>
        <v>1</v>
      </c>
      <c r="DB1188" t="str">
        <f t="shared" si="362"/>
        <v/>
      </c>
      <c r="DC1188" t="str">
        <f t="shared" si="362"/>
        <v/>
      </c>
      <c r="DD1188" t="str">
        <f t="shared" si="362"/>
        <v/>
      </c>
      <c r="DE1188">
        <f t="shared" si="362"/>
        <v>1</v>
      </c>
      <c r="DF1188" t="str">
        <f t="shared" si="362"/>
        <v/>
      </c>
      <c r="DG1188">
        <f t="shared" si="362"/>
        <v>1</v>
      </c>
      <c r="DH1188">
        <f t="shared" si="362"/>
        <v>1</v>
      </c>
      <c r="DI1188" t="str">
        <f t="shared" si="355"/>
        <v/>
      </c>
      <c r="DJ1188" t="str">
        <f t="shared" si="356"/>
        <v/>
      </c>
    </row>
    <row r="1189" spans="1:114" ht="18" customHeight="1" x14ac:dyDescent="0.3">
      <c r="A1189" s="9" t="s">
        <v>2506</v>
      </c>
      <c r="B1189" s="9" t="s">
        <v>2507</v>
      </c>
      <c r="C1189" s="9" t="s">
        <v>2534</v>
      </c>
      <c r="D1189" s="9" t="s">
        <v>6404</v>
      </c>
      <c r="G1189" t="str">
        <f t="shared" si="348"/>
        <v>國英數A</v>
      </c>
      <c r="H1189" s="9" t="str">
        <f t="shared" si="349"/>
        <v>國</v>
      </c>
      <c r="I1189" s="9" t="str">
        <f t="shared" si="350"/>
        <v>英</v>
      </c>
      <c r="J1189" t="str">
        <f t="shared" si="357"/>
        <v>數A</v>
      </c>
      <c r="K1189" t="str">
        <f t="shared" si="358"/>
        <v/>
      </c>
      <c r="L1189" s="9" t="str">
        <f t="shared" si="351"/>
        <v/>
      </c>
      <c r="M1189" s="9" t="str">
        <f t="shared" si="352"/>
        <v/>
      </c>
      <c r="N1189" s="1" t="s">
        <v>86</v>
      </c>
      <c r="O1189" s="1" t="s">
        <v>97</v>
      </c>
      <c r="P1189" s="1" t="s">
        <v>97</v>
      </c>
      <c r="Q1189" s="1" t="s">
        <v>85</v>
      </c>
      <c r="R1189" s="1" t="s">
        <v>85</v>
      </c>
      <c r="S1189" s="1" t="s">
        <v>85</v>
      </c>
      <c r="T1189" s="1" t="s">
        <v>85</v>
      </c>
      <c r="U1189" s="2">
        <v>0</v>
      </c>
      <c r="V1189" s="2">
        <v>0</v>
      </c>
      <c r="W1189" s="2">
        <v>3</v>
      </c>
      <c r="X1189" s="2">
        <v>0</v>
      </c>
      <c r="Y1189" s="2">
        <v>0</v>
      </c>
      <c r="Z1189" s="2">
        <v>0</v>
      </c>
      <c r="AA1189" s="2" t="s">
        <v>243</v>
      </c>
      <c r="AB1189" s="13" t="str">
        <f t="shared" si="353"/>
        <v/>
      </c>
      <c r="AC1189" s="2">
        <v>5</v>
      </c>
      <c r="AD1189" s="3">
        <v>1</v>
      </c>
      <c r="AE1189" s="3">
        <v>2</v>
      </c>
      <c r="AF1189" s="3">
        <v>2</v>
      </c>
      <c r="AG1189" s="3">
        <v>0</v>
      </c>
      <c r="AH1189" s="3">
        <v>0</v>
      </c>
      <c r="AI1189" s="3">
        <v>0</v>
      </c>
      <c r="AJ1189" s="3">
        <v>40</v>
      </c>
      <c r="AK1189" t="s">
        <v>85</v>
      </c>
      <c r="AL1189" s="8">
        <v>45066</v>
      </c>
      <c r="AM1189" s="8">
        <v>45066</v>
      </c>
      <c r="AQ1189" s="10">
        <v>45078</v>
      </c>
      <c r="AR1189" t="s">
        <v>88</v>
      </c>
      <c r="AS1189" t="s">
        <v>203</v>
      </c>
      <c r="AX1189">
        <v>60</v>
      </c>
      <c r="AY1189">
        <v>60</v>
      </c>
      <c r="AZ1189">
        <v>0</v>
      </c>
      <c r="BA1189">
        <v>0</v>
      </c>
      <c r="BB1189">
        <v>0</v>
      </c>
      <c r="BC1189">
        <v>0</v>
      </c>
      <c r="BD1189">
        <v>30</v>
      </c>
      <c r="BE1189">
        <v>30</v>
      </c>
      <c r="BF1189">
        <v>0</v>
      </c>
      <c r="BG1189">
        <v>0</v>
      </c>
      <c r="BH1189">
        <v>0</v>
      </c>
      <c r="BI1189">
        <v>0</v>
      </c>
      <c r="BJ1189" t="s">
        <v>91</v>
      </c>
      <c r="BK1189" t="s">
        <v>157</v>
      </c>
      <c r="BL1189" t="s">
        <v>507</v>
      </c>
      <c r="BM1189" t="s">
        <v>138</v>
      </c>
      <c r="BN1189" t="s">
        <v>2536</v>
      </c>
      <c r="BP1189" t="s">
        <v>5493</v>
      </c>
      <c r="BQ1189" s="12" t="s">
        <v>8147</v>
      </c>
      <c r="BR1189" s="11" t="s">
        <v>5494</v>
      </c>
      <c r="BS1189">
        <v>2</v>
      </c>
      <c r="BT1189">
        <v>0</v>
      </c>
      <c r="BU1189">
        <v>0</v>
      </c>
      <c r="BV1189">
        <v>0</v>
      </c>
      <c r="BW1189">
        <v>0</v>
      </c>
      <c r="BY1189">
        <v>0</v>
      </c>
      <c r="BZ1189">
        <v>6</v>
      </c>
      <c r="CS1189">
        <f t="shared" si="362"/>
        <v>1</v>
      </c>
      <c r="CT1189" s="5">
        <f t="shared" si="354"/>
        <v>1</v>
      </c>
      <c r="CU1189">
        <f t="shared" si="362"/>
        <v>1</v>
      </c>
      <c r="CV1189" t="str">
        <f t="shared" si="362"/>
        <v/>
      </c>
      <c r="CW1189">
        <f t="shared" si="362"/>
        <v>1</v>
      </c>
      <c r="CX1189">
        <f t="shared" si="362"/>
        <v>1</v>
      </c>
      <c r="CY1189">
        <f t="shared" si="362"/>
        <v>1</v>
      </c>
      <c r="CZ1189" t="str">
        <f t="shared" si="362"/>
        <v/>
      </c>
      <c r="DA1189">
        <f t="shared" si="362"/>
        <v>1</v>
      </c>
      <c r="DB1189" t="str">
        <f t="shared" si="362"/>
        <v/>
      </c>
      <c r="DC1189" t="str">
        <f t="shared" si="362"/>
        <v/>
      </c>
      <c r="DD1189" t="str">
        <f t="shared" si="362"/>
        <v/>
      </c>
      <c r="DE1189">
        <f t="shared" si="362"/>
        <v>1</v>
      </c>
      <c r="DF1189" t="str">
        <f t="shared" si="362"/>
        <v/>
      </c>
      <c r="DG1189">
        <f t="shared" si="362"/>
        <v>1</v>
      </c>
      <c r="DH1189">
        <f t="shared" si="362"/>
        <v>1</v>
      </c>
      <c r="DI1189" t="str">
        <f t="shared" si="355"/>
        <v/>
      </c>
      <c r="DJ1189" t="str">
        <f t="shared" si="356"/>
        <v/>
      </c>
    </row>
    <row r="1190" spans="1:114" ht="18" customHeight="1" x14ac:dyDescent="0.3">
      <c r="A1190" s="9" t="s">
        <v>2506</v>
      </c>
      <c r="B1190" s="9" t="s">
        <v>2507</v>
      </c>
      <c r="C1190" s="9" t="s">
        <v>2535</v>
      </c>
      <c r="D1190" s="9" t="s">
        <v>2539</v>
      </c>
      <c r="G1190" t="str">
        <f t="shared" si="348"/>
        <v>國英社</v>
      </c>
      <c r="H1190" s="9" t="str">
        <f t="shared" si="349"/>
        <v>國</v>
      </c>
      <c r="I1190" s="9" t="str">
        <f t="shared" si="350"/>
        <v>英</v>
      </c>
      <c r="J1190" t="str">
        <f t="shared" si="357"/>
        <v/>
      </c>
      <c r="K1190" t="str">
        <f t="shared" si="358"/>
        <v/>
      </c>
      <c r="L1190" s="9" t="str">
        <f t="shared" si="351"/>
        <v>社</v>
      </c>
      <c r="M1190" s="9" t="str">
        <f t="shared" si="352"/>
        <v/>
      </c>
      <c r="N1190" s="1" t="s">
        <v>87</v>
      </c>
      <c r="O1190" s="1" t="s">
        <v>85</v>
      </c>
      <c r="P1190" s="1" t="s">
        <v>85</v>
      </c>
      <c r="Q1190" s="1" t="s">
        <v>85</v>
      </c>
      <c r="R1190" s="1" t="s">
        <v>85</v>
      </c>
      <c r="S1190" s="1" t="s">
        <v>85</v>
      </c>
      <c r="T1190" s="1" t="s">
        <v>366</v>
      </c>
      <c r="U1190" s="2">
        <v>0</v>
      </c>
      <c r="V1190" s="2">
        <v>5</v>
      </c>
      <c r="W1190" s="2">
        <v>0</v>
      </c>
      <c r="X1190" s="2">
        <v>0</v>
      </c>
      <c r="Y1190" s="2">
        <v>3.5</v>
      </c>
      <c r="Z1190" s="2">
        <v>0</v>
      </c>
      <c r="AA1190" s="2" t="s">
        <v>85</v>
      </c>
      <c r="AB1190" s="13" t="str">
        <f t="shared" si="353"/>
        <v/>
      </c>
      <c r="AC1190" s="2">
        <v>0</v>
      </c>
      <c r="AD1190" s="3">
        <v>1</v>
      </c>
      <c r="AE1190" s="3">
        <v>1</v>
      </c>
      <c r="AF1190" s="3">
        <v>0</v>
      </c>
      <c r="AG1190" s="3">
        <v>0</v>
      </c>
      <c r="AH1190" s="3">
        <v>1</v>
      </c>
      <c r="AI1190" s="3">
        <v>0</v>
      </c>
      <c r="AJ1190" s="3">
        <v>40</v>
      </c>
      <c r="AK1190" t="s">
        <v>85</v>
      </c>
      <c r="AL1190" s="8">
        <v>45066</v>
      </c>
      <c r="AM1190" s="8">
        <v>45067</v>
      </c>
      <c r="AQ1190" s="10">
        <v>45078</v>
      </c>
      <c r="AR1190" t="s">
        <v>88</v>
      </c>
      <c r="AS1190" t="s">
        <v>203</v>
      </c>
      <c r="AX1190">
        <v>0</v>
      </c>
      <c r="AY1190">
        <v>0</v>
      </c>
      <c r="AZ1190">
        <v>0</v>
      </c>
      <c r="BA1190">
        <v>0</v>
      </c>
      <c r="BB1190">
        <v>0</v>
      </c>
      <c r="BC1190">
        <v>0</v>
      </c>
      <c r="BD1190">
        <v>25</v>
      </c>
      <c r="BE1190">
        <v>35</v>
      </c>
      <c r="BF1190">
        <v>0</v>
      </c>
      <c r="BG1190">
        <v>0</v>
      </c>
      <c r="BH1190">
        <v>0</v>
      </c>
      <c r="BI1190">
        <v>0</v>
      </c>
      <c r="BJ1190" t="s">
        <v>91</v>
      </c>
      <c r="BK1190" t="s">
        <v>114</v>
      </c>
      <c r="BL1190" t="s">
        <v>161</v>
      </c>
      <c r="BM1190" t="s">
        <v>138</v>
      </c>
      <c r="BP1190" t="s">
        <v>5495</v>
      </c>
      <c r="BQ1190" s="11" t="s">
        <v>5496</v>
      </c>
      <c r="BR1190" s="12" t="s">
        <v>8148</v>
      </c>
      <c r="BS1190">
        <v>14</v>
      </c>
      <c r="BT1190">
        <v>0</v>
      </c>
      <c r="BU1190">
        <v>0</v>
      </c>
      <c r="BV1190">
        <v>1</v>
      </c>
      <c r="BW1190">
        <v>0</v>
      </c>
      <c r="BY1190">
        <v>0</v>
      </c>
      <c r="BZ1190">
        <v>49</v>
      </c>
      <c r="CS1190">
        <f t="shared" si="362"/>
        <v>1</v>
      </c>
      <c r="CT1190" s="5">
        <f t="shared" si="354"/>
        <v>1</v>
      </c>
      <c r="CU1190" t="str">
        <f t="shared" si="362"/>
        <v/>
      </c>
      <c r="CV1190">
        <f t="shared" si="362"/>
        <v>1</v>
      </c>
      <c r="CW1190">
        <f t="shared" si="362"/>
        <v>1</v>
      </c>
      <c r="CX1190" t="str">
        <f t="shared" si="362"/>
        <v/>
      </c>
      <c r="CY1190" t="str">
        <f t="shared" si="362"/>
        <v/>
      </c>
      <c r="CZ1190" t="str">
        <f t="shared" si="362"/>
        <v/>
      </c>
      <c r="DA1190">
        <f t="shared" si="362"/>
        <v>1</v>
      </c>
      <c r="DB1190" t="str">
        <f t="shared" si="362"/>
        <v/>
      </c>
      <c r="DC1190">
        <f t="shared" si="362"/>
        <v>1</v>
      </c>
      <c r="DD1190">
        <f t="shared" si="362"/>
        <v>1</v>
      </c>
      <c r="DE1190">
        <f t="shared" si="362"/>
        <v>1</v>
      </c>
      <c r="DF1190" t="str">
        <f t="shared" si="362"/>
        <v/>
      </c>
      <c r="DG1190">
        <f t="shared" si="362"/>
        <v>1</v>
      </c>
      <c r="DH1190">
        <f t="shared" si="362"/>
        <v>1</v>
      </c>
      <c r="DI1190" t="str">
        <f t="shared" si="355"/>
        <v/>
      </c>
      <c r="DJ1190" t="str">
        <f t="shared" si="356"/>
        <v/>
      </c>
    </row>
    <row r="1191" spans="1:114" ht="18" customHeight="1" x14ac:dyDescent="0.3">
      <c r="A1191" s="9" t="s">
        <v>2506</v>
      </c>
      <c r="B1191" s="9" t="s">
        <v>2507</v>
      </c>
      <c r="C1191" s="9" t="s">
        <v>2537</v>
      </c>
      <c r="D1191" s="9" t="s">
        <v>2541</v>
      </c>
      <c r="G1191" t="str">
        <f t="shared" si="348"/>
        <v>國英數B</v>
      </c>
      <c r="H1191" s="9" t="str">
        <f t="shared" si="349"/>
        <v>國</v>
      </c>
      <c r="I1191" s="9" t="str">
        <f t="shared" si="350"/>
        <v>英</v>
      </c>
      <c r="J1191" t="str">
        <f t="shared" si="357"/>
        <v/>
      </c>
      <c r="K1191" t="str">
        <f t="shared" si="358"/>
        <v>數B</v>
      </c>
      <c r="L1191" s="9" t="str">
        <f t="shared" si="351"/>
        <v/>
      </c>
      <c r="M1191" s="9" t="str">
        <f t="shared" si="352"/>
        <v/>
      </c>
      <c r="N1191" s="1" t="s">
        <v>87</v>
      </c>
      <c r="O1191" s="1" t="s">
        <v>85</v>
      </c>
      <c r="P1191" s="1" t="s">
        <v>85</v>
      </c>
      <c r="Q1191" s="1" t="s">
        <v>85</v>
      </c>
      <c r="R1191" s="1" t="s">
        <v>85</v>
      </c>
      <c r="S1191" s="1" t="s">
        <v>85</v>
      </c>
      <c r="T1191" s="1" t="s">
        <v>85</v>
      </c>
      <c r="U1191" s="2">
        <v>10</v>
      </c>
      <c r="V1191" s="2">
        <v>3.5</v>
      </c>
      <c r="W1191" s="2">
        <v>0</v>
      </c>
      <c r="X1191" s="2">
        <v>6</v>
      </c>
      <c r="Y1191" s="2">
        <v>0</v>
      </c>
      <c r="Z1191" s="2">
        <v>0</v>
      </c>
      <c r="AA1191" s="2" t="s">
        <v>85</v>
      </c>
      <c r="AB1191" s="13" t="str">
        <f t="shared" si="353"/>
        <v/>
      </c>
      <c r="AC1191" s="2">
        <v>0</v>
      </c>
      <c r="AD1191" s="3">
        <v>1</v>
      </c>
      <c r="AE1191" s="3">
        <v>1</v>
      </c>
      <c r="AF1191" s="3">
        <v>0</v>
      </c>
      <c r="AG1191" s="3">
        <v>1</v>
      </c>
      <c r="AH1191" s="3">
        <v>0</v>
      </c>
      <c r="AI1191" s="3">
        <v>0</v>
      </c>
      <c r="AJ1191" s="3">
        <v>40</v>
      </c>
      <c r="AK1191" t="s">
        <v>85</v>
      </c>
      <c r="AL1191" s="8">
        <v>45066</v>
      </c>
      <c r="AM1191" s="8">
        <v>45067</v>
      </c>
      <c r="AQ1191" s="10">
        <v>45078</v>
      </c>
      <c r="AR1191" t="s">
        <v>88</v>
      </c>
      <c r="AS1191" t="s">
        <v>203</v>
      </c>
      <c r="AX1191">
        <v>0</v>
      </c>
      <c r="AY1191">
        <v>0</v>
      </c>
      <c r="AZ1191">
        <v>0</v>
      </c>
      <c r="BA1191">
        <v>0</v>
      </c>
      <c r="BB1191">
        <v>0</v>
      </c>
      <c r="BC1191">
        <v>0</v>
      </c>
      <c r="BD1191">
        <v>30</v>
      </c>
      <c r="BE1191">
        <v>30</v>
      </c>
      <c r="BF1191">
        <v>0</v>
      </c>
      <c r="BG1191">
        <v>0</v>
      </c>
      <c r="BH1191">
        <v>0</v>
      </c>
      <c r="BI1191">
        <v>0</v>
      </c>
      <c r="BJ1191" t="s">
        <v>91</v>
      </c>
      <c r="BK1191" t="s">
        <v>114</v>
      </c>
      <c r="BL1191" t="s">
        <v>567</v>
      </c>
      <c r="BM1191" t="s">
        <v>94</v>
      </c>
      <c r="BP1191" t="s">
        <v>8149</v>
      </c>
      <c r="BQ1191" s="11" t="s">
        <v>5497</v>
      </c>
      <c r="BR1191" s="12" t="s">
        <v>8150</v>
      </c>
      <c r="BS1191">
        <v>14</v>
      </c>
      <c r="BT1191">
        <v>0</v>
      </c>
      <c r="BU1191">
        <v>0</v>
      </c>
      <c r="BV1191">
        <v>2</v>
      </c>
      <c r="BW1191">
        <v>0</v>
      </c>
      <c r="BY1191">
        <v>0</v>
      </c>
      <c r="BZ1191">
        <v>49</v>
      </c>
      <c r="CS1191">
        <f t="shared" si="362"/>
        <v>1</v>
      </c>
      <c r="CT1191" s="5">
        <f t="shared" si="354"/>
        <v>1</v>
      </c>
      <c r="CU1191" t="str">
        <f t="shared" si="362"/>
        <v/>
      </c>
      <c r="CV1191">
        <f t="shared" si="362"/>
        <v>1</v>
      </c>
      <c r="CW1191">
        <f t="shared" si="362"/>
        <v>1</v>
      </c>
      <c r="CX1191">
        <f t="shared" si="362"/>
        <v>1</v>
      </c>
      <c r="CY1191" t="str">
        <f t="shared" si="362"/>
        <v/>
      </c>
      <c r="CZ1191" t="str">
        <f t="shared" si="362"/>
        <v/>
      </c>
      <c r="DA1191" t="str">
        <f t="shared" si="362"/>
        <v/>
      </c>
      <c r="DB1191" t="str">
        <f t="shared" si="362"/>
        <v/>
      </c>
      <c r="DC1191" t="str">
        <f t="shared" si="362"/>
        <v/>
      </c>
      <c r="DD1191">
        <f t="shared" si="362"/>
        <v>1</v>
      </c>
      <c r="DE1191">
        <f t="shared" si="362"/>
        <v>1</v>
      </c>
      <c r="DF1191">
        <f t="shared" si="362"/>
        <v>1</v>
      </c>
      <c r="DG1191">
        <f t="shared" si="362"/>
        <v>1</v>
      </c>
      <c r="DH1191">
        <f t="shared" si="362"/>
        <v>1</v>
      </c>
      <c r="DI1191" t="str">
        <f t="shared" si="355"/>
        <v/>
      </c>
      <c r="DJ1191" t="str">
        <f t="shared" si="356"/>
        <v/>
      </c>
    </row>
    <row r="1192" spans="1:114" ht="18" customHeight="1" x14ac:dyDescent="0.3">
      <c r="A1192" s="9" t="s">
        <v>2506</v>
      </c>
      <c r="B1192" s="9" t="s">
        <v>2507</v>
      </c>
      <c r="C1192" s="9" t="s">
        <v>2538</v>
      </c>
      <c r="D1192" s="9" t="s">
        <v>2543</v>
      </c>
      <c r="G1192" t="str">
        <f t="shared" si="348"/>
        <v>英數A自</v>
      </c>
      <c r="H1192" s="9" t="str">
        <f t="shared" si="349"/>
        <v/>
      </c>
      <c r="I1192" s="9" t="str">
        <f t="shared" si="350"/>
        <v>英</v>
      </c>
      <c r="J1192" t="str">
        <f t="shared" si="357"/>
        <v>數A</v>
      </c>
      <c r="K1192" t="str">
        <f t="shared" si="358"/>
        <v/>
      </c>
      <c r="L1192" s="9" t="str">
        <f t="shared" si="351"/>
        <v/>
      </c>
      <c r="M1192" s="9" t="str">
        <f t="shared" si="352"/>
        <v>自</v>
      </c>
      <c r="N1192" s="1" t="s">
        <v>85</v>
      </c>
      <c r="O1192" s="1" t="s">
        <v>87</v>
      </c>
      <c r="P1192" s="1" t="s">
        <v>87</v>
      </c>
      <c r="Q1192" s="1" t="s">
        <v>85</v>
      </c>
      <c r="R1192" s="1" t="s">
        <v>85</v>
      </c>
      <c r="S1192" s="1" t="s">
        <v>85</v>
      </c>
      <c r="T1192" s="1" t="s">
        <v>85</v>
      </c>
      <c r="U1192" s="2">
        <v>0</v>
      </c>
      <c r="V1192" s="2">
        <v>3.5</v>
      </c>
      <c r="W1192" s="2">
        <v>10</v>
      </c>
      <c r="X1192" s="2">
        <v>0</v>
      </c>
      <c r="Y1192" s="2">
        <v>0</v>
      </c>
      <c r="Z1192" s="2">
        <v>0</v>
      </c>
      <c r="AA1192" s="2" t="s">
        <v>85</v>
      </c>
      <c r="AB1192" s="13" t="str">
        <f t="shared" si="353"/>
        <v/>
      </c>
      <c r="AC1192" s="2">
        <v>0</v>
      </c>
      <c r="AD1192" s="3">
        <v>0</v>
      </c>
      <c r="AE1192" s="3">
        <v>2</v>
      </c>
      <c r="AF1192" s="3">
        <v>1.5</v>
      </c>
      <c r="AG1192" s="3">
        <v>0</v>
      </c>
      <c r="AH1192" s="3">
        <v>0</v>
      </c>
      <c r="AI1192" s="3">
        <v>2</v>
      </c>
      <c r="AJ1192" s="3">
        <v>40</v>
      </c>
      <c r="AK1192" t="s">
        <v>85</v>
      </c>
      <c r="AL1192" s="8">
        <v>45066</v>
      </c>
      <c r="AM1192" s="8">
        <v>45067</v>
      </c>
      <c r="AQ1192" s="10">
        <v>45078</v>
      </c>
      <c r="AR1192" t="s">
        <v>88</v>
      </c>
      <c r="AS1192" t="s">
        <v>203</v>
      </c>
      <c r="AX1192">
        <v>0</v>
      </c>
      <c r="AY1192">
        <v>0</v>
      </c>
      <c r="AZ1192">
        <v>0</v>
      </c>
      <c r="BA1192">
        <v>0</v>
      </c>
      <c r="BB1192">
        <v>0</v>
      </c>
      <c r="BC1192">
        <v>0</v>
      </c>
      <c r="BD1192">
        <v>25</v>
      </c>
      <c r="BE1192">
        <v>35</v>
      </c>
      <c r="BF1192">
        <v>0</v>
      </c>
      <c r="BG1192">
        <v>0</v>
      </c>
      <c r="BH1192">
        <v>0</v>
      </c>
      <c r="BI1192">
        <v>0</v>
      </c>
      <c r="BJ1192" t="s">
        <v>91</v>
      </c>
      <c r="BK1192" t="s">
        <v>152</v>
      </c>
      <c r="BL1192" t="s">
        <v>567</v>
      </c>
      <c r="BM1192" t="s">
        <v>138</v>
      </c>
      <c r="BP1192" t="s">
        <v>5490</v>
      </c>
      <c r="BQ1192" s="11" t="s">
        <v>5498</v>
      </c>
      <c r="BR1192" s="12" t="s">
        <v>8151</v>
      </c>
      <c r="BS1192">
        <v>13</v>
      </c>
      <c r="BT1192">
        <v>0</v>
      </c>
      <c r="BU1192">
        <v>0</v>
      </c>
      <c r="BV1192">
        <v>2</v>
      </c>
      <c r="BW1192">
        <v>0</v>
      </c>
      <c r="BY1192">
        <v>0</v>
      </c>
      <c r="BZ1192">
        <v>46</v>
      </c>
      <c r="CS1192">
        <f t="shared" si="362"/>
        <v>1</v>
      </c>
      <c r="CT1192" s="5">
        <f t="shared" si="354"/>
        <v>1</v>
      </c>
      <c r="CU1192">
        <f t="shared" si="362"/>
        <v>1</v>
      </c>
      <c r="CV1192">
        <f t="shared" si="362"/>
        <v>1</v>
      </c>
      <c r="CW1192">
        <f t="shared" si="362"/>
        <v>1</v>
      </c>
      <c r="CX1192">
        <f t="shared" si="362"/>
        <v>1</v>
      </c>
      <c r="CY1192" t="str">
        <f t="shared" si="362"/>
        <v/>
      </c>
      <c r="CZ1192" t="str">
        <f t="shared" si="362"/>
        <v/>
      </c>
      <c r="DA1192" t="str">
        <f t="shared" si="362"/>
        <v/>
      </c>
      <c r="DB1192" t="str">
        <f t="shared" si="362"/>
        <v/>
      </c>
      <c r="DC1192" t="str">
        <f t="shared" si="362"/>
        <v/>
      </c>
      <c r="DD1192">
        <f t="shared" si="362"/>
        <v>1</v>
      </c>
      <c r="DE1192">
        <f t="shared" si="362"/>
        <v>1</v>
      </c>
      <c r="DF1192" t="str">
        <f t="shared" si="362"/>
        <v/>
      </c>
      <c r="DG1192">
        <f t="shared" si="362"/>
        <v>1</v>
      </c>
      <c r="DH1192">
        <f t="shared" si="362"/>
        <v>1</v>
      </c>
      <c r="DI1192" t="str">
        <f t="shared" si="355"/>
        <v/>
      </c>
      <c r="DJ1192" t="str">
        <f t="shared" si="356"/>
        <v/>
      </c>
    </row>
    <row r="1193" spans="1:114" ht="18" customHeight="1" x14ac:dyDescent="0.3">
      <c r="A1193" s="9" t="s">
        <v>2506</v>
      </c>
      <c r="B1193" s="9" t="s">
        <v>2507</v>
      </c>
      <c r="C1193" s="9" t="s">
        <v>2540</v>
      </c>
      <c r="D1193" s="9" t="s">
        <v>430</v>
      </c>
      <c r="G1193" t="str">
        <f t="shared" si="348"/>
        <v>國英</v>
      </c>
      <c r="H1193" s="9" t="str">
        <f t="shared" si="349"/>
        <v>國</v>
      </c>
      <c r="I1193" s="9" t="str">
        <f t="shared" si="350"/>
        <v>英</v>
      </c>
      <c r="J1193" t="str">
        <f t="shared" si="357"/>
        <v/>
      </c>
      <c r="K1193" t="str">
        <f t="shared" si="358"/>
        <v/>
      </c>
      <c r="L1193" s="9" t="str">
        <f t="shared" si="351"/>
        <v/>
      </c>
      <c r="M1193" s="9" t="str">
        <f t="shared" si="352"/>
        <v/>
      </c>
      <c r="N1193" s="1" t="s">
        <v>85</v>
      </c>
      <c r="O1193" s="1" t="s">
        <v>85</v>
      </c>
      <c r="P1193" s="1" t="s">
        <v>85</v>
      </c>
      <c r="Q1193" s="1" t="s">
        <v>85</v>
      </c>
      <c r="R1193" s="1" t="s">
        <v>85</v>
      </c>
      <c r="S1193" s="1" t="s">
        <v>85</v>
      </c>
      <c r="T1193" s="1" t="s">
        <v>85</v>
      </c>
      <c r="U1193" s="2">
        <v>0</v>
      </c>
      <c r="V1193" s="2">
        <v>0</v>
      </c>
      <c r="W1193" s="2">
        <v>0</v>
      </c>
      <c r="X1193" s="2">
        <v>0</v>
      </c>
      <c r="Y1193" s="2">
        <v>0</v>
      </c>
      <c r="Z1193" s="2">
        <v>0</v>
      </c>
      <c r="AA1193" s="2" t="s">
        <v>85</v>
      </c>
      <c r="AB1193" s="13" t="str">
        <f t="shared" si="353"/>
        <v/>
      </c>
      <c r="AC1193" s="2">
        <v>0</v>
      </c>
      <c r="AD1193" s="3">
        <v>1</v>
      </c>
      <c r="AE1193" s="3">
        <v>1</v>
      </c>
      <c r="AF1193" s="3">
        <v>0</v>
      </c>
      <c r="AG1193" s="3">
        <v>0</v>
      </c>
      <c r="AH1193" s="3">
        <v>0</v>
      </c>
      <c r="AI1193" s="3">
        <v>0</v>
      </c>
      <c r="AJ1193" s="3">
        <v>10</v>
      </c>
      <c r="AK1193" t="s">
        <v>431</v>
      </c>
      <c r="AQ1193" s="10">
        <v>45078</v>
      </c>
      <c r="AX1193">
        <v>0</v>
      </c>
      <c r="AY1193">
        <v>0</v>
      </c>
      <c r="AZ1193">
        <v>0</v>
      </c>
      <c r="BA1193">
        <v>0</v>
      </c>
      <c r="BB1193">
        <v>0</v>
      </c>
      <c r="BC1193">
        <v>0</v>
      </c>
      <c r="BD1193">
        <v>0</v>
      </c>
      <c r="BE1193">
        <v>0</v>
      </c>
      <c r="BF1193">
        <v>0</v>
      </c>
      <c r="BG1193">
        <v>0</v>
      </c>
      <c r="BH1193">
        <v>0</v>
      </c>
      <c r="BI1193">
        <v>0</v>
      </c>
      <c r="BQ1193" s="12" t="s">
        <v>8152</v>
      </c>
      <c r="BR1193" s="11" t="s">
        <v>2545</v>
      </c>
      <c r="BS1193">
        <v>42</v>
      </c>
      <c r="BT1193">
        <v>0</v>
      </c>
      <c r="BU1193">
        <v>0</v>
      </c>
      <c r="BV1193">
        <v>1</v>
      </c>
      <c r="BW1193">
        <v>1</v>
      </c>
      <c r="BX1193" t="s">
        <v>9132</v>
      </c>
      <c r="BY1193">
        <v>0</v>
      </c>
      <c r="BZ1193">
        <v>630</v>
      </c>
      <c r="CH1193" t="s">
        <v>432</v>
      </c>
      <c r="CI1193">
        <v>0</v>
      </c>
      <c r="CJ1193">
        <v>0</v>
      </c>
      <c r="CK1193">
        <v>0</v>
      </c>
      <c r="CL1193">
        <v>0</v>
      </c>
      <c r="CM1193">
        <v>20</v>
      </c>
      <c r="CN1193">
        <v>1</v>
      </c>
      <c r="CO1193">
        <v>1</v>
      </c>
      <c r="CP1193">
        <v>1</v>
      </c>
      <c r="CQ1193">
        <v>1</v>
      </c>
      <c r="CS1193" t="str">
        <f t="shared" si="362"/>
        <v/>
      </c>
      <c r="CT1193" s="5" t="str">
        <f t="shared" si="354"/>
        <v/>
      </c>
      <c r="CU1193" t="str">
        <f t="shared" si="362"/>
        <v/>
      </c>
      <c r="CV1193" t="str">
        <f t="shared" si="362"/>
        <v/>
      </c>
      <c r="CW1193" t="str">
        <f t="shared" si="362"/>
        <v/>
      </c>
      <c r="CX1193" t="str">
        <f t="shared" si="362"/>
        <v/>
      </c>
      <c r="CY1193" t="str">
        <f t="shared" si="362"/>
        <v/>
      </c>
      <c r="CZ1193" t="str">
        <f t="shared" si="362"/>
        <v/>
      </c>
      <c r="DA1193" t="str">
        <f t="shared" si="362"/>
        <v/>
      </c>
      <c r="DB1193" t="str">
        <f t="shared" si="362"/>
        <v/>
      </c>
      <c r="DC1193" t="str">
        <f t="shared" si="362"/>
        <v/>
      </c>
      <c r="DD1193" t="str">
        <f t="shared" si="362"/>
        <v/>
      </c>
      <c r="DE1193" t="str">
        <f t="shared" si="362"/>
        <v/>
      </c>
      <c r="DF1193" t="str">
        <f t="shared" si="362"/>
        <v/>
      </c>
      <c r="DG1193" t="str">
        <f t="shared" si="362"/>
        <v/>
      </c>
      <c r="DH1193" t="str">
        <f t="shared" si="362"/>
        <v/>
      </c>
      <c r="DI1193" t="str">
        <f t="shared" si="355"/>
        <v/>
      </c>
      <c r="DJ1193" t="str">
        <f t="shared" si="356"/>
        <v/>
      </c>
    </row>
    <row r="1194" spans="1:114" ht="18" customHeight="1" x14ac:dyDescent="0.3">
      <c r="A1194" s="9" t="s">
        <v>2506</v>
      </c>
      <c r="B1194" s="9" t="s">
        <v>2507</v>
      </c>
      <c r="C1194" s="9" t="s">
        <v>2542</v>
      </c>
      <c r="D1194" s="9" t="s">
        <v>2548</v>
      </c>
      <c r="G1194" t="str">
        <f t="shared" si="348"/>
        <v>國英</v>
      </c>
      <c r="H1194" s="9" t="str">
        <f t="shared" si="349"/>
        <v>國</v>
      </c>
      <c r="I1194" s="9" t="str">
        <f t="shared" si="350"/>
        <v>英</v>
      </c>
      <c r="J1194" t="str">
        <f t="shared" si="357"/>
        <v/>
      </c>
      <c r="K1194" t="str">
        <f t="shared" si="358"/>
        <v/>
      </c>
      <c r="L1194" s="9" t="str">
        <f t="shared" si="351"/>
        <v/>
      </c>
      <c r="M1194" s="9" t="str">
        <f t="shared" si="352"/>
        <v/>
      </c>
      <c r="N1194" s="1" t="s">
        <v>87</v>
      </c>
      <c r="O1194" s="1" t="s">
        <v>85</v>
      </c>
      <c r="P1194" s="1" t="s">
        <v>85</v>
      </c>
      <c r="Q1194" s="1" t="s">
        <v>85</v>
      </c>
      <c r="R1194" s="1" t="s">
        <v>85</v>
      </c>
      <c r="S1194" s="1" t="s">
        <v>85</v>
      </c>
      <c r="T1194" s="1" t="s">
        <v>85</v>
      </c>
      <c r="U1194" s="2">
        <v>6</v>
      </c>
      <c r="V1194" s="2">
        <v>5</v>
      </c>
      <c r="W1194" s="2">
        <v>0</v>
      </c>
      <c r="X1194" s="2">
        <v>0</v>
      </c>
      <c r="Y1194" s="2">
        <v>0</v>
      </c>
      <c r="Z1194" s="2">
        <v>0</v>
      </c>
      <c r="AA1194" s="2" t="s">
        <v>85</v>
      </c>
      <c r="AB1194" s="13" t="str">
        <f t="shared" si="353"/>
        <v/>
      </c>
      <c r="AC1194" s="2">
        <v>0</v>
      </c>
      <c r="AD1194" s="3">
        <v>2</v>
      </c>
      <c r="AE1194" s="3">
        <v>1</v>
      </c>
      <c r="AF1194" s="3">
        <v>0</v>
      </c>
      <c r="AG1194" s="3">
        <v>0</v>
      </c>
      <c r="AH1194" s="3">
        <v>0</v>
      </c>
      <c r="AI1194" s="3">
        <v>0</v>
      </c>
      <c r="AJ1194" s="3">
        <v>40</v>
      </c>
      <c r="AK1194" t="s">
        <v>431</v>
      </c>
      <c r="AL1194" s="8">
        <v>45066</v>
      </c>
      <c r="AM1194" s="8">
        <v>45067</v>
      </c>
      <c r="AQ1194" s="10">
        <v>45078</v>
      </c>
      <c r="AR1194" t="s">
        <v>88</v>
      </c>
      <c r="AS1194" t="s">
        <v>203</v>
      </c>
      <c r="AX1194">
        <v>0</v>
      </c>
      <c r="AY1194">
        <v>0</v>
      </c>
      <c r="AZ1194">
        <v>0</v>
      </c>
      <c r="BA1194">
        <v>0</v>
      </c>
      <c r="BB1194">
        <v>0</v>
      </c>
      <c r="BC1194">
        <v>0</v>
      </c>
      <c r="BD1194">
        <v>15</v>
      </c>
      <c r="BE1194">
        <v>15</v>
      </c>
      <c r="BF1194">
        <v>0</v>
      </c>
      <c r="BG1194">
        <v>0</v>
      </c>
      <c r="BH1194">
        <v>0</v>
      </c>
      <c r="BI1194">
        <v>0</v>
      </c>
      <c r="BJ1194" t="s">
        <v>91</v>
      </c>
      <c r="BK1194" t="s">
        <v>92</v>
      </c>
      <c r="BL1194" t="s">
        <v>668</v>
      </c>
      <c r="BM1194" t="s">
        <v>142</v>
      </c>
      <c r="BP1194" t="s">
        <v>5499</v>
      </c>
      <c r="BQ1194" s="12" t="s">
        <v>8153</v>
      </c>
      <c r="BR1194" s="12" t="s">
        <v>8154</v>
      </c>
      <c r="BS1194">
        <v>18</v>
      </c>
      <c r="BT1194">
        <v>0</v>
      </c>
      <c r="BU1194">
        <v>0</v>
      </c>
      <c r="BV1194">
        <v>2</v>
      </c>
      <c r="BW1194">
        <v>0</v>
      </c>
      <c r="BY1194">
        <v>0</v>
      </c>
      <c r="BZ1194">
        <v>72</v>
      </c>
      <c r="CC1194" t="s">
        <v>87</v>
      </c>
      <c r="CD1194" t="s">
        <v>87</v>
      </c>
      <c r="CE1194" t="s">
        <v>87</v>
      </c>
      <c r="CH1194">
        <v>4</v>
      </c>
      <c r="CI1194">
        <v>4</v>
      </c>
      <c r="CJ1194">
        <v>4</v>
      </c>
      <c r="CK1194">
        <v>0</v>
      </c>
      <c r="CL1194">
        <v>0</v>
      </c>
      <c r="CM1194">
        <v>1</v>
      </c>
      <c r="CN1194">
        <v>1</v>
      </c>
      <c r="CO1194">
        <v>1</v>
      </c>
      <c r="CP1194">
        <v>0</v>
      </c>
      <c r="CQ1194">
        <v>0</v>
      </c>
      <c r="CS1194">
        <f t="shared" si="362"/>
        <v>1</v>
      </c>
      <c r="CT1194" s="5">
        <f t="shared" si="354"/>
        <v>1</v>
      </c>
      <c r="CU1194" t="str">
        <f t="shared" si="362"/>
        <v/>
      </c>
      <c r="CV1194" t="str">
        <f t="shared" si="362"/>
        <v/>
      </c>
      <c r="CW1194">
        <f t="shared" si="362"/>
        <v>1</v>
      </c>
      <c r="CX1194" t="str">
        <f t="shared" si="362"/>
        <v/>
      </c>
      <c r="CY1194" t="str">
        <f t="shared" si="362"/>
        <v/>
      </c>
      <c r="CZ1194" t="str">
        <f t="shared" si="362"/>
        <v/>
      </c>
      <c r="DA1194" t="str">
        <f t="shared" si="362"/>
        <v/>
      </c>
      <c r="DB1194">
        <f t="shared" si="362"/>
        <v>1</v>
      </c>
      <c r="DC1194" t="str">
        <f t="shared" si="362"/>
        <v/>
      </c>
      <c r="DD1194" t="str">
        <f t="shared" si="362"/>
        <v/>
      </c>
      <c r="DE1194">
        <f t="shared" si="362"/>
        <v>1</v>
      </c>
      <c r="DF1194">
        <f t="shared" si="362"/>
        <v>1</v>
      </c>
      <c r="DG1194" t="str">
        <f t="shared" si="362"/>
        <v/>
      </c>
      <c r="DH1194" t="str">
        <f t="shared" si="362"/>
        <v/>
      </c>
      <c r="DI1194" t="str">
        <f t="shared" si="355"/>
        <v/>
      </c>
      <c r="DJ1194" t="str">
        <f t="shared" si="356"/>
        <v/>
      </c>
    </row>
    <row r="1195" spans="1:114" ht="18" customHeight="1" x14ac:dyDescent="0.3">
      <c r="A1195" s="9" t="s">
        <v>2506</v>
      </c>
      <c r="B1195" s="9" t="s">
        <v>2507</v>
      </c>
      <c r="C1195" s="9" t="s">
        <v>2544</v>
      </c>
      <c r="D1195" s="9" t="s">
        <v>1757</v>
      </c>
      <c r="G1195" t="str">
        <f t="shared" si="348"/>
        <v>國英</v>
      </c>
      <c r="H1195" s="9" t="str">
        <f t="shared" si="349"/>
        <v>國</v>
      </c>
      <c r="I1195" s="9" t="str">
        <f t="shared" si="350"/>
        <v>英</v>
      </c>
      <c r="J1195" t="str">
        <f t="shared" si="357"/>
        <v/>
      </c>
      <c r="K1195" t="str">
        <f t="shared" si="358"/>
        <v/>
      </c>
      <c r="L1195" s="9" t="str">
        <f t="shared" si="351"/>
        <v/>
      </c>
      <c r="M1195" s="9" t="str">
        <f t="shared" si="352"/>
        <v/>
      </c>
      <c r="N1195" s="1" t="s">
        <v>85</v>
      </c>
      <c r="O1195" s="1" t="s">
        <v>85</v>
      </c>
      <c r="P1195" s="1" t="s">
        <v>85</v>
      </c>
      <c r="Q1195" s="1" t="s">
        <v>85</v>
      </c>
      <c r="R1195" s="1" t="s">
        <v>85</v>
      </c>
      <c r="S1195" s="1" t="s">
        <v>85</v>
      </c>
      <c r="T1195" s="1" t="s">
        <v>85</v>
      </c>
      <c r="U1195" s="2">
        <v>0</v>
      </c>
      <c r="V1195" s="2">
        <v>0</v>
      </c>
      <c r="W1195" s="2">
        <v>0</v>
      </c>
      <c r="X1195" s="2">
        <v>0</v>
      </c>
      <c r="Y1195" s="2">
        <v>0</v>
      </c>
      <c r="Z1195" s="2">
        <v>0</v>
      </c>
      <c r="AA1195" s="2" t="s">
        <v>347</v>
      </c>
      <c r="AB1195" s="13" t="str">
        <f t="shared" si="353"/>
        <v/>
      </c>
      <c r="AC1195" s="2">
        <v>20</v>
      </c>
      <c r="AD1195" s="3">
        <v>1</v>
      </c>
      <c r="AE1195" s="3">
        <v>2</v>
      </c>
      <c r="AF1195" s="3">
        <v>0</v>
      </c>
      <c r="AG1195" s="3">
        <v>0</v>
      </c>
      <c r="AH1195" s="3">
        <v>0</v>
      </c>
      <c r="AI1195" s="3">
        <v>0</v>
      </c>
      <c r="AJ1195" s="3">
        <v>40</v>
      </c>
      <c r="AK1195" t="s">
        <v>431</v>
      </c>
      <c r="AL1195" s="8">
        <v>45066</v>
      </c>
      <c r="AM1195" s="8">
        <v>45067</v>
      </c>
      <c r="AQ1195" s="10">
        <v>45078</v>
      </c>
      <c r="AR1195" t="s">
        <v>88</v>
      </c>
      <c r="AS1195" t="s">
        <v>203</v>
      </c>
      <c r="AX1195">
        <v>0</v>
      </c>
      <c r="AY1195">
        <v>60</v>
      </c>
      <c r="AZ1195">
        <v>0</v>
      </c>
      <c r="BA1195">
        <v>0</v>
      </c>
      <c r="BB1195">
        <v>0</v>
      </c>
      <c r="BC1195">
        <v>0</v>
      </c>
      <c r="BD1195">
        <v>15</v>
      </c>
      <c r="BE1195">
        <v>25</v>
      </c>
      <c r="BF1195">
        <v>0</v>
      </c>
      <c r="BG1195">
        <v>0</v>
      </c>
      <c r="BH1195">
        <v>0</v>
      </c>
      <c r="BI1195">
        <v>0</v>
      </c>
      <c r="BJ1195" t="s">
        <v>91</v>
      </c>
      <c r="BK1195" t="s">
        <v>200</v>
      </c>
      <c r="BL1195" t="s">
        <v>132</v>
      </c>
      <c r="BM1195" t="s">
        <v>138</v>
      </c>
      <c r="BP1195" t="s">
        <v>5500</v>
      </c>
      <c r="BQ1195" s="12" t="s">
        <v>8155</v>
      </c>
      <c r="BR1195" s="12" t="s">
        <v>8156</v>
      </c>
      <c r="BS1195">
        <v>12</v>
      </c>
      <c r="BT1195">
        <v>0</v>
      </c>
      <c r="BU1195">
        <v>0</v>
      </c>
      <c r="BV1195">
        <v>2</v>
      </c>
      <c r="BW1195">
        <v>0</v>
      </c>
      <c r="BY1195">
        <v>0</v>
      </c>
      <c r="BZ1195">
        <v>180</v>
      </c>
      <c r="CC1195" t="s">
        <v>87</v>
      </c>
      <c r="CH1195">
        <v>15</v>
      </c>
      <c r="CI1195">
        <v>0</v>
      </c>
      <c r="CJ1195">
        <v>0</v>
      </c>
      <c r="CK1195">
        <v>0</v>
      </c>
      <c r="CL1195">
        <v>0</v>
      </c>
      <c r="CM1195">
        <v>1</v>
      </c>
      <c r="CN1195">
        <v>0</v>
      </c>
      <c r="CO1195">
        <v>0</v>
      </c>
      <c r="CP1195">
        <v>0</v>
      </c>
      <c r="CQ1195">
        <v>0</v>
      </c>
      <c r="CS1195">
        <f t="shared" si="362"/>
        <v>1</v>
      </c>
      <c r="CT1195" s="5" t="str">
        <f t="shared" si="354"/>
        <v/>
      </c>
      <c r="CU1195" t="str">
        <f t="shared" si="362"/>
        <v/>
      </c>
      <c r="CV1195" t="str">
        <f t="shared" si="362"/>
        <v/>
      </c>
      <c r="CW1195" t="str">
        <f t="shared" si="362"/>
        <v/>
      </c>
      <c r="CX1195" t="str">
        <f t="shared" si="362"/>
        <v/>
      </c>
      <c r="CY1195" t="str">
        <f t="shared" si="362"/>
        <v/>
      </c>
      <c r="CZ1195" t="str">
        <f t="shared" si="362"/>
        <v/>
      </c>
      <c r="DA1195">
        <f t="shared" si="362"/>
        <v>1</v>
      </c>
      <c r="DB1195" t="str">
        <f t="shared" si="362"/>
        <v/>
      </c>
      <c r="DC1195" t="str">
        <f t="shared" si="362"/>
        <v/>
      </c>
      <c r="DD1195">
        <f t="shared" si="362"/>
        <v>1</v>
      </c>
      <c r="DE1195">
        <f t="shared" si="362"/>
        <v>1</v>
      </c>
      <c r="DF1195" t="str">
        <f t="shared" si="362"/>
        <v/>
      </c>
      <c r="DG1195">
        <f t="shared" si="362"/>
        <v>1</v>
      </c>
      <c r="DH1195">
        <f t="shared" si="362"/>
        <v>1</v>
      </c>
      <c r="DI1195" t="str">
        <f t="shared" si="355"/>
        <v/>
      </c>
      <c r="DJ1195" t="str">
        <f t="shared" si="356"/>
        <v/>
      </c>
    </row>
    <row r="1196" spans="1:114" ht="18" customHeight="1" x14ac:dyDescent="0.3">
      <c r="A1196" s="9" t="s">
        <v>2506</v>
      </c>
      <c r="B1196" s="9" t="s">
        <v>2507</v>
      </c>
      <c r="C1196" s="9" t="s">
        <v>2546</v>
      </c>
      <c r="D1196" s="9" t="s">
        <v>2549</v>
      </c>
      <c r="G1196" t="str">
        <f t="shared" si="348"/>
        <v>國社</v>
      </c>
      <c r="H1196" s="9" t="str">
        <f t="shared" si="349"/>
        <v>國</v>
      </c>
      <c r="I1196" s="9" t="str">
        <f t="shared" si="350"/>
        <v/>
      </c>
      <c r="J1196" t="str">
        <f t="shared" si="357"/>
        <v/>
      </c>
      <c r="K1196" t="str">
        <f t="shared" si="358"/>
        <v/>
      </c>
      <c r="L1196" s="9" t="str">
        <f t="shared" si="351"/>
        <v>社</v>
      </c>
      <c r="M1196" s="9" t="str">
        <f t="shared" si="352"/>
        <v/>
      </c>
      <c r="N1196" s="1" t="s">
        <v>87</v>
      </c>
      <c r="O1196" s="1" t="s">
        <v>85</v>
      </c>
      <c r="P1196" s="1" t="s">
        <v>85</v>
      </c>
      <c r="Q1196" s="1" t="s">
        <v>85</v>
      </c>
      <c r="R1196" s="1" t="s">
        <v>87</v>
      </c>
      <c r="S1196" s="1" t="s">
        <v>85</v>
      </c>
      <c r="T1196" s="1" t="s">
        <v>366</v>
      </c>
      <c r="U1196" s="2">
        <v>0</v>
      </c>
      <c r="V1196" s="2">
        <v>0</v>
      </c>
      <c r="W1196" s="2">
        <v>0</v>
      </c>
      <c r="X1196" s="2">
        <v>0</v>
      </c>
      <c r="Y1196" s="2">
        <v>0</v>
      </c>
      <c r="Z1196" s="2">
        <v>0</v>
      </c>
      <c r="AA1196" s="2" t="s">
        <v>667</v>
      </c>
      <c r="AB1196" s="13" t="str">
        <f t="shared" si="353"/>
        <v/>
      </c>
      <c r="AC1196" s="2">
        <v>8</v>
      </c>
      <c r="AD1196" s="3">
        <v>1</v>
      </c>
      <c r="AE1196" s="3">
        <v>0</v>
      </c>
      <c r="AF1196" s="3">
        <v>0</v>
      </c>
      <c r="AG1196" s="3">
        <v>0</v>
      </c>
      <c r="AH1196" s="3">
        <v>1.5</v>
      </c>
      <c r="AI1196" s="3">
        <v>0</v>
      </c>
      <c r="AJ1196" s="3">
        <v>50</v>
      </c>
      <c r="AK1196" t="s">
        <v>85</v>
      </c>
      <c r="AL1196" s="8">
        <v>45066</v>
      </c>
      <c r="AM1196" s="8">
        <v>45067</v>
      </c>
      <c r="AQ1196" s="10">
        <v>45078</v>
      </c>
      <c r="AR1196" t="s">
        <v>88</v>
      </c>
      <c r="AS1196" t="s">
        <v>203</v>
      </c>
      <c r="AX1196">
        <v>0</v>
      </c>
      <c r="AY1196">
        <v>0</v>
      </c>
      <c r="AZ1196">
        <v>0</v>
      </c>
      <c r="BA1196">
        <v>0</v>
      </c>
      <c r="BB1196">
        <v>0</v>
      </c>
      <c r="BC1196">
        <v>0</v>
      </c>
      <c r="BD1196">
        <v>20</v>
      </c>
      <c r="BE1196">
        <v>30</v>
      </c>
      <c r="BF1196">
        <v>0</v>
      </c>
      <c r="BG1196">
        <v>0</v>
      </c>
      <c r="BH1196">
        <v>0</v>
      </c>
      <c r="BI1196">
        <v>0</v>
      </c>
      <c r="BJ1196" t="s">
        <v>91</v>
      </c>
      <c r="BK1196" t="s">
        <v>240</v>
      </c>
      <c r="BL1196" t="s">
        <v>326</v>
      </c>
      <c r="BM1196" t="s">
        <v>94</v>
      </c>
      <c r="BP1196" t="s">
        <v>5501</v>
      </c>
      <c r="BQ1196" s="12" t="s">
        <v>8157</v>
      </c>
      <c r="BR1196" s="12" t="s">
        <v>8158</v>
      </c>
      <c r="BS1196">
        <v>28</v>
      </c>
      <c r="BT1196">
        <v>0</v>
      </c>
      <c r="BU1196">
        <v>0</v>
      </c>
      <c r="BV1196">
        <v>3</v>
      </c>
      <c r="BW1196">
        <v>1</v>
      </c>
      <c r="BX1196" t="s">
        <v>9131</v>
      </c>
      <c r="BY1196">
        <v>0</v>
      </c>
      <c r="BZ1196">
        <v>224</v>
      </c>
      <c r="CH1196">
        <v>0</v>
      </c>
      <c r="CI1196">
        <v>0</v>
      </c>
      <c r="CJ1196">
        <v>0</v>
      </c>
      <c r="CK1196">
        <v>0</v>
      </c>
      <c r="CL1196">
        <v>0</v>
      </c>
      <c r="CM1196">
        <v>0</v>
      </c>
      <c r="CN1196">
        <v>0</v>
      </c>
      <c r="CO1196">
        <v>0</v>
      </c>
      <c r="CP1196">
        <v>0</v>
      </c>
      <c r="CQ1196">
        <v>0</v>
      </c>
      <c r="CS1196">
        <f t="shared" si="362"/>
        <v>1</v>
      </c>
      <c r="CT1196" s="5" t="str">
        <f t="shared" si="354"/>
        <v/>
      </c>
      <c r="CU1196">
        <f t="shared" si="362"/>
        <v>1</v>
      </c>
      <c r="CV1196">
        <f t="shared" si="362"/>
        <v>1</v>
      </c>
      <c r="CW1196">
        <f t="shared" si="362"/>
        <v>1</v>
      </c>
      <c r="CX1196">
        <f t="shared" si="362"/>
        <v>1</v>
      </c>
      <c r="CY1196">
        <f t="shared" si="362"/>
        <v>1</v>
      </c>
      <c r="CZ1196" t="str">
        <f t="shared" si="362"/>
        <v/>
      </c>
      <c r="DA1196" t="str">
        <f t="shared" si="362"/>
        <v/>
      </c>
      <c r="DB1196" t="str">
        <f t="shared" si="362"/>
        <v/>
      </c>
      <c r="DC1196" t="str">
        <f t="shared" si="362"/>
        <v/>
      </c>
      <c r="DD1196">
        <f t="shared" si="362"/>
        <v>1</v>
      </c>
      <c r="DE1196">
        <f t="shared" si="362"/>
        <v>1</v>
      </c>
      <c r="DF1196">
        <f t="shared" si="362"/>
        <v>1</v>
      </c>
      <c r="DG1196">
        <f t="shared" si="362"/>
        <v>1</v>
      </c>
      <c r="DH1196">
        <f t="shared" si="362"/>
        <v>1</v>
      </c>
      <c r="DI1196" t="str">
        <f t="shared" si="355"/>
        <v/>
      </c>
      <c r="DJ1196" t="str">
        <f t="shared" si="356"/>
        <v/>
      </c>
    </row>
    <row r="1197" spans="1:114" ht="18" customHeight="1" x14ac:dyDescent="0.3">
      <c r="A1197" s="9" t="s">
        <v>2506</v>
      </c>
      <c r="B1197" s="9" t="s">
        <v>2507</v>
      </c>
      <c r="C1197" s="9" t="s">
        <v>2547</v>
      </c>
      <c r="D1197" s="9" t="s">
        <v>2550</v>
      </c>
      <c r="G1197" t="str">
        <f t="shared" si="348"/>
        <v>國英自</v>
      </c>
      <c r="H1197" s="9" t="str">
        <f t="shared" si="349"/>
        <v>國</v>
      </c>
      <c r="I1197" s="9" t="str">
        <f t="shared" si="350"/>
        <v>英</v>
      </c>
      <c r="J1197" t="str">
        <f t="shared" si="357"/>
        <v/>
      </c>
      <c r="K1197" t="str">
        <f t="shared" si="358"/>
        <v/>
      </c>
      <c r="L1197" s="9" t="str">
        <f t="shared" si="351"/>
        <v/>
      </c>
      <c r="M1197" s="9" t="str">
        <f t="shared" si="352"/>
        <v>自</v>
      </c>
      <c r="N1197" s="1" t="s">
        <v>85</v>
      </c>
      <c r="O1197" s="1" t="s">
        <v>85</v>
      </c>
      <c r="P1197" s="1" t="s">
        <v>85</v>
      </c>
      <c r="Q1197" s="1" t="s">
        <v>85</v>
      </c>
      <c r="R1197" s="1" t="s">
        <v>85</v>
      </c>
      <c r="S1197" s="1" t="s">
        <v>85</v>
      </c>
      <c r="T1197" s="1" t="s">
        <v>85</v>
      </c>
      <c r="U1197" s="2">
        <v>0</v>
      </c>
      <c r="V1197" s="2">
        <v>0</v>
      </c>
      <c r="W1197" s="2">
        <v>0</v>
      </c>
      <c r="X1197" s="2">
        <v>0</v>
      </c>
      <c r="Y1197" s="2">
        <v>0</v>
      </c>
      <c r="Z1197" s="2">
        <v>0</v>
      </c>
      <c r="AA1197" s="2" t="s">
        <v>585</v>
      </c>
      <c r="AB1197" s="13" t="str">
        <f t="shared" si="353"/>
        <v/>
      </c>
      <c r="AC1197" s="2">
        <v>10</v>
      </c>
      <c r="AD1197" s="3">
        <v>1</v>
      </c>
      <c r="AE1197" s="3">
        <v>1.5</v>
      </c>
      <c r="AF1197" s="3">
        <v>0</v>
      </c>
      <c r="AG1197" s="3">
        <v>0</v>
      </c>
      <c r="AH1197" s="3">
        <v>0</v>
      </c>
      <c r="AI1197" s="3">
        <v>1</v>
      </c>
      <c r="AJ1197" s="3">
        <v>40</v>
      </c>
      <c r="AK1197" t="s">
        <v>431</v>
      </c>
      <c r="AL1197" s="8">
        <v>45066</v>
      </c>
      <c r="AM1197" s="8">
        <v>45067</v>
      </c>
      <c r="AQ1197" s="10">
        <v>45078</v>
      </c>
      <c r="AR1197" t="s">
        <v>88</v>
      </c>
      <c r="AS1197" t="s">
        <v>203</v>
      </c>
      <c r="AX1197">
        <v>0</v>
      </c>
      <c r="AY1197">
        <v>0</v>
      </c>
      <c r="AZ1197">
        <v>0</v>
      </c>
      <c r="BA1197">
        <v>0</v>
      </c>
      <c r="BB1197">
        <v>0</v>
      </c>
      <c r="BC1197">
        <v>0</v>
      </c>
      <c r="BD1197">
        <v>25</v>
      </c>
      <c r="BE1197">
        <v>30</v>
      </c>
      <c r="BF1197">
        <v>0</v>
      </c>
      <c r="BG1197">
        <v>0</v>
      </c>
      <c r="BH1197">
        <v>0</v>
      </c>
      <c r="BI1197">
        <v>0</v>
      </c>
      <c r="BJ1197" t="s">
        <v>91</v>
      </c>
      <c r="BK1197" t="s">
        <v>145</v>
      </c>
      <c r="BL1197" t="s">
        <v>225</v>
      </c>
      <c r="BM1197" t="s">
        <v>212</v>
      </c>
      <c r="BP1197" t="s">
        <v>5502</v>
      </c>
      <c r="BQ1197" s="12" t="s">
        <v>8159</v>
      </c>
      <c r="BR1197" s="12" t="s">
        <v>8160</v>
      </c>
      <c r="BS1197">
        <v>25</v>
      </c>
      <c r="BT1197">
        <v>0</v>
      </c>
      <c r="BU1197">
        <v>0</v>
      </c>
      <c r="BV1197">
        <v>2</v>
      </c>
      <c r="BW1197">
        <v>0</v>
      </c>
      <c r="BY1197">
        <v>0</v>
      </c>
      <c r="BZ1197">
        <v>250</v>
      </c>
      <c r="CH1197">
        <v>0</v>
      </c>
      <c r="CI1197">
        <v>0</v>
      </c>
      <c r="CJ1197">
        <v>0</v>
      </c>
      <c r="CK1197">
        <v>0</v>
      </c>
      <c r="CL1197">
        <v>0</v>
      </c>
      <c r="CM1197">
        <v>1</v>
      </c>
      <c r="CN1197">
        <v>0</v>
      </c>
      <c r="CO1197">
        <v>0</v>
      </c>
      <c r="CP1197">
        <v>0</v>
      </c>
      <c r="CQ1197">
        <v>0</v>
      </c>
      <c r="CS1197">
        <f t="shared" si="362"/>
        <v>1</v>
      </c>
      <c r="CT1197" s="5" t="str">
        <f t="shared" si="354"/>
        <v/>
      </c>
      <c r="CU1197">
        <f t="shared" si="362"/>
        <v>1</v>
      </c>
      <c r="CV1197" t="str">
        <f t="shared" si="362"/>
        <v/>
      </c>
      <c r="CW1197">
        <f t="shared" si="362"/>
        <v>1</v>
      </c>
      <c r="CX1197" t="str">
        <f t="shared" si="362"/>
        <v/>
      </c>
      <c r="CY1197" t="str">
        <f t="shared" si="362"/>
        <v/>
      </c>
      <c r="CZ1197" t="str">
        <f t="shared" si="362"/>
        <v/>
      </c>
      <c r="DA1197">
        <f t="shared" si="362"/>
        <v>1</v>
      </c>
      <c r="DB1197" t="str">
        <f t="shared" si="362"/>
        <v/>
      </c>
      <c r="DC1197" t="str">
        <f t="shared" si="362"/>
        <v/>
      </c>
      <c r="DD1197">
        <f t="shared" si="362"/>
        <v>1</v>
      </c>
      <c r="DE1197">
        <f t="shared" si="362"/>
        <v>1</v>
      </c>
      <c r="DF1197" t="str">
        <f t="shared" si="362"/>
        <v/>
      </c>
      <c r="DG1197">
        <f t="shared" si="362"/>
        <v>1</v>
      </c>
      <c r="DH1197" t="str">
        <f t="shared" si="362"/>
        <v/>
      </c>
      <c r="DI1197" t="str">
        <f t="shared" si="355"/>
        <v/>
      </c>
      <c r="DJ1197" t="str">
        <f t="shared" si="356"/>
        <v/>
      </c>
    </row>
    <row r="1198" spans="1:114" ht="18" customHeight="1" x14ac:dyDescent="0.3">
      <c r="A1198" s="9" t="s">
        <v>2551</v>
      </c>
      <c r="B1198" s="9" t="s">
        <v>2552</v>
      </c>
      <c r="C1198" s="9" t="s">
        <v>2553</v>
      </c>
      <c r="D1198" s="9" t="s">
        <v>325</v>
      </c>
      <c r="G1198" t="str">
        <f t="shared" si="348"/>
        <v>國英數B</v>
      </c>
      <c r="H1198" s="9" t="str">
        <f t="shared" si="349"/>
        <v>國</v>
      </c>
      <c r="I1198" s="9" t="str">
        <f t="shared" si="350"/>
        <v>英</v>
      </c>
      <c r="J1198" t="str">
        <f t="shared" si="357"/>
        <v/>
      </c>
      <c r="K1198" t="str">
        <f t="shared" si="358"/>
        <v>數B</v>
      </c>
      <c r="L1198" s="9" t="str">
        <f t="shared" si="351"/>
        <v/>
      </c>
      <c r="M1198" s="9" t="str">
        <f t="shared" si="352"/>
        <v/>
      </c>
      <c r="N1198" s="1" t="s">
        <v>87</v>
      </c>
      <c r="O1198" s="1" t="s">
        <v>87</v>
      </c>
      <c r="P1198" s="1" t="s">
        <v>85</v>
      </c>
      <c r="Q1198" s="1" t="s">
        <v>418</v>
      </c>
      <c r="R1198" s="1" t="s">
        <v>85</v>
      </c>
      <c r="S1198" s="1" t="s">
        <v>85</v>
      </c>
      <c r="T1198" s="1" t="s">
        <v>85</v>
      </c>
      <c r="U1198" s="2">
        <v>5</v>
      </c>
      <c r="V1198" s="2">
        <v>3</v>
      </c>
      <c r="W1198" s="2">
        <v>0</v>
      </c>
      <c r="X1198" s="2">
        <v>4</v>
      </c>
      <c r="Y1198" s="2">
        <v>0</v>
      </c>
      <c r="Z1198" s="2">
        <v>0</v>
      </c>
      <c r="AA1198" s="2" t="s">
        <v>85</v>
      </c>
      <c r="AB1198" s="13" t="str">
        <f t="shared" si="353"/>
        <v/>
      </c>
      <c r="AC1198" s="2">
        <v>0</v>
      </c>
      <c r="AD1198" s="3">
        <v>1.5</v>
      </c>
      <c r="AE1198" s="3">
        <v>1</v>
      </c>
      <c r="AF1198" s="3">
        <v>0</v>
      </c>
      <c r="AG1198" s="3">
        <v>1.5</v>
      </c>
      <c r="AH1198" s="3">
        <v>0</v>
      </c>
      <c r="AI1198" s="3">
        <v>0</v>
      </c>
      <c r="AJ1198" s="3">
        <v>50</v>
      </c>
      <c r="AK1198" t="s">
        <v>85</v>
      </c>
      <c r="AL1198" s="8">
        <v>45065</v>
      </c>
      <c r="AM1198" s="8">
        <v>45066</v>
      </c>
      <c r="AQ1198" s="10">
        <v>45077</v>
      </c>
      <c r="AR1198" t="s">
        <v>88</v>
      </c>
      <c r="AS1198" t="s">
        <v>203</v>
      </c>
      <c r="AX1198">
        <v>0</v>
      </c>
      <c r="AY1198">
        <v>0</v>
      </c>
      <c r="AZ1198">
        <v>0</v>
      </c>
      <c r="BA1198">
        <v>0</v>
      </c>
      <c r="BB1198">
        <v>0</v>
      </c>
      <c r="BC1198">
        <v>0</v>
      </c>
      <c r="BD1198">
        <v>20</v>
      </c>
      <c r="BE1198">
        <v>30</v>
      </c>
      <c r="BF1198">
        <v>0</v>
      </c>
      <c r="BG1198">
        <v>0</v>
      </c>
      <c r="BH1198">
        <v>0</v>
      </c>
      <c r="BI1198">
        <v>0</v>
      </c>
      <c r="BJ1198" t="s">
        <v>91</v>
      </c>
      <c r="BK1198" t="s">
        <v>114</v>
      </c>
      <c r="BL1198" t="s">
        <v>778</v>
      </c>
      <c r="BM1198" t="s">
        <v>94</v>
      </c>
      <c r="BQ1198" s="11" t="s">
        <v>5503</v>
      </c>
      <c r="BR1198" s="12" t="s">
        <v>8161</v>
      </c>
      <c r="BS1198">
        <v>40</v>
      </c>
      <c r="BT1198">
        <v>0</v>
      </c>
      <c r="BU1198">
        <v>0</v>
      </c>
      <c r="BV1198">
        <v>8</v>
      </c>
      <c r="BW1198">
        <v>0</v>
      </c>
      <c r="BY1198">
        <v>0</v>
      </c>
      <c r="BZ1198">
        <v>120</v>
      </c>
      <c r="CS1198">
        <f t="shared" si="362"/>
        <v>1</v>
      </c>
      <c r="CT1198" s="5">
        <f t="shared" si="354"/>
        <v>1</v>
      </c>
      <c r="CU1198" t="str">
        <f t="shared" si="362"/>
        <v/>
      </c>
      <c r="CV1198">
        <f t="shared" si="362"/>
        <v>1</v>
      </c>
      <c r="CW1198">
        <f t="shared" si="362"/>
        <v>1</v>
      </c>
      <c r="CX1198" t="str">
        <f t="shared" si="362"/>
        <v/>
      </c>
      <c r="CY1198" t="str">
        <f t="shared" si="362"/>
        <v/>
      </c>
      <c r="CZ1198">
        <f t="shared" si="362"/>
        <v>1</v>
      </c>
      <c r="DA1198" t="str">
        <f t="shared" si="362"/>
        <v/>
      </c>
      <c r="DB1198" t="str">
        <f t="shared" si="362"/>
        <v/>
      </c>
      <c r="DC1198" t="str">
        <f t="shared" si="362"/>
        <v/>
      </c>
      <c r="DD1198">
        <f t="shared" si="362"/>
        <v>1</v>
      </c>
      <c r="DE1198">
        <f t="shared" si="362"/>
        <v>1</v>
      </c>
      <c r="DF1198">
        <f t="shared" si="362"/>
        <v>1</v>
      </c>
      <c r="DG1198">
        <f t="shared" si="362"/>
        <v>1</v>
      </c>
      <c r="DH1198">
        <f t="shared" ref="DH1198" si="363">IF(OR(ISNUMBER(FIND(DH$1,$BK1198)),ISNUMBER(FIND(DH$1,$BL1198)),ISNUMBER(FIND(DH$1,$BM1198))),1,"")</f>
        <v>1</v>
      </c>
      <c r="DI1198" t="str">
        <f t="shared" si="355"/>
        <v/>
      </c>
      <c r="DJ1198" t="str">
        <f t="shared" si="356"/>
        <v/>
      </c>
    </row>
    <row r="1199" spans="1:114" ht="18" customHeight="1" x14ac:dyDescent="0.3">
      <c r="A1199" s="9" t="s">
        <v>2551</v>
      </c>
      <c r="B1199" s="9" t="s">
        <v>2552</v>
      </c>
      <c r="C1199" s="9" t="s">
        <v>2555</v>
      </c>
      <c r="D1199" s="9" t="s">
        <v>1059</v>
      </c>
      <c r="G1199" t="str">
        <f t="shared" si="348"/>
        <v>國英數B社</v>
      </c>
      <c r="H1199" s="9" t="str">
        <f t="shared" si="349"/>
        <v>國</v>
      </c>
      <c r="I1199" s="9" t="str">
        <f t="shared" si="350"/>
        <v>英</v>
      </c>
      <c r="J1199" t="str">
        <f t="shared" si="357"/>
        <v/>
      </c>
      <c r="K1199" t="str">
        <f t="shared" si="358"/>
        <v>數B</v>
      </c>
      <c r="L1199" s="9" t="str">
        <f t="shared" si="351"/>
        <v>社</v>
      </c>
      <c r="M1199" s="9" t="str">
        <f t="shared" si="352"/>
        <v/>
      </c>
      <c r="N1199" s="1" t="s">
        <v>87</v>
      </c>
      <c r="O1199" s="1" t="s">
        <v>85</v>
      </c>
      <c r="P1199" s="1" t="s">
        <v>85</v>
      </c>
      <c r="Q1199" s="1" t="s">
        <v>85</v>
      </c>
      <c r="R1199" s="1" t="s">
        <v>85</v>
      </c>
      <c r="S1199" s="1" t="s">
        <v>85</v>
      </c>
      <c r="T1199" s="1" t="s">
        <v>2373</v>
      </c>
      <c r="U1199" s="2">
        <v>3</v>
      </c>
      <c r="V1199" s="2">
        <v>4</v>
      </c>
      <c r="W1199" s="2">
        <v>0</v>
      </c>
      <c r="X1199" s="2">
        <v>0</v>
      </c>
      <c r="Y1199" s="2">
        <v>4</v>
      </c>
      <c r="Z1199" s="2">
        <v>0</v>
      </c>
      <c r="AA1199" s="2" t="s">
        <v>85</v>
      </c>
      <c r="AB1199" s="13" t="str">
        <f t="shared" si="353"/>
        <v/>
      </c>
      <c r="AC1199" s="2">
        <v>0</v>
      </c>
      <c r="AD1199" s="3">
        <v>1.5</v>
      </c>
      <c r="AE1199" s="3">
        <v>1.5</v>
      </c>
      <c r="AF1199" s="3">
        <v>0</v>
      </c>
      <c r="AG1199" s="3">
        <v>1</v>
      </c>
      <c r="AH1199" s="3">
        <v>1.5</v>
      </c>
      <c r="AI1199" s="3">
        <v>0</v>
      </c>
      <c r="AJ1199" s="3">
        <v>50</v>
      </c>
      <c r="AK1199" t="s">
        <v>85</v>
      </c>
      <c r="AL1199" s="8">
        <v>45065</v>
      </c>
      <c r="AM1199" s="8">
        <v>45066</v>
      </c>
      <c r="AQ1199" s="10">
        <v>45077</v>
      </c>
      <c r="AR1199" t="s">
        <v>88</v>
      </c>
      <c r="AS1199" t="s">
        <v>203</v>
      </c>
      <c r="AX1199">
        <v>0</v>
      </c>
      <c r="AY1199">
        <v>0</v>
      </c>
      <c r="AZ1199">
        <v>0</v>
      </c>
      <c r="BA1199">
        <v>0</v>
      </c>
      <c r="BB1199">
        <v>0</v>
      </c>
      <c r="BC1199">
        <v>0</v>
      </c>
      <c r="BD1199">
        <v>30</v>
      </c>
      <c r="BE1199">
        <v>20</v>
      </c>
      <c r="BF1199">
        <v>0</v>
      </c>
      <c r="BG1199">
        <v>0</v>
      </c>
      <c r="BH1199">
        <v>0</v>
      </c>
      <c r="BI1199">
        <v>0</v>
      </c>
      <c r="BJ1199" t="s">
        <v>91</v>
      </c>
      <c r="BK1199" t="s">
        <v>200</v>
      </c>
      <c r="BL1199" t="s">
        <v>778</v>
      </c>
      <c r="BM1199" t="s">
        <v>94</v>
      </c>
      <c r="BQ1199" s="11" t="s">
        <v>5504</v>
      </c>
      <c r="BR1199" s="12" t="s">
        <v>8162</v>
      </c>
      <c r="BS1199">
        <v>38</v>
      </c>
      <c r="BT1199">
        <v>0</v>
      </c>
      <c r="BU1199">
        <v>0</v>
      </c>
      <c r="BV1199">
        <v>3</v>
      </c>
      <c r="BW1199">
        <v>0</v>
      </c>
      <c r="BY1199">
        <v>0</v>
      </c>
      <c r="BZ1199">
        <v>114</v>
      </c>
      <c r="CS1199">
        <f t="shared" ref="CS1199:DH1214" si="364">IF(OR(ISNUMBER(FIND(CS$1,$BK1199)),ISNUMBER(FIND(CS$1,$BL1199)),ISNUMBER(FIND(CS$1,$BM1199))),1,"")</f>
        <v>1</v>
      </c>
      <c r="CT1199" s="5" t="str">
        <f t="shared" si="354"/>
        <v/>
      </c>
      <c r="CU1199" t="str">
        <f t="shared" si="364"/>
        <v/>
      </c>
      <c r="CV1199" t="str">
        <f t="shared" si="364"/>
        <v/>
      </c>
      <c r="CW1199">
        <f t="shared" si="364"/>
        <v>1</v>
      </c>
      <c r="CX1199" t="str">
        <f t="shared" si="364"/>
        <v/>
      </c>
      <c r="CY1199" t="str">
        <f t="shared" si="364"/>
        <v/>
      </c>
      <c r="CZ1199">
        <f t="shared" si="364"/>
        <v>1</v>
      </c>
      <c r="DA1199" t="str">
        <f t="shared" si="364"/>
        <v/>
      </c>
      <c r="DB1199" t="str">
        <f t="shared" si="364"/>
        <v/>
      </c>
      <c r="DC1199" t="str">
        <f t="shared" si="364"/>
        <v/>
      </c>
      <c r="DD1199">
        <f t="shared" si="364"/>
        <v>1</v>
      </c>
      <c r="DE1199">
        <f t="shared" si="364"/>
        <v>1</v>
      </c>
      <c r="DF1199">
        <f t="shared" si="364"/>
        <v>1</v>
      </c>
      <c r="DG1199">
        <f t="shared" si="364"/>
        <v>1</v>
      </c>
      <c r="DH1199">
        <f t="shared" si="364"/>
        <v>1</v>
      </c>
      <c r="DI1199" t="str">
        <f t="shared" si="355"/>
        <v/>
      </c>
      <c r="DJ1199" t="str">
        <f t="shared" si="356"/>
        <v/>
      </c>
    </row>
    <row r="1200" spans="1:114" ht="18" customHeight="1" x14ac:dyDescent="0.3">
      <c r="A1200" s="9" t="s">
        <v>2551</v>
      </c>
      <c r="B1200" s="9" t="s">
        <v>2552</v>
      </c>
      <c r="C1200" s="9" t="s">
        <v>2556</v>
      </c>
      <c r="D1200" s="9" t="s">
        <v>346</v>
      </c>
      <c r="G1200" t="str">
        <f t="shared" si="348"/>
        <v>國英數B</v>
      </c>
      <c r="H1200" s="9" t="str">
        <f t="shared" si="349"/>
        <v>國</v>
      </c>
      <c r="I1200" s="9" t="str">
        <f t="shared" si="350"/>
        <v>英</v>
      </c>
      <c r="J1200" t="str">
        <f t="shared" si="357"/>
        <v/>
      </c>
      <c r="K1200" t="str">
        <f t="shared" si="358"/>
        <v>數B</v>
      </c>
      <c r="L1200" s="9" t="str">
        <f t="shared" si="351"/>
        <v/>
      </c>
      <c r="M1200" s="9" t="str">
        <f t="shared" si="352"/>
        <v/>
      </c>
      <c r="N1200" s="1" t="s">
        <v>87</v>
      </c>
      <c r="O1200" s="1" t="s">
        <v>85</v>
      </c>
      <c r="P1200" s="1" t="s">
        <v>85</v>
      </c>
      <c r="Q1200" s="1" t="s">
        <v>85</v>
      </c>
      <c r="R1200" s="1" t="s">
        <v>85</v>
      </c>
      <c r="S1200" s="1" t="s">
        <v>85</v>
      </c>
      <c r="T1200" s="1" t="s">
        <v>85</v>
      </c>
      <c r="U1200" s="2">
        <v>0</v>
      </c>
      <c r="V1200" s="2">
        <v>0</v>
      </c>
      <c r="W1200" s="2">
        <v>0</v>
      </c>
      <c r="X1200" s="2">
        <v>0</v>
      </c>
      <c r="Y1200" s="2">
        <v>0</v>
      </c>
      <c r="Z1200" s="2">
        <v>0</v>
      </c>
      <c r="AA1200" s="2" t="s">
        <v>998</v>
      </c>
      <c r="AB1200" s="13" t="str">
        <f t="shared" si="353"/>
        <v/>
      </c>
      <c r="AC1200" s="2">
        <v>3</v>
      </c>
      <c r="AD1200" s="3">
        <v>1</v>
      </c>
      <c r="AE1200" s="3">
        <v>1</v>
      </c>
      <c r="AF1200" s="3">
        <v>0</v>
      </c>
      <c r="AG1200" s="3">
        <v>1</v>
      </c>
      <c r="AH1200" s="3">
        <v>0</v>
      </c>
      <c r="AI1200" s="3">
        <v>0</v>
      </c>
      <c r="AJ1200" s="3">
        <v>20</v>
      </c>
      <c r="AK1200" t="s">
        <v>85</v>
      </c>
      <c r="AL1200" s="8">
        <v>45064</v>
      </c>
      <c r="AM1200" s="8">
        <v>45066</v>
      </c>
      <c r="AQ1200" s="10">
        <v>45077</v>
      </c>
      <c r="AR1200" t="s">
        <v>88</v>
      </c>
      <c r="AS1200" t="s">
        <v>203</v>
      </c>
      <c r="AX1200">
        <v>0</v>
      </c>
      <c r="AY1200">
        <v>0</v>
      </c>
      <c r="AZ1200">
        <v>0</v>
      </c>
      <c r="BA1200">
        <v>0</v>
      </c>
      <c r="BB1200">
        <v>0</v>
      </c>
      <c r="BC1200">
        <v>0</v>
      </c>
      <c r="BD1200">
        <v>40</v>
      </c>
      <c r="BE1200">
        <v>40</v>
      </c>
      <c r="BF1200">
        <v>0</v>
      </c>
      <c r="BG1200">
        <v>0</v>
      </c>
      <c r="BH1200">
        <v>0</v>
      </c>
      <c r="BI1200">
        <v>0</v>
      </c>
      <c r="BJ1200" t="s">
        <v>91</v>
      </c>
      <c r="BK1200" t="s">
        <v>152</v>
      </c>
      <c r="BL1200" t="s">
        <v>272</v>
      </c>
      <c r="BM1200" t="s">
        <v>94</v>
      </c>
      <c r="BQ1200" s="12" t="s">
        <v>8163</v>
      </c>
      <c r="BR1200" s="12" t="s">
        <v>8164</v>
      </c>
      <c r="BS1200">
        <v>32</v>
      </c>
      <c r="BT1200">
        <v>0</v>
      </c>
      <c r="BU1200">
        <v>0</v>
      </c>
      <c r="BV1200">
        <v>2</v>
      </c>
      <c r="BW1200">
        <v>0</v>
      </c>
      <c r="BY1200">
        <v>0</v>
      </c>
      <c r="BZ1200">
        <v>96</v>
      </c>
      <c r="CS1200">
        <f t="shared" si="364"/>
        <v>1</v>
      </c>
      <c r="CT1200" s="5">
        <f t="shared" si="354"/>
        <v>1</v>
      </c>
      <c r="CU1200">
        <f t="shared" si="364"/>
        <v>1</v>
      </c>
      <c r="CV1200">
        <f t="shared" si="364"/>
        <v>1</v>
      </c>
      <c r="CW1200">
        <f t="shared" si="364"/>
        <v>1</v>
      </c>
      <c r="CX1200">
        <f t="shared" si="364"/>
        <v>1</v>
      </c>
      <c r="CY1200" t="str">
        <f t="shared" si="364"/>
        <v/>
      </c>
      <c r="CZ1200" t="str">
        <f t="shared" si="364"/>
        <v/>
      </c>
      <c r="DA1200" t="str">
        <f t="shared" si="364"/>
        <v/>
      </c>
      <c r="DB1200" t="str">
        <f t="shared" si="364"/>
        <v/>
      </c>
      <c r="DC1200" t="str">
        <f t="shared" si="364"/>
        <v/>
      </c>
      <c r="DD1200" t="str">
        <f t="shared" si="364"/>
        <v/>
      </c>
      <c r="DE1200">
        <f t="shared" si="364"/>
        <v>1</v>
      </c>
      <c r="DF1200">
        <f t="shared" si="364"/>
        <v>1</v>
      </c>
      <c r="DG1200">
        <f t="shared" si="364"/>
        <v>1</v>
      </c>
      <c r="DH1200">
        <f t="shared" si="364"/>
        <v>1</v>
      </c>
      <c r="DI1200" t="str">
        <f t="shared" si="355"/>
        <v/>
      </c>
      <c r="DJ1200" t="str">
        <f t="shared" si="356"/>
        <v/>
      </c>
    </row>
    <row r="1201" spans="1:114" ht="18" customHeight="1" x14ac:dyDescent="0.3">
      <c r="A1201" s="9" t="s">
        <v>2551</v>
      </c>
      <c r="B1201" s="9" t="s">
        <v>2552</v>
      </c>
      <c r="C1201" s="9" t="s">
        <v>2557</v>
      </c>
      <c r="D1201" s="9" t="s">
        <v>328</v>
      </c>
      <c r="G1201" t="str">
        <f t="shared" si="348"/>
        <v>國英數B社</v>
      </c>
      <c r="H1201" s="9" t="str">
        <f t="shared" si="349"/>
        <v>國</v>
      </c>
      <c r="I1201" s="9" t="str">
        <f t="shared" si="350"/>
        <v>英</v>
      </c>
      <c r="J1201" t="str">
        <f t="shared" si="357"/>
        <v/>
      </c>
      <c r="K1201" t="str">
        <f t="shared" si="358"/>
        <v>數B</v>
      </c>
      <c r="L1201" s="9" t="str">
        <f t="shared" si="351"/>
        <v>社</v>
      </c>
      <c r="M1201" s="9" t="str">
        <f t="shared" si="352"/>
        <v/>
      </c>
      <c r="N1201" s="1" t="s">
        <v>87</v>
      </c>
      <c r="O1201" s="1" t="s">
        <v>87</v>
      </c>
      <c r="P1201" s="1" t="s">
        <v>85</v>
      </c>
      <c r="Q1201" s="1" t="s">
        <v>87</v>
      </c>
      <c r="R1201" s="1" t="s">
        <v>87</v>
      </c>
      <c r="S1201" s="1" t="s">
        <v>85</v>
      </c>
      <c r="T1201" s="1" t="s">
        <v>85</v>
      </c>
      <c r="U1201" s="2">
        <v>0</v>
      </c>
      <c r="V1201" s="2">
        <v>0</v>
      </c>
      <c r="W1201" s="2">
        <v>0</v>
      </c>
      <c r="X1201" s="2">
        <v>0</v>
      </c>
      <c r="Y1201" s="2">
        <v>0</v>
      </c>
      <c r="Z1201" s="2">
        <v>0</v>
      </c>
      <c r="AA1201" s="2" t="s">
        <v>113</v>
      </c>
      <c r="AB1201" s="13" t="str">
        <f t="shared" si="353"/>
        <v/>
      </c>
      <c r="AC1201" s="2">
        <v>3</v>
      </c>
      <c r="AD1201" s="3">
        <v>1</v>
      </c>
      <c r="AE1201" s="3">
        <v>1</v>
      </c>
      <c r="AF1201" s="3">
        <v>0</v>
      </c>
      <c r="AG1201" s="3">
        <v>1</v>
      </c>
      <c r="AH1201" s="3">
        <v>1</v>
      </c>
      <c r="AI1201" s="3">
        <v>0</v>
      </c>
      <c r="AJ1201" s="3">
        <v>50</v>
      </c>
      <c r="AK1201" t="s">
        <v>85</v>
      </c>
      <c r="AL1201" s="10">
        <v>45064</v>
      </c>
      <c r="AM1201" s="10">
        <v>45065</v>
      </c>
      <c r="AQ1201" s="10">
        <v>45077</v>
      </c>
      <c r="AR1201" t="s">
        <v>88</v>
      </c>
      <c r="AS1201" t="s">
        <v>203</v>
      </c>
      <c r="AX1201">
        <v>0</v>
      </c>
      <c r="AY1201">
        <v>0</v>
      </c>
      <c r="AZ1201">
        <v>0</v>
      </c>
      <c r="BA1201">
        <v>0</v>
      </c>
      <c r="BB1201">
        <v>0</v>
      </c>
      <c r="BC1201">
        <v>0</v>
      </c>
      <c r="BD1201">
        <v>20</v>
      </c>
      <c r="BE1201">
        <v>30</v>
      </c>
      <c r="BF1201">
        <v>0</v>
      </c>
      <c r="BG1201">
        <v>0</v>
      </c>
      <c r="BH1201">
        <v>0</v>
      </c>
      <c r="BI1201">
        <v>0</v>
      </c>
      <c r="BJ1201" t="s">
        <v>91</v>
      </c>
      <c r="BK1201" t="s">
        <v>114</v>
      </c>
      <c r="BL1201" t="s">
        <v>329</v>
      </c>
      <c r="BM1201" t="s">
        <v>94</v>
      </c>
      <c r="BQ1201" s="12" t="s">
        <v>8165</v>
      </c>
      <c r="BR1201" s="12" t="s">
        <v>8166</v>
      </c>
      <c r="BS1201">
        <v>16</v>
      </c>
      <c r="BT1201">
        <v>0</v>
      </c>
      <c r="BU1201">
        <v>0</v>
      </c>
      <c r="BV1201">
        <v>2</v>
      </c>
      <c r="BW1201">
        <v>0</v>
      </c>
      <c r="BY1201">
        <v>0</v>
      </c>
      <c r="BZ1201">
        <v>48</v>
      </c>
      <c r="CS1201">
        <f t="shared" si="364"/>
        <v>1</v>
      </c>
      <c r="CT1201" s="5">
        <f t="shared" si="354"/>
        <v>1</v>
      </c>
      <c r="CU1201" t="str">
        <f t="shared" si="364"/>
        <v/>
      </c>
      <c r="CV1201">
        <f t="shared" si="364"/>
        <v>1</v>
      </c>
      <c r="CW1201">
        <f t="shared" si="364"/>
        <v>1</v>
      </c>
      <c r="CX1201">
        <f t="shared" si="364"/>
        <v>1</v>
      </c>
      <c r="CY1201" t="str">
        <f t="shared" si="364"/>
        <v/>
      </c>
      <c r="CZ1201">
        <f t="shared" si="364"/>
        <v>1</v>
      </c>
      <c r="DA1201" t="str">
        <f t="shared" si="364"/>
        <v/>
      </c>
      <c r="DB1201" t="str">
        <f t="shared" si="364"/>
        <v/>
      </c>
      <c r="DC1201" t="str">
        <f t="shared" si="364"/>
        <v/>
      </c>
      <c r="DD1201">
        <f t="shared" si="364"/>
        <v>1</v>
      </c>
      <c r="DE1201">
        <f t="shared" si="364"/>
        <v>1</v>
      </c>
      <c r="DF1201">
        <f t="shared" si="364"/>
        <v>1</v>
      </c>
      <c r="DG1201">
        <f t="shared" si="364"/>
        <v>1</v>
      </c>
      <c r="DH1201">
        <f t="shared" si="364"/>
        <v>1</v>
      </c>
      <c r="DI1201" t="str">
        <f t="shared" si="355"/>
        <v/>
      </c>
      <c r="DJ1201" t="str">
        <f t="shared" si="356"/>
        <v/>
      </c>
    </row>
    <row r="1202" spans="1:114" ht="18" customHeight="1" x14ac:dyDescent="0.3">
      <c r="A1202" s="9" t="s">
        <v>2551</v>
      </c>
      <c r="B1202" s="9" t="s">
        <v>2552</v>
      </c>
      <c r="C1202" s="9" t="s">
        <v>2558</v>
      </c>
      <c r="D1202" s="9" t="s">
        <v>2468</v>
      </c>
      <c r="G1202" t="str">
        <f t="shared" si="348"/>
        <v>國英社</v>
      </c>
      <c r="H1202" s="9" t="str">
        <f t="shared" si="349"/>
        <v>國</v>
      </c>
      <c r="I1202" s="9" t="str">
        <f t="shared" si="350"/>
        <v>英</v>
      </c>
      <c r="J1202" t="str">
        <f t="shared" si="357"/>
        <v/>
      </c>
      <c r="K1202" t="str">
        <f t="shared" si="358"/>
        <v/>
      </c>
      <c r="L1202" s="9" t="str">
        <f t="shared" si="351"/>
        <v>社</v>
      </c>
      <c r="M1202" s="9" t="str">
        <f t="shared" si="352"/>
        <v/>
      </c>
      <c r="N1202" s="1" t="s">
        <v>87</v>
      </c>
      <c r="O1202" s="1" t="s">
        <v>85</v>
      </c>
      <c r="P1202" s="1" t="s">
        <v>85</v>
      </c>
      <c r="Q1202" s="1" t="s">
        <v>85</v>
      </c>
      <c r="R1202" s="1" t="s">
        <v>85</v>
      </c>
      <c r="S1202" s="1" t="s">
        <v>85</v>
      </c>
      <c r="T1202" s="1" t="s">
        <v>85</v>
      </c>
      <c r="U1202" s="2">
        <v>0</v>
      </c>
      <c r="V1202" s="2">
        <v>0</v>
      </c>
      <c r="W1202" s="2">
        <v>0</v>
      </c>
      <c r="X1202" s="2">
        <v>0</v>
      </c>
      <c r="Y1202" s="2">
        <v>0</v>
      </c>
      <c r="Z1202" s="2">
        <v>0</v>
      </c>
      <c r="AA1202" s="2" t="s">
        <v>118</v>
      </c>
      <c r="AB1202" s="13" t="str">
        <f t="shared" si="353"/>
        <v/>
      </c>
      <c r="AC1202" s="2">
        <v>3</v>
      </c>
      <c r="AD1202" s="3">
        <v>1.5</v>
      </c>
      <c r="AE1202" s="3">
        <v>1.25</v>
      </c>
      <c r="AF1202" s="3">
        <v>0</v>
      </c>
      <c r="AG1202" s="3">
        <v>0</v>
      </c>
      <c r="AH1202" s="3">
        <v>1</v>
      </c>
      <c r="AI1202" s="3">
        <v>0</v>
      </c>
      <c r="AJ1202" s="3">
        <v>50</v>
      </c>
      <c r="AK1202" t="s">
        <v>85</v>
      </c>
      <c r="AL1202" s="10">
        <v>45064</v>
      </c>
      <c r="AM1202" s="10">
        <v>45065</v>
      </c>
      <c r="AQ1202" s="10">
        <v>45077</v>
      </c>
      <c r="AR1202" t="s">
        <v>88</v>
      </c>
      <c r="AS1202" t="s">
        <v>203</v>
      </c>
      <c r="AX1202">
        <v>0</v>
      </c>
      <c r="AY1202">
        <v>0</v>
      </c>
      <c r="AZ1202">
        <v>0</v>
      </c>
      <c r="BA1202">
        <v>0</v>
      </c>
      <c r="BB1202">
        <v>0</v>
      </c>
      <c r="BC1202">
        <v>0</v>
      </c>
      <c r="BD1202">
        <v>20</v>
      </c>
      <c r="BE1202">
        <v>30</v>
      </c>
      <c r="BF1202">
        <v>0</v>
      </c>
      <c r="BG1202">
        <v>0</v>
      </c>
      <c r="BH1202">
        <v>0</v>
      </c>
      <c r="BI1202">
        <v>0</v>
      </c>
      <c r="BJ1202" t="s">
        <v>91</v>
      </c>
      <c r="BK1202" t="s">
        <v>200</v>
      </c>
      <c r="BL1202" t="s">
        <v>268</v>
      </c>
      <c r="BM1202" t="s">
        <v>94</v>
      </c>
      <c r="BQ1202" s="12" t="s">
        <v>8167</v>
      </c>
      <c r="BR1202" s="12" t="s">
        <v>8168</v>
      </c>
      <c r="BS1202">
        <v>25</v>
      </c>
      <c r="BT1202">
        <v>0</v>
      </c>
      <c r="BU1202">
        <v>0</v>
      </c>
      <c r="BV1202">
        <v>2</v>
      </c>
      <c r="BW1202">
        <v>0</v>
      </c>
      <c r="BY1202">
        <v>0</v>
      </c>
      <c r="BZ1202">
        <v>75</v>
      </c>
      <c r="CS1202">
        <f t="shared" si="364"/>
        <v>1</v>
      </c>
      <c r="CT1202" s="5" t="str">
        <f t="shared" si="354"/>
        <v/>
      </c>
      <c r="CU1202" t="str">
        <f t="shared" si="364"/>
        <v/>
      </c>
      <c r="CV1202" t="str">
        <f t="shared" si="364"/>
        <v/>
      </c>
      <c r="CW1202">
        <f t="shared" si="364"/>
        <v>1</v>
      </c>
      <c r="CX1202">
        <f t="shared" si="364"/>
        <v>1</v>
      </c>
      <c r="CY1202">
        <f t="shared" si="364"/>
        <v>1</v>
      </c>
      <c r="CZ1202" t="str">
        <f t="shared" si="364"/>
        <v/>
      </c>
      <c r="DA1202" t="str">
        <f t="shared" si="364"/>
        <v/>
      </c>
      <c r="DB1202" t="str">
        <f t="shared" si="364"/>
        <v/>
      </c>
      <c r="DC1202" t="str">
        <f t="shared" si="364"/>
        <v/>
      </c>
      <c r="DD1202" t="str">
        <f t="shared" si="364"/>
        <v/>
      </c>
      <c r="DE1202">
        <f t="shared" si="364"/>
        <v>1</v>
      </c>
      <c r="DF1202">
        <f t="shared" si="364"/>
        <v>1</v>
      </c>
      <c r="DG1202">
        <f t="shared" si="364"/>
        <v>1</v>
      </c>
      <c r="DH1202">
        <f t="shared" si="364"/>
        <v>1</v>
      </c>
      <c r="DI1202" t="str">
        <f t="shared" si="355"/>
        <v/>
      </c>
      <c r="DJ1202" t="str">
        <f t="shared" si="356"/>
        <v/>
      </c>
    </row>
    <row r="1203" spans="1:114" ht="18" customHeight="1" x14ac:dyDescent="0.3">
      <c r="A1203" s="9" t="s">
        <v>2551</v>
      </c>
      <c r="B1203" s="9" t="s">
        <v>2552</v>
      </c>
      <c r="C1203" s="9" t="s">
        <v>2559</v>
      </c>
      <c r="D1203" s="9" t="s">
        <v>2560</v>
      </c>
      <c r="G1203" t="str">
        <f t="shared" si="348"/>
        <v>國英社</v>
      </c>
      <c r="H1203" s="9" t="str">
        <f t="shared" si="349"/>
        <v>國</v>
      </c>
      <c r="I1203" s="9" t="str">
        <f t="shared" si="350"/>
        <v>英</v>
      </c>
      <c r="J1203" t="str">
        <f t="shared" si="357"/>
        <v/>
      </c>
      <c r="K1203" t="str">
        <f t="shared" si="358"/>
        <v/>
      </c>
      <c r="L1203" s="9" t="str">
        <f t="shared" si="351"/>
        <v>社</v>
      </c>
      <c r="M1203" s="9" t="str">
        <f t="shared" si="352"/>
        <v/>
      </c>
      <c r="N1203" s="1" t="s">
        <v>87</v>
      </c>
      <c r="O1203" s="1" t="s">
        <v>418</v>
      </c>
      <c r="P1203" s="1" t="s">
        <v>85</v>
      </c>
      <c r="Q1203" s="1" t="s">
        <v>85</v>
      </c>
      <c r="R1203" s="1" t="s">
        <v>87</v>
      </c>
      <c r="S1203" s="1" t="s">
        <v>85</v>
      </c>
      <c r="T1203" s="1" t="s">
        <v>85</v>
      </c>
      <c r="U1203" s="2">
        <v>6</v>
      </c>
      <c r="V1203" s="2">
        <v>0</v>
      </c>
      <c r="W1203" s="2">
        <v>0</v>
      </c>
      <c r="X1203" s="2">
        <v>0</v>
      </c>
      <c r="Y1203" s="2">
        <v>3</v>
      </c>
      <c r="Z1203" s="2">
        <v>0</v>
      </c>
      <c r="AA1203" s="2" t="s">
        <v>85</v>
      </c>
      <c r="AB1203" s="13" t="str">
        <f t="shared" si="353"/>
        <v/>
      </c>
      <c r="AC1203" s="2">
        <v>0</v>
      </c>
      <c r="AD1203" s="3">
        <v>2</v>
      </c>
      <c r="AE1203" s="3">
        <v>1</v>
      </c>
      <c r="AF1203" s="3">
        <v>0</v>
      </c>
      <c r="AG1203" s="3">
        <v>0</v>
      </c>
      <c r="AH1203" s="3">
        <v>2</v>
      </c>
      <c r="AI1203" s="3">
        <v>0</v>
      </c>
      <c r="AJ1203" s="3">
        <v>50</v>
      </c>
      <c r="AK1203" t="s">
        <v>85</v>
      </c>
      <c r="AL1203" s="10">
        <v>45064</v>
      </c>
      <c r="AM1203" s="10">
        <v>45065</v>
      </c>
      <c r="AQ1203" s="10">
        <v>45077</v>
      </c>
      <c r="AR1203" t="s">
        <v>88</v>
      </c>
      <c r="AS1203" t="s">
        <v>203</v>
      </c>
      <c r="AX1203">
        <v>0</v>
      </c>
      <c r="AY1203">
        <v>0</v>
      </c>
      <c r="AZ1203">
        <v>0</v>
      </c>
      <c r="BA1203">
        <v>0</v>
      </c>
      <c r="BB1203">
        <v>0</v>
      </c>
      <c r="BC1203">
        <v>0</v>
      </c>
      <c r="BD1203">
        <v>20</v>
      </c>
      <c r="BE1203">
        <v>30</v>
      </c>
      <c r="BF1203">
        <v>0</v>
      </c>
      <c r="BG1203">
        <v>0</v>
      </c>
      <c r="BH1203">
        <v>0</v>
      </c>
      <c r="BI1203">
        <v>0</v>
      </c>
      <c r="BJ1203" t="s">
        <v>91</v>
      </c>
      <c r="BK1203" t="s">
        <v>114</v>
      </c>
      <c r="BL1203" t="s">
        <v>146</v>
      </c>
      <c r="BM1203" t="s">
        <v>94</v>
      </c>
      <c r="BQ1203" s="11" t="s">
        <v>5505</v>
      </c>
      <c r="BR1203" s="12" t="s">
        <v>8169</v>
      </c>
      <c r="BS1203">
        <v>21</v>
      </c>
      <c r="BT1203">
        <v>0</v>
      </c>
      <c r="BU1203">
        <v>0</v>
      </c>
      <c r="BV1203">
        <v>2</v>
      </c>
      <c r="BW1203">
        <v>0</v>
      </c>
      <c r="BY1203">
        <v>0</v>
      </c>
      <c r="BZ1203">
        <v>63</v>
      </c>
      <c r="CS1203">
        <f t="shared" si="364"/>
        <v>1</v>
      </c>
      <c r="CT1203" s="5">
        <f t="shared" si="354"/>
        <v>1</v>
      </c>
      <c r="CU1203" t="str">
        <f t="shared" si="364"/>
        <v/>
      </c>
      <c r="CV1203">
        <f t="shared" si="364"/>
        <v>1</v>
      </c>
      <c r="CW1203">
        <f t="shared" si="364"/>
        <v>1</v>
      </c>
      <c r="CX1203">
        <f t="shared" si="364"/>
        <v>1</v>
      </c>
      <c r="CY1203" t="str">
        <f t="shared" si="364"/>
        <v/>
      </c>
      <c r="CZ1203" t="str">
        <f t="shared" si="364"/>
        <v/>
      </c>
      <c r="DA1203">
        <f t="shared" si="364"/>
        <v>1</v>
      </c>
      <c r="DB1203" t="str">
        <f t="shared" si="364"/>
        <v/>
      </c>
      <c r="DC1203" t="str">
        <f t="shared" si="364"/>
        <v/>
      </c>
      <c r="DD1203">
        <f t="shared" si="364"/>
        <v>1</v>
      </c>
      <c r="DE1203">
        <f t="shared" si="364"/>
        <v>1</v>
      </c>
      <c r="DF1203">
        <f t="shared" si="364"/>
        <v>1</v>
      </c>
      <c r="DG1203">
        <f t="shared" si="364"/>
        <v>1</v>
      </c>
      <c r="DH1203">
        <f t="shared" si="364"/>
        <v>1</v>
      </c>
      <c r="DI1203" t="str">
        <f t="shared" si="355"/>
        <v/>
      </c>
      <c r="DJ1203" t="str">
        <f t="shared" si="356"/>
        <v/>
      </c>
    </row>
    <row r="1204" spans="1:114" ht="18" customHeight="1" x14ac:dyDescent="0.3">
      <c r="A1204" s="9" t="s">
        <v>2551</v>
      </c>
      <c r="B1204" s="9" t="s">
        <v>2552</v>
      </c>
      <c r="C1204" s="9" t="s">
        <v>2561</v>
      </c>
      <c r="D1204" s="9" t="s">
        <v>2562</v>
      </c>
      <c r="G1204" t="str">
        <f t="shared" si="348"/>
        <v>國英社</v>
      </c>
      <c r="H1204" s="9" t="str">
        <f t="shared" si="349"/>
        <v>國</v>
      </c>
      <c r="I1204" s="9" t="str">
        <f t="shared" si="350"/>
        <v>英</v>
      </c>
      <c r="J1204" t="str">
        <f t="shared" si="357"/>
        <v/>
      </c>
      <c r="K1204" t="str">
        <f t="shared" si="358"/>
        <v/>
      </c>
      <c r="L1204" s="9" t="str">
        <f t="shared" si="351"/>
        <v>社</v>
      </c>
      <c r="M1204" s="9" t="str">
        <f t="shared" si="352"/>
        <v/>
      </c>
      <c r="N1204" s="1" t="s">
        <v>85</v>
      </c>
      <c r="O1204" s="1" t="s">
        <v>85</v>
      </c>
      <c r="P1204" s="1" t="s">
        <v>85</v>
      </c>
      <c r="Q1204" s="1" t="s">
        <v>85</v>
      </c>
      <c r="R1204" s="1" t="s">
        <v>87</v>
      </c>
      <c r="S1204" s="1" t="s">
        <v>85</v>
      </c>
      <c r="T1204" s="1" t="s">
        <v>2373</v>
      </c>
      <c r="U1204" s="2">
        <v>0</v>
      </c>
      <c r="V1204" s="2">
        <v>0</v>
      </c>
      <c r="W1204" s="2">
        <v>0</v>
      </c>
      <c r="X1204" s="2">
        <v>0</v>
      </c>
      <c r="Y1204" s="2">
        <v>0</v>
      </c>
      <c r="Z1204" s="2">
        <v>0</v>
      </c>
      <c r="AA1204" s="2" t="s">
        <v>118</v>
      </c>
      <c r="AB1204" s="13" t="str">
        <f t="shared" si="353"/>
        <v/>
      </c>
      <c r="AC1204" s="2">
        <v>3</v>
      </c>
      <c r="AD1204" s="3">
        <v>1</v>
      </c>
      <c r="AE1204" s="3">
        <v>1</v>
      </c>
      <c r="AF1204" s="3">
        <v>0</v>
      </c>
      <c r="AG1204" s="3">
        <v>0</v>
      </c>
      <c r="AH1204" s="3">
        <v>1</v>
      </c>
      <c r="AI1204" s="3">
        <v>0</v>
      </c>
      <c r="AJ1204" s="3">
        <v>50</v>
      </c>
      <c r="AK1204" t="s">
        <v>85</v>
      </c>
      <c r="AL1204" s="10"/>
      <c r="AM1204" s="10"/>
      <c r="AQ1204" s="10">
        <v>45077</v>
      </c>
      <c r="AR1204" t="s">
        <v>88</v>
      </c>
      <c r="AX1204">
        <v>0</v>
      </c>
      <c r="AY1204">
        <v>0</v>
      </c>
      <c r="AZ1204">
        <v>0</v>
      </c>
      <c r="BA1204">
        <v>0</v>
      </c>
      <c r="BB1204">
        <v>0</v>
      </c>
      <c r="BC1204">
        <v>0</v>
      </c>
      <c r="BD1204">
        <v>50</v>
      </c>
      <c r="BE1204">
        <v>0</v>
      </c>
      <c r="BF1204">
        <v>0</v>
      </c>
      <c r="BG1204">
        <v>0</v>
      </c>
      <c r="BH1204">
        <v>0</v>
      </c>
      <c r="BI1204">
        <v>0</v>
      </c>
      <c r="BJ1204" t="s">
        <v>91</v>
      </c>
      <c r="BK1204" t="s">
        <v>101</v>
      </c>
      <c r="BL1204" t="s">
        <v>344</v>
      </c>
      <c r="BM1204" t="s">
        <v>94</v>
      </c>
      <c r="BQ1204" s="12" t="s">
        <v>8170</v>
      </c>
      <c r="BR1204" s="12" t="s">
        <v>8171</v>
      </c>
      <c r="BS1204">
        <v>21</v>
      </c>
      <c r="BT1204">
        <v>0</v>
      </c>
      <c r="BU1204">
        <v>0</v>
      </c>
      <c r="BV1204">
        <v>2</v>
      </c>
      <c r="BW1204">
        <v>1</v>
      </c>
      <c r="BX1204" t="s">
        <v>9132</v>
      </c>
      <c r="BY1204">
        <v>0</v>
      </c>
      <c r="BZ1204">
        <v>63</v>
      </c>
      <c r="CS1204">
        <f t="shared" si="364"/>
        <v>1</v>
      </c>
      <c r="CT1204" s="5" t="str">
        <f t="shared" si="354"/>
        <v/>
      </c>
      <c r="CU1204" t="str">
        <f t="shared" si="364"/>
        <v/>
      </c>
      <c r="CV1204">
        <f t="shared" si="364"/>
        <v>1</v>
      </c>
      <c r="CW1204">
        <f t="shared" si="364"/>
        <v>1</v>
      </c>
      <c r="CX1204">
        <f t="shared" si="364"/>
        <v>1</v>
      </c>
      <c r="CY1204">
        <f t="shared" si="364"/>
        <v>1</v>
      </c>
      <c r="CZ1204">
        <f t="shared" si="364"/>
        <v>1</v>
      </c>
      <c r="DA1204" t="str">
        <f t="shared" si="364"/>
        <v/>
      </c>
      <c r="DB1204" t="str">
        <f t="shared" si="364"/>
        <v/>
      </c>
      <c r="DC1204" t="str">
        <f t="shared" si="364"/>
        <v/>
      </c>
      <c r="DD1204" t="str">
        <f t="shared" si="364"/>
        <v/>
      </c>
      <c r="DE1204">
        <f t="shared" si="364"/>
        <v>1</v>
      </c>
      <c r="DF1204">
        <f t="shared" si="364"/>
        <v>1</v>
      </c>
      <c r="DG1204">
        <f t="shared" si="364"/>
        <v>1</v>
      </c>
      <c r="DH1204">
        <f t="shared" si="364"/>
        <v>1</v>
      </c>
      <c r="DI1204" t="str">
        <f t="shared" si="355"/>
        <v/>
      </c>
      <c r="DJ1204" t="str">
        <f t="shared" si="356"/>
        <v/>
      </c>
    </row>
    <row r="1205" spans="1:114" ht="18" customHeight="1" x14ac:dyDescent="0.3">
      <c r="A1205" s="9" t="s">
        <v>2551</v>
      </c>
      <c r="B1205" s="9" t="s">
        <v>2552</v>
      </c>
      <c r="C1205" s="9" t="s">
        <v>2563</v>
      </c>
      <c r="D1205" s="9" t="s">
        <v>360</v>
      </c>
      <c r="G1205" t="str">
        <f t="shared" si="348"/>
        <v>國英社</v>
      </c>
      <c r="H1205" s="9" t="str">
        <f t="shared" si="349"/>
        <v>國</v>
      </c>
      <c r="I1205" s="9" t="str">
        <f t="shared" si="350"/>
        <v>英</v>
      </c>
      <c r="J1205" t="str">
        <f t="shared" si="357"/>
        <v/>
      </c>
      <c r="K1205" t="str">
        <f t="shared" si="358"/>
        <v/>
      </c>
      <c r="L1205" s="9" t="str">
        <f t="shared" si="351"/>
        <v>社</v>
      </c>
      <c r="M1205" s="9" t="str">
        <f t="shared" si="352"/>
        <v/>
      </c>
      <c r="N1205" s="1" t="s">
        <v>85</v>
      </c>
      <c r="O1205" s="1" t="s">
        <v>87</v>
      </c>
      <c r="P1205" s="1" t="s">
        <v>85</v>
      </c>
      <c r="Q1205" s="1" t="s">
        <v>85</v>
      </c>
      <c r="R1205" s="1" t="s">
        <v>85</v>
      </c>
      <c r="S1205" s="1" t="s">
        <v>85</v>
      </c>
      <c r="T1205" s="1" t="s">
        <v>366</v>
      </c>
      <c r="U1205" s="2">
        <v>0</v>
      </c>
      <c r="V1205" s="2">
        <v>3</v>
      </c>
      <c r="W1205" s="2">
        <v>0</v>
      </c>
      <c r="X1205" s="2">
        <v>0</v>
      </c>
      <c r="Y1205" s="2">
        <v>0</v>
      </c>
      <c r="Z1205" s="2">
        <v>0</v>
      </c>
      <c r="AA1205" s="2" t="s">
        <v>85</v>
      </c>
      <c r="AB1205" s="13" t="str">
        <f t="shared" si="353"/>
        <v/>
      </c>
      <c r="AC1205" s="2">
        <v>0</v>
      </c>
      <c r="AD1205" s="3">
        <v>1</v>
      </c>
      <c r="AE1205" s="3">
        <v>2</v>
      </c>
      <c r="AF1205" s="3">
        <v>0</v>
      </c>
      <c r="AG1205" s="3">
        <v>0</v>
      </c>
      <c r="AH1205" s="3">
        <v>1</v>
      </c>
      <c r="AI1205" s="3">
        <v>0</v>
      </c>
      <c r="AJ1205" s="3">
        <v>50</v>
      </c>
      <c r="AK1205" t="s">
        <v>85</v>
      </c>
      <c r="AL1205" s="10">
        <v>45065</v>
      </c>
      <c r="AM1205" s="10">
        <v>45066</v>
      </c>
      <c r="AQ1205" s="10">
        <v>45077</v>
      </c>
      <c r="AR1205" t="s">
        <v>88</v>
      </c>
      <c r="AS1205" t="s">
        <v>2564</v>
      </c>
      <c r="AX1205">
        <v>0</v>
      </c>
      <c r="AY1205">
        <v>0</v>
      </c>
      <c r="AZ1205">
        <v>0</v>
      </c>
      <c r="BA1205">
        <v>0</v>
      </c>
      <c r="BB1205">
        <v>0</v>
      </c>
      <c r="BC1205">
        <v>0</v>
      </c>
      <c r="BD1205">
        <v>20</v>
      </c>
      <c r="BE1205">
        <v>30</v>
      </c>
      <c r="BF1205">
        <v>0</v>
      </c>
      <c r="BG1205">
        <v>0</v>
      </c>
      <c r="BH1205">
        <v>0</v>
      </c>
      <c r="BI1205">
        <v>0</v>
      </c>
      <c r="BJ1205" t="s">
        <v>91</v>
      </c>
      <c r="BK1205" t="s">
        <v>200</v>
      </c>
      <c r="BL1205" t="s">
        <v>955</v>
      </c>
      <c r="BM1205" t="s">
        <v>276</v>
      </c>
      <c r="BP1205" t="s">
        <v>107</v>
      </c>
      <c r="BQ1205" s="12" t="s">
        <v>8172</v>
      </c>
      <c r="BR1205" s="12" t="s">
        <v>8173</v>
      </c>
      <c r="BS1205">
        <v>15</v>
      </c>
      <c r="BT1205">
        <v>0</v>
      </c>
      <c r="BU1205">
        <v>0</v>
      </c>
      <c r="BV1205">
        <v>2</v>
      </c>
      <c r="BW1205">
        <v>0</v>
      </c>
      <c r="BY1205">
        <v>0</v>
      </c>
      <c r="BZ1205">
        <v>45</v>
      </c>
      <c r="CS1205">
        <f t="shared" si="364"/>
        <v>1</v>
      </c>
      <c r="CT1205" s="5" t="str">
        <f t="shared" si="354"/>
        <v/>
      </c>
      <c r="CU1205" t="str">
        <f t="shared" si="364"/>
        <v/>
      </c>
      <c r="CV1205" t="str">
        <f t="shared" si="364"/>
        <v/>
      </c>
      <c r="CW1205" t="str">
        <f t="shared" si="364"/>
        <v/>
      </c>
      <c r="CX1205">
        <f t="shared" si="364"/>
        <v>1</v>
      </c>
      <c r="CY1205" t="str">
        <f t="shared" si="364"/>
        <v/>
      </c>
      <c r="CZ1205">
        <f t="shared" si="364"/>
        <v>1</v>
      </c>
      <c r="DA1205">
        <f t="shared" si="364"/>
        <v>1</v>
      </c>
      <c r="DB1205" t="str">
        <f t="shared" si="364"/>
        <v/>
      </c>
      <c r="DC1205">
        <f t="shared" si="364"/>
        <v>1</v>
      </c>
      <c r="DD1205" t="str">
        <f t="shared" si="364"/>
        <v/>
      </c>
      <c r="DE1205">
        <f t="shared" si="364"/>
        <v>1</v>
      </c>
      <c r="DF1205" t="str">
        <f t="shared" si="364"/>
        <v/>
      </c>
      <c r="DG1205" t="str">
        <f t="shared" si="364"/>
        <v/>
      </c>
      <c r="DH1205">
        <f t="shared" si="364"/>
        <v>1</v>
      </c>
      <c r="DI1205" t="str">
        <f t="shared" si="355"/>
        <v/>
      </c>
      <c r="DJ1205" t="str">
        <f t="shared" si="356"/>
        <v/>
      </c>
    </row>
    <row r="1206" spans="1:114" ht="18" customHeight="1" x14ac:dyDescent="0.3">
      <c r="A1206" s="9" t="s">
        <v>2551</v>
      </c>
      <c r="B1206" s="9" t="s">
        <v>2552</v>
      </c>
      <c r="C1206" s="9" t="s">
        <v>2565</v>
      </c>
      <c r="D1206" s="9" t="s">
        <v>2566</v>
      </c>
      <c r="G1206" t="str">
        <f t="shared" si="348"/>
        <v>國英社</v>
      </c>
      <c r="H1206" s="9" t="str">
        <f t="shared" si="349"/>
        <v>國</v>
      </c>
      <c r="I1206" s="9" t="str">
        <f t="shared" si="350"/>
        <v>英</v>
      </c>
      <c r="J1206" t="str">
        <f t="shared" si="357"/>
        <v/>
      </c>
      <c r="K1206" t="str">
        <f t="shared" si="358"/>
        <v/>
      </c>
      <c r="L1206" s="9" t="str">
        <f t="shared" si="351"/>
        <v>社</v>
      </c>
      <c r="M1206" s="9" t="str">
        <f t="shared" si="352"/>
        <v/>
      </c>
      <c r="N1206" s="1" t="s">
        <v>85</v>
      </c>
      <c r="O1206" s="1" t="s">
        <v>87</v>
      </c>
      <c r="P1206" s="1" t="s">
        <v>85</v>
      </c>
      <c r="Q1206" s="1" t="s">
        <v>85</v>
      </c>
      <c r="R1206" s="1" t="s">
        <v>85</v>
      </c>
      <c r="S1206" s="1" t="s">
        <v>85</v>
      </c>
      <c r="T1206" s="1" t="s">
        <v>366</v>
      </c>
      <c r="U1206" s="2">
        <v>0</v>
      </c>
      <c r="V1206" s="2">
        <v>25</v>
      </c>
      <c r="W1206" s="2">
        <v>0</v>
      </c>
      <c r="X1206" s="2">
        <v>0</v>
      </c>
      <c r="Y1206" s="2">
        <v>0</v>
      </c>
      <c r="Z1206" s="2">
        <v>0</v>
      </c>
      <c r="AA1206" s="2" t="s">
        <v>85</v>
      </c>
      <c r="AB1206" s="13" t="str">
        <f t="shared" si="353"/>
        <v/>
      </c>
      <c r="AC1206" s="2">
        <v>0</v>
      </c>
      <c r="AD1206" s="3">
        <v>2</v>
      </c>
      <c r="AE1206" s="3">
        <v>2</v>
      </c>
      <c r="AF1206" s="3">
        <v>0</v>
      </c>
      <c r="AG1206" s="3">
        <v>0</v>
      </c>
      <c r="AH1206" s="3">
        <v>1</v>
      </c>
      <c r="AI1206" s="3">
        <v>0</v>
      </c>
      <c r="AJ1206" s="3">
        <v>50</v>
      </c>
      <c r="AK1206" t="s">
        <v>85</v>
      </c>
      <c r="AL1206" s="10"/>
      <c r="AM1206" s="10"/>
      <c r="AQ1206" s="10">
        <v>45077</v>
      </c>
      <c r="AR1206" t="s">
        <v>88</v>
      </c>
      <c r="AX1206">
        <v>0</v>
      </c>
      <c r="AY1206">
        <v>0</v>
      </c>
      <c r="AZ1206">
        <v>0</v>
      </c>
      <c r="BA1206">
        <v>0</v>
      </c>
      <c r="BB1206">
        <v>0</v>
      </c>
      <c r="BC1206">
        <v>0</v>
      </c>
      <c r="BD1206">
        <v>50</v>
      </c>
      <c r="BE1206">
        <v>0</v>
      </c>
      <c r="BF1206">
        <v>0</v>
      </c>
      <c r="BG1206">
        <v>0</v>
      </c>
      <c r="BH1206">
        <v>0</v>
      </c>
      <c r="BI1206">
        <v>0</v>
      </c>
      <c r="BJ1206" t="s">
        <v>91</v>
      </c>
      <c r="BK1206" t="s">
        <v>114</v>
      </c>
      <c r="BL1206" t="s">
        <v>461</v>
      </c>
      <c r="BM1206" t="s">
        <v>94</v>
      </c>
      <c r="BP1206" t="s">
        <v>5506</v>
      </c>
      <c r="BQ1206" s="11" t="s">
        <v>2567</v>
      </c>
      <c r="BR1206" s="12" t="s">
        <v>8174</v>
      </c>
      <c r="BS1206">
        <v>2</v>
      </c>
      <c r="BT1206">
        <v>0</v>
      </c>
      <c r="BU1206">
        <v>0</v>
      </c>
      <c r="BV1206">
        <v>4</v>
      </c>
      <c r="BW1206">
        <v>0</v>
      </c>
      <c r="BY1206">
        <v>0</v>
      </c>
      <c r="BZ1206">
        <v>50</v>
      </c>
      <c r="CS1206">
        <f t="shared" si="364"/>
        <v>1</v>
      </c>
      <c r="CT1206" s="5">
        <f t="shared" si="354"/>
        <v>1</v>
      </c>
      <c r="CU1206" t="str">
        <f t="shared" si="364"/>
        <v/>
      </c>
      <c r="CV1206">
        <f t="shared" si="364"/>
        <v>1</v>
      </c>
      <c r="CW1206" t="str">
        <f t="shared" si="364"/>
        <v/>
      </c>
      <c r="CX1206">
        <f t="shared" si="364"/>
        <v>1</v>
      </c>
      <c r="CY1206" t="str">
        <f t="shared" si="364"/>
        <v/>
      </c>
      <c r="CZ1206" t="str">
        <f t="shared" si="364"/>
        <v/>
      </c>
      <c r="DA1206">
        <f t="shared" si="364"/>
        <v>1</v>
      </c>
      <c r="DB1206" t="str">
        <f t="shared" si="364"/>
        <v/>
      </c>
      <c r="DC1206">
        <f t="shared" si="364"/>
        <v>1</v>
      </c>
      <c r="DD1206">
        <f t="shared" si="364"/>
        <v>1</v>
      </c>
      <c r="DE1206">
        <f t="shared" si="364"/>
        <v>1</v>
      </c>
      <c r="DF1206">
        <f t="shared" si="364"/>
        <v>1</v>
      </c>
      <c r="DG1206">
        <f t="shared" si="364"/>
        <v>1</v>
      </c>
      <c r="DH1206">
        <f t="shared" si="364"/>
        <v>1</v>
      </c>
      <c r="DI1206" t="str">
        <f t="shared" si="355"/>
        <v/>
      </c>
      <c r="DJ1206" t="str">
        <f t="shared" si="356"/>
        <v/>
      </c>
    </row>
    <row r="1207" spans="1:114" ht="18" customHeight="1" x14ac:dyDescent="0.3">
      <c r="A1207" s="9" t="s">
        <v>2551</v>
      </c>
      <c r="B1207" s="9" t="s">
        <v>2552</v>
      </c>
      <c r="C1207" s="9" t="s">
        <v>2568</v>
      </c>
      <c r="D1207" s="9" t="s">
        <v>2569</v>
      </c>
      <c r="G1207" t="str">
        <f t="shared" si="348"/>
        <v>國英社</v>
      </c>
      <c r="H1207" s="9" t="str">
        <f t="shared" si="349"/>
        <v>國</v>
      </c>
      <c r="I1207" s="9" t="str">
        <f t="shared" si="350"/>
        <v>英</v>
      </c>
      <c r="J1207" t="str">
        <f t="shared" si="357"/>
        <v/>
      </c>
      <c r="K1207" t="str">
        <f t="shared" si="358"/>
        <v/>
      </c>
      <c r="L1207" s="9" t="str">
        <f t="shared" si="351"/>
        <v>社</v>
      </c>
      <c r="M1207" s="9" t="str">
        <f t="shared" si="352"/>
        <v/>
      </c>
      <c r="N1207" s="1" t="s">
        <v>87</v>
      </c>
      <c r="O1207" s="1" t="s">
        <v>85</v>
      </c>
      <c r="P1207" s="1" t="s">
        <v>85</v>
      </c>
      <c r="Q1207" s="1" t="s">
        <v>85</v>
      </c>
      <c r="R1207" s="1" t="s">
        <v>85</v>
      </c>
      <c r="S1207" s="1" t="s">
        <v>85</v>
      </c>
      <c r="T1207" s="1" t="s">
        <v>85</v>
      </c>
      <c r="U1207" s="2">
        <v>7</v>
      </c>
      <c r="V1207" s="2">
        <v>0</v>
      </c>
      <c r="W1207" s="2">
        <v>0</v>
      </c>
      <c r="X1207" s="2">
        <v>0</v>
      </c>
      <c r="Y1207" s="2">
        <v>0</v>
      </c>
      <c r="Z1207" s="2">
        <v>0</v>
      </c>
      <c r="AA1207" s="2" t="s">
        <v>85</v>
      </c>
      <c r="AB1207" s="13" t="str">
        <f t="shared" si="353"/>
        <v/>
      </c>
      <c r="AC1207" s="2">
        <v>0</v>
      </c>
      <c r="AD1207" s="3">
        <v>2</v>
      </c>
      <c r="AE1207" s="3">
        <v>1</v>
      </c>
      <c r="AF1207" s="3">
        <v>0</v>
      </c>
      <c r="AG1207" s="3">
        <v>0</v>
      </c>
      <c r="AH1207" s="3">
        <v>1</v>
      </c>
      <c r="AI1207" s="3">
        <v>0</v>
      </c>
      <c r="AJ1207" s="3">
        <v>50</v>
      </c>
      <c r="AK1207" t="s">
        <v>85</v>
      </c>
      <c r="AL1207" s="10"/>
      <c r="AM1207" s="10"/>
      <c r="AQ1207" s="10">
        <v>45077</v>
      </c>
      <c r="AR1207" t="s">
        <v>88</v>
      </c>
      <c r="AX1207">
        <v>0</v>
      </c>
      <c r="AY1207">
        <v>0</v>
      </c>
      <c r="AZ1207">
        <v>0</v>
      </c>
      <c r="BA1207">
        <v>0</v>
      </c>
      <c r="BB1207">
        <v>0</v>
      </c>
      <c r="BC1207">
        <v>0</v>
      </c>
      <c r="BD1207">
        <v>50</v>
      </c>
      <c r="BE1207">
        <v>0</v>
      </c>
      <c r="BF1207">
        <v>0</v>
      </c>
      <c r="BG1207">
        <v>0</v>
      </c>
      <c r="BH1207">
        <v>0</v>
      </c>
      <c r="BI1207">
        <v>0</v>
      </c>
      <c r="BJ1207" t="s">
        <v>91</v>
      </c>
      <c r="BK1207" t="s">
        <v>114</v>
      </c>
      <c r="BL1207" t="s">
        <v>469</v>
      </c>
      <c r="BM1207" t="s">
        <v>94</v>
      </c>
      <c r="BP1207" t="s">
        <v>5507</v>
      </c>
      <c r="BQ1207" s="11" t="s">
        <v>5508</v>
      </c>
      <c r="BR1207" s="12" t="s">
        <v>8175</v>
      </c>
      <c r="BS1207">
        <v>7</v>
      </c>
      <c r="BT1207">
        <v>0</v>
      </c>
      <c r="BU1207">
        <v>0</v>
      </c>
      <c r="BV1207">
        <v>3</v>
      </c>
      <c r="BW1207">
        <v>0</v>
      </c>
      <c r="BY1207">
        <v>0</v>
      </c>
      <c r="BZ1207">
        <v>49</v>
      </c>
      <c r="CS1207">
        <f t="shared" si="364"/>
        <v>1</v>
      </c>
      <c r="CT1207" s="5">
        <f t="shared" si="354"/>
        <v>1</v>
      </c>
      <c r="CU1207" t="str">
        <f t="shared" si="364"/>
        <v/>
      </c>
      <c r="CV1207">
        <f t="shared" si="364"/>
        <v>1</v>
      </c>
      <c r="CW1207">
        <f t="shared" si="364"/>
        <v>1</v>
      </c>
      <c r="CX1207">
        <f t="shared" si="364"/>
        <v>1</v>
      </c>
      <c r="CY1207" t="str">
        <f t="shared" si="364"/>
        <v/>
      </c>
      <c r="CZ1207" t="str">
        <f t="shared" si="364"/>
        <v/>
      </c>
      <c r="DA1207" t="str">
        <f t="shared" si="364"/>
        <v/>
      </c>
      <c r="DB1207" t="str">
        <f t="shared" si="364"/>
        <v/>
      </c>
      <c r="DC1207">
        <f t="shared" si="364"/>
        <v>1</v>
      </c>
      <c r="DD1207">
        <f t="shared" si="364"/>
        <v>1</v>
      </c>
      <c r="DE1207">
        <f t="shared" si="364"/>
        <v>1</v>
      </c>
      <c r="DF1207">
        <f t="shared" si="364"/>
        <v>1</v>
      </c>
      <c r="DG1207">
        <f t="shared" si="364"/>
        <v>1</v>
      </c>
      <c r="DH1207">
        <f t="shared" si="364"/>
        <v>1</v>
      </c>
      <c r="DI1207" t="str">
        <f t="shared" si="355"/>
        <v/>
      </c>
      <c r="DJ1207" t="str">
        <f t="shared" si="356"/>
        <v/>
      </c>
    </row>
    <row r="1208" spans="1:114" ht="18" customHeight="1" x14ac:dyDescent="0.3">
      <c r="A1208" s="9" t="s">
        <v>2551</v>
      </c>
      <c r="B1208" s="9" t="s">
        <v>2552</v>
      </c>
      <c r="C1208" s="9" t="s">
        <v>2571</v>
      </c>
      <c r="D1208" s="9" t="s">
        <v>2572</v>
      </c>
      <c r="G1208" t="str">
        <f t="shared" si="348"/>
        <v>國英</v>
      </c>
      <c r="H1208" s="9" t="str">
        <f t="shared" si="349"/>
        <v>國</v>
      </c>
      <c r="I1208" s="9" t="str">
        <f t="shared" si="350"/>
        <v>英</v>
      </c>
      <c r="J1208" t="str">
        <f t="shared" si="357"/>
        <v/>
      </c>
      <c r="K1208" t="str">
        <f t="shared" si="358"/>
        <v/>
      </c>
      <c r="L1208" s="9" t="str">
        <f t="shared" si="351"/>
        <v/>
      </c>
      <c r="M1208" s="9" t="str">
        <f t="shared" si="352"/>
        <v/>
      </c>
      <c r="N1208" s="1" t="s">
        <v>87</v>
      </c>
      <c r="O1208" s="1" t="s">
        <v>85</v>
      </c>
      <c r="P1208" s="1" t="s">
        <v>85</v>
      </c>
      <c r="Q1208" s="1" t="s">
        <v>85</v>
      </c>
      <c r="R1208" s="1" t="s">
        <v>85</v>
      </c>
      <c r="S1208" s="1" t="s">
        <v>85</v>
      </c>
      <c r="T1208" s="1" t="s">
        <v>85</v>
      </c>
      <c r="U1208" s="2">
        <v>8</v>
      </c>
      <c r="V1208" s="2">
        <v>7</v>
      </c>
      <c r="W1208" s="2">
        <v>0</v>
      </c>
      <c r="X1208" s="2">
        <v>0</v>
      </c>
      <c r="Y1208" s="2">
        <v>0</v>
      </c>
      <c r="Z1208" s="2">
        <v>0</v>
      </c>
      <c r="AA1208" s="2" t="s">
        <v>85</v>
      </c>
      <c r="AB1208" s="13" t="str">
        <f t="shared" si="353"/>
        <v/>
      </c>
      <c r="AC1208" s="2">
        <v>0</v>
      </c>
      <c r="AD1208" s="3">
        <v>2</v>
      </c>
      <c r="AE1208" s="3">
        <v>1.5</v>
      </c>
      <c r="AF1208" s="3">
        <v>0</v>
      </c>
      <c r="AG1208" s="3">
        <v>0</v>
      </c>
      <c r="AH1208" s="3">
        <v>0</v>
      </c>
      <c r="AI1208" s="3">
        <v>0</v>
      </c>
      <c r="AJ1208" s="3">
        <v>50</v>
      </c>
      <c r="AK1208" t="s">
        <v>85</v>
      </c>
      <c r="AQ1208" s="10">
        <v>45077</v>
      </c>
      <c r="AR1208" t="s">
        <v>88</v>
      </c>
      <c r="AX1208">
        <v>0</v>
      </c>
      <c r="AY1208">
        <v>0</v>
      </c>
      <c r="AZ1208">
        <v>0</v>
      </c>
      <c r="BA1208">
        <v>0</v>
      </c>
      <c r="BB1208">
        <v>0</v>
      </c>
      <c r="BC1208">
        <v>0</v>
      </c>
      <c r="BD1208">
        <v>50</v>
      </c>
      <c r="BE1208">
        <v>0</v>
      </c>
      <c r="BF1208">
        <v>0</v>
      </c>
      <c r="BG1208">
        <v>0</v>
      </c>
      <c r="BH1208">
        <v>0</v>
      </c>
      <c r="BI1208">
        <v>0</v>
      </c>
      <c r="BJ1208" t="s">
        <v>91</v>
      </c>
      <c r="BK1208" t="s">
        <v>114</v>
      </c>
      <c r="BL1208" t="s">
        <v>161</v>
      </c>
      <c r="BM1208" t="s">
        <v>94</v>
      </c>
      <c r="BN1208" t="s">
        <v>385</v>
      </c>
      <c r="BP1208" t="s">
        <v>2573</v>
      </c>
      <c r="BQ1208" s="12" t="s">
        <v>8176</v>
      </c>
      <c r="BR1208" s="12" t="s">
        <v>8177</v>
      </c>
      <c r="BS1208">
        <v>7</v>
      </c>
      <c r="BT1208">
        <v>0</v>
      </c>
      <c r="BU1208">
        <v>0</v>
      </c>
      <c r="BV1208">
        <v>1</v>
      </c>
      <c r="BW1208">
        <v>0</v>
      </c>
      <c r="BY1208">
        <v>0</v>
      </c>
      <c r="BZ1208">
        <v>49</v>
      </c>
      <c r="CS1208">
        <f t="shared" si="364"/>
        <v>1</v>
      </c>
      <c r="CT1208" s="5">
        <f t="shared" si="354"/>
        <v>1</v>
      </c>
      <c r="CU1208" t="str">
        <f t="shared" si="364"/>
        <v/>
      </c>
      <c r="CV1208">
        <f t="shared" si="364"/>
        <v>1</v>
      </c>
      <c r="CW1208">
        <f t="shared" si="364"/>
        <v>1</v>
      </c>
      <c r="CX1208" t="str">
        <f t="shared" si="364"/>
        <v/>
      </c>
      <c r="CY1208" t="str">
        <f t="shared" si="364"/>
        <v/>
      </c>
      <c r="CZ1208" t="str">
        <f t="shared" si="364"/>
        <v/>
      </c>
      <c r="DA1208">
        <f t="shared" si="364"/>
        <v>1</v>
      </c>
      <c r="DB1208" t="str">
        <f t="shared" si="364"/>
        <v/>
      </c>
      <c r="DC1208">
        <f t="shared" si="364"/>
        <v>1</v>
      </c>
      <c r="DD1208">
        <f t="shared" si="364"/>
        <v>1</v>
      </c>
      <c r="DE1208">
        <f t="shared" si="364"/>
        <v>1</v>
      </c>
      <c r="DF1208">
        <f t="shared" si="364"/>
        <v>1</v>
      </c>
      <c r="DG1208">
        <f t="shared" si="364"/>
        <v>1</v>
      </c>
      <c r="DH1208">
        <f t="shared" si="364"/>
        <v>1</v>
      </c>
      <c r="DI1208" t="str">
        <f t="shared" si="355"/>
        <v/>
      </c>
      <c r="DJ1208" t="str">
        <f t="shared" si="356"/>
        <v/>
      </c>
    </row>
    <row r="1209" spans="1:114" ht="18" customHeight="1" x14ac:dyDescent="0.3">
      <c r="A1209" s="9" t="s">
        <v>2551</v>
      </c>
      <c r="B1209" s="9" t="s">
        <v>2552</v>
      </c>
      <c r="C1209" s="9" t="s">
        <v>2574</v>
      </c>
      <c r="D1209" s="9" t="s">
        <v>2575</v>
      </c>
      <c r="G1209" t="str">
        <f t="shared" si="348"/>
        <v>國英數B社</v>
      </c>
      <c r="H1209" s="9" t="str">
        <f t="shared" si="349"/>
        <v>國</v>
      </c>
      <c r="I1209" s="9" t="str">
        <f t="shared" si="350"/>
        <v>英</v>
      </c>
      <c r="J1209" t="str">
        <f t="shared" si="357"/>
        <v/>
      </c>
      <c r="K1209" t="str">
        <f t="shared" si="358"/>
        <v>數B</v>
      </c>
      <c r="L1209" s="9" t="str">
        <f t="shared" si="351"/>
        <v>社</v>
      </c>
      <c r="M1209" s="9" t="str">
        <f t="shared" si="352"/>
        <v/>
      </c>
      <c r="N1209" s="1" t="s">
        <v>85</v>
      </c>
      <c r="O1209" s="1" t="s">
        <v>427</v>
      </c>
      <c r="P1209" s="1" t="s">
        <v>85</v>
      </c>
      <c r="Q1209" s="1" t="s">
        <v>85</v>
      </c>
      <c r="R1209" s="1" t="s">
        <v>85</v>
      </c>
      <c r="S1209" s="1" t="s">
        <v>85</v>
      </c>
      <c r="T1209" s="1" t="s">
        <v>85</v>
      </c>
      <c r="U1209" s="2">
        <v>0</v>
      </c>
      <c r="V1209" s="2">
        <v>5</v>
      </c>
      <c r="W1209" s="2">
        <v>0</v>
      </c>
      <c r="X1209" s="2">
        <v>0</v>
      </c>
      <c r="Y1209" s="2">
        <v>0</v>
      </c>
      <c r="Z1209" s="2">
        <v>0</v>
      </c>
      <c r="AA1209" s="2" t="s">
        <v>85</v>
      </c>
      <c r="AB1209" s="13" t="str">
        <f t="shared" si="353"/>
        <v/>
      </c>
      <c r="AC1209" s="2">
        <v>0</v>
      </c>
      <c r="AD1209" s="3">
        <v>1</v>
      </c>
      <c r="AE1209" s="3">
        <v>1.5</v>
      </c>
      <c r="AF1209" s="3">
        <v>0</v>
      </c>
      <c r="AG1209" s="3">
        <v>1.5</v>
      </c>
      <c r="AH1209" s="3">
        <v>1</v>
      </c>
      <c r="AI1209" s="3">
        <v>0</v>
      </c>
      <c r="AJ1209" s="3">
        <v>50</v>
      </c>
      <c r="AK1209" t="s">
        <v>85</v>
      </c>
      <c r="AQ1209" s="10">
        <v>45077</v>
      </c>
      <c r="AR1209" t="s">
        <v>88</v>
      </c>
      <c r="AX1209">
        <v>0</v>
      </c>
      <c r="AY1209">
        <v>0</v>
      </c>
      <c r="AZ1209">
        <v>0</v>
      </c>
      <c r="BA1209">
        <v>0</v>
      </c>
      <c r="BB1209">
        <v>0</v>
      </c>
      <c r="BC1209">
        <v>0</v>
      </c>
      <c r="BD1209">
        <v>50</v>
      </c>
      <c r="BE1209">
        <v>0</v>
      </c>
      <c r="BF1209">
        <v>0</v>
      </c>
      <c r="BG1209">
        <v>0</v>
      </c>
      <c r="BH1209">
        <v>0</v>
      </c>
      <c r="BI1209">
        <v>0</v>
      </c>
      <c r="BJ1209" t="s">
        <v>91</v>
      </c>
      <c r="BK1209" t="s">
        <v>92</v>
      </c>
      <c r="BL1209" t="s">
        <v>778</v>
      </c>
      <c r="BM1209" t="s">
        <v>94</v>
      </c>
      <c r="BQ1209" s="11" t="s">
        <v>5509</v>
      </c>
      <c r="BR1209" s="12" t="s">
        <v>8178</v>
      </c>
      <c r="BS1209">
        <v>10</v>
      </c>
      <c r="BT1209">
        <v>0</v>
      </c>
      <c r="BU1209">
        <v>0</v>
      </c>
      <c r="BV1209">
        <v>2</v>
      </c>
      <c r="BW1209">
        <v>0</v>
      </c>
      <c r="BY1209">
        <v>11</v>
      </c>
      <c r="BZ1209">
        <v>50</v>
      </c>
      <c r="CS1209">
        <f t="shared" si="364"/>
        <v>1</v>
      </c>
      <c r="CT1209" s="5">
        <f t="shared" si="354"/>
        <v>1</v>
      </c>
      <c r="CU1209" t="str">
        <f t="shared" si="364"/>
        <v/>
      </c>
      <c r="CV1209" t="str">
        <f t="shared" si="364"/>
        <v/>
      </c>
      <c r="CW1209">
        <f t="shared" si="364"/>
        <v>1</v>
      </c>
      <c r="CX1209" t="str">
        <f t="shared" si="364"/>
        <v/>
      </c>
      <c r="CY1209" t="str">
        <f t="shared" si="364"/>
        <v/>
      </c>
      <c r="CZ1209">
        <f t="shared" si="364"/>
        <v>1</v>
      </c>
      <c r="DA1209" t="str">
        <f t="shared" si="364"/>
        <v/>
      </c>
      <c r="DB1209" t="str">
        <f t="shared" si="364"/>
        <v/>
      </c>
      <c r="DC1209" t="str">
        <f t="shared" si="364"/>
        <v/>
      </c>
      <c r="DD1209">
        <f t="shared" si="364"/>
        <v>1</v>
      </c>
      <c r="DE1209">
        <f t="shared" si="364"/>
        <v>1</v>
      </c>
      <c r="DF1209">
        <f t="shared" si="364"/>
        <v>1</v>
      </c>
      <c r="DG1209">
        <f t="shared" si="364"/>
        <v>1</v>
      </c>
      <c r="DH1209">
        <f t="shared" si="364"/>
        <v>1</v>
      </c>
      <c r="DI1209" t="str">
        <f t="shared" si="355"/>
        <v/>
      </c>
      <c r="DJ1209" t="str">
        <f t="shared" si="356"/>
        <v/>
      </c>
    </row>
    <row r="1210" spans="1:114" ht="18" customHeight="1" x14ac:dyDescent="0.3">
      <c r="A1210" s="9" t="s">
        <v>2551</v>
      </c>
      <c r="B1210" s="9" t="s">
        <v>2552</v>
      </c>
      <c r="C1210" s="9" t="s">
        <v>2576</v>
      </c>
      <c r="D1210" s="9" t="s">
        <v>2577</v>
      </c>
      <c r="G1210" t="str">
        <f t="shared" si="348"/>
        <v>國英數B社</v>
      </c>
      <c r="H1210" s="9" t="str">
        <f t="shared" si="349"/>
        <v>國</v>
      </c>
      <c r="I1210" s="9" t="str">
        <f t="shared" si="350"/>
        <v>英</v>
      </c>
      <c r="J1210" t="str">
        <f t="shared" si="357"/>
        <v/>
      </c>
      <c r="K1210" t="str">
        <f t="shared" si="358"/>
        <v>數B</v>
      </c>
      <c r="L1210" s="9" t="str">
        <f t="shared" si="351"/>
        <v>社</v>
      </c>
      <c r="M1210" s="9" t="str">
        <f t="shared" si="352"/>
        <v/>
      </c>
      <c r="N1210" s="1" t="s">
        <v>85</v>
      </c>
      <c r="O1210" s="1" t="s">
        <v>418</v>
      </c>
      <c r="P1210" s="1" t="s">
        <v>85</v>
      </c>
      <c r="Q1210" s="1" t="s">
        <v>85</v>
      </c>
      <c r="R1210" s="1" t="s">
        <v>85</v>
      </c>
      <c r="S1210" s="1" t="s">
        <v>85</v>
      </c>
      <c r="T1210" s="1" t="s">
        <v>85</v>
      </c>
      <c r="U1210" s="2">
        <v>0</v>
      </c>
      <c r="V1210" s="2">
        <v>5</v>
      </c>
      <c r="W1210" s="2">
        <v>0</v>
      </c>
      <c r="X1210" s="2">
        <v>25</v>
      </c>
      <c r="Y1210" s="2">
        <v>0</v>
      </c>
      <c r="Z1210" s="2">
        <v>0</v>
      </c>
      <c r="AA1210" s="2" t="s">
        <v>85</v>
      </c>
      <c r="AB1210" s="13" t="str">
        <f t="shared" si="353"/>
        <v/>
      </c>
      <c r="AC1210" s="2">
        <v>0</v>
      </c>
      <c r="AD1210" s="3">
        <v>1.5</v>
      </c>
      <c r="AE1210" s="3">
        <v>2</v>
      </c>
      <c r="AF1210" s="3">
        <v>0</v>
      </c>
      <c r="AG1210" s="3">
        <v>2</v>
      </c>
      <c r="AH1210" s="3">
        <v>1</v>
      </c>
      <c r="AI1210" s="3">
        <v>0</v>
      </c>
      <c r="AJ1210" s="3">
        <v>50</v>
      </c>
      <c r="AK1210" t="s">
        <v>85</v>
      </c>
      <c r="AQ1210" s="10">
        <v>45077</v>
      </c>
      <c r="AR1210" t="s">
        <v>88</v>
      </c>
      <c r="AX1210">
        <v>0</v>
      </c>
      <c r="AY1210">
        <v>0</v>
      </c>
      <c r="AZ1210">
        <v>0</v>
      </c>
      <c r="BA1210">
        <v>0</v>
      </c>
      <c r="BB1210">
        <v>0</v>
      </c>
      <c r="BC1210">
        <v>0</v>
      </c>
      <c r="BD1210">
        <v>50</v>
      </c>
      <c r="BE1210">
        <v>0</v>
      </c>
      <c r="BF1210">
        <v>0</v>
      </c>
      <c r="BG1210">
        <v>0</v>
      </c>
      <c r="BH1210">
        <v>0</v>
      </c>
      <c r="BI1210">
        <v>0</v>
      </c>
      <c r="BJ1210" t="s">
        <v>91</v>
      </c>
      <c r="BK1210" t="s">
        <v>92</v>
      </c>
      <c r="BL1210" t="s">
        <v>750</v>
      </c>
      <c r="BM1210" t="s">
        <v>94</v>
      </c>
      <c r="BQ1210" s="11" t="s">
        <v>5510</v>
      </c>
      <c r="BR1210" s="11" t="s">
        <v>5511</v>
      </c>
      <c r="BS1210">
        <v>10</v>
      </c>
      <c r="BT1210">
        <v>0</v>
      </c>
      <c r="BU1210">
        <v>0</v>
      </c>
      <c r="BV1210">
        <v>2</v>
      </c>
      <c r="BW1210">
        <v>0</v>
      </c>
      <c r="BY1210">
        <v>10</v>
      </c>
      <c r="BZ1210">
        <v>50</v>
      </c>
      <c r="CS1210">
        <f t="shared" si="364"/>
        <v>1</v>
      </c>
      <c r="CT1210" s="5">
        <f t="shared" si="354"/>
        <v>1</v>
      </c>
      <c r="CU1210" t="str">
        <f t="shared" si="364"/>
        <v/>
      </c>
      <c r="CV1210" t="str">
        <f t="shared" si="364"/>
        <v/>
      </c>
      <c r="CW1210">
        <f t="shared" si="364"/>
        <v>1</v>
      </c>
      <c r="CX1210" t="str">
        <f t="shared" si="364"/>
        <v/>
      </c>
      <c r="CY1210">
        <f t="shared" si="364"/>
        <v>1</v>
      </c>
      <c r="CZ1210" t="str">
        <f t="shared" si="364"/>
        <v/>
      </c>
      <c r="DA1210">
        <f t="shared" si="364"/>
        <v>1</v>
      </c>
      <c r="DB1210" t="str">
        <f t="shared" si="364"/>
        <v/>
      </c>
      <c r="DC1210" t="str">
        <f t="shared" si="364"/>
        <v/>
      </c>
      <c r="DD1210">
        <f t="shared" si="364"/>
        <v>1</v>
      </c>
      <c r="DE1210">
        <f t="shared" si="364"/>
        <v>1</v>
      </c>
      <c r="DF1210">
        <f t="shared" si="364"/>
        <v>1</v>
      </c>
      <c r="DG1210">
        <f t="shared" si="364"/>
        <v>1</v>
      </c>
      <c r="DH1210">
        <f t="shared" si="364"/>
        <v>1</v>
      </c>
      <c r="DI1210" t="str">
        <f t="shared" si="355"/>
        <v/>
      </c>
      <c r="DJ1210" t="str">
        <f t="shared" si="356"/>
        <v/>
      </c>
    </row>
    <row r="1211" spans="1:114" ht="18" customHeight="1" x14ac:dyDescent="0.3">
      <c r="A1211" s="9" t="s">
        <v>2551</v>
      </c>
      <c r="B1211" s="9" t="s">
        <v>2552</v>
      </c>
      <c r="C1211" s="9" t="s">
        <v>2578</v>
      </c>
      <c r="D1211" s="9" t="s">
        <v>2579</v>
      </c>
      <c r="G1211" s="2" t="str">
        <f>AA1211</f>
        <v>國英數B</v>
      </c>
      <c r="H1211" s="9" t="str">
        <f t="shared" si="349"/>
        <v>國</v>
      </c>
      <c r="I1211" s="9" t="str">
        <f t="shared" si="350"/>
        <v>英</v>
      </c>
      <c r="J1211" t="str">
        <f t="shared" si="357"/>
        <v/>
      </c>
      <c r="K1211" t="str">
        <f t="shared" si="358"/>
        <v/>
      </c>
      <c r="L1211" s="9" t="str">
        <f t="shared" si="351"/>
        <v/>
      </c>
      <c r="M1211" s="9" t="str">
        <f t="shared" si="352"/>
        <v/>
      </c>
      <c r="N1211" s="1" t="s">
        <v>87</v>
      </c>
      <c r="O1211" s="1" t="s">
        <v>87</v>
      </c>
      <c r="P1211" s="1" t="s">
        <v>85</v>
      </c>
      <c r="Q1211" s="1" t="s">
        <v>85</v>
      </c>
      <c r="R1211" s="1" t="s">
        <v>85</v>
      </c>
      <c r="S1211" s="1" t="s">
        <v>85</v>
      </c>
      <c r="T1211" s="1" t="s">
        <v>85</v>
      </c>
      <c r="U1211" s="2">
        <v>0</v>
      </c>
      <c r="V1211" s="2">
        <v>0</v>
      </c>
      <c r="W1211" s="2">
        <v>0</v>
      </c>
      <c r="X1211" s="2">
        <v>0</v>
      </c>
      <c r="Y1211" s="2">
        <v>0</v>
      </c>
      <c r="Z1211" s="2">
        <v>0</v>
      </c>
      <c r="AA1211" s="2" t="s">
        <v>998</v>
      </c>
      <c r="AB1211" s="13" t="str">
        <f t="shared" si="353"/>
        <v/>
      </c>
      <c r="AC1211" s="2">
        <v>6</v>
      </c>
      <c r="AD1211" s="3">
        <v>1.5</v>
      </c>
      <c r="AE1211" s="3">
        <v>1.5</v>
      </c>
      <c r="AF1211" s="3">
        <v>0</v>
      </c>
      <c r="AG1211" s="3">
        <v>0</v>
      </c>
      <c r="AH1211" s="3">
        <v>0</v>
      </c>
      <c r="AI1211" s="3">
        <v>0</v>
      </c>
      <c r="AJ1211" s="3">
        <v>50</v>
      </c>
      <c r="AK1211" t="s">
        <v>85</v>
      </c>
      <c r="AL1211" s="10"/>
      <c r="AM1211" s="10"/>
      <c r="AQ1211" s="10">
        <v>45077</v>
      </c>
      <c r="AR1211" t="s">
        <v>88</v>
      </c>
      <c r="AX1211">
        <v>0</v>
      </c>
      <c r="AY1211">
        <v>0</v>
      </c>
      <c r="AZ1211">
        <v>0</v>
      </c>
      <c r="BA1211">
        <v>0</v>
      </c>
      <c r="BB1211">
        <v>0</v>
      </c>
      <c r="BC1211">
        <v>0</v>
      </c>
      <c r="BD1211">
        <v>50</v>
      </c>
      <c r="BE1211">
        <v>0</v>
      </c>
      <c r="BF1211">
        <v>0</v>
      </c>
      <c r="BG1211">
        <v>0</v>
      </c>
      <c r="BH1211">
        <v>0</v>
      </c>
      <c r="BI1211">
        <v>0</v>
      </c>
      <c r="BJ1211" t="s">
        <v>91</v>
      </c>
      <c r="BK1211" t="s">
        <v>92</v>
      </c>
      <c r="BL1211" t="s">
        <v>469</v>
      </c>
      <c r="BM1211" t="s">
        <v>138</v>
      </c>
      <c r="BQ1211" s="11" t="s">
        <v>2567</v>
      </c>
      <c r="BR1211" s="11" t="s">
        <v>5512</v>
      </c>
      <c r="BS1211">
        <v>8</v>
      </c>
      <c r="BT1211">
        <v>0</v>
      </c>
      <c r="BU1211">
        <v>0</v>
      </c>
      <c r="BV1211">
        <v>0</v>
      </c>
      <c r="BW1211">
        <v>0</v>
      </c>
      <c r="BY1211">
        <v>0</v>
      </c>
      <c r="BZ1211">
        <v>48</v>
      </c>
      <c r="CS1211">
        <f t="shared" si="364"/>
        <v>1</v>
      </c>
      <c r="CT1211" s="5">
        <f t="shared" si="354"/>
        <v>1</v>
      </c>
      <c r="CU1211" t="str">
        <f t="shared" si="364"/>
        <v/>
      </c>
      <c r="CV1211" t="str">
        <f t="shared" si="364"/>
        <v/>
      </c>
      <c r="CW1211">
        <f t="shared" si="364"/>
        <v>1</v>
      </c>
      <c r="CX1211">
        <f t="shared" si="364"/>
        <v>1</v>
      </c>
      <c r="CY1211" t="str">
        <f t="shared" si="364"/>
        <v/>
      </c>
      <c r="CZ1211" t="str">
        <f t="shared" si="364"/>
        <v/>
      </c>
      <c r="DA1211" t="str">
        <f t="shared" si="364"/>
        <v/>
      </c>
      <c r="DB1211" t="str">
        <f t="shared" si="364"/>
        <v/>
      </c>
      <c r="DC1211">
        <f t="shared" si="364"/>
        <v>1</v>
      </c>
      <c r="DD1211">
        <f t="shared" si="364"/>
        <v>1</v>
      </c>
      <c r="DE1211">
        <f t="shared" si="364"/>
        <v>1</v>
      </c>
      <c r="DF1211" t="str">
        <f t="shared" si="364"/>
        <v/>
      </c>
      <c r="DG1211">
        <f t="shared" si="364"/>
        <v>1</v>
      </c>
      <c r="DH1211">
        <f t="shared" si="364"/>
        <v>1</v>
      </c>
      <c r="DI1211" t="str">
        <f t="shared" si="355"/>
        <v/>
      </c>
      <c r="DJ1211" t="str">
        <f t="shared" si="356"/>
        <v/>
      </c>
    </row>
    <row r="1212" spans="1:114" ht="18" customHeight="1" x14ac:dyDescent="0.3">
      <c r="A1212" s="9" t="s">
        <v>2551</v>
      </c>
      <c r="B1212" s="9" t="s">
        <v>2552</v>
      </c>
      <c r="C1212" s="9" t="s">
        <v>2580</v>
      </c>
      <c r="D1212" s="9" t="s">
        <v>2581</v>
      </c>
      <c r="G1212" t="str">
        <f t="shared" si="348"/>
        <v>國社</v>
      </c>
      <c r="H1212" s="9" t="str">
        <f t="shared" si="349"/>
        <v>國</v>
      </c>
      <c r="I1212" s="9" t="str">
        <f t="shared" si="350"/>
        <v/>
      </c>
      <c r="J1212" t="str">
        <f t="shared" si="357"/>
        <v/>
      </c>
      <c r="K1212" t="str">
        <f t="shared" si="358"/>
        <v/>
      </c>
      <c r="L1212" s="9" t="str">
        <f t="shared" si="351"/>
        <v>社</v>
      </c>
      <c r="M1212" s="9" t="str">
        <f t="shared" si="352"/>
        <v/>
      </c>
      <c r="N1212" s="1" t="s">
        <v>418</v>
      </c>
      <c r="O1212" s="1" t="s">
        <v>85</v>
      </c>
      <c r="P1212" s="1" t="s">
        <v>85</v>
      </c>
      <c r="Q1212" s="1" t="s">
        <v>85</v>
      </c>
      <c r="R1212" s="1" t="s">
        <v>418</v>
      </c>
      <c r="S1212" s="1" t="s">
        <v>85</v>
      </c>
      <c r="T1212" s="1" t="s">
        <v>85</v>
      </c>
      <c r="U1212" s="2">
        <v>4.5</v>
      </c>
      <c r="V1212" s="2">
        <v>0</v>
      </c>
      <c r="W1212" s="2">
        <v>0</v>
      </c>
      <c r="X1212" s="2">
        <v>0</v>
      </c>
      <c r="Y1212" s="2">
        <v>4.5</v>
      </c>
      <c r="Z1212" s="2">
        <v>0</v>
      </c>
      <c r="AA1212" s="2" t="s">
        <v>85</v>
      </c>
      <c r="AB1212" s="13" t="str">
        <f t="shared" si="353"/>
        <v/>
      </c>
      <c r="AC1212" s="2">
        <v>0</v>
      </c>
      <c r="AD1212" s="3">
        <v>2</v>
      </c>
      <c r="AE1212" s="3">
        <v>0</v>
      </c>
      <c r="AF1212" s="3">
        <v>0</v>
      </c>
      <c r="AG1212" s="3">
        <v>0</v>
      </c>
      <c r="AH1212" s="3">
        <v>2</v>
      </c>
      <c r="AI1212" s="3">
        <v>0</v>
      </c>
      <c r="AJ1212" s="3">
        <v>50</v>
      </c>
      <c r="AK1212" t="s">
        <v>85</v>
      </c>
      <c r="AQ1212" s="10">
        <v>45077</v>
      </c>
      <c r="AR1212" t="s">
        <v>88</v>
      </c>
      <c r="AX1212">
        <v>0</v>
      </c>
      <c r="AY1212">
        <v>0</v>
      </c>
      <c r="AZ1212">
        <v>0</v>
      </c>
      <c r="BA1212">
        <v>0</v>
      </c>
      <c r="BB1212">
        <v>0</v>
      </c>
      <c r="BC1212">
        <v>0</v>
      </c>
      <c r="BD1212">
        <v>50</v>
      </c>
      <c r="BE1212">
        <v>0</v>
      </c>
      <c r="BF1212">
        <v>0</v>
      </c>
      <c r="BG1212">
        <v>0</v>
      </c>
      <c r="BH1212">
        <v>0</v>
      </c>
      <c r="BI1212">
        <v>0</v>
      </c>
      <c r="BJ1212" t="s">
        <v>91</v>
      </c>
      <c r="BK1212" t="s">
        <v>200</v>
      </c>
      <c r="BL1212" t="s">
        <v>268</v>
      </c>
      <c r="BM1212" t="s">
        <v>138</v>
      </c>
      <c r="BQ1212" s="11" t="s">
        <v>2582</v>
      </c>
      <c r="BR1212" s="12" t="s">
        <v>8179</v>
      </c>
      <c r="BS1212">
        <v>11</v>
      </c>
      <c r="BT1212">
        <v>0</v>
      </c>
      <c r="BU1212">
        <v>0</v>
      </c>
      <c r="BV1212">
        <v>3</v>
      </c>
      <c r="BW1212">
        <v>0</v>
      </c>
      <c r="BY1212">
        <v>0</v>
      </c>
      <c r="BZ1212">
        <v>50</v>
      </c>
      <c r="CA1212" t="s">
        <v>87</v>
      </c>
      <c r="CB1212" t="s">
        <v>87</v>
      </c>
      <c r="CS1212">
        <f t="shared" si="364"/>
        <v>1</v>
      </c>
      <c r="CT1212" s="5" t="str">
        <f t="shared" si="354"/>
        <v/>
      </c>
      <c r="CU1212" t="str">
        <f t="shared" si="364"/>
        <v/>
      </c>
      <c r="CV1212" t="str">
        <f t="shared" si="364"/>
        <v/>
      </c>
      <c r="CW1212">
        <f t="shared" si="364"/>
        <v>1</v>
      </c>
      <c r="CX1212">
        <f t="shared" si="364"/>
        <v>1</v>
      </c>
      <c r="CY1212">
        <f t="shared" si="364"/>
        <v>1</v>
      </c>
      <c r="CZ1212" t="str">
        <f t="shared" si="364"/>
        <v/>
      </c>
      <c r="DA1212" t="str">
        <f t="shared" si="364"/>
        <v/>
      </c>
      <c r="DB1212" t="str">
        <f t="shared" si="364"/>
        <v/>
      </c>
      <c r="DC1212" t="str">
        <f t="shared" si="364"/>
        <v/>
      </c>
      <c r="DD1212" t="str">
        <f t="shared" si="364"/>
        <v/>
      </c>
      <c r="DE1212">
        <f t="shared" si="364"/>
        <v>1</v>
      </c>
      <c r="DF1212" t="str">
        <f t="shared" si="364"/>
        <v/>
      </c>
      <c r="DG1212">
        <f t="shared" si="364"/>
        <v>1</v>
      </c>
      <c r="DH1212">
        <f t="shared" si="364"/>
        <v>1</v>
      </c>
      <c r="DI1212" t="str">
        <f t="shared" si="355"/>
        <v/>
      </c>
      <c r="DJ1212" t="str">
        <f t="shared" si="356"/>
        <v/>
      </c>
    </row>
    <row r="1213" spans="1:114" ht="18" customHeight="1" x14ac:dyDescent="0.3">
      <c r="A1213" s="9" t="s">
        <v>2551</v>
      </c>
      <c r="B1213" s="9" t="s">
        <v>2552</v>
      </c>
      <c r="C1213" s="9" t="s">
        <v>2583</v>
      </c>
      <c r="D1213" s="9" t="s">
        <v>411</v>
      </c>
      <c r="G1213" t="str">
        <f t="shared" si="348"/>
        <v>國英數B社</v>
      </c>
      <c r="H1213" s="9" t="str">
        <f t="shared" si="349"/>
        <v>國</v>
      </c>
      <c r="I1213" s="9" t="str">
        <f t="shared" si="350"/>
        <v>英</v>
      </c>
      <c r="J1213" t="str">
        <f t="shared" si="357"/>
        <v/>
      </c>
      <c r="K1213" t="str">
        <f t="shared" si="358"/>
        <v>數B</v>
      </c>
      <c r="L1213" s="9" t="str">
        <f t="shared" si="351"/>
        <v>社</v>
      </c>
      <c r="M1213" s="9" t="str">
        <f t="shared" si="352"/>
        <v/>
      </c>
      <c r="N1213" s="1" t="s">
        <v>85</v>
      </c>
      <c r="O1213" s="1" t="s">
        <v>427</v>
      </c>
      <c r="P1213" s="1" t="s">
        <v>85</v>
      </c>
      <c r="Q1213" s="1" t="s">
        <v>85</v>
      </c>
      <c r="R1213" s="1" t="s">
        <v>85</v>
      </c>
      <c r="S1213" s="1" t="s">
        <v>85</v>
      </c>
      <c r="T1213" s="1" t="s">
        <v>85</v>
      </c>
      <c r="U1213" s="2">
        <v>0</v>
      </c>
      <c r="V1213" s="2">
        <v>4</v>
      </c>
      <c r="W1213" s="2">
        <v>0</v>
      </c>
      <c r="X1213" s="2">
        <v>0</v>
      </c>
      <c r="Y1213" s="2">
        <v>0</v>
      </c>
      <c r="Z1213" s="2">
        <v>0</v>
      </c>
      <c r="AA1213" s="2" t="s">
        <v>85</v>
      </c>
      <c r="AB1213" s="13" t="str">
        <f t="shared" si="353"/>
        <v/>
      </c>
      <c r="AC1213" s="2">
        <v>0</v>
      </c>
      <c r="AD1213" s="3">
        <v>1</v>
      </c>
      <c r="AE1213" s="3">
        <v>1.5</v>
      </c>
      <c r="AF1213" s="3">
        <v>0</v>
      </c>
      <c r="AG1213" s="3">
        <v>1.5</v>
      </c>
      <c r="AH1213" s="3">
        <v>1</v>
      </c>
      <c r="AI1213" s="3">
        <v>0</v>
      </c>
      <c r="AJ1213" s="3">
        <v>50</v>
      </c>
      <c r="AK1213" t="s">
        <v>85</v>
      </c>
      <c r="AL1213" s="10"/>
      <c r="AM1213" s="10"/>
      <c r="AQ1213" s="10">
        <v>45077</v>
      </c>
      <c r="AR1213" t="s">
        <v>88</v>
      </c>
      <c r="AX1213">
        <v>0</v>
      </c>
      <c r="AY1213">
        <v>0</v>
      </c>
      <c r="AZ1213">
        <v>0</v>
      </c>
      <c r="BA1213">
        <v>0</v>
      </c>
      <c r="BB1213">
        <v>0</v>
      </c>
      <c r="BC1213">
        <v>0</v>
      </c>
      <c r="BD1213">
        <v>50</v>
      </c>
      <c r="BE1213">
        <v>0</v>
      </c>
      <c r="BF1213">
        <v>0</v>
      </c>
      <c r="BG1213">
        <v>0</v>
      </c>
      <c r="BH1213">
        <v>0</v>
      </c>
      <c r="BI1213">
        <v>0</v>
      </c>
      <c r="BJ1213" t="s">
        <v>91</v>
      </c>
      <c r="BK1213" t="s">
        <v>200</v>
      </c>
      <c r="BL1213" t="s">
        <v>750</v>
      </c>
      <c r="BM1213" t="s">
        <v>94</v>
      </c>
      <c r="BQ1213" s="11" t="s">
        <v>5510</v>
      </c>
      <c r="BR1213" s="12" t="s">
        <v>8180</v>
      </c>
      <c r="BS1213">
        <v>12</v>
      </c>
      <c r="BT1213">
        <v>0</v>
      </c>
      <c r="BU1213">
        <v>0</v>
      </c>
      <c r="BV1213">
        <v>2</v>
      </c>
      <c r="BW1213">
        <v>0</v>
      </c>
      <c r="BY1213">
        <v>12</v>
      </c>
      <c r="BZ1213">
        <v>48</v>
      </c>
      <c r="CS1213">
        <f t="shared" si="364"/>
        <v>1</v>
      </c>
      <c r="CT1213" s="5" t="str">
        <f t="shared" si="354"/>
        <v/>
      </c>
      <c r="CU1213" t="str">
        <f t="shared" si="364"/>
        <v/>
      </c>
      <c r="CV1213" t="str">
        <f t="shared" si="364"/>
        <v/>
      </c>
      <c r="CW1213">
        <f t="shared" si="364"/>
        <v>1</v>
      </c>
      <c r="CX1213" t="str">
        <f t="shared" si="364"/>
        <v/>
      </c>
      <c r="CY1213">
        <f t="shared" si="364"/>
        <v>1</v>
      </c>
      <c r="CZ1213" t="str">
        <f t="shared" si="364"/>
        <v/>
      </c>
      <c r="DA1213">
        <f t="shared" si="364"/>
        <v>1</v>
      </c>
      <c r="DB1213" t="str">
        <f t="shared" si="364"/>
        <v/>
      </c>
      <c r="DC1213" t="str">
        <f t="shared" si="364"/>
        <v/>
      </c>
      <c r="DD1213">
        <f t="shared" si="364"/>
        <v>1</v>
      </c>
      <c r="DE1213">
        <f t="shared" si="364"/>
        <v>1</v>
      </c>
      <c r="DF1213">
        <f t="shared" si="364"/>
        <v>1</v>
      </c>
      <c r="DG1213">
        <f t="shared" si="364"/>
        <v>1</v>
      </c>
      <c r="DH1213">
        <f t="shared" si="364"/>
        <v>1</v>
      </c>
      <c r="DI1213" t="str">
        <f t="shared" si="355"/>
        <v/>
      </c>
      <c r="DJ1213" t="str">
        <f t="shared" si="356"/>
        <v/>
      </c>
    </row>
    <row r="1214" spans="1:114" ht="18" customHeight="1" x14ac:dyDescent="0.3">
      <c r="A1214" s="9" t="s">
        <v>2551</v>
      </c>
      <c r="B1214" s="9" t="s">
        <v>2552</v>
      </c>
      <c r="C1214" s="9" t="s">
        <v>2584</v>
      </c>
      <c r="D1214" s="9" t="s">
        <v>703</v>
      </c>
      <c r="G1214" t="str">
        <f t="shared" si="348"/>
        <v>國英數B社</v>
      </c>
      <c r="H1214" s="9" t="str">
        <f t="shared" si="349"/>
        <v>國</v>
      </c>
      <c r="I1214" s="9" t="str">
        <f t="shared" si="350"/>
        <v>英</v>
      </c>
      <c r="J1214" t="str">
        <f t="shared" si="357"/>
        <v/>
      </c>
      <c r="K1214" t="str">
        <f t="shared" si="358"/>
        <v>數B</v>
      </c>
      <c r="L1214" s="9" t="str">
        <f t="shared" si="351"/>
        <v>社</v>
      </c>
      <c r="M1214" s="9" t="str">
        <f t="shared" si="352"/>
        <v/>
      </c>
      <c r="N1214" s="1" t="s">
        <v>85</v>
      </c>
      <c r="O1214" s="1" t="s">
        <v>427</v>
      </c>
      <c r="P1214" s="1" t="s">
        <v>85</v>
      </c>
      <c r="Q1214" s="1" t="s">
        <v>85</v>
      </c>
      <c r="R1214" s="1" t="s">
        <v>85</v>
      </c>
      <c r="S1214" s="1" t="s">
        <v>85</v>
      </c>
      <c r="T1214" s="1" t="s">
        <v>85</v>
      </c>
      <c r="U1214" s="2">
        <v>0</v>
      </c>
      <c r="V1214" s="2">
        <v>4</v>
      </c>
      <c r="W1214" s="2">
        <v>0</v>
      </c>
      <c r="X1214" s="2">
        <v>0</v>
      </c>
      <c r="Y1214" s="2">
        <v>0</v>
      </c>
      <c r="Z1214" s="2">
        <v>0</v>
      </c>
      <c r="AA1214" s="2" t="s">
        <v>85</v>
      </c>
      <c r="AB1214" s="13" t="str">
        <f t="shared" si="353"/>
        <v/>
      </c>
      <c r="AC1214" s="2">
        <v>0</v>
      </c>
      <c r="AD1214" s="3">
        <v>1</v>
      </c>
      <c r="AE1214" s="3">
        <v>1.5</v>
      </c>
      <c r="AF1214" s="3">
        <v>0</v>
      </c>
      <c r="AG1214" s="3">
        <v>1.5</v>
      </c>
      <c r="AH1214" s="3">
        <v>1</v>
      </c>
      <c r="AI1214" s="3">
        <v>0</v>
      </c>
      <c r="AJ1214" s="3">
        <v>50</v>
      </c>
      <c r="AK1214" t="s">
        <v>85</v>
      </c>
      <c r="AQ1214" s="10">
        <v>45077</v>
      </c>
      <c r="AR1214" t="s">
        <v>88</v>
      </c>
      <c r="AX1214">
        <v>0</v>
      </c>
      <c r="AY1214">
        <v>0</v>
      </c>
      <c r="AZ1214">
        <v>0</v>
      </c>
      <c r="BA1214">
        <v>0</v>
      </c>
      <c r="BB1214">
        <v>0</v>
      </c>
      <c r="BC1214">
        <v>0</v>
      </c>
      <c r="BD1214">
        <v>50</v>
      </c>
      <c r="BE1214">
        <v>0</v>
      </c>
      <c r="BF1214">
        <v>0</v>
      </c>
      <c r="BG1214">
        <v>0</v>
      </c>
      <c r="BH1214">
        <v>0</v>
      </c>
      <c r="BI1214">
        <v>0</v>
      </c>
      <c r="BJ1214" t="s">
        <v>91</v>
      </c>
      <c r="BK1214" t="s">
        <v>114</v>
      </c>
      <c r="BL1214" t="s">
        <v>382</v>
      </c>
      <c r="BM1214" t="s">
        <v>94</v>
      </c>
      <c r="BP1214" t="s">
        <v>887</v>
      </c>
      <c r="BQ1214" s="11" t="s">
        <v>2570</v>
      </c>
      <c r="BR1214" s="12" t="s">
        <v>8181</v>
      </c>
      <c r="BS1214">
        <v>12</v>
      </c>
      <c r="BT1214">
        <v>0</v>
      </c>
      <c r="BU1214">
        <v>0</v>
      </c>
      <c r="BV1214">
        <v>4</v>
      </c>
      <c r="BW1214">
        <v>0</v>
      </c>
      <c r="BY1214">
        <v>0</v>
      </c>
      <c r="BZ1214">
        <v>48</v>
      </c>
      <c r="CS1214">
        <f t="shared" si="364"/>
        <v>1</v>
      </c>
      <c r="CT1214" s="5">
        <f t="shared" si="354"/>
        <v>1</v>
      </c>
      <c r="CU1214" t="str">
        <f t="shared" si="364"/>
        <v/>
      </c>
      <c r="CV1214">
        <f t="shared" si="364"/>
        <v>1</v>
      </c>
      <c r="CW1214">
        <f t="shared" si="364"/>
        <v>1</v>
      </c>
      <c r="CX1214" t="str">
        <f t="shared" si="364"/>
        <v/>
      </c>
      <c r="CY1214" t="str">
        <f t="shared" si="364"/>
        <v/>
      </c>
      <c r="CZ1214" t="str">
        <f t="shared" si="364"/>
        <v/>
      </c>
      <c r="DA1214">
        <f t="shared" si="364"/>
        <v>1</v>
      </c>
      <c r="DB1214">
        <f t="shared" si="364"/>
        <v>1</v>
      </c>
      <c r="DC1214">
        <f t="shared" si="364"/>
        <v>1</v>
      </c>
      <c r="DD1214" t="str">
        <f t="shared" si="364"/>
        <v/>
      </c>
      <c r="DE1214">
        <f t="shared" si="364"/>
        <v>1</v>
      </c>
      <c r="DF1214">
        <f t="shared" si="364"/>
        <v>1</v>
      </c>
      <c r="DG1214">
        <f t="shared" si="364"/>
        <v>1</v>
      </c>
      <c r="DH1214">
        <f t="shared" ref="DH1214" si="365">IF(OR(ISNUMBER(FIND(DH$1,$BK1214)),ISNUMBER(FIND(DH$1,$BL1214)),ISNUMBER(FIND(DH$1,$BM1214))),1,"")</f>
        <v>1</v>
      </c>
      <c r="DI1214" t="str">
        <f t="shared" si="355"/>
        <v/>
      </c>
      <c r="DJ1214" t="str">
        <f t="shared" si="356"/>
        <v/>
      </c>
    </row>
    <row r="1215" spans="1:114" ht="18" customHeight="1" x14ac:dyDescent="0.3">
      <c r="A1215" s="9" t="s">
        <v>2551</v>
      </c>
      <c r="B1215" s="9" t="s">
        <v>2552</v>
      </c>
      <c r="C1215" s="9" t="s">
        <v>2585</v>
      </c>
      <c r="D1215" s="9" t="s">
        <v>271</v>
      </c>
      <c r="G1215" t="str">
        <f t="shared" si="348"/>
        <v>國英數B社</v>
      </c>
      <c r="H1215" s="9" t="str">
        <f t="shared" si="349"/>
        <v>國</v>
      </c>
      <c r="I1215" s="9" t="str">
        <f t="shared" si="350"/>
        <v>英</v>
      </c>
      <c r="J1215" t="str">
        <f t="shared" si="357"/>
        <v/>
      </c>
      <c r="K1215" t="str">
        <f t="shared" si="358"/>
        <v>數B</v>
      </c>
      <c r="L1215" s="9" t="str">
        <f t="shared" si="351"/>
        <v>社</v>
      </c>
      <c r="M1215" s="9" t="str">
        <f t="shared" si="352"/>
        <v/>
      </c>
      <c r="N1215" s="1" t="s">
        <v>85</v>
      </c>
      <c r="O1215" s="1" t="s">
        <v>427</v>
      </c>
      <c r="P1215" s="1" t="s">
        <v>85</v>
      </c>
      <c r="Q1215" s="1" t="s">
        <v>427</v>
      </c>
      <c r="R1215" s="1" t="s">
        <v>85</v>
      </c>
      <c r="S1215" s="1" t="s">
        <v>85</v>
      </c>
      <c r="T1215" s="1" t="s">
        <v>85</v>
      </c>
      <c r="U1215" s="2">
        <v>0</v>
      </c>
      <c r="V1215" s="2">
        <v>0</v>
      </c>
      <c r="W1215" s="2">
        <v>0</v>
      </c>
      <c r="X1215" s="2">
        <v>0</v>
      </c>
      <c r="Y1215" s="2">
        <v>0</v>
      </c>
      <c r="Z1215" s="2">
        <v>0</v>
      </c>
      <c r="AA1215" s="2" t="s">
        <v>113</v>
      </c>
      <c r="AB1215" s="13" t="str">
        <f t="shared" si="353"/>
        <v/>
      </c>
      <c r="AC1215" s="2">
        <v>3</v>
      </c>
      <c r="AD1215" s="3">
        <v>1</v>
      </c>
      <c r="AE1215" s="3">
        <v>2</v>
      </c>
      <c r="AF1215" s="3">
        <v>0</v>
      </c>
      <c r="AG1215" s="3">
        <v>2</v>
      </c>
      <c r="AH1215" s="3">
        <v>1</v>
      </c>
      <c r="AI1215" s="3">
        <v>0</v>
      </c>
      <c r="AJ1215" s="3">
        <v>50</v>
      </c>
      <c r="AK1215" t="s">
        <v>85</v>
      </c>
      <c r="AL1215" s="10"/>
      <c r="AM1215" s="10"/>
      <c r="AQ1215" s="10">
        <v>45077</v>
      </c>
      <c r="AR1215" t="s">
        <v>88</v>
      </c>
      <c r="AX1215">
        <v>0</v>
      </c>
      <c r="AY1215">
        <v>0</v>
      </c>
      <c r="AZ1215">
        <v>0</v>
      </c>
      <c r="BA1215">
        <v>0</v>
      </c>
      <c r="BB1215">
        <v>0</v>
      </c>
      <c r="BC1215">
        <v>0</v>
      </c>
      <c r="BD1215">
        <v>50</v>
      </c>
      <c r="BE1215">
        <v>0</v>
      </c>
      <c r="BF1215">
        <v>0</v>
      </c>
      <c r="BG1215">
        <v>0</v>
      </c>
      <c r="BH1215">
        <v>0</v>
      </c>
      <c r="BI1215">
        <v>0</v>
      </c>
      <c r="BJ1215" t="s">
        <v>91</v>
      </c>
      <c r="BK1215" t="s">
        <v>114</v>
      </c>
      <c r="BL1215" t="s">
        <v>684</v>
      </c>
      <c r="BM1215" t="s">
        <v>94</v>
      </c>
      <c r="BQ1215" s="11" t="s">
        <v>5509</v>
      </c>
      <c r="BR1215" s="12" t="s">
        <v>8182</v>
      </c>
      <c r="BS1215">
        <v>17</v>
      </c>
      <c r="BT1215">
        <v>0</v>
      </c>
      <c r="BU1215">
        <v>0</v>
      </c>
      <c r="BV1215">
        <v>4</v>
      </c>
      <c r="BW1215">
        <v>0</v>
      </c>
      <c r="BY1215">
        <v>12</v>
      </c>
      <c r="BZ1215">
        <v>51</v>
      </c>
      <c r="CS1215">
        <f t="shared" ref="CS1215:DH1230" si="366">IF(OR(ISNUMBER(FIND(CS$1,$BK1215)),ISNUMBER(FIND(CS$1,$BL1215)),ISNUMBER(FIND(CS$1,$BM1215))),1,"")</f>
        <v>1</v>
      </c>
      <c r="CT1215" s="5">
        <f t="shared" si="354"/>
        <v>1</v>
      </c>
      <c r="CU1215" t="str">
        <f t="shared" si="366"/>
        <v/>
      </c>
      <c r="CV1215">
        <f t="shared" si="366"/>
        <v>1</v>
      </c>
      <c r="CW1215">
        <f t="shared" si="366"/>
        <v>1</v>
      </c>
      <c r="CX1215" t="str">
        <f t="shared" si="366"/>
        <v/>
      </c>
      <c r="CY1215" t="str">
        <f t="shared" si="366"/>
        <v/>
      </c>
      <c r="CZ1215" t="str">
        <f t="shared" si="366"/>
        <v/>
      </c>
      <c r="DA1215" t="str">
        <f t="shared" si="366"/>
        <v/>
      </c>
      <c r="DB1215" t="str">
        <f t="shared" si="366"/>
        <v/>
      </c>
      <c r="DC1215">
        <f t="shared" si="366"/>
        <v>1</v>
      </c>
      <c r="DD1215" t="str">
        <f t="shared" si="366"/>
        <v/>
      </c>
      <c r="DE1215">
        <f t="shared" si="366"/>
        <v>1</v>
      </c>
      <c r="DF1215">
        <f t="shared" si="366"/>
        <v>1</v>
      </c>
      <c r="DG1215">
        <f t="shared" si="366"/>
        <v>1</v>
      </c>
      <c r="DH1215">
        <f t="shared" si="366"/>
        <v>1</v>
      </c>
      <c r="DI1215" t="str">
        <f t="shared" si="355"/>
        <v/>
      </c>
      <c r="DJ1215" t="str">
        <f t="shared" si="356"/>
        <v/>
      </c>
    </row>
    <row r="1216" spans="1:114" ht="18" customHeight="1" x14ac:dyDescent="0.3">
      <c r="A1216" s="9" t="s">
        <v>2551</v>
      </c>
      <c r="B1216" s="9" t="s">
        <v>2552</v>
      </c>
      <c r="C1216" s="9" t="s">
        <v>2586</v>
      </c>
      <c r="D1216" s="9" t="s">
        <v>267</v>
      </c>
      <c r="G1216" t="str">
        <f t="shared" si="348"/>
        <v>國英數B</v>
      </c>
      <c r="H1216" s="9" t="str">
        <f t="shared" si="349"/>
        <v>國</v>
      </c>
      <c r="I1216" s="9" t="str">
        <f t="shared" si="350"/>
        <v>英</v>
      </c>
      <c r="J1216" t="str">
        <f t="shared" si="357"/>
        <v/>
      </c>
      <c r="K1216" t="str">
        <f t="shared" si="358"/>
        <v>數B</v>
      </c>
      <c r="L1216" s="9" t="str">
        <f t="shared" si="351"/>
        <v/>
      </c>
      <c r="M1216" s="9" t="str">
        <f t="shared" si="352"/>
        <v/>
      </c>
      <c r="N1216" s="1" t="s">
        <v>85</v>
      </c>
      <c r="O1216" s="1" t="s">
        <v>418</v>
      </c>
      <c r="P1216" s="1" t="s">
        <v>85</v>
      </c>
      <c r="Q1216" s="1" t="s">
        <v>85</v>
      </c>
      <c r="R1216" s="1" t="s">
        <v>85</v>
      </c>
      <c r="S1216" s="1" t="s">
        <v>85</v>
      </c>
      <c r="T1216" s="1" t="s">
        <v>85</v>
      </c>
      <c r="U1216" s="2">
        <v>0</v>
      </c>
      <c r="V1216" s="2">
        <v>6</v>
      </c>
      <c r="W1216" s="2">
        <v>0</v>
      </c>
      <c r="X1216" s="2">
        <v>3</v>
      </c>
      <c r="Y1216" s="2">
        <v>0</v>
      </c>
      <c r="Z1216" s="2">
        <v>0</v>
      </c>
      <c r="AA1216" s="2" t="s">
        <v>85</v>
      </c>
      <c r="AB1216" s="13" t="str">
        <f t="shared" si="353"/>
        <v/>
      </c>
      <c r="AC1216" s="2">
        <v>0</v>
      </c>
      <c r="AD1216" s="3">
        <v>1</v>
      </c>
      <c r="AE1216" s="3">
        <v>2</v>
      </c>
      <c r="AF1216" s="3">
        <v>0</v>
      </c>
      <c r="AG1216" s="3">
        <v>1.5</v>
      </c>
      <c r="AH1216" s="3">
        <v>0</v>
      </c>
      <c r="AI1216" s="3">
        <v>0</v>
      </c>
      <c r="AJ1216" s="3">
        <v>50</v>
      </c>
      <c r="AK1216" t="s">
        <v>85</v>
      </c>
      <c r="AL1216" s="10"/>
      <c r="AM1216" s="10"/>
      <c r="AQ1216" s="10">
        <v>45077</v>
      </c>
      <c r="AR1216" t="s">
        <v>88</v>
      </c>
      <c r="AX1216">
        <v>0</v>
      </c>
      <c r="AY1216">
        <v>0</v>
      </c>
      <c r="AZ1216">
        <v>0</v>
      </c>
      <c r="BA1216">
        <v>0</v>
      </c>
      <c r="BB1216">
        <v>0</v>
      </c>
      <c r="BC1216">
        <v>0</v>
      </c>
      <c r="BD1216">
        <v>50</v>
      </c>
      <c r="BE1216">
        <v>0</v>
      </c>
      <c r="BF1216">
        <v>0</v>
      </c>
      <c r="BG1216">
        <v>0</v>
      </c>
      <c r="BH1216">
        <v>0</v>
      </c>
      <c r="BI1216">
        <v>0</v>
      </c>
      <c r="BJ1216" t="s">
        <v>91</v>
      </c>
      <c r="BK1216" t="s">
        <v>101</v>
      </c>
      <c r="BL1216" t="s">
        <v>848</v>
      </c>
      <c r="BM1216" t="s">
        <v>94</v>
      </c>
      <c r="BP1216" t="s">
        <v>887</v>
      </c>
      <c r="BQ1216" s="11" t="s">
        <v>2567</v>
      </c>
      <c r="BR1216" s="12" t="s">
        <v>8183</v>
      </c>
      <c r="BS1216">
        <v>37</v>
      </c>
      <c r="BT1216">
        <v>0</v>
      </c>
      <c r="BU1216">
        <v>0</v>
      </c>
      <c r="BV1216">
        <v>9</v>
      </c>
      <c r="BW1216">
        <v>0</v>
      </c>
      <c r="BY1216">
        <v>0</v>
      </c>
      <c r="BZ1216">
        <v>111</v>
      </c>
      <c r="CS1216">
        <f t="shared" si="366"/>
        <v>1</v>
      </c>
      <c r="CT1216" s="5" t="str">
        <f t="shared" si="354"/>
        <v/>
      </c>
      <c r="CU1216" t="str">
        <f t="shared" si="366"/>
        <v/>
      </c>
      <c r="CV1216">
        <f t="shared" si="366"/>
        <v>1</v>
      </c>
      <c r="CW1216">
        <f t="shared" si="366"/>
        <v>1</v>
      </c>
      <c r="CX1216" t="str">
        <f t="shared" si="366"/>
        <v/>
      </c>
      <c r="CY1216" t="str">
        <f t="shared" si="366"/>
        <v/>
      </c>
      <c r="CZ1216" t="str">
        <f t="shared" si="366"/>
        <v/>
      </c>
      <c r="DA1216">
        <f t="shared" si="366"/>
        <v>1</v>
      </c>
      <c r="DB1216" t="str">
        <f t="shared" si="366"/>
        <v/>
      </c>
      <c r="DC1216">
        <f t="shared" si="366"/>
        <v>1</v>
      </c>
      <c r="DD1216" t="str">
        <f t="shared" si="366"/>
        <v/>
      </c>
      <c r="DE1216">
        <f t="shared" si="366"/>
        <v>1</v>
      </c>
      <c r="DF1216">
        <f t="shared" si="366"/>
        <v>1</v>
      </c>
      <c r="DG1216">
        <f t="shared" si="366"/>
        <v>1</v>
      </c>
      <c r="DH1216">
        <f t="shared" si="366"/>
        <v>1</v>
      </c>
      <c r="DI1216" t="str">
        <f t="shared" si="355"/>
        <v/>
      </c>
      <c r="DJ1216" t="str">
        <f t="shared" si="356"/>
        <v/>
      </c>
    </row>
    <row r="1217" spans="1:114" ht="18" customHeight="1" x14ac:dyDescent="0.3">
      <c r="A1217" s="9" t="s">
        <v>2551</v>
      </c>
      <c r="B1217" s="9" t="s">
        <v>2552</v>
      </c>
      <c r="C1217" s="9" t="s">
        <v>2587</v>
      </c>
      <c r="D1217" s="9" t="s">
        <v>2588</v>
      </c>
      <c r="G1217" t="str">
        <f t="shared" si="348"/>
        <v>國英數B社</v>
      </c>
      <c r="H1217" s="9" t="str">
        <f t="shared" si="349"/>
        <v>國</v>
      </c>
      <c r="I1217" s="9" t="str">
        <f t="shared" si="350"/>
        <v>英</v>
      </c>
      <c r="J1217" t="str">
        <f t="shared" si="357"/>
        <v/>
      </c>
      <c r="K1217" t="str">
        <f t="shared" si="358"/>
        <v>數B</v>
      </c>
      <c r="L1217" s="9" t="str">
        <f t="shared" si="351"/>
        <v>社</v>
      </c>
      <c r="M1217" s="9" t="str">
        <f t="shared" si="352"/>
        <v/>
      </c>
      <c r="N1217" s="1" t="s">
        <v>85</v>
      </c>
      <c r="O1217" s="1" t="s">
        <v>85</v>
      </c>
      <c r="P1217" s="1" t="s">
        <v>85</v>
      </c>
      <c r="Q1217" s="1" t="s">
        <v>418</v>
      </c>
      <c r="R1217" s="1" t="s">
        <v>85</v>
      </c>
      <c r="S1217" s="1" t="s">
        <v>85</v>
      </c>
      <c r="T1217" s="1" t="s">
        <v>85</v>
      </c>
      <c r="U1217" s="2">
        <v>0</v>
      </c>
      <c r="V1217" s="2">
        <v>5</v>
      </c>
      <c r="W1217" s="2">
        <v>0</v>
      </c>
      <c r="X1217" s="2">
        <v>3</v>
      </c>
      <c r="Y1217" s="2">
        <v>0</v>
      </c>
      <c r="Z1217" s="2">
        <v>0</v>
      </c>
      <c r="AA1217" s="2" t="s">
        <v>85</v>
      </c>
      <c r="AB1217" s="13" t="str">
        <f t="shared" si="353"/>
        <v/>
      </c>
      <c r="AC1217" s="2">
        <v>0</v>
      </c>
      <c r="AD1217" s="3">
        <v>1</v>
      </c>
      <c r="AE1217" s="3">
        <v>2</v>
      </c>
      <c r="AF1217" s="3">
        <v>0</v>
      </c>
      <c r="AG1217" s="3">
        <v>2</v>
      </c>
      <c r="AH1217" s="3">
        <v>1</v>
      </c>
      <c r="AI1217" s="3">
        <v>0</v>
      </c>
      <c r="AJ1217" s="3">
        <v>50</v>
      </c>
      <c r="AK1217" t="s">
        <v>85</v>
      </c>
      <c r="AL1217" s="10"/>
      <c r="AM1217" s="10"/>
      <c r="AQ1217" s="10">
        <v>45077</v>
      </c>
      <c r="AR1217" t="s">
        <v>88</v>
      </c>
      <c r="AX1217">
        <v>0</v>
      </c>
      <c r="AY1217">
        <v>0</v>
      </c>
      <c r="AZ1217">
        <v>0</v>
      </c>
      <c r="BA1217">
        <v>0</v>
      </c>
      <c r="BB1217">
        <v>0</v>
      </c>
      <c r="BC1217">
        <v>0</v>
      </c>
      <c r="BD1217">
        <v>50</v>
      </c>
      <c r="BE1217">
        <v>0</v>
      </c>
      <c r="BF1217">
        <v>0</v>
      </c>
      <c r="BG1217">
        <v>0</v>
      </c>
      <c r="BH1217">
        <v>0</v>
      </c>
      <c r="BI1217">
        <v>0</v>
      </c>
      <c r="BJ1217" t="s">
        <v>91</v>
      </c>
      <c r="BK1217" t="s">
        <v>114</v>
      </c>
      <c r="BL1217" t="s">
        <v>405</v>
      </c>
      <c r="BM1217" t="s">
        <v>94</v>
      </c>
      <c r="BP1217" t="s">
        <v>107</v>
      </c>
      <c r="BQ1217" s="12" t="s">
        <v>8184</v>
      </c>
      <c r="BR1217" s="12" t="s">
        <v>8185</v>
      </c>
      <c r="BS1217">
        <v>26</v>
      </c>
      <c r="BT1217">
        <v>0</v>
      </c>
      <c r="BU1217">
        <v>0</v>
      </c>
      <c r="BV1217">
        <v>2</v>
      </c>
      <c r="BW1217">
        <v>0</v>
      </c>
      <c r="BY1217">
        <v>0</v>
      </c>
      <c r="BZ1217">
        <v>78</v>
      </c>
      <c r="CS1217">
        <f t="shared" si="366"/>
        <v>1</v>
      </c>
      <c r="CT1217" s="5">
        <f t="shared" si="354"/>
        <v>1</v>
      </c>
      <c r="CU1217" t="str">
        <f t="shared" si="366"/>
        <v/>
      </c>
      <c r="CV1217">
        <f t="shared" si="366"/>
        <v>1</v>
      </c>
      <c r="CW1217">
        <f t="shared" si="366"/>
        <v>1</v>
      </c>
      <c r="CX1217" t="str">
        <f t="shared" si="366"/>
        <v/>
      </c>
      <c r="CY1217">
        <f t="shared" si="366"/>
        <v>1</v>
      </c>
      <c r="CZ1217" t="str">
        <f t="shared" si="366"/>
        <v/>
      </c>
      <c r="DA1217" t="str">
        <f t="shared" si="366"/>
        <v/>
      </c>
      <c r="DB1217" t="str">
        <f t="shared" si="366"/>
        <v/>
      </c>
      <c r="DC1217">
        <f t="shared" si="366"/>
        <v>1</v>
      </c>
      <c r="DD1217">
        <f t="shared" si="366"/>
        <v>1</v>
      </c>
      <c r="DE1217">
        <f t="shared" si="366"/>
        <v>1</v>
      </c>
      <c r="DF1217">
        <f t="shared" si="366"/>
        <v>1</v>
      </c>
      <c r="DG1217">
        <f t="shared" si="366"/>
        <v>1</v>
      </c>
      <c r="DH1217">
        <f t="shared" si="366"/>
        <v>1</v>
      </c>
      <c r="DI1217" t="str">
        <f t="shared" si="355"/>
        <v/>
      </c>
      <c r="DJ1217" t="str">
        <f t="shared" si="356"/>
        <v/>
      </c>
    </row>
    <row r="1218" spans="1:114" ht="18" customHeight="1" x14ac:dyDescent="0.3">
      <c r="A1218" s="9" t="s">
        <v>2551</v>
      </c>
      <c r="B1218" s="9" t="s">
        <v>2552</v>
      </c>
      <c r="C1218" s="9" t="s">
        <v>2589</v>
      </c>
      <c r="D1218" s="9" t="s">
        <v>1263</v>
      </c>
      <c r="G1218" t="str">
        <f t="shared" si="348"/>
        <v>國英數A自</v>
      </c>
      <c r="H1218" s="9" t="str">
        <f t="shared" si="349"/>
        <v>國</v>
      </c>
      <c r="I1218" s="9" t="str">
        <f t="shared" si="350"/>
        <v>英</v>
      </c>
      <c r="J1218" t="str">
        <f t="shared" si="357"/>
        <v>數A</v>
      </c>
      <c r="K1218" t="str">
        <f t="shared" si="358"/>
        <v/>
      </c>
      <c r="L1218" s="9" t="str">
        <f t="shared" si="351"/>
        <v/>
      </c>
      <c r="M1218" s="9" t="str">
        <f t="shared" si="352"/>
        <v>自</v>
      </c>
      <c r="N1218" s="1" t="s">
        <v>85</v>
      </c>
      <c r="O1218" s="1" t="s">
        <v>85</v>
      </c>
      <c r="P1218" s="1" t="s">
        <v>418</v>
      </c>
      <c r="Q1218" s="1" t="s">
        <v>85</v>
      </c>
      <c r="R1218" s="1" t="s">
        <v>85</v>
      </c>
      <c r="S1218" s="1" t="s">
        <v>87</v>
      </c>
      <c r="T1218" s="1" t="s">
        <v>85</v>
      </c>
      <c r="U1218" s="2">
        <v>0</v>
      </c>
      <c r="V1218" s="2">
        <v>0</v>
      </c>
      <c r="W1218" s="2">
        <v>3</v>
      </c>
      <c r="X1218" s="2">
        <v>0</v>
      </c>
      <c r="Y1218" s="2">
        <v>0</v>
      </c>
      <c r="Z1218" s="2">
        <v>5</v>
      </c>
      <c r="AA1218" s="2" t="s">
        <v>85</v>
      </c>
      <c r="AB1218" s="13" t="str">
        <f t="shared" si="353"/>
        <v/>
      </c>
      <c r="AC1218" s="2">
        <v>0</v>
      </c>
      <c r="AD1218" s="3">
        <v>1</v>
      </c>
      <c r="AE1218" s="3">
        <v>1</v>
      </c>
      <c r="AF1218" s="3">
        <v>1</v>
      </c>
      <c r="AG1218" s="3">
        <v>0</v>
      </c>
      <c r="AH1218" s="3">
        <v>0</v>
      </c>
      <c r="AI1218" s="3">
        <v>1.5</v>
      </c>
      <c r="AJ1218" s="3">
        <v>50</v>
      </c>
      <c r="AK1218" t="s">
        <v>85</v>
      </c>
      <c r="AQ1218" s="10">
        <v>45077</v>
      </c>
      <c r="AR1218" t="s">
        <v>88</v>
      </c>
      <c r="AX1218">
        <v>70</v>
      </c>
      <c r="AY1218">
        <v>0</v>
      </c>
      <c r="AZ1218">
        <v>0</v>
      </c>
      <c r="BA1218">
        <v>0</v>
      </c>
      <c r="BB1218">
        <v>0</v>
      </c>
      <c r="BC1218">
        <v>0</v>
      </c>
      <c r="BD1218">
        <v>50</v>
      </c>
      <c r="BE1218">
        <v>0</v>
      </c>
      <c r="BF1218">
        <v>0</v>
      </c>
      <c r="BG1218">
        <v>0</v>
      </c>
      <c r="BH1218">
        <v>0</v>
      </c>
      <c r="BI1218">
        <v>0</v>
      </c>
      <c r="BJ1218" t="s">
        <v>91</v>
      </c>
      <c r="BK1218" t="s">
        <v>157</v>
      </c>
      <c r="BL1218" t="s">
        <v>161</v>
      </c>
      <c r="BM1218" t="s">
        <v>94</v>
      </c>
      <c r="BQ1218" s="11" t="s">
        <v>5509</v>
      </c>
      <c r="BR1218" s="11" t="s">
        <v>5513</v>
      </c>
      <c r="BS1218">
        <v>28</v>
      </c>
      <c r="BT1218">
        <v>0</v>
      </c>
      <c r="BU1218">
        <v>0</v>
      </c>
      <c r="BV1218">
        <v>0</v>
      </c>
      <c r="BW1218">
        <v>0</v>
      </c>
      <c r="BY1218">
        <v>2</v>
      </c>
      <c r="BZ1218">
        <v>84</v>
      </c>
      <c r="CS1218">
        <f t="shared" si="366"/>
        <v>1</v>
      </c>
      <c r="CT1218" s="5">
        <f t="shared" si="354"/>
        <v>1</v>
      </c>
      <c r="CU1218">
        <f t="shared" si="366"/>
        <v>1</v>
      </c>
      <c r="CV1218" t="str">
        <f t="shared" si="366"/>
        <v/>
      </c>
      <c r="CW1218">
        <f t="shared" si="366"/>
        <v>1</v>
      </c>
      <c r="CX1218" t="str">
        <f t="shared" si="366"/>
        <v/>
      </c>
      <c r="CY1218" t="str">
        <f t="shared" si="366"/>
        <v/>
      </c>
      <c r="CZ1218" t="str">
        <f t="shared" si="366"/>
        <v/>
      </c>
      <c r="DA1218">
        <f t="shared" si="366"/>
        <v>1</v>
      </c>
      <c r="DB1218" t="str">
        <f t="shared" si="366"/>
        <v/>
      </c>
      <c r="DC1218">
        <f t="shared" si="366"/>
        <v>1</v>
      </c>
      <c r="DD1218">
        <f t="shared" si="366"/>
        <v>1</v>
      </c>
      <c r="DE1218">
        <f t="shared" si="366"/>
        <v>1</v>
      </c>
      <c r="DF1218">
        <f t="shared" si="366"/>
        <v>1</v>
      </c>
      <c r="DG1218">
        <f t="shared" si="366"/>
        <v>1</v>
      </c>
      <c r="DH1218">
        <f t="shared" si="366"/>
        <v>1</v>
      </c>
      <c r="DI1218" t="str">
        <f t="shared" si="355"/>
        <v/>
      </c>
      <c r="DJ1218" t="str">
        <f t="shared" si="356"/>
        <v/>
      </c>
    </row>
    <row r="1219" spans="1:114" ht="18" customHeight="1" x14ac:dyDescent="0.3">
      <c r="A1219" s="9" t="s">
        <v>2551</v>
      </c>
      <c r="B1219" s="9" t="s">
        <v>2552</v>
      </c>
      <c r="C1219" s="9" t="s">
        <v>2590</v>
      </c>
      <c r="D1219" s="9" t="s">
        <v>801</v>
      </c>
      <c r="G1219" t="str">
        <f t="shared" ref="G1219:G1282" si="367">H1219&amp;I1219&amp;J1219&amp;K1219&amp;L1219&amp;M1219</f>
        <v>數A自</v>
      </c>
      <c r="H1219" s="9" t="str">
        <f t="shared" ref="H1219:H1282" si="368">IF(AND(N1219="--",U1219=0,AD1219=0),"",MID(H$1,2,1))</f>
        <v/>
      </c>
      <c r="I1219" s="9" t="str">
        <f t="shared" ref="I1219:I1282" si="369">IF(AND(O1219="--",V1219=0,AE1219=0),"",MID(I$1,2,1))</f>
        <v/>
      </c>
      <c r="J1219" t="str">
        <f t="shared" si="357"/>
        <v>數A</v>
      </c>
      <c r="K1219" t="str">
        <f t="shared" si="358"/>
        <v/>
      </c>
      <c r="L1219" s="9" t="str">
        <f t="shared" ref="L1219:L1282" si="370">IF(AND(R1219="--",Y1219=0,AH1219=0),"",MID(L$1,2,1))</f>
        <v/>
      </c>
      <c r="M1219" s="9" t="str">
        <f t="shared" ref="M1219:M1282" si="371">IF(AND(S1219="--",Z1219=0,AI1219=0),"",MID(M$1,2,1))</f>
        <v>自</v>
      </c>
      <c r="N1219" s="1" t="s">
        <v>85</v>
      </c>
      <c r="O1219" s="1" t="s">
        <v>85</v>
      </c>
      <c r="P1219" s="1" t="s">
        <v>87</v>
      </c>
      <c r="Q1219" s="1" t="s">
        <v>85</v>
      </c>
      <c r="R1219" s="1" t="s">
        <v>85</v>
      </c>
      <c r="S1219" s="1" t="s">
        <v>418</v>
      </c>
      <c r="T1219" s="1" t="s">
        <v>85</v>
      </c>
      <c r="U1219" s="2">
        <v>0</v>
      </c>
      <c r="V1219" s="2">
        <v>0</v>
      </c>
      <c r="W1219" s="2">
        <v>3</v>
      </c>
      <c r="X1219" s="2">
        <v>0</v>
      </c>
      <c r="Y1219" s="2">
        <v>0</v>
      </c>
      <c r="Z1219" s="2">
        <v>0</v>
      </c>
      <c r="AA1219" s="2" t="s">
        <v>85</v>
      </c>
      <c r="AB1219" s="13" t="str">
        <f t="shared" ref="AB1219:AB1282" si="372">IF(LEN(G1219)&lt;LEN(AA1219),"err","")</f>
        <v/>
      </c>
      <c r="AC1219" s="2">
        <v>0</v>
      </c>
      <c r="AD1219" s="3">
        <v>0</v>
      </c>
      <c r="AE1219" s="3">
        <v>0</v>
      </c>
      <c r="AF1219" s="3">
        <v>2</v>
      </c>
      <c r="AG1219" s="3">
        <v>0</v>
      </c>
      <c r="AH1219" s="3">
        <v>0</v>
      </c>
      <c r="AI1219" s="3">
        <v>1</v>
      </c>
      <c r="AJ1219" s="3">
        <v>50</v>
      </c>
      <c r="AK1219" t="s">
        <v>85</v>
      </c>
      <c r="AL1219" s="10"/>
      <c r="AM1219" s="10"/>
      <c r="AQ1219" s="10">
        <v>45077</v>
      </c>
      <c r="AR1219" t="s">
        <v>88</v>
      </c>
      <c r="AX1219">
        <v>0</v>
      </c>
      <c r="AY1219">
        <v>0</v>
      </c>
      <c r="AZ1219">
        <v>0</v>
      </c>
      <c r="BA1219">
        <v>0</v>
      </c>
      <c r="BB1219">
        <v>0</v>
      </c>
      <c r="BC1219">
        <v>0</v>
      </c>
      <c r="BD1219">
        <v>50</v>
      </c>
      <c r="BE1219">
        <v>0</v>
      </c>
      <c r="BF1219">
        <v>0</v>
      </c>
      <c r="BG1219">
        <v>0</v>
      </c>
      <c r="BH1219">
        <v>0</v>
      </c>
      <c r="BI1219">
        <v>0</v>
      </c>
      <c r="BJ1219" t="s">
        <v>91</v>
      </c>
      <c r="BK1219" t="s">
        <v>157</v>
      </c>
      <c r="BL1219" t="s">
        <v>161</v>
      </c>
      <c r="BM1219" t="s">
        <v>94</v>
      </c>
      <c r="BQ1219" s="12" t="s">
        <v>8186</v>
      </c>
      <c r="BR1219" s="12" t="s">
        <v>8187</v>
      </c>
      <c r="BS1219">
        <v>26</v>
      </c>
      <c r="BT1219">
        <v>0</v>
      </c>
      <c r="BU1219">
        <v>0</v>
      </c>
      <c r="BV1219">
        <v>1</v>
      </c>
      <c r="BW1219">
        <v>0</v>
      </c>
      <c r="BY1219">
        <v>0</v>
      </c>
      <c r="BZ1219">
        <v>78</v>
      </c>
      <c r="CS1219">
        <f t="shared" si="366"/>
        <v>1</v>
      </c>
      <c r="CT1219" s="5">
        <f t="shared" ref="CT1219:CT1282" si="373">IF(ISNUMBER(FIND(CT$1,$BK1219)),1,"")</f>
        <v>1</v>
      </c>
      <c r="CU1219">
        <f t="shared" si="366"/>
        <v>1</v>
      </c>
      <c r="CV1219" t="str">
        <f t="shared" si="366"/>
        <v/>
      </c>
      <c r="CW1219">
        <f t="shared" si="366"/>
        <v>1</v>
      </c>
      <c r="CX1219" t="str">
        <f t="shared" si="366"/>
        <v/>
      </c>
      <c r="CY1219" t="str">
        <f t="shared" si="366"/>
        <v/>
      </c>
      <c r="CZ1219" t="str">
        <f t="shared" si="366"/>
        <v/>
      </c>
      <c r="DA1219">
        <f t="shared" si="366"/>
        <v>1</v>
      </c>
      <c r="DB1219" t="str">
        <f t="shared" si="366"/>
        <v/>
      </c>
      <c r="DC1219">
        <f t="shared" si="366"/>
        <v>1</v>
      </c>
      <c r="DD1219">
        <f t="shared" si="366"/>
        <v>1</v>
      </c>
      <c r="DE1219">
        <f t="shared" si="366"/>
        <v>1</v>
      </c>
      <c r="DF1219">
        <f t="shared" si="366"/>
        <v>1</v>
      </c>
      <c r="DG1219">
        <f t="shared" si="366"/>
        <v>1</v>
      </c>
      <c r="DH1219">
        <f t="shared" si="366"/>
        <v>1</v>
      </c>
      <c r="DI1219" t="str">
        <f t="shared" ref="DI1219:DI1282" si="374">IF(OR(ISNUMBER(FIND(DI$1,$BL1219)),ISNUMBER(FIND(DI$1,$BM1219)),ISNUMBER(FIND(DI$1,$BP1219))),1,"")</f>
        <v/>
      </c>
      <c r="DJ1219" t="str">
        <f t="shared" ref="DJ1219:DJ1282" si="375">IF(OR(ISNUMBER(FIND(DJ$1,$BP1219)),ISNUMBER(FIND(DK$1,$BP1219))),1,"")</f>
        <v/>
      </c>
    </row>
    <row r="1220" spans="1:114" ht="18" customHeight="1" x14ac:dyDescent="0.3">
      <c r="A1220" s="9" t="s">
        <v>2551</v>
      </c>
      <c r="B1220" s="9" t="s">
        <v>2552</v>
      </c>
      <c r="C1220" s="9" t="s">
        <v>2591</v>
      </c>
      <c r="D1220" s="9" t="s">
        <v>6405</v>
      </c>
      <c r="G1220" t="str">
        <f t="shared" si="367"/>
        <v>英數A自</v>
      </c>
      <c r="H1220" s="9" t="str">
        <f t="shared" si="368"/>
        <v/>
      </c>
      <c r="I1220" s="9" t="str">
        <f t="shared" si="369"/>
        <v>英</v>
      </c>
      <c r="J1220" t="str">
        <f t="shared" si="357"/>
        <v>數A</v>
      </c>
      <c r="K1220" t="str">
        <f t="shared" si="358"/>
        <v/>
      </c>
      <c r="L1220" s="9" t="str">
        <f t="shared" si="370"/>
        <v/>
      </c>
      <c r="M1220" s="9" t="str">
        <f t="shared" si="371"/>
        <v>自</v>
      </c>
      <c r="N1220" s="1" t="s">
        <v>85</v>
      </c>
      <c r="O1220" s="1" t="s">
        <v>85</v>
      </c>
      <c r="P1220" s="1" t="s">
        <v>427</v>
      </c>
      <c r="Q1220" s="1" t="s">
        <v>85</v>
      </c>
      <c r="R1220" s="1" t="s">
        <v>85</v>
      </c>
      <c r="S1220" s="1" t="s">
        <v>427</v>
      </c>
      <c r="T1220" s="1" t="s">
        <v>85</v>
      </c>
      <c r="U1220" s="2">
        <v>0</v>
      </c>
      <c r="V1220" s="2">
        <v>0</v>
      </c>
      <c r="W1220" s="2">
        <v>3</v>
      </c>
      <c r="X1220" s="2">
        <v>0</v>
      </c>
      <c r="Y1220" s="2">
        <v>0</v>
      </c>
      <c r="Z1220" s="2">
        <v>5</v>
      </c>
      <c r="AA1220" s="2" t="s">
        <v>85</v>
      </c>
      <c r="AB1220" s="13" t="str">
        <f t="shared" si="372"/>
        <v/>
      </c>
      <c r="AC1220" s="2">
        <v>0</v>
      </c>
      <c r="AD1220" s="3">
        <v>0</v>
      </c>
      <c r="AE1220" s="3">
        <v>1</v>
      </c>
      <c r="AF1220" s="3">
        <v>1.5</v>
      </c>
      <c r="AG1220" s="3">
        <v>0</v>
      </c>
      <c r="AH1220" s="3">
        <v>0</v>
      </c>
      <c r="AI1220" s="3">
        <v>2</v>
      </c>
      <c r="AJ1220" s="3">
        <v>30</v>
      </c>
      <c r="AK1220" t="s">
        <v>85</v>
      </c>
      <c r="AL1220" s="10"/>
      <c r="AM1220" s="10"/>
      <c r="AQ1220" s="10">
        <v>45077</v>
      </c>
      <c r="AR1220" t="s">
        <v>88</v>
      </c>
      <c r="AX1220">
        <v>0</v>
      </c>
      <c r="AY1220">
        <v>0</v>
      </c>
      <c r="AZ1220">
        <v>0</v>
      </c>
      <c r="BA1220">
        <v>0</v>
      </c>
      <c r="BB1220">
        <v>0</v>
      </c>
      <c r="BC1220">
        <v>0</v>
      </c>
      <c r="BD1220">
        <v>70</v>
      </c>
      <c r="BE1220">
        <v>0</v>
      </c>
      <c r="BF1220">
        <v>0</v>
      </c>
      <c r="BG1220">
        <v>0</v>
      </c>
      <c r="BH1220">
        <v>0</v>
      </c>
      <c r="BI1220">
        <v>0</v>
      </c>
      <c r="BJ1220" t="s">
        <v>91</v>
      </c>
      <c r="BK1220" t="s">
        <v>157</v>
      </c>
      <c r="BL1220" t="s">
        <v>161</v>
      </c>
      <c r="BM1220" t="s">
        <v>138</v>
      </c>
      <c r="BQ1220" s="12" t="s">
        <v>8186</v>
      </c>
      <c r="BR1220" s="12" t="s">
        <v>8188</v>
      </c>
      <c r="BS1220">
        <v>15</v>
      </c>
      <c r="BT1220">
        <v>0</v>
      </c>
      <c r="BU1220">
        <v>0</v>
      </c>
      <c r="BV1220">
        <v>2</v>
      </c>
      <c r="BW1220">
        <v>0</v>
      </c>
      <c r="BY1220">
        <v>0</v>
      </c>
      <c r="BZ1220">
        <v>45</v>
      </c>
      <c r="CS1220">
        <f t="shared" si="366"/>
        <v>1</v>
      </c>
      <c r="CT1220" s="5">
        <f t="shared" si="373"/>
        <v>1</v>
      </c>
      <c r="CU1220">
        <f t="shared" si="366"/>
        <v>1</v>
      </c>
      <c r="CV1220" t="str">
        <f t="shared" si="366"/>
        <v/>
      </c>
      <c r="CW1220">
        <f t="shared" si="366"/>
        <v>1</v>
      </c>
      <c r="CX1220" t="str">
        <f t="shared" si="366"/>
        <v/>
      </c>
      <c r="CY1220" t="str">
        <f t="shared" si="366"/>
        <v/>
      </c>
      <c r="CZ1220" t="str">
        <f t="shared" si="366"/>
        <v/>
      </c>
      <c r="DA1220">
        <f t="shared" si="366"/>
        <v>1</v>
      </c>
      <c r="DB1220" t="str">
        <f t="shared" si="366"/>
        <v/>
      </c>
      <c r="DC1220">
        <f t="shared" si="366"/>
        <v>1</v>
      </c>
      <c r="DD1220">
        <f t="shared" si="366"/>
        <v>1</v>
      </c>
      <c r="DE1220">
        <f t="shared" si="366"/>
        <v>1</v>
      </c>
      <c r="DF1220" t="str">
        <f t="shared" si="366"/>
        <v/>
      </c>
      <c r="DG1220">
        <f t="shared" si="366"/>
        <v>1</v>
      </c>
      <c r="DH1220">
        <f t="shared" si="366"/>
        <v>1</v>
      </c>
      <c r="DI1220" t="str">
        <f t="shared" si="374"/>
        <v/>
      </c>
      <c r="DJ1220" t="str">
        <f t="shared" si="375"/>
        <v/>
      </c>
    </row>
    <row r="1221" spans="1:114" ht="18" customHeight="1" x14ac:dyDescent="0.3">
      <c r="A1221" s="9" t="s">
        <v>2551</v>
      </c>
      <c r="B1221" s="9" t="s">
        <v>2552</v>
      </c>
      <c r="C1221" s="9" t="s">
        <v>2592</v>
      </c>
      <c r="D1221" s="9" t="s">
        <v>2593</v>
      </c>
      <c r="G1221" t="str">
        <f t="shared" si="367"/>
        <v>英數A自</v>
      </c>
      <c r="H1221" s="9" t="str">
        <f t="shared" si="368"/>
        <v/>
      </c>
      <c r="I1221" s="9" t="str">
        <f t="shared" si="369"/>
        <v>英</v>
      </c>
      <c r="J1221" t="str">
        <f t="shared" si="357"/>
        <v>數A</v>
      </c>
      <c r="K1221" t="str">
        <f t="shared" si="358"/>
        <v/>
      </c>
      <c r="L1221" s="9" t="str">
        <f t="shared" si="370"/>
        <v/>
      </c>
      <c r="M1221" s="9" t="str">
        <f t="shared" si="371"/>
        <v>自</v>
      </c>
      <c r="N1221" s="1" t="s">
        <v>85</v>
      </c>
      <c r="O1221" s="1" t="s">
        <v>85</v>
      </c>
      <c r="P1221" s="1" t="s">
        <v>427</v>
      </c>
      <c r="Q1221" s="1" t="s">
        <v>85</v>
      </c>
      <c r="R1221" s="1" t="s">
        <v>85</v>
      </c>
      <c r="S1221" s="1" t="s">
        <v>418</v>
      </c>
      <c r="T1221" s="1" t="s">
        <v>85</v>
      </c>
      <c r="U1221" s="2">
        <v>0</v>
      </c>
      <c r="V1221" s="2">
        <v>0</v>
      </c>
      <c r="W1221" s="2">
        <v>3</v>
      </c>
      <c r="X1221" s="2">
        <v>0</v>
      </c>
      <c r="Y1221" s="2">
        <v>0</v>
      </c>
      <c r="Z1221" s="2">
        <v>5</v>
      </c>
      <c r="AA1221" s="2" t="s">
        <v>85</v>
      </c>
      <c r="AB1221" s="13" t="str">
        <f t="shared" si="372"/>
        <v/>
      </c>
      <c r="AC1221" s="2">
        <v>0</v>
      </c>
      <c r="AD1221" s="3">
        <v>0</v>
      </c>
      <c r="AE1221" s="3">
        <v>1</v>
      </c>
      <c r="AF1221" s="3">
        <v>1.5</v>
      </c>
      <c r="AG1221" s="3">
        <v>0</v>
      </c>
      <c r="AH1221" s="3">
        <v>0</v>
      </c>
      <c r="AI1221" s="3">
        <v>2</v>
      </c>
      <c r="AJ1221" s="3">
        <v>30</v>
      </c>
      <c r="AK1221" t="s">
        <v>85</v>
      </c>
      <c r="AL1221" s="10"/>
      <c r="AM1221" s="10"/>
      <c r="AQ1221" s="10">
        <v>45077</v>
      </c>
      <c r="AR1221" t="s">
        <v>88</v>
      </c>
      <c r="AX1221">
        <v>0</v>
      </c>
      <c r="AY1221">
        <v>0</v>
      </c>
      <c r="AZ1221">
        <v>0</v>
      </c>
      <c r="BA1221">
        <v>0</v>
      </c>
      <c r="BB1221">
        <v>0</v>
      </c>
      <c r="BC1221">
        <v>0</v>
      </c>
      <c r="BD1221">
        <v>70</v>
      </c>
      <c r="BE1221">
        <v>0</v>
      </c>
      <c r="BF1221">
        <v>0</v>
      </c>
      <c r="BG1221">
        <v>0</v>
      </c>
      <c r="BH1221">
        <v>0</v>
      </c>
      <c r="BI1221">
        <v>0</v>
      </c>
      <c r="BJ1221" t="s">
        <v>91</v>
      </c>
      <c r="BK1221" t="s">
        <v>157</v>
      </c>
      <c r="BL1221" t="s">
        <v>161</v>
      </c>
      <c r="BM1221" t="s">
        <v>138</v>
      </c>
      <c r="BQ1221" s="12" t="s">
        <v>8186</v>
      </c>
      <c r="BR1221" s="12" t="s">
        <v>8189</v>
      </c>
      <c r="BS1221">
        <v>20</v>
      </c>
      <c r="BT1221">
        <v>0</v>
      </c>
      <c r="BU1221">
        <v>0</v>
      </c>
      <c r="BV1221">
        <v>2</v>
      </c>
      <c r="BW1221">
        <v>0</v>
      </c>
      <c r="BY1221">
        <v>0</v>
      </c>
      <c r="BZ1221">
        <v>60</v>
      </c>
      <c r="CS1221">
        <f t="shared" si="366"/>
        <v>1</v>
      </c>
      <c r="CT1221" s="5">
        <f t="shared" si="373"/>
        <v>1</v>
      </c>
      <c r="CU1221">
        <f t="shared" si="366"/>
        <v>1</v>
      </c>
      <c r="CV1221" t="str">
        <f t="shared" si="366"/>
        <v/>
      </c>
      <c r="CW1221">
        <f t="shared" si="366"/>
        <v>1</v>
      </c>
      <c r="CX1221" t="str">
        <f t="shared" si="366"/>
        <v/>
      </c>
      <c r="CY1221" t="str">
        <f t="shared" si="366"/>
        <v/>
      </c>
      <c r="CZ1221" t="str">
        <f t="shared" si="366"/>
        <v/>
      </c>
      <c r="DA1221">
        <f t="shared" si="366"/>
        <v>1</v>
      </c>
      <c r="DB1221" t="str">
        <f t="shared" si="366"/>
        <v/>
      </c>
      <c r="DC1221">
        <f t="shared" si="366"/>
        <v>1</v>
      </c>
      <c r="DD1221">
        <f t="shared" si="366"/>
        <v>1</v>
      </c>
      <c r="DE1221">
        <f t="shared" si="366"/>
        <v>1</v>
      </c>
      <c r="DF1221" t="str">
        <f t="shared" si="366"/>
        <v/>
      </c>
      <c r="DG1221">
        <f t="shared" si="366"/>
        <v>1</v>
      </c>
      <c r="DH1221">
        <f t="shared" si="366"/>
        <v>1</v>
      </c>
      <c r="DI1221" t="str">
        <f t="shared" si="374"/>
        <v/>
      </c>
      <c r="DJ1221" t="str">
        <f t="shared" si="375"/>
        <v/>
      </c>
    </row>
    <row r="1222" spans="1:114" ht="18" customHeight="1" x14ac:dyDescent="0.3">
      <c r="A1222" s="9" t="s">
        <v>2551</v>
      </c>
      <c r="B1222" s="9" t="s">
        <v>2552</v>
      </c>
      <c r="C1222" s="9" t="s">
        <v>2594</v>
      </c>
      <c r="D1222" s="9" t="s">
        <v>2595</v>
      </c>
      <c r="G1222" t="str">
        <f t="shared" si="367"/>
        <v>英自</v>
      </c>
      <c r="H1222" s="9" t="str">
        <f t="shared" si="368"/>
        <v/>
      </c>
      <c r="I1222" s="9" t="str">
        <f t="shared" si="369"/>
        <v>英</v>
      </c>
      <c r="J1222" t="str">
        <f t="shared" si="357"/>
        <v/>
      </c>
      <c r="K1222" t="str">
        <f t="shared" si="358"/>
        <v/>
      </c>
      <c r="L1222" s="9" t="str">
        <f t="shared" si="370"/>
        <v/>
      </c>
      <c r="M1222" s="9" t="str">
        <f t="shared" si="371"/>
        <v>自</v>
      </c>
      <c r="N1222" s="1" t="s">
        <v>85</v>
      </c>
      <c r="O1222" s="1" t="s">
        <v>427</v>
      </c>
      <c r="P1222" s="1" t="s">
        <v>85</v>
      </c>
      <c r="Q1222" s="1" t="s">
        <v>85</v>
      </c>
      <c r="R1222" s="1" t="s">
        <v>85</v>
      </c>
      <c r="S1222" s="1" t="s">
        <v>427</v>
      </c>
      <c r="T1222" s="1" t="s">
        <v>85</v>
      </c>
      <c r="U1222" s="2">
        <v>0</v>
      </c>
      <c r="V1222" s="2">
        <v>0</v>
      </c>
      <c r="W1222" s="2">
        <v>0</v>
      </c>
      <c r="X1222" s="2">
        <v>0</v>
      </c>
      <c r="Y1222" s="2">
        <v>0</v>
      </c>
      <c r="Z1222" s="2">
        <v>0</v>
      </c>
      <c r="AA1222" s="2" t="s">
        <v>970</v>
      </c>
      <c r="AB1222" s="13" t="str">
        <f t="shared" si="372"/>
        <v/>
      </c>
      <c r="AC1222" s="2">
        <v>3</v>
      </c>
      <c r="AD1222" s="3">
        <v>0</v>
      </c>
      <c r="AE1222" s="3">
        <v>1</v>
      </c>
      <c r="AF1222" s="3">
        <v>0</v>
      </c>
      <c r="AG1222" s="3">
        <v>0</v>
      </c>
      <c r="AH1222" s="3">
        <v>0</v>
      </c>
      <c r="AI1222" s="3">
        <v>1.5</v>
      </c>
      <c r="AJ1222" s="3">
        <v>40</v>
      </c>
      <c r="AK1222" t="s">
        <v>85</v>
      </c>
      <c r="AQ1222" s="10">
        <v>45077</v>
      </c>
      <c r="AR1222" t="s">
        <v>88</v>
      </c>
      <c r="AX1222">
        <v>0</v>
      </c>
      <c r="AY1222">
        <v>0</v>
      </c>
      <c r="AZ1222">
        <v>0</v>
      </c>
      <c r="BA1222">
        <v>0</v>
      </c>
      <c r="BB1222">
        <v>0</v>
      </c>
      <c r="BC1222">
        <v>0</v>
      </c>
      <c r="BD1222">
        <v>60</v>
      </c>
      <c r="BE1222">
        <v>0</v>
      </c>
      <c r="BF1222">
        <v>0</v>
      </c>
      <c r="BG1222">
        <v>0</v>
      </c>
      <c r="BH1222">
        <v>0</v>
      </c>
      <c r="BI1222">
        <v>0</v>
      </c>
      <c r="BJ1222" t="s">
        <v>91</v>
      </c>
      <c r="BK1222" t="s">
        <v>308</v>
      </c>
      <c r="BL1222" t="s">
        <v>115</v>
      </c>
      <c r="BM1222" t="s">
        <v>94</v>
      </c>
      <c r="BN1222" t="s">
        <v>197</v>
      </c>
      <c r="BP1222" t="s">
        <v>5514</v>
      </c>
      <c r="BQ1222" s="12" t="s">
        <v>8186</v>
      </c>
      <c r="BR1222" s="12" t="s">
        <v>8190</v>
      </c>
      <c r="BS1222">
        <v>24</v>
      </c>
      <c r="BT1222">
        <v>0</v>
      </c>
      <c r="BU1222">
        <v>0</v>
      </c>
      <c r="BV1222">
        <v>2</v>
      </c>
      <c r="BW1222">
        <v>0</v>
      </c>
      <c r="BY1222">
        <v>0</v>
      </c>
      <c r="BZ1222">
        <v>72</v>
      </c>
      <c r="CS1222" t="str">
        <f t="shared" si="366"/>
        <v/>
      </c>
      <c r="CT1222" s="5">
        <f t="shared" si="373"/>
        <v>1</v>
      </c>
      <c r="CU1222">
        <f t="shared" si="366"/>
        <v>1</v>
      </c>
      <c r="CV1222" t="str">
        <f t="shared" si="366"/>
        <v/>
      </c>
      <c r="CW1222">
        <f t="shared" si="366"/>
        <v>1</v>
      </c>
      <c r="CX1222" t="str">
        <f t="shared" si="366"/>
        <v/>
      </c>
      <c r="CY1222" t="str">
        <f t="shared" si="366"/>
        <v/>
      </c>
      <c r="CZ1222">
        <f t="shared" si="366"/>
        <v>1</v>
      </c>
      <c r="DA1222" t="str">
        <f t="shared" si="366"/>
        <v/>
      </c>
      <c r="DB1222">
        <f t="shared" si="366"/>
        <v>1</v>
      </c>
      <c r="DC1222" t="str">
        <f t="shared" si="366"/>
        <v/>
      </c>
      <c r="DD1222">
        <f t="shared" si="366"/>
        <v>1</v>
      </c>
      <c r="DE1222">
        <f t="shared" si="366"/>
        <v>1</v>
      </c>
      <c r="DF1222">
        <f t="shared" si="366"/>
        <v>1</v>
      </c>
      <c r="DG1222">
        <f t="shared" si="366"/>
        <v>1</v>
      </c>
      <c r="DH1222">
        <f t="shared" si="366"/>
        <v>1</v>
      </c>
      <c r="DI1222">
        <f t="shared" si="374"/>
        <v>1</v>
      </c>
      <c r="DJ1222" t="str">
        <f t="shared" si="375"/>
        <v/>
      </c>
    </row>
    <row r="1223" spans="1:114" ht="18" customHeight="1" x14ac:dyDescent="0.3">
      <c r="A1223" s="9" t="s">
        <v>2551</v>
      </c>
      <c r="B1223" s="9" t="s">
        <v>2552</v>
      </c>
      <c r="C1223" s="9" t="s">
        <v>2596</v>
      </c>
      <c r="D1223" s="9" t="s">
        <v>2597</v>
      </c>
      <c r="G1223" t="str">
        <f t="shared" si="367"/>
        <v>國英數A</v>
      </c>
      <c r="H1223" s="9" t="str">
        <f t="shared" si="368"/>
        <v>國</v>
      </c>
      <c r="I1223" s="9" t="str">
        <f t="shared" si="369"/>
        <v>英</v>
      </c>
      <c r="J1223" t="str">
        <f t="shared" si="357"/>
        <v>數A</v>
      </c>
      <c r="K1223" t="str">
        <f t="shared" si="358"/>
        <v/>
      </c>
      <c r="L1223" s="9" t="str">
        <f t="shared" si="370"/>
        <v/>
      </c>
      <c r="M1223" s="9" t="str">
        <f t="shared" si="371"/>
        <v/>
      </c>
      <c r="N1223" s="1" t="s">
        <v>85</v>
      </c>
      <c r="O1223" s="1" t="s">
        <v>85</v>
      </c>
      <c r="P1223" s="1" t="s">
        <v>418</v>
      </c>
      <c r="Q1223" s="1" t="s">
        <v>85</v>
      </c>
      <c r="R1223" s="1" t="s">
        <v>85</v>
      </c>
      <c r="S1223" s="1" t="s">
        <v>85</v>
      </c>
      <c r="T1223" s="1" t="s">
        <v>85</v>
      </c>
      <c r="U1223" s="2">
        <v>0</v>
      </c>
      <c r="V1223" s="2">
        <v>0</v>
      </c>
      <c r="W1223" s="2">
        <v>3</v>
      </c>
      <c r="X1223" s="2">
        <v>0</v>
      </c>
      <c r="Y1223" s="2">
        <v>0</v>
      </c>
      <c r="Z1223" s="2">
        <v>0</v>
      </c>
      <c r="AA1223" s="2" t="s">
        <v>85</v>
      </c>
      <c r="AB1223" s="13" t="str">
        <f t="shared" si="372"/>
        <v/>
      </c>
      <c r="AC1223" s="2">
        <v>0</v>
      </c>
      <c r="AD1223" s="3">
        <v>2</v>
      </c>
      <c r="AE1223" s="3">
        <v>2</v>
      </c>
      <c r="AF1223" s="3">
        <v>2</v>
      </c>
      <c r="AG1223" s="3">
        <v>0</v>
      </c>
      <c r="AH1223" s="3">
        <v>0</v>
      </c>
      <c r="AI1223" s="3">
        <v>0</v>
      </c>
      <c r="AJ1223" s="3">
        <v>50</v>
      </c>
      <c r="AK1223" t="s">
        <v>85</v>
      </c>
      <c r="AL1223" s="8">
        <v>45065</v>
      </c>
      <c r="AM1223" s="8">
        <v>45066</v>
      </c>
      <c r="AQ1223" s="10">
        <v>45077</v>
      </c>
      <c r="AR1223" t="s">
        <v>88</v>
      </c>
      <c r="AS1223" t="s">
        <v>203</v>
      </c>
      <c r="AX1223">
        <v>60</v>
      </c>
      <c r="AY1223">
        <v>60</v>
      </c>
      <c r="AZ1223">
        <v>0</v>
      </c>
      <c r="BA1223">
        <v>0</v>
      </c>
      <c r="BB1223">
        <v>0</v>
      </c>
      <c r="BC1223">
        <v>0</v>
      </c>
      <c r="BD1223">
        <v>20</v>
      </c>
      <c r="BE1223">
        <v>30</v>
      </c>
      <c r="BF1223">
        <v>0</v>
      </c>
      <c r="BG1223">
        <v>0</v>
      </c>
      <c r="BH1223">
        <v>0</v>
      </c>
      <c r="BI1223">
        <v>0</v>
      </c>
      <c r="BJ1223" t="s">
        <v>91</v>
      </c>
      <c r="BK1223" t="s">
        <v>350</v>
      </c>
      <c r="BL1223" t="s">
        <v>161</v>
      </c>
      <c r="BM1223" t="s">
        <v>212</v>
      </c>
      <c r="BP1223" s="6" t="s">
        <v>8191</v>
      </c>
      <c r="BQ1223" s="11" t="s">
        <v>5515</v>
      </c>
      <c r="BR1223" s="12" t="s">
        <v>8192</v>
      </c>
      <c r="BS1223">
        <v>24</v>
      </c>
      <c r="BT1223">
        <v>0</v>
      </c>
      <c r="BU1223">
        <v>0</v>
      </c>
      <c r="BV1223">
        <v>0</v>
      </c>
      <c r="BW1223">
        <v>0</v>
      </c>
      <c r="BY1223">
        <v>3</v>
      </c>
      <c r="BZ1223">
        <v>72</v>
      </c>
      <c r="CS1223" t="str">
        <f t="shared" si="366"/>
        <v/>
      </c>
      <c r="CT1223" s="5">
        <f t="shared" si="373"/>
        <v>1</v>
      </c>
      <c r="CU1223" t="str">
        <f t="shared" si="366"/>
        <v/>
      </c>
      <c r="CV1223" t="str">
        <f t="shared" si="366"/>
        <v/>
      </c>
      <c r="CW1223">
        <f t="shared" si="366"/>
        <v>1</v>
      </c>
      <c r="CX1223" t="str">
        <f t="shared" si="366"/>
        <v/>
      </c>
      <c r="CY1223" t="str">
        <f t="shared" si="366"/>
        <v/>
      </c>
      <c r="CZ1223" t="str">
        <f t="shared" si="366"/>
        <v/>
      </c>
      <c r="DA1223">
        <f t="shared" si="366"/>
        <v>1</v>
      </c>
      <c r="DB1223" t="str">
        <f t="shared" si="366"/>
        <v/>
      </c>
      <c r="DC1223">
        <f t="shared" si="366"/>
        <v>1</v>
      </c>
      <c r="DD1223">
        <f t="shared" si="366"/>
        <v>1</v>
      </c>
      <c r="DE1223">
        <f t="shared" si="366"/>
        <v>1</v>
      </c>
      <c r="DF1223" t="str">
        <f t="shared" si="366"/>
        <v/>
      </c>
      <c r="DG1223">
        <f t="shared" si="366"/>
        <v>1</v>
      </c>
      <c r="DH1223" t="str">
        <f t="shared" si="366"/>
        <v/>
      </c>
      <c r="DI1223" t="str">
        <f t="shared" si="374"/>
        <v/>
      </c>
      <c r="DJ1223" t="str">
        <f t="shared" si="375"/>
        <v/>
      </c>
    </row>
    <row r="1224" spans="1:114" ht="18" customHeight="1" x14ac:dyDescent="0.3">
      <c r="A1224" s="9" t="s">
        <v>2551</v>
      </c>
      <c r="B1224" s="9" t="s">
        <v>2552</v>
      </c>
      <c r="C1224" s="9" t="s">
        <v>2598</v>
      </c>
      <c r="D1224" s="9" t="s">
        <v>2599</v>
      </c>
      <c r="G1224" t="str">
        <f t="shared" si="367"/>
        <v>英數A自</v>
      </c>
      <c r="H1224" s="9" t="str">
        <f t="shared" si="368"/>
        <v/>
      </c>
      <c r="I1224" s="9" t="str">
        <f t="shared" si="369"/>
        <v>英</v>
      </c>
      <c r="J1224" t="str">
        <f t="shared" si="357"/>
        <v>數A</v>
      </c>
      <c r="K1224" t="str">
        <f t="shared" si="358"/>
        <v/>
      </c>
      <c r="L1224" s="9" t="str">
        <f t="shared" si="370"/>
        <v/>
      </c>
      <c r="M1224" s="9" t="str">
        <f t="shared" si="371"/>
        <v>自</v>
      </c>
      <c r="N1224" s="1" t="s">
        <v>85</v>
      </c>
      <c r="O1224" s="1" t="s">
        <v>85</v>
      </c>
      <c r="P1224" s="1" t="s">
        <v>418</v>
      </c>
      <c r="Q1224" s="1" t="s">
        <v>85</v>
      </c>
      <c r="R1224" s="1" t="s">
        <v>85</v>
      </c>
      <c r="S1224" s="1" t="s">
        <v>85</v>
      </c>
      <c r="T1224" s="1" t="s">
        <v>85</v>
      </c>
      <c r="U1224" s="2">
        <v>0</v>
      </c>
      <c r="V1224" s="2">
        <v>12</v>
      </c>
      <c r="W1224" s="2">
        <v>3.5</v>
      </c>
      <c r="X1224" s="2">
        <v>0</v>
      </c>
      <c r="Y1224" s="2">
        <v>0</v>
      </c>
      <c r="Z1224" s="2">
        <v>0</v>
      </c>
      <c r="AA1224" s="2" t="s">
        <v>85</v>
      </c>
      <c r="AB1224" s="13" t="str">
        <f t="shared" si="372"/>
        <v/>
      </c>
      <c r="AC1224" s="2">
        <v>0</v>
      </c>
      <c r="AD1224" s="3">
        <v>0</v>
      </c>
      <c r="AE1224" s="3">
        <v>1</v>
      </c>
      <c r="AF1224" s="3">
        <v>2</v>
      </c>
      <c r="AG1224" s="3">
        <v>0</v>
      </c>
      <c r="AH1224" s="3">
        <v>0</v>
      </c>
      <c r="AI1224" s="3">
        <v>2</v>
      </c>
      <c r="AJ1224" s="3">
        <v>50</v>
      </c>
      <c r="AK1224" t="s">
        <v>85</v>
      </c>
      <c r="AL1224" s="10"/>
      <c r="AM1224" s="10"/>
      <c r="AQ1224" s="10">
        <v>45077</v>
      </c>
      <c r="AR1224" t="s">
        <v>88</v>
      </c>
      <c r="AX1224">
        <v>0</v>
      </c>
      <c r="AY1224">
        <v>0</v>
      </c>
      <c r="AZ1224">
        <v>0</v>
      </c>
      <c r="BA1224">
        <v>0</v>
      </c>
      <c r="BB1224">
        <v>0</v>
      </c>
      <c r="BC1224">
        <v>0</v>
      </c>
      <c r="BD1224">
        <v>50</v>
      </c>
      <c r="BE1224">
        <v>0</v>
      </c>
      <c r="BF1224">
        <v>0</v>
      </c>
      <c r="BG1224">
        <v>0</v>
      </c>
      <c r="BH1224">
        <v>0</v>
      </c>
      <c r="BI1224">
        <v>0</v>
      </c>
      <c r="BJ1224" t="s">
        <v>91</v>
      </c>
      <c r="BK1224" t="s">
        <v>157</v>
      </c>
      <c r="BL1224" t="s">
        <v>382</v>
      </c>
      <c r="BM1224" t="s">
        <v>94</v>
      </c>
      <c r="BP1224" s="6" t="s">
        <v>8193</v>
      </c>
      <c r="BQ1224" s="11" t="s">
        <v>5516</v>
      </c>
      <c r="BR1224" s="12" t="s">
        <v>8194</v>
      </c>
      <c r="BS1224">
        <v>13</v>
      </c>
      <c r="BT1224">
        <v>0</v>
      </c>
      <c r="BU1224">
        <v>0</v>
      </c>
      <c r="BV1224">
        <v>0</v>
      </c>
      <c r="BW1224">
        <v>0</v>
      </c>
      <c r="BY1224">
        <v>3</v>
      </c>
      <c r="BZ1224">
        <v>46</v>
      </c>
      <c r="CS1224">
        <f t="shared" si="366"/>
        <v>1</v>
      </c>
      <c r="CT1224" s="5">
        <f t="shared" si="373"/>
        <v>1</v>
      </c>
      <c r="CU1224">
        <f t="shared" si="366"/>
        <v>1</v>
      </c>
      <c r="CV1224" t="str">
        <f t="shared" si="366"/>
        <v/>
      </c>
      <c r="CW1224">
        <f t="shared" si="366"/>
        <v>1</v>
      </c>
      <c r="CX1224" t="str">
        <f t="shared" si="366"/>
        <v/>
      </c>
      <c r="CY1224" t="str">
        <f t="shared" si="366"/>
        <v/>
      </c>
      <c r="CZ1224" t="str">
        <f t="shared" si="366"/>
        <v/>
      </c>
      <c r="DA1224">
        <f t="shared" si="366"/>
        <v>1</v>
      </c>
      <c r="DB1224">
        <f t="shared" si="366"/>
        <v>1</v>
      </c>
      <c r="DC1224">
        <f t="shared" si="366"/>
        <v>1</v>
      </c>
      <c r="DD1224" t="str">
        <f t="shared" si="366"/>
        <v/>
      </c>
      <c r="DE1224">
        <f t="shared" si="366"/>
        <v>1</v>
      </c>
      <c r="DF1224">
        <f t="shared" si="366"/>
        <v>1</v>
      </c>
      <c r="DG1224">
        <f t="shared" si="366"/>
        <v>1</v>
      </c>
      <c r="DH1224">
        <f t="shared" si="366"/>
        <v>1</v>
      </c>
      <c r="DI1224" t="str">
        <f t="shared" si="374"/>
        <v/>
      </c>
      <c r="DJ1224" t="str">
        <f t="shared" si="375"/>
        <v/>
      </c>
    </row>
    <row r="1225" spans="1:114" ht="18" customHeight="1" x14ac:dyDescent="0.3">
      <c r="A1225" s="9" t="s">
        <v>2551</v>
      </c>
      <c r="B1225" s="9" t="s">
        <v>2552</v>
      </c>
      <c r="C1225" s="9" t="s">
        <v>2600</v>
      </c>
      <c r="D1225" s="9" t="s">
        <v>286</v>
      </c>
      <c r="G1225" t="str">
        <f t="shared" si="367"/>
        <v>國英數A</v>
      </c>
      <c r="H1225" s="9" t="str">
        <f t="shared" si="368"/>
        <v>國</v>
      </c>
      <c r="I1225" s="9" t="str">
        <f t="shared" si="369"/>
        <v>英</v>
      </c>
      <c r="J1225" t="str">
        <f t="shared" si="357"/>
        <v>數A</v>
      </c>
      <c r="K1225" t="str">
        <f t="shared" si="358"/>
        <v/>
      </c>
      <c r="L1225" s="9" t="str">
        <f t="shared" si="370"/>
        <v/>
      </c>
      <c r="M1225" s="9" t="str">
        <f t="shared" si="371"/>
        <v/>
      </c>
      <c r="N1225" s="1" t="s">
        <v>418</v>
      </c>
      <c r="O1225" s="1" t="s">
        <v>418</v>
      </c>
      <c r="P1225" s="1" t="s">
        <v>418</v>
      </c>
      <c r="Q1225" s="1" t="s">
        <v>85</v>
      </c>
      <c r="R1225" s="1" t="s">
        <v>85</v>
      </c>
      <c r="S1225" s="1" t="s">
        <v>85</v>
      </c>
      <c r="T1225" s="1" t="s">
        <v>85</v>
      </c>
      <c r="U1225" s="2">
        <v>6</v>
      </c>
      <c r="V1225" s="2">
        <v>15</v>
      </c>
      <c r="W1225" s="2">
        <v>15</v>
      </c>
      <c r="X1225" s="2">
        <v>0</v>
      </c>
      <c r="Y1225" s="2">
        <v>0</v>
      </c>
      <c r="Z1225" s="2">
        <v>0</v>
      </c>
      <c r="AA1225" s="2" t="s">
        <v>243</v>
      </c>
      <c r="AB1225" s="13" t="str">
        <f t="shared" si="372"/>
        <v/>
      </c>
      <c r="AC1225" s="2">
        <v>25</v>
      </c>
      <c r="AD1225" s="3">
        <v>1</v>
      </c>
      <c r="AE1225" s="3">
        <v>2</v>
      </c>
      <c r="AF1225" s="3">
        <v>2</v>
      </c>
      <c r="AG1225" s="3">
        <v>0</v>
      </c>
      <c r="AH1225" s="3">
        <v>0</v>
      </c>
      <c r="AI1225" s="3">
        <v>0</v>
      </c>
      <c r="AJ1225" s="3">
        <v>50</v>
      </c>
      <c r="AK1225" t="s">
        <v>85</v>
      </c>
      <c r="AL1225" s="10"/>
      <c r="AM1225" s="10"/>
      <c r="AQ1225" s="10">
        <v>45077</v>
      </c>
      <c r="AR1225" t="s">
        <v>88</v>
      </c>
      <c r="AX1225">
        <v>0</v>
      </c>
      <c r="AY1225">
        <v>0</v>
      </c>
      <c r="AZ1225">
        <v>0</v>
      </c>
      <c r="BA1225">
        <v>0</v>
      </c>
      <c r="BB1225">
        <v>0</v>
      </c>
      <c r="BC1225">
        <v>0</v>
      </c>
      <c r="BD1225">
        <v>50</v>
      </c>
      <c r="BE1225">
        <v>0</v>
      </c>
      <c r="BF1225">
        <v>0</v>
      </c>
      <c r="BG1225">
        <v>0</v>
      </c>
      <c r="BH1225">
        <v>0</v>
      </c>
      <c r="BI1225">
        <v>0</v>
      </c>
      <c r="BJ1225" t="s">
        <v>91</v>
      </c>
      <c r="BK1225" t="s">
        <v>157</v>
      </c>
      <c r="BL1225" t="s">
        <v>161</v>
      </c>
      <c r="BM1225" t="s">
        <v>94</v>
      </c>
      <c r="BP1225" s="6" t="s">
        <v>8195</v>
      </c>
      <c r="BQ1225" s="11" t="s">
        <v>5516</v>
      </c>
      <c r="BR1225" s="12" t="s">
        <v>8196</v>
      </c>
      <c r="BS1225">
        <v>8</v>
      </c>
      <c r="BT1225">
        <v>0</v>
      </c>
      <c r="BU1225">
        <v>0</v>
      </c>
      <c r="BV1225">
        <v>5</v>
      </c>
      <c r="BW1225">
        <v>0</v>
      </c>
      <c r="BY1225">
        <v>5</v>
      </c>
      <c r="BZ1225">
        <v>48</v>
      </c>
      <c r="CS1225">
        <f t="shared" si="366"/>
        <v>1</v>
      </c>
      <c r="CT1225" s="5">
        <f t="shared" si="373"/>
        <v>1</v>
      </c>
      <c r="CU1225">
        <f t="shared" si="366"/>
        <v>1</v>
      </c>
      <c r="CV1225" t="str">
        <f t="shared" si="366"/>
        <v/>
      </c>
      <c r="CW1225">
        <f t="shared" si="366"/>
        <v>1</v>
      </c>
      <c r="CX1225" t="str">
        <f t="shared" si="366"/>
        <v/>
      </c>
      <c r="CY1225" t="str">
        <f t="shared" si="366"/>
        <v/>
      </c>
      <c r="CZ1225" t="str">
        <f t="shared" si="366"/>
        <v/>
      </c>
      <c r="DA1225">
        <f t="shared" si="366"/>
        <v>1</v>
      </c>
      <c r="DB1225" t="str">
        <f t="shared" si="366"/>
        <v/>
      </c>
      <c r="DC1225">
        <f t="shared" si="366"/>
        <v>1</v>
      </c>
      <c r="DD1225">
        <f t="shared" si="366"/>
        <v>1</v>
      </c>
      <c r="DE1225">
        <f t="shared" si="366"/>
        <v>1</v>
      </c>
      <c r="DF1225">
        <f t="shared" si="366"/>
        <v>1</v>
      </c>
      <c r="DG1225">
        <f t="shared" si="366"/>
        <v>1</v>
      </c>
      <c r="DH1225">
        <f t="shared" si="366"/>
        <v>1</v>
      </c>
      <c r="DI1225" t="str">
        <f t="shared" si="374"/>
        <v/>
      </c>
      <c r="DJ1225" t="str">
        <f t="shared" si="375"/>
        <v/>
      </c>
    </row>
    <row r="1226" spans="1:114" ht="18" customHeight="1" x14ac:dyDescent="0.3">
      <c r="A1226" s="9" t="s">
        <v>2551</v>
      </c>
      <c r="B1226" s="9" t="s">
        <v>2552</v>
      </c>
      <c r="C1226" s="9" t="s">
        <v>2601</v>
      </c>
      <c r="D1226" s="9" t="s">
        <v>2602</v>
      </c>
      <c r="G1226" t="str">
        <f t="shared" si="367"/>
        <v>國英數A</v>
      </c>
      <c r="H1226" s="9" t="str">
        <f t="shared" si="368"/>
        <v>國</v>
      </c>
      <c r="I1226" s="9" t="str">
        <f t="shared" si="369"/>
        <v>英</v>
      </c>
      <c r="J1226" t="str">
        <f t="shared" si="357"/>
        <v>數A</v>
      </c>
      <c r="K1226" t="str">
        <f t="shared" si="358"/>
        <v/>
      </c>
      <c r="L1226" s="9" t="str">
        <f t="shared" si="370"/>
        <v/>
      </c>
      <c r="M1226" s="9" t="str">
        <f t="shared" si="371"/>
        <v/>
      </c>
      <c r="N1226" s="1" t="s">
        <v>418</v>
      </c>
      <c r="O1226" s="1" t="s">
        <v>418</v>
      </c>
      <c r="P1226" s="1" t="s">
        <v>418</v>
      </c>
      <c r="Q1226" s="1" t="s">
        <v>85</v>
      </c>
      <c r="R1226" s="1" t="s">
        <v>85</v>
      </c>
      <c r="S1226" s="1" t="s">
        <v>85</v>
      </c>
      <c r="T1226" s="1" t="s">
        <v>85</v>
      </c>
      <c r="U1226" s="2">
        <v>10</v>
      </c>
      <c r="V1226" s="2">
        <v>15</v>
      </c>
      <c r="W1226" s="2">
        <v>15</v>
      </c>
      <c r="X1226" s="2">
        <v>0</v>
      </c>
      <c r="Y1226" s="2">
        <v>0</v>
      </c>
      <c r="Z1226" s="2">
        <v>0</v>
      </c>
      <c r="AA1226" s="2" t="s">
        <v>243</v>
      </c>
      <c r="AB1226" s="13" t="str">
        <f t="shared" si="372"/>
        <v/>
      </c>
      <c r="AC1226" s="2">
        <v>25</v>
      </c>
      <c r="AD1226" s="3">
        <v>1</v>
      </c>
      <c r="AE1226" s="3">
        <v>2</v>
      </c>
      <c r="AF1226" s="3">
        <v>2</v>
      </c>
      <c r="AG1226" s="3">
        <v>0</v>
      </c>
      <c r="AH1226" s="3">
        <v>0</v>
      </c>
      <c r="AI1226" s="3">
        <v>0</v>
      </c>
      <c r="AJ1226" s="3">
        <v>50</v>
      </c>
      <c r="AK1226" t="s">
        <v>85</v>
      </c>
      <c r="AL1226" s="10"/>
      <c r="AM1226" s="10"/>
      <c r="AQ1226" s="10">
        <v>45077</v>
      </c>
      <c r="AR1226" t="s">
        <v>88</v>
      </c>
      <c r="AX1226">
        <v>0</v>
      </c>
      <c r="AY1226">
        <v>0</v>
      </c>
      <c r="AZ1226">
        <v>0</v>
      </c>
      <c r="BA1226">
        <v>0</v>
      </c>
      <c r="BB1226">
        <v>0</v>
      </c>
      <c r="BC1226">
        <v>0</v>
      </c>
      <c r="BD1226">
        <v>50</v>
      </c>
      <c r="BE1226">
        <v>0</v>
      </c>
      <c r="BF1226">
        <v>0</v>
      </c>
      <c r="BG1226">
        <v>0</v>
      </c>
      <c r="BH1226">
        <v>0</v>
      </c>
      <c r="BI1226">
        <v>0</v>
      </c>
      <c r="BJ1226" t="s">
        <v>91</v>
      </c>
      <c r="BK1226" t="s">
        <v>145</v>
      </c>
      <c r="BL1226" t="s">
        <v>161</v>
      </c>
      <c r="BM1226" t="s">
        <v>212</v>
      </c>
      <c r="BP1226" s="6" t="s">
        <v>8195</v>
      </c>
      <c r="BQ1226" s="11" t="s">
        <v>5516</v>
      </c>
      <c r="BR1226" s="12" t="s">
        <v>8197</v>
      </c>
      <c r="BS1226">
        <v>4</v>
      </c>
      <c r="BT1226">
        <v>0</v>
      </c>
      <c r="BU1226">
        <v>0</v>
      </c>
      <c r="BV1226">
        <v>0</v>
      </c>
      <c r="BW1226">
        <v>0</v>
      </c>
      <c r="BY1226">
        <v>4</v>
      </c>
      <c r="BZ1226">
        <v>40</v>
      </c>
      <c r="CS1226">
        <f t="shared" si="366"/>
        <v>1</v>
      </c>
      <c r="CT1226" s="5" t="str">
        <f t="shared" si="373"/>
        <v/>
      </c>
      <c r="CU1226">
        <f t="shared" si="366"/>
        <v>1</v>
      </c>
      <c r="CV1226" t="str">
        <f t="shared" si="366"/>
        <v/>
      </c>
      <c r="CW1226">
        <f t="shared" si="366"/>
        <v>1</v>
      </c>
      <c r="CX1226" t="str">
        <f t="shared" si="366"/>
        <v/>
      </c>
      <c r="CY1226" t="str">
        <f t="shared" si="366"/>
        <v/>
      </c>
      <c r="CZ1226" t="str">
        <f t="shared" si="366"/>
        <v/>
      </c>
      <c r="DA1226">
        <f t="shared" si="366"/>
        <v>1</v>
      </c>
      <c r="DB1226" t="str">
        <f t="shared" si="366"/>
        <v/>
      </c>
      <c r="DC1226">
        <f t="shared" si="366"/>
        <v>1</v>
      </c>
      <c r="DD1226">
        <f t="shared" si="366"/>
        <v>1</v>
      </c>
      <c r="DE1226">
        <f t="shared" si="366"/>
        <v>1</v>
      </c>
      <c r="DF1226" t="str">
        <f t="shared" si="366"/>
        <v/>
      </c>
      <c r="DG1226">
        <f t="shared" si="366"/>
        <v>1</v>
      </c>
      <c r="DH1226" t="str">
        <f t="shared" si="366"/>
        <v/>
      </c>
      <c r="DI1226" t="str">
        <f t="shared" si="374"/>
        <v/>
      </c>
      <c r="DJ1226" t="str">
        <f t="shared" si="375"/>
        <v/>
      </c>
    </row>
    <row r="1227" spans="1:114" ht="18" customHeight="1" x14ac:dyDescent="0.3">
      <c r="A1227" s="9" t="s">
        <v>2551</v>
      </c>
      <c r="B1227" s="9" t="s">
        <v>2552</v>
      </c>
      <c r="C1227" s="9" t="s">
        <v>2603</v>
      </c>
      <c r="D1227" s="9" t="s">
        <v>278</v>
      </c>
      <c r="G1227" t="str">
        <f t="shared" si="367"/>
        <v>國英數B</v>
      </c>
      <c r="H1227" s="9" t="str">
        <f t="shared" si="368"/>
        <v>國</v>
      </c>
      <c r="I1227" s="9" t="str">
        <f t="shared" si="369"/>
        <v>英</v>
      </c>
      <c r="J1227" t="str">
        <f t="shared" si="357"/>
        <v/>
      </c>
      <c r="K1227" t="str">
        <f t="shared" si="358"/>
        <v>數B</v>
      </c>
      <c r="L1227" s="9" t="str">
        <f t="shared" si="370"/>
        <v/>
      </c>
      <c r="M1227" s="9" t="str">
        <f t="shared" si="371"/>
        <v/>
      </c>
      <c r="N1227" s="1" t="s">
        <v>87</v>
      </c>
      <c r="O1227" s="1" t="s">
        <v>418</v>
      </c>
      <c r="P1227" s="1" t="s">
        <v>85</v>
      </c>
      <c r="Q1227" s="1" t="s">
        <v>418</v>
      </c>
      <c r="R1227" s="1" t="s">
        <v>85</v>
      </c>
      <c r="S1227" s="1" t="s">
        <v>85</v>
      </c>
      <c r="T1227" s="1" t="s">
        <v>85</v>
      </c>
      <c r="U1227" s="2">
        <v>16</v>
      </c>
      <c r="V1227" s="2">
        <v>12</v>
      </c>
      <c r="W1227" s="2">
        <v>0</v>
      </c>
      <c r="X1227" s="2">
        <v>12</v>
      </c>
      <c r="Y1227" s="2">
        <v>0</v>
      </c>
      <c r="Z1227" s="2">
        <v>0</v>
      </c>
      <c r="AA1227" s="2" t="s">
        <v>85</v>
      </c>
      <c r="AB1227" s="13" t="str">
        <f t="shared" si="372"/>
        <v/>
      </c>
      <c r="AC1227" s="2">
        <v>0</v>
      </c>
      <c r="AD1227" s="3">
        <v>1</v>
      </c>
      <c r="AE1227" s="3">
        <v>2</v>
      </c>
      <c r="AF1227" s="3">
        <v>0</v>
      </c>
      <c r="AG1227" s="3">
        <v>2</v>
      </c>
      <c r="AH1227" s="3">
        <v>0</v>
      </c>
      <c r="AI1227" s="3">
        <v>0</v>
      </c>
      <c r="AJ1227" s="3">
        <v>50</v>
      </c>
      <c r="AK1227" t="s">
        <v>85</v>
      </c>
      <c r="AQ1227" s="10">
        <v>45077</v>
      </c>
      <c r="AR1227" t="s">
        <v>88</v>
      </c>
      <c r="AX1227">
        <v>0</v>
      </c>
      <c r="AY1227">
        <v>0</v>
      </c>
      <c r="AZ1227">
        <v>0</v>
      </c>
      <c r="BA1227">
        <v>0</v>
      </c>
      <c r="BB1227">
        <v>0</v>
      </c>
      <c r="BC1227">
        <v>0</v>
      </c>
      <c r="BD1227">
        <v>50</v>
      </c>
      <c r="BE1227">
        <v>0</v>
      </c>
      <c r="BF1227">
        <v>0</v>
      </c>
      <c r="BG1227">
        <v>0</v>
      </c>
      <c r="BH1227">
        <v>0</v>
      </c>
      <c r="BI1227">
        <v>0</v>
      </c>
      <c r="BJ1227" t="s">
        <v>91</v>
      </c>
      <c r="BK1227" t="s">
        <v>92</v>
      </c>
      <c r="BL1227" t="s">
        <v>153</v>
      </c>
      <c r="BQ1227" s="11" t="s">
        <v>5509</v>
      </c>
      <c r="BR1227" s="12" t="s">
        <v>8198</v>
      </c>
      <c r="BS1227">
        <v>3</v>
      </c>
      <c r="BT1227">
        <v>0</v>
      </c>
      <c r="BU1227">
        <v>0</v>
      </c>
      <c r="BV1227">
        <v>5</v>
      </c>
      <c r="BW1227">
        <v>0</v>
      </c>
      <c r="BY1227">
        <v>4</v>
      </c>
      <c r="BZ1227">
        <v>36</v>
      </c>
      <c r="CS1227">
        <f t="shared" si="366"/>
        <v>1</v>
      </c>
      <c r="CT1227" s="5">
        <f t="shared" si="373"/>
        <v>1</v>
      </c>
      <c r="CU1227" t="str">
        <f t="shared" si="366"/>
        <v/>
      </c>
      <c r="CV1227" t="str">
        <f t="shared" si="366"/>
        <v/>
      </c>
      <c r="CW1227">
        <f t="shared" si="366"/>
        <v>1</v>
      </c>
      <c r="CX1227" t="str">
        <f t="shared" si="366"/>
        <v/>
      </c>
      <c r="CY1227" t="str">
        <f t="shared" si="366"/>
        <v/>
      </c>
      <c r="CZ1227" t="str">
        <f t="shared" si="366"/>
        <v/>
      </c>
      <c r="DA1227">
        <f t="shared" si="366"/>
        <v>1</v>
      </c>
      <c r="DB1227">
        <f t="shared" si="366"/>
        <v>1</v>
      </c>
      <c r="DC1227" t="str">
        <f t="shared" si="366"/>
        <v/>
      </c>
      <c r="DD1227">
        <f t="shared" si="366"/>
        <v>1</v>
      </c>
      <c r="DE1227">
        <f t="shared" si="366"/>
        <v>1</v>
      </c>
      <c r="DF1227" t="str">
        <f t="shared" si="366"/>
        <v/>
      </c>
      <c r="DG1227" t="str">
        <f t="shared" si="366"/>
        <v/>
      </c>
      <c r="DH1227" t="str">
        <f t="shared" si="366"/>
        <v/>
      </c>
      <c r="DI1227" t="str">
        <f t="shared" si="374"/>
        <v/>
      </c>
      <c r="DJ1227" t="str">
        <f t="shared" si="375"/>
        <v/>
      </c>
    </row>
    <row r="1228" spans="1:114" ht="18" customHeight="1" x14ac:dyDescent="0.3">
      <c r="A1228" s="9" t="s">
        <v>2551</v>
      </c>
      <c r="B1228" s="9" t="s">
        <v>2552</v>
      </c>
      <c r="C1228" s="9" t="s">
        <v>2604</v>
      </c>
      <c r="D1228" s="9" t="s">
        <v>430</v>
      </c>
      <c r="G1228" t="str">
        <f t="shared" si="367"/>
        <v>國英</v>
      </c>
      <c r="H1228" s="9" t="str">
        <f t="shared" si="368"/>
        <v>國</v>
      </c>
      <c r="I1228" s="9" t="str">
        <f t="shared" si="369"/>
        <v>英</v>
      </c>
      <c r="J1228" t="str">
        <f t="shared" si="357"/>
        <v/>
      </c>
      <c r="K1228" t="str">
        <f t="shared" si="358"/>
        <v/>
      </c>
      <c r="L1228" s="9" t="str">
        <f t="shared" si="370"/>
        <v/>
      </c>
      <c r="M1228" s="9" t="str">
        <f t="shared" si="371"/>
        <v/>
      </c>
      <c r="N1228" s="1" t="s">
        <v>85</v>
      </c>
      <c r="O1228" s="1" t="s">
        <v>85</v>
      </c>
      <c r="P1228" s="1" t="s">
        <v>85</v>
      </c>
      <c r="Q1228" s="1" t="s">
        <v>85</v>
      </c>
      <c r="R1228" s="1" t="s">
        <v>85</v>
      </c>
      <c r="S1228" s="1" t="s">
        <v>85</v>
      </c>
      <c r="T1228" s="1" t="s">
        <v>85</v>
      </c>
      <c r="U1228" s="2">
        <v>0</v>
      </c>
      <c r="V1228" s="2">
        <v>0</v>
      </c>
      <c r="W1228" s="2">
        <v>0</v>
      </c>
      <c r="X1228" s="2">
        <v>0</v>
      </c>
      <c r="Y1228" s="2">
        <v>0</v>
      </c>
      <c r="Z1228" s="2">
        <v>0</v>
      </c>
      <c r="AA1228" s="2" t="s">
        <v>85</v>
      </c>
      <c r="AB1228" s="13" t="str">
        <f t="shared" si="372"/>
        <v/>
      </c>
      <c r="AC1228" s="2">
        <v>0</v>
      </c>
      <c r="AD1228" s="3">
        <v>1</v>
      </c>
      <c r="AE1228" s="3">
        <v>1</v>
      </c>
      <c r="AF1228" s="3">
        <v>0</v>
      </c>
      <c r="AG1228" s="3">
        <v>0</v>
      </c>
      <c r="AH1228" s="3">
        <v>0</v>
      </c>
      <c r="AI1228" s="3">
        <v>0</v>
      </c>
      <c r="AJ1228" s="3">
        <v>10</v>
      </c>
      <c r="AK1228" t="s">
        <v>431</v>
      </c>
      <c r="AL1228" s="10">
        <v>45065</v>
      </c>
      <c r="AM1228" s="10">
        <v>45066</v>
      </c>
      <c r="AQ1228" s="10">
        <v>45077</v>
      </c>
      <c r="AR1228" t="s">
        <v>88</v>
      </c>
      <c r="AS1228" t="s">
        <v>203</v>
      </c>
      <c r="AX1228">
        <v>0</v>
      </c>
      <c r="AY1228">
        <v>60</v>
      </c>
      <c r="AZ1228">
        <v>0</v>
      </c>
      <c r="BA1228">
        <v>0</v>
      </c>
      <c r="BB1228">
        <v>0</v>
      </c>
      <c r="BC1228">
        <v>0</v>
      </c>
      <c r="BD1228">
        <v>20</v>
      </c>
      <c r="BE1228">
        <v>30</v>
      </c>
      <c r="BF1228">
        <v>0</v>
      </c>
      <c r="BG1228">
        <v>0</v>
      </c>
      <c r="BH1228">
        <v>0</v>
      </c>
      <c r="BI1228">
        <v>0</v>
      </c>
      <c r="BJ1228" t="s">
        <v>91</v>
      </c>
      <c r="BK1228" t="s">
        <v>304</v>
      </c>
      <c r="BL1228" t="s">
        <v>146</v>
      </c>
      <c r="BM1228" t="s">
        <v>142</v>
      </c>
      <c r="BQ1228" s="12" t="s">
        <v>8199</v>
      </c>
      <c r="BR1228" s="11" t="s">
        <v>5517</v>
      </c>
      <c r="BS1228">
        <v>17</v>
      </c>
      <c r="BT1228">
        <v>0</v>
      </c>
      <c r="BU1228">
        <v>0</v>
      </c>
      <c r="BV1228">
        <v>2</v>
      </c>
      <c r="BW1228">
        <v>0</v>
      </c>
      <c r="BY1228">
        <v>0</v>
      </c>
      <c r="BZ1228">
        <v>255</v>
      </c>
      <c r="CH1228" t="s">
        <v>432</v>
      </c>
      <c r="CI1228">
        <v>0</v>
      </c>
      <c r="CJ1228">
        <v>0</v>
      </c>
      <c r="CK1228">
        <v>0</v>
      </c>
      <c r="CL1228">
        <v>0</v>
      </c>
      <c r="CM1228">
        <v>20</v>
      </c>
      <c r="CN1228">
        <v>0</v>
      </c>
      <c r="CO1228">
        <v>0</v>
      </c>
      <c r="CP1228">
        <v>0</v>
      </c>
      <c r="CQ1228">
        <v>0</v>
      </c>
      <c r="CS1228" t="str">
        <f t="shared" si="366"/>
        <v/>
      </c>
      <c r="CT1228" s="5">
        <f t="shared" si="373"/>
        <v>1</v>
      </c>
      <c r="CU1228" t="str">
        <f t="shared" si="366"/>
        <v/>
      </c>
      <c r="CV1228">
        <f t="shared" si="366"/>
        <v>1</v>
      </c>
      <c r="CW1228">
        <f t="shared" si="366"/>
        <v>1</v>
      </c>
      <c r="CX1228">
        <f t="shared" si="366"/>
        <v>1</v>
      </c>
      <c r="CY1228" t="str">
        <f t="shared" si="366"/>
        <v/>
      </c>
      <c r="CZ1228" t="str">
        <f t="shared" si="366"/>
        <v/>
      </c>
      <c r="DA1228">
        <f t="shared" si="366"/>
        <v>1</v>
      </c>
      <c r="DB1228" t="str">
        <f t="shared" si="366"/>
        <v/>
      </c>
      <c r="DC1228" t="str">
        <f t="shared" si="366"/>
        <v/>
      </c>
      <c r="DD1228">
        <f t="shared" si="366"/>
        <v>1</v>
      </c>
      <c r="DE1228">
        <f t="shared" si="366"/>
        <v>1</v>
      </c>
      <c r="DF1228">
        <f t="shared" si="366"/>
        <v>1</v>
      </c>
      <c r="DG1228" t="str">
        <f t="shared" si="366"/>
        <v/>
      </c>
      <c r="DH1228" t="str">
        <f t="shared" si="366"/>
        <v/>
      </c>
      <c r="DI1228" t="str">
        <f t="shared" si="374"/>
        <v/>
      </c>
      <c r="DJ1228" t="str">
        <f t="shared" si="375"/>
        <v/>
      </c>
    </row>
    <row r="1229" spans="1:114" ht="18" customHeight="1" x14ac:dyDescent="0.3">
      <c r="A1229" s="9" t="s">
        <v>2551</v>
      </c>
      <c r="B1229" s="9" t="s">
        <v>2552</v>
      </c>
      <c r="C1229" s="9" t="s">
        <v>2605</v>
      </c>
      <c r="D1229" s="9" t="s">
        <v>2606</v>
      </c>
      <c r="G1229" t="str">
        <f t="shared" si="367"/>
        <v>國英</v>
      </c>
      <c r="H1229" s="9" t="str">
        <f t="shared" si="368"/>
        <v>國</v>
      </c>
      <c r="I1229" s="9" t="str">
        <f t="shared" si="369"/>
        <v>英</v>
      </c>
      <c r="J1229" t="str">
        <f t="shared" si="357"/>
        <v/>
      </c>
      <c r="K1229" t="str">
        <f t="shared" si="358"/>
        <v/>
      </c>
      <c r="L1229" s="9" t="str">
        <f t="shared" si="370"/>
        <v/>
      </c>
      <c r="M1229" s="9" t="str">
        <f t="shared" si="371"/>
        <v/>
      </c>
      <c r="N1229" s="1" t="s">
        <v>418</v>
      </c>
      <c r="O1229" s="1" t="s">
        <v>85</v>
      </c>
      <c r="P1229" s="1" t="s">
        <v>85</v>
      </c>
      <c r="Q1229" s="1" t="s">
        <v>85</v>
      </c>
      <c r="R1229" s="1" t="s">
        <v>85</v>
      </c>
      <c r="S1229" s="1" t="s">
        <v>85</v>
      </c>
      <c r="T1229" s="1" t="s">
        <v>85</v>
      </c>
      <c r="U1229" s="2">
        <v>17</v>
      </c>
      <c r="V1229" s="2">
        <v>16.5</v>
      </c>
      <c r="W1229" s="2">
        <v>0</v>
      </c>
      <c r="X1229" s="2">
        <v>0</v>
      </c>
      <c r="Y1229" s="2">
        <v>0</v>
      </c>
      <c r="Z1229" s="2">
        <v>0</v>
      </c>
      <c r="AA1229" s="2" t="s">
        <v>85</v>
      </c>
      <c r="AB1229" s="13" t="str">
        <f t="shared" si="372"/>
        <v/>
      </c>
      <c r="AC1229" s="2">
        <v>0</v>
      </c>
      <c r="AD1229" s="3">
        <v>2</v>
      </c>
      <c r="AE1229" s="3">
        <v>1</v>
      </c>
      <c r="AF1229" s="3">
        <v>0</v>
      </c>
      <c r="AG1229" s="3">
        <v>0</v>
      </c>
      <c r="AH1229" s="3">
        <v>0</v>
      </c>
      <c r="AI1229" s="3">
        <v>0</v>
      </c>
      <c r="AJ1229" s="3">
        <v>20</v>
      </c>
      <c r="AK1229" t="s">
        <v>431</v>
      </c>
      <c r="AL1229" s="10"/>
      <c r="AM1229" s="10"/>
      <c r="AQ1229" s="10">
        <v>45077</v>
      </c>
      <c r="AR1229" t="s">
        <v>88</v>
      </c>
      <c r="AX1229">
        <v>0</v>
      </c>
      <c r="AY1229">
        <v>0</v>
      </c>
      <c r="AZ1229">
        <v>0</v>
      </c>
      <c r="BA1229">
        <v>0</v>
      </c>
      <c r="BB1229">
        <v>0</v>
      </c>
      <c r="BC1229">
        <v>0</v>
      </c>
      <c r="BD1229">
        <v>50</v>
      </c>
      <c r="BE1229">
        <v>0</v>
      </c>
      <c r="BF1229">
        <v>0</v>
      </c>
      <c r="BG1229">
        <v>0</v>
      </c>
      <c r="BH1229">
        <v>0</v>
      </c>
      <c r="BI1229">
        <v>0</v>
      </c>
      <c r="BJ1229" t="s">
        <v>91</v>
      </c>
      <c r="BK1229" t="s">
        <v>114</v>
      </c>
      <c r="BL1229" t="s">
        <v>153</v>
      </c>
      <c r="BM1229" t="s">
        <v>94</v>
      </c>
      <c r="BN1229" t="s">
        <v>385</v>
      </c>
      <c r="BP1229" t="s">
        <v>2573</v>
      </c>
      <c r="BQ1229" s="12" t="s">
        <v>8200</v>
      </c>
      <c r="BR1229" s="12" t="s">
        <v>8201</v>
      </c>
      <c r="BS1229">
        <v>7</v>
      </c>
      <c r="BT1229">
        <v>0</v>
      </c>
      <c r="BU1229">
        <v>0</v>
      </c>
      <c r="BV1229">
        <v>1</v>
      </c>
      <c r="BW1229">
        <v>0</v>
      </c>
      <c r="BY1229">
        <v>0</v>
      </c>
      <c r="BZ1229">
        <v>105</v>
      </c>
      <c r="CC1229" t="s">
        <v>87</v>
      </c>
      <c r="CD1229" t="s">
        <v>87</v>
      </c>
      <c r="CH1229">
        <v>15</v>
      </c>
      <c r="CI1229">
        <v>15</v>
      </c>
      <c r="CJ1229">
        <v>0</v>
      </c>
      <c r="CK1229">
        <v>0</v>
      </c>
      <c r="CL1229">
        <v>0</v>
      </c>
      <c r="CM1229">
        <v>2</v>
      </c>
      <c r="CN1229">
        <v>2</v>
      </c>
      <c r="CO1229">
        <v>0</v>
      </c>
      <c r="CP1229">
        <v>0</v>
      </c>
      <c r="CQ1229">
        <v>0</v>
      </c>
      <c r="CS1229">
        <f t="shared" si="366"/>
        <v>1</v>
      </c>
      <c r="CT1229" s="5">
        <f t="shared" si="373"/>
        <v>1</v>
      </c>
      <c r="CU1229" t="str">
        <f t="shared" si="366"/>
        <v/>
      </c>
      <c r="CV1229">
        <f t="shared" si="366"/>
        <v>1</v>
      </c>
      <c r="CW1229">
        <f t="shared" si="366"/>
        <v>1</v>
      </c>
      <c r="CX1229" t="str">
        <f t="shared" si="366"/>
        <v/>
      </c>
      <c r="CY1229" t="str">
        <f t="shared" si="366"/>
        <v/>
      </c>
      <c r="CZ1229" t="str">
        <f t="shared" si="366"/>
        <v/>
      </c>
      <c r="DA1229">
        <f t="shared" si="366"/>
        <v>1</v>
      </c>
      <c r="DB1229">
        <f t="shared" si="366"/>
        <v>1</v>
      </c>
      <c r="DC1229" t="str">
        <f t="shared" si="366"/>
        <v/>
      </c>
      <c r="DD1229">
        <f t="shared" si="366"/>
        <v>1</v>
      </c>
      <c r="DE1229">
        <f t="shared" si="366"/>
        <v>1</v>
      </c>
      <c r="DF1229">
        <f t="shared" si="366"/>
        <v>1</v>
      </c>
      <c r="DG1229">
        <f t="shared" si="366"/>
        <v>1</v>
      </c>
      <c r="DH1229">
        <f t="shared" si="366"/>
        <v>1</v>
      </c>
      <c r="DI1229" t="str">
        <f t="shared" si="374"/>
        <v/>
      </c>
      <c r="DJ1229" t="str">
        <f t="shared" si="375"/>
        <v/>
      </c>
    </row>
    <row r="1230" spans="1:114" ht="18" customHeight="1" x14ac:dyDescent="0.3">
      <c r="A1230" s="9" t="s">
        <v>2551</v>
      </c>
      <c r="B1230" s="9" t="s">
        <v>2552</v>
      </c>
      <c r="C1230" s="9" t="s">
        <v>2607</v>
      </c>
      <c r="D1230" s="9" t="s">
        <v>1757</v>
      </c>
      <c r="G1230" s="2" t="str">
        <f>AA1230</f>
        <v>國英數B自</v>
      </c>
      <c r="H1230" s="9" t="str">
        <f t="shared" si="368"/>
        <v>國</v>
      </c>
      <c r="I1230" s="9" t="str">
        <f t="shared" si="369"/>
        <v>英</v>
      </c>
      <c r="J1230" t="str">
        <f t="shared" ref="J1230:J1293" si="376">IF(AND(P1230="--",W1230=0,AF1230=0),"",RIGHT(J$1,2))</f>
        <v/>
      </c>
      <c r="K1230" t="str">
        <f t="shared" ref="K1230:K1293" si="377">IF(AND(Q1230="--",X1230=0,AG1230=0),"",RIGHT(K$1,2))</f>
        <v>數B</v>
      </c>
      <c r="L1230" s="9" t="str">
        <f t="shared" si="370"/>
        <v/>
      </c>
      <c r="M1230" s="9" t="str">
        <f t="shared" si="371"/>
        <v/>
      </c>
      <c r="N1230" s="1" t="s">
        <v>85</v>
      </c>
      <c r="O1230" s="1" t="s">
        <v>85</v>
      </c>
      <c r="P1230" s="1" t="s">
        <v>85</v>
      </c>
      <c r="Q1230" s="1" t="s">
        <v>85</v>
      </c>
      <c r="R1230" s="1" t="s">
        <v>85</v>
      </c>
      <c r="S1230" s="1" t="s">
        <v>85</v>
      </c>
      <c r="T1230" s="1" t="s">
        <v>85</v>
      </c>
      <c r="U1230" s="2">
        <v>0</v>
      </c>
      <c r="V1230" s="2">
        <v>0</v>
      </c>
      <c r="W1230" s="2">
        <v>0</v>
      </c>
      <c r="X1230" s="2">
        <v>0</v>
      </c>
      <c r="Y1230" s="2">
        <v>0</v>
      </c>
      <c r="Z1230" s="2">
        <v>0</v>
      </c>
      <c r="AA1230" s="2" t="s">
        <v>504</v>
      </c>
      <c r="AB1230" s="13" t="str">
        <f t="shared" si="372"/>
        <v/>
      </c>
      <c r="AC1230" s="2">
        <v>7</v>
      </c>
      <c r="AD1230" s="3">
        <v>1</v>
      </c>
      <c r="AE1230" s="3">
        <v>1</v>
      </c>
      <c r="AF1230" s="3">
        <v>0</v>
      </c>
      <c r="AG1230" s="3">
        <v>1</v>
      </c>
      <c r="AH1230" s="3">
        <v>0</v>
      </c>
      <c r="AI1230" s="3">
        <v>0</v>
      </c>
      <c r="AJ1230" s="3">
        <v>35</v>
      </c>
      <c r="AK1230" t="s">
        <v>85</v>
      </c>
      <c r="AL1230" s="10">
        <v>45065</v>
      </c>
      <c r="AM1230" s="10">
        <v>45066</v>
      </c>
      <c r="AQ1230" s="10">
        <v>45077</v>
      </c>
      <c r="AR1230" t="s">
        <v>88</v>
      </c>
      <c r="AS1230" t="s">
        <v>203</v>
      </c>
      <c r="AX1230">
        <v>0</v>
      </c>
      <c r="AY1230">
        <v>0</v>
      </c>
      <c r="AZ1230">
        <v>0</v>
      </c>
      <c r="BA1230">
        <v>0</v>
      </c>
      <c r="BB1230">
        <v>0</v>
      </c>
      <c r="BC1230">
        <v>0</v>
      </c>
      <c r="BD1230">
        <v>30</v>
      </c>
      <c r="BE1230">
        <v>35</v>
      </c>
      <c r="BF1230">
        <v>0</v>
      </c>
      <c r="BG1230">
        <v>0</v>
      </c>
      <c r="BH1230">
        <v>0</v>
      </c>
      <c r="BI1230">
        <v>0</v>
      </c>
      <c r="BJ1230" t="s">
        <v>91</v>
      </c>
      <c r="BK1230" t="s">
        <v>157</v>
      </c>
      <c r="BL1230" t="s">
        <v>275</v>
      </c>
      <c r="BM1230" t="s">
        <v>276</v>
      </c>
      <c r="BP1230" t="s">
        <v>5518</v>
      </c>
      <c r="BQ1230" s="11" t="s">
        <v>5504</v>
      </c>
      <c r="BR1230" s="12" t="s">
        <v>8202</v>
      </c>
      <c r="BS1230">
        <v>15</v>
      </c>
      <c r="BT1230">
        <v>0</v>
      </c>
      <c r="BU1230">
        <v>0</v>
      </c>
      <c r="BV1230">
        <v>0</v>
      </c>
      <c r="BW1230">
        <v>0</v>
      </c>
      <c r="BY1230">
        <v>0</v>
      </c>
      <c r="BZ1230">
        <v>105</v>
      </c>
      <c r="CH1230">
        <v>0</v>
      </c>
      <c r="CI1230">
        <v>0</v>
      </c>
      <c r="CJ1230">
        <v>0</v>
      </c>
      <c r="CK1230">
        <v>0</v>
      </c>
      <c r="CL1230">
        <v>0</v>
      </c>
      <c r="CM1230">
        <v>0</v>
      </c>
      <c r="CN1230">
        <v>0</v>
      </c>
      <c r="CO1230">
        <v>0</v>
      </c>
      <c r="CP1230">
        <v>0</v>
      </c>
      <c r="CQ1230">
        <v>0</v>
      </c>
      <c r="CS1230">
        <f t="shared" si="366"/>
        <v>1</v>
      </c>
      <c r="CT1230" s="5">
        <f t="shared" si="373"/>
        <v>1</v>
      </c>
      <c r="CU1230">
        <f t="shared" si="366"/>
        <v>1</v>
      </c>
      <c r="CV1230" t="str">
        <f t="shared" si="366"/>
        <v/>
      </c>
      <c r="CW1230">
        <f t="shared" si="366"/>
        <v>1</v>
      </c>
      <c r="CX1230">
        <f t="shared" si="366"/>
        <v>1</v>
      </c>
      <c r="CY1230" t="str">
        <f t="shared" si="366"/>
        <v/>
      </c>
      <c r="CZ1230" t="str">
        <f t="shared" si="366"/>
        <v/>
      </c>
      <c r="DA1230">
        <f t="shared" si="366"/>
        <v>1</v>
      </c>
      <c r="DB1230" t="str">
        <f t="shared" si="366"/>
        <v/>
      </c>
      <c r="DC1230">
        <f t="shared" si="366"/>
        <v>1</v>
      </c>
      <c r="DD1230" t="str">
        <f t="shared" si="366"/>
        <v/>
      </c>
      <c r="DE1230">
        <f t="shared" si="366"/>
        <v>1</v>
      </c>
      <c r="DF1230" t="str">
        <f t="shared" si="366"/>
        <v/>
      </c>
      <c r="DG1230" t="str">
        <f t="shared" si="366"/>
        <v/>
      </c>
      <c r="DH1230">
        <f t="shared" ref="DH1230" si="378">IF(OR(ISNUMBER(FIND(DH$1,$BK1230)),ISNUMBER(FIND(DH$1,$BL1230)),ISNUMBER(FIND(DH$1,$BM1230))),1,"")</f>
        <v>1</v>
      </c>
      <c r="DI1230" t="str">
        <f t="shared" si="374"/>
        <v/>
      </c>
      <c r="DJ1230" t="str">
        <f t="shared" si="375"/>
        <v/>
      </c>
    </row>
    <row r="1231" spans="1:114" ht="18" customHeight="1" x14ac:dyDescent="0.3">
      <c r="A1231" s="9" t="s">
        <v>2608</v>
      </c>
      <c r="B1231" s="9" t="s">
        <v>2609</v>
      </c>
      <c r="C1231" s="9" t="s">
        <v>2610</v>
      </c>
      <c r="D1231" s="9" t="s">
        <v>651</v>
      </c>
      <c r="G1231" t="str">
        <f t="shared" si="367"/>
        <v>國英</v>
      </c>
      <c r="H1231" s="9" t="str">
        <f t="shared" si="368"/>
        <v>國</v>
      </c>
      <c r="I1231" s="9" t="str">
        <f t="shared" si="369"/>
        <v>英</v>
      </c>
      <c r="J1231" t="str">
        <f t="shared" si="376"/>
        <v/>
      </c>
      <c r="K1231" t="str">
        <f t="shared" si="377"/>
        <v/>
      </c>
      <c r="L1231" s="9" t="str">
        <f t="shared" si="370"/>
        <v/>
      </c>
      <c r="M1231" s="9" t="str">
        <f t="shared" si="371"/>
        <v/>
      </c>
      <c r="N1231" s="1" t="s">
        <v>427</v>
      </c>
      <c r="O1231" s="1" t="s">
        <v>85</v>
      </c>
      <c r="P1231" s="1" t="s">
        <v>85</v>
      </c>
      <c r="Q1231" s="1" t="s">
        <v>85</v>
      </c>
      <c r="R1231" s="1" t="s">
        <v>85</v>
      </c>
      <c r="S1231" s="1" t="s">
        <v>85</v>
      </c>
      <c r="T1231" s="1" t="s">
        <v>85</v>
      </c>
      <c r="U1231" s="2">
        <v>15</v>
      </c>
      <c r="V1231" s="2">
        <v>4.5</v>
      </c>
      <c r="W1231" s="2">
        <v>0</v>
      </c>
      <c r="X1231" s="2">
        <v>0</v>
      </c>
      <c r="Y1231" s="2">
        <v>0</v>
      </c>
      <c r="Z1231" s="2">
        <v>0</v>
      </c>
      <c r="AA1231" s="2" t="s">
        <v>85</v>
      </c>
      <c r="AB1231" s="13" t="str">
        <f t="shared" si="372"/>
        <v/>
      </c>
      <c r="AC1231" s="2">
        <v>0</v>
      </c>
      <c r="AD1231" s="3">
        <v>1.5</v>
      </c>
      <c r="AE1231" s="3">
        <v>1</v>
      </c>
      <c r="AF1231" s="3">
        <v>0</v>
      </c>
      <c r="AG1231" s="3">
        <v>0</v>
      </c>
      <c r="AH1231" s="3">
        <v>0</v>
      </c>
      <c r="AI1231" s="3">
        <v>0</v>
      </c>
      <c r="AJ1231" s="3">
        <v>10</v>
      </c>
      <c r="AK1231" t="s">
        <v>85</v>
      </c>
      <c r="AL1231" s="8">
        <v>45069</v>
      </c>
      <c r="AM1231" s="8">
        <v>45069</v>
      </c>
      <c r="AQ1231" s="10">
        <v>45076</v>
      </c>
      <c r="AR1231" t="s">
        <v>88</v>
      </c>
      <c r="AS1231" t="s">
        <v>203</v>
      </c>
      <c r="AX1231">
        <v>0</v>
      </c>
      <c r="AY1231">
        <v>0</v>
      </c>
      <c r="AZ1231">
        <v>0</v>
      </c>
      <c r="BA1231">
        <v>0</v>
      </c>
      <c r="BB1231">
        <v>0</v>
      </c>
      <c r="BC1231">
        <v>0</v>
      </c>
      <c r="BD1231">
        <v>40</v>
      </c>
      <c r="BE1231">
        <v>50</v>
      </c>
      <c r="BF1231">
        <v>0</v>
      </c>
      <c r="BG1231">
        <v>0</v>
      </c>
      <c r="BH1231">
        <v>0</v>
      </c>
      <c r="BI1231">
        <v>0</v>
      </c>
      <c r="BJ1231" t="s">
        <v>91</v>
      </c>
      <c r="BK1231" t="s">
        <v>152</v>
      </c>
      <c r="BL1231" t="s">
        <v>115</v>
      </c>
      <c r="BM1231" t="s">
        <v>94</v>
      </c>
      <c r="BR1231" s="12" t="s">
        <v>8203</v>
      </c>
      <c r="BS1231">
        <v>11</v>
      </c>
      <c r="BT1231">
        <v>0</v>
      </c>
      <c r="BU1231">
        <v>0</v>
      </c>
      <c r="BV1231">
        <v>2</v>
      </c>
      <c r="BW1231">
        <v>0</v>
      </c>
      <c r="BY1231">
        <v>3</v>
      </c>
      <c r="BZ1231">
        <v>50</v>
      </c>
      <c r="CS1231">
        <f t="shared" ref="CS1231:DH1246" si="379">IF(OR(ISNUMBER(FIND(CS$1,$BK1231)),ISNUMBER(FIND(CS$1,$BL1231)),ISNUMBER(FIND(CS$1,$BM1231))),1,"")</f>
        <v>1</v>
      </c>
      <c r="CT1231" s="5">
        <f t="shared" si="373"/>
        <v>1</v>
      </c>
      <c r="CU1231">
        <f t="shared" si="379"/>
        <v>1</v>
      </c>
      <c r="CV1231">
        <f t="shared" si="379"/>
        <v>1</v>
      </c>
      <c r="CW1231">
        <f t="shared" si="379"/>
        <v>1</v>
      </c>
      <c r="CX1231" t="str">
        <f t="shared" si="379"/>
        <v/>
      </c>
      <c r="CY1231" t="str">
        <f t="shared" si="379"/>
        <v/>
      </c>
      <c r="CZ1231">
        <f t="shared" si="379"/>
        <v>1</v>
      </c>
      <c r="DA1231" t="str">
        <f t="shared" si="379"/>
        <v/>
      </c>
      <c r="DB1231">
        <f t="shared" si="379"/>
        <v>1</v>
      </c>
      <c r="DC1231" t="str">
        <f t="shared" si="379"/>
        <v/>
      </c>
      <c r="DD1231">
        <f t="shared" si="379"/>
        <v>1</v>
      </c>
      <c r="DE1231">
        <f t="shared" si="379"/>
        <v>1</v>
      </c>
      <c r="DF1231">
        <f t="shared" si="379"/>
        <v>1</v>
      </c>
      <c r="DG1231">
        <f t="shared" si="379"/>
        <v>1</v>
      </c>
      <c r="DH1231">
        <f t="shared" si="379"/>
        <v>1</v>
      </c>
      <c r="DI1231" t="str">
        <f t="shared" si="374"/>
        <v/>
      </c>
      <c r="DJ1231" t="str">
        <f t="shared" si="375"/>
        <v/>
      </c>
    </row>
    <row r="1232" spans="1:114" ht="18" customHeight="1" x14ac:dyDescent="0.3">
      <c r="A1232" s="9" t="s">
        <v>2608</v>
      </c>
      <c r="B1232" s="9" t="s">
        <v>2609</v>
      </c>
      <c r="C1232" s="9" t="s">
        <v>2611</v>
      </c>
      <c r="D1232" s="9" t="s">
        <v>325</v>
      </c>
      <c r="G1232" t="str">
        <f t="shared" si="367"/>
        <v>國數B社</v>
      </c>
      <c r="H1232" s="9" t="str">
        <f t="shared" si="368"/>
        <v>國</v>
      </c>
      <c r="I1232" s="9" t="str">
        <f t="shared" si="369"/>
        <v/>
      </c>
      <c r="J1232" t="str">
        <f t="shared" si="376"/>
        <v/>
      </c>
      <c r="K1232" t="str">
        <f t="shared" si="377"/>
        <v>數B</v>
      </c>
      <c r="L1232" s="9" t="str">
        <f t="shared" si="370"/>
        <v>社</v>
      </c>
      <c r="M1232" s="9" t="str">
        <f t="shared" si="371"/>
        <v/>
      </c>
      <c r="N1232" s="1" t="s">
        <v>418</v>
      </c>
      <c r="O1232" s="1" t="s">
        <v>85</v>
      </c>
      <c r="P1232" s="1" t="s">
        <v>85</v>
      </c>
      <c r="Q1232" s="1" t="s">
        <v>85</v>
      </c>
      <c r="R1232" s="1" t="s">
        <v>85</v>
      </c>
      <c r="S1232" s="1" t="s">
        <v>85</v>
      </c>
      <c r="T1232" s="1" t="s">
        <v>85</v>
      </c>
      <c r="U1232" s="2">
        <v>3</v>
      </c>
      <c r="V1232" s="2">
        <v>0</v>
      </c>
      <c r="W1232" s="2">
        <v>0</v>
      </c>
      <c r="X1232" s="2">
        <v>0</v>
      </c>
      <c r="Y1232" s="2">
        <v>0</v>
      </c>
      <c r="Z1232" s="2">
        <v>0</v>
      </c>
      <c r="AA1232" s="2" t="s">
        <v>85</v>
      </c>
      <c r="AB1232" s="13" t="str">
        <f t="shared" si="372"/>
        <v/>
      </c>
      <c r="AC1232" s="2">
        <v>0</v>
      </c>
      <c r="AD1232" s="3">
        <v>1</v>
      </c>
      <c r="AE1232" s="3">
        <v>0</v>
      </c>
      <c r="AF1232" s="3">
        <v>0</v>
      </c>
      <c r="AG1232" s="3">
        <v>1</v>
      </c>
      <c r="AH1232" s="3">
        <v>1</v>
      </c>
      <c r="AI1232" s="3">
        <v>0</v>
      </c>
      <c r="AJ1232" s="3">
        <v>20</v>
      </c>
      <c r="AK1232" t="s">
        <v>85</v>
      </c>
      <c r="AL1232" s="8">
        <v>45069</v>
      </c>
      <c r="AM1232" s="8">
        <v>45069</v>
      </c>
      <c r="AQ1232" s="10">
        <v>45076</v>
      </c>
      <c r="AR1232" t="s">
        <v>88</v>
      </c>
      <c r="AS1232" t="s">
        <v>203</v>
      </c>
      <c r="AX1232">
        <v>0</v>
      </c>
      <c r="AY1232">
        <v>0</v>
      </c>
      <c r="AZ1232">
        <v>0</v>
      </c>
      <c r="BA1232">
        <v>0</v>
      </c>
      <c r="BB1232">
        <v>0</v>
      </c>
      <c r="BC1232">
        <v>0</v>
      </c>
      <c r="BD1232">
        <v>35</v>
      </c>
      <c r="BE1232">
        <v>45</v>
      </c>
      <c r="BF1232">
        <v>0</v>
      </c>
      <c r="BG1232">
        <v>0</v>
      </c>
      <c r="BH1232">
        <v>0</v>
      </c>
      <c r="BI1232">
        <v>0</v>
      </c>
      <c r="BJ1232" t="s">
        <v>91</v>
      </c>
      <c r="BK1232" t="s">
        <v>92</v>
      </c>
      <c r="BL1232" t="s">
        <v>196</v>
      </c>
      <c r="BM1232" t="s">
        <v>133</v>
      </c>
      <c r="BQ1232" s="11" t="s">
        <v>5519</v>
      </c>
      <c r="BR1232" s="12" t="s">
        <v>8204</v>
      </c>
      <c r="BS1232">
        <v>31</v>
      </c>
      <c r="BT1232">
        <v>0</v>
      </c>
      <c r="BU1232">
        <v>0</v>
      </c>
      <c r="BV1232">
        <v>5</v>
      </c>
      <c r="BW1232">
        <v>0</v>
      </c>
      <c r="BY1232">
        <v>0</v>
      </c>
      <c r="BZ1232">
        <v>93</v>
      </c>
      <c r="CS1232">
        <f t="shared" si="379"/>
        <v>1</v>
      </c>
      <c r="CT1232" s="5">
        <f t="shared" si="373"/>
        <v>1</v>
      </c>
      <c r="CU1232" t="str">
        <f t="shared" si="379"/>
        <v/>
      </c>
      <c r="CV1232" t="str">
        <f t="shared" si="379"/>
        <v/>
      </c>
      <c r="CW1232">
        <f t="shared" si="379"/>
        <v>1</v>
      </c>
      <c r="CX1232" t="str">
        <f t="shared" si="379"/>
        <v/>
      </c>
      <c r="CY1232">
        <f t="shared" si="379"/>
        <v>1</v>
      </c>
      <c r="CZ1232">
        <f t="shared" si="379"/>
        <v>1</v>
      </c>
      <c r="DA1232" t="str">
        <f t="shared" si="379"/>
        <v/>
      </c>
      <c r="DB1232" t="str">
        <f t="shared" si="379"/>
        <v/>
      </c>
      <c r="DC1232" t="str">
        <f t="shared" si="379"/>
        <v/>
      </c>
      <c r="DD1232">
        <f t="shared" si="379"/>
        <v>1</v>
      </c>
      <c r="DE1232">
        <f t="shared" si="379"/>
        <v>1</v>
      </c>
      <c r="DF1232">
        <f t="shared" si="379"/>
        <v>1</v>
      </c>
      <c r="DG1232">
        <f t="shared" si="379"/>
        <v>1</v>
      </c>
      <c r="DH1232" t="str">
        <f t="shared" si="379"/>
        <v/>
      </c>
      <c r="DI1232" t="str">
        <f t="shared" si="374"/>
        <v/>
      </c>
      <c r="DJ1232" t="str">
        <f t="shared" si="375"/>
        <v/>
      </c>
    </row>
    <row r="1233" spans="1:114" ht="18" customHeight="1" x14ac:dyDescent="0.3">
      <c r="A1233" s="9" t="s">
        <v>2608</v>
      </c>
      <c r="B1233" s="9" t="s">
        <v>2609</v>
      </c>
      <c r="C1233" s="9" t="s">
        <v>2612</v>
      </c>
      <c r="D1233" s="9" t="s">
        <v>1059</v>
      </c>
      <c r="G1233" t="str">
        <f t="shared" si="367"/>
        <v>國英數B</v>
      </c>
      <c r="H1233" s="9" t="str">
        <f t="shared" si="368"/>
        <v>國</v>
      </c>
      <c r="I1233" s="9" t="str">
        <f t="shared" si="369"/>
        <v>英</v>
      </c>
      <c r="J1233" t="str">
        <f t="shared" si="376"/>
        <v/>
      </c>
      <c r="K1233" t="str">
        <f t="shared" si="377"/>
        <v>數B</v>
      </c>
      <c r="L1233" s="9" t="str">
        <f t="shared" si="370"/>
        <v/>
      </c>
      <c r="M1233" s="9" t="str">
        <f t="shared" si="371"/>
        <v/>
      </c>
      <c r="N1233" s="1" t="s">
        <v>418</v>
      </c>
      <c r="O1233" s="1" t="s">
        <v>85</v>
      </c>
      <c r="P1233" s="1" t="s">
        <v>85</v>
      </c>
      <c r="Q1233" s="1" t="s">
        <v>85</v>
      </c>
      <c r="R1233" s="1" t="s">
        <v>85</v>
      </c>
      <c r="S1233" s="1" t="s">
        <v>85</v>
      </c>
      <c r="T1233" s="1" t="s">
        <v>85</v>
      </c>
      <c r="U1233" s="2">
        <v>4</v>
      </c>
      <c r="V1233" s="2">
        <v>5</v>
      </c>
      <c r="W1233" s="2">
        <v>0</v>
      </c>
      <c r="X1233" s="2">
        <v>3</v>
      </c>
      <c r="Y1233" s="2">
        <v>0</v>
      </c>
      <c r="Z1233" s="2">
        <v>0</v>
      </c>
      <c r="AA1233" s="2" t="s">
        <v>85</v>
      </c>
      <c r="AB1233" s="13" t="str">
        <f t="shared" si="372"/>
        <v/>
      </c>
      <c r="AC1233" s="2">
        <v>0</v>
      </c>
      <c r="AD1233" s="3">
        <v>1</v>
      </c>
      <c r="AE1233" s="3">
        <v>1</v>
      </c>
      <c r="AF1233" s="3">
        <v>0</v>
      </c>
      <c r="AG1233" s="3">
        <v>1</v>
      </c>
      <c r="AH1233" s="3">
        <v>0</v>
      </c>
      <c r="AI1233" s="3">
        <v>0</v>
      </c>
      <c r="AJ1233" s="3">
        <v>20</v>
      </c>
      <c r="AK1233" t="s">
        <v>85</v>
      </c>
      <c r="AL1233" s="8">
        <v>45069</v>
      </c>
      <c r="AM1233" s="8">
        <v>45069</v>
      </c>
      <c r="AQ1233" s="10">
        <v>45076</v>
      </c>
      <c r="AR1233" t="s">
        <v>88</v>
      </c>
      <c r="AS1233" t="s">
        <v>203</v>
      </c>
      <c r="AX1233">
        <v>0</v>
      </c>
      <c r="AY1233">
        <v>0</v>
      </c>
      <c r="AZ1233">
        <v>0</v>
      </c>
      <c r="BA1233">
        <v>0</v>
      </c>
      <c r="BB1233">
        <v>0</v>
      </c>
      <c r="BC1233">
        <v>0</v>
      </c>
      <c r="BD1233">
        <v>35</v>
      </c>
      <c r="BE1233">
        <v>45</v>
      </c>
      <c r="BF1233">
        <v>0</v>
      </c>
      <c r="BG1233">
        <v>0</v>
      </c>
      <c r="BH1233">
        <v>0</v>
      </c>
      <c r="BI1233">
        <v>0</v>
      </c>
      <c r="BJ1233" t="s">
        <v>91</v>
      </c>
      <c r="BK1233" t="s">
        <v>152</v>
      </c>
      <c r="BL1233" t="s">
        <v>115</v>
      </c>
      <c r="BM1233" t="s">
        <v>94</v>
      </c>
      <c r="BR1233" s="12" t="s">
        <v>8205</v>
      </c>
      <c r="BS1233">
        <v>29</v>
      </c>
      <c r="BT1233">
        <v>0</v>
      </c>
      <c r="BU1233">
        <v>0</v>
      </c>
      <c r="BV1233">
        <v>2</v>
      </c>
      <c r="BW1233">
        <v>0</v>
      </c>
      <c r="BY1233">
        <v>6</v>
      </c>
      <c r="BZ1233">
        <v>87</v>
      </c>
      <c r="CS1233">
        <f t="shared" si="379"/>
        <v>1</v>
      </c>
      <c r="CT1233" s="5">
        <f t="shared" si="373"/>
        <v>1</v>
      </c>
      <c r="CU1233">
        <f t="shared" si="379"/>
        <v>1</v>
      </c>
      <c r="CV1233">
        <f t="shared" si="379"/>
        <v>1</v>
      </c>
      <c r="CW1233">
        <f t="shared" si="379"/>
        <v>1</v>
      </c>
      <c r="CX1233" t="str">
        <f t="shared" si="379"/>
        <v/>
      </c>
      <c r="CY1233" t="str">
        <f t="shared" si="379"/>
        <v/>
      </c>
      <c r="CZ1233">
        <f t="shared" si="379"/>
        <v>1</v>
      </c>
      <c r="DA1233" t="str">
        <f t="shared" si="379"/>
        <v/>
      </c>
      <c r="DB1233">
        <f t="shared" si="379"/>
        <v>1</v>
      </c>
      <c r="DC1233" t="str">
        <f t="shared" si="379"/>
        <v/>
      </c>
      <c r="DD1233">
        <f t="shared" si="379"/>
        <v>1</v>
      </c>
      <c r="DE1233">
        <f t="shared" si="379"/>
        <v>1</v>
      </c>
      <c r="DF1233">
        <f t="shared" si="379"/>
        <v>1</v>
      </c>
      <c r="DG1233">
        <f t="shared" si="379"/>
        <v>1</v>
      </c>
      <c r="DH1233">
        <f t="shared" si="379"/>
        <v>1</v>
      </c>
      <c r="DI1233" t="str">
        <f t="shared" si="374"/>
        <v/>
      </c>
      <c r="DJ1233" t="str">
        <f t="shared" si="375"/>
        <v/>
      </c>
    </row>
    <row r="1234" spans="1:114" ht="18" customHeight="1" x14ac:dyDescent="0.3">
      <c r="A1234" s="9" t="s">
        <v>2608</v>
      </c>
      <c r="B1234" s="9" t="s">
        <v>2609</v>
      </c>
      <c r="C1234" s="9" t="s">
        <v>2613</v>
      </c>
      <c r="D1234" s="9" t="s">
        <v>346</v>
      </c>
      <c r="G1234" t="str">
        <f t="shared" si="367"/>
        <v>國英</v>
      </c>
      <c r="H1234" s="9" t="str">
        <f t="shared" si="368"/>
        <v>國</v>
      </c>
      <c r="I1234" s="9" t="str">
        <f t="shared" si="369"/>
        <v>英</v>
      </c>
      <c r="J1234" t="str">
        <f t="shared" si="376"/>
        <v/>
      </c>
      <c r="K1234" t="str">
        <f t="shared" si="377"/>
        <v/>
      </c>
      <c r="L1234" s="9" t="str">
        <f t="shared" si="370"/>
        <v/>
      </c>
      <c r="M1234" s="9" t="str">
        <f t="shared" si="371"/>
        <v/>
      </c>
      <c r="N1234" s="1" t="s">
        <v>418</v>
      </c>
      <c r="O1234" s="1" t="s">
        <v>85</v>
      </c>
      <c r="P1234" s="1" t="s">
        <v>85</v>
      </c>
      <c r="Q1234" s="1" t="s">
        <v>85</v>
      </c>
      <c r="R1234" s="1" t="s">
        <v>85</v>
      </c>
      <c r="S1234" s="1" t="s">
        <v>85</v>
      </c>
      <c r="T1234" s="1" t="s">
        <v>85</v>
      </c>
      <c r="U1234" s="2">
        <v>3</v>
      </c>
      <c r="V1234" s="2">
        <v>0</v>
      </c>
      <c r="W1234" s="2">
        <v>0</v>
      </c>
      <c r="X1234" s="2">
        <v>0</v>
      </c>
      <c r="Y1234" s="2">
        <v>0</v>
      </c>
      <c r="Z1234" s="2">
        <v>0</v>
      </c>
      <c r="AA1234" s="2" t="s">
        <v>85</v>
      </c>
      <c r="AB1234" s="13" t="str">
        <f t="shared" si="372"/>
        <v/>
      </c>
      <c r="AC1234" s="2">
        <v>0</v>
      </c>
      <c r="AD1234" s="3">
        <v>1.5</v>
      </c>
      <c r="AE1234" s="3">
        <v>1</v>
      </c>
      <c r="AF1234" s="3">
        <v>0</v>
      </c>
      <c r="AG1234" s="3">
        <v>0</v>
      </c>
      <c r="AH1234" s="3">
        <v>0</v>
      </c>
      <c r="AI1234" s="3">
        <v>0</v>
      </c>
      <c r="AJ1234" s="3">
        <v>20</v>
      </c>
      <c r="AK1234" t="s">
        <v>85</v>
      </c>
      <c r="AL1234" s="8">
        <v>45069</v>
      </c>
      <c r="AM1234" s="8">
        <v>45069</v>
      </c>
      <c r="AQ1234" s="10">
        <v>45076</v>
      </c>
      <c r="AR1234" t="s">
        <v>88</v>
      </c>
      <c r="AS1234" t="s">
        <v>203</v>
      </c>
      <c r="AX1234">
        <v>0</v>
      </c>
      <c r="AY1234">
        <v>0</v>
      </c>
      <c r="AZ1234">
        <v>0</v>
      </c>
      <c r="BA1234">
        <v>0</v>
      </c>
      <c r="BB1234">
        <v>0</v>
      </c>
      <c r="BC1234">
        <v>0</v>
      </c>
      <c r="BD1234">
        <v>35</v>
      </c>
      <c r="BE1234">
        <v>45</v>
      </c>
      <c r="BF1234">
        <v>0</v>
      </c>
      <c r="BG1234">
        <v>0</v>
      </c>
      <c r="BH1234">
        <v>0</v>
      </c>
      <c r="BI1234">
        <v>0</v>
      </c>
      <c r="BJ1234" t="s">
        <v>91</v>
      </c>
      <c r="BK1234" t="s">
        <v>101</v>
      </c>
      <c r="BL1234" t="s">
        <v>344</v>
      </c>
      <c r="BM1234" t="s">
        <v>133</v>
      </c>
      <c r="BQ1234" s="11" t="s">
        <v>2616</v>
      </c>
      <c r="BR1234" s="12" t="s">
        <v>8206</v>
      </c>
      <c r="BS1234">
        <v>30</v>
      </c>
      <c r="BT1234">
        <v>0</v>
      </c>
      <c r="BU1234">
        <v>0</v>
      </c>
      <c r="BV1234">
        <v>2</v>
      </c>
      <c r="BW1234">
        <v>0</v>
      </c>
      <c r="BY1234">
        <v>0</v>
      </c>
      <c r="BZ1234">
        <v>90</v>
      </c>
      <c r="CS1234">
        <f t="shared" si="379"/>
        <v>1</v>
      </c>
      <c r="CT1234" s="5" t="str">
        <f t="shared" si="373"/>
        <v/>
      </c>
      <c r="CU1234" t="str">
        <f t="shared" si="379"/>
        <v/>
      </c>
      <c r="CV1234">
        <f t="shared" si="379"/>
        <v>1</v>
      </c>
      <c r="CW1234">
        <f t="shared" si="379"/>
        <v>1</v>
      </c>
      <c r="CX1234">
        <f t="shared" si="379"/>
        <v>1</v>
      </c>
      <c r="CY1234">
        <f t="shared" si="379"/>
        <v>1</v>
      </c>
      <c r="CZ1234">
        <f t="shared" si="379"/>
        <v>1</v>
      </c>
      <c r="DA1234" t="str">
        <f t="shared" si="379"/>
        <v/>
      </c>
      <c r="DB1234" t="str">
        <f t="shared" si="379"/>
        <v/>
      </c>
      <c r="DC1234" t="str">
        <f t="shared" si="379"/>
        <v/>
      </c>
      <c r="DD1234" t="str">
        <f t="shared" si="379"/>
        <v/>
      </c>
      <c r="DE1234">
        <f t="shared" si="379"/>
        <v>1</v>
      </c>
      <c r="DF1234">
        <f t="shared" si="379"/>
        <v>1</v>
      </c>
      <c r="DG1234">
        <f t="shared" si="379"/>
        <v>1</v>
      </c>
      <c r="DH1234" t="str">
        <f t="shared" si="379"/>
        <v/>
      </c>
      <c r="DI1234" t="str">
        <f t="shared" si="374"/>
        <v/>
      </c>
      <c r="DJ1234" t="str">
        <f t="shared" si="375"/>
        <v/>
      </c>
    </row>
    <row r="1235" spans="1:114" ht="18" customHeight="1" x14ac:dyDescent="0.3">
      <c r="A1235" s="9" t="s">
        <v>2608</v>
      </c>
      <c r="B1235" s="9" t="s">
        <v>2609</v>
      </c>
      <c r="C1235" s="9" t="s">
        <v>2615</v>
      </c>
      <c r="D1235" s="9" t="s">
        <v>2619</v>
      </c>
      <c r="G1235" t="str">
        <f t="shared" si="367"/>
        <v>國社</v>
      </c>
      <c r="H1235" s="9" t="str">
        <f t="shared" si="368"/>
        <v>國</v>
      </c>
      <c r="I1235" s="9" t="str">
        <f t="shared" si="369"/>
        <v/>
      </c>
      <c r="J1235" t="str">
        <f t="shared" si="376"/>
        <v/>
      </c>
      <c r="K1235" t="str">
        <f t="shared" si="377"/>
        <v/>
      </c>
      <c r="L1235" s="9" t="str">
        <f t="shared" si="370"/>
        <v>社</v>
      </c>
      <c r="M1235" s="9" t="str">
        <f t="shared" si="371"/>
        <v/>
      </c>
      <c r="N1235" s="1" t="s">
        <v>427</v>
      </c>
      <c r="O1235" s="1" t="s">
        <v>85</v>
      </c>
      <c r="P1235" s="1" t="s">
        <v>85</v>
      </c>
      <c r="Q1235" s="1" t="s">
        <v>85</v>
      </c>
      <c r="R1235" s="1" t="s">
        <v>85</v>
      </c>
      <c r="S1235" s="1" t="s">
        <v>85</v>
      </c>
      <c r="T1235" s="1" t="s">
        <v>85</v>
      </c>
      <c r="U1235" s="2">
        <v>3</v>
      </c>
      <c r="V1235" s="2">
        <v>0</v>
      </c>
      <c r="W1235" s="2">
        <v>0</v>
      </c>
      <c r="X1235" s="2">
        <v>0</v>
      </c>
      <c r="Y1235" s="2">
        <v>0</v>
      </c>
      <c r="Z1235" s="2">
        <v>0</v>
      </c>
      <c r="AA1235" s="2" t="s">
        <v>85</v>
      </c>
      <c r="AB1235" s="13" t="str">
        <f t="shared" si="372"/>
        <v/>
      </c>
      <c r="AC1235" s="2">
        <v>0</v>
      </c>
      <c r="AD1235" s="3">
        <v>1.5</v>
      </c>
      <c r="AE1235" s="3">
        <v>0</v>
      </c>
      <c r="AF1235" s="3">
        <v>0</v>
      </c>
      <c r="AG1235" s="3">
        <v>0</v>
      </c>
      <c r="AH1235" s="3">
        <v>1.25</v>
      </c>
      <c r="AI1235" s="3">
        <v>0</v>
      </c>
      <c r="AJ1235" s="3">
        <v>20</v>
      </c>
      <c r="AK1235" t="s">
        <v>85</v>
      </c>
      <c r="AL1235" s="10">
        <v>45069</v>
      </c>
      <c r="AM1235" s="10">
        <v>45069</v>
      </c>
      <c r="AQ1235" s="10">
        <v>45076</v>
      </c>
      <c r="AR1235" t="s">
        <v>88</v>
      </c>
      <c r="AS1235" t="s">
        <v>203</v>
      </c>
      <c r="AX1235">
        <v>0</v>
      </c>
      <c r="AY1235">
        <v>0</v>
      </c>
      <c r="AZ1235">
        <v>0</v>
      </c>
      <c r="BA1235">
        <v>0</v>
      </c>
      <c r="BB1235">
        <v>0</v>
      </c>
      <c r="BC1235">
        <v>0</v>
      </c>
      <c r="BD1235">
        <v>35</v>
      </c>
      <c r="BE1235">
        <v>45</v>
      </c>
      <c r="BF1235">
        <v>0</v>
      </c>
      <c r="BG1235">
        <v>0</v>
      </c>
      <c r="BH1235">
        <v>0</v>
      </c>
      <c r="BI1235">
        <v>0</v>
      </c>
      <c r="BJ1235" t="s">
        <v>91</v>
      </c>
      <c r="BK1235" t="s">
        <v>101</v>
      </c>
      <c r="BL1235" t="s">
        <v>344</v>
      </c>
      <c r="BM1235" t="s">
        <v>94</v>
      </c>
      <c r="BR1235" s="12" t="s">
        <v>8207</v>
      </c>
      <c r="BS1235">
        <v>30</v>
      </c>
      <c r="BT1235">
        <v>0</v>
      </c>
      <c r="BU1235">
        <v>0</v>
      </c>
      <c r="BV1235">
        <v>5</v>
      </c>
      <c r="BW1235">
        <v>0</v>
      </c>
      <c r="BY1235">
        <v>0</v>
      </c>
      <c r="BZ1235">
        <v>90</v>
      </c>
      <c r="CS1235">
        <f t="shared" si="379"/>
        <v>1</v>
      </c>
      <c r="CT1235" s="5" t="str">
        <f t="shared" si="373"/>
        <v/>
      </c>
      <c r="CU1235" t="str">
        <f t="shared" si="379"/>
        <v/>
      </c>
      <c r="CV1235">
        <f t="shared" si="379"/>
        <v>1</v>
      </c>
      <c r="CW1235">
        <f t="shared" si="379"/>
        <v>1</v>
      </c>
      <c r="CX1235">
        <f t="shared" si="379"/>
        <v>1</v>
      </c>
      <c r="CY1235">
        <f t="shared" si="379"/>
        <v>1</v>
      </c>
      <c r="CZ1235">
        <f t="shared" si="379"/>
        <v>1</v>
      </c>
      <c r="DA1235" t="str">
        <f t="shared" si="379"/>
        <v/>
      </c>
      <c r="DB1235" t="str">
        <f t="shared" si="379"/>
        <v/>
      </c>
      <c r="DC1235" t="str">
        <f t="shared" si="379"/>
        <v/>
      </c>
      <c r="DD1235" t="str">
        <f t="shared" si="379"/>
        <v/>
      </c>
      <c r="DE1235">
        <f t="shared" si="379"/>
        <v>1</v>
      </c>
      <c r="DF1235">
        <f t="shared" si="379"/>
        <v>1</v>
      </c>
      <c r="DG1235">
        <f t="shared" si="379"/>
        <v>1</v>
      </c>
      <c r="DH1235">
        <f t="shared" si="379"/>
        <v>1</v>
      </c>
      <c r="DI1235" t="str">
        <f t="shared" si="374"/>
        <v/>
      </c>
      <c r="DJ1235" t="str">
        <f t="shared" si="375"/>
        <v/>
      </c>
    </row>
    <row r="1236" spans="1:114" ht="18" customHeight="1" x14ac:dyDescent="0.3">
      <c r="A1236" s="9" t="s">
        <v>2608</v>
      </c>
      <c r="B1236" s="9" t="s">
        <v>2609</v>
      </c>
      <c r="C1236" s="9" t="s">
        <v>2617</v>
      </c>
      <c r="D1236" s="9" t="s">
        <v>2621</v>
      </c>
      <c r="G1236" t="str">
        <f t="shared" si="367"/>
        <v>國英</v>
      </c>
      <c r="H1236" s="9" t="str">
        <f t="shared" si="368"/>
        <v>國</v>
      </c>
      <c r="I1236" s="9" t="str">
        <f t="shared" si="369"/>
        <v>英</v>
      </c>
      <c r="J1236" t="str">
        <f t="shared" si="376"/>
        <v/>
      </c>
      <c r="K1236" t="str">
        <f t="shared" si="377"/>
        <v/>
      </c>
      <c r="L1236" s="9" t="str">
        <f t="shared" si="370"/>
        <v/>
      </c>
      <c r="M1236" s="9" t="str">
        <f t="shared" si="371"/>
        <v/>
      </c>
      <c r="N1236" s="1" t="s">
        <v>418</v>
      </c>
      <c r="O1236" s="1" t="s">
        <v>85</v>
      </c>
      <c r="P1236" s="1" t="s">
        <v>85</v>
      </c>
      <c r="Q1236" s="1" t="s">
        <v>85</v>
      </c>
      <c r="R1236" s="1" t="s">
        <v>85</v>
      </c>
      <c r="S1236" s="1" t="s">
        <v>85</v>
      </c>
      <c r="T1236" s="1" t="s">
        <v>85</v>
      </c>
      <c r="U1236" s="2">
        <v>3</v>
      </c>
      <c r="V1236" s="2">
        <v>0</v>
      </c>
      <c r="W1236" s="2">
        <v>0</v>
      </c>
      <c r="X1236" s="2">
        <v>0</v>
      </c>
      <c r="Y1236" s="2">
        <v>0</v>
      </c>
      <c r="Z1236" s="2">
        <v>0</v>
      </c>
      <c r="AA1236" s="2" t="s">
        <v>85</v>
      </c>
      <c r="AB1236" s="13" t="str">
        <f t="shared" si="372"/>
        <v/>
      </c>
      <c r="AC1236" s="2">
        <v>0</v>
      </c>
      <c r="AD1236" s="3">
        <v>2</v>
      </c>
      <c r="AE1236" s="3">
        <v>1.2</v>
      </c>
      <c r="AF1236" s="3">
        <v>0</v>
      </c>
      <c r="AG1236" s="3">
        <v>0</v>
      </c>
      <c r="AH1236" s="3">
        <v>0</v>
      </c>
      <c r="AI1236" s="3">
        <v>0</v>
      </c>
      <c r="AJ1236" s="3">
        <v>20</v>
      </c>
      <c r="AK1236" t="s">
        <v>85</v>
      </c>
      <c r="AL1236" s="10">
        <v>45069</v>
      </c>
      <c r="AM1236" s="10">
        <v>45069</v>
      </c>
      <c r="AQ1236" s="10">
        <v>45076</v>
      </c>
      <c r="AR1236" t="s">
        <v>88</v>
      </c>
      <c r="AS1236" t="s">
        <v>203</v>
      </c>
      <c r="AX1236">
        <v>0</v>
      </c>
      <c r="AY1236">
        <v>0</v>
      </c>
      <c r="AZ1236">
        <v>0</v>
      </c>
      <c r="BA1236">
        <v>0</v>
      </c>
      <c r="BB1236">
        <v>0</v>
      </c>
      <c r="BC1236">
        <v>0</v>
      </c>
      <c r="BD1236">
        <v>35</v>
      </c>
      <c r="BE1236">
        <v>45</v>
      </c>
      <c r="BF1236">
        <v>0</v>
      </c>
      <c r="BG1236">
        <v>0</v>
      </c>
      <c r="BH1236">
        <v>0</v>
      </c>
      <c r="BI1236">
        <v>0</v>
      </c>
      <c r="BJ1236" t="s">
        <v>91</v>
      </c>
      <c r="BK1236" t="s">
        <v>92</v>
      </c>
      <c r="BL1236" t="s">
        <v>399</v>
      </c>
      <c r="BM1236" t="s">
        <v>133</v>
      </c>
      <c r="BR1236" s="12" t="s">
        <v>8208</v>
      </c>
      <c r="BS1236">
        <v>28</v>
      </c>
      <c r="BT1236">
        <v>0</v>
      </c>
      <c r="BU1236">
        <v>0</v>
      </c>
      <c r="BV1236">
        <v>4</v>
      </c>
      <c r="BW1236">
        <v>0</v>
      </c>
      <c r="BY1236">
        <v>0</v>
      </c>
      <c r="BZ1236">
        <v>84</v>
      </c>
      <c r="CS1236">
        <f t="shared" si="379"/>
        <v>1</v>
      </c>
      <c r="CT1236" s="5">
        <f t="shared" si="373"/>
        <v>1</v>
      </c>
      <c r="CU1236" t="str">
        <f t="shared" si="379"/>
        <v/>
      </c>
      <c r="CV1236" t="str">
        <f t="shared" si="379"/>
        <v/>
      </c>
      <c r="CW1236">
        <f t="shared" si="379"/>
        <v>1</v>
      </c>
      <c r="CX1236">
        <f t="shared" si="379"/>
        <v>1</v>
      </c>
      <c r="CY1236" t="str">
        <f t="shared" si="379"/>
        <v/>
      </c>
      <c r="CZ1236" t="str">
        <f t="shared" si="379"/>
        <v/>
      </c>
      <c r="DA1236" t="str">
        <f t="shared" si="379"/>
        <v/>
      </c>
      <c r="DB1236">
        <f t="shared" si="379"/>
        <v>1</v>
      </c>
      <c r="DC1236" t="str">
        <f t="shared" si="379"/>
        <v/>
      </c>
      <c r="DD1236">
        <f t="shared" si="379"/>
        <v>1</v>
      </c>
      <c r="DE1236">
        <f t="shared" si="379"/>
        <v>1</v>
      </c>
      <c r="DF1236">
        <f t="shared" si="379"/>
        <v>1</v>
      </c>
      <c r="DG1236">
        <f t="shared" si="379"/>
        <v>1</v>
      </c>
      <c r="DH1236" t="str">
        <f t="shared" si="379"/>
        <v/>
      </c>
      <c r="DI1236" t="str">
        <f t="shared" si="374"/>
        <v/>
      </c>
      <c r="DJ1236" t="str">
        <f t="shared" si="375"/>
        <v/>
      </c>
    </row>
    <row r="1237" spans="1:114" ht="18" customHeight="1" x14ac:dyDescent="0.3">
      <c r="A1237" s="9" t="s">
        <v>2608</v>
      </c>
      <c r="B1237" s="9" t="s">
        <v>2609</v>
      </c>
      <c r="C1237" s="9" t="s">
        <v>2618</v>
      </c>
      <c r="D1237" s="9" t="s">
        <v>2623</v>
      </c>
      <c r="G1237" t="str">
        <f t="shared" si="367"/>
        <v>國社</v>
      </c>
      <c r="H1237" s="9" t="str">
        <f t="shared" si="368"/>
        <v>國</v>
      </c>
      <c r="I1237" s="9" t="str">
        <f t="shared" si="369"/>
        <v/>
      </c>
      <c r="J1237" t="str">
        <f t="shared" si="376"/>
        <v/>
      </c>
      <c r="K1237" t="str">
        <f t="shared" si="377"/>
        <v/>
      </c>
      <c r="L1237" s="9" t="str">
        <f t="shared" si="370"/>
        <v>社</v>
      </c>
      <c r="M1237" s="9" t="str">
        <f t="shared" si="371"/>
        <v/>
      </c>
      <c r="N1237" s="1" t="s">
        <v>418</v>
      </c>
      <c r="O1237" s="1" t="s">
        <v>85</v>
      </c>
      <c r="P1237" s="1" t="s">
        <v>85</v>
      </c>
      <c r="Q1237" s="1" t="s">
        <v>85</v>
      </c>
      <c r="R1237" s="1" t="s">
        <v>418</v>
      </c>
      <c r="S1237" s="1" t="s">
        <v>85</v>
      </c>
      <c r="T1237" s="1" t="s">
        <v>85</v>
      </c>
      <c r="U1237" s="2">
        <v>4</v>
      </c>
      <c r="V1237" s="2">
        <v>0</v>
      </c>
      <c r="W1237" s="2">
        <v>0</v>
      </c>
      <c r="X1237" s="2">
        <v>0</v>
      </c>
      <c r="Y1237" s="2">
        <v>3</v>
      </c>
      <c r="Z1237" s="2">
        <v>0</v>
      </c>
      <c r="AA1237" s="2" t="s">
        <v>85</v>
      </c>
      <c r="AB1237" s="13" t="str">
        <f t="shared" si="372"/>
        <v/>
      </c>
      <c r="AC1237" s="2">
        <v>0</v>
      </c>
      <c r="AD1237" s="3">
        <v>1</v>
      </c>
      <c r="AE1237" s="3">
        <v>0</v>
      </c>
      <c r="AF1237" s="3">
        <v>0</v>
      </c>
      <c r="AG1237" s="3">
        <v>0</v>
      </c>
      <c r="AH1237" s="3">
        <v>2</v>
      </c>
      <c r="AI1237" s="3">
        <v>0</v>
      </c>
      <c r="AJ1237" s="3">
        <v>20</v>
      </c>
      <c r="AK1237" t="s">
        <v>85</v>
      </c>
      <c r="AL1237" s="10">
        <v>45069</v>
      </c>
      <c r="AM1237" s="10">
        <v>45069</v>
      </c>
      <c r="AQ1237" s="10">
        <v>45076</v>
      </c>
      <c r="AR1237" t="s">
        <v>88</v>
      </c>
      <c r="AS1237" t="s">
        <v>203</v>
      </c>
      <c r="AX1237">
        <v>0</v>
      </c>
      <c r="AY1237">
        <v>0</v>
      </c>
      <c r="AZ1237">
        <v>0</v>
      </c>
      <c r="BA1237">
        <v>0</v>
      </c>
      <c r="BB1237">
        <v>0</v>
      </c>
      <c r="BC1237">
        <v>0</v>
      </c>
      <c r="BD1237">
        <v>35</v>
      </c>
      <c r="BE1237">
        <v>45</v>
      </c>
      <c r="BF1237">
        <v>0</v>
      </c>
      <c r="BG1237">
        <v>0</v>
      </c>
      <c r="BH1237">
        <v>0</v>
      </c>
      <c r="BI1237">
        <v>0</v>
      </c>
      <c r="BJ1237" t="s">
        <v>91</v>
      </c>
      <c r="BK1237" t="s">
        <v>101</v>
      </c>
      <c r="BL1237" t="s">
        <v>344</v>
      </c>
      <c r="BM1237" t="s">
        <v>94</v>
      </c>
      <c r="BR1237" s="12" t="s">
        <v>8209</v>
      </c>
      <c r="BS1237">
        <v>27</v>
      </c>
      <c r="BT1237">
        <v>0</v>
      </c>
      <c r="BU1237">
        <v>0</v>
      </c>
      <c r="BV1237">
        <v>4</v>
      </c>
      <c r="BW1237">
        <v>0</v>
      </c>
      <c r="BY1237">
        <v>8</v>
      </c>
      <c r="BZ1237">
        <v>81</v>
      </c>
      <c r="CA1237" t="s">
        <v>87</v>
      </c>
      <c r="CS1237">
        <f t="shared" si="379"/>
        <v>1</v>
      </c>
      <c r="CT1237" s="5" t="str">
        <f t="shared" si="373"/>
        <v/>
      </c>
      <c r="CU1237" t="str">
        <f t="shared" si="379"/>
        <v/>
      </c>
      <c r="CV1237">
        <f t="shared" si="379"/>
        <v>1</v>
      </c>
      <c r="CW1237">
        <f t="shared" si="379"/>
        <v>1</v>
      </c>
      <c r="CX1237">
        <f t="shared" si="379"/>
        <v>1</v>
      </c>
      <c r="CY1237">
        <f t="shared" si="379"/>
        <v>1</v>
      </c>
      <c r="CZ1237">
        <f t="shared" si="379"/>
        <v>1</v>
      </c>
      <c r="DA1237" t="str">
        <f t="shared" si="379"/>
        <v/>
      </c>
      <c r="DB1237" t="str">
        <f t="shared" si="379"/>
        <v/>
      </c>
      <c r="DC1237" t="str">
        <f t="shared" si="379"/>
        <v/>
      </c>
      <c r="DD1237" t="str">
        <f t="shared" si="379"/>
        <v/>
      </c>
      <c r="DE1237">
        <f t="shared" si="379"/>
        <v>1</v>
      </c>
      <c r="DF1237">
        <f t="shared" si="379"/>
        <v>1</v>
      </c>
      <c r="DG1237">
        <f t="shared" si="379"/>
        <v>1</v>
      </c>
      <c r="DH1237">
        <f t="shared" si="379"/>
        <v>1</v>
      </c>
      <c r="DI1237" t="str">
        <f t="shared" si="374"/>
        <v/>
      </c>
      <c r="DJ1237" t="str">
        <f t="shared" si="375"/>
        <v/>
      </c>
    </row>
    <row r="1238" spans="1:114" ht="18" customHeight="1" x14ac:dyDescent="0.3">
      <c r="A1238" s="9" t="s">
        <v>2608</v>
      </c>
      <c r="B1238" s="9" t="s">
        <v>2609</v>
      </c>
      <c r="C1238" s="9" t="s">
        <v>2620</v>
      </c>
      <c r="D1238" s="9" t="s">
        <v>2625</v>
      </c>
      <c r="G1238" t="str">
        <f t="shared" si="367"/>
        <v>國數B</v>
      </c>
      <c r="H1238" s="9" t="str">
        <f t="shared" si="368"/>
        <v>國</v>
      </c>
      <c r="I1238" s="9" t="str">
        <f t="shared" si="369"/>
        <v/>
      </c>
      <c r="J1238" t="str">
        <f t="shared" si="376"/>
        <v/>
      </c>
      <c r="K1238" t="str">
        <f t="shared" si="377"/>
        <v>數B</v>
      </c>
      <c r="L1238" s="9" t="str">
        <f t="shared" si="370"/>
        <v/>
      </c>
      <c r="M1238" s="9" t="str">
        <f t="shared" si="371"/>
        <v/>
      </c>
      <c r="N1238" s="1" t="s">
        <v>427</v>
      </c>
      <c r="O1238" s="1" t="s">
        <v>85</v>
      </c>
      <c r="P1238" s="1" t="s">
        <v>85</v>
      </c>
      <c r="Q1238" s="1" t="s">
        <v>427</v>
      </c>
      <c r="R1238" s="1" t="s">
        <v>85</v>
      </c>
      <c r="S1238" s="1" t="s">
        <v>85</v>
      </c>
      <c r="T1238" s="1" t="s">
        <v>85</v>
      </c>
      <c r="U1238" s="2">
        <v>3</v>
      </c>
      <c r="V1238" s="2">
        <v>0</v>
      </c>
      <c r="W1238" s="2">
        <v>0</v>
      </c>
      <c r="X1238" s="2">
        <v>0</v>
      </c>
      <c r="Y1238" s="2">
        <v>0</v>
      </c>
      <c r="Z1238" s="2">
        <v>0</v>
      </c>
      <c r="AA1238" s="2" t="s">
        <v>85</v>
      </c>
      <c r="AB1238" s="13" t="str">
        <f t="shared" si="372"/>
        <v/>
      </c>
      <c r="AC1238" s="2">
        <v>0</v>
      </c>
      <c r="AD1238" s="3">
        <v>1</v>
      </c>
      <c r="AE1238" s="3">
        <v>0</v>
      </c>
      <c r="AF1238" s="3">
        <v>0</v>
      </c>
      <c r="AG1238" s="3">
        <v>1</v>
      </c>
      <c r="AH1238" s="3">
        <v>0</v>
      </c>
      <c r="AI1238" s="3">
        <v>0</v>
      </c>
      <c r="AJ1238" s="3">
        <v>20</v>
      </c>
      <c r="AK1238" t="s">
        <v>85</v>
      </c>
      <c r="AL1238" s="8">
        <v>45069</v>
      </c>
      <c r="AM1238" s="8">
        <v>45069</v>
      </c>
      <c r="AQ1238" s="10">
        <v>45076</v>
      </c>
      <c r="AR1238" t="s">
        <v>88</v>
      </c>
      <c r="AS1238" t="s">
        <v>203</v>
      </c>
      <c r="AX1238">
        <v>0</v>
      </c>
      <c r="AY1238">
        <v>0</v>
      </c>
      <c r="AZ1238">
        <v>0</v>
      </c>
      <c r="BA1238">
        <v>0</v>
      </c>
      <c r="BB1238">
        <v>0</v>
      </c>
      <c r="BC1238">
        <v>0</v>
      </c>
      <c r="BD1238">
        <v>35</v>
      </c>
      <c r="BE1238">
        <v>45</v>
      </c>
      <c r="BF1238">
        <v>0</v>
      </c>
      <c r="BG1238">
        <v>0</v>
      </c>
      <c r="BH1238">
        <v>0</v>
      </c>
      <c r="BI1238">
        <v>0</v>
      </c>
      <c r="BJ1238" t="s">
        <v>91</v>
      </c>
      <c r="BK1238" t="s">
        <v>152</v>
      </c>
      <c r="BL1238" t="s">
        <v>275</v>
      </c>
      <c r="BM1238" t="s">
        <v>94</v>
      </c>
      <c r="BR1238" s="12" t="s">
        <v>8210</v>
      </c>
      <c r="BS1238">
        <v>21</v>
      </c>
      <c r="BT1238">
        <v>0</v>
      </c>
      <c r="BU1238">
        <v>0</v>
      </c>
      <c r="BV1238">
        <v>2</v>
      </c>
      <c r="BW1238">
        <v>0</v>
      </c>
      <c r="BY1238">
        <v>5</v>
      </c>
      <c r="BZ1238">
        <v>63</v>
      </c>
      <c r="CS1238">
        <f t="shared" si="379"/>
        <v>1</v>
      </c>
      <c r="CT1238" s="5">
        <f t="shared" si="373"/>
        <v>1</v>
      </c>
      <c r="CU1238">
        <f t="shared" si="379"/>
        <v>1</v>
      </c>
      <c r="CV1238">
        <f t="shared" si="379"/>
        <v>1</v>
      </c>
      <c r="CW1238">
        <f t="shared" si="379"/>
        <v>1</v>
      </c>
      <c r="CX1238">
        <f t="shared" si="379"/>
        <v>1</v>
      </c>
      <c r="CY1238" t="str">
        <f t="shared" si="379"/>
        <v/>
      </c>
      <c r="CZ1238" t="str">
        <f t="shared" si="379"/>
        <v/>
      </c>
      <c r="DA1238">
        <f t="shared" si="379"/>
        <v>1</v>
      </c>
      <c r="DB1238" t="str">
        <f t="shared" si="379"/>
        <v/>
      </c>
      <c r="DC1238">
        <f t="shared" si="379"/>
        <v>1</v>
      </c>
      <c r="DD1238" t="str">
        <f t="shared" si="379"/>
        <v/>
      </c>
      <c r="DE1238">
        <f t="shared" si="379"/>
        <v>1</v>
      </c>
      <c r="DF1238">
        <f t="shared" si="379"/>
        <v>1</v>
      </c>
      <c r="DG1238">
        <f t="shared" si="379"/>
        <v>1</v>
      </c>
      <c r="DH1238">
        <f t="shared" si="379"/>
        <v>1</v>
      </c>
      <c r="DI1238" t="str">
        <f t="shared" si="374"/>
        <v/>
      </c>
      <c r="DJ1238" t="str">
        <f t="shared" si="375"/>
        <v/>
      </c>
    </row>
    <row r="1239" spans="1:114" ht="18" customHeight="1" x14ac:dyDescent="0.3">
      <c r="A1239" s="9" t="s">
        <v>2608</v>
      </c>
      <c r="B1239" s="9" t="s">
        <v>2609</v>
      </c>
      <c r="C1239" s="9" t="s">
        <v>2622</v>
      </c>
      <c r="D1239" s="9" t="s">
        <v>1560</v>
      </c>
      <c r="G1239" t="str">
        <f t="shared" si="367"/>
        <v>國英數B</v>
      </c>
      <c r="H1239" s="9" t="str">
        <f t="shared" si="368"/>
        <v>國</v>
      </c>
      <c r="I1239" s="9" t="str">
        <f t="shared" si="369"/>
        <v>英</v>
      </c>
      <c r="J1239" t="str">
        <f t="shared" si="376"/>
        <v/>
      </c>
      <c r="K1239" t="str">
        <f t="shared" si="377"/>
        <v>數B</v>
      </c>
      <c r="L1239" s="9" t="str">
        <f t="shared" si="370"/>
        <v/>
      </c>
      <c r="M1239" s="9" t="str">
        <f t="shared" si="371"/>
        <v/>
      </c>
      <c r="N1239" s="1" t="s">
        <v>85</v>
      </c>
      <c r="O1239" s="1" t="s">
        <v>418</v>
      </c>
      <c r="P1239" s="1" t="s">
        <v>85</v>
      </c>
      <c r="Q1239" s="1" t="s">
        <v>85</v>
      </c>
      <c r="R1239" s="1" t="s">
        <v>85</v>
      </c>
      <c r="S1239" s="1" t="s">
        <v>85</v>
      </c>
      <c r="T1239" s="1" t="s">
        <v>85</v>
      </c>
      <c r="U1239" s="2">
        <v>6</v>
      </c>
      <c r="V1239" s="2">
        <v>3</v>
      </c>
      <c r="W1239" s="2">
        <v>0</v>
      </c>
      <c r="X1239" s="2">
        <v>0</v>
      </c>
      <c r="Y1239" s="2">
        <v>0</v>
      </c>
      <c r="Z1239" s="2">
        <v>0</v>
      </c>
      <c r="AA1239" s="2" t="s">
        <v>85</v>
      </c>
      <c r="AB1239" s="13" t="str">
        <f t="shared" si="372"/>
        <v/>
      </c>
      <c r="AC1239" s="2">
        <v>0</v>
      </c>
      <c r="AD1239" s="3">
        <v>2</v>
      </c>
      <c r="AE1239" s="3">
        <v>2</v>
      </c>
      <c r="AF1239" s="3">
        <v>0</v>
      </c>
      <c r="AG1239" s="3">
        <v>1</v>
      </c>
      <c r="AH1239" s="3">
        <v>0</v>
      </c>
      <c r="AI1239" s="3">
        <v>0</v>
      </c>
      <c r="AJ1239" s="3">
        <v>20</v>
      </c>
      <c r="AK1239" t="s">
        <v>85</v>
      </c>
      <c r="AL1239" s="10">
        <v>45069</v>
      </c>
      <c r="AM1239" s="10">
        <v>45069</v>
      </c>
      <c r="AQ1239" s="10">
        <v>45076</v>
      </c>
      <c r="AR1239" t="s">
        <v>88</v>
      </c>
      <c r="AS1239" t="s">
        <v>952</v>
      </c>
      <c r="AX1239">
        <v>0</v>
      </c>
      <c r="AY1239">
        <v>0</v>
      </c>
      <c r="AZ1239">
        <v>0</v>
      </c>
      <c r="BA1239">
        <v>0</v>
      </c>
      <c r="BB1239">
        <v>0</v>
      </c>
      <c r="BC1239">
        <v>0</v>
      </c>
      <c r="BD1239">
        <v>35</v>
      </c>
      <c r="BE1239">
        <v>45</v>
      </c>
      <c r="BF1239">
        <v>0</v>
      </c>
      <c r="BG1239">
        <v>0</v>
      </c>
      <c r="BH1239">
        <v>0</v>
      </c>
      <c r="BI1239">
        <v>0</v>
      </c>
      <c r="BJ1239" t="s">
        <v>91</v>
      </c>
      <c r="BK1239" t="s">
        <v>101</v>
      </c>
      <c r="BL1239" t="s">
        <v>531</v>
      </c>
      <c r="BM1239" t="s">
        <v>94</v>
      </c>
      <c r="BP1239" t="s">
        <v>5520</v>
      </c>
      <c r="BQ1239" s="11" t="s">
        <v>5521</v>
      </c>
      <c r="BR1239" s="12" t="s">
        <v>8211</v>
      </c>
      <c r="BS1239">
        <v>27</v>
      </c>
      <c r="BT1239">
        <v>0</v>
      </c>
      <c r="BU1239">
        <v>0</v>
      </c>
      <c r="BV1239">
        <v>2</v>
      </c>
      <c r="BW1239">
        <v>0</v>
      </c>
      <c r="BY1239">
        <v>0</v>
      </c>
      <c r="BZ1239">
        <v>81</v>
      </c>
      <c r="CS1239">
        <f t="shared" si="379"/>
        <v>1</v>
      </c>
      <c r="CT1239" s="5" t="str">
        <f t="shared" si="373"/>
        <v/>
      </c>
      <c r="CU1239" t="str">
        <f t="shared" si="379"/>
        <v/>
      </c>
      <c r="CV1239">
        <f t="shared" si="379"/>
        <v>1</v>
      </c>
      <c r="CW1239">
        <f t="shared" si="379"/>
        <v>1</v>
      </c>
      <c r="CX1239">
        <f t="shared" si="379"/>
        <v>1</v>
      </c>
      <c r="CY1239" t="str">
        <f t="shared" si="379"/>
        <v/>
      </c>
      <c r="CZ1239">
        <f t="shared" si="379"/>
        <v>1</v>
      </c>
      <c r="DA1239" t="str">
        <f t="shared" si="379"/>
        <v/>
      </c>
      <c r="DB1239" t="str">
        <f t="shared" si="379"/>
        <v/>
      </c>
      <c r="DC1239">
        <f t="shared" si="379"/>
        <v>1</v>
      </c>
      <c r="DD1239" t="str">
        <f t="shared" si="379"/>
        <v/>
      </c>
      <c r="DE1239">
        <f t="shared" si="379"/>
        <v>1</v>
      </c>
      <c r="DF1239">
        <f t="shared" si="379"/>
        <v>1</v>
      </c>
      <c r="DG1239">
        <f t="shared" si="379"/>
        <v>1</v>
      </c>
      <c r="DH1239">
        <f t="shared" si="379"/>
        <v>1</v>
      </c>
      <c r="DI1239" t="str">
        <f t="shared" si="374"/>
        <v/>
      </c>
      <c r="DJ1239" t="str">
        <f t="shared" si="375"/>
        <v/>
      </c>
    </row>
    <row r="1240" spans="1:114" ht="18" customHeight="1" x14ac:dyDescent="0.3">
      <c r="A1240" s="9" t="s">
        <v>2608</v>
      </c>
      <c r="B1240" s="9" t="s">
        <v>2609</v>
      </c>
      <c r="C1240" s="9" t="s">
        <v>2624</v>
      </c>
      <c r="D1240" s="9" t="s">
        <v>2629</v>
      </c>
      <c r="G1240" t="str">
        <f t="shared" si="367"/>
        <v>國英社</v>
      </c>
      <c r="H1240" s="9" t="str">
        <f t="shared" si="368"/>
        <v>國</v>
      </c>
      <c r="I1240" s="9" t="str">
        <f t="shared" si="369"/>
        <v>英</v>
      </c>
      <c r="J1240" t="str">
        <f t="shared" si="376"/>
        <v/>
      </c>
      <c r="K1240" t="str">
        <f t="shared" si="377"/>
        <v/>
      </c>
      <c r="L1240" s="9" t="str">
        <f t="shared" si="370"/>
        <v>社</v>
      </c>
      <c r="M1240" s="9" t="str">
        <f t="shared" si="371"/>
        <v/>
      </c>
      <c r="N1240" s="1" t="s">
        <v>418</v>
      </c>
      <c r="O1240" s="1" t="s">
        <v>85</v>
      </c>
      <c r="P1240" s="1" t="s">
        <v>85</v>
      </c>
      <c r="Q1240" s="1" t="s">
        <v>85</v>
      </c>
      <c r="R1240" s="1" t="s">
        <v>85</v>
      </c>
      <c r="S1240" s="1" t="s">
        <v>85</v>
      </c>
      <c r="T1240" s="1" t="s">
        <v>85</v>
      </c>
      <c r="U1240" s="2">
        <v>3</v>
      </c>
      <c r="V1240" s="2">
        <v>5</v>
      </c>
      <c r="W1240" s="2">
        <v>0</v>
      </c>
      <c r="X1240" s="2">
        <v>0</v>
      </c>
      <c r="Y1240" s="2">
        <v>0</v>
      </c>
      <c r="Z1240" s="2">
        <v>0</v>
      </c>
      <c r="AA1240" s="2" t="s">
        <v>85</v>
      </c>
      <c r="AB1240" s="13" t="str">
        <f t="shared" si="372"/>
        <v/>
      </c>
      <c r="AC1240" s="2">
        <v>0</v>
      </c>
      <c r="AD1240" s="3">
        <v>2</v>
      </c>
      <c r="AE1240" s="3">
        <v>1.5</v>
      </c>
      <c r="AF1240" s="3">
        <v>0</v>
      </c>
      <c r="AG1240" s="3">
        <v>0</v>
      </c>
      <c r="AH1240" s="3">
        <v>1</v>
      </c>
      <c r="AI1240" s="3">
        <v>0</v>
      </c>
      <c r="AJ1240" s="3">
        <v>20</v>
      </c>
      <c r="AK1240" t="s">
        <v>85</v>
      </c>
      <c r="AL1240" s="10">
        <v>45069</v>
      </c>
      <c r="AM1240" s="10">
        <v>45069</v>
      </c>
      <c r="AQ1240" s="10">
        <v>45076</v>
      </c>
      <c r="AR1240" t="s">
        <v>88</v>
      </c>
      <c r="AS1240" t="s">
        <v>203</v>
      </c>
      <c r="AX1240">
        <v>0</v>
      </c>
      <c r="AY1240">
        <v>0</v>
      </c>
      <c r="AZ1240">
        <v>0</v>
      </c>
      <c r="BA1240">
        <v>0</v>
      </c>
      <c r="BB1240">
        <v>0</v>
      </c>
      <c r="BC1240">
        <v>0</v>
      </c>
      <c r="BD1240">
        <v>40</v>
      </c>
      <c r="BE1240">
        <v>40</v>
      </c>
      <c r="BF1240">
        <v>0</v>
      </c>
      <c r="BG1240">
        <v>0</v>
      </c>
      <c r="BH1240">
        <v>0</v>
      </c>
      <c r="BI1240">
        <v>0</v>
      </c>
      <c r="BJ1240" t="s">
        <v>91</v>
      </c>
      <c r="BK1240" t="s">
        <v>92</v>
      </c>
      <c r="BL1240" t="s">
        <v>469</v>
      </c>
      <c r="BM1240" t="s">
        <v>94</v>
      </c>
      <c r="BR1240" s="12" t="s">
        <v>8212</v>
      </c>
      <c r="BS1240">
        <v>28</v>
      </c>
      <c r="BT1240">
        <v>0</v>
      </c>
      <c r="BU1240">
        <v>0</v>
      </c>
      <c r="BV1240">
        <v>3</v>
      </c>
      <c r="BW1240">
        <v>0</v>
      </c>
      <c r="BY1240">
        <v>0</v>
      </c>
      <c r="BZ1240">
        <v>84</v>
      </c>
      <c r="CS1240">
        <f t="shared" si="379"/>
        <v>1</v>
      </c>
      <c r="CT1240" s="5">
        <f t="shared" si="373"/>
        <v>1</v>
      </c>
      <c r="CU1240" t="str">
        <f t="shared" si="379"/>
        <v/>
      </c>
      <c r="CV1240" t="str">
        <f t="shared" si="379"/>
        <v/>
      </c>
      <c r="CW1240">
        <f t="shared" si="379"/>
        <v>1</v>
      </c>
      <c r="CX1240">
        <f t="shared" si="379"/>
        <v>1</v>
      </c>
      <c r="CY1240" t="str">
        <f t="shared" si="379"/>
        <v/>
      </c>
      <c r="CZ1240" t="str">
        <f t="shared" si="379"/>
        <v/>
      </c>
      <c r="DA1240" t="str">
        <f t="shared" si="379"/>
        <v/>
      </c>
      <c r="DB1240" t="str">
        <f t="shared" si="379"/>
        <v/>
      </c>
      <c r="DC1240">
        <f t="shared" si="379"/>
        <v>1</v>
      </c>
      <c r="DD1240">
        <f t="shared" si="379"/>
        <v>1</v>
      </c>
      <c r="DE1240">
        <f t="shared" si="379"/>
        <v>1</v>
      </c>
      <c r="DF1240">
        <f t="shared" si="379"/>
        <v>1</v>
      </c>
      <c r="DG1240">
        <f t="shared" si="379"/>
        <v>1</v>
      </c>
      <c r="DH1240">
        <f t="shared" si="379"/>
        <v>1</v>
      </c>
      <c r="DI1240" t="str">
        <f t="shared" si="374"/>
        <v/>
      </c>
      <c r="DJ1240" t="str">
        <f t="shared" si="375"/>
        <v/>
      </c>
    </row>
    <row r="1241" spans="1:114" ht="18" customHeight="1" x14ac:dyDescent="0.3">
      <c r="A1241" s="9" t="s">
        <v>2608</v>
      </c>
      <c r="B1241" s="9" t="s">
        <v>2609</v>
      </c>
      <c r="C1241" s="9" t="s">
        <v>2626</v>
      </c>
      <c r="D1241" s="9" t="s">
        <v>297</v>
      </c>
      <c r="G1241" t="str">
        <f t="shared" si="367"/>
        <v>自</v>
      </c>
      <c r="H1241" s="9" t="str">
        <f t="shared" si="368"/>
        <v/>
      </c>
      <c r="I1241" s="9" t="str">
        <f t="shared" si="369"/>
        <v/>
      </c>
      <c r="J1241" t="str">
        <f t="shared" si="376"/>
        <v/>
      </c>
      <c r="K1241" t="str">
        <f t="shared" si="377"/>
        <v/>
      </c>
      <c r="L1241" s="9" t="str">
        <f t="shared" si="370"/>
        <v/>
      </c>
      <c r="M1241" s="9" t="str">
        <f t="shared" si="371"/>
        <v>自</v>
      </c>
      <c r="N1241" s="1" t="s">
        <v>85</v>
      </c>
      <c r="O1241" s="1" t="s">
        <v>85</v>
      </c>
      <c r="P1241" s="1" t="s">
        <v>85</v>
      </c>
      <c r="Q1241" s="1" t="s">
        <v>85</v>
      </c>
      <c r="R1241" s="1" t="s">
        <v>85</v>
      </c>
      <c r="S1241" s="1" t="s">
        <v>418</v>
      </c>
      <c r="T1241" s="1" t="s">
        <v>85</v>
      </c>
      <c r="U1241" s="2">
        <v>0</v>
      </c>
      <c r="V1241" s="2">
        <v>0</v>
      </c>
      <c r="W1241" s="2">
        <v>0</v>
      </c>
      <c r="X1241" s="2">
        <v>0</v>
      </c>
      <c r="Y1241" s="2">
        <v>0</v>
      </c>
      <c r="Z1241" s="2">
        <v>3</v>
      </c>
      <c r="AA1241" s="2" t="s">
        <v>85</v>
      </c>
      <c r="AB1241" s="13" t="str">
        <f t="shared" si="372"/>
        <v>err</v>
      </c>
      <c r="AC1241" s="2">
        <v>0</v>
      </c>
      <c r="AD1241" s="3">
        <v>0</v>
      </c>
      <c r="AE1241" s="3">
        <v>0</v>
      </c>
      <c r="AF1241" s="3">
        <v>0</v>
      </c>
      <c r="AG1241" s="3">
        <v>0</v>
      </c>
      <c r="AH1241" s="3">
        <v>0</v>
      </c>
      <c r="AI1241" s="3">
        <v>1</v>
      </c>
      <c r="AJ1241" s="3">
        <v>20</v>
      </c>
      <c r="AK1241" t="s">
        <v>85</v>
      </c>
      <c r="AL1241" s="10">
        <v>45069</v>
      </c>
      <c r="AM1241" s="10">
        <v>45069</v>
      </c>
      <c r="AQ1241" s="10">
        <v>45076</v>
      </c>
      <c r="AR1241" t="s">
        <v>88</v>
      </c>
      <c r="AS1241" t="s">
        <v>203</v>
      </c>
      <c r="AX1241">
        <v>0</v>
      </c>
      <c r="AY1241">
        <v>0</v>
      </c>
      <c r="AZ1241">
        <v>0</v>
      </c>
      <c r="BA1241">
        <v>0</v>
      </c>
      <c r="BB1241">
        <v>0</v>
      </c>
      <c r="BC1241">
        <v>0</v>
      </c>
      <c r="BD1241">
        <v>35</v>
      </c>
      <c r="BE1241">
        <v>45</v>
      </c>
      <c r="BF1241">
        <v>0</v>
      </c>
      <c r="BG1241">
        <v>0</v>
      </c>
      <c r="BH1241">
        <v>0</v>
      </c>
      <c r="BI1241">
        <v>0</v>
      </c>
      <c r="BJ1241" t="s">
        <v>91</v>
      </c>
      <c r="BK1241" t="s">
        <v>131</v>
      </c>
      <c r="BL1241" t="s">
        <v>399</v>
      </c>
      <c r="BM1241" t="s">
        <v>94</v>
      </c>
      <c r="BR1241" s="12" t="s">
        <v>8213</v>
      </c>
      <c r="BS1241">
        <v>29</v>
      </c>
      <c r="BT1241">
        <v>0</v>
      </c>
      <c r="BU1241">
        <v>0</v>
      </c>
      <c r="BV1241">
        <v>2</v>
      </c>
      <c r="BW1241">
        <v>0</v>
      </c>
      <c r="BY1241">
        <v>4</v>
      </c>
      <c r="BZ1241">
        <v>87</v>
      </c>
      <c r="CS1241" t="str">
        <f t="shared" si="379"/>
        <v/>
      </c>
      <c r="CT1241" s="5" t="str">
        <f t="shared" si="373"/>
        <v/>
      </c>
      <c r="CU1241">
        <f t="shared" si="379"/>
        <v>1</v>
      </c>
      <c r="CV1241" t="str">
        <f t="shared" si="379"/>
        <v/>
      </c>
      <c r="CW1241">
        <f t="shared" si="379"/>
        <v>1</v>
      </c>
      <c r="CX1241">
        <f t="shared" si="379"/>
        <v>1</v>
      </c>
      <c r="CY1241" t="str">
        <f t="shared" si="379"/>
        <v/>
      </c>
      <c r="CZ1241" t="str">
        <f t="shared" si="379"/>
        <v/>
      </c>
      <c r="DA1241" t="str">
        <f t="shared" si="379"/>
        <v/>
      </c>
      <c r="DB1241">
        <f t="shared" si="379"/>
        <v>1</v>
      </c>
      <c r="DC1241" t="str">
        <f t="shared" si="379"/>
        <v/>
      </c>
      <c r="DD1241">
        <f t="shared" si="379"/>
        <v>1</v>
      </c>
      <c r="DE1241">
        <f t="shared" si="379"/>
        <v>1</v>
      </c>
      <c r="DF1241">
        <f t="shared" si="379"/>
        <v>1</v>
      </c>
      <c r="DG1241">
        <f t="shared" si="379"/>
        <v>1</v>
      </c>
      <c r="DH1241">
        <f t="shared" si="379"/>
        <v>1</v>
      </c>
      <c r="DI1241" t="str">
        <f t="shared" si="374"/>
        <v/>
      </c>
      <c r="DJ1241" t="str">
        <f t="shared" si="375"/>
        <v/>
      </c>
    </row>
    <row r="1242" spans="1:114" ht="18" customHeight="1" x14ac:dyDescent="0.3">
      <c r="A1242" s="9" t="s">
        <v>2608</v>
      </c>
      <c r="B1242" s="9" t="s">
        <v>2609</v>
      </c>
      <c r="C1242" s="9" t="s">
        <v>2627</v>
      </c>
      <c r="D1242" s="9" t="s">
        <v>286</v>
      </c>
      <c r="G1242" t="str">
        <f t="shared" si="367"/>
        <v>英數A</v>
      </c>
      <c r="H1242" s="9" t="str">
        <f t="shared" si="368"/>
        <v/>
      </c>
      <c r="I1242" s="9" t="str">
        <f t="shared" si="369"/>
        <v>英</v>
      </c>
      <c r="J1242" t="str">
        <f t="shared" si="376"/>
        <v>數A</v>
      </c>
      <c r="K1242" t="str">
        <f t="shared" si="377"/>
        <v/>
      </c>
      <c r="L1242" s="9" t="str">
        <f t="shared" si="370"/>
        <v/>
      </c>
      <c r="M1242" s="9" t="str">
        <f t="shared" si="371"/>
        <v/>
      </c>
      <c r="N1242" s="1" t="s">
        <v>85</v>
      </c>
      <c r="O1242" s="1" t="s">
        <v>85</v>
      </c>
      <c r="P1242" s="1" t="s">
        <v>427</v>
      </c>
      <c r="Q1242" s="1" t="s">
        <v>85</v>
      </c>
      <c r="R1242" s="1" t="s">
        <v>85</v>
      </c>
      <c r="S1242" s="1" t="s">
        <v>85</v>
      </c>
      <c r="T1242" s="1" t="s">
        <v>85</v>
      </c>
      <c r="U1242" s="2">
        <v>0</v>
      </c>
      <c r="V1242" s="2">
        <v>5</v>
      </c>
      <c r="W1242" s="2">
        <v>4</v>
      </c>
      <c r="X1242" s="2">
        <v>0</v>
      </c>
      <c r="Y1242" s="2">
        <v>0</v>
      </c>
      <c r="Z1242" s="2">
        <v>0</v>
      </c>
      <c r="AA1242" s="2" t="s">
        <v>1153</v>
      </c>
      <c r="AB1242" s="13" t="str">
        <f t="shared" si="372"/>
        <v/>
      </c>
      <c r="AC1242" s="2">
        <v>3</v>
      </c>
      <c r="AD1242" s="3">
        <v>0</v>
      </c>
      <c r="AE1242" s="3">
        <v>1</v>
      </c>
      <c r="AF1242" s="3">
        <v>1</v>
      </c>
      <c r="AG1242" s="3">
        <v>0</v>
      </c>
      <c r="AH1242" s="3">
        <v>0</v>
      </c>
      <c r="AI1242" s="3">
        <v>0</v>
      </c>
      <c r="AJ1242" s="3">
        <v>20</v>
      </c>
      <c r="AK1242" t="s">
        <v>85</v>
      </c>
      <c r="AL1242" s="10">
        <v>45069</v>
      </c>
      <c r="AM1242" s="10">
        <v>45069</v>
      </c>
      <c r="AQ1242" s="10">
        <v>45076</v>
      </c>
      <c r="AR1242" t="s">
        <v>88</v>
      </c>
      <c r="AS1242" t="s">
        <v>203</v>
      </c>
      <c r="AX1242">
        <v>0</v>
      </c>
      <c r="AY1242">
        <v>0</v>
      </c>
      <c r="AZ1242">
        <v>0</v>
      </c>
      <c r="BA1242">
        <v>0</v>
      </c>
      <c r="BB1242">
        <v>0</v>
      </c>
      <c r="BC1242">
        <v>0</v>
      </c>
      <c r="BD1242">
        <v>35</v>
      </c>
      <c r="BE1242">
        <v>45</v>
      </c>
      <c r="BF1242">
        <v>0</v>
      </c>
      <c r="BG1242">
        <v>0</v>
      </c>
      <c r="BH1242">
        <v>0</v>
      </c>
      <c r="BI1242">
        <v>0</v>
      </c>
      <c r="BJ1242" t="s">
        <v>91</v>
      </c>
      <c r="BK1242" t="s">
        <v>308</v>
      </c>
      <c r="BL1242" t="s">
        <v>161</v>
      </c>
      <c r="BM1242" t="s">
        <v>94</v>
      </c>
      <c r="BR1242" s="12" t="s">
        <v>8214</v>
      </c>
      <c r="BS1242">
        <v>50</v>
      </c>
      <c r="BT1242">
        <v>0</v>
      </c>
      <c r="BU1242">
        <v>0</v>
      </c>
      <c r="BV1242">
        <v>4</v>
      </c>
      <c r="BW1242">
        <v>0</v>
      </c>
      <c r="BY1242">
        <v>0</v>
      </c>
      <c r="BZ1242">
        <v>150</v>
      </c>
      <c r="CS1242" t="str">
        <f t="shared" si="379"/>
        <v/>
      </c>
      <c r="CT1242" s="5">
        <f t="shared" si="373"/>
        <v>1</v>
      </c>
      <c r="CU1242">
        <f t="shared" si="379"/>
        <v>1</v>
      </c>
      <c r="CV1242" t="str">
        <f t="shared" si="379"/>
        <v/>
      </c>
      <c r="CW1242">
        <f t="shared" si="379"/>
        <v>1</v>
      </c>
      <c r="CX1242" t="str">
        <f t="shared" si="379"/>
        <v/>
      </c>
      <c r="CY1242" t="str">
        <f t="shared" si="379"/>
        <v/>
      </c>
      <c r="CZ1242" t="str">
        <f t="shared" si="379"/>
        <v/>
      </c>
      <c r="DA1242">
        <f t="shared" si="379"/>
        <v>1</v>
      </c>
      <c r="DB1242" t="str">
        <f t="shared" si="379"/>
        <v/>
      </c>
      <c r="DC1242">
        <f t="shared" si="379"/>
        <v>1</v>
      </c>
      <c r="DD1242">
        <f t="shared" si="379"/>
        <v>1</v>
      </c>
      <c r="DE1242">
        <f t="shared" si="379"/>
        <v>1</v>
      </c>
      <c r="DF1242">
        <f t="shared" si="379"/>
        <v>1</v>
      </c>
      <c r="DG1242">
        <f t="shared" si="379"/>
        <v>1</v>
      </c>
      <c r="DH1242">
        <f t="shared" si="379"/>
        <v>1</v>
      </c>
      <c r="DI1242" t="str">
        <f t="shared" si="374"/>
        <v/>
      </c>
      <c r="DJ1242" t="str">
        <f t="shared" si="375"/>
        <v/>
      </c>
    </row>
    <row r="1243" spans="1:114" ht="18" customHeight="1" x14ac:dyDescent="0.3">
      <c r="A1243" s="9" t="s">
        <v>2608</v>
      </c>
      <c r="B1243" s="9" t="s">
        <v>2609</v>
      </c>
      <c r="C1243" s="9" t="s">
        <v>2628</v>
      </c>
      <c r="D1243" s="9" t="s">
        <v>278</v>
      </c>
      <c r="G1243" t="str">
        <f t="shared" si="367"/>
        <v>國英數B</v>
      </c>
      <c r="H1243" s="9" t="str">
        <f t="shared" si="368"/>
        <v>國</v>
      </c>
      <c r="I1243" s="9" t="str">
        <f t="shared" si="369"/>
        <v>英</v>
      </c>
      <c r="J1243" t="str">
        <f t="shared" si="376"/>
        <v/>
      </c>
      <c r="K1243" t="str">
        <f t="shared" si="377"/>
        <v>數B</v>
      </c>
      <c r="L1243" s="9" t="str">
        <f t="shared" si="370"/>
        <v/>
      </c>
      <c r="M1243" s="9" t="str">
        <f t="shared" si="371"/>
        <v/>
      </c>
      <c r="N1243" s="1" t="s">
        <v>85</v>
      </c>
      <c r="O1243" s="1" t="s">
        <v>418</v>
      </c>
      <c r="P1243" s="1" t="s">
        <v>85</v>
      </c>
      <c r="Q1243" s="1" t="s">
        <v>85</v>
      </c>
      <c r="R1243" s="1" t="s">
        <v>85</v>
      </c>
      <c r="S1243" s="1" t="s">
        <v>85</v>
      </c>
      <c r="T1243" s="1" t="s">
        <v>85</v>
      </c>
      <c r="U1243" s="2">
        <v>0</v>
      </c>
      <c r="V1243" s="2">
        <v>0</v>
      </c>
      <c r="W1243" s="2">
        <v>0</v>
      </c>
      <c r="X1243" s="2">
        <v>0</v>
      </c>
      <c r="Y1243" s="2">
        <v>0</v>
      </c>
      <c r="Z1243" s="2">
        <v>0</v>
      </c>
      <c r="AA1243" s="2" t="s">
        <v>998</v>
      </c>
      <c r="AB1243" s="13" t="str">
        <f t="shared" si="372"/>
        <v/>
      </c>
      <c r="AC1243" s="2">
        <v>3</v>
      </c>
      <c r="AD1243" s="3">
        <v>1.5</v>
      </c>
      <c r="AE1243" s="3">
        <v>2</v>
      </c>
      <c r="AF1243" s="3">
        <v>0</v>
      </c>
      <c r="AG1243" s="3">
        <v>2</v>
      </c>
      <c r="AH1243" s="3">
        <v>0</v>
      </c>
      <c r="AI1243" s="3">
        <v>0</v>
      </c>
      <c r="AJ1243" s="3">
        <v>20</v>
      </c>
      <c r="AK1243" t="s">
        <v>85</v>
      </c>
      <c r="AL1243" s="10">
        <v>45069</v>
      </c>
      <c r="AM1243" s="10">
        <v>45069</v>
      </c>
      <c r="AQ1243" s="10">
        <v>45076</v>
      </c>
      <c r="AR1243" t="s">
        <v>88</v>
      </c>
      <c r="AS1243" t="s">
        <v>203</v>
      </c>
      <c r="AX1243">
        <v>0</v>
      </c>
      <c r="AY1243">
        <v>0</v>
      </c>
      <c r="AZ1243">
        <v>0</v>
      </c>
      <c r="BA1243">
        <v>0</v>
      </c>
      <c r="BB1243">
        <v>0</v>
      </c>
      <c r="BC1243">
        <v>0</v>
      </c>
      <c r="BD1243">
        <v>40</v>
      </c>
      <c r="BE1243">
        <v>40</v>
      </c>
      <c r="BF1243">
        <v>0</v>
      </c>
      <c r="BG1243">
        <v>0</v>
      </c>
      <c r="BH1243">
        <v>0</v>
      </c>
      <c r="BI1243">
        <v>0</v>
      </c>
      <c r="BJ1243" t="s">
        <v>91</v>
      </c>
      <c r="BK1243" t="s">
        <v>152</v>
      </c>
      <c r="BL1243" t="s">
        <v>119</v>
      </c>
      <c r="BM1243" t="s">
        <v>212</v>
      </c>
      <c r="BP1243" t="s">
        <v>887</v>
      </c>
      <c r="BQ1243" s="11" t="s">
        <v>887</v>
      </c>
      <c r="BR1243" s="12" t="s">
        <v>8215</v>
      </c>
      <c r="BS1243">
        <v>24</v>
      </c>
      <c r="BT1243">
        <v>0</v>
      </c>
      <c r="BU1243">
        <v>0</v>
      </c>
      <c r="BV1243">
        <v>3</v>
      </c>
      <c r="BW1243">
        <v>0</v>
      </c>
      <c r="BY1243">
        <v>5</v>
      </c>
      <c r="BZ1243">
        <v>72</v>
      </c>
      <c r="CS1243">
        <f t="shared" si="379"/>
        <v>1</v>
      </c>
      <c r="CT1243" s="5">
        <f t="shared" si="373"/>
        <v>1</v>
      </c>
      <c r="CU1243">
        <f t="shared" si="379"/>
        <v>1</v>
      </c>
      <c r="CV1243">
        <f t="shared" si="379"/>
        <v>1</v>
      </c>
      <c r="CW1243">
        <f t="shared" si="379"/>
        <v>1</v>
      </c>
      <c r="CX1243" t="str">
        <f t="shared" si="379"/>
        <v/>
      </c>
      <c r="CY1243" t="str">
        <f t="shared" si="379"/>
        <v/>
      </c>
      <c r="CZ1243">
        <f t="shared" si="379"/>
        <v>1</v>
      </c>
      <c r="DA1243" t="str">
        <f t="shared" si="379"/>
        <v/>
      </c>
      <c r="DB1243" t="str">
        <f t="shared" si="379"/>
        <v/>
      </c>
      <c r="DC1243">
        <f t="shared" si="379"/>
        <v>1</v>
      </c>
      <c r="DD1243">
        <f t="shared" si="379"/>
        <v>1</v>
      </c>
      <c r="DE1243">
        <f t="shared" si="379"/>
        <v>1</v>
      </c>
      <c r="DF1243" t="str">
        <f t="shared" si="379"/>
        <v/>
      </c>
      <c r="DG1243">
        <f t="shared" si="379"/>
        <v>1</v>
      </c>
      <c r="DH1243" t="str">
        <f t="shared" si="379"/>
        <v/>
      </c>
      <c r="DI1243" t="str">
        <f t="shared" si="374"/>
        <v/>
      </c>
      <c r="DJ1243" t="str">
        <f t="shared" si="375"/>
        <v/>
      </c>
    </row>
    <row r="1244" spans="1:114" ht="18" customHeight="1" x14ac:dyDescent="0.3">
      <c r="A1244" s="9" t="s">
        <v>2608</v>
      </c>
      <c r="B1244" s="9" t="s">
        <v>2609</v>
      </c>
      <c r="C1244" s="9" t="s">
        <v>2630</v>
      </c>
      <c r="D1244" s="9" t="s">
        <v>801</v>
      </c>
      <c r="G1244" t="str">
        <f t="shared" si="367"/>
        <v>數A</v>
      </c>
      <c r="H1244" s="9" t="str">
        <f t="shared" si="368"/>
        <v/>
      </c>
      <c r="I1244" s="9" t="str">
        <f t="shared" si="369"/>
        <v/>
      </c>
      <c r="J1244" t="str">
        <f t="shared" si="376"/>
        <v>數A</v>
      </c>
      <c r="K1244" t="str">
        <f t="shared" si="377"/>
        <v/>
      </c>
      <c r="L1244" s="9" t="str">
        <f t="shared" si="370"/>
        <v/>
      </c>
      <c r="M1244" s="9" t="str">
        <f t="shared" si="371"/>
        <v/>
      </c>
      <c r="N1244" s="1" t="s">
        <v>85</v>
      </c>
      <c r="O1244" s="1" t="s">
        <v>85</v>
      </c>
      <c r="P1244" s="1" t="s">
        <v>427</v>
      </c>
      <c r="Q1244" s="1" t="s">
        <v>85</v>
      </c>
      <c r="R1244" s="1" t="s">
        <v>85</v>
      </c>
      <c r="S1244" s="1" t="s">
        <v>85</v>
      </c>
      <c r="T1244" s="1" t="s">
        <v>85</v>
      </c>
      <c r="U1244" s="2">
        <v>0</v>
      </c>
      <c r="V1244" s="2">
        <v>0</v>
      </c>
      <c r="W1244" s="2">
        <v>3</v>
      </c>
      <c r="X1244" s="2">
        <v>0</v>
      </c>
      <c r="Y1244" s="2">
        <v>0</v>
      </c>
      <c r="Z1244" s="2">
        <v>0</v>
      </c>
      <c r="AA1244" s="2" t="s">
        <v>85</v>
      </c>
      <c r="AB1244" s="13" t="str">
        <f t="shared" si="372"/>
        <v/>
      </c>
      <c r="AC1244" s="2">
        <v>0</v>
      </c>
      <c r="AD1244" s="3">
        <v>0</v>
      </c>
      <c r="AE1244" s="3">
        <v>0</v>
      </c>
      <c r="AF1244" s="3">
        <v>1</v>
      </c>
      <c r="AG1244" s="3">
        <v>0</v>
      </c>
      <c r="AH1244" s="3">
        <v>0</v>
      </c>
      <c r="AI1244" s="3">
        <v>0</v>
      </c>
      <c r="AJ1244" s="3">
        <v>20</v>
      </c>
      <c r="AK1244" t="s">
        <v>85</v>
      </c>
      <c r="AL1244" s="10">
        <v>45069</v>
      </c>
      <c r="AM1244" s="10">
        <v>45069</v>
      </c>
      <c r="AQ1244" s="10">
        <v>45076</v>
      </c>
      <c r="AR1244" t="s">
        <v>88</v>
      </c>
      <c r="AS1244" t="s">
        <v>203</v>
      </c>
      <c r="AX1244">
        <v>0</v>
      </c>
      <c r="AY1244">
        <v>0</v>
      </c>
      <c r="AZ1244">
        <v>0</v>
      </c>
      <c r="BA1244">
        <v>0</v>
      </c>
      <c r="BB1244">
        <v>0</v>
      </c>
      <c r="BC1244">
        <v>0</v>
      </c>
      <c r="BD1244">
        <v>40</v>
      </c>
      <c r="BE1244">
        <v>40</v>
      </c>
      <c r="BF1244">
        <v>0</v>
      </c>
      <c r="BG1244">
        <v>0</v>
      </c>
      <c r="BH1244">
        <v>0</v>
      </c>
      <c r="BI1244">
        <v>0</v>
      </c>
      <c r="BJ1244" t="s">
        <v>91</v>
      </c>
      <c r="BK1244" t="s">
        <v>157</v>
      </c>
      <c r="BL1244" t="s">
        <v>161</v>
      </c>
      <c r="BM1244" t="s">
        <v>94</v>
      </c>
      <c r="BR1244" s="12" t="s">
        <v>8216</v>
      </c>
      <c r="BS1244">
        <v>28</v>
      </c>
      <c r="BT1244">
        <v>0</v>
      </c>
      <c r="BU1244">
        <v>0</v>
      </c>
      <c r="BV1244">
        <v>3</v>
      </c>
      <c r="BW1244">
        <v>0</v>
      </c>
      <c r="BY1244">
        <v>5</v>
      </c>
      <c r="BZ1244">
        <v>84</v>
      </c>
      <c r="CS1244">
        <f t="shared" si="379"/>
        <v>1</v>
      </c>
      <c r="CT1244" s="5">
        <f t="shared" si="373"/>
        <v>1</v>
      </c>
      <c r="CU1244">
        <f t="shared" si="379"/>
        <v>1</v>
      </c>
      <c r="CV1244" t="str">
        <f t="shared" si="379"/>
        <v/>
      </c>
      <c r="CW1244">
        <f t="shared" si="379"/>
        <v>1</v>
      </c>
      <c r="CX1244" t="str">
        <f t="shared" si="379"/>
        <v/>
      </c>
      <c r="CY1244" t="str">
        <f t="shared" si="379"/>
        <v/>
      </c>
      <c r="CZ1244" t="str">
        <f t="shared" si="379"/>
        <v/>
      </c>
      <c r="DA1244">
        <f t="shared" si="379"/>
        <v>1</v>
      </c>
      <c r="DB1244" t="str">
        <f t="shared" si="379"/>
        <v/>
      </c>
      <c r="DC1244">
        <f t="shared" si="379"/>
        <v>1</v>
      </c>
      <c r="DD1244">
        <f t="shared" si="379"/>
        <v>1</v>
      </c>
      <c r="DE1244">
        <f t="shared" si="379"/>
        <v>1</v>
      </c>
      <c r="DF1244">
        <f t="shared" si="379"/>
        <v>1</v>
      </c>
      <c r="DG1244">
        <f t="shared" si="379"/>
        <v>1</v>
      </c>
      <c r="DH1244">
        <f t="shared" si="379"/>
        <v>1</v>
      </c>
      <c r="DI1244" t="str">
        <f t="shared" si="374"/>
        <v/>
      </c>
      <c r="DJ1244" t="str">
        <f t="shared" si="375"/>
        <v/>
      </c>
    </row>
    <row r="1245" spans="1:114" ht="18" customHeight="1" x14ac:dyDescent="0.3">
      <c r="A1245" s="9" t="s">
        <v>2608</v>
      </c>
      <c r="B1245" s="9" t="s">
        <v>2609</v>
      </c>
      <c r="C1245" s="9" t="s">
        <v>2631</v>
      </c>
      <c r="D1245" s="9" t="s">
        <v>2637</v>
      </c>
      <c r="G1245" t="str">
        <f t="shared" si="367"/>
        <v>數A自</v>
      </c>
      <c r="H1245" s="9" t="str">
        <f t="shared" si="368"/>
        <v/>
      </c>
      <c r="I1245" s="9" t="str">
        <f t="shared" si="369"/>
        <v/>
      </c>
      <c r="J1245" t="str">
        <f t="shared" si="376"/>
        <v>數A</v>
      </c>
      <c r="K1245" t="str">
        <f t="shared" si="377"/>
        <v/>
      </c>
      <c r="L1245" s="9" t="str">
        <f t="shared" si="370"/>
        <v/>
      </c>
      <c r="M1245" s="9" t="str">
        <f t="shared" si="371"/>
        <v>自</v>
      </c>
      <c r="N1245" s="1" t="s">
        <v>85</v>
      </c>
      <c r="O1245" s="1" t="s">
        <v>85</v>
      </c>
      <c r="P1245" s="1" t="s">
        <v>85</v>
      </c>
      <c r="Q1245" s="1" t="s">
        <v>85</v>
      </c>
      <c r="R1245" s="1" t="s">
        <v>85</v>
      </c>
      <c r="S1245" s="1" t="s">
        <v>427</v>
      </c>
      <c r="T1245" s="1" t="s">
        <v>85</v>
      </c>
      <c r="U1245" s="2">
        <v>0</v>
      </c>
      <c r="V1245" s="2">
        <v>0</v>
      </c>
      <c r="W1245" s="2">
        <v>0</v>
      </c>
      <c r="X1245" s="2">
        <v>0</v>
      </c>
      <c r="Y1245" s="2">
        <v>0</v>
      </c>
      <c r="Z1245" s="2">
        <v>3</v>
      </c>
      <c r="AA1245" s="2" t="s">
        <v>85</v>
      </c>
      <c r="AB1245" s="13" t="str">
        <f t="shared" si="372"/>
        <v/>
      </c>
      <c r="AC1245" s="2">
        <v>0</v>
      </c>
      <c r="AD1245" s="3">
        <v>0</v>
      </c>
      <c r="AE1245" s="3">
        <v>0</v>
      </c>
      <c r="AF1245" s="3">
        <v>1</v>
      </c>
      <c r="AG1245" s="3">
        <v>0</v>
      </c>
      <c r="AH1245" s="3">
        <v>0</v>
      </c>
      <c r="AI1245" s="3">
        <v>2</v>
      </c>
      <c r="AJ1245" s="3">
        <v>20</v>
      </c>
      <c r="AK1245" t="s">
        <v>85</v>
      </c>
      <c r="AL1245" s="10">
        <v>45069</v>
      </c>
      <c r="AM1245" s="10">
        <v>45069</v>
      </c>
      <c r="AQ1245" s="10">
        <v>45076</v>
      </c>
      <c r="AR1245" t="s">
        <v>88</v>
      </c>
      <c r="AS1245" t="s">
        <v>203</v>
      </c>
      <c r="AX1245">
        <v>0</v>
      </c>
      <c r="AY1245">
        <v>0</v>
      </c>
      <c r="AZ1245">
        <v>0</v>
      </c>
      <c r="BA1245">
        <v>0</v>
      </c>
      <c r="BB1245">
        <v>0</v>
      </c>
      <c r="BC1245">
        <v>0</v>
      </c>
      <c r="BD1245">
        <v>35</v>
      </c>
      <c r="BE1245">
        <v>45</v>
      </c>
      <c r="BF1245">
        <v>0</v>
      </c>
      <c r="BG1245">
        <v>0</v>
      </c>
      <c r="BH1245">
        <v>0</v>
      </c>
      <c r="BI1245">
        <v>0</v>
      </c>
      <c r="BJ1245" t="s">
        <v>91</v>
      </c>
      <c r="BK1245" t="s">
        <v>145</v>
      </c>
      <c r="BL1245" t="s">
        <v>146</v>
      </c>
      <c r="BM1245" t="s">
        <v>138</v>
      </c>
      <c r="BP1245" t="s">
        <v>107</v>
      </c>
      <c r="BR1245" s="12" t="s">
        <v>8217</v>
      </c>
      <c r="BS1245">
        <v>27</v>
      </c>
      <c r="BT1245">
        <v>0</v>
      </c>
      <c r="BU1245">
        <v>0</v>
      </c>
      <c r="BV1245">
        <v>2</v>
      </c>
      <c r="BW1245">
        <v>0</v>
      </c>
      <c r="BY1245">
        <v>6</v>
      </c>
      <c r="BZ1245">
        <v>81</v>
      </c>
      <c r="CS1245">
        <f t="shared" si="379"/>
        <v>1</v>
      </c>
      <c r="CT1245" s="5" t="str">
        <f t="shared" si="373"/>
        <v/>
      </c>
      <c r="CU1245">
        <f t="shared" si="379"/>
        <v>1</v>
      </c>
      <c r="CV1245" t="str">
        <f t="shared" si="379"/>
        <v/>
      </c>
      <c r="CW1245">
        <f t="shared" si="379"/>
        <v>1</v>
      </c>
      <c r="CX1245">
        <f t="shared" si="379"/>
        <v>1</v>
      </c>
      <c r="CY1245" t="str">
        <f t="shared" si="379"/>
        <v/>
      </c>
      <c r="CZ1245" t="str">
        <f t="shared" si="379"/>
        <v/>
      </c>
      <c r="DA1245">
        <f t="shared" si="379"/>
        <v>1</v>
      </c>
      <c r="DB1245" t="str">
        <f t="shared" si="379"/>
        <v/>
      </c>
      <c r="DC1245" t="str">
        <f t="shared" si="379"/>
        <v/>
      </c>
      <c r="DD1245">
        <f t="shared" si="379"/>
        <v>1</v>
      </c>
      <c r="DE1245">
        <f t="shared" si="379"/>
        <v>1</v>
      </c>
      <c r="DF1245" t="str">
        <f t="shared" si="379"/>
        <v/>
      </c>
      <c r="DG1245">
        <f t="shared" si="379"/>
        <v>1</v>
      </c>
      <c r="DH1245">
        <f t="shared" si="379"/>
        <v>1</v>
      </c>
      <c r="DI1245" t="str">
        <f t="shared" si="374"/>
        <v/>
      </c>
      <c r="DJ1245" t="str">
        <f t="shared" si="375"/>
        <v/>
      </c>
    </row>
    <row r="1246" spans="1:114" ht="18" customHeight="1" x14ac:dyDescent="0.3">
      <c r="A1246" s="9" t="s">
        <v>2608</v>
      </c>
      <c r="B1246" s="9" t="s">
        <v>2609</v>
      </c>
      <c r="C1246" s="9" t="s">
        <v>2632</v>
      </c>
      <c r="D1246" s="9" t="s">
        <v>2639</v>
      </c>
      <c r="G1246" t="str">
        <f t="shared" si="367"/>
        <v>數A自</v>
      </c>
      <c r="H1246" s="9" t="str">
        <f t="shared" si="368"/>
        <v/>
      </c>
      <c r="I1246" s="9" t="str">
        <f t="shared" si="369"/>
        <v/>
      </c>
      <c r="J1246" t="str">
        <f t="shared" si="376"/>
        <v>數A</v>
      </c>
      <c r="K1246" t="str">
        <f t="shared" si="377"/>
        <v/>
      </c>
      <c r="L1246" s="9" t="str">
        <f t="shared" si="370"/>
        <v/>
      </c>
      <c r="M1246" s="9" t="str">
        <f t="shared" si="371"/>
        <v>自</v>
      </c>
      <c r="N1246" s="1" t="s">
        <v>85</v>
      </c>
      <c r="O1246" s="1" t="s">
        <v>85</v>
      </c>
      <c r="P1246" s="1" t="s">
        <v>85</v>
      </c>
      <c r="Q1246" s="1" t="s">
        <v>85</v>
      </c>
      <c r="R1246" s="1" t="s">
        <v>85</v>
      </c>
      <c r="S1246" s="1" t="s">
        <v>427</v>
      </c>
      <c r="T1246" s="1" t="s">
        <v>85</v>
      </c>
      <c r="U1246" s="2">
        <v>0</v>
      </c>
      <c r="V1246" s="2">
        <v>0</v>
      </c>
      <c r="W1246" s="2">
        <v>0</v>
      </c>
      <c r="X1246" s="2">
        <v>0</v>
      </c>
      <c r="Y1246" s="2">
        <v>0</v>
      </c>
      <c r="Z1246" s="2">
        <v>3</v>
      </c>
      <c r="AA1246" s="2" t="s">
        <v>85</v>
      </c>
      <c r="AB1246" s="13" t="str">
        <f t="shared" si="372"/>
        <v/>
      </c>
      <c r="AC1246" s="2">
        <v>0</v>
      </c>
      <c r="AD1246" s="3">
        <v>0</v>
      </c>
      <c r="AE1246" s="3">
        <v>0</v>
      </c>
      <c r="AF1246" s="3">
        <v>1</v>
      </c>
      <c r="AG1246" s="3">
        <v>0</v>
      </c>
      <c r="AH1246" s="3">
        <v>0</v>
      </c>
      <c r="AI1246" s="3">
        <v>2</v>
      </c>
      <c r="AJ1246" s="3">
        <v>20</v>
      </c>
      <c r="AK1246" t="s">
        <v>85</v>
      </c>
      <c r="AL1246" s="10">
        <v>45069</v>
      </c>
      <c r="AM1246" s="10">
        <v>45069</v>
      </c>
      <c r="AQ1246" s="10">
        <v>45076</v>
      </c>
      <c r="AR1246" t="s">
        <v>88</v>
      </c>
      <c r="AS1246" t="s">
        <v>203</v>
      </c>
      <c r="AX1246">
        <v>0</v>
      </c>
      <c r="AY1246">
        <v>0</v>
      </c>
      <c r="AZ1246">
        <v>0</v>
      </c>
      <c r="BA1246">
        <v>0</v>
      </c>
      <c r="BB1246">
        <v>0</v>
      </c>
      <c r="BC1246">
        <v>0</v>
      </c>
      <c r="BD1246">
        <v>40</v>
      </c>
      <c r="BE1246">
        <v>40</v>
      </c>
      <c r="BF1246">
        <v>0</v>
      </c>
      <c r="BG1246">
        <v>0</v>
      </c>
      <c r="BH1246">
        <v>0</v>
      </c>
      <c r="BI1246">
        <v>0</v>
      </c>
      <c r="BJ1246" t="s">
        <v>91</v>
      </c>
      <c r="BK1246" t="s">
        <v>157</v>
      </c>
      <c r="BL1246" t="s">
        <v>2202</v>
      </c>
      <c r="BM1246" t="s">
        <v>138</v>
      </c>
      <c r="BP1246" t="s">
        <v>107</v>
      </c>
      <c r="BR1246" s="12" t="s">
        <v>8218</v>
      </c>
      <c r="BS1246">
        <v>26</v>
      </c>
      <c r="BT1246">
        <v>0</v>
      </c>
      <c r="BU1246">
        <v>0</v>
      </c>
      <c r="BV1246">
        <v>2</v>
      </c>
      <c r="BW1246">
        <v>0</v>
      </c>
      <c r="BY1246">
        <v>0</v>
      </c>
      <c r="BZ1246">
        <v>78</v>
      </c>
      <c r="CS1246">
        <f t="shared" si="379"/>
        <v>1</v>
      </c>
      <c r="CT1246" s="5">
        <f t="shared" si="373"/>
        <v>1</v>
      </c>
      <c r="CU1246">
        <f t="shared" si="379"/>
        <v>1</v>
      </c>
      <c r="CV1246" t="str">
        <f t="shared" si="379"/>
        <v/>
      </c>
      <c r="CW1246" t="str">
        <f t="shared" si="379"/>
        <v/>
      </c>
      <c r="CX1246" t="str">
        <f t="shared" si="379"/>
        <v/>
      </c>
      <c r="CY1246">
        <f t="shared" si="379"/>
        <v>1</v>
      </c>
      <c r="CZ1246" t="str">
        <f t="shared" si="379"/>
        <v/>
      </c>
      <c r="DA1246">
        <f t="shared" si="379"/>
        <v>1</v>
      </c>
      <c r="DB1246" t="str">
        <f t="shared" si="379"/>
        <v/>
      </c>
      <c r="DC1246">
        <f t="shared" si="379"/>
        <v>1</v>
      </c>
      <c r="DD1246">
        <f t="shared" si="379"/>
        <v>1</v>
      </c>
      <c r="DE1246">
        <f t="shared" si="379"/>
        <v>1</v>
      </c>
      <c r="DF1246" t="str">
        <f t="shared" si="379"/>
        <v/>
      </c>
      <c r="DG1246">
        <f t="shared" si="379"/>
        <v>1</v>
      </c>
      <c r="DH1246">
        <f t="shared" ref="DH1246" si="380">IF(OR(ISNUMBER(FIND(DH$1,$BK1246)),ISNUMBER(FIND(DH$1,$BL1246)),ISNUMBER(FIND(DH$1,$BM1246))),1,"")</f>
        <v>1</v>
      </c>
      <c r="DI1246" t="str">
        <f t="shared" si="374"/>
        <v/>
      </c>
      <c r="DJ1246" t="str">
        <f t="shared" si="375"/>
        <v/>
      </c>
    </row>
    <row r="1247" spans="1:114" ht="18" customHeight="1" x14ac:dyDescent="0.3">
      <c r="A1247" s="9" t="s">
        <v>2608</v>
      </c>
      <c r="B1247" s="9" t="s">
        <v>2609</v>
      </c>
      <c r="C1247" s="9" t="s">
        <v>2634</v>
      </c>
      <c r="D1247" s="9" t="s">
        <v>2641</v>
      </c>
      <c r="E1247" s="4" t="s">
        <v>9146</v>
      </c>
      <c r="G1247" t="str">
        <f t="shared" si="367"/>
        <v>數B自</v>
      </c>
      <c r="H1247" s="9" t="str">
        <f t="shared" si="368"/>
        <v/>
      </c>
      <c r="I1247" s="9" t="str">
        <f t="shared" si="369"/>
        <v/>
      </c>
      <c r="J1247" t="str">
        <f t="shared" si="376"/>
        <v/>
      </c>
      <c r="K1247" t="str">
        <f t="shared" si="377"/>
        <v>數B</v>
      </c>
      <c r="L1247" s="9" t="str">
        <f t="shared" si="370"/>
        <v/>
      </c>
      <c r="M1247" s="9" t="str">
        <f t="shared" si="371"/>
        <v>自</v>
      </c>
      <c r="N1247" s="1" t="s">
        <v>85</v>
      </c>
      <c r="O1247" s="1" t="s">
        <v>85</v>
      </c>
      <c r="P1247" s="1" t="s">
        <v>85</v>
      </c>
      <c r="Q1247" s="1" t="s">
        <v>85</v>
      </c>
      <c r="R1247" s="1" t="s">
        <v>85</v>
      </c>
      <c r="S1247" s="1" t="s">
        <v>427</v>
      </c>
      <c r="T1247" s="1" t="s">
        <v>85</v>
      </c>
      <c r="U1247" s="2">
        <v>0</v>
      </c>
      <c r="V1247" s="2">
        <v>0</v>
      </c>
      <c r="W1247" s="2">
        <v>0</v>
      </c>
      <c r="X1247" s="2">
        <v>0</v>
      </c>
      <c r="Y1247" s="2">
        <v>0</v>
      </c>
      <c r="Z1247" s="2">
        <v>3</v>
      </c>
      <c r="AA1247" s="2" t="s">
        <v>85</v>
      </c>
      <c r="AB1247" s="13" t="str">
        <f t="shared" si="372"/>
        <v/>
      </c>
      <c r="AC1247" s="2">
        <v>0</v>
      </c>
      <c r="AD1247" s="3">
        <v>0</v>
      </c>
      <c r="AE1247" s="3">
        <v>0</v>
      </c>
      <c r="AF1247" s="3">
        <v>0</v>
      </c>
      <c r="AG1247" s="3">
        <v>1</v>
      </c>
      <c r="AH1247" s="3">
        <v>0</v>
      </c>
      <c r="AI1247" s="3">
        <v>2</v>
      </c>
      <c r="AJ1247" s="3">
        <v>25</v>
      </c>
      <c r="AK1247" t="s">
        <v>85</v>
      </c>
      <c r="AL1247" s="10">
        <v>45069</v>
      </c>
      <c r="AM1247" s="10">
        <v>45069</v>
      </c>
      <c r="AQ1247" s="10">
        <v>45076</v>
      </c>
      <c r="AR1247" t="s">
        <v>88</v>
      </c>
      <c r="AS1247" t="s">
        <v>203</v>
      </c>
      <c r="AX1247">
        <v>0</v>
      </c>
      <c r="AY1247">
        <v>0</v>
      </c>
      <c r="AZ1247">
        <v>0</v>
      </c>
      <c r="BA1247">
        <v>0</v>
      </c>
      <c r="BB1247">
        <v>0</v>
      </c>
      <c r="BC1247">
        <v>0</v>
      </c>
      <c r="BD1247">
        <v>35</v>
      </c>
      <c r="BE1247">
        <v>40</v>
      </c>
      <c r="BF1247">
        <v>0</v>
      </c>
      <c r="BG1247">
        <v>0</v>
      </c>
      <c r="BH1247">
        <v>0</v>
      </c>
      <c r="BI1247">
        <v>0</v>
      </c>
      <c r="BJ1247" t="s">
        <v>91</v>
      </c>
      <c r="BK1247" t="s">
        <v>152</v>
      </c>
      <c r="BL1247" t="s">
        <v>153</v>
      </c>
      <c r="BM1247" t="s">
        <v>94</v>
      </c>
      <c r="BQ1247" s="11" t="s">
        <v>2642</v>
      </c>
      <c r="BR1247" s="12" t="s">
        <v>8219</v>
      </c>
      <c r="BS1247">
        <v>19</v>
      </c>
      <c r="BT1247">
        <v>0</v>
      </c>
      <c r="BU1247">
        <v>0</v>
      </c>
      <c r="BV1247">
        <v>2</v>
      </c>
      <c r="BW1247">
        <v>0</v>
      </c>
      <c r="BY1247">
        <v>6</v>
      </c>
      <c r="BZ1247">
        <v>57</v>
      </c>
      <c r="CS1247">
        <f t="shared" ref="CS1247:DH1262" si="381">IF(OR(ISNUMBER(FIND(CS$1,$BK1247)),ISNUMBER(FIND(CS$1,$BL1247)),ISNUMBER(FIND(CS$1,$BM1247))),1,"")</f>
        <v>1</v>
      </c>
      <c r="CT1247" s="5">
        <f t="shared" si="373"/>
        <v>1</v>
      </c>
      <c r="CU1247">
        <f t="shared" si="381"/>
        <v>1</v>
      </c>
      <c r="CV1247">
        <f t="shared" si="381"/>
        <v>1</v>
      </c>
      <c r="CW1247">
        <f t="shared" si="381"/>
        <v>1</v>
      </c>
      <c r="CX1247" t="str">
        <f t="shared" si="381"/>
        <v/>
      </c>
      <c r="CY1247" t="str">
        <f t="shared" si="381"/>
        <v/>
      </c>
      <c r="CZ1247" t="str">
        <f t="shared" si="381"/>
        <v/>
      </c>
      <c r="DA1247">
        <f t="shared" si="381"/>
        <v>1</v>
      </c>
      <c r="DB1247">
        <f t="shared" si="381"/>
        <v>1</v>
      </c>
      <c r="DC1247" t="str">
        <f t="shared" si="381"/>
        <v/>
      </c>
      <c r="DD1247">
        <f t="shared" si="381"/>
        <v>1</v>
      </c>
      <c r="DE1247">
        <f t="shared" si="381"/>
        <v>1</v>
      </c>
      <c r="DF1247">
        <f t="shared" si="381"/>
        <v>1</v>
      </c>
      <c r="DG1247">
        <f t="shared" si="381"/>
        <v>1</v>
      </c>
      <c r="DH1247">
        <f t="shared" si="381"/>
        <v>1</v>
      </c>
      <c r="DI1247" t="str">
        <f t="shared" si="374"/>
        <v/>
      </c>
      <c r="DJ1247" t="str">
        <f t="shared" si="375"/>
        <v/>
      </c>
    </row>
    <row r="1248" spans="1:114" ht="18" customHeight="1" x14ac:dyDescent="0.3">
      <c r="A1248" s="9" t="s">
        <v>2608</v>
      </c>
      <c r="B1248" s="9" t="s">
        <v>2609</v>
      </c>
      <c r="C1248" s="9" t="s">
        <v>2635</v>
      </c>
      <c r="D1248" s="9" t="s">
        <v>6406</v>
      </c>
      <c r="G1248" t="str">
        <f t="shared" si="367"/>
        <v>國</v>
      </c>
      <c r="H1248" s="9" t="str">
        <f t="shared" si="368"/>
        <v>國</v>
      </c>
      <c r="I1248" s="9" t="str">
        <f t="shared" si="369"/>
        <v/>
      </c>
      <c r="J1248" t="str">
        <f t="shared" si="376"/>
        <v/>
      </c>
      <c r="K1248" t="str">
        <f t="shared" si="377"/>
        <v/>
      </c>
      <c r="L1248" s="9" t="str">
        <f t="shared" si="370"/>
        <v/>
      </c>
      <c r="M1248" s="9" t="str">
        <f t="shared" si="371"/>
        <v/>
      </c>
      <c r="N1248" s="1" t="s">
        <v>85</v>
      </c>
      <c r="O1248" s="1" t="s">
        <v>85</v>
      </c>
      <c r="P1248" s="1" t="s">
        <v>85</v>
      </c>
      <c r="Q1248" s="1" t="s">
        <v>85</v>
      </c>
      <c r="R1248" s="1" t="s">
        <v>85</v>
      </c>
      <c r="S1248" s="1" t="s">
        <v>85</v>
      </c>
      <c r="T1248" s="1" t="s">
        <v>85</v>
      </c>
      <c r="U1248" s="2">
        <v>0</v>
      </c>
      <c r="V1248" s="2">
        <v>0</v>
      </c>
      <c r="W1248" s="2">
        <v>0</v>
      </c>
      <c r="X1248" s="2">
        <v>0</v>
      </c>
      <c r="Y1248" s="2">
        <v>0</v>
      </c>
      <c r="Z1248" s="2">
        <v>0</v>
      </c>
      <c r="AA1248" s="2" t="s">
        <v>85</v>
      </c>
      <c r="AB1248" s="13" t="str">
        <f t="shared" si="372"/>
        <v>err</v>
      </c>
      <c r="AC1248" s="2">
        <v>0</v>
      </c>
      <c r="AD1248" s="3">
        <v>1</v>
      </c>
      <c r="AE1248" s="3">
        <v>0</v>
      </c>
      <c r="AF1248" s="3">
        <v>0</v>
      </c>
      <c r="AG1248" s="3">
        <v>0</v>
      </c>
      <c r="AH1248" s="3">
        <v>0</v>
      </c>
      <c r="AI1248" s="3">
        <v>0</v>
      </c>
      <c r="AJ1248" s="3">
        <v>5</v>
      </c>
      <c r="AK1248" t="s">
        <v>431</v>
      </c>
      <c r="AL1248" s="10">
        <v>45069</v>
      </c>
      <c r="AM1248" s="10">
        <v>45069</v>
      </c>
      <c r="AQ1248" s="10">
        <v>45076</v>
      </c>
      <c r="AR1248" t="s">
        <v>88</v>
      </c>
      <c r="AS1248" t="s">
        <v>203</v>
      </c>
      <c r="AX1248">
        <v>0</v>
      </c>
      <c r="AY1248">
        <v>65</v>
      </c>
      <c r="AZ1248">
        <v>0</v>
      </c>
      <c r="BA1248">
        <v>0</v>
      </c>
      <c r="BB1248">
        <v>0</v>
      </c>
      <c r="BC1248">
        <v>0</v>
      </c>
      <c r="BD1248">
        <v>15</v>
      </c>
      <c r="BE1248">
        <v>70</v>
      </c>
      <c r="BF1248">
        <v>0</v>
      </c>
      <c r="BG1248">
        <v>0</v>
      </c>
      <c r="BH1248">
        <v>0</v>
      </c>
      <c r="BI1248">
        <v>0</v>
      </c>
      <c r="BJ1248" t="s">
        <v>91</v>
      </c>
      <c r="BK1248" t="s">
        <v>114</v>
      </c>
      <c r="BL1248" t="s">
        <v>146</v>
      </c>
      <c r="BM1248" t="s">
        <v>94</v>
      </c>
      <c r="BQ1248" s="12" t="s">
        <v>8220</v>
      </c>
      <c r="BR1248" s="12" t="s">
        <v>8221</v>
      </c>
      <c r="BS1248">
        <v>7</v>
      </c>
      <c r="BT1248">
        <v>0</v>
      </c>
      <c r="BU1248">
        <v>0</v>
      </c>
      <c r="BV1248">
        <v>0</v>
      </c>
      <c r="BW1248">
        <v>0</v>
      </c>
      <c r="BY1248">
        <v>0</v>
      </c>
      <c r="BZ1248">
        <v>105</v>
      </c>
      <c r="CH1248" t="s">
        <v>432</v>
      </c>
      <c r="CI1248">
        <v>0</v>
      </c>
      <c r="CJ1248">
        <v>0</v>
      </c>
      <c r="CK1248">
        <v>0</v>
      </c>
      <c r="CL1248">
        <v>0</v>
      </c>
      <c r="CM1248">
        <v>2</v>
      </c>
      <c r="CN1248">
        <v>0</v>
      </c>
      <c r="CO1248">
        <v>0</v>
      </c>
      <c r="CP1248">
        <v>0</v>
      </c>
      <c r="CQ1248">
        <v>0</v>
      </c>
      <c r="CS1248">
        <f t="shared" si="381"/>
        <v>1</v>
      </c>
      <c r="CT1248" s="5">
        <f t="shared" si="373"/>
        <v>1</v>
      </c>
      <c r="CU1248" t="str">
        <f t="shared" si="381"/>
        <v/>
      </c>
      <c r="CV1248">
        <f t="shared" si="381"/>
        <v>1</v>
      </c>
      <c r="CW1248">
        <f t="shared" si="381"/>
        <v>1</v>
      </c>
      <c r="CX1248">
        <f t="shared" si="381"/>
        <v>1</v>
      </c>
      <c r="CY1248" t="str">
        <f t="shared" si="381"/>
        <v/>
      </c>
      <c r="CZ1248" t="str">
        <f t="shared" si="381"/>
        <v/>
      </c>
      <c r="DA1248">
        <f t="shared" si="381"/>
        <v>1</v>
      </c>
      <c r="DB1248" t="str">
        <f t="shared" si="381"/>
        <v/>
      </c>
      <c r="DC1248" t="str">
        <f t="shared" si="381"/>
        <v/>
      </c>
      <c r="DD1248">
        <f t="shared" si="381"/>
        <v>1</v>
      </c>
      <c r="DE1248">
        <f t="shared" si="381"/>
        <v>1</v>
      </c>
      <c r="DF1248">
        <f t="shared" si="381"/>
        <v>1</v>
      </c>
      <c r="DG1248">
        <f t="shared" si="381"/>
        <v>1</v>
      </c>
      <c r="DH1248">
        <f t="shared" si="381"/>
        <v>1</v>
      </c>
      <c r="DI1248" t="str">
        <f t="shared" si="374"/>
        <v/>
      </c>
      <c r="DJ1248" t="str">
        <f t="shared" si="375"/>
        <v/>
      </c>
    </row>
    <row r="1249" spans="1:114" ht="18" customHeight="1" x14ac:dyDescent="0.3">
      <c r="A1249" s="9" t="s">
        <v>2608</v>
      </c>
      <c r="B1249" s="9" t="s">
        <v>2609</v>
      </c>
      <c r="C1249" s="9" t="s">
        <v>2636</v>
      </c>
      <c r="D1249" s="9" t="s">
        <v>6407</v>
      </c>
      <c r="G1249" t="str">
        <f t="shared" si="367"/>
        <v>國</v>
      </c>
      <c r="H1249" s="9" t="str">
        <f t="shared" si="368"/>
        <v>國</v>
      </c>
      <c r="I1249" s="9" t="str">
        <f t="shared" si="369"/>
        <v/>
      </c>
      <c r="J1249" t="str">
        <f t="shared" si="376"/>
        <v/>
      </c>
      <c r="K1249" t="str">
        <f t="shared" si="377"/>
        <v/>
      </c>
      <c r="L1249" s="9" t="str">
        <f t="shared" si="370"/>
        <v/>
      </c>
      <c r="M1249" s="9" t="str">
        <f t="shared" si="371"/>
        <v/>
      </c>
      <c r="N1249" s="1" t="s">
        <v>85</v>
      </c>
      <c r="O1249" s="1" t="s">
        <v>85</v>
      </c>
      <c r="P1249" s="1" t="s">
        <v>85</v>
      </c>
      <c r="Q1249" s="1" t="s">
        <v>85</v>
      </c>
      <c r="R1249" s="1" t="s">
        <v>85</v>
      </c>
      <c r="S1249" s="1" t="s">
        <v>85</v>
      </c>
      <c r="T1249" s="1" t="s">
        <v>85</v>
      </c>
      <c r="U1249" s="2">
        <v>15</v>
      </c>
      <c r="V1249" s="2">
        <v>0</v>
      </c>
      <c r="W1249" s="2">
        <v>0</v>
      </c>
      <c r="X1249" s="2">
        <v>0</v>
      </c>
      <c r="Y1249" s="2">
        <v>0</v>
      </c>
      <c r="Z1249" s="2">
        <v>0</v>
      </c>
      <c r="AA1249" s="2" t="s">
        <v>85</v>
      </c>
      <c r="AB1249" s="13" t="str">
        <f t="shared" si="372"/>
        <v>err</v>
      </c>
      <c r="AC1249" s="2">
        <v>0</v>
      </c>
      <c r="AD1249" s="3">
        <v>0</v>
      </c>
      <c r="AE1249" s="3">
        <v>0</v>
      </c>
      <c r="AF1249" s="3">
        <v>0</v>
      </c>
      <c r="AG1249" s="3">
        <v>0</v>
      </c>
      <c r="AH1249" s="3">
        <v>0</v>
      </c>
      <c r="AI1249" s="3">
        <v>0</v>
      </c>
      <c r="AJ1249" s="3">
        <v>0</v>
      </c>
      <c r="AK1249" t="s">
        <v>85</v>
      </c>
      <c r="AL1249" s="10">
        <v>45069</v>
      </c>
      <c r="AM1249" s="10">
        <v>45069</v>
      </c>
      <c r="AQ1249" s="10">
        <v>45076</v>
      </c>
      <c r="AR1249" t="s">
        <v>88</v>
      </c>
      <c r="AS1249" t="s">
        <v>203</v>
      </c>
      <c r="AX1249">
        <v>0</v>
      </c>
      <c r="AY1249">
        <v>0</v>
      </c>
      <c r="AZ1249">
        <v>0</v>
      </c>
      <c r="BA1249">
        <v>0</v>
      </c>
      <c r="BB1249">
        <v>0</v>
      </c>
      <c r="BC1249">
        <v>0</v>
      </c>
      <c r="BD1249">
        <v>15</v>
      </c>
      <c r="BE1249">
        <v>85</v>
      </c>
      <c r="BF1249">
        <v>0</v>
      </c>
      <c r="BG1249">
        <v>0</v>
      </c>
      <c r="BH1249">
        <v>0</v>
      </c>
      <c r="BI1249">
        <v>0</v>
      </c>
      <c r="BJ1249" t="s">
        <v>91</v>
      </c>
      <c r="BK1249" t="s">
        <v>114</v>
      </c>
      <c r="BL1249" t="s">
        <v>146</v>
      </c>
      <c r="BM1249" t="s">
        <v>94</v>
      </c>
      <c r="BQ1249" s="12" t="s">
        <v>8222</v>
      </c>
      <c r="BR1249" s="12" t="s">
        <v>8223</v>
      </c>
      <c r="BS1249">
        <v>7</v>
      </c>
      <c r="BT1249">
        <v>0</v>
      </c>
      <c r="BU1249">
        <v>0</v>
      </c>
      <c r="BV1249">
        <v>3</v>
      </c>
      <c r="BW1249">
        <v>0</v>
      </c>
      <c r="BY1249">
        <v>0</v>
      </c>
      <c r="BZ1249">
        <v>105</v>
      </c>
      <c r="CH1249">
        <v>0</v>
      </c>
      <c r="CI1249">
        <v>0</v>
      </c>
      <c r="CJ1249">
        <v>0</v>
      </c>
      <c r="CK1249">
        <v>0</v>
      </c>
      <c r="CL1249">
        <v>0</v>
      </c>
      <c r="CM1249">
        <v>0</v>
      </c>
      <c r="CN1249">
        <v>0</v>
      </c>
      <c r="CO1249">
        <v>0</v>
      </c>
      <c r="CP1249">
        <v>0</v>
      </c>
      <c r="CQ1249">
        <v>0</v>
      </c>
      <c r="CS1249">
        <f t="shared" si="381"/>
        <v>1</v>
      </c>
      <c r="CT1249" s="5">
        <f t="shared" si="373"/>
        <v>1</v>
      </c>
      <c r="CU1249" t="str">
        <f t="shared" si="381"/>
        <v/>
      </c>
      <c r="CV1249">
        <f t="shared" si="381"/>
        <v>1</v>
      </c>
      <c r="CW1249">
        <f t="shared" si="381"/>
        <v>1</v>
      </c>
      <c r="CX1249">
        <f t="shared" si="381"/>
        <v>1</v>
      </c>
      <c r="CY1249" t="str">
        <f t="shared" si="381"/>
        <v/>
      </c>
      <c r="CZ1249" t="str">
        <f t="shared" si="381"/>
        <v/>
      </c>
      <c r="DA1249">
        <f t="shared" si="381"/>
        <v>1</v>
      </c>
      <c r="DB1249" t="str">
        <f t="shared" si="381"/>
        <v/>
      </c>
      <c r="DC1249" t="str">
        <f t="shared" si="381"/>
        <v/>
      </c>
      <c r="DD1249">
        <f t="shared" si="381"/>
        <v>1</v>
      </c>
      <c r="DE1249">
        <f t="shared" si="381"/>
        <v>1</v>
      </c>
      <c r="DF1249">
        <f t="shared" si="381"/>
        <v>1</v>
      </c>
      <c r="DG1249">
        <f t="shared" si="381"/>
        <v>1</v>
      </c>
      <c r="DH1249">
        <f t="shared" si="381"/>
        <v>1</v>
      </c>
      <c r="DI1249" t="str">
        <f t="shared" si="374"/>
        <v/>
      </c>
      <c r="DJ1249" t="str">
        <f t="shared" si="375"/>
        <v/>
      </c>
    </row>
    <row r="1250" spans="1:114" ht="18" customHeight="1" x14ac:dyDescent="0.3">
      <c r="A1250" s="9" t="s">
        <v>2608</v>
      </c>
      <c r="B1250" s="9" t="s">
        <v>2609</v>
      </c>
      <c r="C1250" s="9" t="s">
        <v>2638</v>
      </c>
      <c r="D1250" s="9" t="s">
        <v>2645</v>
      </c>
      <c r="G1250" t="str">
        <f t="shared" si="367"/>
        <v>國</v>
      </c>
      <c r="H1250" s="9" t="str">
        <f t="shared" si="368"/>
        <v>國</v>
      </c>
      <c r="I1250" s="9" t="str">
        <f t="shared" si="369"/>
        <v/>
      </c>
      <c r="J1250" t="str">
        <f t="shared" si="376"/>
        <v/>
      </c>
      <c r="K1250" t="str">
        <f t="shared" si="377"/>
        <v/>
      </c>
      <c r="L1250" s="9" t="str">
        <f t="shared" si="370"/>
        <v/>
      </c>
      <c r="M1250" s="9" t="str">
        <f t="shared" si="371"/>
        <v/>
      </c>
      <c r="N1250" s="1" t="s">
        <v>427</v>
      </c>
      <c r="O1250" s="1" t="s">
        <v>85</v>
      </c>
      <c r="P1250" s="1" t="s">
        <v>85</v>
      </c>
      <c r="Q1250" s="1" t="s">
        <v>85</v>
      </c>
      <c r="R1250" s="1" t="s">
        <v>85</v>
      </c>
      <c r="S1250" s="1" t="s">
        <v>85</v>
      </c>
      <c r="T1250" s="1" t="s">
        <v>85</v>
      </c>
      <c r="U1250" s="2">
        <v>7</v>
      </c>
      <c r="V1250" s="2">
        <v>0</v>
      </c>
      <c r="W1250" s="2">
        <v>0</v>
      </c>
      <c r="X1250" s="2">
        <v>0</v>
      </c>
      <c r="Y1250" s="2">
        <v>0</v>
      </c>
      <c r="Z1250" s="2">
        <v>0</v>
      </c>
      <c r="AA1250" s="2" t="s">
        <v>85</v>
      </c>
      <c r="AB1250" s="13" t="str">
        <f t="shared" si="372"/>
        <v>err</v>
      </c>
      <c r="AC1250" s="2">
        <v>0</v>
      </c>
      <c r="AD1250" s="3">
        <v>1</v>
      </c>
      <c r="AE1250" s="3">
        <v>0</v>
      </c>
      <c r="AF1250" s="3">
        <v>0</v>
      </c>
      <c r="AG1250" s="3">
        <v>0</v>
      </c>
      <c r="AH1250" s="3">
        <v>0</v>
      </c>
      <c r="AI1250" s="3">
        <v>0</v>
      </c>
      <c r="AJ1250" s="3">
        <v>15</v>
      </c>
      <c r="AK1250" t="s">
        <v>431</v>
      </c>
      <c r="AL1250" s="10">
        <v>45069</v>
      </c>
      <c r="AM1250" s="10">
        <v>45069</v>
      </c>
      <c r="AQ1250" s="10">
        <v>45076</v>
      </c>
      <c r="AR1250" t="s">
        <v>88</v>
      </c>
      <c r="AS1250" t="s">
        <v>2646</v>
      </c>
      <c r="AX1250">
        <v>0</v>
      </c>
      <c r="AY1250">
        <v>0</v>
      </c>
      <c r="AZ1250">
        <v>0</v>
      </c>
      <c r="BA1250">
        <v>0</v>
      </c>
      <c r="BB1250">
        <v>0</v>
      </c>
      <c r="BC1250">
        <v>0</v>
      </c>
      <c r="BD1250">
        <v>30</v>
      </c>
      <c r="BE1250">
        <v>30</v>
      </c>
      <c r="BF1250">
        <v>0</v>
      </c>
      <c r="BG1250">
        <v>0</v>
      </c>
      <c r="BH1250">
        <v>0</v>
      </c>
      <c r="BI1250">
        <v>0</v>
      </c>
      <c r="BJ1250" t="s">
        <v>91</v>
      </c>
      <c r="BK1250" t="s">
        <v>200</v>
      </c>
      <c r="BL1250" t="s">
        <v>452</v>
      </c>
      <c r="BM1250" t="s">
        <v>276</v>
      </c>
      <c r="BP1250" t="s">
        <v>5522</v>
      </c>
      <c r="BQ1250" s="12" t="s">
        <v>8224</v>
      </c>
      <c r="BR1250" s="12" t="s">
        <v>8225</v>
      </c>
      <c r="BS1250">
        <v>24</v>
      </c>
      <c r="BT1250">
        <v>0</v>
      </c>
      <c r="BU1250">
        <v>0</v>
      </c>
      <c r="BV1250">
        <v>4</v>
      </c>
      <c r="BW1250">
        <v>0</v>
      </c>
      <c r="BY1250">
        <v>2</v>
      </c>
      <c r="BZ1250">
        <v>144</v>
      </c>
      <c r="CH1250">
        <v>6</v>
      </c>
      <c r="CI1250">
        <v>0</v>
      </c>
      <c r="CJ1250">
        <v>6</v>
      </c>
      <c r="CK1250">
        <v>0</v>
      </c>
      <c r="CL1250">
        <v>0</v>
      </c>
      <c r="CM1250">
        <v>2</v>
      </c>
      <c r="CN1250">
        <v>1</v>
      </c>
      <c r="CO1250">
        <v>2</v>
      </c>
      <c r="CP1250">
        <v>1</v>
      </c>
      <c r="CQ1250">
        <v>1</v>
      </c>
      <c r="CS1250">
        <f t="shared" si="381"/>
        <v>1</v>
      </c>
      <c r="CT1250" s="5" t="str">
        <f t="shared" si="373"/>
        <v/>
      </c>
      <c r="CU1250" t="str">
        <f t="shared" si="381"/>
        <v/>
      </c>
      <c r="CV1250" t="str">
        <f t="shared" si="381"/>
        <v/>
      </c>
      <c r="CW1250" t="str">
        <f t="shared" si="381"/>
        <v/>
      </c>
      <c r="CX1250" t="str">
        <f t="shared" si="381"/>
        <v/>
      </c>
      <c r="CY1250" t="str">
        <f t="shared" si="381"/>
        <v/>
      </c>
      <c r="CZ1250" t="str">
        <f t="shared" si="381"/>
        <v/>
      </c>
      <c r="DA1250">
        <f t="shared" si="381"/>
        <v>1</v>
      </c>
      <c r="DB1250">
        <f t="shared" si="381"/>
        <v>1</v>
      </c>
      <c r="DC1250">
        <f t="shared" si="381"/>
        <v>1</v>
      </c>
      <c r="DD1250">
        <f t="shared" si="381"/>
        <v>1</v>
      </c>
      <c r="DE1250">
        <f t="shared" si="381"/>
        <v>1</v>
      </c>
      <c r="DF1250" t="str">
        <f t="shared" si="381"/>
        <v/>
      </c>
      <c r="DG1250" t="str">
        <f t="shared" si="381"/>
        <v/>
      </c>
      <c r="DH1250">
        <f t="shared" si="381"/>
        <v>1</v>
      </c>
      <c r="DI1250" t="str">
        <f t="shared" si="374"/>
        <v/>
      </c>
      <c r="DJ1250" t="str">
        <f t="shared" si="375"/>
        <v/>
      </c>
    </row>
    <row r="1251" spans="1:114" ht="18" customHeight="1" x14ac:dyDescent="0.3">
      <c r="A1251" s="9" t="s">
        <v>2608</v>
      </c>
      <c r="B1251" s="9" t="s">
        <v>2609</v>
      </c>
      <c r="C1251" s="9" t="s">
        <v>2640</v>
      </c>
      <c r="D1251" s="9" t="s">
        <v>1757</v>
      </c>
      <c r="G1251" t="str">
        <f t="shared" si="367"/>
        <v>國英</v>
      </c>
      <c r="H1251" s="9" t="str">
        <f t="shared" si="368"/>
        <v>國</v>
      </c>
      <c r="I1251" s="9" t="str">
        <f t="shared" si="369"/>
        <v>英</v>
      </c>
      <c r="J1251" t="str">
        <f t="shared" si="376"/>
        <v/>
      </c>
      <c r="K1251" t="str">
        <f t="shared" si="377"/>
        <v/>
      </c>
      <c r="L1251" s="9" t="str">
        <f t="shared" si="370"/>
        <v/>
      </c>
      <c r="M1251" s="9" t="str">
        <f t="shared" si="371"/>
        <v/>
      </c>
      <c r="N1251" s="1" t="s">
        <v>85</v>
      </c>
      <c r="O1251" s="1" t="s">
        <v>85</v>
      </c>
      <c r="P1251" s="1" t="s">
        <v>85</v>
      </c>
      <c r="Q1251" s="1" t="s">
        <v>85</v>
      </c>
      <c r="R1251" s="1" t="s">
        <v>85</v>
      </c>
      <c r="S1251" s="1" t="s">
        <v>85</v>
      </c>
      <c r="T1251" s="1" t="s">
        <v>85</v>
      </c>
      <c r="U1251" s="2">
        <v>0</v>
      </c>
      <c r="V1251" s="2">
        <v>0</v>
      </c>
      <c r="W1251" s="2">
        <v>0</v>
      </c>
      <c r="X1251" s="2">
        <v>0</v>
      </c>
      <c r="Y1251" s="2">
        <v>0</v>
      </c>
      <c r="Z1251" s="2">
        <v>0</v>
      </c>
      <c r="AA1251" s="2" t="s">
        <v>347</v>
      </c>
      <c r="AB1251" s="13" t="str">
        <f t="shared" si="372"/>
        <v/>
      </c>
      <c r="AC1251" s="2">
        <v>5</v>
      </c>
      <c r="AD1251" s="3">
        <v>2</v>
      </c>
      <c r="AE1251" s="3">
        <v>1.5</v>
      </c>
      <c r="AF1251" s="3">
        <v>0</v>
      </c>
      <c r="AG1251" s="3">
        <v>0</v>
      </c>
      <c r="AH1251" s="3">
        <v>0</v>
      </c>
      <c r="AI1251" s="3">
        <v>0</v>
      </c>
      <c r="AJ1251" s="3">
        <v>20</v>
      </c>
      <c r="AK1251" t="s">
        <v>85</v>
      </c>
      <c r="AL1251" s="10">
        <v>45069</v>
      </c>
      <c r="AM1251" s="10">
        <v>45069</v>
      </c>
      <c r="AQ1251" s="10">
        <v>45076</v>
      </c>
      <c r="AR1251" t="s">
        <v>88</v>
      </c>
      <c r="AS1251" t="s">
        <v>203</v>
      </c>
      <c r="AX1251">
        <v>0</v>
      </c>
      <c r="AY1251">
        <v>0</v>
      </c>
      <c r="AZ1251">
        <v>0</v>
      </c>
      <c r="BA1251">
        <v>0</v>
      </c>
      <c r="BB1251">
        <v>0</v>
      </c>
      <c r="BC1251">
        <v>0</v>
      </c>
      <c r="BD1251">
        <v>35</v>
      </c>
      <c r="BE1251">
        <v>45</v>
      </c>
      <c r="BF1251">
        <v>0</v>
      </c>
      <c r="BG1251">
        <v>0</v>
      </c>
      <c r="BH1251">
        <v>0</v>
      </c>
      <c r="BI1251">
        <v>0</v>
      </c>
      <c r="BJ1251" t="s">
        <v>91</v>
      </c>
      <c r="BK1251" t="s">
        <v>200</v>
      </c>
      <c r="BL1251" t="s">
        <v>218</v>
      </c>
      <c r="BM1251" t="s">
        <v>138</v>
      </c>
      <c r="BR1251" s="12" t="s">
        <v>8226</v>
      </c>
      <c r="BS1251">
        <v>22</v>
      </c>
      <c r="BT1251">
        <v>0</v>
      </c>
      <c r="BU1251">
        <v>0</v>
      </c>
      <c r="BV1251">
        <v>1</v>
      </c>
      <c r="BW1251">
        <v>0</v>
      </c>
      <c r="BY1251">
        <v>2</v>
      </c>
      <c r="BZ1251">
        <v>110</v>
      </c>
      <c r="CH1251">
        <v>0</v>
      </c>
      <c r="CI1251">
        <v>0</v>
      </c>
      <c r="CJ1251">
        <v>0</v>
      </c>
      <c r="CK1251">
        <v>0</v>
      </c>
      <c r="CL1251">
        <v>0</v>
      </c>
      <c r="CM1251">
        <v>0</v>
      </c>
      <c r="CN1251">
        <v>0</v>
      </c>
      <c r="CO1251">
        <v>0</v>
      </c>
      <c r="CP1251">
        <v>0</v>
      </c>
      <c r="CQ1251">
        <v>0</v>
      </c>
      <c r="CS1251">
        <f t="shared" si="381"/>
        <v>1</v>
      </c>
      <c r="CT1251" s="5" t="str">
        <f t="shared" si="373"/>
        <v/>
      </c>
      <c r="CU1251" t="str">
        <f t="shared" si="381"/>
        <v/>
      </c>
      <c r="CV1251" t="str">
        <f t="shared" si="381"/>
        <v/>
      </c>
      <c r="CW1251" t="str">
        <f t="shared" si="381"/>
        <v/>
      </c>
      <c r="CX1251">
        <f t="shared" si="381"/>
        <v>1</v>
      </c>
      <c r="CY1251">
        <f t="shared" si="381"/>
        <v>1</v>
      </c>
      <c r="CZ1251" t="str">
        <f t="shared" si="381"/>
        <v/>
      </c>
      <c r="DA1251" t="str">
        <f t="shared" si="381"/>
        <v/>
      </c>
      <c r="DB1251" t="str">
        <f t="shared" si="381"/>
        <v/>
      </c>
      <c r="DC1251">
        <f t="shared" si="381"/>
        <v>1</v>
      </c>
      <c r="DD1251">
        <f t="shared" si="381"/>
        <v>1</v>
      </c>
      <c r="DE1251">
        <f t="shared" si="381"/>
        <v>1</v>
      </c>
      <c r="DF1251" t="str">
        <f t="shared" si="381"/>
        <v/>
      </c>
      <c r="DG1251">
        <f t="shared" si="381"/>
        <v>1</v>
      </c>
      <c r="DH1251">
        <f t="shared" si="381"/>
        <v>1</v>
      </c>
      <c r="DI1251" t="str">
        <f t="shared" si="374"/>
        <v/>
      </c>
      <c r="DJ1251" t="str">
        <f t="shared" si="375"/>
        <v/>
      </c>
    </row>
    <row r="1252" spans="1:114" ht="18" customHeight="1" x14ac:dyDescent="0.3">
      <c r="A1252" s="9" t="s">
        <v>2647</v>
      </c>
      <c r="B1252" s="9" t="s">
        <v>2648</v>
      </c>
      <c r="C1252" s="9" t="s">
        <v>2649</v>
      </c>
      <c r="D1252" s="9" t="s">
        <v>2650</v>
      </c>
      <c r="G1252" t="str">
        <f t="shared" si="367"/>
        <v>國英數A數B自</v>
      </c>
      <c r="H1252" s="9" t="str">
        <f t="shared" si="368"/>
        <v>國</v>
      </c>
      <c r="I1252" s="9" t="str">
        <f t="shared" si="369"/>
        <v>英</v>
      </c>
      <c r="J1252" t="str">
        <f t="shared" si="376"/>
        <v>數A</v>
      </c>
      <c r="K1252" t="str">
        <f t="shared" si="377"/>
        <v>數B</v>
      </c>
      <c r="L1252" s="9" t="str">
        <f t="shared" si="370"/>
        <v/>
      </c>
      <c r="M1252" s="9" t="str">
        <f t="shared" si="371"/>
        <v>自</v>
      </c>
      <c r="N1252" s="1" t="s">
        <v>85</v>
      </c>
      <c r="O1252" s="1" t="s">
        <v>418</v>
      </c>
      <c r="P1252" s="1" t="s">
        <v>418</v>
      </c>
      <c r="Q1252" s="1" t="s">
        <v>418</v>
      </c>
      <c r="R1252" s="1" t="s">
        <v>85</v>
      </c>
      <c r="S1252" s="1" t="s">
        <v>85</v>
      </c>
      <c r="T1252" s="1" t="s">
        <v>85</v>
      </c>
      <c r="U1252" s="2">
        <v>0</v>
      </c>
      <c r="V1252" s="2">
        <v>0</v>
      </c>
      <c r="W1252" s="2">
        <v>0</v>
      </c>
      <c r="X1252" s="2">
        <v>0</v>
      </c>
      <c r="Y1252" s="2">
        <v>0</v>
      </c>
      <c r="Z1252" s="2">
        <v>0</v>
      </c>
      <c r="AA1252" s="2" t="s">
        <v>585</v>
      </c>
      <c r="AB1252" s="13" t="str">
        <f t="shared" si="372"/>
        <v/>
      </c>
      <c r="AC1252" s="2">
        <v>3</v>
      </c>
      <c r="AD1252" s="3">
        <v>1</v>
      </c>
      <c r="AE1252" s="3">
        <v>1.25</v>
      </c>
      <c r="AF1252" s="3">
        <v>0</v>
      </c>
      <c r="AG1252" s="3">
        <v>0</v>
      </c>
      <c r="AH1252" s="3">
        <v>0</v>
      </c>
      <c r="AI1252" s="3">
        <v>1</v>
      </c>
      <c r="AJ1252" s="3">
        <v>20</v>
      </c>
      <c r="AK1252" t="s">
        <v>85</v>
      </c>
      <c r="AL1252" s="10">
        <v>45067</v>
      </c>
      <c r="AM1252" s="10">
        <v>45068</v>
      </c>
      <c r="AQ1252" s="10">
        <v>45076</v>
      </c>
      <c r="AR1252" t="s">
        <v>88</v>
      </c>
      <c r="AS1252" t="s">
        <v>203</v>
      </c>
      <c r="AX1252">
        <v>0</v>
      </c>
      <c r="AY1252">
        <v>0</v>
      </c>
      <c r="AZ1252">
        <v>0</v>
      </c>
      <c r="BA1252">
        <v>0</v>
      </c>
      <c r="BB1252">
        <v>0</v>
      </c>
      <c r="BC1252">
        <v>0</v>
      </c>
      <c r="BD1252">
        <v>40</v>
      </c>
      <c r="BE1252">
        <v>40</v>
      </c>
      <c r="BF1252">
        <v>0</v>
      </c>
      <c r="BG1252">
        <v>0</v>
      </c>
      <c r="BH1252">
        <v>0</v>
      </c>
      <c r="BI1252">
        <v>0</v>
      </c>
      <c r="BJ1252" t="s">
        <v>91</v>
      </c>
      <c r="BK1252" t="s">
        <v>157</v>
      </c>
      <c r="BL1252" t="s">
        <v>208</v>
      </c>
      <c r="BM1252" t="s">
        <v>212</v>
      </c>
      <c r="BN1252" t="s">
        <v>2651</v>
      </c>
      <c r="BP1252" t="s">
        <v>5523</v>
      </c>
      <c r="BQ1252" s="12" t="s">
        <v>8227</v>
      </c>
      <c r="BR1252" s="12" t="s">
        <v>8228</v>
      </c>
      <c r="BS1252">
        <v>21</v>
      </c>
      <c r="BT1252">
        <v>0</v>
      </c>
      <c r="BU1252">
        <v>0</v>
      </c>
      <c r="BV1252">
        <v>2</v>
      </c>
      <c r="BW1252">
        <v>0</v>
      </c>
      <c r="BY1252">
        <v>0</v>
      </c>
      <c r="BZ1252">
        <v>63</v>
      </c>
      <c r="CS1252">
        <f t="shared" si="381"/>
        <v>1</v>
      </c>
      <c r="CT1252" s="5">
        <f t="shared" si="373"/>
        <v>1</v>
      </c>
      <c r="CU1252">
        <f t="shared" si="381"/>
        <v>1</v>
      </c>
      <c r="CV1252" t="str">
        <f t="shared" si="381"/>
        <v/>
      </c>
      <c r="CW1252">
        <f t="shared" si="381"/>
        <v>1</v>
      </c>
      <c r="CX1252" t="str">
        <f t="shared" si="381"/>
        <v/>
      </c>
      <c r="CY1252" t="str">
        <f t="shared" si="381"/>
        <v/>
      </c>
      <c r="CZ1252">
        <f t="shared" si="381"/>
        <v>1</v>
      </c>
      <c r="DA1252">
        <f t="shared" si="381"/>
        <v>1</v>
      </c>
      <c r="DB1252" t="str">
        <f t="shared" si="381"/>
        <v/>
      </c>
      <c r="DC1252" t="str">
        <f t="shared" si="381"/>
        <v/>
      </c>
      <c r="DD1252">
        <f t="shared" si="381"/>
        <v>1</v>
      </c>
      <c r="DE1252">
        <f t="shared" si="381"/>
        <v>1</v>
      </c>
      <c r="DF1252" t="str">
        <f t="shared" si="381"/>
        <v/>
      </c>
      <c r="DG1252">
        <f t="shared" si="381"/>
        <v>1</v>
      </c>
      <c r="DH1252" t="str">
        <f t="shared" si="381"/>
        <v/>
      </c>
      <c r="DI1252">
        <f t="shared" si="374"/>
        <v>1</v>
      </c>
      <c r="DJ1252" t="str">
        <f t="shared" si="375"/>
        <v/>
      </c>
    </row>
    <row r="1253" spans="1:114" ht="18" customHeight="1" x14ac:dyDescent="0.3">
      <c r="A1253" s="9" t="s">
        <v>2647</v>
      </c>
      <c r="B1253" s="9" t="s">
        <v>2648</v>
      </c>
      <c r="C1253" s="9" t="s">
        <v>2652</v>
      </c>
      <c r="D1253" s="9" t="s">
        <v>2653</v>
      </c>
      <c r="G1253" t="str">
        <f t="shared" si="367"/>
        <v>英</v>
      </c>
      <c r="H1253" s="9" t="str">
        <f t="shared" si="368"/>
        <v/>
      </c>
      <c r="I1253" s="9" t="str">
        <f t="shared" si="369"/>
        <v>英</v>
      </c>
      <c r="J1253" t="str">
        <f t="shared" si="376"/>
        <v/>
      </c>
      <c r="K1253" t="str">
        <f t="shared" si="377"/>
        <v/>
      </c>
      <c r="L1253" s="9" t="str">
        <f t="shared" si="370"/>
        <v/>
      </c>
      <c r="M1253" s="9" t="str">
        <f t="shared" si="371"/>
        <v/>
      </c>
      <c r="N1253" s="1" t="s">
        <v>85</v>
      </c>
      <c r="O1253" s="1" t="s">
        <v>418</v>
      </c>
      <c r="P1253" s="1" t="s">
        <v>85</v>
      </c>
      <c r="Q1253" s="1" t="s">
        <v>85</v>
      </c>
      <c r="R1253" s="1" t="s">
        <v>85</v>
      </c>
      <c r="S1253" s="1" t="s">
        <v>85</v>
      </c>
      <c r="T1253" s="1" t="s">
        <v>85</v>
      </c>
      <c r="U1253" s="2">
        <v>0</v>
      </c>
      <c r="V1253" s="2">
        <v>0</v>
      </c>
      <c r="W1253" s="2">
        <v>0</v>
      </c>
      <c r="X1253" s="2">
        <v>0</v>
      </c>
      <c r="Y1253" s="2">
        <v>0</v>
      </c>
      <c r="Z1253" s="2">
        <v>0</v>
      </c>
      <c r="AA1253" s="2" t="s">
        <v>85</v>
      </c>
      <c r="AB1253" s="13" t="str">
        <f t="shared" si="372"/>
        <v>err</v>
      </c>
      <c r="AC1253" s="2">
        <v>0</v>
      </c>
      <c r="AD1253" s="3">
        <v>0</v>
      </c>
      <c r="AE1253" s="3">
        <v>0</v>
      </c>
      <c r="AF1253" s="3">
        <v>0</v>
      </c>
      <c r="AG1253" s="3">
        <v>0</v>
      </c>
      <c r="AH1253" s="3">
        <v>0</v>
      </c>
      <c r="AI1253" s="3">
        <v>0</v>
      </c>
      <c r="AJ1253" s="3">
        <v>0</v>
      </c>
      <c r="AK1253" t="s">
        <v>85</v>
      </c>
      <c r="AL1253" s="8">
        <v>45067</v>
      </c>
      <c r="AM1253" s="8">
        <v>45068</v>
      </c>
      <c r="AQ1253" s="10">
        <v>45076</v>
      </c>
      <c r="AR1253" t="s">
        <v>88</v>
      </c>
      <c r="AS1253" t="s">
        <v>203</v>
      </c>
      <c r="AX1253">
        <v>0</v>
      </c>
      <c r="AY1253">
        <v>0</v>
      </c>
      <c r="AZ1253">
        <v>0</v>
      </c>
      <c r="BA1253">
        <v>0</v>
      </c>
      <c r="BB1253">
        <v>0</v>
      </c>
      <c r="BC1253">
        <v>0</v>
      </c>
      <c r="BD1253">
        <v>60</v>
      </c>
      <c r="BE1253">
        <v>40</v>
      </c>
      <c r="BF1253">
        <v>0</v>
      </c>
      <c r="BG1253">
        <v>0</v>
      </c>
      <c r="BH1253">
        <v>0</v>
      </c>
      <c r="BI1253">
        <v>0</v>
      </c>
      <c r="BJ1253" t="s">
        <v>91</v>
      </c>
      <c r="BK1253" t="s">
        <v>2554</v>
      </c>
      <c r="BL1253" t="s">
        <v>212</v>
      </c>
      <c r="BM1253" t="s">
        <v>8229</v>
      </c>
      <c r="BP1253" t="s">
        <v>5524</v>
      </c>
      <c r="BQ1253" s="11" t="s">
        <v>2654</v>
      </c>
      <c r="BR1253" s="12" t="s">
        <v>8228</v>
      </c>
      <c r="BS1253">
        <v>1</v>
      </c>
      <c r="BT1253">
        <v>0</v>
      </c>
      <c r="BU1253">
        <v>0</v>
      </c>
      <c r="BV1253">
        <v>0</v>
      </c>
      <c r="BW1253">
        <v>0</v>
      </c>
      <c r="BY1253">
        <v>0</v>
      </c>
      <c r="BZ1253">
        <v>50</v>
      </c>
      <c r="CS1253" t="str">
        <f t="shared" si="381"/>
        <v/>
      </c>
      <c r="CT1253" s="5" t="str">
        <f t="shared" si="373"/>
        <v/>
      </c>
      <c r="CU1253" t="str">
        <f t="shared" si="381"/>
        <v/>
      </c>
      <c r="CV1253" t="str">
        <f t="shared" si="381"/>
        <v/>
      </c>
      <c r="CW1253" t="str">
        <f t="shared" si="381"/>
        <v/>
      </c>
      <c r="CX1253" t="str">
        <f t="shared" si="381"/>
        <v/>
      </c>
      <c r="CY1253" t="str">
        <f t="shared" si="381"/>
        <v/>
      </c>
      <c r="CZ1253">
        <f t="shared" si="381"/>
        <v>1</v>
      </c>
      <c r="DA1253" t="str">
        <f t="shared" si="381"/>
        <v/>
      </c>
      <c r="DB1253" t="str">
        <f t="shared" si="381"/>
        <v/>
      </c>
      <c r="DC1253" t="str">
        <f t="shared" si="381"/>
        <v/>
      </c>
      <c r="DD1253">
        <f t="shared" si="381"/>
        <v>1</v>
      </c>
      <c r="DE1253">
        <f t="shared" si="381"/>
        <v>1</v>
      </c>
      <c r="DF1253" t="str">
        <f t="shared" si="381"/>
        <v/>
      </c>
      <c r="DG1253">
        <f t="shared" si="381"/>
        <v>1</v>
      </c>
      <c r="DH1253" t="str">
        <f t="shared" si="381"/>
        <v/>
      </c>
      <c r="DI1253">
        <f t="shared" si="374"/>
        <v>1</v>
      </c>
      <c r="DJ1253" t="str">
        <f t="shared" si="375"/>
        <v/>
      </c>
    </row>
    <row r="1254" spans="1:114" ht="18" customHeight="1" x14ac:dyDescent="0.3">
      <c r="A1254" s="9" t="s">
        <v>2647</v>
      </c>
      <c r="B1254" s="9" t="s">
        <v>2648</v>
      </c>
      <c r="C1254" s="9" t="s">
        <v>2655</v>
      </c>
      <c r="D1254" s="9" t="s">
        <v>2656</v>
      </c>
      <c r="G1254" t="str">
        <f t="shared" si="367"/>
        <v>國英數A數B</v>
      </c>
      <c r="H1254" s="9" t="str">
        <f t="shared" si="368"/>
        <v>國</v>
      </c>
      <c r="I1254" s="9" t="str">
        <f t="shared" si="369"/>
        <v>英</v>
      </c>
      <c r="J1254" t="str">
        <f t="shared" si="376"/>
        <v>數A</v>
      </c>
      <c r="K1254" t="str">
        <f t="shared" si="377"/>
        <v>數B</v>
      </c>
      <c r="L1254" s="9" t="str">
        <f t="shared" si="370"/>
        <v/>
      </c>
      <c r="M1254" s="9" t="str">
        <f t="shared" si="371"/>
        <v/>
      </c>
      <c r="N1254" s="1" t="s">
        <v>85</v>
      </c>
      <c r="O1254" s="1" t="s">
        <v>87</v>
      </c>
      <c r="P1254" s="1" t="s">
        <v>427</v>
      </c>
      <c r="Q1254" s="1" t="s">
        <v>418</v>
      </c>
      <c r="R1254" s="1" t="s">
        <v>85</v>
      </c>
      <c r="S1254" s="1" t="s">
        <v>85</v>
      </c>
      <c r="T1254" s="1" t="s">
        <v>85</v>
      </c>
      <c r="U1254" s="2">
        <v>0</v>
      </c>
      <c r="V1254" s="2">
        <v>0</v>
      </c>
      <c r="W1254" s="2">
        <v>0</v>
      </c>
      <c r="X1254" s="2">
        <v>0</v>
      </c>
      <c r="Y1254" s="2">
        <v>0</v>
      </c>
      <c r="Z1254" s="2">
        <v>0</v>
      </c>
      <c r="AA1254" s="2" t="s">
        <v>347</v>
      </c>
      <c r="AB1254" s="13" t="str">
        <f t="shared" si="372"/>
        <v/>
      </c>
      <c r="AC1254" s="2">
        <v>3</v>
      </c>
      <c r="AD1254" s="3">
        <v>1.25</v>
      </c>
      <c r="AE1254" s="3">
        <v>1.25</v>
      </c>
      <c r="AF1254" s="3">
        <v>0</v>
      </c>
      <c r="AG1254" s="3">
        <v>0</v>
      </c>
      <c r="AH1254" s="3">
        <v>0</v>
      </c>
      <c r="AI1254" s="3">
        <v>0</v>
      </c>
      <c r="AJ1254" s="3">
        <v>30</v>
      </c>
      <c r="AK1254" t="s">
        <v>85</v>
      </c>
      <c r="AL1254" s="10"/>
      <c r="AM1254" s="10"/>
      <c r="AN1254" s="8">
        <v>45068</v>
      </c>
      <c r="AQ1254" s="10">
        <v>45076</v>
      </c>
      <c r="AR1254" t="s">
        <v>88</v>
      </c>
      <c r="AS1254" t="s">
        <v>203</v>
      </c>
      <c r="AX1254">
        <v>0</v>
      </c>
      <c r="AY1254">
        <v>0</v>
      </c>
      <c r="AZ1254">
        <v>0</v>
      </c>
      <c r="BA1254">
        <v>0</v>
      </c>
      <c r="BB1254">
        <v>0</v>
      </c>
      <c r="BC1254">
        <v>0</v>
      </c>
      <c r="BD1254">
        <v>30</v>
      </c>
      <c r="BE1254">
        <v>40</v>
      </c>
      <c r="BF1254">
        <v>0</v>
      </c>
      <c r="BG1254">
        <v>0</v>
      </c>
      <c r="BH1254">
        <v>0</v>
      </c>
      <c r="BI1254">
        <v>0</v>
      </c>
      <c r="BJ1254" t="s">
        <v>91</v>
      </c>
      <c r="BK1254" t="s">
        <v>92</v>
      </c>
      <c r="BL1254" t="s">
        <v>399</v>
      </c>
      <c r="BM1254" t="s">
        <v>94</v>
      </c>
      <c r="BP1254" t="s">
        <v>5525</v>
      </c>
      <c r="BQ1254" s="12" t="s">
        <v>8230</v>
      </c>
      <c r="BR1254" s="11" t="s">
        <v>2657</v>
      </c>
      <c r="BS1254">
        <v>15</v>
      </c>
      <c r="BT1254">
        <v>0</v>
      </c>
      <c r="BU1254">
        <v>0</v>
      </c>
      <c r="BV1254">
        <v>3</v>
      </c>
      <c r="BW1254">
        <v>0</v>
      </c>
      <c r="BY1254">
        <v>0</v>
      </c>
      <c r="BZ1254">
        <v>45</v>
      </c>
      <c r="CS1254">
        <f t="shared" si="381"/>
        <v>1</v>
      </c>
      <c r="CT1254" s="5">
        <f t="shared" si="373"/>
        <v>1</v>
      </c>
      <c r="CU1254" t="str">
        <f t="shared" si="381"/>
        <v/>
      </c>
      <c r="CV1254" t="str">
        <f t="shared" si="381"/>
        <v/>
      </c>
      <c r="CW1254">
        <f t="shared" si="381"/>
        <v>1</v>
      </c>
      <c r="CX1254">
        <f t="shared" si="381"/>
        <v>1</v>
      </c>
      <c r="CY1254" t="str">
        <f t="shared" si="381"/>
        <v/>
      </c>
      <c r="CZ1254" t="str">
        <f t="shared" si="381"/>
        <v/>
      </c>
      <c r="DA1254" t="str">
        <f t="shared" si="381"/>
        <v/>
      </c>
      <c r="DB1254">
        <f t="shared" si="381"/>
        <v>1</v>
      </c>
      <c r="DC1254" t="str">
        <f t="shared" si="381"/>
        <v/>
      </c>
      <c r="DD1254">
        <f t="shared" si="381"/>
        <v>1</v>
      </c>
      <c r="DE1254">
        <f t="shared" si="381"/>
        <v>1</v>
      </c>
      <c r="DF1254">
        <f t="shared" si="381"/>
        <v>1</v>
      </c>
      <c r="DG1254">
        <f t="shared" si="381"/>
        <v>1</v>
      </c>
      <c r="DH1254">
        <f t="shared" si="381"/>
        <v>1</v>
      </c>
      <c r="DI1254" t="str">
        <f t="shared" si="374"/>
        <v/>
      </c>
      <c r="DJ1254" t="str">
        <f t="shared" si="375"/>
        <v/>
      </c>
    </row>
    <row r="1255" spans="1:114" ht="18" customHeight="1" x14ac:dyDescent="0.3">
      <c r="A1255" s="9" t="s">
        <v>2647</v>
      </c>
      <c r="B1255" s="9" t="s">
        <v>2648</v>
      </c>
      <c r="C1255" s="9" t="s">
        <v>2658</v>
      </c>
      <c r="D1255" s="9" t="s">
        <v>2659</v>
      </c>
      <c r="G1255" t="str">
        <f t="shared" si="367"/>
        <v>國英數B社</v>
      </c>
      <c r="H1255" s="9" t="str">
        <f t="shared" si="368"/>
        <v>國</v>
      </c>
      <c r="I1255" s="9" t="str">
        <f t="shared" si="369"/>
        <v>英</v>
      </c>
      <c r="J1255" t="str">
        <f t="shared" si="376"/>
        <v/>
      </c>
      <c r="K1255" t="str">
        <f t="shared" si="377"/>
        <v>數B</v>
      </c>
      <c r="L1255" s="9" t="str">
        <f t="shared" si="370"/>
        <v>社</v>
      </c>
      <c r="M1255" s="9" t="str">
        <f t="shared" si="371"/>
        <v/>
      </c>
      <c r="N1255" s="1" t="s">
        <v>87</v>
      </c>
      <c r="O1255" s="1" t="s">
        <v>85</v>
      </c>
      <c r="P1255" s="1" t="s">
        <v>85</v>
      </c>
      <c r="Q1255" s="1" t="s">
        <v>85</v>
      </c>
      <c r="R1255" s="1" t="s">
        <v>85</v>
      </c>
      <c r="S1255" s="1" t="s">
        <v>85</v>
      </c>
      <c r="T1255" s="1" t="s">
        <v>85</v>
      </c>
      <c r="U1255" s="2">
        <v>0</v>
      </c>
      <c r="V1255" s="2">
        <v>0</v>
      </c>
      <c r="W1255" s="2">
        <v>0</v>
      </c>
      <c r="X1255" s="2">
        <v>0</v>
      </c>
      <c r="Y1255" s="2">
        <v>0</v>
      </c>
      <c r="Z1255" s="2">
        <v>0</v>
      </c>
      <c r="AA1255" s="2" t="s">
        <v>113</v>
      </c>
      <c r="AB1255" s="13" t="str">
        <f t="shared" si="372"/>
        <v/>
      </c>
      <c r="AC1255" s="2">
        <v>3</v>
      </c>
      <c r="AD1255" s="3">
        <v>1.25</v>
      </c>
      <c r="AE1255" s="3">
        <v>1.5</v>
      </c>
      <c r="AF1255" s="3">
        <v>0</v>
      </c>
      <c r="AG1255" s="3">
        <v>1</v>
      </c>
      <c r="AH1255" s="3">
        <v>1</v>
      </c>
      <c r="AI1255" s="3">
        <v>0</v>
      </c>
      <c r="AJ1255" s="3">
        <v>40</v>
      </c>
      <c r="AK1255" t="s">
        <v>85</v>
      </c>
      <c r="AL1255" s="10">
        <v>45067</v>
      </c>
      <c r="AM1255" s="10">
        <v>45068</v>
      </c>
      <c r="AQ1255" s="10">
        <v>45076</v>
      </c>
      <c r="AR1255" t="s">
        <v>88</v>
      </c>
      <c r="AS1255" t="s">
        <v>203</v>
      </c>
      <c r="AX1255">
        <v>0</v>
      </c>
      <c r="AY1255">
        <v>0</v>
      </c>
      <c r="AZ1255">
        <v>0</v>
      </c>
      <c r="BA1255">
        <v>0</v>
      </c>
      <c r="BB1255">
        <v>0</v>
      </c>
      <c r="BC1255">
        <v>0</v>
      </c>
      <c r="BD1255">
        <v>30</v>
      </c>
      <c r="BE1255">
        <v>30</v>
      </c>
      <c r="BF1255">
        <v>0</v>
      </c>
      <c r="BG1255">
        <v>0</v>
      </c>
      <c r="BH1255">
        <v>0</v>
      </c>
      <c r="BI1255">
        <v>0</v>
      </c>
      <c r="BJ1255" t="s">
        <v>91</v>
      </c>
      <c r="BK1255" t="s">
        <v>350</v>
      </c>
      <c r="BL1255" t="s">
        <v>268</v>
      </c>
      <c r="BM1255" t="s">
        <v>94</v>
      </c>
      <c r="BP1255" t="s">
        <v>5526</v>
      </c>
      <c r="BQ1255" s="12" t="s">
        <v>8231</v>
      </c>
      <c r="BR1255" s="12" t="s">
        <v>8232</v>
      </c>
      <c r="BS1255">
        <v>13</v>
      </c>
      <c r="BT1255">
        <v>0</v>
      </c>
      <c r="BU1255">
        <v>0</v>
      </c>
      <c r="BV1255">
        <v>2</v>
      </c>
      <c r="BW1255">
        <v>0</v>
      </c>
      <c r="BY1255">
        <v>0</v>
      </c>
      <c r="BZ1255">
        <v>39</v>
      </c>
      <c r="CS1255" t="str">
        <f t="shared" si="381"/>
        <v/>
      </c>
      <c r="CT1255" s="5">
        <f t="shared" si="373"/>
        <v>1</v>
      </c>
      <c r="CU1255" t="str">
        <f t="shared" si="381"/>
        <v/>
      </c>
      <c r="CV1255" t="str">
        <f t="shared" si="381"/>
        <v/>
      </c>
      <c r="CW1255">
        <f t="shared" si="381"/>
        <v>1</v>
      </c>
      <c r="CX1255">
        <f t="shared" si="381"/>
        <v>1</v>
      </c>
      <c r="CY1255">
        <f t="shared" si="381"/>
        <v>1</v>
      </c>
      <c r="CZ1255" t="str">
        <f t="shared" si="381"/>
        <v/>
      </c>
      <c r="DA1255" t="str">
        <f t="shared" si="381"/>
        <v/>
      </c>
      <c r="DB1255" t="str">
        <f t="shared" si="381"/>
        <v/>
      </c>
      <c r="DC1255" t="str">
        <f t="shared" si="381"/>
        <v/>
      </c>
      <c r="DD1255" t="str">
        <f t="shared" si="381"/>
        <v/>
      </c>
      <c r="DE1255">
        <f t="shared" si="381"/>
        <v>1</v>
      </c>
      <c r="DF1255">
        <f t="shared" si="381"/>
        <v>1</v>
      </c>
      <c r="DG1255">
        <f t="shared" si="381"/>
        <v>1</v>
      </c>
      <c r="DH1255">
        <f t="shared" si="381"/>
        <v>1</v>
      </c>
      <c r="DI1255" t="str">
        <f t="shared" si="374"/>
        <v/>
      </c>
      <c r="DJ1255" t="str">
        <f t="shared" si="375"/>
        <v/>
      </c>
    </row>
    <row r="1256" spans="1:114" ht="18" customHeight="1" x14ac:dyDescent="0.3">
      <c r="A1256" s="9" t="s">
        <v>2647</v>
      </c>
      <c r="B1256" s="9" t="s">
        <v>2648</v>
      </c>
      <c r="C1256" s="9" t="s">
        <v>2660</v>
      </c>
      <c r="D1256" s="9" t="s">
        <v>2661</v>
      </c>
      <c r="G1256" t="str">
        <f t="shared" si="367"/>
        <v>國英社</v>
      </c>
      <c r="H1256" s="9" t="str">
        <f t="shared" si="368"/>
        <v>國</v>
      </c>
      <c r="I1256" s="9" t="str">
        <f t="shared" si="369"/>
        <v>英</v>
      </c>
      <c r="J1256" t="str">
        <f t="shared" si="376"/>
        <v/>
      </c>
      <c r="K1256" t="str">
        <f t="shared" si="377"/>
        <v/>
      </c>
      <c r="L1256" s="9" t="str">
        <f t="shared" si="370"/>
        <v>社</v>
      </c>
      <c r="M1256" s="9" t="str">
        <f t="shared" si="371"/>
        <v/>
      </c>
      <c r="N1256" s="1" t="s">
        <v>427</v>
      </c>
      <c r="O1256" s="1" t="s">
        <v>85</v>
      </c>
      <c r="P1256" s="1" t="s">
        <v>85</v>
      </c>
      <c r="Q1256" s="1" t="s">
        <v>85</v>
      </c>
      <c r="R1256" s="1" t="s">
        <v>85</v>
      </c>
      <c r="S1256" s="1" t="s">
        <v>85</v>
      </c>
      <c r="T1256" s="1" t="s">
        <v>85</v>
      </c>
      <c r="U1256" s="2">
        <v>0</v>
      </c>
      <c r="V1256" s="2">
        <v>0</v>
      </c>
      <c r="W1256" s="2">
        <v>0</v>
      </c>
      <c r="X1256" s="2">
        <v>0</v>
      </c>
      <c r="Y1256" s="2">
        <v>0</v>
      </c>
      <c r="Z1256" s="2">
        <v>0</v>
      </c>
      <c r="AA1256" s="2" t="s">
        <v>118</v>
      </c>
      <c r="AB1256" s="13" t="str">
        <f t="shared" si="372"/>
        <v/>
      </c>
      <c r="AC1256" s="2">
        <v>3</v>
      </c>
      <c r="AD1256" s="3">
        <v>1.25</v>
      </c>
      <c r="AE1256" s="3">
        <v>1.5</v>
      </c>
      <c r="AF1256" s="3">
        <v>0</v>
      </c>
      <c r="AG1256" s="3">
        <v>0</v>
      </c>
      <c r="AH1256" s="3">
        <v>1</v>
      </c>
      <c r="AI1256" s="3">
        <v>0</v>
      </c>
      <c r="AJ1256" s="3">
        <v>40</v>
      </c>
      <c r="AK1256" t="s">
        <v>85</v>
      </c>
      <c r="AL1256" s="8">
        <v>45067</v>
      </c>
      <c r="AM1256" s="8">
        <v>45068</v>
      </c>
      <c r="AQ1256" s="10">
        <v>45076</v>
      </c>
      <c r="AR1256" t="s">
        <v>88</v>
      </c>
      <c r="AS1256" t="s">
        <v>203</v>
      </c>
      <c r="AX1256">
        <v>0</v>
      </c>
      <c r="AY1256">
        <v>0</v>
      </c>
      <c r="AZ1256">
        <v>0</v>
      </c>
      <c r="BA1256">
        <v>0</v>
      </c>
      <c r="BB1256">
        <v>0</v>
      </c>
      <c r="BC1256">
        <v>0</v>
      </c>
      <c r="BD1256">
        <v>30</v>
      </c>
      <c r="BE1256">
        <v>30</v>
      </c>
      <c r="BF1256">
        <v>0</v>
      </c>
      <c r="BG1256">
        <v>0</v>
      </c>
      <c r="BH1256">
        <v>0</v>
      </c>
      <c r="BI1256">
        <v>0</v>
      </c>
      <c r="BJ1256" t="s">
        <v>91</v>
      </c>
      <c r="BK1256" t="s">
        <v>92</v>
      </c>
      <c r="BL1256" t="s">
        <v>858</v>
      </c>
      <c r="BM1256" t="s">
        <v>94</v>
      </c>
      <c r="BN1256" t="s">
        <v>2662</v>
      </c>
      <c r="BP1256" t="s">
        <v>5527</v>
      </c>
      <c r="BQ1256" s="12" t="s">
        <v>8233</v>
      </c>
      <c r="BR1256" s="12" t="s">
        <v>8234</v>
      </c>
      <c r="BS1256">
        <v>5</v>
      </c>
      <c r="BT1256">
        <v>0</v>
      </c>
      <c r="BU1256">
        <v>0</v>
      </c>
      <c r="BV1256">
        <v>0</v>
      </c>
      <c r="BW1256">
        <v>0</v>
      </c>
      <c r="BY1256">
        <v>0</v>
      </c>
      <c r="BZ1256">
        <v>15</v>
      </c>
      <c r="CS1256">
        <f t="shared" si="381"/>
        <v>1</v>
      </c>
      <c r="CT1256" s="5">
        <f t="shared" si="373"/>
        <v>1</v>
      </c>
      <c r="CU1256" t="str">
        <f t="shared" si="381"/>
        <v/>
      </c>
      <c r="CV1256" t="str">
        <f t="shared" si="381"/>
        <v/>
      </c>
      <c r="CW1256">
        <f t="shared" si="381"/>
        <v>1</v>
      </c>
      <c r="CX1256">
        <f t="shared" si="381"/>
        <v>1</v>
      </c>
      <c r="CY1256" t="str">
        <f t="shared" si="381"/>
        <v/>
      </c>
      <c r="CZ1256" t="str">
        <f t="shared" si="381"/>
        <v/>
      </c>
      <c r="DA1256">
        <f t="shared" si="381"/>
        <v>1</v>
      </c>
      <c r="DB1256" t="str">
        <f t="shared" si="381"/>
        <v/>
      </c>
      <c r="DC1256" t="str">
        <f t="shared" si="381"/>
        <v/>
      </c>
      <c r="DD1256" t="str">
        <f t="shared" si="381"/>
        <v/>
      </c>
      <c r="DE1256">
        <f t="shared" si="381"/>
        <v>1</v>
      </c>
      <c r="DF1256">
        <f t="shared" si="381"/>
        <v>1</v>
      </c>
      <c r="DG1256">
        <f t="shared" si="381"/>
        <v>1</v>
      </c>
      <c r="DH1256">
        <f t="shared" si="381"/>
        <v>1</v>
      </c>
      <c r="DI1256" t="str">
        <f t="shared" si="374"/>
        <v/>
      </c>
      <c r="DJ1256" t="str">
        <f t="shared" si="375"/>
        <v/>
      </c>
    </row>
    <row r="1257" spans="1:114" ht="18" customHeight="1" x14ac:dyDescent="0.3">
      <c r="A1257" s="9" t="s">
        <v>2647</v>
      </c>
      <c r="B1257" s="9" t="s">
        <v>2648</v>
      </c>
      <c r="C1257" s="9" t="s">
        <v>2663</v>
      </c>
      <c r="D1257" s="9" t="s">
        <v>6408</v>
      </c>
      <c r="G1257" t="str">
        <f t="shared" si="367"/>
        <v>國英社</v>
      </c>
      <c r="H1257" s="9" t="str">
        <f t="shared" si="368"/>
        <v>國</v>
      </c>
      <c r="I1257" s="9" t="str">
        <f t="shared" si="369"/>
        <v>英</v>
      </c>
      <c r="J1257" t="str">
        <f t="shared" si="376"/>
        <v/>
      </c>
      <c r="K1257" t="str">
        <f t="shared" si="377"/>
        <v/>
      </c>
      <c r="L1257" s="9" t="str">
        <f t="shared" si="370"/>
        <v>社</v>
      </c>
      <c r="M1257" s="9" t="str">
        <f t="shared" si="371"/>
        <v/>
      </c>
      <c r="N1257" s="1" t="s">
        <v>427</v>
      </c>
      <c r="O1257" s="1" t="s">
        <v>85</v>
      </c>
      <c r="P1257" s="1" t="s">
        <v>85</v>
      </c>
      <c r="Q1257" s="1" t="s">
        <v>85</v>
      </c>
      <c r="R1257" s="1" t="s">
        <v>85</v>
      </c>
      <c r="S1257" s="1" t="s">
        <v>85</v>
      </c>
      <c r="T1257" s="1" t="s">
        <v>85</v>
      </c>
      <c r="U1257" s="2">
        <v>0</v>
      </c>
      <c r="V1257" s="2">
        <v>0</v>
      </c>
      <c r="W1257" s="2">
        <v>0</v>
      </c>
      <c r="X1257" s="2">
        <v>0</v>
      </c>
      <c r="Y1257" s="2">
        <v>0</v>
      </c>
      <c r="Z1257" s="2">
        <v>0</v>
      </c>
      <c r="AA1257" s="2" t="s">
        <v>118</v>
      </c>
      <c r="AB1257" s="13" t="str">
        <f t="shared" si="372"/>
        <v/>
      </c>
      <c r="AC1257" s="2">
        <v>3</v>
      </c>
      <c r="AD1257" s="3">
        <v>1.25</v>
      </c>
      <c r="AE1257" s="3">
        <v>1.5</v>
      </c>
      <c r="AF1257" s="3">
        <v>0</v>
      </c>
      <c r="AG1257" s="3">
        <v>0</v>
      </c>
      <c r="AH1257" s="3">
        <v>1</v>
      </c>
      <c r="AI1257" s="3">
        <v>0</v>
      </c>
      <c r="AJ1257" s="3">
        <v>40</v>
      </c>
      <c r="AK1257" t="s">
        <v>85</v>
      </c>
      <c r="AL1257" s="8">
        <v>45067</v>
      </c>
      <c r="AM1257" s="8">
        <v>45068</v>
      </c>
      <c r="AQ1257" s="10">
        <v>45076</v>
      </c>
      <c r="AR1257" t="s">
        <v>88</v>
      </c>
      <c r="AS1257" t="s">
        <v>203</v>
      </c>
      <c r="AX1257">
        <v>0</v>
      </c>
      <c r="AY1257">
        <v>0</v>
      </c>
      <c r="AZ1257">
        <v>0</v>
      </c>
      <c r="BA1257">
        <v>0</v>
      </c>
      <c r="BB1257">
        <v>0</v>
      </c>
      <c r="BC1257">
        <v>0</v>
      </c>
      <c r="BD1257">
        <v>30</v>
      </c>
      <c r="BE1257">
        <v>30</v>
      </c>
      <c r="BF1257">
        <v>0</v>
      </c>
      <c r="BG1257">
        <v>0</v>
      </c>
      <c r="BH1257">
        <v>0</v>
      </c>
      <c r="BI1257">
        <v>0</v>
      </c>
      <c r="BJ1257" t="s">
        <v>91</v>
      </c>
      <c r="BK1257" t="s">
        <v>92</v>
      </c>
      <c r="BL1257" t="s">
        <v>858</v>
      </c>
      <c r="BM1257" t="s">
        <v>94</v>
      </c>
      <c r="BN1257" t="s">
        <v>2664</v>
      </c>
      <c r="BP1257" t="s">
        <v>5528</v>
      </c>
      <c r="BQ1257" s="11" t="s">
        <v>5529</v>
      </c>
      <c r="BR1257" s="12" t="s">
        <v>8234</v>
      </c>
      <c r="BS1257">
        <v>6</v>
      </c>
      <c r="BT1257">
        <v>0</v>
      </c>
      <c r="BU1257">
        <v>0</v>
      </c>
      <c r="BV1257">
        <v>0</v>
      </c>
      <c r="BW1257">
        <v>0</v>
      </c>
      <c r="BY1257">
        <v>0</v>
      </c>
      <c r="BZ1257">
        <v>18</v>
      </c>
      <c r="CS1257">
        <f t="shared" si="381"/>
        <v>1</v>
      </c>
      <c r="CT1257" s="5">
        <f t="shared" si="373"/>
        <v>1</v>
      </c>
      <c r="CU1257" t="str">
        <f t="shared" si="381"/>
        <v/>
      </c>
      <c r="CV1257" t="str">
        <f t="shared" si="381"/>
        <v/>
      </c>
      <c r="CW1257">
        <f t="shared" si="381"/>
        <v>1</v>
      </c>
      <c r="CX1257">
        <f t="shared" si="381"/>
        <v>1</v>
      </c>
      <c r="CY1257" t="str">
        <f t="shared" si="381"/>
        <v/>
      </c>
      <c r="CZ1257" t="str">
        <f t="shared" si="381"/>
        <v/>
      </c>
      <c r="DA1257">
        <f t="shared" si="381"/>
        <v>1</v>
      </c>
      <c r="DB1257" t="str">
        <f t="shared" si="381"/>
        <v/>
      </c>
      <c r="DC1257" t="str">
        <f t="shared" si="381"/>
        <v/>
      </c>
      <c r="DD1257" t="str">
        <f t="shared" si="381"/>
        <v/>
      </c>
      <c r="DE1257">
        <f t="shared" si="381"/>
        <v>1</v>
      </c>
      <c r="DF1257">
        <f t="shared" si="381"/>
        <v>1</v>
      </c>
      <c r="DG1257">
        <f t="shared" si="381"/>
        <v>1</v>
      </c>
      <c r="DH1257">
        <f t="shared" si="381"/>
        <v>1</v>
      </c>
      <c r="DI1257" t="str">
        <f t="shared" si="374"/>
        <v/>
      </c>
      <c r="DJ1257" t="str">
        <f t="shared" si="375"/>
        <v/>
      </c>
    </row>
    <row r="1258" spans="1:114" ht="18" customHeight="1" x14ac:dyDescent="0.3">
      <c r="A1258" s="9" t="s">
        <v>2647</v>
      </c>
      <c r="B1258" s="9" t="s">
        <v>2648</v>
      </c>
      <c r="C1258" s="9" t="s">
        <v>2665</v>
      </c>
      <c r="D1258" s="9" t="s">
        <v>2666</v>
      </c>
      <c r="G1258" t="str">
        <f t="shared" si="367"/>
        <v>國英數A數B</v>
      </c>
      <c r="H1258" s="9" t="str">
        <f t="shared" si="368"/>
        <v>國</v>
      </c>
      <c r="I1258" s="9" t="str">
        <f t="shared" si="369"/>
        <v>英</v>
      </c>
      <c r="J1258" t="str">
        <f t="shared" si="376"/>
        <v>數A</v>
      </c>
      <c r="K1258" t="str">
        <f t="shared" si="377"/>
        <v>數B</v>
      </c>
      <c r="L1258" s="9" t="str">
        <f t="shared" si="370"/>
        <v/>
      </c>
      <c r="M1258" s="9" t="str">
        <f t="shared" si="371"/>
        <v/>
      </c>
      <c r="N1258" s="1" t="s">
        <v>427</v>
      </c>
      <c r="O1258" s="1" t="s">
        <v>85</v>
      </c>
      <c r="P1258" s="1" t="s">
        <v>427</v>
      </c>
      <c r="Q1258" s="1" t="s">
        <v>427</v>
      </c>
      <c r="R1258" s="1" t="s">
        <v>85</v>
      </c>
      <c r="S1258" s="1" t="s">
        <v>85</v>
      </c>
      <c r="T1258" s="1" t="s">
        <v>85</v>
      </c>
      <c r="U1258" s="2">
        <v>0</v>
      </c>
      <c r="V1258" s="2">
        <v>0</v>
      </c>
      <c r="W1258" s="2">
        <v>0</v>
      </c>
      <c r="X1258" s="2">
        <v>0</v>
      </c>
      <c r="Y1258" s="2">
        <v>0</v>
      </c>
      <c r="Z1258" s="2">
        <v>0</v>
      </c>
      <c r="AA1258" s="2" t="s">
        <v>347</v>
      </c>
      <c r="AB1258" s="13" t="str">
        <f t="shared" si="372"/>
        <v/>
      </c>
      <c r="AC1258" s="2">
        <v>5</v>
      </c>
      <c r="AD1258" s="3">
        <v>1</v>
      </c>
      <c r="AE1258" s="3">
        <v>1</v>
      </c>
      <c r="AF1258" s="3">
        <v>0</v>
      </c>
      <c r="AG1258" s="3">
        <v>0</v>
      </c>
      <c r="AH1258" s="3">
        <v>0</v>
      </c>
      <c r="AI1258" s="3">
        <v>0</v>
      </c>
      <c r="AJ1258" s="3">
        <v>10</v>
      </c>
      <c r="AK1258" t="s">
        <v>85</v>
      </c>
      <c r="AL1258" s="10">
        <v>45067</v>
      </c>
      <c r="AM1258" s="10">
        <v>45067</v>
      </c>
      <c r="AQ1258" s="10">
        <v>45076</v>
      </c>
      <c r="AR1258" t="s">
        <v>88</v>
      </c>
      <c r="AS1258" t="s">
        <v>203</v>
      </c>
      <c r="AX1258">
        <v>0</v>
      </c>
      <c r="AY1258">
        <v>0</v>
      </c>
      <c r="AZ1258">
        <v>0</v>
      </c>
      <c r="BA1258">
        <v>0</v>
      </c>
      <c r="BB1258">
        <v>0</v>
      </c>
      <c r="BC1258">
        <v>0</v>
      </c>
      <c r="BD1258">
        <v>45</v>
      </c>
      <c r="BE1258">
        <v>45</v>
      </c>
      <c r="BF1258">
        <v>0</v>
      </c>
      <c r="BG1258">
        <v>0</v>
      </c>
      <c r="BH1258">
        <v>0</v>
      </c>
      <c r="BI1258">
        <v>0</v>
      </c>
      <c r="BJ1258" t="s">
        <v>91</v>
      </c>
      <c r="BK1258" t="s">
        <v>92</v>
      </c>
      <c r="BL1258" t="s">
        <v>146</v>
      </c>
      <c r="BM1258" t="s">
        <v>94</v>
      </c>
      <c r="BN1258" t="s">
        <v>8235</v>
      </c>
      <c r="BP1258" t="s">
        <v>5530</v>
      </c>
      <c r="BQ1258" s="12" t="s">
        <v>8236</v>
      </c>
      <c r="BR1258" s="12" t="s">
        <v>8237</v>
      </c>
      <c r="BS1258">
        <v>5</v>
      </c>
      <c r="BT1258">
        <v>0</v>
      </c>
      <c r="BU1258">
        <v>0</v>
      </c>
      <c r="BV1258">
        <v>0</v>
      </c>
      <c r="BW1258">
        <v>0</v>
      </c>
      <c r="BY1258">
        <v>0</v>
      </c>
      <c r="BZ1258">
        <v>25</v>
      </c>
      <c r="CS1258">
        <f t="shared" si="381"/>
        <v>1</v>
      </c>
      <c r="CT1258" s="5">
        <f t="shared" si="373"/>
        <v>1</v>
      </c>
      <c r="CU1258" t="str">
        <f t="shared" si="381"/>
        <v/>
      </c>
      <c r="CV1258" t="str">
        <f t="shared" si="381"/>
        <v/>
      </c>
      <c r="CW1258">
        <f t="shared" si="381"/>
        <v>1</v>
      </c>
      <c r="CX1258">
        <f t="shared" si="381"/>
        <v>1</v>
      </c>
      <c r="CY1258" t="str">
        <f t="shared" si="381"/>
        <v/>
      </c>
      <c r="CZ1258" t="str">
        <f t="shared" si="381"/>
        <v/>
      </c>
      <c r="DA1258">
        <f t="shared" si="381"/>
        <v>1</v>
      </c>
      <c r="DB1258" t="str">
        <f t="shared" si="381"/>
        <v/>
      </c>
      <c r="DC1258" t="str">
        <f t="shared" si="381"/>
        <v/>
      </c>
      <c r="DD1258">
        <f t="shared" si="381"/>
        <v>1</v>
      </c>
      <c r="DE1258">
        <f t="shared" si="381"/>
        <v>1</v>
      </c>
      <c r="DF1258">
        <f t="shared" si="381"/>
        <v>1</v>
      </c>
      <c r="DG1258">
        <f t="shared" si="381"/>
        <v>1</v>
      </c>
      <c r="DH1258">
        <f t="shared" si="381"/>
        <v>1</v>
      </c>
      <c r="DI1258">
        <f t="shared" si="374"/>
        <v>1</v>
      </c>
      <c r="DJ1258" t="str">
        <f t="shared" si="375"/>
        <v/>
      </c>
    </row>
    <row r="1259" spans="1:114" ht="18" customHeight="1" x14ac:dyDescent="0.3">
      <c r="A1259" s="9" t="s">
        <v>2647</v>
      </c>
      <c r="B1259" s="9" t="s">
        <v>2648</v>
      </c>
      <c r="C1259" s="9" t="s">
        <v>2667</v>
      </c>
      <c r="D1259" s="9" t="s">
        <v>2668</v>
      </c>
      <c r="G1259" t="str">
        <f t="shared" si="367"/>
        <v>國英數A數B自</v>
      </c>
      <c r="H1259" s="9" t="str">
        <f t="shared" si="368"/>
        <v>國</v>
      </c>
      <c r="I1259" s="9" t="str">
        <f t="shared" si="369"/>
        <v>英</v>
      </c>
      <c r="J1259" t="str">
        <f t="shared" si="376"/>
        <v>數A</v>
      </c>
      <c r="K1259" t="str">
        <f t="shared" si="377"/>
        <v>數B</v>
      </c>
      <c r="L1259" s="9" t="str">
        <f t="shared" si="370"/>
        <v/>
      </c>
      <c r="M1259" s="9" t="str">
        <f t="shared" si="371"/>
        <v>自</v>
      </c>
      <c r="N1259" s="1" t="s">
        <v>85</v>
      </c>
      <c r="O1259" s="1" t="s">
        <v>85</v>
      </c>
      <c r="P1259" s="1" t="s">
        <v>427</v>
      </c>
      <c r="Q1259" s="1" t="s">
        <v>427</v>
      </c>
      <c r="R1259" s="1" t="s">
        <v>85</v>
      </c>
      <c r="S1259" s="1" t="s">
        <v>85</v>
      </c>
      <c r="T1259" s="1" t="s">
        <v>85</v>
      </c>
      <c r="U1259" s="2">
        <v>3.5</v>
      </c>
      <c r="V1259" s="2">
        <v>4</v>
      </c>
      <c r="W1259" s="2">
        <v>0</v>
      </c>
      <c r="X1259" s="2">
        <v>0</v>
      </c>
      <c r="Y1259" s="2">
        <v>0</v>
      </c>
      <c r="Z1259" s="2">
        <v>3</v>
      </c>
      <c r="AA1259" s="2" t="s">
        <v>585</v>
      </c>
      <c r="AB1259" s="13" t="str">
        <f t="shared" si="372"/>
        <v/>
      </c>
      <c r="AC1259" s="2">
        <v>5</v>
      </c>
      <c r="AD1259" s="3">
        <v>1.5</v>
      </c>
      <c r="AE1259" s="3">
        <v>2</v>
      </c>
      <c r="AF1259" s="3">
        <v>0</v>
      </c>
      <c r="AG1259" s="3">
        <v>0</v>
      </c>
      <c r="AH1259" s="3">
        <v>0</v>
      </c>
      <c r="AI1259" s="3">
        <v>1.5</v>
      </c>
      <c r="AJ1259" s="3">
        <v>30</v>
      </c>
      <c r="AK1259" t="s">
        <v>431</v>
      </c>
      <c r="AL1259" s="10">
        <v>45067</v>
      </c>
      <c r="AM1259" s="10">
        <v>45068</v>
      </c>
      <c r="AQ1259" s="10">
        <v>45076</v>
      </c>
      <c r="AR1259" t="s">
        <v>88</v>
      </c>
      <c r="AS1259" t="s">
        <v>203</v>
      </c>
      <c r="AX1259">
        <v>0</v>
      </c>
      <c r="AY1259">
        <v>0</v>
      </c>
      <c r="AZ1259">
        <v>0</v>
      </c>
      <c r="BA1259">
        <v>0</v>
      </c>
      <c r="BB1259">
        <v>0</v>
      </c>
      <c r="BC1259">
        <v>0</v>
      </c>
      <c r="BD1259">
        <v>25</v>
      </c>
      <c r="BE1259">
        <v>35</v>
      </c>
      <c r="BF1259">
        <v>0</v>
      </c>
      <c r="BG1259">
        <v>0</v>
      </c>
      <c r="BH1259">
        <v>0</v>
      </c>
      <c r="BI1259">
        <v>0</v>
      </c>
      <c r="BJ1259" t="s">
        <v>91</v>
      </c>
      <c r="BK1259" t="s">
        <v>114</v>
      </c>
      <c r="BL1259" t="s">
        <v>196</v>
      </c>
      <c r="BM1259" t="s">
        <v>94</v>
      </c>
      <c r="BP1259" t="s">
        <v>5531</v>
      </c>
      <c r="BQ1259" s="11" t="s">
        <v>5532</v>
      </c>
      <c r="BR1259" s="12" t="s">
        <v>8238</v>
      </c>
      <c r="BS1259">
        <v>15</v>
      </c>
      <c r="BT1259">
        <v>0</v>
      </c>
      <c r="BU1259">
        <v>0</v>
      </c>
      <c r="BV1259">
        <v>2</v>
      </c>
      <c r="BW1259">
        <v>1</v>
      </c>
      <c r="BX1259" t="s">
        <v>9132</v>
      </c>
      <c r="BY1259">
        <v>0</v>
      </c>
      <c r="BZ1259">
        <v>45</v>
      </c>
      <c r="CH1259">
        <v>0</v>
      </c>
      <c r="CI1259">
        <v>0</v>
      </c>
      <c r="CJ1259">
        <v>0</v>
      </c>
      <c r="CK1259">
        <v>0</v>
      </c>
      <c r="CL1259">
        <v>0</v>
      </c>
      <c r="CM1259">
        <v>1</v>
      </c>
      <c r="CN1259">
        <v>0</v>
      </c>
      <c r="CO1259">
        <v>0</v>
      </c>
      <c r="CP1259">
        <v>0</v>
      </c>
      <c r="CQ1259">
        <v>0</v>
      </c>
      <c r="CS1259">
        <f t="shared" si="381"/>
        <v>1</v>
      </c>
      <c r="CT1259" s="5">
        <f t="shared" si="373"/>
        <v>1</v>
      </c>
      <c r="CU1259" t="str">
        <f t="shared" si="381"/>
        <v/>
      </c>
      <c r="CV1259">
        <f t="shared" si="381"/>
        <v>1</v>
      </c>
      <c r="CW1259">
        <f t="shared" si="381"/>
        <v>1</v>
      </c>
      <c r="CX1259" t="str">
        <f t="shared" si="381"/>
        <v/>
      </c>
      <c r="CY1259">
        <f t="shared" si="381"/>
        <v>1</v>
      </c>
      <c r="CZ1259">
        <f t="shared" si="381"/>
        <v>1</v>
      </c>
      <c r="DA1259" t="str">
        <f t="shared" si="381"/>
        <v/>
      </c>
      <c r="DB1259" t="str">
        <f t="shared" si="381"/>
        <v/>
      </c>
      <c r="DC1259" t="str">
        <f t="shared" si="381"/>
        <v/>
      </c>
      <c r="DD1259">
        <f t="shared" si="381"/>
        <v>1</v>
      </c>
      <c r="DE1259">
        <f t="shared" si="381"/>
        <v>1</v>
      </c>
      <c r="DF1259">
        <f t="shared" si="381"/>
        <v>1</v>
      </c>
      <c r="DG1259">
        <f t="shared" si="381"/>
        <v>1</v>
      </c>
      <c r="DH1259">
        <f t="shared" si="381"/>
        <v>1</v>
      </c>
      <c r="DI1259" t="str">
        <f t="shared" si="374"/>
        <v/>
      </c>
      <c r="DJ1259" t="str">
        <f t="shared" si="375"/>
        <v/>
      </c>
    </row>
    <row r="1260" spans="1:114" ht="18" customHeight="1" x14ac:dyDescent="0.3">
      <c r="A1260" s="9" t="s">
        <v>2669</v>
      </c>
      <c r="B1260" s="9" t="s">
        <v>2670</v>
      </c>
      <c r="C1260" s="9" t="s">
        <v>2671</v>
      </c>
      <c r="D1260" s="9" t="s">
        <v>6409</v>
      </c>
      <c r="G1260" t="str">
        <f t="shared" si="367"/>
        <v>國英數B社</v>
      </c>
      <c r="H1260" s="9" t="str">
        <f t="shared" si="368"/>
        <v>國</v>
      </c>
      <c r="I1260" s="9" t="str">
        <f t="shared" si="369"/>
        <v>英</v>
      </c>
      <c r="J1260" t="str">
        <f t="shared" si="376"/>
        <v/>
      </c>
      <c r="K1260" t="str">
        <f t="shared" si="377"/>
        <v>數B</v>
      </c>
      <c r="L1260" s="9" t="str">
        <f t="shared" si="370"/>
        <v>社</v>
      </c>
      <c r="M1260" s="9" t="str">
        <f t="shared" si="371"/>
        <v/>
      </c>
      <c r="N1260" s="1" t="s">
        <v>85</v>
      </c>
      <c r="O1260" s="1" t="s">
        <v>85</v>
      </c>
      <c r="P1260" s="1" t="s">
        <v>85</v>
      </c>
      <c r="Q1260" s="1" t="s">
        <v>85</v>
      </c>
      <c r="R1260" s="1" t="s">
        <v>418</v>
      </c>
      <c r="S1260" s="1" t="s">
        <v>85</v>
      </c>
      <c r="T1260" s="1" t="s">
        <v>85</v>
      </c>
      <c r="U1260" s="2">
        <v>3</v>
      </c>
      <c r="V1260" s="2">
        <v>3</v>
      </c>
      <c r="W1260" s="2">
        <v>0</v>
      </c>
      <c r="X1260" s="2">
        <v>3</v>
      </c>
      <c r="Y1260" s="2">
        <v>0</v>
      </c>
      <c r="Z1260" s="2">
        <v>0</v>
      </c>
      <c r="AA1260" s="2" t="s">
        <v>85</v>
      </c>
      <c r="AB1260" s="13" t="str">
        <f t="shared" si="372"/>
        <v/>
      </c>
      <c r="AC1260" s="2">
        <v>0</v>
      </c>
      <c r="AD1260" s="3">
        <v>1</v>
      </c>
      <c r="AE1260" s="3">
        <v>1.5</v>
      </c>
      <c r="AF1260" s="3">
        <v>0</v>
      </c>
      <c r="AG1260" s="3">
        <v>1.5</v>
      </c>
      <c r="AH1260" s="3">
        <v>0</v>
      </c>
      <c r="AI1260" s="3">
        <v>0</v>
      </c>
      <c r="AJ1260" s="3">
        <v>20</v>
      </c>
      <c r="AK1260" t="s">
        <v>85</v>
      </c>
      <c r="AL1260" s="10">
        <v>45066</v>
      </c>
      <c r="AM1260" s="10">
        <v>45067</v>
      </c>
      <c r="AQ1260" s="10">
        <v>45076</v>
      </c>
      <c r="AR1260" t="s">
        <v>88</v>
      </c>
      <c r="AS1260" t="s">
        <v>203</v>
      </c>
      <c r="AX1260">
        <v>0</v>
      </c>
      <c r="AY1260">
        <v>0</v>
      </c>
      <c r="AZ1260">
        <v>0</v>
      </c>
      <c r="BA1260">
        <v>0</v>
      </c>
      <c r="BB1260">
        <v>0</v>
      </c>
      <c r="BC1260">
        <v>0</v>
      </c>
      <c r="BD1260">
        <v>40</v>
      </c>
      <c r="BE1260">
        <v>40</v>
      </c>
      <c r="BF1260">
        <v>0</v>
      </c>
      <c r="BG1260">
        <v>0</v>
      </c>
      <c r="BH1260">
        <v>0</v>
      </c>
      <c r="BI1260">
        <v>0</v>
      </c>
      <c r="BJ1260" t="s">
        <v>91</v>
      </c>
      <c r="BK1260" t="s">
        <v>92</v>
      </c>
      <c r="BL1260" t="s">
        <v>275</v>
      </c>
      <c r="BM1260" t="s">
        <v>94</v>
      </c>
      <c r="BP1260" t="s">
        <v>5533</v>
      </c>
      <c r="BQ1260" s="12" t="s">
        <v>8239</v>
      </c>
      <c r="BR1260" s="11" t="s">
        <v>5535</v>
      </c>
      <c r="BS1260">
        <v>60</v>
      </c>
      <c r="BT1260">
        <v>0</v>
      </c>
      <c r="BU1260">
        <v>0</v>
      </c>
      <c r="BV1260">
        <v>5</v>
      </c>
      <c r="BW1260">
        <v>0</v>
      </c>
      <c r="BY1260">
        <v>0</v>
      </c>
      <c r="BZ1260">
        <v>180</v>
      </c>
      <c r="CS1260">
        <f t="shared" si="381"/>
        <v>1</v>
      </c>
      <c r="CT1260" s="5">
        <f t="shared" si="373"/>
        <v>1</v>
      </c>
      <c r="CU1260" t="str">
        <f t="shared" si="381"/>
        <v/>
      </c>
      <c r="CV1260" t="str">
        <f t="shared" si="381"/>
        <v/>
      </c>
      <c r="CW1260">
        <f t="shared" si="381"/>
        <v>1</v>
      </c>
      <c r="CX1260">
        <f t="shared" si="381"/>
        <v>1</v>
      </c>
      <c r="CY1260" t="str">
        <f t="shared" si="381"/>
        <v/>
      </c>
      <c r="CZ1260" t="str">
        <f t="shared" si="381"/>
        <v/>
      </c>
      <c r="DA1260">
        <f t="shared" si="381"/>
        <v>1</v>
      </c>
      <c r="DB1260" t="str">
        <f t="shared" si="381"/>
        <v/>
      </c>
      <c r="DC1260">
        <f t="shared" si="381"/>
        <v>1</v>
      </c>
      <c r="DD1260" t="str">
        <f t="shared" si="381"/>
        <v/>
      </c>
      <c r="DE1260">
        <f t="shared" si="381"/>
        <v>1</v>
      </c>
      <c r="DF1260">
        <f t="shared" si="381"/>
        <v>1</v>
      </c>
      <c r="DG1260">
        <f t="shared" si="381"/>
        <v>1</v>
      </c>
      <c r="DH1260">
        <f t="shared" si="381"/>
        <v>1</v>
      </c>
      <c r="DI1260" t="str">
        <f t="shared" si="374"/>
        <v/>
      </c>
      <c r="DJ1260" t="str">
        <f t="shared" si="375"/>
        <v/>
      </c>
    </row>
    <row r="1261" spans="1:114" ht="18" customHeight="1" x14ac:dyDescent="0.3">
      <c r="A1261" s="9" t="s">
        <v>2669</v>
      </c>
      <c r="B1261" s="9" t="s">
        <v>2670</v>
      </c>
      <c r="C1261" s="9" t="s">
        <v>2672</v>
      </c>
      <c r="D1261" s="9" t="s">
        <v>2673</v>
      </c>
      <c r="G1261" t="str">
        <f t="shared" si="367"/>
        <v>國英數B</v>
      </c>
      <c r="H1261" s="9" t="str">
        <f t="shared" si="368"/>
        <v>國</v>
      </c>
      <c r="I1261" s="9" t="str">
        <f t="shared" si="369"/>
        <v>英</v>
      </c>
      <c r="J1261" t="str">
        <f t="shared" si="376"/>
        <v/>
      </c>
      <c r="K1261" t="str">
        <f t="shared" si="377"/>
        <v>數B</v>
      </c>
      <c r="L1261" s="9" t="str">
        <f t="shared" si="370"/>
        <v/>
      </c>
      <c r="M1261" s="9" t="str">
        <f t="shared" si="371"/>
        <v/>
      </c>
      <c r="N1261" s="1" t="s">
        <v>85</v>
      </c>
      <c r="O1261" s="1" t="s">
        <v>85</v>
      </c>
      <c r="P1261" s="1" t="s">
        <v>85</v>
      </c>
      <c r="Q1261" s="1" t="s">
        <v>418</v>
      </c>
      <c r="R1261" s="1" t="s">
        <v>85</v>
      </c>
      <c r="S1261" s="1" t="s">
        <v>85</v>
      </c>
      <c r="T1261" s="1" t="s">
        <v>85</v>
      </c>
      <c r="U1261" s="2">
        <v>0</v>
      </c>
      <c r="V1261" s="2">
        <v>3</v>
      </c>
      <c r="W1261" s="2">
        <v>0</v>
      </c>
      <c r="X1261" s="2">
        <v>3</v>
      </c>
      <c r="Y1261" s="2">
        <v>0</v>
      </c>
      <c r="Z1261" s="2">
        <v>0</v>
      </c>
      <c r="AA1261" s="2" t="s">
        <v>85</v>
      </c>
      <c r="AB1261" s="13" t="str">
        <f t="shared" si="372"/>
        <v/>
      </c>
      <c r="AC1261" s="2">
        <v>0</v>
      </c>
      <c r="AD1261" s="3">
        <v>1.5</v>
      </c>
      <c r="AE1261" s="3">
        <v>2</v>
      </c>
      <c r="AF1261" s="3">
        <v>0</v>
      </c>
      <c r="AG1261" s="3">
        <v>1.5</v>
      </c>
      <c r="AH1261" s="3">
        <v>0</v>
      </c>
      <c r="AI1261" s="3">
        <v>0</v>
      </c>
      <c r="AJ1261" s="3">
        <v>40</v>
      </c>
      <c r="AK1261" t="s">
        <v>85</v>
      </c>
      <c r="AL1261" s="8">
        <v>45066</v>
      </c>
      <c r="AM1261" s="8">
        <v>45067</v>
      </c>
      <c r="AQ1261" s="10">
        <v>45076</v>
      </c>
      <c r="AR1261" t="s">
        <v>88</v>
      </c>
      <c r="AS1261" t="s">
        <v>203</v>
      </c>
      <c r="AX1261">
        <v>0</v>
      </c>
      <c r="AY1261">
        <v>0</v>
      </c>
      <c r="AZ1261">
        <v>0</v>
      </c>
      <c r="BA1261">
        <v>0</v>
      </c>
      <c r="BB1261">
        <v>0</v>
      </c>
      <c r="BC1261">
        <v>0</v>
      </c>
      <c r="BD1261">
        <v>30</v>
      </c>
      <c r="BE1261">
        <v>30</v>
      </c>
      <c r="BF1261">
        <v>0</v>
      </c>
      <c r="BG1261">
        <v>0</v>
      </c>
      <c r="BH1261">
        <v>0</v>
      </c>
      <c r="BI1261">
        <v>0</v>
      </c>
      <c r="BJ1261" t="s">
        <v>91</v>
      </c>
      <c r="BK1261" t="s">
        <v>92</v>
      </c>
      <c r="BL1261" t="s">
        <v>275</v>
      </c>
      <c r="BM1261" t="s">
        <v>94</v>
      </c>
      <c r="BP1261" t="s">
        <v>5533</v>
      </c>
      <c r="BQ1261" s="12" t="s">
        <v>8240</v>
      </c>
      <c r="BR1261" s="11" t="s">
        <v>5536</v>
      </c>
      <c r="BS1261">
        <v>60</v>
      </c>
      <c r="BT1261">
        <v>0</v>
      </c>
      <c r="BU1261">
        <v>0</v>
      </c>
      <c r="BV1261">
        <v>5</v>
      </c>
      <c r="BW1261">
        <v>0</v>
      </c>
      <c r="BY1261">
        <v>0</v>
      </c>
      <c r="BZ1261">
        <v>180</v>
      </c>
      <c r="CS1261">
        <f t="shared" si="381"/>
        <v>1</v>
      </c>
      <c r="CT1261" s="5">
        <f t="shared" si="373"/>
        <v>1</v>
      </c>
      <c r="CU1261" t="str">
        <f t="shared" si="381"/>
        <v/>
      </c>
      <c r="CV1261" t="str">
        <f t="shared" si="381"/>
        <v/>
      </c>
      <c r="CW1261">
        <f t="shared" si="381"/>
        <v>1</v>
      </c>
      <c r="CX1261">
        <f t="shared" si="381"/>
        <v>1</v>
      </c>
      <c r="CY1261" t="str">
        <f t="shared" si="381"/>
        <v/>
      </c>
      <c r="CZ1261" t="str">
        <f t="shared" si="381"/>
        <v/>
      </c>
      <c r="DA1261">
        <f t="shared" si="381"/>
        <v>1</v>
      </c>
      <c r="DB1261" t="str">
        <f t="shared" si="381"/>
        <v/>
      </c>
      <c r="DC1261">
        <f t="shared" si="381"/>
        <v>1</v>
      </c>
      <c r="DD1261" t="str">
        <f t="shared" si="381"/>
        <v/>
      </c>
      <c r="DE1261">
        <f t="shared" si="381"/>
        <v>1</v>
      </c>
      <c r="DF1261">
        <f t="shared" si="381"/>
        <v>1</v>
      </c>
      <c r="DG1261">
        <f t="shared" si="381"/>
        <v>1</v>
      </c>
      <c r="DH1261">
        <f t="shared" si="381"/>
        <v>1</v>
      </c>
      <c r="DI1261" t="str">
        <f t="shared" si="374"/>
        <v/>
      </c>
      <c r="DJ1261" t="str">
        <f t="shared" si="375"/>
        <v/>
      </c>
    </row>
    <row r="1262" spans="1:114" ht="18" customHeight="1" x14ac:dyDescent="0.3">
      <c r="A1262" s="9" t="s">
        <v>2669</v>
      </c>
      <c r="B1262" s="9" t="s">
        <v>2670</v>
      </c>
      <c r="C1262" s="9" t="s">
        <v>2674</v>
      </c>
      <c r="D1262" s="9" t="s">
        <v>6410</v>
      </c>
      <c r="G1262" t="str">
        <f t="shared" si="367"/>
        <v>國英數B社</v>
      </c>
      <c r="H1262" s="9" t="str">
        <f t="shared" si="368"/>
        <v>國</v>
      </c>
      <c r="I1262" s="9" t="str">
        <f t="shared" si="369"/>
        <v>英</v>
      </c>
      <c r="J1262" t="str">
        <f t="shared" si="376"/>
        <v/>
      </c>
      <c r="K1262" t="str">
        <f t="shared" si="377"/>
        <v>數B</v>
      </c>
      <c r="L1262" s="9" t="str">
        <f t="shared" si="370"/>
        <v>社</v>
      </c>
      <c r="M1262" s="9" t="str">
        <f t="shared" si="371"/>
        <v/>
      </c>
      <c r="N1262" s="1" t="s">
        <v>85</v>
      </c>
      <c r="O1262" s="1" t="s">
        <v>418</v>
      </c>
      <c r="P1262" s="1" t="s">
        <v>85</v>
      </c>
      <c r="Q1262" s="1" t="s">
        <v>85</v>
      </c>
      <c r="R1262" s="1" t="s">
        <v>85</v>
      </c>
      <c r="S1262" s="1" t="s">
        <v>85</v>
      </c>
      <c r="T1262" s="1" t="s">
        <v>85</v>
      </c>
      <c r="U1262" s="2">
        <v>5</v>
      </c>
      <c r="V1262" s="2">
        <v>3</v>
      </c>
      <c r="W1262" s="2">
        <v>0</v>
      </c>
      <c r="X1262" s="2">
        <v>5</v>
      </c>
      <c r="Y1262" s="2">
        <v>5</v>
      </c>
      <c r="Z1262" s="2">
        <v>0</v>
      </c>
      <c r="AA1262" s="2" t="s">
        <v>85</v>
      </c>
      <c r="AB1262" s="13" t="str">
        <f t="shared" si="372"/>
        <v/>
      </c>
      <c r="AC1262" s="2">
        <v>0</v>
      </c>
      <c r="AD1262" s="3">
        <v>1</v>
      </c>
      <c r="AE1262" s="3">
        <v>1.5</v>
      </c>
      <c r="AF1262" s="3">
        <v>0</v>
      </c>
      <c r="AG1262" s="3">
        <v>0</v>
      </c>
      <c r="AH1262" s="3">
        <v>0</v>
      </c>
      <c r="AI1262" s="3">
        <v>0</v>
      </c>
      <c r="AJ1262" s="3">
        <v>30</v>
      </c>
      <c r="AK1262" t="s">
        <v>85</v>
      </c>
      <c r="AL1262" s="10">
        <v>45066</v>
      </c>
      <c r="AM1262" s="10">
        <v>45067</v>
      </c>
      <c r="AQ1262" s="10">
        <v>45076</v>
      </c>
      <c r="AR1262" t="s">
        <v>88</v>
      </c>
      <c r="AS1262" t="s">
        <v>203</v>
      </c>
      <c r="AX1262">
        <v>0</v>
      </c>
      <c r="AY1262">
        <v>0</v>
      </c>
      <c r="AZ1262">
        <v>0</v>
      </c>
      <c r="BA1262">
        <v>0</v>
      </c>
      <c r="BB1262">
        <v>0</v>
      </c>
      <c r="BC1262">
        <v>0</v>
      </c>
      <c r="BD1262">
        <v>30</v>
      </c>
      <c r="BE1262">
        <v>40</v>
      </c>
      <c r="BF1262">
        <v>0</v>
      </c>
      <c r="BG1262">
        <v>0</v>
      </c>
      <c r="BH1262">
        <v>0</v>
      </c>
      <c r="BI1262">
        <v>0</v>
      </c>
      <c r="BJ1262" t="s">
        <v>91</v>
      </c>
      <c r="BK1262" t="s">
        <v>92</v>
      </c>
      <c r="BL1262" t="s">
        <v>275</v>
      </c>
      <c r="BM1262" t="s">
        <v>94</v>
      </c>
      <c r="BP1262" t="s">
        <v>5533</v>
      </c>
      <c r="BQ1262" s="12" t="s">
        <v>8240</v>
      </c>
      <c r="BR1262" s="11" t="s">
        <v>5537</v>
      </c>
      <c r="BS1262">
        <v>59</v>
      </c>
      <c r="BT1262">
        <v>0</v>
      </c>
      <c r="BU1262">
        <v>0</v>
      </c>
      <c r="BV1262">
        <v>5</v>
      </c>
      <c r="BW1262">
        <v>0</v>
      </c>
      <c r="BY1262">
        <v>0</v>
      </c>
      <c r="BZ1262">
        <v>177</v>
      </c>
      <c r="CS1262">
        <f t="shared" si="381"/>
        <v>1</v>
      </c>
      <c r="CT1262" s="5">
        <f t="shared" si="373"/>
        <v>1</v>
      </c>
      <c r="CU1262" t="str">
        <f t="shared" si="381"/>
        <v/>
      </c>
      <c r="CV1262" t="str">
        <f t="shared" si="381"/>
        <v/>
      </c>
      <c r="CW1262">
        <f t="shared" si="381"/>
        <v>1</v>
      </c>
      <c r="CX1262">
        <f t="shared" si="381"/>
        <v>1</v>
      </c>
      <c r="CY1262" t="str">
        <f t="shared" si="381"/>
        <v/>
      </c>
      <c r="CZ1262" t="str">
        <f t="shared" si="381"/>
        <v/>
      </c>
      <c r="DA1262">
        <f t="shared" si="381"/>
        <v>1</v>
      </c>
      <c r="DB1262" t="str">
        <f t="shared" si="381"/>
        <v/>
      </c>
      <c r="DC1262">
        <f t="shared" si="381"/>
        <v>1</v>
      </c>
      <c r="DD1262" t="str">
        <f t="shared" si="381"/>
        <v/>
      </c>
      <c r="DE1262">
        <f t="shared" si="381"/>
        <v>1</v>
      </c>
      <c r="DF1262">
        <f t="shared" si="381"/>
        <v>1</v>
      </c>
      <c r="DG1262">
        <f t="shared" si="381"/>
        <v>1</v>
      </c>
      <c r="DH1262">
        <f t="shared" ref="DH1262" si="382">IF(OR(ISNUMBER(FIND(DH$1,$BK1262)),ISNUMBER(FIND(DH$1,$BL1262)),ISNUMBER(FIND(DH$1,$BM1262))),1,"")</f>
        <v>1</v>
      </c>
      <c r="DI1262" t="str">
        <f t="shared" si="374"/>
        <v/>
      </c>
      <c r="DJ1262" t="str">
        <f t="shared" si="375"/>
        <v/>
      </c>
    </row>
    <row r="1263" spans="1:114" ht="18" customHeight="1" x14ac:dyDescent="0.3">
      <c r="A1263" s="9" t="s">
        <v>2669</v>
      </c>
      <c r="B1263" s="9" t="s">
        <v>2670</v>
      </c>
      <c r="C1263" s="9" t="s">
        <v>2675</v>
      </c>
      <c r="D1263" s="9" t="s">
        <v>2676</v>
      </c>
      <c r="G1263" t="str">
        <f t="shared" si="367"/>
        <v>國英數B社</v>
      </c>
      <c r="H1263" s="9" t="str">
        <f t="shared" si="368"/>
        <v>國</v>
      </c>
      <c r="I1263" s="9" t="str">
        <f t="shared" si="369"/>
        <v>英</v>
      </c>
      <c r="J1263" t="str">
        <f t="shared" si="376"/>
        <v/>
      </c>
      <c r="K1263" t="str">
        <f t="shared" si="377"/>
        <v>數B</v>
      </c>
      <c r="L1263" s="9" t="str">
        <f t="shared" si="370"/>
        <v>社</v>
      </c>
      <c r="M1263" s="9" t="str">
        <f t="shared" si="371"/>
        <v/>
      </c>
      <c r="N1263" s="1" t="s">
        <v>85</v>
      </c>
      <c r="O1263" s="1" t="s">
        <v>85</v>
      </c>
      <c r="P1263" s="1" t="s">
        <v>85</v>
      </c>
      <c r="Q1263" s="1" t="s">
        <v>85</v>
      </c>
      <c r="R1263" s="1" t="s">
        <v>418</v>
      </c>
      <c r="S1263" s="1" t="s">
        <v>85</v>
      </c>
      <c r="T1263" s="1" t="s">
        <v>85</v>
      </c>
      <c r="U1263" s="2">
        <v>4</v>
      </c>
      <c r="V1263" s="2">
        <v>3</v>
      </c>
      <c r="W1263" s="2">
        <v>0</v>
      </c>
      <c r="X1263" s="2">
        <v>0</v>
      </c>
      <c r="Y1263" s="2">
        <v>5</v>
      </c>
      <c r="Z1263" s="2">
        <v>0</v>
      </c>
      <c r="AA1263" s="2" t="s">
        <v>85</v>
      </c>
      <c r="AB1263" s="13" t="str">
        <f t="shared" si="372"/>
        <v/>
      </c>
      <c r="AC1263" s="2">
        <v>0</v>
      </c>
      <c r="AD1263" s="3">
        <v>1</v>
      </c>
      <c r="AE1263" s="3">
        <v>1</v>
      </c>
      <c r="AF1263" s="3">
        <v>0</v>
      </c>
      <c r="AG1263" s="3">
        <v>1</v>
      </c>
      <c r="AH1263" s="3">
        <v>2</v>
      </c>
      <c r="AI1263" s="3">
        <v>0</v>
      </c>
      <c r="AJ1263" s="3">
        <v>40</v>
      </c>
      <c r="AK1263" t="s">
        <v>85</v>
      </c>
      <c r="AL1263" s="10">
        <v>45066</v>
      </c>
      <c r="AM1263" s="10">
        <v>45067</v>
      </c>
      <c r="AQ1263" s="10">
        <v>45076</v>
      </c>
      <c r="AR1263" t="s">
        <v>88</v>
      </c>
      <c r="AS1263" t="s">
        <v>203</v>
      </c>
      <c r="AX1263">
        <v>0</v>
      </c>
      <c r="AY1263">
        <v>0</v>
      </c>
      <c r="AZ1263">
        <v>0</v>
      </c>
      <c r="BA1263">
        <v>0</v>
      </c>
      <c r="BB1263">
        <v>0</v>
      </c>
      <c r="BC1263">
        <v>0</v>
      </c>
      <c r="BD1263">
        <v>30</v>
      </c>
      <c r="BE1263">
        <v>30</v>
      </c>
      <c r="BF1263">
        <v>0</v>
      </c>
      <c r="BG1263">
        <v>0</v>
      </c>
      <c r="BH1263">
        <v>0</v>
      </c>
      <c r="BI1263">
        <v>0</v>
      </c>
      <c r="BJ1263" t="s">
        <v>91</v>
      </c>
      <c r="BK1263" t="s">
        <v>92</v>
      </c>
      <c r="BL1263" t="s">
        <v>275</v>
      </c>
      <c r="BM1263" t="s">
        <v>94</v>
      </c>
      <c r="BP1263" t="s">
        <v>5533</v>
      </c>
      <c r="BQ1263" s="12" t="s">
        <v>8240</v>
      </c>
      <c r="BR1263" s="11" t="s">
        <v>5538</v>
      </c>
      <c r="BS1263">
        <v>40</v>
      </c>
      <c r="BT1263">
        <v>0</v>
      </c>
      <c r="BU1263">
        <v>0</v>
      </c>
      <c r="BV1263">
        <v>5</v>
      </c>
      <c r="BW1263">
        <v>0</v>
      </c>
      <c r="BY1263">
        <v>0</v>
      </c>
      <c r="BZ1263">
        <v>120</v>
      </c>
      <c r="CS1263">
        <f t="shared" ref="CS1263:DH1278" si="383">IF(OR(ISNUMBER(FIND(CS$1,$BK1263)),ISNUMBER(FIND(CS$1,$BL1263)),ISNUMBER(FIND(CS$1,$BM1263))),1,"")</f>
        <v>1</v>
      </c>
      <c r="CT1263" s="5">
        <f t="shared" si="373"/>
        <v>1</v>
      </c>
      <c r="CU1263" t="str">
        <f t="shared" si="383"/>
        <v/>
      </c>
      <c r="CV1263" t="str">
        <f t="shared" si="383"/>
        <v/>
      </c>
      <c r="CW1263">
        <f t="shared" si="383"/>
        <v>1</v>
      </c>
      <c r="CX1263">
        <f t="shared" si="383"/>
        <v>1</v>
      </c>
      <c r="CY1263" t="str">
        <f t="shared" si="383"/>
        <v/>
      </c>
      <c r="CZ1263" t="str">
        <f t="shared" si="383"/>
        <v/>
      </c>
      <c r="DA1263">
        <f t="shared" si="383"/>
        <v>1</v>
      </c>
      <c r="DB1263" t="str">
        <f t="shared" si="383"/>
        <v/>
      </c>
      <c r="DC1263">
        <f t="shared" si="383"/>
        <v>1</v>
      </c>
      <c r="DD1263" t="str">
        <f t="shared" si="383"/>
        <v/>
      </c>
      <c r="DE1263">
        <f t="shared" si="383"/>
        <v>1</v>
      </c>
      <c r="DF1263">
        <f t="shared" si="383"/>
        <v>1</v>
      </c>
      <c r="DG1263">
        <f t="shared" si="383"/>
        <v>1</v>
      </c>
      <c r="DH1263">
        <f t="shared" si="383"/>
        <v>1</v>
      </c>
      <c r="DI1263" t="str">
        <f t="shared" si="374"/>
        <v/>
      </c>
      <c r="DJ1263" t="str">
        <f t="shared" si="375"/>
        <v/>
      </c>
    </row>
    <row r="1264" spans="1:114" ht="18" customHeight="1" x14ac:dyDescent="0.3">
      <c r="A1264" s="9" t="s">
        <v>2669</v>
      </c>
      <c r="B1264" s="9" t="s">
        <v>2670</v>
      </c>
      <c r="C1264" s="9" t="s">
        <v>2677</v>
      </c>
      <c r="D1264" s="9" t="s">
        <v>2678</v>
      </c>
      <c r="G1264" t="str">
        <f t="shared" si="367"/>
        <v>國英數B社</v>
      </c>
      <c r="H1264" s="9" t="str">
        <f t="shared" si="368"/>
        <v>國</v>
      </c>
      <c r="I1264" s="9" t="str">
        <f t="shared" si="369"/>
        <v>英</v>
      </c>
      <c r="J1264" t="str">
        <f t="shared" si="376"/>
        <v/>
      </c>
      <c r="K1264" t="str">
        <f t="shared" si="377"/>
        <v>數B</v>
      </c>
      <c r="L1264" s="9" t="str">
        <f t="shared" si="370"/>
        <v>社</v>
      </c>
      <c r="M1264" s="9" t="str">
        <f t="shared" si="371"/>
        <v/>
      </c>
      <c r="N1264" s="1" t="s">
        <v>85</v>
      </c>
      <c r="O1264" s="1" t="s">
        <v>87</v>
      </c>
      <c r="P1264" s="1" t="s">
        <v>85</v>
      </c>
      <c r="Q1264" s="1" t="s">
        <v>85</v>
      </c>
      <c r="R1264" s="1" t="s">
        <v>85</v>
      </c>
      <c r="S1264" s="1" t="s">
        <v>85</v>
      </c>
      <c r="T1264" s="1" t="s">
        <v>85</v>
      </c>
      <c r="U1264" s="2">
        <v>3</v>
      </c>
      <c r="V1264" s="2">
        <v>3</v>
      </c>
      <c r="W1264" s="2">
        <v>0</v>
      </c>
      <c r="X1264" s="2">
        <v>0</v>
      </c>
      <c r="Y1264" s="2">
        <v>3</v>
      </c>
      <c r="Z1264" s="2">
        <v>0</v>
      </c>
      <c r="AA1264" s="2" t="s">
        <v>85</v>
      </c>
      <c r="AB1264" s="13" t="str">
        <f t="shared" si="372"/>
        <v/>
      </c>
      <c r="AC1264" s="2">
        <v>0</v>
      </c>
      <c r="AD1264" s="3">
        <v>1</v>
      </c>
      <c r="AE1264" s="3">
        <v>1.5</v>
      </c>
      <c r="AF1264" s="3">
        <v>0</v>
      </c>
      <c r="AG1264" s="3">
        <v>1</v>
      </c>
      <c r="AH1264" s="3">
        <v>1</v>
      </c>
      <c r="AI1264" s="3">
        <v>0</v>
      </c>
      <c r="AJ1264" s="3">
        <v>35</v>
      </c>
      <c r="AK1264" t="s">
        <v>85</v>
      </c>
      <c r="AL1264" s="10">
        <v>45066</v>
      </c>
      <c r="AM1264" s="10">
        <v>45067</v>
      </c>
      <c r="AQ1264" s="10">
        <v>45076</v>
      </c>
      <c r="AR1264" t="s">
        <v>88</v>
      </c>
      <c r="AS1264" t="s">
        <v>203</v>
      </c>
      <c r="AX1264">
        <v>0</v>
      </c>
      <c r="AY1264">
        <v>0</v>
      </c>
      <c r="AZ1264">
        <v>0</v>
      </c>
      <c r="BA1264">
        <v>0</v>
      </c>
      <c r="BB1264">
        <v>0</v>
      </c>
      <c r="BC1264">
        <v>0</v>
      </c>
      <c r="BD1264">
        <v>30</v>
      </c>
      <c r="BE1264">
        <v>35</v>
      </c>
      <c r="BF1264">
        <v>0</v>
      </c>
      <c r="BG1264">
        <v>0</v>
      </c>
      <c r="BH1264">
        <v>0</v>
      </c>
      <c r="BI1264">
        <v>0</v>
      </c>
      <c r="BJ1264" t="s">
        <v>91</v>
      </c>
      <c r="BK1264" t="s">
        <v>92</v>
      </c>
      <c r="BL1264" t="s">
        <v>275</v>
      </c>
      <c r="BM1264" t="s">
        <v>94</v>
      </c>
      <c r="BP1264" t="s">
        <v>5533</v>
      </c>
      <c r="BQ1264" s="12" t="s">
        <v>8240</v>
      </c>
      <c r="BR1264" s="11" t="s">
        <v>5539</v>
      </c>
      <c r="BS1264">
        <v>38</v>
      </c>
      <c r="BT1264">
        <v>0</v>
      </c>
      <c r="BU1264">
        <v>0</v>
      </c>
      <c r="BV1264">
        <v>0</v>
      </c>
      <c r="BW1264">
        <v>0</v>
      </c>
      <c r="BY1264">
        <v>0</v>
      </c>
      <c r="BZ1264">
        <v>114</v>
      </c>
      <c r="CS1264">
        <f t="shared" si="383"/>
        <v>1</v>
      </c>
      <c r="CT1264" s="5">
        <f t="shared" si="373"/>
        <v>1</v>
      </c>
      <c r="CU1264" t="str">
        <f t="shared" si="383"/>
        <v/>
      </c>
      <c r="CV1264" t="str">
        <f t="shared" si="383"/>
        <v/>
      </c>
      <c r="CW1264">
        <f t="shared" si="383"/>
        <v>1</v>
      </c>
      <c r="CX1264">
        <f t="shared" si="383"/>
        <v>1</v>
      </c>
      <c r="CY1264" t="str">
        <f t="shared" si="383"/>
        <v/>
      </c>
      <c r="CZ1264" t="str">
        <f t="shared" si="383"/>
        <v/>
      </c>
      <c r="DA1264">
        <f t="shared" si="383"/>
        <v>1</v>
      </c>
      <c r="DB1264" t="str">
        <f t="shared" si="383"/>
        <v/>
      </c>
      <c r="DC1264">
        <f t="shared" si="383"/>
        <v>1</v>
      </c>
      <c r="DD1264" t="str">
        <f t="shared" si="383"/>
        <v/>
      </c>
      <c r="DE1264">
        <f t="shared" si="383"/>
        <v>1</v>
      </c>
      <c r="DF1264">
        <f t="shared" si="383"/>
        <v>1</v>
      </c>
      <c r="DG1264">
        <f t="shared" si="383"/>
        <v>1</v>
      </c>
      <c r="DH1264">
        <f t="shared" si="383"/>
        <v>1</v>
      </c>
      <c r="DI1264" t="str">
        <f t="shared" si="374"/>
        <v/>
      </c>
      <c r="DJ1264" t="str">
        <f t="shared" si="375"/>
        <v/>
      </c>
    </row>
    <row r="1265" spans="1:114" ht="18" customHeight="1" x14ac:dyDescent="0.3">
      <c r="A1265" s="9" t="s">
        <v>2669</v>
      </c>
      <c r="B1265" s="9" t="s">
        <v>2670</v>
      </c>
      <c r="C1265" s="9" t="s">
        <v>2679</v>
      </c>
      <c r="D1265" s="9" t="s">
        <v>1823</v>
      </c>
      <c r="G1265" s="2" t="str">
        <f>AA1265</f>
        <v>國英</v>
      </c>
      <c r="H1265" s="9" t="str">
        <f t="shared" si="368"/>
        <v/>
      </c>
      <c r="I1265" s="9" t="str">
        <f t="shared" si="369"/>
        <v>英</v>
      </c>
      <c r="J1265" t="str">
        <f t="shared" si="376"/>
        <v/>
      </c>
      <c r="K1265" t="str">
        <f t="shared" si="377"/>
        <v/>
      </c>
      <c r="L1265" s="9" t="str">
        <f t="shared" si="370"/>
        <v/>
      </c>
      <c r="M1265" s="9" t="str">
        <f t="shared" si="371"/>
        <v/>
      </c>
      <c r="N1265" s="1" t="s">
        <v>85</v>
      </c>
      <c r="O1265" s="1" t="s">
        <v>87</v>
      </c>
      <c r="P1265" s="1" t="s">
        <v>85</v>
      </c>
      <c r="Q1265" s="1" t="s">
        <v>85</v>
      </c>
      <c r="R1265" s="1" t="s">
        <v>85</v>
      </c>
      <c r="S1265" s="1" t="s">
        <v>85</v>
      </c>
      <c r="T1265" s="1" t="s">
        <v>85</v>
      </c>
      <c r="U1265" s="2">
        <v>0</v>
      </c>
      <c r="V1265" s="2">
        <v>6</v>
      </c>
      <c r="W1265" s="2">
        <v>0</v>
      </c>
      <c r="X1265" s="2">
        <v>0</v>
      </c>
      <c r="Y1265" s="2">
        <v>0</v>
      </c>
      <c r="Z1265" s="2">
        <v>0</v>
      </c>
      <c r="AA1265" s="2" t="s">
        <v>347</v>
      </c>
      <c r="AB1265" s="13" t="str">
        <f t="shared" si="372"/>
        <v/>
      </c>
      <c r="AC1265" s="2">
        <v>3</v>
      </c>
      <c r="AD1265" s="3">
        <v>0</v>
      </c>
      <c r="AE1265" s="3">
        <v>0</v>
      </c>
      <c r="AF1265" s="3">
        <v>0</v>
      </c>
      <c r="AG1265" s="3">
        <v>0</v>
      </c>
      <c r="AH1265" s="3">
        <v>0</v>
      </c>
      <c r="AI1265" s="3">
        <v>0</v>
      </c>
      <c r="AJ1265" s="3">
        <v>0</v>
      </c>
      <c r="AK1265" t="s">
        <v>85</v>
      </c>
      <c r="AL1265" s="10">
        <v>45066</v>
      </c>
      <c r="AM1265" s="10">
        <v>45067</v>
      </c>
      <c r="AQ1265" s="10">
        <v>45076</v>
      </c>
      <c r="AR1265" t="s">
        <v>88</v>
      </c>
      <c r="AS1265" t="s">
        <v>203</v>
      </c>
      <c r="AX1265">
        <v>0</v>
      </c>
      <c r="AY1265">
        <v>0</v>
      </c>
      <c r="AZ1265">
        <v>0</v>
      </c>
      <c r="BA1265">
        <v>0</v>
      </c>
      <c r="BB1265">
        <v>0</v>
      </c>
      <c r="BC1265">
        <v>0</v>
      </c>
      <c r="BD1265">
        <v>45</v>
      </c>
      <c r="BE1265">
        <v>55</v>
      </c>
      <c r="BF1265">
        <v>0</v>
      </c>
      <c r="BG1265">
        <v>0</v>
      </c>
      <c r="BH1265">
        <v>0</v>
      </c>
      <c r="BI1265">
        <v>0</v>
      </c>
      <c r="BJ1265" t="s">
        <v>91</v>
      </c>
      <c r="BK1265" t="s">
        <v>200</v>
      </c>
      <c r="BL1265" t="s">
        <v>1387</v>
      </c>
      <c r="BM1265" t="s">
        <v>212</v>
      </c>
      <c r="BP1265" t="s">
        <v>5533</v>
      </c>
      <c r="BQ1265" s="12" t="s">
        <v>8241</v>
      </c>
      <c r="BR1265" s="11" t="s">
        <v>5540</v>
      </c>
      <c r="BS1265">
        <v>27</v>
      </c>
      <c r="BT1265">
        <v>0</v>
      </c>
      <c r="BU1265">
        <v>0</v>
      </c>
      <c r="BV1265">
        <v>1</v>
      </c>
      <c r="BW1265">
        <v>0</v>
      </c>
      <c r="BY1265">
        <v>0</v>
      </c>
      <c r="BZ1265">
        <v>81</v>
      </c>
      <c r="CS1265">
        <f t="shared" si="383"/>
        <v>1</v>
      </c>
      <c r="CT1265" s="5" t="str">
        <f t="shared" si="373"/>
        <v/>
      </c>
      <c r="CU1265" t="str">
        <f t="shared" si="383"/>
        <v/>
      </c>
      <c r="CV1265" t="str">
        <f t="shared" si="383"/>
        <v/>
      </c>
      <c r="CW1265" t="str">
        <f t="shared" si="383"/>
        <v/>
      </c>
      <c r="CX1265">
        <f t="shared" si="383"/>
        <v>1</v>
      </c>
      <c r="CY1265" t="str">
        <f t="shared" si="383"/>
        <v/>
      </c>
      <c r="CZ1265" t="str">
        <f t="shared" si="383"/>
        <v/>
      </c>
      <c r="DA1265" t="str">
        <f t="shared" si="383"/>
        <v/>
      </c>
      <c r="DB1265" t="str">
        <f t="shared" si="383"/>
        <v/>
      </c>
      <c r="DC1265">
        <f t="shared" si="383"/>
        <v>1</v>
      </c>
      <c r="DD1265" t="str">
        <f t="shared" si="383"/>
        <v/>
      </c>
      <c r="DE1265">
        <f t="shared" si="383"/>
        <v>1</v>
      </c>
      <c r="DF1265" t="str">
        <f t="shared" si="383"/>
        <v/>
      </c>
      <c r="DG1265">
        <f t="shared" si="383"/>
        <v>1</v>
      </c>
      <c r="DH1265" t="str">
        <f t="shared" si="383"/>
        <v/>
      </c>
      <c r="DI1265" t="str">
        <f t="shared" si="374"/>
        <v/>
      </c>
      <c r="DJ1265" t="str">
        <f t="shared" si="375"/>
        <v/>
      </c>
    </row>
    <row r="1266" spans="1:114" ht="18" customHeight="1" x14ac:dyDescent="0.3">
      <c r="A1266" s="9" t="s">
        <v>2669</v>
      </c>
      <c r="B1266" s="9" t="s">
        <v>2670</v>
      </c>
      <c r="C1266" s="9" t="s">
        <v>2680</v>
      </c>
      <c r="D1266" s="9" t="s">
        <v>2468</v>
      </c>
      <c r="G1266" t="str">
        <f t="shared" si="367"/>
        <v>國</v>
      </c>
      <c r="H1266" s="9" t="str">
        <f t="shared" si="368"/>
        <v>國</v>
      </c>
      <c r="I1266" s="9" t="str">
        <f t="shared" si="369"/>
        <v/>
      </c>
      <c r="J1266" t="str">
        <f t="shared" si="376"/>
        <v/>
      </c>
      <c r="K1266" t="str">
        <f t="shared" si="377"/>
        <v/>
      </c>
      <c r="L1266" s="9" t="str">
        <f t="shared" si="370"/>
        <v/>
      </c>
      <c r="M1266" s="9" t="str">
        <f t="shared" si="371"/>
        <v/>
      </c>
      <c r="N1266" s="1" t="s">
        <v>418</v>
      </c>
      <c r="O1266" s="1" t="s">
        <v>85</v>
      </c>
      <c r="P1266" s="1" t="s">
        <v>85</v>
      </c>
      <c r="Q1266" s="1" t="s">
        <v>85</v>
      </c>
      <c r="R1266" s="1" t="s">
        <v>85</v>
      </c>
      <c r="S1266" s="1" t="s">
        <v>85</v>
      </c>
      <c r="T1266" s="1" t="s">
        <v>85</v>
      </c>
      <c r="U1266" s="2">
        <v>3</v>
      </c>
      <c r="V1266" s="2">
        <v>0</v>
      </c>
      <c r="W1266" s="2">
        <v>0</v>
      </c>
      <c r="X1266" s="2">
        <v>0</v>
      </c>
      <c r="Y1266" s="2">
        <v>0</v>
      </c>
      <c r="Z1266" s="2">
        <v>0</v>
      </c>
      <c r="AA1266" s="2" t="s">
        <v>85</v>
      </c>
      <c r="AB1266" s="13" t="str">
        <f t="shared" si="372"/>
        <v>err</v>
      </c>
      <c r="AC1266" s="2">
        <v>0</v>
      </c>
      <c r="AD1266" s="3">
        <v>1</v>
      </c>
      <c r="AE1266" s="3">
        <v>0</v>
      </c>
      <c r="AF1266" s="3">
        <v>0</v>
      </c>
      <c r="AG1266" s="3">
        <v>0</v>
      </c>
      <c r="AH1266" s="3">
        <v>0</v>
      </c>
      <c r="AI1266" s="3">
        <v>0</v>
      </c>
      <c r="AJ1266" s="3">
        <v>40</v>
      </c>
      <c r="AK1266" t="s">
        <v>85</v>
      </c>
      <c r="AL1266" s="8">
        <v>45066</v>
      </c>
      <c r="AM1266" s="8">
        <v>45067</v>
      </c>
      <c r="AQ1266" s="10">
        <v>45076</v>
      </c>
      <c r="AR1266" t="s">
        <v>88</v>
      </c>
      <c r="AS1266" t="s">
        <v>203</v>
      </c>
      <c r="AX1266">
        <v>0</v>
      </c>
      <c r="AY1266">
        <v>0</v>
      </c>
      <c r="AZ1266">
        <v>0</v>
      </c>
      <c r="BA1266">
        <v>0</v>
      </c>
      <c r="BB1266">
        <v>0</v>
      </c>
      <c r="BC1266">
        <v>0</v>
      </c>
      <c r="BD1266">
        <v>30</v>
      </c>
      <c r="BE1266">
        <v>30</v>
      </c>
      <c r="BF1266">
        <v>0</v>
      </c>
      <c r="BG1266">
        <v>0</v>
      </c>
      <c r="BH1266">
        <v>0</v>
      </c>
      <c r="BI1266">
        <v>0</v>
      </c>
      <c r="BJ1266" t="s">
        <v>91</v>
      </c>
      <c r="BK1266" t="s">
        <v>114</v>
      </c>
      <c r="BL1266" t="s">
        <v>567</v>
      </c>
      <c r="BM1266" t="s">
        <v>94</v>
      </c>
      <c r="BN1266" t="s">
        <v>2685</v>
      </c>
      <c r="BP1266" t="s">
        <v>5533</v>
      </c>
      <c r="BQ1266" s="12" t="s">
        <v>8241</v>
      </c>
      <c r="BR1266" s="11" t="s">
        <v>5541</v>
      </c>
      <c r="BS1266">
        <v>30</v>
      </c>
      <c r="BT1266">
        <v>0</v>
      </c>
      <c r="BU1266">
        <v>0</v>
      </c>
      <c r="BV1266">
        <v>0</v>
      </c>
      <c r="BW1266">
        <v>0</v>
      </c>
      <c r="BY1266">
        <v>0</v>
      </c>
      <c r="BZ1266">
        <v>90</v>
      </c>
      <c r="CS1266">
        <f t="shared" si="383"/>
        <v>1</v>
      </c>
      <c r="CT1266" s="5">
        <f t="shared" si="373"/>
        <v>1</v>
      </c>
      <c r="CU1266" t="str">
        <f t="shared" si="383"/>
        <v/>
      </c>
      <c r="CV1266">
        <f t="shared" si="383"/>
        <v>1</v>
      </c>
      <c r="CW1266">
        <f t="shared" si="383"/>
        <v>1</v>
      </c>
      <c r="CX1266">
        <f t="shared" si="383"/>
        <v>1</v>
      </c>
      <c r="CY1266" t="str">
        <f t="shared" si="383"/>
        <v/>
      </c>
      <c r="CZ1266" t="str">
        <f t="shared" si="383"/>
        <v/>
      </c>
      <c r="DA1266" t="str">
        <f t="shared" si="383"/>
        <v/>
      </c>
      <c r="DB1266" t="str">
        <f t="shared" si="383"/>
        <v/>
      </c>
      <c r="DC1266" t="str">
        <f t="shared" si="383"/>
        <v/>
      </c>
      <c r="DD1266">
        <f t="shared" si="383"/>
        <v>1</v>
      </c>
      <c r="DE1266">
        <f t="shared" si="383"/>
        <v>1</v>
      </c>
      <c r="DF1266">
        <f t="shared" si="383"/>
        <v>1</v>
      </c>
      <c r="DG1266">
        <f t="shared" si="383"/>
        <v>1</v>
      </c>
      <c r="DH1266">
        <f t="shared" si="383"/>
        <v>1</v>
      </c>
      <c r="DI1266" t="str">
        <f t="shared" si="374"/>
        <v/>
      </c>
      <c r="DJ1266" t="str">
        <f t="shared" si="375"/>
        <v/>
      </c>
    </row>
    <row r="1267" spans="1:114" ht="18" customHeight="1" x14ac:dyDescent="0.3">
      <c r="A1267" s="9" t="s">
        <v>2669</v>
      </c>
      <c r="B1267" s="9" t="s">
        <v>2670</v>
      </c>
      <c r="C1267" s="9" t="s">
        <v>2681</v>
      </c>
      <c r="D1267" s="9" t="s">
        <v>2682</v>
      </c>
      <c r="G1267" t="str">
        <f t="shared" si="367"/>
        <v>英數B社</v>
      </c>
      <c r="H1267" s="9" t="str">
        <f t="shared" si="368"/>
        <v/>
      </c>
      <c r="I1267" s="9" t="str">
        <f t="shared" si="369"/>
        <v>英</v>
      </c>
      <c r="J1267" t="str">
        <f t="shared" si="376"/>
        <v/>
      </c>
      <c r="K1267" t="str">
        <f t="shared" si="377"/>
        <v>數B</v>
      </c>
      <c r="L1267" s="9" t="str">
        <f t="shared" si="370"/>
        <v>社</v>
      </c>
      <c r="M1267" s="9" t="str">
        <f t="shared" si="371"/>
        <v/>
      </c>
      <c r="N1267" s="1" t="s">
        <v>85</v>
      </c>
      <c r="O1267" s="1" t="s">
        <v>85</v>
      </c>
      <c r="P1267" s="1" t="s">
        <v>85</v>
      </c>
      <c r="Q1267" s="1" t="s">
        <v>85</v>
      </c>
      <c r="R1267" s="1" t="s">
        <v>418</v>
      </c>
      <c r="S1267" s="1" t="s">
        <v>85</v>
      </c>
      <c r="T1267" s="1" t="s">
        <v>85</v>
      </c>
      <c r="U1267" s="2">
        <v>0</v>
      </c>
      <c r="V1267" s="2">
        <v>4</v>
      </c>
      <c r="W1267" s="2">
        <v>0</v>
      </c>
      <c r="X1267" s="2">
        <v>3</v>
      </c>
      <c r="Y1267" s="2">
        <v>5</v>
      </c>
      <c r="Z1267" s="2">
        <v>0</v>
      </c>
      <c r="AA1267" s="2" t="s">
        <v>85</v>
      </c>
      <c r="AB1267" s="13" t="str">
        <f t="shared" si="372"/>
        <v/>
      </c>
      <c r="AC1267" s="2">
        <v>0</v>
      </c>
      <c r="AD1267" s="3">
        <v>0</v>
      </c>
      <c r="AE1267" s="3">
        <v>1</v>
      </c>
      <c r="AF1267" s="3">
        <v>0</v>
      </c>
      <c r="AG1267" s="3">
        <v>1</v>
      </c>
      <c r="AH1267" s="3">
        <v>1</v>
      </c>
      <c r="AI1267" s="3">
        <v>0</v>
      </c>
      <c r="AJ1267" s="3">
        <v>40</v>
      </c>
      <c r="AK1267" t="s">
        <v>85</v>
      </c>
      <c r="AL1267" s="8">
        <v>45066</v>
      </c>
      <c r="AM1267" s="8">
        <v>45067</v>
      </c>
      <c r="AQ1267" s="10">
        <v>45076</v>
      </c>
      <c r="AR1267" t="s">
        <v>88</v>
      </c>
      <c r="AS1267" t="s">
        <v>203</v>
      </c>
      <c r="AX1267">
        <v>0</v>
      </c>
      <c r="AY1267">
        <v>0</v>
      </c>
      <c r="AZ1267">
        <v>0</v>
      </c>
      <c r="BA1267">
        <v>0</v>
      </c>
      <c r="BB1267">
        <v>0</v>
      </c>
      <c r="BC1267">
        <v>0</v>
      </c>
      <c r="BD1267">
        <v>30</v>
      </c>
      <c r="BE1267">
        <v>30</v>
      </c>
      <c r="BF1267">
        <v>0</v>
      </c>
      <c r="BG1267">
        <v>0</v>
      </c>
      <c r="BH1267">
        <v>0</v>
      </c>
      <c r="BI1267">
        <v>0</v>
      </c>
      <c r="BJ1267" t="s">
        <v>91</v>
      </c>
      <c r="BK1267" t="s">
        <v>92</v>
      </c>
      <c r="BL1267" t="s">
        <v>1530</v>
      </c>
      <c r="BM1267" t="s">
        <v>94</v>
      </c>
      <c r="BP1267" t="s">
        <v>5533</v>
      </c>
      <c r="BQ1267" s="12" t="s">
        <v>8241</v>
      </c>
      <c r="BR1267" s="12" t="s">
        <v>8242</v>
      </c>
      <c r="BS1267">
        <v>33</v>
      </c>
      <c r="BT1267">
        <v>0</v>
      </c>
      <c r="BU1267">
        <v>0</v>
      </c>
      <c r="BV1267">
        <v>0</v>
      </c>
      <c r="BW1267">
        <v>0</v>
      </c>
      <c r="BY1267">
        <v>0</v>
      </c>
      <c r="BZ1267">
        <v>99</v>
      </c>
      <c r="CS1267">
        <f t="shared" si="383"/>
        <v>1</v>
      </c>
      <c r="CT1267" s="5">
        <f t="shared" si="373"/>
        <v>1</v>
      </c>
      <c r="CU1267" t="str">
        <f t="shared" si="383"/>
        <v/>
      </c>
      <c r="CV1267" t="str">
        <f t="shared" si="383"/>
        <v/>
      </c>
      <c r="CW1267" t="str">
        <f t="shared" si="383"/>
        <v/>
      </c>
      <c r="CX1267">
        <f t="shared" si="383"/>
        <v>1</v>
      </c>
      <c r="CY1267" t="str">
        <f t="shared" si="383"/>
        <v/>
      </c>
      <c r="CZ1267">
        <f t="shared" si="383"/>
        <v>1</v>
      </c>
      <c r="DA1267" t="str">
        <f t="shared" si="383"/>
        <v/>
      </c>
      <c r="DB1267" t="str">
        <f t="shared" si="383"/>
        <v/>
      </c>
      <c r="DC1267">
        <f t="shared" si="383"/>
        <v>1</v>
      </c>
      <c r="DD1267">
        <f t="shared" si="383"/>
        <v>1</v>
      </c>
      <c r="DE1267">
        <f t="shared" si="383"/>
        <v>1</v>
      </c>
      <c r="DF1267">
        <f t="shared" si="383"/>
        <v>1</v>
      </c>
      <c r="DG1267">
        <f t="shared" si="383"/>
        <v>1</v>
      </c>
      <c r="DH1267">
        <f t="shared" si="383"/>
        <v>1</v>
      </c>
      <c r="DI1267" t="str">
        <f t="shared" si="374"/>
        <v/>
      </c>
      <c r="DJ1267" t="str">
        <f t="shared" si="375"/>
        <v/>
      </c>
    </row>
    <row r="1268" spans="1:114" ht="18" customHeight="1" x14ac:dyDescent="0.3">
      <c r="A1268" s="9" t="s">
        <v>2669</v>
      </c>
      <c r="B1268" s="9" t="s">
        <v>2670</v>
      </c>
      <c r="C1268" s="9" t="s">
        <v>2683</v>
      </c>
      <c r="D1268" s="9" t="s">
        <v>2684</v>
      </c>
      <c r="G1268" t="str">
        <f t="shared" si="367"/>
        <v>國英</v>
      </c>
      <c r="H1268" s="9" t="str">
        <f t="shared" si="368"/>
        <v>國</v>
      </c>
      <c r="I1268" s="9" t="str">
        <f t="shared" si="369"/>
        <v>英</v>
      </c>
      <c r="J1268" t="str">
        <f t="shared" si="376"/>
        <v/>
      </c>
      <c r="K1268" t="str">
        <f t="shared" si="377"/>
        <v/>
      </c>
      <c r="L1268" s="9" t="str">
        <f t="shared" si="370"/>
        <v/>
      </c>
      <c r="M1268" s="9" t="str">
        <f t="shared" si="371"/>
        <v/>
      </c>
      <c r="N1268" s="1" t="s">
        <v>85</v>
      </c>
      <c r="O1268" s="1" t="s">
        <v>87</v>
      </c>
      <c r="P1268" s="1" t="s">
        <v>85</v>
      </c>
      <c r="Q1268" s="1" t="s">
        <v>85</v>
      </c>
      <c r="R1268" s="1" t="s">
        <v>85</v>
      </c>
      <c r="S1268" s="1" t="s">
        <v>85</v>
      </c>
      <c r="T1268" s="1" t="s">
        <v>85</v>
      </c>
      <c r="U1268" s="2">
        <v>3</v>
      </c>
      <c r="V1268" s="2">
        <v>8</v>
      </c>
      <c r="W1268" s="2">
        <v>0</v>
      </c>
      <c r="X1268" s="2">
        <v>0</v>
      </c>
      <c r="Y1268" s="2">
        <v>0</v>
      </c>
      <c r="Z1268" s="2">
        <v>0</v>
      </c>
      <c r="AA1268" s="2" t="s">
        <v>347</v>
      </c>
      <c r="AB1268" s="13" t="str">
        <f t="shared" si="372"/>
        <v/>
      </c>
      <c r="AC1268" s="2">
        <v>5</v>
      </c>
      <c r="AD1268" s="3">
        <v>1</v>
      </c>
      <c r="AE1268" s="3">
        <v>1</v>
      </c>
      <c r="AF1268" s="3">
        <v>0</v>
      </c>
      <c r="AG1268" s="3">
        <v>0</v>
      </c>
      <c r="AH1268" s="3">
        <v>0</v>
      </c>
      <c r="AI1268" s="3">
        <v>0</v>
      </c>
      <c r="AJ1268" s="3">
        <v>40</v>
      </c>
      <c r="AK1268" t="s">
        <v>85</v>
      </c>
      <c r="AL1268" s="8">
        <v>45066</v>
      </c>
      <c r="AM1268" s="8">
        <v>45067</v>
      </c>
      <c r="AQ1268" s="10">
        <v>45076</v>
      </c>
      <c r="AR1268" t="s">
        <v>88</v>
      </c>
      <c r="AS1268" t="s">
        <v>203</v>
      </c>
      <c r="AX1268">
        <v>0</v>
      </c>
      <c r="AY1268">
        <v>0</v>
      </c>
      <c r="AZ1268">
        <v>0</v>
      </c>
      <c r="BA1268">
        <v>0</v>
      </c>
      <c r="BB1268">
        <v>0</v>
      </c>
      <c r="BC1268">
        <v>0</v>
      </c>
      <c r="BD1268">
        <v>25</v>
      </c>
      <c r="BE1268">
        <v>35</v>
      </c>
      <c r="BF1268">
        <v>0</v>
      </c>
      <c r="BG1268">
        <v>0</v>
      </c>
      <c r="BH1268">
        <v>0</v>
      </c>
      <c r="BI1268">
        <v>0</v>
      </c>
      <c r="BJ1268" t="s">
        <v>91</v>
      </c>
      <c r="BK1268" t="s">
        <v>92</v>
      </c>
      <c r="BL1268" t="s">
        <v>1286</v>
      </c>
      <c r="BM1268" t="s">
        <v>212</v>
      </c>
      <c r="BN1268" t="s">
        <v>8243</v>
      </c>
      <c r="BP1268" t="s">
        <v>5542</v>
      </c>
      <c r="BQ1268" s="12" t="s">
        <v>8244</v>
      </c>
      <c r="BR1268" s="12" t="s">
        <v>8245</v>
      </c>
      <c r="BS1268">
        <v>15</v>
      </c>
      <c r="BT1268">
        <v>0</v>
      </c>
      <c r="BU1268">
        <v>0</v>
      </c>
      <c r="BV1268">
        <v>0</v>
      </c>
      <c r="BW1268">
        <v>0</v>
      </c>
      <c r="BY1268">
        <v>0</v>
      </c>
      <c r="BZ1268">
        <v>45</v>
      </c>
      <c r="CS1268">
        <f t="shared" si="383"/>
        <v>1</v>
      </c>
      <c r="CT1268" s="5">
        <f t="shared" si="373"/>
        <v>1</v>
      </c>
      <c r="CU1268" t="str">
        <f t="shared" si="383"/>
        <v/>
      </c>
      <c r="CV1268" t="str">
        <f t="shared" si="383"/>
        <v/>
      </c>
      <c r="CW1268" t="str">
        <f t="shared" si="383"/>
        <v/>
      </c>
      <c r="CX1268" t="str">
        <f t="shared" si="383"/>
        <v/>
      </c>
      <c r="CY1268" t="str">
        <f t="shared" si="383"/>
        <v/>
      </c>
      <c r="CZ1268" t="str">
        <f t="shared" si="383"/>
        <v/>
      </c>
      <c r="DA1268">
        <f t="shared" si="383"/>
        <v>1</v>
      </c>
      <c r="DB1268" t="str">
        <f t="shared" si="383"/>
        <v/>
      </c>
      <c r="DC1268">
        <f t="shared" si="383"/>
        <v>1</v>
      </c>
      <c r="DD1268" t="str">
        <f t="shared" si="383"/>
        <v/>
      </c>
      <c r="DE1268">
        <f t="shared" si="383"/>
        <v>1</v>
      </c>
      <c r="DF1268" t="str">
        <f t="shared" si="383"/>
        <v/>
      </c>
      <c r="DG1268">
        <f t="shared" si="383"/>
        <v>1</v>
      </c>
      <c r="DH1268" t="str">
        <f t="shared" si="383"/>
        <v/>
      </c>
      <c r="DI1268" t="str">
        <f t="shared" si="374"/>
        <v/>
      </c>
      <c r="DJ1268" t="str">
        <f t="shared" si="375"/>
        <v/>
      </c>
    </row>
    <row r="1269" spans="1:114" ht="18" customHeight="1" x14ac:dyDescent="0.3">
      <c r="A1269" s="9" t="s">
        <v>2669</v>
      </c>
      <c r="B1269" s="9" t="s">
        <v>2670</v>
      </c>
      <c r="C1269" s="9" t="s">
        <v>2686</v>
      </c>
      <c r="D1269" s="9" t="s">
        <v>286</v>
      </c>
      <c r="G1269" t="str">
        <f t="shared" si="367"/>
        <v>國英數A</v>
      </c>
      <c r="H1269" s="9" t="str">
        <f t="shared" si="368"/>
        <v>國</v>
      </c>
      <c r="I1269" s="9" t="str">
        <f t="shared" si="369"/>
        <v>英</v>
      </c>
      <c r="J1269" t="str">
        <f t="shared" si="376"/>
        <v>數A</v>
      </c>
      <c r="K1269" t="str">
        <f t="shared" si="377"/>
        <v/>
      </c>
      <c r="L1269" s="9" t="str">
        <f t="shared" si="370"/>
        <v/>
      </c>
      <c r="M1269" s="9" t="str">
        <f t="shared" si="371"/>
        <v/>
      </c>
      <c r="N1269" s="1" t="s">
        <v>85</v>
      </c>
      <c r="O1269" s="1" t="s">
        <v>418</v>
      </c>
      <c r="P1269" s="1" t="s">
        <v>85</v>
      </c>
      <c r="Q1269" s="1" t="s">
        <v>85</v>
      </c>
      <c r="R1269" s="1" t="s">
        <v>85</v>
      </c>
      <c r="S1269" s="1" t="s">
        <v>85</v>
      </c>
      <c r="T1269" s="1" t="s">
        <v>85</v>
      </c>
      <c r="U1269" s="2">
        <v>3</v>
      </c>
      <c r="V1269" s="2">
        <v>3</v>
      </c>
      <c r="W1269" s="2">
        <v>6</v>
      </c>
      <c r="X1269" s="2">
        <v>0</v>
      </c>
      <c r="Y1269" s="2">
        <v>0</v>
      </c>
      <c r="Z1269" s="2">
        <v>0</v>
      </c>
      <c r="AA1269" s="2" t="s">
        <v>85</v>
      </c>
      <c r="AB1269" s="13" t="str">
        <f t="shared" si="372"/>
        <v/>
      </c>
      <c r="AC1269" s="2">
        <v>0</v>
      </c>
      <c r="AD1269" s="3">
        <v>1</v>
      </c>
      <c r="AE1269" s="3">
        <v>1</v>
      </c>
      <c r="AF1269" s="3">
        <v>1</v>
      </c>
      <c r="AG1269" s="3">
        <v>0</v>
      </c>
      <c r="AH1269" s="3">
        <v>0</v>
      </c>
      <c r="AI1269" s="3">
        <v>0</v>
      </c>
      <c r="AJ1269" s="3">
        <v>50</v>
      </c>
      <c r="AK1269" t="s">
        <v>85</v>
      </c>
      <c r="AQ1269" s="10">
        <v>45076</v>
      </c>
      <c r="AR1269" t="s">
        <v>88</v>
      </c>
      <c r="AX1269">
        <v>0</v>
      </c>
      <c r="AY1269">
        <v>0</v>
      </c>
      <c r="AZ1269">
        <v>0</v>
      </c>
      <c r="BA1269">
        <v>0</v>
      </c>
      <c r="BB1269">
        <v>0</v>
      </c>
      <c r="BC1269">
        <v>0</v>
      </c>
      <c r="BD1269">
        <v>50</v>
      </c>
      <c r="BE1269">
        <v>0</v>
      </c>
      <c r="BF1269">
        <v>0</v>
      </c>
      <c r="BG1269">
        <v>0</v>
      </c>
      <c r="BH1269">
        <v>0</v>
      </c>
      <c r="BI1269">
        <v>0</v>
      </c>
      <c r="BJ1269" t="s">
        <v>91</v>
      </c>
      <c r="BK1269" t="s">
        <v>92</v>
      </c>
      <c r="BL1269" t="s">
        <v>828</v>
      </c>
      <c r="BM1269" t="s">
        <v>133</v>
      </c>
      <c r="BP1269" t="s">
        <v>5533</v>
      </c>
      <c r="BQ1269" s="11" t="s">
        <v>5534</v>
      </c>
      <c r="BR1269" s="11" t="s">
        <v>2687</v>
      </c>
      <c r="BS1269">
        <v>83</v>
      </c>
      <c r="BT1269">
        <v>0</v>
      </c>
      <c r="BU1269">
        <v>0</v>
      </c>
      <c r="BV1269">
        <v>3</v>
      </c>
      <c r="BW1269">
        <v>0</v>
      </c>
      <c r="BY1269">
        <v>0</v>
      </c>
      <c r="BZ1269">
        <v>249</v>
      </c>
      <c r="CS1269">
        <f t="shared" si="383"/>
        <v>1</v>
      </c>
      <c r="CT1269" s="5">
        <f t="shared" si="373"/>
        <v>1</v>
      </c>
      <c r="CU1269" t="str">
        <f t="shared" si="383"/>
        <v/>
      </c>
      <c r="CV1269" t="str">
        <f t="shared" si="383"/>
        <v/>
      </c>
      <c r="CW1269" t="str">
        <f t="shared" si="383"/>
        <v/>
      </c>
      <c r="CX1269">
        <f t="shared" si="383"/>
        <v>1</v>
      </c>
      <c r="CY1269">
        <f t="shared" si="383"/>
        <v>1</v>
      </c>
      <c r="CZ1269" t="str">
        <f t="shared" si="383"/>
        <v/>
      </c>
      <c r="DA1269">
        <f t="shared" si="383"/>
        <v>1</v>
      </c>
      <c r="DB1269" t="str">
        <f t="shared" si="383"/>
        <v/>
      </c>
      <c r="DC1269">
        <f t="shared" si="383"/>
        <v>1</v>
      </c>
      <c r="DD1269" t="str">
        <f t="shared" si="383"/>
        <v/>
      </c>
      <c r="DE1269">
        <f t="shared" si="383"/>
        <v>1</v>
      </c>
      <c r="DF1269">
        <f t="shared" si="383"/>
        <v>1</v>
      </c>
      <c r="DG1269">
        <f t="shared" si="383"/>
        <v>1</v>
      </c>
      <c r="DH1269" t="str">
        <f t="shared" si="383"/>
        <v/>
      </c>
      <c r="DI1269" t="str">
        <f t="shared" si="374"/>
        <v/>
      </c>
      <c r="DJ1269" t="str">
        <f t="shared" si="375"/>
        <v/>
      </c>
    </row>
    <row r="1270" spans="1:114" ht="18" customHeight="1" x14ac:dyDescent="0.3">
      <c r="A1270" s="9" t="s">
        <v>2669</v>
      </c>
      <c r="B1270" s="9" t="s">
        <v>2670</v>
      </c>
      <c r="C1270" s="9" t="s">
        <v>2688</v>
      </c>
      <c r="D1270" s="9" t="s">
        <v>288</v>
      </c>
      <c r="G1270" t="str">
        <f t="shared" si="367"/>
        <v>英</v>
      </c>
      <c r="H1270" s="9" t="str">
        <f t="shared" si="368"/>
        <v/>
      </c>
      <c r="I1270" s="9" t="str">
        <f t="shared" si="369"/>
        <v>英</v>
      </c>
      <c r="J1270" t="str">
        <f t="shared" si="376"/>
        <v/>
      </c>
      <c r="K1270" t="str">
        <f t="shared" si="377"/>
        <v/>
      </c>
      <c r="L1270" s="9" t="str">
        <f t="shared" si="370"/>
        <v/>
      </c>
      <c r="M1270" s="9" t="str">
        <f t="shared" si="371"/>
        <v/>
      </c>
      <c r="N1270" s="1" t="s">
        <v>85</v>
      </c>
      <c r="O1270" s="1" t="s">
        <v>418</v>
      </c>
      <c r="P1270" s="1" t="s">
        <v>85</v>
      </c>
      <c r="Q1270" s="1" t="s">
        <v>85</v>
      </c>
      <c r="R1270" s="1" t="s">
        <v>85</v>
      </c>
      <c r="S1270" s="1" t="s">
        <v>85</v>
      </c>
      <c r="T1270" s="1" t="s">
        <v>85</v>
      </c>
      <c r="U1270" s="2">
        <v>0</v>
      </c>
      <c r="V1270" s="2">
        <v>7</v>
      </c>
      <c r="W1270" s="2">
        <v>0</v>
      </c>
      <c r="X1270" s="2">
        <v>0</v>
      </c>
      <c r="Y1270" s="2">
        <v>0</v>
      </c>
      <c r="Z1270" s="2">
        <v>0</v>
      </c>
      <c r="AA1270" s="2" t="s">
        <v>85</v>
      </c>
      <c r="AB1270" s="13" t="str">
        <f t="shared" si="372"/>
        <v>err</v>
      </c>
      <c r="AC1270" s="2">
        <v>0</v>
      </c>
      <c r="AD1270" s="3">
        <v>0</v>
      </c>
      <c r="AE1270" s="3">
        <v>1</v>
      </c>
      <c r="AF1270" s="3">
        <v>0</v>
      </c>
      <c r="AG1270" s="3">
        <v>0</v>
      </c>
      <c r="AH1270" s="3">
        <v>0</v>
      </c>
      <c r="AI1270" s="3">
        <v>0</v>
      </c>
      <c r="AJ1270" s="3">
        <v>50</v>
      </c>
      <c r="AK1270" t="s">
        <v>85</v>
      </c>
      <c r="AL1270" s="10"/>
      <c r="AM1270" s="10"/>
      <c r="AQ1270" s="10">
        <v>45076</v>
      </c>
      <c r="AR1270" t="s">
        <v>88</v>
      </c>
      <c r="AX1270">
        <v>0</v>
      </c>
      <c r="AY1270">
        <v>0</v>
      </c>
      <c r="AZ1270">
        <v>0</v>
      </c>
      <c r="BA1270">
        <v>0</v>
      </c>
      <c r="BB1270">
        <v>0</v>
      </c>
      <c r="BC1270">
        <v>0</v>
      </c>
      <c r="BD1270">
        <v>50</v>
      </c>
      <c r="BE1270">
        <v>0</v>
      </c>
      <c r="BF1270">
        <v>0</v>
      </c>
      <c r="BG1270">
        <v>0</v>
      </c>
      <c r="BH1270">
        <v>0</v>
      </c>
      <c r="BI1270">
        <v>0</v>
      </c>
      <c r="BJ1270" t="s">
        <v>91</v>
      </c>
      <c r="BK1270" t="s">
        <v>92</v>
      </c>
      <c r="BL1270" t="s">
        <v>828</v>
      </c>
      <c r="BM1270" t="s">
        <v>133</v>
      </c>
      <c r="BP1270" t="s">
        <v>5533</v>
      </c>
      <c r="BQ1270" s="11" t="s">
        <v>2695</v>
      </c>
      <c r="BR1270" s="11" t="s">
        <v>2687</v>
      </c>
      <c r="BS1270">
        <v>3</v>
      </c>
      <c r="BT1270">
        <v>0</v>
      </c>
      <c r="BU1270">
        <v>0</v>
      </c>
      <c r="BV1270">
        <v>0</v>
      </c>
      <c r="BW1270">
        <v>0</v>
      </c>
      <c r="BY1270">
        <v>0</v>
      </c>
      <c r="BZ1270">
        <v>21</v>
      </c>
      <c r="CS1270">
        <f t="shared" si="383"/>
        <v>1</v>
      </c>
      <c r="CT1270" s="5">
        <f t="shared" si="373"/>
        <v>1</v>
      </c>
      <c r="CU1270" t="str">
        <f t="shared" si="383"/>
        <v/>
      </c>
      <c r="CV1270" t="str">
        <f t="shared" si="383"/>
        <v/>
      </c>
      <c r="CW1270" t="str">
        <f t="shared" si="383"/>
        <v/>
      </c>
      <c r="CX1270">
        <f t="shared" si="383"/>
        <v>1</v>
      </c>
      <c r="CY1270">
        <f t="shared" si="383"/>
        <v>1</v>
      </c>
      <c r="CZ1270" t="str">
        <f t="shared" si="383"/>
        <v/>
      </c>
      <c r="DA1270">
        <f t="shared" si="383"/>
        <v>1</v>
      </c>
      <c r="DB1270" t="str">
        <f t="shared" si="383"/>
        <v/>
      </c>
      <c r="DC1270">
        <f t="shared" si="383"/>
        <v>1</v>
      </c>
      <c r="DD1270" t="str">
        <f t="shared" si="383"/>
        <v/>
      </c>
      <c r="DE1270">
        <f t="shared" si="383"/>
        <v>1</v>
      </c>
      <c r="DF1270">
        <f t="shared" si="383"/>
        <v>1</v>
      </c>
      <c r="DG1270">
        <f t="shared" si="383"/>
        <v>1</v>
      </c>
      <c r="DH1270" t="str">
        <f t="shared" si="383"/>
        <v/>
      </c>
      <c r="DI1270" t="str">
        <f t="shared" si="374"/>
        <v/>
      </c>
      <c r="DJ1270" t="str">
        <f t="shared" si="375"/>
        <v/>
      </c>
    </row>
    <row r="1271" spans="1:114" ht="18" customHeight="1" x14ac:dyDescent="0.3">
      <c r="A1271" s="9" t="s">
        <v>2669</v>
      </c>
      <c r="B1271" s="9" t="s">
        <v>2670</v>
      </c>
      <c r="C1271" s="9" t="s">
        <v>2689</v>
      </c>
      <c r="D1271" s="9" t="s">
        <v>278</v>
      </c>
      <c r="G1271" t="str">
        <f t="shared" si="367"/>
        <v>國英數B</v>
      </c>
      <c r="H1271" s="9" t="str">
        <f t="shared" si="368"/>
        <v>國</v>
      </c>
      <c r="I1271" s="9" t="str">
        <f t="shared" si="369"/>
        <v>英</v>
      </c>
      <c r="J1271" t="str">
        <f t="shared" si="376"/>
        <v/>
      </c>
      <c r="K1271" t="str">
        <f t="shared" si="377"/>
        <v>數B</v>
      </c>
      <c r="L1271" s="9" t="str">
        <f t="shared" si="370"/>
        <v/>
      </c>
      <c r="M1271" s="9" t="str">
        <f t="shared" si="371"/>
        <v/>
      </c>
      <c r="N1271" s="1" t="s">
        <v>85</v>
      </c>
      <c r="O1271" s="1" t="s">
        <v>418</v>
      </c>
      <c r="P1271" s="1" t="s">
        <v>85</v>
      </c>
      <c r="Q1271" s="1" t="s">
        <v>85</v>
      </c>
      <c r="R1271" s="1" t="s">
        <v>85</v>
      </c>
      <c r="S1271" s="1" t="s">
        <v>85</v>
      </c>
      <c r="T1271" s="1" t="s">
        <v>85</v>
      </c>
      <c r="U1271" s="2">
        <v>3</v>
      </c>
      <c r="V1271" s="2">
        <v>3</v>
      </c>
      <c r="W1271" s="2">
        <v>0</v>
      </c>
      <c r="X1271" s="2">
        <v>3</v>
      </c>
      <c r="Y1271" s="2">
        <v>0</v>
      </c>
      <c r="Z1271" s="2">
        <v>0</v>
      </c>
      <c r="AA1271" s="2" t="s">
        <v>85</v>
      </c>
      <c r="AB1271" s="13" t="str">
        <f t="shared" si="372"/>
        <v/>
      </c>
      <c r="AC1271" s="2">
        <v>0</v>
      </c>
      <c r="AD1271" s="3">
        <v>1</v>
      </c>
      <c r="AE1271" s="3">
        <v>1</v>
      </c>
      <c r="AF1271" s="3">
        <v>0</v>
      </c>
      <c r="AG1271" s="3">
        <v>1</v>
      </c>
      <c r="AH1271" s="3">
        <v>0</v>
      </c>
      <c r="AI1271" s="3">
        <v>0</v>
      </c>
      <c r="AJ1271" s="3">
        <v>50</v>
      </c>
      <c r="AK1271" t="s">
        <v>85</v>
      </c>
      <c r="AL1271" s="8">
        <v>45066</v>
      </c>
      <c r="AM1271" s="8">
        <v>45067</v>
      </c>
      <c r="AQ1271" s="10">
        <v>45076</v>
      </c>
      <c r="AR1271" t="s">
        <v>88</v>
      </c>
      <c r="AS1271" t="s">
        <v>203</v>
      </c>
      <c r="AX1271">
        <v>0</v>
      </c>
      <c r="AY1271">
        <v>0</v>
      </c>
      <c r="AZ1271">
        <v>0</v>
      </c>
      <c r="BA1271">
        <v>0</v>
      </c>
      <c r="BB1271">
        <v>0</v>
      </c>
      <c r="BC1271">
        <v>0</v>
      </c>
      <c r="BD1271">
        <v>20</v>
      </c>
      <c r="BE1271">
        <v>30</v>
      </c>
      <c r="BF1271">
        <v>0</v>
      </c>
      <c r="BG1271">
        <v>0</v>
      </c>
      <c r="BH1271">
        <v>0</v>
      </c>
      <c r="BI1271">
        <v>0</v>
      </c>
      <c r="BJ1271" t="s">
        <v>91</v>
      </c>
      <c r="BK1271" t="s">
        <v>92</v>
      </c>
      <c r="BL1271" t="s">
        <v>1015</v>
      </c>
      <c r="BM1271" t="s">
        <v>912</v>
      </c>
      <c r="BP1271" t="s">
        <v>5533</v>
      </c>
      <c r="BQ1271" s="12" t="s">
        <v>8241</v>
      </c>
      <c r="BR1271" s="12" t="s">
        <v>8246</v>
      </c>
      <c r="BS1271">
        <v>65</v>
      </c>
      <c r="BT1271">
        <v>0</v>
      </c>
      <c r="BU1271">
        <v>0</v>
      </c>
      <c r="BV1271">
        <v>2</v>
      </c>
      <c r="BW1271">
        <v>0</v>
      </c>
      <c r="BY1271">
        <v>0</v>
      </c>
      <c r="BZ1271">
        <v>195</v>
      </c>
      <c r="CS1271">
        <f t="shared" si="383"/>
        <v>1</v>
      </c>
      <c r="CT1271" s="5">
        <f t="shared" si="373"/>
        <v>1</v>
      </c>
      <c r="CU1271" t="str">
        <f t="shared" si="383"/>
        <v/>
      </c>
      <c r="CV1271" t="str">
        <f t="shared" si="383"/>
        <v/>
      </c>
      <c r="CW1271" t="str">
        <f t="shared" si="383"/>
        <v/>
      </c>
      <c r="CX1271">
        <f t="shared" si="383"/>
        <v>1</v>
      </c>
      <c r="CY1271">
        <f t="shared" si="383"/>
        <v>1</v>
      </c>
      <c r="CZ1271" t="str">
        <f t="shared" si="383"/>
        <v/>
      </c>
      <c r="DA1271" t="str">
        <f t="shared" si="383"/>
        <v/>
      </c>
      <c r="DB1271" t="str">
        <f t="shared" si="383"/>
        <v/>
      </c>
      <c r="DC1271" t="str">
        <f t="shared" si="383"/>
        <v/>
      </c>
      <c r="DD1271">
        <f t="shared" si="383"/>
        <v>1</v>
      </c>
      <c r="DE1271">
        <f t="shared" si="383"/>
        <v>1</v>
      </c>
      <c r="DF1271">
        <f t="shared" si="383"/>
        <v>1</v>
      </c>
      <c r="DG1271" t="str">
        <f t="shared" si="383"/>
        <v/>
      </c>
      <c r="DH1271">
        <f t="shared" si="383"/>
        <v>1</v>
      </c>
      <c r="DI1271" t="str">
        <f t="shared" si="374"/>
        <v/>
      </c>
      <c r="DJ1271" t="str">
        <f t="shared" si="375"/>
        <v/>
      </c>
    </row>
    <row r="1272" spans="1:114" ht="18" customHeight="1" x14ac:dyDescent="0.3">
      <c r="A1272" s="9" t="s">
        <v>2669</v>
      </c>
      <c r="B1272" s="9" t="s">
        <v>2670</v>
      </c>
      <c r="C1272" s="9" t="s">
        <v>2690</v>
      </c>
      <c r="D1272" s="9" t="s">
        <v>2691</v>
      </c>
      <c r="G1272" t="str">
        <f t="shared" si="367"/>
        <v>國英數B</v>
      </c>
      <c r="H1272" s="9" t="str">
        <f t="shared" si="368"/>
        <v>國</v>
      </c>
      <c r="I1272" s="9" t="str">
        <f t="shared" si="369"/>
        <v>英</v>
      </c>
      <c r="J1272" t="str">
        <f t="shared" si="376"/>
        <v/>
      </c>
      <c r="K1272" t="str">
        <f t="shared" si="377"/>
        <v>數B</v>
      </c>
      <c r="L1272" s="9" t="str">
        <f t="shared" si="370"/>
        <v/>
      </c>
      <c r="M1272" s="9" t="str">
        <f t="shared" si="371"/>
        <v/>
      </c>
      <c r="N1272" s="1" t="s">
        <v>85</v>
      </c>
      <c r="O1272" s="1" t="s">
        <v>418</v>
      </c>
      <c r="P1272" s="1" t="s">
        <v>85</v>
      </c>
      <c r="Q1272" s="1" t="s">
        <v>85</v>
      </c>
      <c r="R1272" s="1" t="s">
        <v>85</v>
      </c>
      <c r="S1272" s="1" t="s">
        <v>85</v>
      </c>
      <c r="T1272" s="1" t="s">
        <v>85</v>
      </c>
      <c r="U1272" s="2">
        <v>3</v>
      </c>
      <c r="V1272" s="2">
        <v>3</v>
      </c>
      <c r="W1272" s="2">
        <v>0</v>
      </c>
      <c r="X1272" s="2">
        <v>3</v>
      </c>
      <c r="Y1272" s="2">
        <v>0</v>
      </c>
      <c r="Z1272" s="2">
        <v>0</v>
      </c>
      <c r="AA1272" s="2" t="s">
        <v>85</v>
      </c>
      <c r="AB1272" s="13" t="str">
        <f t="shared" si="372"/>
        <v/>
      </c>
      <c r="AC1272" s="2">
        <v>0</v>
      </c>
      <c r="AD1272" s="3">
        <v>1</v>
      </c>
      <c r="AE1272" s="3">
        <v>1</v>
      </c>
      <c r="AF1272" s="3">
        <v>0</v>
      </c>
      <c r="AG1272" s="3">
        <v>1</v>
      </c>
      <c r="AH1272" s="3">
        <v>0</v>
      </c>
      <c r="AI1272" s="3">
        <v>0</v>
      </c>
      <c r="AJ1272" s="3">
        <v>50</v>
      </c>
      <c r="AK1272" t="s">
        <v>85</v>
      </c>
      <c r="AL1272" s="8">
        <v>45066</v>
      </c>
      <c r="AM1272" s="8">
        <v>45067</v>
      </c>
      <c r="AQ1272" s="10">
        <v>45076</v>
      </c>
      <c r="AR1272" t="s">
        <v>88</v>
      </c>
      <c r="AS1272" t="s">
        <v>203</v>
      </c>
      <c r="AX1272">
        <v>0</v>
      </c>
      <c r="AY1272">
        <v>0</v>
      </c>
      <c r="AZ1272">
        <v>0</v>
      </c>
      <c r="BA1272">
        <v>0</v>
      </c>
      <c r="BB1272">
        <v>0</v>
      </c>
      <c r="BC1272">
        <v>0</v>
      </c>
      <c r="BD1272">
        <v>30</v>
      </c>
      <c r="BE1272">
        <v>20</v>
      </c>
      <c r="BF1272">
        <v>0</v>
      </c>
      <c r="BG1272">
        <v>0</v>
      </c>
      <c r="BH1272">
        <v>0</v>
      </c>
      <c r="BI1272">
        <v>0</v>
      </c>
      <c r="BJ1272" t="s">
        <v>91</v>
      </c>
      <c r="BK1272" t="s">
        <v>92</v>
      </c>
      <c r="BL1272" t="s">
        <v>469</v>
      </c>
      <c r="BM1272" t="s">
        <v>133</v>
      </c>
      <c r="BP1272" t="s">
        <v>5533</v>
      </c>
      <c r="BQ1272" s="12" t="s">
        <v>8247</v>
      </c>
      <c r="BR1272" s="12" t="s">
        <v>8248</v>
      </c>
      <c r="BS1272">
        <v>26</v>
      </c>
      <c r="BT1272">
        <v>0</v>
      </c>
      <c r="BU1272">
        <v>0</v>
      </c>
      <c r="BV1272">
        <v>2</v>
      </c>
      <c r="BW1272">
        <v>0</v>
      </c>
      <c r="BY1272">
        <v>0</v>
      </c>
      <c r="BZ1272">
        <v>78</v>
      </c>
      <c r="CS1272">
        <f t="shared" si="383"/>
        <v>1</v>
      </c>
      <c r="CT1272" s="5">
        <f t="shared" si="373"/>
        <v>1</v>
      </c>
      <c r="CU1272" t="str">
        <f t="shared" si="383"/>
        <v/>
      </c>
      <c r="CV1272" t="str">
        <f t="shared" si="383"/>
        <v/>
      </c>
      <c r="CW1272">
        <f t="shared" si="383"/>
        <v>1</v>
      </c>
      <c r="CX1272">
        <f t="shared" si="383"/>
        <v>1</v>
      </c>
      <c r="CY1272" t="str">
        <f t="shared" si="383"/>
        <v/>
      </c>
      <c r="CZ1272" t="str">
        <f t="shared" si="383"/>
        <v/>
      </c>
      <c r="DA1272" t="str">
        <f t="shared" si="383"/>
        <v/>
      </c>
      <c r="DB1272" t="str">
        <f t="shared" si="383"/>
        <v/>
      </c>
      <c r="DC1272">
        <f t="shared" si="383"/>
        <v>1</v>
      </c>
      <c r="DD1272">
        <f t="shared" si="383"/>
        <v>1</v>
      </c>
      <c r="DE1272">
        <f t="shared" si="383"/>
        <v>1</v>
      </c>
      <c r="DF1272">
        <f t="shared" si="383"/>
        <v>1</v>
      </c>
      <c r="DG1272">
        <f t="shared" si="383"/>
        <v>1</v>
      </c>
      <c r="DH1272" t="str">
        <f t="shared" si="383"/>
        <v/>
      </c>
      <c r="DI1272" t="str">
        <f t="shared" si="374"/>
        <v/>
      </c>
      <c r="DJ1272" t="str">
        <f t="shared" si="375"/>
        <v/>
      </c>
    </row>
    <row r="1273" spans="1:114" ht="18" customHeight="1" x14ac:dyDescent="0.3">
      <c r="A1273" s="9" t="s">
        <v>2669</v>
      </c>
      <c r="B1273" s="9" t="s">
        <v>2670</v>
      </c>
      <c r="C1273" s="9" t="s">
        <v>2692</v>
      </c>
      <c r="D1273" s="9" t="s">
        <v>6411</v>
      </c>
      <c r="G1273" t="str">
        <f t="shared" si="367"/>
        <v>國英數B</v>
      </c>
      <c r="H1273" s="9" t="str">
        <f t="shared" si="368"/>
        <v>國</v>
      </c>
      <c r="I1273" s="9" t="str">
        <f t="shared" si="369"/>
        <v>英</v>
      </c>
      <c r="J1273" t="str">
        <f t="shared" si="376"/>
        <v/>
      </c>
      <c r="K1273" t="str">
        <f t="shared" si="377"/>
        <v>數B</v>
      </c>
      <c r="L1273" s="9" t="str">
        <f t="shared" si="370"/>
        <v/>
      </c>
      <c r="M1273" s="9" t="str">
        <f t="shared" si="371"/>
        <v/>
      </c>
      <c r="N1273" s="1" t="s">
        <v>418</v>
      </c>
      <c r="O1273" s="1" t="s">
        <v>85</v>
      </c>
      <c r="P1273" s="1" t="s">
        <v>85</v>
      </c>
      <c r="Q1273" s="1" t="s">
        <v>85</v>
      </c>
      <c r="R1273" s="1" t="s">
        <v>85</v>
      </c>
      <c r="S1273" s="1" t="s">
        <v>85</v>
      </c>
      <c r="T1273" s="1" t="s">
        <v>85</v>
      </c>
      <c r="U1273" s="2">
        <v>3</v>
      </c>
      <c r="V1273" s="2">
        <v>3</v>
      </c>
      <c r="W1273" s="2">
        <v>0</v>
      </c>
      <c r="X1273" s="2">
        <v>0</v>
      </c>
      <c r="Y1273" s="2">
        <v>0</v>
      </c>
      <c r="Z1273" s="2">
        <v>0</v>
      </c>
      <c r="AA1273" s="2" t="s">
        <v>85</v>
      </c>
      <c r="AB1273" s="13" t="str">
        <f t="shared" si="372"/>
        <v/>
      </c>
      <c r="AC1273" s="2">
        <v>0</v>
      </c>
      <c r="AD1273" s="3">
        <v>1</v>
      </c>
      <c r="AE1273" s="3">
        <v>1</v>
      </c>
      <c r="AF1273" s="3">
        <v>0</v>
      </c>
      <c r="AG1273" s="3">
        <v>1</v>
      </c>
      <c r="AH1273" s="3">
        <v>0</v>
      </c>
      <c r="AI1273" s="3">
        <v>0</v>
      </c>
      <c r="AJ1273" s="3">
        <v>50</v>
      </c>
      <c r="AK1273" t="s">
        <v>85</v>
      </c>
      <c r="AL1273" s="10">
        <v>45066</v>
      </c>
      <c r="AM1273" s="10">
        <v>45067</v>
      </c>
      <c r="AQ1273" s="10">
        <v>45076</v>
      </c>
      <c r="AR1273" t="s">
        <v>88</v>
      </c>
      <c r="AS1273" t="s">
        <v>203</v>
      </c>
      <c r="AX1273">
        <v>0</v>
      </c>
      <c r="AY1273">
        <v>0</v>
      </c>
      <c r="AZ1273">
        <v>0</v>
      </c>
      <c r="BA1273">
        <v>0</v>
      </c>
      <c r="BB1273">
        <v>0</v>
      </c>
      <c r="BC1273">
        <v>0</v>
      </c>
      <c r="BD1273">
        <v>20</v>
      </c>
      <c r="BE1273">
        <v>30</v>
      </c>
      <c r="BF1273">
        <v>0</v>
      </c>
      <c r="BG1273">
        <v>0</v>
      </c>
      <c r="BH1273">
        <v>0</v>
      </c>
      <c r="BI1273">
        <v>0</v>
      </c>
      <c r="BJ1273" t="s">
        <v>91</v>
      </c>
      <c r="BK1273" t="s">
        <v>92</v>
      </c>
      <c r="BL1273" t="s">
        <v>146</v>
      </c>
      <c r="BM1273" t="s">
        <v>133</v>
      </c>
      <c r="BP1273" t="s">
        <v>5533</v>
      </c>
      <c r="BQ1273" s="12" t="s">
        <v>8249</v>
      </c>
      <c r="BR1273" s="12" t="s">
        <v>8250</v>
      </c>
      <c r="BS1273">
        <v>32</v>
      </c>
      <c r="BT1273">
        <v>0</v>
      </c>
      <c r="BU1273">
        <v>0</v>
      </c>
      <c r="BV1273">
        <v>2</v>
      </c>
      <c r="BW1273">
        <v>0</v>
      </c>
      <c r="BY1273">
        <v>0</v>
      </c>
      <c r="BZ1273">
        <v>96</v>
      </c>
      <c r="CS1273">
        <f t="shared" si="383"/>
        <v>1</v>
      </c>
      <c r="CT1273" s="5">
        <f t="shared" si="373"/>
        <v>1</v>
      </c>
      <c r="CU1273" t="str">
        <f t="shared" si="383"/>
        <v/>
      </c>
      <c r="CV1273" t="str">
        <f t="shared" si="383"/>
        <v/>
      </c>
      <c r="CW1273">
        <f t="shared" si="383"/>
        <v>1</v>
      </c>
      <c r="CX1273">
        <f t="shared" si="383"/>
        <v>1</v>
      </c>
      <c r="CY1273" t="str">
        <f t="shared" si="383"/>
        <v/>
      </c>
      <c r="CZ1273" t="str">
        <f t="shared" si="383"/>
        <v/>
      </c>
      <c r="DA1273">
        <f t="shared" si="383"/>
        <v>1</v>
      </c>
      <c r="DB1273" t="str">
        <f t="shared" si="383"/>
        <v/>
      </c>
      <c r="DC1273" t="str">
        <f t="shared" si="383"/>
        <v/>
      </c>
      <c r="DD1273">
        <f t="shared" si="383"/>
        <v>1</v>
      </c>
      <c r="DE1273">
        <f t="shared" si="383"/>
        <v>1</v>
      </c>
      <c r="DF1273">
        <f t="shared" si="383"/>
        <v>1</v>
      </c>
      <c r="DG1273">
        <f t="shared" si="383"/>
        <v>1</v>
      </c>
      <c r="DH1273" t="str">
        <f t="shared" si="383"/>
        <v/>
      </c>
      <c r="DI1273" t="str">
        <f t="shared" si="374"/>
        <v/>
      </c>
      <c r="DJ1273" t="str">
        <f t="shared" si="375"/>
        <v/>
      </c>
    </row>
    <row r="1274" spans="1:114" ht="18" customHeight="1" x14ac:dyDescent="0.3">
      <c r="A1274" s="9" t="s">
        <v>2669</v>
      </c>
      <c r="B1274" s="9" t="s">
        <v>2670</v>
      </c>
      <c r="C1274" s="9" t="s">
        <v>2693</v>
      </c>
      <c r="D1274" s="9" t="s">
        <v>2694</v>
      </c>
      <c r="G1274" t="str">
        <f t="shared" si="367"/>
        <v>國英數A</v>
      </c>
      <c r="H1274" s="9" t="str">
        <f t="shared" si="368"/>
        <v>國</v>
      </c>
      <c r="I1274" s="9" t="str">
        <f t="shared" si="369"/>
        <v>英</v>
      </c>
      <c r="J1274" t="str">
        <f t="shared" si="376"/>
        <v>數A</v>
      </c>
      <c r="K1274" t="str">
        <f t="shared" si="377"/>
        <v/>
      </c>
      <c r="L1274" s="9" t="str">
        <f t="shared" si="370"/>
        <v/>
      </c>
      <c r="M1274" s="9" t="str">
        <f t="shared" si="371"/>
        <v/>
      </c>
      <c r="N1274" s="1" t="s">
        <v>85</v>
      </c>
      <c r="O1274" s="1" t="s">
        <v>418</v>
      </c>
      <c r="P1274" s="1" t="s">
        <v>85</v>
      </c>
      <c r="Q1274" s="1" t="s">
        <v>85</v>
      </c>
      <c r="R1274" s="1" t="s">
        <v>85</v>
      </c>
      <c r="S1274" s="1" t="s">
        <v>85</v>
      </c>
      <c r="T1274" s="1" t="s">
        <v>85</v>
      </c>
      <c r="U1274" s="2">
        <v>3</v>
      </c>
      <c r="V1274" s="2">
        <v>3</v>
      </c>
      <c r="W1274" s="2">
        <v>3</v>
      </c>
      <c r="X1274" s="2">
        <v>0</v>
      </c>
      <c r="Y1274" s="2">
        <v>0</v>
      </c>
      <c r="Z1274" s="2">
        <v>0</v>
      </c>
      <c r="AA1274" s="2" t="s">
        <v>85</v>
      </c>
      <c r="AB1274" s="13" t="str">
        <f t="shared" si="372"/>
        <v/>
      </c>
      <c r="AC1274" s="2">
        <v>0</v>
      </c>
      <c r="AD1274" s="3">
        <v>1.5</v>
      </c>
      <c r="AE1274" s="3">
        <v>1</v>
      </c>
      <c r="AF1274" s="3">
        <v>1</v>
      </c>
      <c r="AG1274" s="3">
        <v>0</v>
      </c>
      <c r="AH1274" s="3">
        <v>0</v>
      </c>
      <c r="AI1274" s="3">
        <v>0</v>
      </c>
      <c r="AJ1274" s="3">
        <v>50</v>
      </c>
      <c r="AK1274" t="s">
        <v>85</v>
      </c>
      <c r="AL1274" s="10">
        <v>45066</v>
      </c>
      <c r="AM1274" s="10">
        <v>45067</v>
      </c>
      <c r="AQ1274" s="10">
        <v>45076</v>
      </c>
      <c r="AR1274" t="s">
        <v>88</v>
      </c>
      <c r="AS1274" t="s">
        <v>203</v>
      </c>
      <c r="AX1274">
        <v>0</v>
      </c>
      <c r="AY1274">
        <v>80</v>
      </c>
      <c r="AZ1274">
        <v>0</v>
      </c>
      <c r="BA1274">
        <v>0</v>
      </c>
      <c r="BB1274">
        <v>0</v>
      </c>
      <c r="BC1274">
        <v>0</v>
      </c>
      <c r="BD1274">
        <v>30</v>
      </c>
      <c r="BE1274">
        <v>20</v>
      </c>
      <c r="BF1274">
        <v>0</v>
      </c>
      <c r="BG1274">
        <v>0</v>
      </c>
      <c r="BH1274">
        <v>0</v>
      </c>
      <c r="BI1274">
        <v>0</v>
      </c>
      <c r="BJ1274" t="s">
        <v>91</v>
      </c>
      <c r="BK1274" t="s">
        <v>152</v>
      </c>
      <c r="BL1274" t="s">
        <v>938</v>
      </c>
      <c r="BM1274" t="s">
        <v>212</v>
      </c>
      <c r="BP1274" t="s">
        <v>5533</v>
      </c>
      <c r="BQ1274" s="12" t="s">
        <v>8241</v>
      </c>
      <c r="BR1274" s="11" t="s">
        <v>5543</v>
      </c>
      <c r="BS1274">
        <v>16</v>
      </c>
      <c r="BT1274">
        <v>0</v>
      </c>
      <c r="BU1274">
        <v>0</v>
      </c>
      <c r="BV1274">
        <v>2</v>
      </c>
      <c r="BW1274">
        <v>0</v>
      </c>
      <c r="BY1274">
        <v>0</v>
      </c>
      <c r="BZ1274">
        <v>48</v>
      </c>
      <c r="CS1274">
        <f t="shared" si="383"/>
        <v>1</v>
      </c>
      <c r="CT1274" s="5">
        <f t="shared" si="373"/>
        <v>1</v>
      </c>
      <c r="CU1274">
        <f t="shared" si="383"/>
        <v>1</v>
      </c>
      <c r="CV1274">
        <f t="shared" si="383"/>
        <v>1</v>
      </c>
      <c r="CW1274">
        <f t="shared" si="383"/>
        <v>1</v>
      </c>
      <c r="CX1274">
        <f t="shared" si="383"/>
        <v>1</v>
      </c>
      <c r="CY1274" t="str">
        <f t="shared" si="383"/>
        <v/>
      </c>
      <c r="CZ1274" t="str">
        <f t="shared" si="383"/>
        <v/>
      </c>
      <c r="DA1274">
        <f t="shared" si="383"/>
        <v>1</v>
      </c>
      <c r="DB1274">
        <f t="shared" si="383"/>
        <v>1</v>
      </c>
      <c r="DC1274" t="str">
        <f t="shared" si="383"/>
        <v/>
      </c>
      <c r="DD1274" t="str">
        <f t="shared" si="383"/>
        <v/>
      </c>
      <c r="DE1274">
        <f t="shared" si="383"/>
        <v>1</v>
      </c>
      <c r="DF1274" t="str">
        <f t="shared" si="383"/>
        <v/>
      </c>
      <c r="DG1274">
        <f t="shared" si="383"/>
        <v>1</v>
      </c>
      <c r="DH1274" t="str">
        <f t="shared" si="383"/>
        <v/>
      </c>
      <c r="DI1274" t="str">
        <f t="shared" si="374"/>
        <v/>
      </c>
      <c r="DJ1274" t="str">
        <f t="shared" si="375"/>
        <v/>
      </c>
    </row>
    <row r="1275" spans="1:114" ht="18" customHeight="1" x14ac:dyDescent="0.3">
      <c r="A1275" s="9" t="s">
        <v>2669</v>
      </c>
      <c r="B1275" s="9" t="s">
        <v>2670</v>
      </c>
      <c r="C1275" s="9" t="s">
        <v>2696</v>
      </c>
      <c r="D1275" s="9" t="s">
        <v>217</v>
      </c>
      <c r="G1275" t="str">
        <f t="shared" si="367"/>
        <v>國數A自</v>
      </c>
      <c r="H1275" s="9" t="str">
        <f t="shared" si="368"/>
        <v>國</v>
      </c>
      <c r="I1275" s="9" t="str">
        <f t="shared" si="369"/>
        <v/>
      </c>
      <c r="J1275" t="str">
        <f t="shared" si="376"/>
        <v>數A</v>
      </c>
      <c r="K1275" t="str">
        <f t="shared" si="377"/>
        <v/>
      </c>
      <c r="L1275" s="9" t="str">
        <f t="shared" si="370"/>
        <v/>
      </c>
      <c r="M1275" s="9" t="str">
        <f t="shared" si="371"/>
        <v>自</v>
      </c>
      <c r="N1275" s="1" t="s">
        <v>85</v>
      </c>
      <c r="O1275" s="1" t="s">
        <v>85</v>
      </c>
      <c r="P1275" s="1" t="s">
        <v>418</v>
      </c>
      <c r="Q1275" s="1" t="s">
        <v>85</v>
      </c>
      <c r="R1275" s="1" t="s">
        <v>85</v>
      </c>
      <c r="S1275" s="1" t="s">
        <v>85</v>
      </c>
      <c r="T1275" s="1" t="s">
        <v>85</v>
      </c>
      <c r="U1275" s="2">
        <v>0</v>
      </c>
      <c r="V1275" s="2">
        <v>0</v>
      </c>
      <c r="W1275" s="2">
        <v>0</v>
      </c>
      <c r="X1275" s="2">
        <v>0</v>
      </c>
      <c r="Y1275" s="2">
        <v>0</v>
      </c>
      <c r="Z1275" s="2">
        <v>0</v>
      </c>
      <c r="AA1275" s="2" t="s">
        <v>2150</v>
      </c>
      <c r="AB1275" s="13" t="str">
        <f t="shared" si="372"/>
        <v/>
      </c>
      <c r="AC1275" s="2">
        <v>3</v>
      </c>
      <c r="AD1275" s="3">
        <v>1</v>
      </c>
      <c r="AE1275" s="3">
        <v>0</v>
      </c>
      <c r="AF1275" s="3">
        <v>1</v>
      </c>
      <c r="AG1275" s="3">
        <v>0</v>
      </c>
      <c r="AH1275" s="3">
        <v>0</v>
      </c>
      <c r="AI1275" s="3">
        <v>1</v>
      </c>
      <c r="AJ1275" s="3">
        <v>40</v>
      </c>
      <c r="AK1275" t="s">
        <v>85</v>
      </c>
      <c r="AL1275" s="10">
        <v>45066</v>
      </c>
      <c r="AM1275" s="10">
        <v>45067</v>
      </c>
      <c r="AQ1275" s="10">
        <v>45076</v>
      </c>
      <c r="AR1275" t="s">
        <v>88</v>
      </c>
      <c r="AS1275" t="s">
        <v>203</v>
      </c>
      <c r="AX1275">
        <v>0</v>
      </c>
      <c r="AY1275">
        <v>0</v>
      </c>
      <c r="AZ1275">
        <v>0</v>
      </c>
      <c r="BA1275">
        <v>0</v>
      </c>
      <c r="BB1275">
        <v>0</v>
      </c>
      <c r="BC1275">
        <v>0</v>
      </c>
      <c r="BD1275">
        <v>35</v>
      </c>
      <c r="BE1275">
        <v>25</v>
      </c>
      <c r="BF1275">
        <v>0</v>
      </c>
      <c r="BG1275">
        <v>0</v>
      </c>
      <c r="BH1275">
        <v>0</v>
      </c>
      <c r="BI1275">
        <v>0</v>
      </c>
      <c r="BJ1275" t="s">
        <v>91</v>
      </c>
      <c r="BK1275" t="s">
        <v>157</v>
      </c>
      <c r="BL1275" t="s">
        <v>399</v>
      </c>
      <c r="BM1275" t="s">
        <v>133</v>
      </c>
      <c r="BP1275" t="s">
        <v>5533</v>
      </c>
      <c r="BQ1275" s="12" t="s">
        <v>8251</v>
      </c>
      <c r="BR1275" s="11" t="s">
        <v>2697</v>
      </c>
      <c r="BS1275">
        <v>61</v>
      </c>
      <c r="BT1275">
        <v>0</v>
      </c>
      <c r="BU1275">
        <v>0</v>
      </c>
      <c r="BV1275">
        <v>3</v>
      </c>
      <c r="BW1275">
        <v>0</v>
      </c>
      <c r="BY1275">
        <v>0</v>
      </c>
      <c r="BZ1275">
        <v>183</v>
      </c>
      <c r="CS1275">
        <f t="shared" si="383"/>
        <v>1</v>
      </c>
      <c r="CT1275" s="5">
        <f t="shared" si="373"/>
        <v>1</v>
      </c>
      <c r="CU1275">
        <f t="shared" si="383"/>
        <v>1</v>
      </c>
      <c r="CV1275" t="str">
        <f t="shared" si="383"/>
        <v/>
      </c>
      <c r="CW1275">
        <f t="shared" si="383"/>
        <v>1</v>
      </c>
      <c r="CX1275">
        <f t="shared" si="383"/>
        <v>1</v>
      </c>
      <c r="CY1275" t="str">
        <f t="shared" si="383"/>
        <v/>
      </c>
      <c r="CZ1275" t="str">
        <f t="shared" si="383"/>
        <v/>
      </c>
      <c r="DA1275" t="str">
        <f t="shared" si="383"/>
        <v/>
      </c>
      <c r="DB1275">
        <f t="shared" si="383"/>
        <v>1</v>
      </c>
      <c r="DC1275" t="str">
        <f t="shared" si="383"/>
        <v/>
      </c>
      <c r="DD1275">
        <f t="shared" si="383"/>
        <v>1</v>
      </c>
      <c r="DE1275">
        <f t="shared" si="383"/>
        <v>1</v>
      </c>
      <c r="DF1275">
        <f t="shared" si="383"/>
        <v>1</v>
      </c>
      <c r="DG1275">
        <f t="shared" si="383"/>
        <v>1</v>
      </c>
      <c r="DH1275" t="str">
        <f t="shared" si="383"/>
        <v/>
      </c>
      <c r="DI1275" t="str">
        <f t="shared" si="374"/>
        <v/>
      </c>
      <c r="DJ1275" t="str">
        <f t="shared" si="375"/>
        <v/>
      </c>
    </row>
    <row r="1276" spans="1:114" ht="18" customHeight="1" x14ac:dyDescent="0.3">
      <c r="A1276" s="9" t="s">
        <v>2669</v>
      </c>
      <c r="B1276" s="9" t="s">
        <v>2670</v>
      </c>
      <c r="C1276" s="9" t="s">
        <v>2698</v>
      </c>
      <c r="D1276" s="9" t="s">
        <v>2699</v>
      </c>
      <c r="G1276" t="str">
        <f t="shared" si="367"/>
        <v>國英數A自</v>
      </c>
      <c r="H1276" s="9" t="str">
        <f t="shared" si="368"/>
        <v>國</v>
      </c>
      <c r="I1276" s="9" t="str">
        <f t="shared" si="369"/>
        <v>英</v>
      </c>
      <c r="J1276" t="str">
        <f t="shared" si="376"/>
        <v>數A</v>
      </c>
      <c r="K1276" t="str">
        <f t="shared" si="377"/>
        <v/>
      </c>
      <c r="L1276" s="9" t="str">
        <f t="shared" si="370"/>
        <v/>
      </c>
      <c r="M1276" s="9" t="str">
        <f t="shared" si="371"/>
        <v>自</v>
      </c>
      <c r="N1276" s="1" t="s">
        <v>85</v>
      </c>
      <c r="O1276" s="1" t="s">
        <v>85</v>
      </c>
      <c r="P1276" s="1" t="s">
        <v>85</v>
      </c>
      <c r="Q1276" s="1" t="s">
        <v>85</v>
      </c>
      <c r="R1276" s="1" t="s">
        <v>85</v>
      </c>
      <c r="S1276" s="1" t="s">
        <v>418</v>
      </c>
      <c r="T1276" s="1" t="s">
        <v>85</v>
      </c>
      <c r="U1276" s="2">
        <v>0</v>
      </c>
      <c r="V1276" s="2">
        <v>0</v>
      </c>
      <c r="W1276" s="2">
        <v>0</v>
      </c>
      <c r="X1276" s="2">
        <v>0</v>
      </c>
      <c r="Y1276" s="2">
        <v>0</v>
      </c>
      <c r="Z1276" s="2">
        <v>0</v>
      </c>
      <c r="AA1276" s="2" t="s">
        <v>224</v>
      </c>
      <c r="AB1276" s="13" t="str">
        <f t="shared" si="372"/>
        <v/>
      </c>
      <c r="AC1276" s="2">
        <v>3</v>
      </c>
      <c r="AD1276" s="3">
        <v>1</v>
      </c>
      <c r="AE1276" s="3">
        <v>1</v>
      </c>
      <c r="AF1276" s="3">
        <v>1</v>
      </c>
      <c r="AG1276" s="3">
        <v>0</v>
      </c>
      <c r="AH1276" s="3">
        <v>0</v>
      </c>
      <c r="AI1276" s="3">
        <v>1</v>
      </c>
      <c r="AJ1276" s="3">
        <v>40</v>
      </c>
      <c r="AK1276" t="s">
        <v>85</v>
      </c>
      <c r="AL1276" s="10">
        <v>45066</v>
      </c>
      <c r="AM1276" s="10">
        <v>45067</v>
      </c>
      <c r="AQ1276" s="10">
        <v>45076</v>
      </c>
      <c r="AR1276" t="s">
        <v>88</v>
      </c>
      <c r="AS1276" t="s">
        <v>203</v>
      </c>
      <c r="AX1276">
        <v>0</v>
      </c>
      <c r="AY1276">
        <v>0</v>
      </c>
      <c r="AZ1276">
        <v>0</v>
      </c>
      <c r="BA1276">
        <v>0</v>
      </c>
      <c r="BB1276">
        <v>0</v>
      </c>
      <c r="BC1276">
        <v>0</v>
      </c>
      <c r="BD1276">
        <v>30</v>
      </c>
      <c r="BE1276">
        <v>30</v>
      </c>
      <c r="BF1276">
        <v>0</v>
      </c>
      <c r="BG1276">
        <v>0</v>
      </c>
      <c r="BH1276">
        <v>0</v>
      </c>
      <c r="BI1276">
        <v>0</v>
      </c>
      <c r="BJ1276" t="s">
        <v>91</v>
      </c>
      <c r="BK1276" t="s">
        <v>145</v>
      </c>
      <c r="BL1276" t="s">
        <v>268</v>
      </c>
      <c r="BM1276" t="s">
        <v>142</v>
      </c>
      <c r="BN1276" t="s">
        <v>907</v>
      </c>
      <c r="BP1276" t="s">
        <v>5533</v>
      </c>
      <c r="BQ1276" s="12" t="s">
        <v>8252</v>
      </c>
      <c r="BR1276" s="12" t="s">
        <v>8253</v>
      </c>
      <c r="BS1276">
        <v>67</v>
      </c>
      <c r="BT1276">
        <v>0</v>
      </c>
      <c r="BU1276">
        <v>0</v>
      </c>
      <c r="BV1276">
        <v>3</v>
      </c>
      <c r="BW1276">
        <v>0</v>
      </c>
      <c r="BY1276">
        <v>0</v>
      </c>
      <c r="BZ1276">
        <v>201</v>
      </c>
      <c r="CS1276">
        <f t="shared" si="383"/>
        <v>1</v>
      </c>
      <c r="CT1276" s="5" t="str">
        <f t="shared" si="373"/>
        <v/>
      </c>
      <c r="CU1276">
        <f t="shared" si="383"/>
        <v>1</v>
      </c>
      <c r="CV1276" t="str">
        <f t="shared" si="383"/>
        <v/>
      </c>
      <c r="CW1276">
        <f t="shared" si="383"/>
        <v>1</v>
      </c>
      <c r="CX1276">
        <f t="shared" si="383"/>
        <v>1</v>
      </c>
      <c r="CY1276">
        <f t="shared" si="383"/>
        <v>1</v>
      </c>
      <c r="CZ1276" t="str">
        <f t="shared" si="383"/>
        <v/>
      </c>
      <c r="DA1276" t="str">
        <f t="shared" si="383"/>
        <v/>
      </c>
      <c r="DB1276" t="str">
        <f t="shared" si="383"/>
        <v/>
      </c>
      <c r="DC1276" t="str">
        <f t="shared" si="383"/>
        <v/>
      </c>
      <c r="DD1276" t="str">
        <f t="shared" si="383"/>
        <v/>
      </c>
      <c r="DE1276">
        <f t="shared" si="383"/>
        <v>1</v>
      </c>
      <c r="DF1276">
        <f t="shared" si="383"/>
        <v>1</v>
      </c>
      <c r="DG1276" t="str">
        <f t="shared" si="383"/>
        <v/>
      </c>
      <c r="DH1276" t="str">
        <f t="shared" si="383"/>
        <v/>
      </c>
      <c r="DI1276" t="str">
        <f t="shared" si="374"/>
        <v/>
      </c>
      <c r="DJ1276" t="str">
        <f t="shared" si="375"/>
        <v/>
      </c>
    </row>
    <row r="1277" spans="1:114" ht="18" customHeight="1" x14ac:dyDescent="0.3">
      <c r="A1277" s="9" t="s">
        <v>2669</v>
      </c>
      <c r="B1277" s="9" t="s">
        <v>2670</v>
      </c>
      <c r="C1277" s="9" t="s">
        <v>2700</v>
      </c>
      <c r="D1277" s="9" t="s">
        <v>1283</v>
      </c>
      <c r="G1277" t="str">
        <f t="shared" si="367"/>
        <v>國英數A數B</v>
      </c>
      <c r="H1277" s="9" t="str">
        <f t="shared" si="368"/>
        <v>國</v>
      </c>
      <c r="I1277" s="9" t="str">
        <f t="shared" si="369"/>
        <v>英</v>
      </c>
      <c r="J1277" t="str">
        <f t="shared" si="376"/>
        <v>數A</v>
      </c>
      <c r="K1277" t="str">
        <f t="shared" si="377"/>
        <v>數B</v>
      </c>
      <c r="L1277" s="9" t="str">
        <f t="shared" si="370"/>
        <v/>
      </c>
      <c r="M1277" s="9" t="str">
        <f t="shared" si="371"/>
        <v/>
      </c>
      <c r="N1277" s="1" t="s">
        <v>85</v>
      </c>
      <c r="O1277" s="1" t="s">
        <v>85</v>
      </c>
      <c r="P1277" s="1" t="s">
        <v>418</v>
      </c>
      <c r="Q1277" s="1" t="s">
        <v>418</v>
      </c>
      <c r="R1277" s="1" t="s">
        <v>85</v>
      </c>
      <c r="S1277" s="1" t="s">
        <v>85</v>
      </c>
      <c r="T1277" s="1" t="s">
        <v>85</v>
      </c>
      <c r="U1277" s="2">
        <v>3</v>
      </c>
      <c r="V1277" s="2">
        <v>3</v>
      </c>
      <c r="W1277" s="2">
        <v>0</v>
      </c>
      <c r="X1277" s="2">
        <v>0</v>
      </c>
      <c r="Y1277" s="2">
        <v>0</v>
      </c>
      <c r="Z1277" s="2">
        <v>0</v>
      </c>
      <c r="AA1277" s="2" t="s">
        <v>85</v>
      </c>
      <c r="AB1277" s="13" t="str">
        <f t="shared" si="372"/>
        <v/>
      </c>
      <c r="AC1277" s="2">
        <v>0</v>
      </c>
      <c r="AD1277" s="3">
        <v>1</v>
      </c>
      <c r="AE1277" s="3">
        <v>1.25</v>
      </c>
      <c r="AF1277" s="3">
        <v>0</v>
      </c>
      <c r="AG1277" s="3">
        <v>0</v>
      </c>
      <c r="AH1277" s="3">
        <v>0</v>
      </c>
      <c r="AI1277" s="3">
        <v>0</v>
      </c>
      <c r="AJ1277" s="3">
        <v>40</v>
      </c>
      <c r="AK1277" t="s">
        <v>85</v>
      </c>
      <c r="AL1277" s="10">
        <v>45066</v>
      </c>
      <c r="AM1277" s="10">
        <v>45067</v>
      </c>
      <c r="AQ1277" s="10">
        <v>45076</v>
      </c>
      <c r="AR1277" t="s">
        <v>88</v>
      </c>
      <c r="AS1277" t="s">
        <v>203</v>
      </c>
      <c r="AX1277">
        <v>0</v>
      </c>
      <c r="AY1277">
        <v>60</v>
      </c>
      <c r="AZ1277">
        <v>0</v>
      </c>
      <c r="BA1277">
        <v>0</v>
      </c>
      <c r="BB1277">
        <v>0</v>
      </c>
      <c r="BC1277">
        <v>0</v>
      </c>
      <c r="BD1277">
        <v>25</v>
      </c>
      <c r="BE1277">
        <v>35</v>
      </c>
      <c r="BF1277">
        <v>0</v>
      </c>
      <c r="BG1277">
        <v>0</v>
      </c>
      <c r="BH1277">
        <v>0</v>
      </c>
      <c r="BI1277">
        <v>0</v>
      </c>
      <c r="BJ1277" t="s">
        <v>91</v>
      </c>
      <c r="BK1277" t="s">
        <v>200</v>
      </c>
      <c r="BL1277" t="s">
        <v>1387</v>
      </c>
      <c r="BM1277" t="s">
        <v>94</v>
      </c>
      <c r="BN1277" t="s">
        <v>197</v>
      </c>
      <c r="BP1277" t="s">
        <v>5533</v>
      </c>
      <c r="BQ1277" s="12" t="s">
        <v>8254</v>
      </c>
      <c r="BR1277" s="11" t="s">
        <v>5544</v>
      </c>
      <c r="BS1277">
        <v>73</v>
      </c>
      <c r="BT1277">
        <v>0</v>
      </c>
      <c r="BU1277">
        <v>0</v>
      </c>
      <c r="BV1277">
        <v>3</v>
      </c>
      <c r="BW1277">
        <v>0</v>
      </c>
      <c r="BY1277">
        <v>0</v>
      </c>
      <c r="BZ1277">
        <v>219</v>
      </c>
      <c r="CS1277">
        <f t="shared" si="383"/>
        <v>1</v>
      </c>
      <c r="CT1277" s="5" t="str">
        <f t="shared" si="373"/>
        <v/>
      </c>
      <c r="CU1277" t="str">
        <f t="shared" si="383"/>
        <v/>
      </c>
      <c r="CV1277" t="str">
        <f t="shared" si="383"/>
        <v/>
      </c>
      <c r="CW1277" t="str">
        <f t="shared" si="383"/>
        <v/>
      </c>
      <c r="CX1277">
        <f t="shared" si="383"/>
        <v>1</v>
      </c>
      <c r="CY1277" t="str">
        <f t="shared" si="383"/>
        <v/>
      </c>
      <c r="CZ1277" t="str">
        <f t="shared" si="383"/>
        <v/>
      </c>
      <c r="DA1277" t="str">
        <f t="shared" si="383"/>
        <v/>
      </c>
      <c r="DB1277" t="str">
        <f t="shared" si="383"/>
        <v/>
      </c>
      <c r="DC1277">
        <f t="shared" si="383"/>
        <v>1</v>
      </c>
      <c r="DD1277" t="str">
        <f t="shared" si="383"/>
        <v/>
      </c>
      <c r="DE1277">
        <f t="shared" si="383"/>
        <v>1</v>
      </c>
      <c r="DF1277">
        <f t="shared" si="383"/>
        <v>1</v>
      </c>
      <c r="DG1277">
        <f t="shared" si="383"/>
        <v>1</v>
      </c>
      <c r="DH1277">
        <f t="shared" si="383"/>
        <v>1</v>
      </c>
      <c r="DI1277" t="str">
        <f t="shared" si="374"/>
        <v/>
      </c>
      <c r="DJ1277" t="str">
        <f t="shared" si="375"/>
        <v/>
      </c>
    </row>
    <row r="1278" spans="1:114" ht="18" customHeight="1" x14ac:dyDescent="0.3">
      <c r="A1278" s="9" t="s">
        <v>2669</v>
      </c>
      <c r="B1278" s="9" t="s">
        <v>2670</v>
      </c>
      <c r="C1278" s="9" t="s">
        <v>2701</v>
      </c>
      <c r="D1278" s="9" t="s">
        <v>2702</v>
      </c>
      <c r="G1278" t="str">
        <f t="shared" si="367"/>
        <v>國英數A自</v>
      </c>
      <c r="H1278" s="9" t="str">
        <f t="shared" si="368"/>
        <v>國</v>
      </c>
      <c r="I1278" s="9" t="str">
        <f t="shared" si="369"/>
        <v>英</v>
      </c>
      <c r="J1278" t="str">
        <f t="shared" si="376"/>
        <v>數A</v>
      </c>
      <c r="K1278" t="str">
        <f t="shared" si="377"/>
        <v/>
      </c>
      <c r="L1278" s="9" t="str">
        <f t="shared" si="370"/>
        <v/>
      </c>
      <c r="M1278" s="9" t="str">
        <f t="shared" si="371"/>
        <v>自</v>
      </c>
      <c r="N1278" s="1" t="s">
        <v>85</v>
      </c>
      <c r="O1278" s="1" t="s">
        <v>418</v>
      </c>
      <c r="P1278" s="1" t="s">
        <v>85</v>
      </c>
      <c r="Q1278" s="1" t="s">
        <v>85</v>
      </c>
      <c r="R1278" s="1" t="s">
        <v>85</v>
      </c>
      <c r="S1278" s="1" t="s">
        <v>85</v>
      </c>
      <c r="T1278" s="1" t="s">
        <v>85</v>
      </c>
      <c r="U1278" s="2">
        <v>0</v>
      </c>
      <c r="V1278" s="2">
        <v>0</v>
      </c>
      <c r="W1278" s="2">
        <v>0</v>
      </c>
      <c r="X1278" s="2">
        <v>0</v>
      </c>
      <c r="Y1278" s="2">
        <v>0</v>
      </c>
      <c r="Z1278" s="2">
        <v>0</v>
      </c>
      <c r="AA1278" s="2" t="s">
        <v>970</v>
      </c>
      <c r="AB1278" s="13" t="str">
        <f t="shared" si="372"/>
        <v/>
      </c>
      <c r="AC1278" s="2">
        <v>3</v>
      </c>
      <c r="AD1278" s="3">
        <v>1</v>
      </c>
      <c r="AE1278" s="3">
        <v>2</v>
      </c>
      <c r="AF1278" s="3">
        <v>1</v>
      </c>
      <c r="AG1278" s="3">
        <v>0</v>
      </c>
      <c r="AH1278" s="3">
        <v>0</v>
      </c>
      <c r="AI1278" s="3">
        <v>1</v>
      </c>
      <c r="AJ1278" s="3">
        <v>40</v>
      </c>
      <c r="AK1278" t="s">
        <v>85</v>
      </c>
      <c r="AL1278" s="10">
        <v>45066</v>
      </c>
      <c r="AM1278" s="10">
        <v>45067</v>
      </c>
      <c r="AQ1278" s="10">
        <v>45076</v>
      </c>
      <c r="AR1278" t="s">
        <v>88</v>
      </c>
      <c r="AS1278" t="s">
        <v>203</v>
      </c>
      <c r="AX1278">
        <v>0</v>
      </c>
      <c r="AY1278">
        <v>0</v>
      </c>
      <c r="AZ1278">
        <v>0</v>
      </c>
      <c r="BA1278">
        <v>0</v>
      </c>
      <c r="BB1278">
        <v>0</v>
      </c>
      <c r="BC1278">
        <v>0</v>
      </c>
      <c r="BD1278">
        <v>30</v>
      </c>
      <c r="BE1278">
        <v>30</v>
      </c>
      <c r="BF1278">
        <v>0</v>
      </c>
      <c r="BG1278">
        <v>0</v>
      </c>
      <c r="BH1278">
        <v>0</v>
      </c>
      <c r="BI1278">
        <v>0</v>
      </c>
      <c r="BJ1278" t="s">
        <v>91</v>
      </c>
      <c r="BK1278" t="s">
        <v>145</v>
      </c>
      <c r="BL1278" t="s">
        <v>399</v>
      </c>
      <c r="BM1278" t="s">
        <v>133</v>
      </c>
      <c r="BP1278" t="s">
        <v>5533</v>
      </c>
      <c r="BQ1278" s="12" t="s">
        <v>8255</v>
      </c>
      <c r="BR1278" s="11" t="s">
        <v>5545</v>
      </c>
      <c r="BS1278">
        <v>15</v>
      </c>
      <c r="BT1278">
        <v>0</v>
      </c>
      <c r="BU1278">
        <v>0</v>
      </c>
      <c r="BV1278">
        <v>1</v>
      </c>
      <c r="BW1278">
        <v>0</v>
      </c>
      <c r="BY1278">
        <v>0</v>
      </c>
      <c r="BZ1278">
        <v>45</v>
      </c>
      <c r="CS1278">
        <f t="shared" si="383"/>
        <v>1</v>
      </c>
      <c r="CT1278" s="5" t="str">
        <f t="shared" si="373"/>
        <v/>
      </c>
      <c r="CU1278">
        <f t="shared" si="383"/>
        <v>1</v>
      </c>
      <c r="CV1278" t="str">
        <f t="shared" si="383"/>
        <v/>
      </c>
      <c r="CW1278">
        <f t="shared" si="383"/>
        <v>1</v>
      </c>
      <c r="CX1278">
        <f t="shared" si="383"/>
        <v>1</v>
      </c>
      <c r="CY1278" t="str">
        <f t="shared" si="383"/>
        <v/>
      </c>
      <c r="CZ1278" t="str">
        <f t="shared" si="383"/>
        <v/>
      </c>
      <c r="DA1278" t="str">
        <f t="shared" si="383"/>
        <v/>
      </c>
      <c r="DB1278">
        <f t="shared" si="383"/>
        <v>1</v>
      </c>
      <c r="DC1278" t="str">
        <f t="shared" si="383"/>
        <v/>
      </c>
      <c r="DD1278">
        <f t="shared" si="383"/>
        <v>1</v>
      </c>
      <c r="DE1278">
        <f t="shared" si="383"/>
        <v>1</v>
      </c>
      <c r="DF1278">
        <f t="shared" si="383"/>
        <v>1</v>
      </c>
      <c r="DG1278">
        <f t="shared" si="383"/>
        <v>1</v>
      </c>
      <c r="DH1278" t="str">
        <f t="shared" ref="DH1278" si="384">IF(OR(ISNUMBER(FIND(DH$1,$BK1278)),ISNUMBER(FIND(DH$1,$BL1278)),ISNUMBER(FIND(DH$1,$BM1278))),1,"")</f>
        <v/>
      </c>
      <c r="DI1278" t="str">
        <f t="shared" si="374"/>
        <v/>
      </c>
      <c r="DJ1278" t="str">
        <f t="shared" si="375"/>
        <v/>
      </c>
    </row>
    <row r="1279" spans="1:114" ht="18" customHeight="1" x14ac:dyDescent="0.3">
      <c r="A1279" s="9" t="s">
        <v>2669</v>
      </c>
      <c r="B1279" s="9" t="s">
        <v>2670</v>
      </c>
      <c r="C1279" s="9" t="s">
        <v>2704</v>
      </c>
      <c r="D1279" s="9" t="s">
        <v>1221</v>
      </c>
      <c r="G1279" t="str">
        <f t="shared" si="367"/>
        <v>英數A自</v>
      </c>
      <c r="H1279" s="9" t="str">
        <f t="shared" si="368"/>
        <v/>
      </c>
      <c r="I1279" s="9" t="str">
        <f t="shared" si="369"/>
        <v>英</v>
      </c>
      <c r="J1279" t="str">
        <f t="shared" si="376"/>
        <v>數A</v>
      </c>
      <c r="K1279" t="str">
        <f t="shared" si="377"/>
        <v/>
      </c>
      <c r="L1279" s="9" t="str">
        <f t="shared" si="370"/>
        <v/>
      </c>
      <c r="M1279" s="9" t="str">
        <f t="shared" si="371"/>
        <v>自</v>
      </c>
      <c r="N1279" s="1" t="s">
        <v>85</v>
      </c>
      <c r="O1279" s="1" t="s">
        <v>418</v>
      </c>
      <c r="P1279" s="1" t="s">
        <v>85</v>
      </c>
      <c r="Q1279" s="1" t="s">
        <v>85</v>
      </c>
      <c r="R1279" s="1" t="s">
        <v>85</v>
      </c>
      <c r="S1279" s="1" t="s">
        <v>85</v>
      </c>
      <c r="T1279" s="1" t="s">
        <v>85</v>
      </c>
      <c r="U1279" s="2">
        <v>0</v>
      </c>
      <c r="V1279" s="2">
        <v>0</v>
      </c>
      <c r="W1279" s="2">
        <v>0</v>
      </c>
      <c r="X1279" s="2">
        <v>0</v>
      </c>
      <c r="Y1279" s="2">
        <v>0</v>
      </c>
      <c r="Z1279" s="2">
        <v>0</v>
      </c>
      <c r="AA1279" s="2" t="s">
        <v>224</v>
      </c>
      <c r="AB1279" s="13" t="str">
        <f t="shared" si="372"/>
        <v/>
      </c>
      <c r="AC1279" s="2">
        <v>3</v>
      </c>
      <c r="AD1279" s="3">
        <v>0</v>
      </c>
      <c r="AE1279" s="3">
        <v>1</v>
      </c>
      <c r="AF1279" s="3">
        <v>1</v>
      </c>
      <c r="AG1279" s="3">
        <v>0</v>
      </c>
      <c r="AH1279" s="3">
        <v>0</v>
      </c>
      <c r="AI1279" s="3">
        <v>1</v>
      </c>
      <c r="AJ1279" s="3">
        <v>40</v>
      </c>
      <c r="AK1279" t="s">
        <v>85</v>
      </c>
      <c r="AL1279" s="10"/>
      <c r="AM1279" s="10"/>
      <c r="AQ1279" s="10">
        <v>45076</v>
      </c>
      <c r="AR1279" t="s">
        <v>88</v>
      </c>
      <c r="AX1279">
        <v>0</v>
      </c>
      <c r="AY1279">
        <v>0</v>
      </c>
      <c r="AZ1279">
        <v>0</v>
      </c>
      <c r="BA1279">
        <v>0</v>
      </c>
      <c r="BB1279">
        <v>0</v>
      </c>
      <c r="BC1279">
        <v>0</v>
      </c>
      <c r="BD1279">
        <v>60</v>
      </c>
      <c r="BE1279">
        <v>0</v>
      </c>
      <c r="BF1279">
        <v>0</v>
      </c>
      <c r="BG1279">
        <v>0</v>
      </c>
      <c r="BH1279">
        <v>0</v>
      </c>
      <c r="BI1279">
        <v>0</v>
      </c>
      <c r="BJ1279" t="s">
        <v>91</v>
      </c>
      <c r="BK1279" t="s">
        <v>157</v>
      </c>
      <c r="BL1279" t="s">
        <v>469</v>
      </c>
      <c r="BP1279" t="s">
        <v>5533</v>
      </c>
      <c r="BQ1279" s="11" t="s">
        <v>5534</v>
      </c>
      <c r="BR1279" s="11" t="s">
        <v>5546</v>
      </c>
      <c r="BS1279">
        <v>77</v>
      </c>
      <c r="BT1279">
        <v>0</v>
      </c>
      <c r="BU1279">
        <v>0</v>
      </c>
      <c r="BV1279">
        <v>3</v>
      </c>
      <c r="BW1279">
        <v>0</v>
      </c>
      <c r="BY1279">
        <v>0</v>
      </c>
      <c r="BZ1279">
        <v>231</v>
      </c>
      <c r="CS1279">
        <f t="shared" ref="CS1279:DH1294" si="385">IF(OR(ISNUMBER(FIND(CS$1,$BK1279)),ISNUMBER(FIND(CS$1,$BL1279)),ISNUMBER(FIND(CS$1,$BM1279))),1,"")</f>
        <v>1</v>
      </c>
      <c r="CT1279" s="5">
        <f t="shared" si="373"/>
        <v>1</v>
      </c>
      <c r="CU1279">
        <f t="shared" si="385"/>
        <v>1</v>
      </c>
      <c r="CV1279" t="str">
        <f t="shared" si="385"/>
        <v/>
      </c>
      <c r="CW1279">
        <f t="shared" si="385"/>
        <v>1</v>
      </c>
      <c r="CX1279">
        <f t="shared" si="385"/>
        <v>1</v>
      </c>
      <c r="CY1279" t="str">
        <f t="shared" si="385"/>
        <v/>
      </c>
      <c r="CZ1279" t="str">
        <f t="shared" si="385"/>
        <v/>
      </c>
      <c r="DA1279" t="str">
        <f t="shared" si="385"/>
        <v/>
      </c>
      <c r="DB1279" t="str">
        <f t="shared" si="385"/>
        <v/>
      </c>
      <c r="DC1279">
        <f t="shared" si="385"/>
        <v>1</v>
      </c>
      <c r="DD1279">
        <f t="shared" si="385"/>
        <v>1</v>
      </c>
      <c r="DE1279">
        <f t="shared" si="385"/>
        <v>1</v>
      </c>
      <c r="DF1279" t="str">
        <f t="shared" si="385"/>
        <v/>
      </c>
      <c r="DG1279" t="str">
        <f t="shared" si="385"/>
        <v/>
      </c>
      <c r="DH1279" t="str">
        <f t="shared" si="385"/>
        <v/>
      </c>
      <c r="DI1279" t="str">
        <f t="shared" si="374"/>
        <v/>
      </c>
      <c r="DJ1279" t="str">
        <f t="shared" si="375"/>
        <v/>
      </c>
    </row>
    <row r="1280" spans="1:114" ht="18" customHeight="1" x14ac:dyDescent="0.3">
      <c r="A1280" s="9" t="s">
        <v>2669</v>
      </c>
      <c r="B1280" s="9" t="s">
        <v>2670</v>
      </c>
      <c r="C1280" s="9" t="s">
        <v>2706</v>
      </c>
      <c r="D1280" s="9" t="s">
        <v>6412</v>
      </c>
      <c r="G1280" t="str">
        <f t="shared" si="367"/>
        <v>國英數A</v>
      </c>
      <c r="H1280" s="9" t="str">
        <f t="shared" si="368"/>
        <v>國</v>
      </c>
      <c r="I1280" s="9" t="str">
        <f t="shared" si="369"/>
        <v>英</v>
      </c>
      <c r="J1280" t="str">
        <f t="shared" si="376"/>
        <v>數A</v>
      </c>
      <c r="K1280" t="str">
        <f t="shared" si="377"/>
        <v/>
      </c>
      <c r="L1280" s="9" t="str">
        <f t="shared" si="370"/>
        <v/>
      </c>
      <c r="M1280" s="9" t="str">
        <f t="shared" si="371"/>
        <v/>
      </c>
      <c r="N1280" s="1" t="s">
        <v>85</v>
      </c>
      <c r="O1280" s="1" t="s">
        <v>418</v>
      </c>
      <c r="P1280" s="1" t="s">
        <v>85</v>
      </c>
      <c r="Q1280" s="1" t="s">
        <v>85</v>
      </c>
      <c r="R1280" s="1" t="s">
        <v>85</v>
      </c>
      <c r="S1280" s="1" t="s">
        <v>85</v>
      </c>
      <c r="T1280" s="1" t="s">
        <v>85</v>
      </c>
      <c r="U1280" s="2">
        <v>0</v>
      </c>
      <c r="V1280" s="2">
        <v>0</v>
      </c>
      <c r="W1280" s="2">
        <v>10</v>
      </c>
      <c r="X1280" s="2">
        <v>0</v>
      </c>
      <c r="Y1280" s="2">
        <v>0</v>
      </c>
      <c r="Z1280" s="2">
        <v>0</v>
      </c>
      <c r="AA1280" s="2" t="s">
        <v>85</v>
      </c>
      <c r="AB1280" s="13" t="str">
        <f t="shared" si="372"/>
        <v/>
      </c>
      <c r="AC1280" s="2">
        <v>0</v>
      </c>
      <c r="AD1280" s="3">
        <v>1</v>
      </c>
      <c r="AE1280" s="3">
        <v>1</v>
      </c>
      <c r="AF1280" s="3">
        <v>1</v>
      </c>
      <c r="AG1280" s="3">
        <v>0</v>
      </c>
      <c r="AH1280" s="3">
        <v>0</v>
      </c>
      <c r="AI1280" s="3">
        <v>0</v>
      </c>
      <c r="AJ1280" s="3">
        <v>50</v>
      </c>
      <c r="AK1280" t="s">
        <v>85</v>
      </c>
      <c r="AL1280" s="10"/>
      <c r="AM1280" s="10"/>
      <c r="AQ1280" s="10">
        <v>45076</v>
      </c>
      <c r="AR1280" t="s">
        <v>88</v>
      </c>
      <c r="AX1280">
        <v>0</v>
      </c>
      <c r="AY1280">
        <v>0</v>
      </c>
      <c r="AZ1280">
        <v>0</v>
      </c>
      <c r="BA1280">
        <v>0</v>
      </c>
      <c r="BB1280">
        <v>0</v>
      </c>
      <c r="BC1280">
        <v>0</v>
      </c>
      <c r="BD1280">
        <v>50</v>
      </c>
      <c r="BE1280">
        <v>0</v>
      </c>
      <c r="BF1280">
        <v>0</v>
      </c>
      <c r="BG1280">
        <v>0</v>
      </c>
      <c r="BH1280">
        <v>0</v>
      </c>
      <c r="BI1280">
        <v>0</v>
      </c>
      <c r="BJ1280" t="s">
        <v>91</v>
      </c>
      <c r="BK1280" t="s">
        <v>157</v>
      </c>
      <c r="BL1280" t="s">
        <v>469</v>
      </c>
      <c r="BP1280" t="s">
        <v>5533</v>
      </c>
      <c r="BR1280" s="11" t="s">
        <v>2705</v>
      </c>
      <c r="BS1280">
        <v>2</v>
      </c>
      <c r="BT1280">
        <v>0</v>
      </c>
      <c r="BU1280">
        <v>0</v>
      </c>
      <c r="BV1280">
        <v>0</v>
      </c>
      <c r="BW1280">
        <v>0</v>
      </c>
      <c r="BY1280">
        <v>0</v>
      </c>
      <c r="BZ1280">
        <v>20</v>
      </c>
      <c r="CS1280">
        <f t="shared" si="385"/>
        <v>1</v>
      </c>
      <c r="CT1280" s="5">
        <f t="shared" si="373"/>
        <v>1</v>
      </c>
      <c r="CU1280">
        <f t="shared" si="385"/>
        <v>1</v>
      </c>
      <c r="CV1280" t="str">
        <f t="shared" si="385"/>
        <v/>
      </c>
      <c r="CW1280">
        <f t="shared" si="385"/>
        <v>1</v>
      </c>
      <c r="CX1280">
        <f t="shared" si="385"/>
        <v>1</v>
      </c>
      <c r="CY1280" t="str">
        <f t="shared" si="385"/>
        <v/>
      </c>
      <c r="CZ1280" t="str">
        <f t="shared" si="385"/>
        <v/>
      </c>
      <c r="DA1280" t="str">
        <f t="shared" si="385"/>
        <v/>
      </c>
      <c r="DB1280" t="str">
        <f t="shared" si="385"/>
        <v/>
      </c>
      <c r="DC1280">
        <f t="shared" si="385"/>
        <v>1</v>
      </c>
      <c r="DD1280">
        <f t="shared" si="385"/>
        <v>1</v>
      </c>
      <c r="DE1280">
        <f t="shared" si="385"/>
        <v>1</v>
      </c>
      <c r="DF1280" t="str">
        <f t="shared" si="385"/>
        <v/>
      </c>
      <c r="DG1280" t="str">
        <f t="shared" si="385"/>
        <v/>
      </c>
      <c r="DH1280" t="str">
        <f t="shared" si="385"/>
        <v/>
      </c>
      <c r="DI1280" t="str">
        <f t="shared" si="374"/>
        <v/>
      </c>
      <c r="DJ1280" t="str">
        <f t="shared" si="375"/>
        <v/>
      </c>
    </row>
    <row r="1281" spans="1:114" ht="18" customHeight="1" x14ac:dyDescent="0.3">
      <c r="A1281" s="9" t="s">
        <v>2669</v>
      </c>
      <c r="B1281" s="9" t="s">
        <v>2670</v>
      </c>
      <c r="C1281" s="9" t="s">
        <v>2707</v>
      </c>
      <c r="D1281" s="9" t="s">
        <v>1223</v>
      </c>
      <c r="G1281" t="str">
        <f t="shared" si="367"/>
        <v>國英數A自</v>
      </c>
      <c r="H1281" s="9" t="str">
        <f t="shared" si="368"/>
        <v>國</v>
      </c>
      <c r="I1281" s="9" t="str">
        <f t="shared" si="369"/>
        <v>英</v>
      </c>
      <c r="J1281" t="str">
        <f t="shared" si="376"/>
        <v>數A</v>
      </c>
      <c r="K1281" t="str">
        <f t="shared" si="377"/>
        <v/>
      </c>
      <c r="L1281" s="9" t="str">
        <f t="shared" si="370"/>
        <v/>
      </c>
      <c r="M1281" s="9" t="str">
        <f t="shared" si="371"/>
        <v>自</v>
      </c>
      <c r="N1281" s="1" t="s">
        <v>85</v>
      </c>
      <c r="O1281" s="1" t="s">
        <v>85</v>
      </c>
      <c r="P1281" s="1" t="s">
        <v>418</v>
      </c>
      <c r="Q1281" s="1" t="s">
        <v>85</v>
      </c>
      <c r="R1281" s="1" t="s">
        <v>85</v>
      </c>
      <c r="S1281" s="1" t="s">
        <v>85</v>
      </c>
      <c r="T1281" s="1" t="s">
        <v>85</v>
      </c>
      <c r="U1281" s="2">
        <v>0</v>
      </c>
      <c r="V1281" s="2">
        <v>0</v>
      </c>
      <c r="W1281" s="2">
        <v>0</v>
      </c>
      <c r="X1281" s="2">
        <v>0</v>
      </c>
      <c r="Y1281" s="2">
        <v>0</v>
      </c>
      <c r="Z1281" s="2">
        <v>0</v>
      </c>
      <c r="AA1281" s="2" t="s">
        <v>585</v>
      </c>
      <c r="AB1281" s="13" t="str">
        <f t="shared" si="372"/>
        <v/>
      </c>
      <c r="AC1281" s="2">
        <v>3</v>
      </c>
      <c r="AD1281" s="3">
        <v>1</v>
      </c>
      <c r="AE1281" s="3">
        <v>1</v>
      </c>
      <c r="AF1281" s="3">
        <v>0</v>
      </c>
      <c r="AG1281" s="3">
        <v>0</v>
      </c>
      <c r="AH1281" s="3">
        <v>0</v>
      </c>
      <c r="AI1281" s="3">
        <v>1</v>
      </c>
      <c r="AJ1281" s="3">
        <v>40</v>
      </c>
      <c r="AK1281" t="s">
        <v>85</v>
      </c>
      <c r="AL1281" s="8">
        <v>45066</v>
      </c>
      <c r="AM1281" s="8">
        <v>45067</v>
      </c>
      <c r="AQ1281" s="10">
        <v>45076</v>
      </c>
      <c r="AR1281" t="s">
        <v>88</v>
      </c>
      <c r="AS1281" t="s">
        <v>203</v>
      </c>
      <c r="AX1281">
        <v>0</v>
      </c>
      <c r="AY1281">
        <v>0</v>
      </c>
      <c r="AZ1281">
        <v>0</v>
      </c>
      <c r="BA1281">
        <v>0</v>
      </c>
      <c r="BB1281">
        <v>0</v>
      </c>
      <c r="BC1281">
        <v>0</v>
      </c>
      <c r="BD1281">
        <v>25</v>
      </c>
      <c r="BE1281">
        <v>35</v>
      </c>
      <c r="BF1281">
        <v>0</v>
      </c>
      <c r="BG1281">
        <v>0</v>
      </c>
      <c r="BH1281">
        <v>0</v>
      </c>
      <c r="BI1281">
        <v>0</v>
      </c>
      <c r="BJ1281" t="s">
        <v>91</v>
      </c>
      <c r="BK1281" t="s">
        <v>157</v>
      </c>
      <c r="BL1281" t="s">
        <v>275</v>
      </c>
      <c r="BM1281" t="s">
        <v>2936</v>
      </c>
      <c r="BP1281" t="s">
        <v>5533</v>
      </c>
      <c r="BQ1281" s="12" t="s">
        <v>8256</v>
      </c>
      <c r="BR1281" s="11" t="s">
        <v>5547</v>
      </c>
      <c r="BS1281">
        <v>66</v>
      </c>
      <c r="BT1281">
        <v>0</v>
      </c>
      <c r="BU1281">
        <v>0</v>
      </c>
      <c r="BV1281">
        <v>0</v>
      </c>
      <c r="BW1281">
        <v>0</v>
      </c>
      <c r="BY1281">
        <v>0</v>
      </c>
      <c r="BZ1281">
        <v>198</v>
      </c>
      <c r="CS1281">
        <f t="shared" si="385"/>
        <v>1</v>
      </c>
      <c r="CT1281" s="5">
        <f t="shared" si="373"/>
        <v>1</v>
      </c>
      <c r="CU1281">
        <f t="shared" si="385"/>
        <v>1</v>
      </c>
      <c r="CV1281" t="str">
        <f t="shared" si="385"/>
        <v/>
      </c>
      <c r="CW1281">
        <f t="shared" si="385"/>
        <v>1</v>
      </c>
      <c r="CX1281">
        <f t="shared" si="385"/>
        <v>1</v>
      </c>
      <c r="CY1281" t="str">
        <f t="shared" si="385"/>
        <v/>
      </c>
      <c r="CZ1281" t="str">
        <f t="shared" si="385"/>
        <v/>
      </c>
      <c r="DA1281">
        <f t="shared" si="385"/>
        <v>1</v>
      </c>
      <c r="DB1281" t="str">
        <f t="shared" si="385"/>
        <v/>
      </c>
      <c r="DC1281">
        <f t="shared" si="385"/>
        <v>1</v>
      </c>
      <c r="DD1281" t="str">
        <f t="shared" si="385"/>
        <v/>
      </c>
      <c r="DE1281">
        <f t="shared" si="385"/>
        <v>1</v>
      </c>
      <c r="DF1281" t="str">
        <f t="shared" si="385"/>
        <v/>
      </c>
      <c r="DG1281" t="str">
        <f t="shared" si="385"/>
        <v/>
      </c>
      <c r="DH1281" t="str">
        <f t="shared" si="385"/>
        <v/>
      </c>
      <c r="DI1281" t="str">
        <f t="shared" si="374"/>
        <v/>
      </c>
      <c r="DJ1281" t="str">
        <f t="shared" si="375"/>
        <v/>
      </c>
    </row>
    <row r="1282" spans="1:114" ht="18" customHeight="1" x14ac:dyDescent="0.3">
      <c r="A1282" s="9" t="s">
        <v>2669</v>
      </c>
      <c r="B1282" s="9" t="s">
        <v>2670</v>
      </c>
      <c r="C1282" s="9" t="s">
        <v>2710</v>
      </c>
      <c r="D1282" s="9" t="s">
        <v>6413</v>
      </c>
      <c r="G1282" t="str">
        <f t="shared" si="367"/>
        <v>數A</v>
      </c>
      <c r="H1282" s="9" t="str">
        <f t="shared" si="368"/>
        <v/>
      </c>
      <c r="I1282" s="9" t="str">
        <f t="shared" si="369"/>
        <v/>
      </c>
      <c r="J1282" t="str">
        <f t="shared" si="376"/>
        <v>數A</v>
      </c>
      <c r="K1282" t="str">
        <f t="shared" si="377"/>
        <v/>
      </c>
      <c r="L1282" s="9" t="str">
        <f t="shared" si="370"/>
        <v/>
      </c>
      <c r="M1282" s="9" t="str">
        <f t="shared" si="371"/>
        <v/>
      </c>
      <c r="N1282" s="1" t="s">
        <v>85</v>
      </c>
      <c r="O1282" s="1" t="s">
        <v>85</v>
      </c>
      <c r="P1282" s="1" t="s">
        <v>418</v>
      </c>
      <c r="Q1282" s="1" t="s">
        <v>85</v>
      </c>
      <c r="R1282" s="1" t="s">
        <v>85</v>
      </c>
      <c r="S1282" s="1" t="s">
        <v>85</v>
      </c>
      <c r="T1282" s="1" t="s">
        <v>85</v>
      </c>
      <c r="U1282" s="2">
        <v>0</v>
      </c>
      <c r="V1282" s="2">
        <v>0</v>
      </c>
      <c r="W1282" s="2">
        <v>10</v>
      </c>
      <c r="X1282" s="2">
        <v>0</v>
      </c>
      <c r="Y1282" s="2">
        <v>0</v>
      </c>
      <c r="Z1282" s="2">
        <v>0</v>
      </c>
      <c r="AA1282" s="2" t="s">
        <v>85</v>
      </c>
      <c r="AB1282" s="13" t="str">
        <f t="shared" si="372"/>
        <v/>
      </c>
      <c r="AC1282" s="2">
        <v>0</v>
      </c>
      <c r="AD1282" s="3">
        <v>0</v>
      </c>
      <c r="AE1282" s="3">
        <v>0</v>
      </c>
      <c r="AF1282" s="3">
        <v>1</v>
      </c>
      <c r="AG1282" s="3">
        <v>0</v>
      </c>
      <c r="AH1282" s="3">
        <v>0</v>
      </c>
      <c r="AI1282" s="3">
        <v>0</v>
      </c>
      <c r="AJ1282" s="3">
        <v>40</v>
      </c>
      <c r="AK1282" t="s">
        <v>85</v>
      </c>
      <c r="AL1282" s="10">
        <v>45066</v>
      </c>
      <c r="AM1282" s="10">
        <v>45067</v>
      </c>
      <c r="AQ1282" s="10">
        <v>45076</v>
      </c>
      <c r="AR1282" t="s">
        <v>88</v>
      </c>
      <c r="AS1282" t="s">
        <v>203</v>
      </c>
      <c r="AX1282">
        <v>0</v>
      </c>
      <c r="AY1282">
        <v>0</v>
      </c>
      <c r="AZ1282">
        <v>0</v>
      </c>
      <c r="BA1282">
        <v>0</v>
      </c>
      <c r="BB1282">
        <v>0</v>
      </c>
      <c r="BC1282">
        <v>0</v>
      </c>
      <c r="BD1282">
        <v>25</v>
      </c>
      <c r="BE1282">
        <v>35</v>
      </c>
      <c r="BF1282">
        <v>0</v>
      </c>
      <c r="BG1282">
        <v>0</v>
      </c>
      <c r="BH1282">
        <v>0</v>
      </c>
      <c r="BI1282">
        <v>0</v>
      </c>
      <c r="BJ1282" t="s">
        <v>91</v>
      </c>
      <c r="BK1282" t="s">
        <v>157</v>
      </c>
      <c r="BL1282" t="s">
        <v>275</v>
      </c>
      <c r="BM1282" t="s">
        <v>2936</v>
      </c>
      <c r="BP1282" t="s">
        <v>5533</v>
      </c>
      <c r="BQ1282" s="12" t="s">
        <v>8256</v>
      </c>
      <c r="BR1282" s="11" t="s">
        <v>5547</v>
      </c>
      <c r="BS1282">
        <v>3</v>
      </c>
      <c r="BT1282">
        <v>0</v>
      </c>
      <c r="BU1282">
        <v>0</v>
      </c>
      <c r="BV1282">
        <v>0</v>
      </c>
      <c r="BW1282">
        <v>0</v>
      </c>
      <c r="BY1282">
        <v>0</v>
      </c>
      <c r="BZ1282">
        <v>30</v>
      </c>
      <c r="CS1282">
        <f t="shared" si="385"/>
        <v>1</v>
      </c>
      <c r="CT1282" s="5">
        <f t="shared" si="373"/>
        <v>1</v>
      </c>
      <c r="CU1282">
        <f t="shared" si="385"/>
        <v>1</v>
      </c>
      <c r="CV1282" t="str">
        <f t="shared" si="385"/>
        <v/>
      </c>
      <c r="CW1282">
        <f t="shared" si="385"/>
        <v>1</v>
      </c>
      <c r="CX1282">
        <f t="shared" si="385"/>
        <v>1</v>
      </c>
      <c r="CY1282" t="str">
        <f t="shared" si="385"/>
        <v/>
      </c>
      <c r="CZ1282" t="str">
        <f t="shared" si="385"/>
        <v/>
      </c>
      <c r="DA1282">
        <f t="shared" si="385"/>
        <v>1</v>
      </c>
      <c r="DB1282" t="str">
        <f t="shared" si="385"/>
        <v/>
      </c>
      <c r="DC1282">
        <f t="shared" si="385"/>
        <v>1</v>
      </c>
      <c r="DD1282" t="str">
        <f t="shared" si="385"/>
        <v/>
      </c>
      <c r="DE1282">
        <f t="shared" si="385"/>
        <v>1</v>
      </c>
      <c r="DF1282" t="str">
        <f t="shared" si="385"/>
        <v/>
      </c>
      <c r="DG1282" t="str">
        <f t="shared" si="385"/>
        <v/>
      </c>
      <c r="DH1282" t="str">
        <f t="shared" si="385"/>
        <v/>
      </c>
      <c r="DI1282" t="str">
        <f t="shared" si="374"/>
        <v/>
      </c>
      <c r="DJ1282" t="str">
        <f t="shared" si="375"/>
        <v/>
      </c>
    </row>
    <row r="1283" spans="1:114" ht="18" customHeight="1" x14ac:dyDescent="0.3">
      <c r="A1283" s="9" t="s">
        <v>2669</v>
      </c>
      <c r="B1283" s="9" t="s">
        <v>2670</v>
      </c>
      <c r="C1283" s="9" t="s">
        <v>2712</v>
      </c>
      <c r="D1283" s="9" t="s">
        <v>2708</v>
      </c>
      <c r="G1283" t="str">
        <f t="shared" ref="G1283:G1346" si="386">H1283&amp;I1283&amp;J1283&amp;K1283&amp;L1283&amp;M1283</f>
        <v>國英數A自</v>
      </c>
      <c r="H1283" s="9" t="str">
        <f t="shared" ref="H1283:H1346" si="387">IF(AND(N1283="--",U1283=0,AD1283=0),"",MID(H$1,2,1))</f>
        <v>國</v>
      </c>
      <c r="I1283" s="9" t="str">
        <f t="shared" ref="I1283:I1346" si="388">IF(AND(O1283="--",V1283=0,AE1283=0),"",MID(I$1,2,1))</f>
        <v>英</v>
      </c>
      <c r="J1283" t="str">
        <f t="shared" si="376"/>
        <v>數A</v>
      </c>
      <c r="K1283" t="str">
        <f t="shared" si="377"/>
        <v/>
      </c>
      <c r="L1283" s="9" t="str">
        <f t="shared" ref="L1283:L1346" si="389">IF(AND(R1283="--",Y1283=0,AH1283=0),"",MID(L$1,2,1))</f>
        <v/>
      </c>
      <c r="M1283" s="9" t="str">
        <f t="shared" ref="M1283:M1346" si="390">IF(AND(S1283="--",Z1283=0,AI1283=0),"",MID(M$1,2,1))</f>
        <v>自</v>
      </c>
      <c r="N1283" s="1" t="s">
        <v>85</v>
      </c>
      <c r="O1283" s="1" t="s">
        <v>85</v>
      </c>
      <c r="P1283" s="1" t="s">
        <v>85</v>
      </c>
      <c r="Q1283" s="1" t="s">
        <v>85</v>
      </c>
      <c r="R1283" s="1" t="s">
        <v>85</v>
      </c>
      <c r="S1283" s="1" t="s">
        <v>418</v>
      </c>
      <c r="T1283" s="1" t="s">
        <v>85</v>
      </c>
      <c r="U1283" s="2">
        <v>0</v>
      </c>
      <c r="V1283" s="2">
        <v>0</v>
      </c>
      <c r="W1283" s="2">
        <v>0</v>
      </c>
      <c r="X1283" s="2">
        <v>0</v>
      </c>
      <c r="Y1283" s="2">
        <v>0</v>
      </c>
      <c r="Z1283" s="2">
        <v>0</v>
      </c>
      <c r="AA1283" s="2" t="s">
        <v>182</v>
      </c>
      <c r="AB1283" s="13" t="str">
        <f t="shared" ref="AB1283:AB1346" si="391">IF(LEN(G1283)&lt;LEN(AA1283),"err","")</f>
        <v/>
      </c>
      <c r="AC1283" s="2">
        <v>3</v>
      </c>
      <c r="AD1283" s="3">
        <v>1</v>
      </c>
      <c r="AE1283" s="3">
        <v>1</v>
      </c>
      <c r="AF1283" s="3">
        <v>1</v>
      </c>
      <c r="AG1283" s="3">
        <v>0</v>
      </c>
      <c r="AH1283" s="3">
        <v>0</v>
      </c>
      <c r="AI1283" s="3">
        <v>1</v>
      </c>
      <c r="AJ1283" s="3">
        <v>50</v>
      </c>
      <c r="AK1283" t="s">
        <v>85</v>
      </c>
      <c r="AL1283" s="10"/>
      <c r="AM1283" s="10"/>
      <c r="AQ1283" s="10">
        <v>45076</v>
      </c>
      <c r="AR1283" t="s">
        <v>88</v>
      </c>
      <c r="AX1283">
        <v>0</v>
      </c>
      <c r="AY1283">
        <v>0</v>
      </c>
      <c r="AZ1283">
        <v>0</v>
      </c>
      <c r="BA1283">
        <v>0</v>
      </c>
      <c r="BB1283">
        <v>0</v>
      </c>
      <c r="BC1283">
        <v>0</v>
      </c>
      <c r="BD1283">
        <v>50</v>
      </c>
      <c r="BE1283">
        <v>0</v>
      </c>
      <c r="BF1283">
        <v>0</v>
      </c>
      <c r="BG1283">
        <v>0</v>
      </c>
      <c r="BH1283">
        <v>0</v>
      </c>
      <c r="BI1283">
        <v>0</v>
      </c>
      <c r="BJ1283" t="s">
        <v>91</v>
      </c>
      <c r="BK1283" t="s">
        <v>157</v>
      </c>
      <c r="BL1283" t="s">
        <v>469</v>
      </c>
      <c r="BM1283" t="s">
        <v>1281</v>
      </c>
      <c r="BP1283" t="s">
        <v>5533</v>
      </c>
      <c r="BQ1283" s="11" t="s">
        <v>5534</v>
      </c>
      <c r="BR1283" s="11" t="s">
        <v>2709</v>
      </c>
      <c r="BS1283">
        <v>39</v>
      </c>
      <c r="BT1283">
        <v>0</v>
      </c>
      <c r="BU1283">
        <v>0</v>
      </c>
      <c r="BV1283">
        <v>6</v>
      </c>
      <c r="BW1283">
        <v>0</v>
      </c>
      <c r="BY1283">
        <v>0</v>
      </c>
      <c r="BZ1283">
        <v>117</v>
      </c>
      <c r="CS1283">
        <f t="shared" si="385"/>
        <v>1</v>
      </c>
      <c r="CT1283" s="5">
        <f t="shared" ref="CT1283:CT1346" si="392">IF(ISNUMBER(FIND(CT$1,$BK1283)),1,"")</f>
        <v>1</v>
      </c>
      <c r="CU1283">
        <f t="shared" si="385"/>
        <v>1</v>
      </c>
      <c r="CV1283" t="str">
        <f t="shared" si="385"/>
        <v/>
      </c>
      <c r="CW1283">
        <f t="shared" si="385"/>
        <v>1</v>
      </c>
      <c r="CX1283">
        <f t="shared" si="385"/>
        <v>1</v>
      </c>
      <c r="CY1283" t="str">
        <f t="shared" si="385"/>
        <v/>
      </c>
      <c r="CZ1283" t="str">
        <f t="shared" si="385"/>
        <v/>
      </c>
      <c r="DA1283" t="str">
        <f t="shared" si="385"/>
        <v/>
      </c>
      <c r="DB1283" t="str">
        <f t="shared" si="385"/>
        <v/>
      </c>
      <c r="DC1283">
        <f t="shared" si="385"/>
        <v>1</v>
      </c>
      <c r="DD1283">
        <f t="shared" si="385"/>
        <v>1</v>
      </c>
      <c r="DE1283">
        <f t="shared" si="385"/>
        <v>1</v>
      </c>
      <c r="DF1283" t="str">
        <f t="shared" si="385"/>
        <v/>
      </c>
      <c r="DG1283" t="str">
        <f t="shared" si="385"/>
        <v/>
      </c>
      <c r="DH1283" t="str">
        <f t="shared" si="385"/>
        <v/>
      </c>
      <c r="DI1283" t="str">
        <f t="shared" ref="DI1283:DI1346" si="393">IF(OR(ISNUMBER(FIND(DI$1,$BL1283)),ISNUMBER(FIND(DI$1,$BM1283)),ISNUMBER(FIND(DI$1,$BP1283))),1,"")</f>
        <v/>
      </c>
      <c r="DJ1283" t="str">
        <f t="shared" ref="DJ1283:DJ1346" si="394">IF(OR(ISNUMBER(FIND(DJ$1,$BP1283)),ISNUMBER(FIND(DK$1,$BP1283))),1,"")</f>
        <v/>
      </c>
    </row>
    <row r="1284" spans="1:114" ht="18" customHeight="1" x14ac:dyDescent="0.3">
      <c r="A1284" s="9" t="s">
        <v>2669</v>
      </c>
      <c r="B1284" s="9" t="s">
        <v>2670</v>
      </c>
      <c r="C1284" s="9" t="s">
        <v>6414</v>
      </c>
      <c r="D1284" s="9" t="s">
        <v>2711</v>
      </c>
      <c r="G1284" t="str">
        <f t="shared" si="386"/>
        <v>英數A自</v>
      </c>
      <c r="H1284" s="9" t="str">
        <f t="shared" si="387"/>
        <v/>
      </c>
      <c r="I1284" s="9" t="str">
        <f t="shared" si="388"/>
        <v>英</v>
      </c>
      <c r="J1284" t="str">
        <f t="shared" si="376"/>
        <v>數A</v>
      </c>
      <c r="K1284" t="str">
        <f t="shared" si="377"/>
        <v/>
      </c>
      <c r="L1284" s="9" t="str">
        <f t="shared" si="389"/>
        <v/>
      </c>
      <c r="M1284" s="9" t="str">
        <f t="shared" si="390"/>
        <v>自</v>
      </c>
      <c r="N1284" s="1" t="s">
        <v>85</v>
      </c>
      <c r="O1284" s="1" t="s">
        <v>85</v>
      </c>
      <c r="P1284" s="1" t="s">
        <v>418</v>
      </c>
      <c r="Q1284" s="1" t="s">
        <v>85</v>
      </c>
      <c r="R1284" s="1" t="s">
        <v>85</v>
      </c>
      <c r="S1284" s="1" t="s">
        <v>85</v>
      </c>
      <c r="T1284" s="1" t="s">
        <v>85</v>
      </c>
      <c r="U1284" s="2">
        <v>0</v>
      </c>
      <c r="V1284" s="2">
        <v>0</v>
      </c>
      <c r="W1284" s="2">
        <v>0</v>
      </c>
      <c r="X1284" s="2">
        <v>0</v>
      </c>
      <c r="Y1284" s="2">
        <v>0</v>
      </c>
      <c r="Z1284" s="2">
        <v>0</v>
      </c>
      <c r="AA1284" s="2" t="s">
        <v>224</v>
      </c>
      <c r="AB1284" s="13" t="str">
        <f t="shared" si="391"/>
        <v/>
      </c>
      <c r="AC1284" s="2">
        <v>4.5</v>
      </c>
      <c r="AD1284" s="3">
        <v>0</v>
      </c>
      <c r="AE1284" s="3">
        <v>1.25</v>
      </c>
      <c r="AF1284" s="3">
        <v>1</v>
      </c>
      <c r="AG1284" s="3">
        <v>0</v>
      </c>
      <c r="AH1284" s="3">
        <v>0</v>
      </c>
      <c r="AI1284" s="3">
        <v>1</v>
      </c>
      <c r="AJ1284" s="3">
        <v>40</v>
      </c>
      <c r="AK1284" t="s">
        <v>85</v>
      </c>
      <c r="AL1284" s="10"/>
      <c r="AM1284" s="10"/>
      <c r="AQ1284" s="10">
        <v>45076</v>
      </c>
      <c r="AR1284" t="s">
        <v>88</v>
      </c>
      <c r="AX1284">
        <v>0</v>
      </c>
      <c r="AY1284">
        <v>0</v>
      </c>
      <c r="AZ1284">
        <v>0</v>
      </c>
      <c r="BA1284">
        <v>0</v>
      </c>
      <c r="BB1284">
        <v>0</v>
      </c>
      <c r="BC1284">
        <v>0</v>
      </c>
      <c r="BD1284">
        <v>60</v>
      </c>
      <c r="BE1284">
        <v>0</v>
      </c>
      <c r="BF1284">
        <v>0</v>
      </c>
      <c r="BG1284">
        <v>0</v>
      </c>
      <c r="BH1284">
        <v>0</v>
      </c>
      <c r="BI1284">
        <v>0</v>
      </c>
      <c r="BJ1284" t="s">
        <v>91</v>
      </c>
      <c r="BK1284" t="s">
        <v>157</v>
      </c>
      <c r="BL1284" t="s">
        <v>567</v>
      </c>
      <c r="BP1284" t="s">
        <v>5533</v>
      </c>
      <c r="BQ1284" s="11" t="s">
        <v>5534</v>
      </c>
      <c r="BR1284" s="11" t="s">
        <v>5548</v>
      </c>
      <c r="BS1284">
        <v>11</v>
      </c>
      <c r="BT1284">
        <v>0</v>
      </c>
      <c r="BU1284">
        <v>0</v>
      </c>
      <c r="BV1284">
        <v>2</v>
      </c>
      <c r="BW1284">
        <v>0</v>
      </c>
      <c r="BY1284">
        <v>0</v>
      </c>
      <c r="BZ1284">
        <v>50</v>
      </c>
      <c r="CS1284">
        <f t="shared" si="385"/>
        <v>1</v>
      </c>
      <c r="CT1284" s="5">
        <f t="shared" si="392"/>
        <v>1</v>
      </c>
      <c r="CU1284">
        <f t="shared" si="385"/>
        <v>1</v>
      </c>
      <c r="CV1284" t="str">
        <f t="shared" si="385"/>
        <v/>
      </c>
      <c r="CW1284">
        <f t="shared" si="385"/>
        <v>1</v>
      </c>
      <c r="CX1284">
        <f t="shared" si="385"/>
        <v>1</v>
      </c>
      <c r="CY1284" t="str">
        <f t="shared" si="385"/>
        <v/>
      </c>
      <c r="CZ1284" t="str">
        <f t="shared" si="385"/>
        <v/>
      </c>
      <c r="DA1284" t="str">
        <f t="shared" si="385"/>
        <v/>
      </c>
      <c r="DB1284" t="str">
        <f t="shared" si="385"/>
        <v/>
      </c>
      <c r="DC1284" t="str">
        <f t="shared" si="385"/>
        <v/>
      </c>
      <c r="DD1284">
        <f t="shared" si="385"/>
        <v>1</v>
      </c>
      <c r="DE1284">
        <f t="shared" si="385"/>
        <v>1</v>
      </c>
      <c r="DF1284" t="str">
        <f t="shared" si="385"/>
        <v/>
      </c>
      <c r="DG1284" t="str">
        <f t="shared" si="385"/>
        <v/>
      </c>
      <c r="DH1284" t="str">
        <f t="shared" si="385"/>
        <v/>
      </c>
      <c r="DI1284" t="str">
        <f t="shared" si="393"/>
        <v/>
      </c>
      <c r="DJ1284" t="str">
        <f t="shared" si="394"/>
        <v/>
      </c>
    </row>
    <row r="1285" spans="1:114" ht="18" customHeight="1" x14ac:dyDescent="0.3">
      <c r="A1285" s="9" t="s">
        <v>2669</v>
      </c>
      <c r="B1285" s="9" t="s">
        <v>2670</v>
      </c>
      <c r="C1285" s="9" t="s">
        <v>6415</v>
      </c>
      <c r="D1285" s="9" t="s">
        <v>6416</v>
      </c>
      <c r="G1285" t="str">
        <f t="shared" si="386"/>
        <v>國英數A自</v>
      </c>
      <c r="H1285" s="9" t="str">
        <f t="shared" si="387"/>
        <v>國</v>
      </c>
      <c r="I1285" s="9" t="str">
        <f t="shared" si="388"/>
        <v>英</v>
      </c>
      <c r="J1285" t="str">
        <f t="shared" si="376"/>
        <v>數A</v>
      </c>
      <c r="K1285" t="str">
        <f t="shared" si="377"/>
        <v/>
      </c>
      <c r="L1285" s="9" t="str">
        <f t="shared" si="389"/>
        <v/>
      </c>
      <c r="M1285" s="9" t="str">
        <f t="shared" si="390"/>
        <v>自</v>
      </c>
      <c r="N1285" s="1" t="s">
        <v>85</v>
      </c>
      <c r="O1285" s="1" t="s">
        <v>85</v>
      </c>
      <c r="P1285" s="1" t="s">
        <v>418</v>
      </c>
      <c r="Q1285" s="1" t="s">
        <v>85</v>
      </c>
      <c r="R1285" s="1" t="s">
        <v>85</v>
      </c>
      <c r="S1285" s="1" t="s">
        <v>85</v>
      </c>
      <c r="T1285" s="1" t="s">
        <v>85</v>
      </c>
      <c r="U1285" s="2">
        <v>0</v>
      </c>
      <c r="V1285" s="2">
        <v>0</v>
      </c>
      <c r="W1285" s="2">
        <v>8</v>
      </c>
      <c r="X1285" s="2">
        <v>0</v>
      </c>
      <c r="Y1285" s="2">
        <v>0</v>
      </c>
      <c r="Z1285" s="2">
        <v>0</v>
      </c>
      <c r="AA1285" s="2" t="s">
        <v>85</v>
      </c>
      <c r="AB1285" s="13" t="str">
        <f t="shared" si="391"/>
        <v/>
      </c>
      <c r="AC1285" s="2">
        <v>0</v>
      </c>
      <c r="AD1285" s="3">
        <v>1</v>
      </c>
      <c r="AE1285" s="3">
        <v>1</v>
      </c>
      <c r="AF1285" s="3">
        <v>1</v>
      </c>
      <c r="AG1285" s="3">
        <v>0</v>
      </c>
      <c r="AH1285" s="3">
        <v>0</v>
      </c>
      <c r="AI1285" s="3">
        <v>1</v>
      </c>
      <c r="AJ1285" s="3">
        <v>40</v>
      </c>
      <c r="AK1285" t="s">
        <v>85</v>
      </c>
      <c r="AQ1285" s="10">
        <v>45076</v>
      </c>
      <c r="AR1285" t="s">
        <v>88</v>
      </c>
      <c r="AX1285">
        <v>0</v>
      </c>
      <c r="AY1285">
        <v>0</v>
      </c>
      <c r="AZ1285">
        <v>0</v>
      </c>
      <c r="BA1285">
        <v>0</v>
      </c>
      <c r="BB1285">
        <v>0</v>
      </c>
      <c r="BC1285">
        <v>0</v>
      </c>
      <c r="BD1285">
        <v>60</v>
      </c>
      <c r="BE1285">
        <v>0</v>
      </c>
      <c r="BF1285">
        <v>0</v>
      </c>
      <c r="BG1285">
        <v>0</v>
      </c>
      <c r="BH1285">
        <v>0</v>
      </c>
      <c r="BI1285">
        <v>0</v>
      </c>
      <c r="BJ1285" t="s">
        <v>91</v>
      </c>
      <c r="BK1285" t="s">
        <v>157</v>
      </c>
      <c r="BL1285" t="s">
        <v>567</v>
      </c>
      <c r="BP1285" t="s">
        <v>5533</v>
      </c>
      <c r="BR1285" s="11" t="s">
        <v>5548</v>
      </c>
      <c r="BS1285">
        <v>2</v>
      </c>
      <c r="BT1285">
        <v>0</v>
      </c>
      <c r="BU1285">
        <v>0</v>
      </c>
      <c r="BV1285">
        <v>0</v>
      </c>
      <c r="BW1285">
        <v>0</v>
      </c>
      <c r="BY1285">
        <v>0</v>
      </c>
      <c r="BZ1285">
        <v>16</v>
      </c>
      <c r="CS1285">
        <f t="shared" si="385"/>
        <v>1</v>
      </c>
      <c r="CT1285" s="5">
        <f t="shared" si="392"/>
        <v>1</v>
      </c>
      <c r="CU1285">
        <f t="shared" si="385"/>
        <v>1</v>
      </c>
      <c r="CV1285" t="str">
        <f t="shared" si="385"/>
        <v/>
      </c>
      <c r="CW1285">
        <f t="shared" si="385"/>
        <v>1</v>
      </c>
      <c r="CX1285">
        <f t="shared" si="385"/>
        <v>1</v>
      </c>
      <c r="CY1285" t="str">
        <f t="shared" si="385"/>
        <v/>
      </c>
      <c r="CZ1285" t="str">
        <f t="shared" si="385"/>
        <v/>
      </c>
      <c r="DA1285" t="str">
        <f t="shared" si="385"/>
        <v/>
      </c>
      <c r="DB1285" t="str">
        <f t="shared" si="385"/>
        <v/>
      </c>
      <c r="DC1285" t="str">
        <f t="shared" si="385"/>
        <v/>
      </c>
      <c r="DD1285">
        <f t="shared" si="385"/>
        <v>1</v>
      </c>
      <c r="DE1285">
        <f t="shared" si="385"/>
        <v>1</v>
      </c>
      <c r="DF1285" t="str">
        <f t="shared" si="385"/>
        <v/>
      </c>
      <c r="DG1285" t="str">
        <f t="shared" si="385"/>
        <v/>
      </c>
      <c r="DH1285" t="str">
        <f t="shared" si="385"/>
        <v/>
      </c>
      <c r="DI1285" t="str">
        <f t="shared" si="393"/>
        <v/>
      </c>
      <c r="DJ1285" t="str">
        <f t="shared" si="394"/>
        <v/>
      </c>
    </row>
    <row r="1286" spans="1:114" ht="18" customHeight="1" x14ac:dyDescent="0.3">
      <c r="A1286" s="9" t="s">
        <v>2669</v>
      </c>
      <c r="B1286" s="9" t="s">
        <v>2670</v>
      </c>
      <c r="C1286" s="9" t="s">
        <v>6417</v>
      </c>
      <c r="D1286" s="9" t="s">
        <v>2500</v>
      </c>
      <c r="G1286" t="str">
        <f t="shared" si="386"/>
        <v>國英數B</v>
      </c>
      <c r="H1286" s="9" t="str">
        <f t="shared" si="387"/>
        <v>國</v>
      </c>
      <c r="I1286" s="9" t="str">
        <f t="shared" si="388"/>
        <v>英</v>
      </c>
      <c r="J1286" t="str">
        <f t="shared" si="376"/>
        <v/>
      </c>
      <c r="K1286" t="str">
        <f t="shared" si="377"/>
        <v>數B</v>
      </c>
      <c r="L1286" s="9" t="str">
        <f t="shared" si="389"/>
        <v/>
      </c>
      <c r="M1286" s="9" t="str">
        <f t="shared" si="390"/>
        <v/>
      </c>
      <c r="N1286" s="1" t="s">
        <v>85</v>
      </c>
      <c r="O1286" s="1" t="s">
        <v>85</v>
      </c>
      <c r="P1286" s="1" t="s">
        <v>85</v>
      </c>
      <c r="Q1286" s="1" t="s">
        <v>85</v>
      </c>
      <c r="R1286" s="1" t="s">
        <v>85</v>
      </c>
      <c r="S1286" s="1" t="s">
        <v>85</v>
      </c>
      <c r="T1286" s="1" t="s">
        <v>85</v>
      </c>
      <c r="U1286" s="2">
        <v>20</v>
      </c>
      <c r="V1286" s="2">
        <v>20</v>
      </c>
      <c r="W1286" s="2">
        <v>0</v>
      </c>
      <c r="X1286" s="2">
        <v>20</v>
      </c>
      <c r="Y1286" s="2">
        <v>0</v>
      </c>
      <c r="Z1286" s="2">
        <v>0</v>
      </c>
      <c r="AA1286" s="2" t="s">
        <v>85</v>
      </c>
      <c r="AB1286" s="13" t="str">
        <f t="shared" si="391"/>
        <v/>
      </c>
      <c r="AC1286" s="2">
        <v>0</v>
      </c>
      <c r="AD1286" s="3">
        <v>1</v>
      </c>
      <c r="AE1286" s="3">
        <v>1</v>
      </c>
      <c r="AF1286" s="3">
        <v>0</v>
      </c>
      <c r="AG1286" s="3">
        <v>1</v>
      </c>
      <c r="AH1286" s="3">
        <v>0</v>
      </c>
      <c r="AI1286" s="3">
        <v>0</v>
      </c>
      <c r="AJ1286" s="3">
        <v>20</v>
      </c>
      <c r="AK1286" t="s">
        <v>431</v>
      </c>
      <c r="AL1286" s="8">
        <v>45066</v>
      </c>
      <c r="AM1286" s="8">
        <v>45067</v>
      </c>
      <c r="AQ1286" s="10">
        <v>45076</v>
      </c>
      <c r="AR1286" t="s">
        <v>88</v>
      </c>
      <c r="AS1286" t="s">
        <v>203</v>
      </c>
      <c r="AX1286">
        <v>0</v>
      </c>
      <c r="AY1286">
        <v>0</v>
      </c>
      <c r="AZ1286">
        <v>0</v>
      </c>
      <c r="BA1286">
        <v>0</v>
      </c>
      <c r="BB1286">
        <v>0</v>
      </c>
      <c r="BC1286">
        <v>0</v>
      </c>
      <c r="BD1286">
        <v>10</v>
      </c>
      <c r="BE1286">
        <v>50</v>
      </c>
      <c r="BF1286">
        <v>0</v>
      </c>
      <c r="BG1286">
        <v>0</v>
      </c>
      <c r="BH1286">
        <v>0</v>
      </c>
      <c r="BI1286">
        <v>0</v>
      </c>
      <c r="BJ1286" t="s">
        <v>91</v>
      </c>
      <c r="BK1286" t="s">
        <v>350</v>
      </c>
      <c r="BL1286" t="s">
        <v>106</v>
      </c>
      <c r="BM1286" t="s">
        <v>212</v>
      </c>
      <c r="BN1286" t="s">
        <v>2713</v>
      </c>
      <c r="BP1286" t="s">
        <v>5549</v>
      </c>
      <c r="BQ1286" s="12" t="s">
        <v>8257</v>
      </c>
      <c r="BR1286" s="11" t="s">
        <v>2714</v>
      </c>
      <c r="BS1286">
        <v>30</v>
      </c>
      <c r="BT1286">
        <v>0</v>
      </c>
      <c r="BU1286">
        <v>0</v>
      </c>
      <c r="BV1286">
        <v>2</v>
      </c>
      <c r="BW1286">
        <v>0</v>
      </c>
      <c r="BY1286">
        <v>0</v>
      </c>
      <c r="BZ1286">
        <v>240</v>
      </c>
      <c r="CH1286">
        <v>8</v>
      </c>
      <c r="CI1286">
        <v>0</v>
      </c>
      <c r="CJ1286">
        <v>8</v>
      </c>
      <c r="CK1286">
        <v>0</v>
      </c>
      <c r="CL1286">
        <v>0</v>
      </c>
      <c r="CM1286">
        <v>1</v>
      </c>
      <c r="CN1286">
        <v>0</v>
      </c>
      <c r="CO1286">
        <v>1</v>
      </c>
      <c r="CP1286">
        <v>0</v>
      </c>
      <c r="CQ1286">
        <v>0</v>
      </c>
      <c r="CS1286" t="str">
        <f t="shared" si="385"/>
        <v/>
      </c>
      <c r="CT1286" s="5">
        <f t="shared" si="392"/>
        <v>1</v>
      </c>
      <c r="CU1286" t="str">
        <f t="shared" si="385"/>
        <v/>
      </c>
      <c r="CV1286" t="str">
        <f t="shared" si="385"/>
        <v/>
      </c>
      <c r="CW1286">
        <f t="shared" si="385"/>
        <v>1</v>
      </c>
      <c r="CX1286" t="str">
        <f t="shared" si="385"/>
        <v/>
      </c>
      <c r="CY1286" t="str">
        <f t="shared" si="385"/>
        <v/>
      </c>
      <c r="CZ1286" t="str">
        <f t="shared" si="385"/>
        <v/>
      </c>
      <c r="DA1286" t="str">
        <f t="shared" si="385"/>
        <v/>
      </c>
      <c r="DB1286" t="str">
        <f t="shared" si="385"/>
        <v/>
      </c>
      <c r="DC1286" t="str">
        <f t="shared" si="385"/>
        <v/>
      </c>
      <c r="DD1286" t="str">
        <f t="shared" si="385"/>
        <v/>
      </c>
      <c r="DE1286">
        <f t="shared" si="385"/>
        <v>1</v>
      </c>
      <c r="DF1286" t="str">
        <f t="shared" si="385"/>
        <v/>
      </c>
      <c r="DG1286">
        <f t="shared" si="385"/>
        <v>1</v>
      </c>
      <c r="DH1286" t="str">
        <f t="shared" si="385"/>
        <v/>
      </c>
      <c r="DI1286" t="str">
        <f t="shared" si="393"/>
        <v/>
      </c>
      <c r="DJ1286" t="str">
        <f t="shared" si="394"/>
        <v/>
      </c>
    </row>
    <row r="1287" spans="1:114" ht="18" customHeight="1" x14ac:dyDescent="0.3">
      <c r="A1287" s="9" t="s">
        <v>2669</v>
      </c>
      <c r="B1287" s="9" t="s">
        <v>2670</v>
      </c>
      <c r="C1287" s="9" t="s">
        <v>6418</v>
      </c>
      <c r="D1287" s="9" t="s">
        <v>6419</v>
      </c>
      <c r="G1287" t="str">
        <f t="shared" si="386"/>
        <v>國英數B</v>
      </c>
      <c r="H1287" s="9" t="str">
        <f t="shared" si="387"/>
        <v>國</v>
      </c>
      <c r="I1287" s="9" t="str">
        <f t="shared" si="388"/>
        <v>英</v>
      </c>
      <c r="J1287" t="str">
        <f t="shared" si="376"/>
        <v/>
      </c>
      <c r="K1287" t="str">
        <f t="shared" si="377"/>
        <v>數B</v>
      </c>
      <c r="L1287" s="9" t="str">
        <f t="shared" si="389"/>
        <v/>
      </c>
      <c r="M1287" s="9" t="str">
        <f t="shared" si="390"/>
        <v/>
      </c>
      <c r="N1287" s="1" t="s">
        <v>418</v>
      </c>
      <c r="O1287" s="1" t="s">
        <v>85</v>
      </c>
      <c r="P1287" s="1" t="s">
        <v>85</v>
      </c>
      <c r="Q1287" s="1" t="s">
        <v>85</v>
      </c>
      <c r="R1287" s="1" t="s">
        <v>85</v>
      </c>
      <c r="S1287" s="1" t="s">
        <v>85</v>
      </c>
      <c r="T1287" s="1" t="s">
        <v>85</v>
      </c>
      <c r="U1287" s="2">
        <v>10</v>
      </c>
      <c r="V1287" s="2">
        <v>10</v>
      </c>
      <c r="W1287" s="2">
        <v>0</v>
      </c>
      <c r="X1287" s="2">
        <v>0</v>
      </c>
      <c r="Y1287" s="2">
        <v>0</v>
      </c>
      <c r="Z1287" s="2">
        <v>0</v>
      </c>
      <c r="AA1287" s="2" t="s">
        <v>85</v>
      </c>
      <c r="AB1287" s="13" t="str">
        <f t="shared" si="391"/>
        <v/>
      </c>
      <c r="AC1287" s="2">
        <v>0</v>
      </c>
      <c r="AD1287" s="3">
        <v>1</v>
      </c>
      <c r="AE1287" s="3">
        <v>1</v>
      </c>
      <c r="AF1287" s="3">
        <v>0</v>
      </c>
      <c r="AG1287" s="3">
        <v>1</v>
      </c>
      <c r="AH1287" s="3">
        <v>0</v>
      </c>
      <c r="AI1287" s="3">
        <v>0</v>
      </c>
      <c r="AJ1287" s="3">
        <v>20</v>
      </c>
      <c r="AK1287" t="s">
        <v>431</v>
      </c>
      <c r="AL1287" s="8">
        <v>45066</v>
      </c>
      <c r="AM1287" s="8">
        <v>45067</v>
      </c>
      <c r="AQ1287" s="10">
        <v>45076</v>
      </c>
      <c r="AR1287" t="s">
        <v>88</v>
      </c>
      <c r="AS1287" t="s">
        <v>203</v>
      </c>
      <c r="AX1287">
        <v>0</v>
      </c>
      <c r="AY1287">
        <v>0</v>
      </c>
      <c r="AZ1287">
        <v>0</v>
      </c>
      <c r="BA1287">
        <v>0</v>
      </c>
      <c r="BB1287">
        <v>0</v>
      </c>
      <c r="BC1287">
        <v>0</v>
      </c>
      <c r="BD1287">
        <v>20</v>
      </c>
      <c r="BE1287">
        <v>30</v>
      </c>
      <c r="BF1287">
        <v>0</v>
      </c>
      <c r="BG1287">
        <v>0</v>
      </c>
      <c r="BH1287">
        <v>0</v>
      </c>
      <c r="BI1287">
        <v>0</v>
      </c>
      <c r="BJ1287" t="s">
        <v>91</v>
      </c>
      <c r="BK1287" t="s">
        <v>92</v>
      </c>
      <c r="BL1287" t="s">
        <v>146</v>
      </c>
      <c r="BM1287" t="s">
        <v>133</v>
      </c>
      <c r="BP1287" t="s">
        <v>5533</v>
      </c>
      <c r="BQ1287" s="12" t="s">
        <v>8258</v>
      </c>
      <c r="BR1287" s="12" t="s">
        <v>8259</v>
      </c>
      <c r="BS1287">
        <v>4</v>
      </c>
      <c r="BT1287">
        <v>0</v>
      </c>
      <c r="BU1287">
        <v>0</v>
      </c>
      <c r="BV1287">
        <v>0</v>
      </c>
      <c r="BW1287">
        <v>0</v>
      </c>
      <c r="BY1287">
        <v>0</v>
      </c>
      <c r="BZ1287">
        <v>32</v>
      </c>
      <c r="CH1287">
        <v>8</v>
      </c>
      <c r="CI1287">
        <v>0</v>
      </c>
      <c r="CJ1287">
        <v>8</v>
      </c>
      <c r="CK1287">
        <v>0</v>
      </c>
      <c r="CL1287">
        <v>0</v>
      </c>
      <c r="CM1287">
        <v>1</v>
      </c>
      <c r="CN1287">
        <v>0</v>
      </c>
      <c r="CO1287">
        <v>1</v>
      </c>
      <c r="CP1287">
        <v>0</v>
      </c>
      <c r="CQ1287">
        <v>0</v>
      </c>
      <c r="CS1287">
        <f t="shared" si="385"/>
        <v>1</v>
      </c>
      <c r="CT1287" s="5">
        <f t="shared" si="392"/>
        <v>1</v>
      </c>
      <c r="CU1287" t="str">
        <f t="shared" si="385"/>
        <v/>
      </c>
      <c r="CV1287" t="str">
        <f t="shared" si="385"/>
        <v/>
      </c>
      <c r="CW1287">
        <f t="shared" si="385"/>
        <v>1</v>
      </c>
      <c r="CX1287">
        <f t="shared" si="385"/>
        <v>1</v>
      </c>
      <c r="CY1287" t="str">
        <f t="shared" si="385"/>
        <v/>
      </c>
      <c r="CZ1287" t="str">
        <f t="shared" si="385"/>
        <v/>
      </c>
      <c r="DA1287">
        <f t="shared" si="385"/>
        <v>1</v>
      </c>
      <c r="DB1287" t="str">
        <f t="shared" si="385"/>
        <v/>
      </c>
      <c r="DC1287" t="str">
        <f t="shared" si="385"/>
        <v/>
      </c>
      <c r="DD1287">
        <f t="shared" si="385"/>
        <v>1</v>
      </c>
      <c r="DE1287">
        <f t="shared" si="385"/>
        <v>1</v>
      </c>
      <c r="DF1287">
        <f t="shared" si="385"/>
        <v>1</v>
      </c>
      <c r="DG1287">
        <f t="shared" si="385"/>
        <v>1</v>
      </c>
      <c r="DH1287" t="str">
        <f t="shared" si="385"/>
        <v/>
      </c>
      <c r="DI1287" t="str">
        <f t="shared" si="393"/>
        <v/>
      </c>
      <c r="DJ1287" t="str">
        <f t="shared" si="394"/>
        <v/>
      </c>
    </row>
    <row r="1288" spans="1:114" ht="18" customHeight="1" x14ac:dyDescent="0.3">
      <c r="A1288" s="9" t="s">
        <v>2715</v>
      </c>
      <c r="B1288" s="9" t="s">
        <v>2716</v>
      </c>
      <c r="C1288" s="9" t="s">
        <v>2717</v>
      </c>
      <c r="D1288" s="9" t="s">
        <v>84</v>
      </c>
      <c r="G1288" t="str">
        <f t="shared" si="386"/>
        <v>國英社</v>
      </c>
      <c r="H1288" s="9" t="str">
        <f t="shared" si="387"/>
        <v>國</v>
      </c>
      <c r="I1288" s="9" t="str">
        <f t="shared" si="388"/>
        <v>英</v>
      </c>
      <c r="J1288" t="str">
        <f t="shared" si="376"/>
        <v/>
      </c>
      <c r="K1288" t="str">
        <f t="shared" si="377"/>
        <v/>
      </c>
      <c r="L1288" s="9" t="str">
        <f t="shared" si="389"/>
        <v>社</v>
      </c>
      <c r="M1288" s="9" t="str">
        <f t="shared" si="390"/>
        <v/>
      </c>
      <c r="N1288" s="1" t="s">
        <v>87</v>
      </c>
      <c r="O1288" s="1" t="s">
        <v>87</v>
      </c>
      <c r="P1288" s="1" t="s">
        <v>85</v>
      </c>
      <c r="Q1288" s="1" t="s">
        <v>85</v>
      </c>
      <c r="R1288" s="1" t="s">
        <v>85</v>
      </c>
      <c r="S1288" s="1" t="s">
        <v>85</v>
      </c>
      <c r="T1288" s="1" t="s">
        <v>85</v>
      </c>
      <c r="U1288" s="2">
        <v>3</v>
      </c>
      <c r="V1288" s="2">
        <v>8</v>
      </c>
      <c r="W1288" s="2">
        <v>0</v>
      </c>
      <c r="X1288" s="2">
        <v>0</v>
      </c>
      <c r="Y1288" s="2">
        <v>8</v>
      </c>
      <c r="Z1288" s="2">
        <v>0</v>
      </c>
      <c r="AA1288" s="2" t="s">
        <v>85</v>
      </c>
      <c r="AB1288" s="13" t="str">
        <f t="shared" si="391"/>
        <v/>
      </c>
      <c r="AC1288" s="2">
        <v>0</v>
      </c>
      <c r="AD1288" s="3">
        <v>1.25</v>
      </c>
      <c r="AE1288" s="3">
        <v>1</v>
      </c>
      <c r="AF1288" s="3">
        <v>0</v>
      </c>
      <c r="AG1288" s="3">
        <v>0</v>
      </c>
      <c r="AH1288" s="3">
        <v>1</v>
      </c>
      <c r="AI1288" s="3">
        <v>0</v>
      </c>
      <c r="AJ1288" s="3">
        <v>50</v>
      </c>
      <c r="AK1288" t="s">
        <v>85</v>
      </c>
      <c r="AQ1288" s="10">
        <v>45077</v>
      </c>
      <c r="AR1288" t="s">
        <v>88</v>
      </c>
      <c r="AX1288">
        <v>0</v>
      </c>
      <c r="AY1288">
        <v>0</v>
      </c>
      <c r="AZ1288">
        <v>0</v>
      </c>
      <c r="BA1288">
        <v>0</v>
      </c>
      <c r="BB1288">
        <v>0</v>
      </c>
      <c r="BC1288">
        <v>0</v>
      </c>
      <c r="BD1288">
        <v>50</v>
      </c>
      <c r="BE1288">
        <v>0</v>
      </c>
      <c r="BF1288">
        <v>0</v>
      </c>
      <c r="BG1288">
        <v>0</v>
      </c>
      <c r="BH1288">
        <v>0</v>
      </c>
      <c r="BI1288">
        <v>0</v>
      </c>
      <c r="BJ1288" t="s">
        <v>91</v>
      </c>
      <c r="BK1288" t="s">
        <v>92</v>
      </c>
      <c r="BL1288" t="s">
        <v>225</v>
      </c>
      <c r="BM1288" t="s">
        <v>94</v>
      </c>
      <c r="BP1288" t="s">
        <v>5550</v>
      </c>
      <c r="BQ1288" s="12" t="s">
        <v>8260</v>
      </c>
      <c r="BR1288" s="12" t="s">
        <v>8261</v>
      </c>
      <c r="BS1288">
        <v>18</v>
      </c>
      <c r="BT1288">
        <v>0</v>
      </c>
      <c r="BU1288">
        <v>0</v>
      </c>
      <c r="BV1288">
        <v>1</v>
      </c>
      <c r="BW1288">
        <v>0</v>
      </c>
      <c r="BY1288">
        <v>0</v>
      </c>
      <c r="BZ1288">
        <v>54</v>
      </c>
      <c r="CS1288">
        <f t="shared" si="385"/>
        <v>1</v>
      </c>
      <c r="CT1288" s="5">
        <f t="shared" si="392"/>
        <v>1</v>
      </c>
      <c r="CU1288" t="str">
        <f t="shared" si="385"/>
        <v/>
      </c>
      <c r="CV1288" t="str">
        <f t="shared" si="385"/>
        <v/>
      </c>
      <c r="CW1288">
        <f t="shared" si="385"/>
        <v>1</v>
      </c>
      <c r="CX1288" t="str">
        <f t="shared" si="385"/>
        <v/>
      </c>
      <c r="CY1288" t="str">
        <f t="shared" si="385"/>
        <v/>
      </c>
      <c r="CZ1288" t="str">
        <f t="shared" si="385"/>
        <v/>
      </c>
      <c r="DA1288">
        <f t="shared" si="385"/>
        <v>1</v>
      </c>
      <c r="DB1288" t="str">
        <f t="shared" si="385"/>
        <v/>
      </c>
      <c r="DC1288" t="str">
        <f t="shared" si="385"/>
        <v/>
      </c>
      <c r="DD1288">
        <f t="shared" si="385"/>
        <v>1</v>
      </c>
      <c r="DE1288">
        <f t="shared" si="385"/>
        <v>1</v>
      </c>
      <c r="DF1288">
        <f t="shared" si="385"/>
        <v>1</v>
      </c>
      <c r="DG1288">
        <f t="shared" si="385"/>
        <v>1</v>
      </c>
      <c r="DH1288">
        <f t="shared" si="385"/>
        <v>1</v>
      </c>
      <c r="DI1288" t="str">
        <f t="shared" si="393"/>
        <v/>
      </c>
      <c r="DJ1288" t="str">
        <f t="shared" si="394"/>
        <v/>
      </c>
    </row>
    <row r="1289" spans="1:114" ht="18" customHeight="1" x14ac:dyDescent="0.3">
      <c r="A1289" s="9" t="s">
        <v>2715</v>
      </c>
      <c r="B1289" s="9" t="s">
        <v>2716</v>
      </c>
      <c r="C1289" s="9" t="s">
        <v>2718</v>
      </c>
      <c r="D1289" s="9" t="s">
        <v>96</v>
      </c>
      <c r="G1289" t="str">
        <f t="shared" si="386"/>
        <v>國英社</v>
      </c>
      <c r="H1289" s="9" t="str">
        <f t="shared" si="387"/>
        <v>國</v>
      </c>
      <c r="I1289" s="9" t="str">
        <f t="shared" si="388"/>
        <v>英</v>
      </c>
      <c r="J1289" t="str">
        <f t="shared" si="376"/>
        <v/>
      </c>
      <c r="K1289" t="str">
        <f t="shared" si="377"/>
        <v/>
      </c>
      <c r="L1289" s="9" t="str">
        <f t="shared" si="389"/>
        <v>社</v>
      </c>
      <c r="M1289" s="9" t="str">
        <f t="shared" si="390"/>
        <v/>
      </c>
      <c r="N1289" s="1" t="s">
        <v>87</v>
      </c>
      <c r="O1289" s="1" t="s">
        <v>86</v>
      </c>
      <c r="P1289" s="1" t="s">
        <v>85</v>
      </c>
      <c r="Q1289" s="1" t="s">
        <v>85</v>
      </c>
      <c r="R1289" s="1" t="s">
        <v>85</v>
      </c>
      <c r="S1289" s="1" t="s">
        <v>85</v>
      </c>
      <c r="T1289" s="1" t="s">
        <v>85</v>
      </c>
      <c r="U1289" s="2">
        <v>0</v>
      </c>
      <c r="V1289" s="2">
        <v>3</v>
      </c>
      <c r="W1289" s="2">
        <v>0</v>
      </c>
      <c r="X1289" s="2">
        <v>0</v>
      </c>
      <c r="Y1289" s="2">
        <v>0</v>
      </c>
      <c r="Z1289" s="2">
        <v>0</v>
      </c>
      <c r="AA1289" s="2" t="s">
        <v>85</v>
      </c>
      <c r="AB1289" s="13" t="str">
        <f t="shared" si="391"/>
        <v/>
      </c>
      <c r="AC1289" s="2">
        <v>0</v>
      </c>
      <c r="AD1289" s="3">
        <v>1</v>
      </c>
      <c r="AE1289" s="3">
        <v>2</v>
      </c>
      <c r="AF1289" s="3">
        <v>0</v>
      </c>
      <c r="AG1289" s="3">
        <v>0</v>
      </c>
      <c r="AH1289" s="3">
        <v>1</v>
      </c>
      <c r="AI1289" s="3">
        <v>0</v>
      </c>
      <c r="AJ1289" s="3">
        <v>40</v>
      </c>
      <c r="AK1289" t="s">
        <v>85</v>
      </c>
      <c r="AQ1289" s="10">
        <v>45077</v>
      </c>
      <c r="AR1289" t="s">
        <v>88</v>
      </c>
      <c r="AX1289">
        <v>0</v>
      </c>
      <c r="AY1289">
        <v>0</v>
      </c>
      <c r="AZ1289">
        <v>0</v>
      </c>
      <c r="BA1289">
        <v>0</v>
      </c>
      <c r="BB1289">
        <v>0</v>
      </c>
      <c r="BC1289">
        <v>0</v>
      </c>
      <c r="BD1289">
        <v>60</v>
      </c>
      <c r="BE1289">
        <v>0</v>
      </c>
      <c r="BF1289">
        <v>0</v>
      </c>
      <c r="BG1289">
        <v>0</v>
      </c>
      <c r="BH1289">
        <v>0</v>
      </c>
      <c r="BI1289">
        <v>0</v>
      </c>
      <c r="BJ1289" t="s">
        <v>91</v>
      </c>
      <c r="BK1289" t="s">
        <v>200</v>
      </c>
      <c r="BL1289" t="s">
        <v>153</v>
      </c>
      <c r="BM1289" t="s">
        <v>94</v>
      </c>
      <c r="BP1289" t="s">
        <v>5551</v>
      </c>
      <c r="BQ1289" s="12" t="s">
        <v>8262</v>
      </c>
      <c r="BR1289" s="12" t="s">
        <v>8263</v>
      </c>
      <c r="BS1289">
        <v>16</v>
      </c>
      <c r="BT1289">
        <v>0</v>
      </c>
      <c r="BU1289">
        <v>0</v>
      </c>
      <c r="BV1289">
        <v>1</v>
      </c>
      <c r="BW1289">
        <v>0</v>
      </c>
      <c r="BY1289">
        <v>0</v>
      </c>
      <c r="BZ1289">
        <v>48</v>
      </c>
      <c r="CS1289">
        <f t="shared" si="385"/>
        <v>1</v>
      </c>
      <c r="CT1289" s="5" t="str">
        <f t="shared" si="392"/>
        <v/>
      </c>
      <c r="CU1289" t="str">
        <f t="shared" si="385"/>
        <v/>
      </c>
      <c r="CV1289" t="str">
        <f t="shared" si="385"/>
        <v/>
      </c>
      <c r="CW1289">
        <f t="shared" si="385"/>
        <v>1</v>
      </c>
      <c r="CX1289" t="str">
        <f t="shared" si="385"/>
        <v/>
      </c>
      <c r="CY1289" t="str">
        <f t="shared" si="385"/>
        <v/>
      </c>
      <c r="CZ1289" t="str">
        <f t="shared" si="385"/>
        <v/>
      </c>
      <c r="DA1289">
        <f t="shared" si="385"/>
        <v>1</v>
      </c>
      <c r="DB1289">
        <f t="shared" si="385"/>
        <v>1</v>
      </c>
      <c r="DC1289" t="str">
        <f t="shared" si="385"/>
        <v/>
      </c>
      <c r="DD1289">
        <f t="shared" si="385"/>
        <v>1</v>
      </c>
      <c r="DE1289">
        <f t="shared" si="385"/>
        <v>1</v>
      </c>
      <c r="DF1289">
        <f t="shared" si="385"/>
        <v>1</v>
      </c>
      <c r="DG1289">
        <f t="shared" si="385"/>
        <v>1</v>
      </c>
      <c r="DH1289">
        <f t="shared" si="385"/>
        <v>1</v>
      </c>
      <c r="DI1289" t="str">
        <f t="shared" si="393"/>
        <v/>
      </c>
      <c r="DJ1289" t="str">
        <f t="shared" si="394"/>
        <v/>
      </c>
    </row>
    <row r="1290" spans="1:114" ht="18" customHeight="1" x14ac:dyDescent="0.3">
      <c r="A1290" s="9" t="s">
        <v>2715</v>
      </c>
      <c r="B1290" s="9" t="s">
        <v>2716</v>
      </c>
      <c r="C1290" s="9" t="s">
        <v>2719</v>
      </c>
      <c r="D1290" s="9" t="s">
        <v>104</v>
      </c>
      <c r="G1290" t="str">
        <f t="shared" si="386"/>
        <v>國英社</v>
      </c>
      <c r="H1290" s="9" t="str">
        <f t="shared" si="387"/>
        <v>國</v>
      </c>
      <c r="I1290" s="9" t="str">
        <f t="shared" si="388"/>
        <v>英</v>
      </c>
      <c r="J1290" t="str">
        <f t="shared" si="376"/>
        <v/>
      </c>
      <c r="K1290" t="str">
        <f t="shared" si="377"/>
        <v/>
      </c>
      <c r="L1290" s="9" t="str">
        <f t="shared" si="389"/>
        <v>社</v>
      </c>
      <c r="M1290" s="9" t="str">
        <f t="shared" si="390"/>
        <v/>
      </c>
      <c r="N1290" s="1" t="s">
        <v>87</v>
      </c>
      <c r="O1290" s="1" t="s">
        <v>87</v>
      </c>
      <c r="P1290" s="1" t="s">
        <v>85</v>
      </c>
      <c r="Q1290" s="1" t="s">
        <v>85</v>
      </c>
      <c r="R1290" s="1" t="s">
        <v>85</v>
      </c>
      <c r="S1290" s="1" t="s">
        <v>85</v>
      </c>
      <c r="T1290" s="1" t="s">
        <v>85</v>
      </c>
      <c r="U1290" s="2">
        <v>8</v>
      </c>
      <c r="V1290" s="2">
        <v>10</v>
      </c>
      <c r="W1290" s="2">
        <v>0</v>
      </c>
      <c r="X1290" s="2">
        <v>0</v>
      </c>
      <c r="Y1290" s="2">
        <v>3</v>
      </c>
      <c r="Z1290" s="2">
        <v>0</v>
      </c>
      <c r="AA1290" s="2" t="s">
        <v>85</v>
      </c>
      <c r="AB1290" s="13" t="str">
        <f t="shared" si="391"/>
        <v/>
      </c>
      <c r="AC1290" s="2">
        <v>0</v>
      </c>
      <c r="AD1290" s="3">
        <v>1.5</v>
      </c>
      <c r="AE1290" s="3">
        <v>1.5</v>
      </c>
      <c r="AF1290" s="3">
        <v>0</v>
      </c>
      <c r="AG1290" s="3">
        <v>0</v>
      </c>
      <c r="AH1290" s="3">
        <v>2</v>
      </c>
      <c r="AI1290" s="3">
        <v>0</v>
      </c>
      <c r="AJ1290" s="3">
        <v>30</v>
      </c>
      <c r="AK1290" t="s">
        <v>85</v>
      </c>
      <c r="AL1290" s="8">
        <v>45065</v>
      </c>
      <c r="AM1290" s="8">
        <v>45065</v>
      </c>
      <c r="AQ1290" s="10">
        <v>45077</v>
      </c>
      <c r="AR1290" t="s">
        <v>88</v>
      </c>
      <c r="AS1290" t="s">
        <v>203</v>
      </c>
      <c r="AX1290">
        <v>0</v>
      </c>
      <c r="AY1290">
        <v>0</v>
      </c>
      <c r="AZ1290">
        <v>0</v>
      </c>
      <c r="BA1290">
        <v>0</v>
      </c>
      <c r="BB1290">
        <v>0</v>
      </c>
      <c r="BC1290">
        <v>0</v>
      </c>
      <c r="BD1290">
        <v>35</v>
      </c>
      <c r="BE1290">
        <v>35</v>
      </c>
      <c r="BF1290">
        <v>0</v>
      </c>
      <c r="BG1290">
        <v>0</v>
      </c>
      <c r="BH1290">
        <v>0</v>
      </c>
      <c r="BI1290">
        <v>0</v>
      </c>
      <c r="BJ1290" t="s">
        <v>91</v>
      </c>
      <c r="BK1290" t="s">
        <v>101</v>
      </c>
      <c r="BL1290" t="s">
        <v>645</v>
      </c>
      <c r="BM1290" t="s">
        <v>94</v>
      </c>
      <c r="BP1290" t="s">
        <v>5552</v>
      </c>
      <c r="BQ1290" s="11" t="s">
        <v>5553</v>
      </c>
      <c r="BR1290" s="12" t="s">
        <v>8264</v>
      </c>
      <c r="BS1290">
        <v>16</v>
      </c>
      <c r="BT1290">
        <v>0</v>
      </c>
      <c r="BU1290">
        <v>0</v>
      </c>
      <c r="BV1290">
        <v>2</v>
      </c>
      <c r="BW1290">
        <v>0</v>
      </c>
      <c r="BY1290">
        <v>0</v>
      </c>
      <c r="BZ1290">
        <v>48</v>
      </c>
      <c r="CS1290">
        <f t="shared" si="385"/>
        <v>1</v>
      </c>
      <c r="CT1290" s="5" t="str">
        <f t="shared" si="392"/>
        <v/>
      </c>
      <c r="CU1290" t="str">
        <f t="shared" si="385"/>
        <v/>
      </c>
      <c r="CV1290">
        <f t="shared" si="385"/>
        <v>1</v>
      </c>
      <c r="CW1290">
        <f t="shared" si="385"/>
        <v>1</v>
      </c>
      <c r="CX1290">
        <f t="shared" si="385"/>
        <v>1</v>
      </c>
      <c r="CY1290" t="str">
        <f t="shared" si="385"/>
        <v/>
      </c>
      <c r="CZ1290" t="str">
        <f t="shared" si="385"/>
        <v/>
      </c>
      <c r="DA1290" t="str">
        <f t="shared" si="385"/>
        <v/>
      </c>
      <c r="DB1290">
        <f t="shared" si="385"/>
        <v>1</v>
      </c>
      <c r="DC1290" t="str">
        <f t="shared" si="385"/>
        <v/>
      </c>
      <c r="DD1290" t="str">
        <f t="shared" si="385"/>
        <v/>
      </c>
      <c r="DE1290">
        <f t="shared" si="385"/>
        <v>1</v>
      </c>
      <c r="DF1290">
        <f t="shared" si="385"/>
        <v>1</v>
      </c>
      <c r="DG1290">
        <f t="shared" si="385"/>
        <v>1</v>
      </c>
      <c r="DH1290">
        <f t="shared" si="385"/>
        <v>1</v>
      </c>
      <c r="DI1290" t="str">
        <f t="shared" si="393"/>
        <v/>
      </c>
      <c r="DJ1290" t="str">
        <f t="shared" si="394"/>
        <v/>
      </c>
    </row>
    <row r="1291" spans="1:114" ht="18" customHeight="1" x14ac:dyDescent="0.3">
      <c r="A1291" s="9" t="s">
        <v>2715</v>
      </c>
      <c r="B1291" s="9" t="s">
        <v>2716</v>
      </c>
      <c r="C1291" s="9" t="s">
        <v>2720</v>
      </c>
      <c r="D1291" s="9" t="s">
        <v>109</v>
      </c>
      <c r="G1291" t="str">
        <f t="shared" si="386"/>
        <v>國英數B</v>
      </c>
      <c r="H1291" s="9" t="str">
        <f t="shared" si="387"/>
        <v>國</v>
      </c>
      <c r="I1291" s="9" t="str">
        <f t="shared" si="388"/>
        <v>英</v>
      </c>
      <c r="J1291" t="str">
        <f t="shared" si="376"/>
        <v/>
      </c>
      <c r="K1291" t="str">
        <f t="shared" si="377"/>
        <v>數B</v>
      </c>
      <c r="L1291" s="9" t="str">
        <f t="shared" si="389"/>
        <v/>
      </c>
      <c r="M1291" s="9" t="str">
        <f t="shared" si="390"/>
        <v/>
      </c>
      <c r="N1291" s="1" t="s">
        <v>87</v>
      </c>
      <c r="O1291" s="1" t="s">
        <v>87</v>
      </c>
      <c r="P1291" s="1" t="s">
        <v>85</v>
      </c>
      <c r="Q1291" s="1" t="s">
        <v>418</v>
      </c>
      <c r="R1291" s="1" t="s">
        <v>85</v>
      </c>
      <c r="S1291" s="1" t="s">
        <v>85</v>
      </c>
      <c r="T1291" s="1" t="s">
        <v>85</v>
      </c>
      <c r="U1291" s="2">
        <v>0</v>
      </c>
      <c r="V1291" s="2">
        <v>3</v>
      </c>
      <c r="W1291" s="2">
        <v>0</v>
      </c>
      <c r="X1291" s="2">
        <v>5</v>
      </c>
      <c r="Y1291" s="2">
        <v>0</v>
      </c>
      <c r="Z1291" s="2">
        <v>0</v>
      </c>
      <c r="AA1291" s="2" t="s">
        <v>85</v>
      </c>
      <c r="AB1291" s="13" t="str">
        <f t="shared" si="391"/>
        <v/>
      </c>
      <c r="AC1291" s="2">
        <v>0</v>
      </c>
      <c r="AD1291" s="3">
        <v>1</v>
      </c>
      <c r="AE1291" s="3">
        <v>2</v>
      </c>
      <c r="AF1291" s="3">
        <v>0</v>
      </c>
      <c r="AG1291" s="3">
        <v>2</v>
      </c>
      <c r="AH1291" s="3">
        <v>0</v>
      </c>
      <c r="AI1291" s="3">
        <v>0</v>
      </c>
      <c r="AJ1291" s="3">
        <v>40</v>
      </c>
      <c r="AK1291" t="s">
        <v>85</v>
      </c>
      <c r="AL1291" s="8">
        <v>45065</v>
      </c>
      <c r="AM1291" s="8">
        <v>45065</v>
      </c>
      <c r="AQ1291" s="10">
        <v>45077</v>
      </c>
      <c r="AR1291" t="s">
        <v>88</v>
      </c>
      <c r="AS1291" t="s">
        <v>203</v>
      </c>
      <c r="AX1291">
        <v>0</v>
      </c>
      <c r="AY1291">
        <v>0</v>
      </c>
      <c r="AZ1291">
        <v>0</v>
      </c>
      <c r="BA1291">
        <v>0</v>
      </c>
      <c r="BB1291">
        <v>0</v>
      </c>
      <c r="BC1291">
        <v>0</v>
      </c>
      <c r="BD1291">
        <v>30</v>
      </c>
      <c r="BE1291">
        <v>30</v>
      </c>
      <c r="BF1291">
        <v>0</v>
      </c>
      <c r="BG1291">
        <v>0</v>
      </c>
      <c r="BH1291">
        <v>0</v>
      </c>
      <c r="BI1291">
        <v>0</v>
      </c>
      <c r="BJ1291" t="s">
        <v>91</v>
      </c>
      <c r="BK1291" t="s">
        <v>200</v>
      </c>
      <c r="BL1291" t="s">
        <v>153</v>
      </c>
      <c r="BM1291" t="s">
        <v>94</v>
      </c>
      <c r="BP1291" t="s">
        <v>2721</v>
      </c>
      <c r="BQ1291" s="11" t="s">
        <v>5554</v>
      </c>
      <c r="BR1291" s="12" t="s">
        <v>8265</v>
      </c>
      <c r="BS1291">
        <v>23</v>
      </c>
      <c r="BT1291">
        <v>0</v>
      </c>
      <c r="BU1291">
        <v>0</v>
      </c>
      <c r="BV1291">
        <v>2</v>
      </c>
      <c r="BW1291">
        <v>0</v>
      </c>
      <c r="BY1291">
        <v>0</v>
      </c>
      <c r="BZ1291">
        <v>69</v>
      </c>
      <c r="CS1291">
        <f t="shared" si="385"/>
        <v>1</v>
      </c>
      <c r="CT1291" s="5" t="str">
        <f t="shared" si="392"/>
        <v/>
      </c>
      <c r="CU1291" t="str">
        <f t="shared" si="385"/>
        <v/>
      </c>
      <c r="CV1291" t="str">
        <f t="shared" si="385"/>
        <v/>
      </c>
      <c r="CW1291">
        <f t="shared" si="385"/>
        <v>1</v>
      </c>
      <c r="CX1291" t="str">
        <f t="shared" si="385"/>
        <v/>
      </c>
      <c r="CY1291" t="str">
        <f t="shared" si="385"/>
        <v/>
      </c>
      <c r="CZ1291" t="str">
        <f t="shared" si="385"/>
        <v/>
      </c>
      <c r="DA1291">
        <f t="shared" si="385"/>
        <v>1</v>
      </c>
      <c r="DB1291">
        <f t="shared" si="385"/>
        <v>1</v>
      </c>
      <c r="DC1291" t="str">
        <f t="shared" si="385"/>
        <v/>
      </c>
      <c r="DD1291">
        <f t="shared" si="385"/>
        <v>1</v>
      </c>
      <c r="DE1291">
        <f t="shared" si="385"/>
        <v>1</v>
      </c>
      <c r="DF1291">
        <f t="shared" si="385"/>
        <v>1</v>
      </c>
      <c r="DG1291">
        <f t="shared" si="385"/>
        <v>1</v>
      </c>
      <c r="DH1291">
        <f t="shared" si="385"/>
        <v>1</v>
      </c>
      <c r="DI1291" t="str">
        <f t="shared" si="393"/>
        <v/>
      </c>
      <c r="DJ1291" t="str">
        <f t="shared" si="394"/>
        <v/>
      </c>
    </row>
    <row r="1292" spans="1:114" ht="18" customHeight="1" x14ac:dyDescent="0.3">
      <c r="A1292" s="9" t="s">
        <v>2715</v>
      </c>
      <c r="B1292" s="9" t="s">
        <v>2716</v>
      </c>
      <c r="C1292" s="9" t="s">
        <v>2722</v>
      </c>
      <c r="D1292" s="9" t="s">
        <v>129</v>
      </c>
      <c r="G1292" t="str">
        <f t="shared" si="386"/>
        <v>英數A自</v>
      </c>
      <c r="H1292" s="9" t="str">
        <f t="shared" si="387"/>
        <v/>
      </c>
      <c r="I1292" s="9" t="str">
        <f t="shared" si="388"/>
        <v>英</v>
      </c>
      <c r="J1292" t="str">
        <f t="shared" si="376"/>
        <v>數A</v>
      </c>
      <c r="K1292" t="str">
        <f t="shared" si="377"/>
        <v/>
      </c>
      <c r="L1292" s="9" t="str">
        <f t="shared" si="389"/>
        <v/>
      </c>
      <c r="M1292" s="9" t="str">
        <f t="shared" si="390"/>
        <v>自</v>
      </c>
      <c r="N1292" s="1" t="s">
        <v>85</v>
      </c>
      <c r="O1292" s="1" t="s">
        <v>87</v>
      </c>
      <c r="P1292" s="1" t="s">
        <v>85</v>
      </c>
      <c r="Q1292" s="1" t="s">
        <v>85</v>
      </c>
      <c r="R1292" s="1" t="s">
        <v>85</v>
      </c>
      <c r="S1292" s="1" t="s">
        <v>85</v>
      </c>
      <c r="T1292" s="1" t="s">
        <v>85</v>
      </c>
      <c r="U1292" s="2">
        <v>0</v>
      </c>
      <c r="V1292" s="2">
        <v>10</v>
      </c>
      <c r="W1292" s="2">
        <v>3</v>
      </c>
      <c r="X1292" s="2">
        <v>0</v>
      </c>
      <c r="Y1292" s="2">
        <v>0</v>
      </c>
      <c r="Z1292" s="2">
        <v>8</v>
      </c>
      <c r="AA1292" s="2" t="s">
        <v>85</v>
      </c>
      <c r="AB1292" s="13" t="str">
        <f t="shared" si="391"/>
        <v/>
      </c>
      <c r="AC1292" s="2">
        <v>0</v>
      </c>
      <c r="AD1292" s="3">
        <v>0</v>
      </c>
      <c r="AE1292" s="3">
        <v>1</v>
      </c>
      <c r="AF1292" s="3">
        <v>1</v>
      </c>
      <c r="AG1292" s="3">
        <v>0</v>
      </c>
      <c r="AH1292" s="3">
        <v>0</v>
      </c>
      <c r="AI1292" s="3">
        <v>1</v>
      </c>
      <c r="AJ1292" s="3">
        <v>40</v>
      </c>
      <c r="AK1292" t="s">
        <v>85</v>
      </c>
      <c r="AL1292" s="8">
        <v>45066</v>
      </c>
      <c r="AM1292" s="8">
        <v>45066</v>
      </c>
      <c r="AQ1292" s="10">
        <v>45077</v>
      </c>
      <c r="AR1292" t="s">
        <v>88</v>
      </c>
      <c r="AS1292" t="s">
        <v>156</v>
      </c>
      <c r="AX1292">
        <v>0</v>
      </c>
      <c r="AY1292">
        <v>0</v>
      </c>
      <c r="AZ1292">
        <v>0</v>
      </c>
      <c r="BA1292">
        <v>0</v>
      </c>
      <c r="BB1292">
        <v>0</v>
      </c>
      <c r="BC1292">
        <v>0</v>
      </c>
      <c r="BD1292">
        <v>30</v>
      </c>
      <c r="BE1292">
        <v>30</v>
      </c>
      <c r="BF1292">
        <v>0</v>
      </c>
      <c r="BG1292">
        <v>0</v>
      </c>
      <c r="BH1292">
        <v>0</v>
      </c>
      <c r="BI1292">
        <v>0</v>
      </c>
      <c r="BJ1292" t="s">
        <v>91</v>
      </c>
      <c r="BK1292" t="s">
        <v>146</v>
      </c>
      <c r="BL1292" t="s">
        <v>94</v>
      </c>
      <c r="BP1292" t="s">
        <v>2723</v>
      </c>
      <c r="BQ1292" s="11" t="s">
        <v>2724</v>
      </c>
      <c r="BR1292" s="12" t="s">
        <v>8266</v>
      </c>
      <c r="BS1292">
        <v>19</v>
      </c>
      <c r="BT1292">
        <v>0</v>
      </c>
      <c r="BU1292">
        <v>0</v>
      </c>
      <c r="BV1292">
        <v>1</v>
      </c>
      <c r="BW1292">
        <v>0</v>
      </c>
      <c r="BY1292">
        <v>0</v>
      </c>
      <c r="BZ1292">
        <v>57</v>
      </c>
      <c r="CS1292" t="str">
        <f t="shared" si="385"/>
        <v/>
      </c>
      <c r="CT1292" s="5" t="str">
        <f t="shared" si="392"/>
        <v/>
      </c>
      <c r="CU1292" t="str">
        <f t="shared" si="385"/>
        <v/>
      </c>
      <c r="CV1292" t="str">
        <f t="shared" si="385"/>
        <v/>
      </c>
      <c r="CW1292">
        <f t="shared" si="385"/>
        <v>1</v>
      </c>
      <c r="CX1292">
        <f t="shared" si="385"/>
        <v>1</v>
      </c>
      <c r="CY1292" t="str">
        <f t="shared" si="385"/>
        <v/>
      </c>
      <c r="CZ1292" t="str">
        <f t="shared" si="385"/>
        <v/>
      </c>
      <c r="DA1292">
        <f t="shared" si="385"/>
        <v>1</v>
      </c>
      <c r="DB1292" t="str">
        <f t="shared" si="385"/>
        <v/>
      </c>
      <c r="DC1292" t="str">
        <f t="shared" si="385"/>
        <v/>
      </c>
      <c r="DD1292">
        <f t="shared" si="385"/>
        <v>1</v>
      </c>
      <c r="DE1292">
        <f t="shared" si="385"/>
        <v>1</v>
      </c>
      <c r="DF1292">
        <f t="shared" si="385"/>
        <v>1</v>
      </c>
      <c r="DG1292">
        <f t="shared" si="385"/>
        <v>1</v>
      </c>
      <c r="DH1292">
        <f t="shared" si="385"/>
        <v>1</v>
      </c>
      <c r="DI1292" t="str">
        <f t="shared" si="393"/>
        <v/>
      </c>
      <c r="DJ1292" t="str">
        <f t="shared" si="394"/>
        <v/>
      </c>
    </row>
    <row r="1293" spans="1:114" ht="18" customHeight="1" x14ac:dyDescent="0.3">
      <c r="A1293" s="9" t="s">
        <v>2715</v>
      </c>
      <c r="B1293" s="9" t="s">
        <v>2716</v>
      </c>
      <c r="C1293" s="9" t="s">
        <v>2725</v>
      </c>
      <c r="D1293" s="9" t="s">
        <v>2726</v>
      </c>
      <c r="G1293" t="str">
        <f t="shared" si="386"/>
        <v>英數A自</v>
      </c>
      <c r="H1293" s="9" t="str">
        <f t="shared" si="387"/>
        <v/>
      </c>
      <c r="I1293" s="9" t="str">
        <f t="shared" si="388"/>
        <v>英</v>
      </c>
      <c r="J1293" t="str">
        <f t="shared" si="376"/>
        <v>數A</v>
      </c>
      <c r="K1293" t="str">
        <f t="shared" si="377"/>
        <v/>
      </c>
      <c r="L1293" s="9" t="str">
        <f t="shared" si="389"/>
        <v/>
      </c>
      <c r="M1293" s="9" t="str">
        <f t="shared" si="390"/>
        <v>自</v>
      </c>
      <c r="N1293" s="1" t="s">
        <v>85</v>
      </c>
      <c r="O1293" s="1" t="s">
        <v>87</v>
      </c>
      <c r="P1293" s="1" t="s">
        <v>87</v>
      </c>
      <c r="Q1293" s="1" t="s">
        <v>85</v>
      </c>
      <c r="R1293" s="1" t="s">
        <v>85</v>
      </c>
      <c r="S1293" s="1" t="s">
        <v>87</v>
      </c>
      <c r="T1293" s="1" t="s">
        <v>85</v>
      </c>
      <c r="U1293" s="2">
        <v>0</v>
      </c>
      <c r="V1293" s="2">
        <v>15</v>
      </c>
      <c r="W1293" s="2">
        <v>8</v>
      </c>
      <c r="X1293" s="2">
        <v>0</v>
      </c>
      <c r="Y1293" s="2">
        <v>0</v>
      </c>
      <c r="Z1293" s="2">
        <v>3</v>
      </c>
      <c r="AA1293" s="2" t="s">
        <v>85</v>
      </c>
      <c r="AB1293" s="13" t="str">
        <f t="shared" si="391"/>
        <v/>
      </c>
      <c r="AC1293" s="2">
        <v>0</v>
      </c>
      <c r="AD1293" s="3">
        <v>0</v>
      </c>
      <c r="AE1293" s="3">
        <v>1.5</v>
      </c>
      <c r="AF1293" s="3">
        <v>2</v>
      </c>
      <c r="AG1293" s="3">
        <v>0</v>
      </c>
      <c r="AH1293" s="3">
        <v>0</v>
      </c>
      <c r="AI1293" s="3">
        <v>2</v>
      </c>
      <c r="AJ1293" s="3">
        <v>50</v>
      </c>
      <c r="AK1293" t="s">
        <v>85</v>
      </c>
      <c r="AL1293" s="8">
        <v>45064</v>
      </c>
      <c r="AM1293" s="8">
        <v>45064</v>
      </c>
      <c r="AQ1293" s="10">
        <v>45077</v>
      </c>
      <c r="AR1293" t="s">
        <v>88</v>
      </c>
      <c r="AS1293" t="s">
        <v>203</v>
      </c>
      <c r="AX1293">
        <v>0</v>
      </c>
      <c r="AY1293">
        <v>0</v>
      </c>
      <c r="AZ1293">
        <v>0</v>
      </c>
      <c r="BA1293">
        <v>0</v>
      </c>
      <c r="BB1293">
        <v>0</v>
      </c>
      <c r="BC1293">
        <v>0</v>
      </c>
      <c r="BD1293">
        <v>30</v>
      </c>
      <c r="BE1293">
        <v>20</v>
      </c>
      <c r="BF1293">
        <v>0</v>
      </c>
      <c r="BG1293">
        <v>0</v>
      </c>
      <c r="BH1293">
        <v>0</v>
      </c>
      <c r="BI1293">
        <v>0</v>
      </c>
      <c r="BJ1293" t="s">
        <v>91</v>
      </c>
      <c r="BK1293" t="s">
        <v>131</v>
      </c>
      <c r="BL1293" t="s">
        <v>153</v>
      </c>
      <c r="BM1293" t="s">
        <v>94</v>
      </c>
      <c r="BP1293" t="s">
        <v>5555</v>
      </c>
      <c r="BQ1293" s="12" t="s">
        <v>8267</v>
      </c>
      <c r="BR1293" s="12" t="s">
        <v>8268</v>
      </c>
      <c r="BS1293">
        <v>24</v>
      </c>
      <c r="BT1293">
        <v>0</v>
      </c>
      <c r="BU1293">
        <v>0</v>
      </c>
      <c r="BV1293">
        <v>1</v>
      </c>
      <c r="BW1293">
        <v>0</v>
      </c>
      <c r="BY1293">
        <v>0</v>
      </c>
      <c r="BZ1293">
        <v>72</v>
      </c>
      <c r="CS1293" t="str">
        <f t="shared" si="385"/>
        <v/>
      </c>
      <c r="CT1293" s="5" t="str">
        <f t="shared" si="392"/>
        <v/>
      </c>
      <c r="CU1293">
        <f t="shared" si="385"/>
        <v>1</v>
      </c>
      <c r="CV1293" t="str">
        <f t="shared" si="385"/>
        <v/>
      </c>
      <c r="CW1293">
        <f t="shared" si="385"/>
        <v>1</v>
      </c>
      <c r="CX1293" t="str">
        <f t="shared" si="385"/>
        <v/>
      </c>
      <c r="CY1293" t="str">
        <f t="shared" si="385"/>
        <v/>
      </c>
      <c r="CZ1293" t="str">
        <f t="shared" si="385"/>
        <v/>
      </c>
      <c r="DA1293">
        <f t="shared" si="385"/>
        <v>1</v>
      </c>
      <c r="DB1293">
        <f t="shared" si="385"/>
        <v>1</v>
      </c>
      <c r="DC1293" t="str">
        <f t="shared" si="385"/>
        <v/>
      </c>
      <c r="DD1293">
        <f t="shared" si="385"/>
        <v>1</v>
      </c>
      <c r="DE1293">
        <f t="shared" si="385"/>
        <v>1</v>
      </c>
      <c r="DF1293">
        <f t="shared" si="385"/>
        <v>1</v>
      </c>
      <c r="DG1293">
        <f t="shared" si="385"/>
        <v>1</v>
      </c>
      <c r="DH1293">
        <f t="shared" si="385"/>
        <v>1</v>
      </c>
      <c r="DI1293" t="str">
        <f t="shared" si="393"/>
        <v/>
      </c>
      <c r="DJ1293" t="str">
        <f t="shared" si="394"/>
        <v/>
      </c>
    </row>
    <row r="1294" spans="1:114" ht="18" customHeight="1" x14ac:dyDescent="0.3">
      <c r="A1294" s="9" t="s">
        <v>2715</v>
      </c>
      <c r="B1294" s="9" t="s">
        <v>2716</v>
      </c>
      <c r="C1294" s="9" t="s">
        <v>2727</v>
      </c>
      <c r="D1294" s="9" t="s">
        <v>135</v>
      </c>
      <c r="G1294" t="str">
        <f t="shared" si="386"/>
        <v>英數A自</v>
      </c>
      <c r="H1294" s="9" t="str">
        <f t="shared" si="387"/>
        <v/>
      </c>
      <c r="I1294" s="9" t="str">
        <f t="shared" si="388"/>
        <v>英</v>
      </c>
      <c r="J1294" t="str">
        <f t="shared" ref="J1294:J1357" si="395">IF(AND(P1294="--",W1294=0,AF1294=0),"",RIGHT(J$1,2))</f>
        <v>數A</v>
      </c>
      <c r="K1294" t="str">
        <f t="shared" ref="K1294:K1357" si="396">IF(AND(Q1294="--",X1294=0,AG1294=0),"",RIGHT(K$1,2))</f>
        <v/>
      </c>
      <c r="L1294" s="9" t="str">
        <f t="shared" si="389"/>
        <v/>
      </c>
      <c r="M1294" s="9" t="str">
        <f t="shared" si="390"/>
        <v>自</v>
      </c>
      <c r="N1294" s="1" t="s">
        <v>85</v>
      </c>
      <c r="O1294" s="1" t="s">
        <v>87</v>
      </c>
      <c r="P1294" s="1" t="s">
        <v>87</v>
      </c>
      <c r="Q1294" s="1" t="s">
        <v>85</v>
      </c>
      <c r="R1294" s="1" t="s">
        <v>85</v>
      </c>
      <c r="S1294" s="1" t="s">
        <v>87</v>
      </c>
      <c r="T1294" s="1" t="s">
        <v>85</v>
      </c>
      <c r="U1294" s="2">
        <v>0</v>
      </c>
      <c r="V1294" s="2">
        <v>10</v>
      </c>
      <c r="W1294" s="2">
        <v>3</v>
      </c>
      <c r="X1294" s="2">
        <v>0</v>
      </c>
      <c r="Y1294" s="2">
        <v>0</v>
      </c>
      <c r="Z1294" s="2">
        <v>6</v>
      </c>
      <c r="AA1294" s="2" t="s">
        <v>85</v>
      </c>
      <c r="AB1294" s="13" t="str">
        <f t="shared" si="391"/>
        <v/>
      </c>
      <c r="AC1294" s="2">
        <v>0</v>
      </c>
      <c r="AD1294" s="3">
        <v>0</v>
      </c>
      <c r="AE1294" s="3">
        <v>1</v>
      </c>
      <c r="AF1294" s="3">
        <v>1</v>
      </c>
      <c r="AG1294" s="3">
        <v>0</v>
      </c>
      <c r="AH1294" s="3">
        <v>0</v>
      </c>
      <c r="AI1294" s="3">
        <v>1</v>
      </c>
      <c r="AJ1294" s="3">
        <v>30</v>
      </c>
      <c r="AK1294" t="s">
        <v>85</v>
      </c>
      <c r="AL1294" s="8">
        <v>45065</v>
      </c>
      <c r="AM1294" s="8">
        <v>45065</v>
      </c>
      <c r="AQ1294" s="10">
        <v>45077</v>
      </c>
      <c r="AR1294" t="s">
        <v>88</v>
      </c>
      <c r="AS1294" t="s">
        <v>203</v>
      </c>
      <c r="AX1294">
        <v>0</v>
      </c>
      <c r="AY1294">
        <v>0</v>
      </c>
      <c r="AZ1294">
        <v>0</v>
      </c>
      <c r="BA1294">
        <v>0</v>
      </c>
      <c r="BB1294">
        <v>0</v>
      </c>
      <c r="BC1294">
        <v>0</v>
      </c>
      <c r="BD1294">
        <v>30</v>
      </c>
      <c r="BE1294">
        <v>40</v>
      </c>
      <c r="BF1294">
        <v>0</v>
      </c>
      <c r="BG1294">
        <v>0</v>
      </c>
      <c r="BH1294">
        <v>0</v>
      </c>
      <c r="BI1294">
        <v>0</v>
      </c>
      <c r="BJ1294" t="s">
        <v>91</v>
      </c>
      <c r="BK1294" t="s">
        <v>131</v>
      </c>
      <c r="BL1294" t="s">
        <v>161</v>
      </c>
      <c r="BM1294" t="s">
        <v>94</v>
      </c>
      <c r="BP1294" t="s">
        <v>2728</v>
      </c>
      <c r="BQ1294" s="12" t="s">
        <v>8269</v>
      </c>
      <c r="BR1294" s="12" t="s">
        <v>8270</v>
      </c>
      <c r="BS1294">
        <v>30</v>
      </c>
      <c r="BT1294">
        <v>0</v>
      </c>
      <c r="BU1294">
        <v>0</v>
      </c>
      <c r="BV1294">
        <v>1</v>
      </c>
      <c r="BW1294">
        <v>0</v>
      </c>
      <c r="BY1294">
        <v>0</v>
      </c>
      <c r="BZ1294">
        <v>90</v>
      </c>
      <c r="CS1294" t="str">
        <f t="shared" si="385"/>
        <v/>
      </c>
      <c r="CT1294" s="5" t="str">
        <f t="shared" si="392"/>
        <v/>
      </c>
      <c r="CU1294">
        <f t="shared" si="385"/>
        <v>1</v>
      </c>
      <c r="CV1294" t="str">
        <f t="shared" si="385"/>
        <v/>
      </c>
      <c r="CW1294">
        <f t="shared" si="385"/>
        <v>1</v>
      </c>
      <c r="CX1294" t="str">
        <f t="shared" si="385"/>
        <v/>
      </c>
      <c r="CY1294" t="str">
        <f t="shared" si="385"/>
        <v/>
      </c>
      <c r="CZ1294" t="str">
        <f t="shared" si="385"/>
        <v/>
      </c>
      <c r="DA1294">
        <f t="shared" si="385"/>
        <v>1</v>
      </c>
      <c r="DB1294" t="str">
        <f t="shared" si="385"/>
        <v/>
      </c>
      <c r="DC1294">
        <f t="shared" si="385"/>
        <v>1</v>
      </c>
      <c r="DD1294">
        <f t="shared" si="385"/>
        <v>1</v>
      </c>
      <c r="DE1294">
        <f t="shared" si="385"/>
        <v>1</v>
      </c>
      <c r="DF1294">
        <f t="shared" si="385"/>
        <v>1</v>
      </c>
      <c r="DG1294">
        <f t="shared" si="385"/>
        <v>1</v>
      </c>
      <c r="DH1294">
        <f t="shared" ref="DH1294" si="397">IF(OR(ISNUMBER(FIND(DH$1,$BK1294)),ISNUMBER(FIND(DH$1,$BL1294)),ISNUMBER(FIND(DH$1,$BM1294))),1,"")</f>
        <v>1</v>
      </c>
      <c r="DI1294" t="str">
        <f t="shared" si="393"/>
        <v/>
      </c>
      <c r="DJ1294" t="str">
        <f t="shared" si="394"/>
        <v/>
      </c>
    </row>
    <row r="1295" spans="1:114" ht="18" customHeight="1" x14ac:dyDescent="0.3">
      <c r="A1295" s="9" t="s">
        <v>2715</v>
      </c>
      <c r="B1295" s="9" t="s">
        <v>2716</v>
      </c>
      <c r="C1295" s="9" t="s">
        <v>2729</v>
      </c>
      <c r="D1295" s="9" t="s">
        <v>2730</v>
      </c>
      <c r="G1295" t="str">
        <f t="shared" si="386"/>
        <v>國英數A自</v>
      </c>
      <c r="H1295" s="9" t="str">
        <f t="shared" si="387"/>
        <v>國</v>
      </c>
      <c r="I1295" s="9" t="str">
        <f t="shared" si="388"/>
        <v>英</v>
      </c>
      <c r="J1295" t="str">
        <f t="shared" si="395"/>
        <v>數A</v>
      </c>
      <c r="K1295" t="str">
        <f t="shared" si="396"/>
        <v/>
      </c>
      <c r="L1295" s="9" t="str">
        <f t="shared" si="389"/>
        <v/>
      </c>
      <c r="M1295" s="9" t="str">
        <f t="shared" si="390"/>
        <v>自</v>
      </c>
      <c r="N1295" s="1" t="s">
        <v>87</v>
      </c>
      <c r="O1295" s="1" t="s">
        <v>87</v>
      </c>
      <c r="P1295" s="1" t="s">
        <v>87</v>
      </c>
      <c r="Q1295" s="1" t="s">
        <v>85</v>
      </c>
      <c r="R1295" s="1" t="s">
        <v>85</v>
      </c>
      <c r="S1295" s="1" t="s">
        <v>87</v>
      </c>
      <c r="T1295" s="1" t="s">
        <v>85</v>
      </c>
      <c r="U1295" s="2">
        <v>0</v>
      </c>
      <c r="V1295" s="2">
        <v>5</v>
      </c>
      <c r="W1295" s="2">
        <v>3</v>
      </c>
      <c r="X1295" s="2">
        <v>0</v>
      </c>
      <c r="Y1295" s="2">
        <v>0</v>
      </c>
      <c r="Z1295" s="2">
        <v>5</v>
      </c>
      <c r="AA1295" s="2" t="s">
        <v>85</v>
      </c>
      <c r="AB1295" s="13" t="str">
        <f t="shared" si="391"/>
        <v/>
      </c>
      <c r="AC1295" s="2">
        <v>0</v>
      </c>
      <c r="AD1295" s="3">
        <v>0</v>
      </c>
      <c r="AE1295" s="3">
        <v>1</v>
      </c>
      <c r="AF1295" s="3">
        <v>1</v>
      </c>
      <c r="AG1295" s="3">
        <v>0</v>
      </c>
      <c r="AH1295" s="3">
        <v>0</v>
      </c>
      <c r="AI1295" s="3">
        <v>1</v>
      </c>
      <c r="AJ1295" s="3">
        <v>20</v>
      </c>
      <c r="AK1295" t="s">
        <v>85</v>
      </c>
      <c r="AL1295" s="8">
        <v>45066</v>
      </c>
      <c r="AM1295" s="8">
        <v>45066</v>
      </c>
      <c r="AQ1295" s="10">
        <v>45077</v>
      </c>
      <c r="AR1295" t="s">
        <v>88</v>
      </c>
      <c r="AS1295" t="s">
        <v>2731</v>
      </c>
      <c r="AX1295">
        <v>0</v>
      </c>
      <c r="AY1295">
        <v>0</v>
      </c>
      <c r="AZ1295">
        <v>0</v>
      </c>
      <c r="BA1295">
        <v>0</v>
      </c>
      <c r="BB1295">
        <v>0</v>
      </c>
      <c r="BC1295">
        <v>0</v>
      </c>
      <c r="BD1295">
        <v>40</v>
      </c>
      <c r="BE1295">
        <v>40</v>
      </c>
      <c r="BF1295">
        <v>0</v>
      </c>
      <c r="BG1295">
        <v>0</v>
      </c>
      <c r="BH1295">
        <v>0</v>
      </c>
      <c r="BI1295">
        <v>0</v>
      </c>
      <c r="BJ1295" t="s">
        <v>91</v>
      </c>
      <c r="BK1295" t="s">
        <v>208</v>
      </c>
      <c r="BL1295" t="s">
        <v>94</v>
      </c>
      <c r="BP1295" t="s">
        <v>5556</v>
      </c>
      <c r="BQ1295" s="12" t="s">
        <v>8271</v>
      </c>
      <c r="BR1295" s="12" t="s">
        <v>8272</v>
      </c>
      <c r="BS1295">
        <v>19</v>
      </c>
      <c r="BT1295">
        <v>0</v>
      </c>
      <c r="BU1295">
        <v>0</v>
      </c>
      <c r="BV1295">
        <v>1</v>
      </c>
      <c r="BW1295">
        <v>0</v>
      </c>
      <c r="BY1295">
        <v>0</v>
      </c>
      <c r="BZ1295">
        <v>57</v>
      </c>
      <c r="CS1295" t="str">
        <f t="shared" ref="CS1295:DH1310" si="398">IF(OR(ISNUMBER(FIND(CS$1,$BK1295)),ISNUMBER(FIND(CS$1,$BL1295)),ISNUMBER(FIND(CS$1,$BM1295))),1,"")</f>
        <v/>
      </c>
      <c r="CT1295" s="5" t="str">
        <f t="shared" si="392"/>
        <v/>
      </c>
      <c r="CU1295" t="str">
        <f t="shared" si="398"/>
        <v/>
      </c>
      <c r="CV1295" t="str">
        <f t="shared" si="398"/>
        <v/>
      </c>
      <c r="CW1295">
        <f t="shared" si="398"/>
        <v>1</v>
      </c>
      <c r="CX1295" t="str">
        <f t="shared" si="398"/>
        <v/>
      </c>
      <c r="CY1295" t="str">
        <f t="shared" si="398"/>
        <v/>
      </c>
      <c r="CZ1295">
        <f t="shared" si="398"/>
        <v>1</v>
      </c>
      <c r="DA1295">
        <f t="shared" si="398"/>
        <v>1</v>
      </c>
      <c r="DB1295" t="str">
        <f t="shared" si="398"/>
        <v/>
      </c>
      <c r="DC1295" t="str">
        <f t="shared" si="398"/>
        <v/>
      </c>
      <c r="DD1295">
        <f t="shared" si="398"/>
        <v>1</v>
      </c>
      <c r="DE1295">
        <f t="shared" si="398"/>
        <v>1</v>
      </c>
      <c r="DF1295">
        <f t="shared" si="398"/>
        <v>1</v>
      </c>
      <c r="DG1295">
        <f t="shared" si="398"/>
        <v>1</v>
      </c>
      <c r="DH1295">
        <f t="shared" si="398"/>
        <v>1</v>
      </c>
      <c r="DI1295" t="str">
        <f t="shared" si="393"/>
        <v/>
      </c>
      <c r="DJ1295" t="str">
        <f t="shared" si="394"/>
        <v/>
      </c>
    </row>
    <row r="1296" spans="1:114" ht="18" customHeight="1" x14ac:dyDescent="0.3">
      <c r="A1296" s="9" t="s">
        <v>2715</v>
      </c>
      <c r="B1296" s="9" t="s">
        <v>2716</v>
      </c>
      <c r="C1296" s="9" t="s">
        <v>2732</v>
      </c>
      <c r="D1296" s="9" t="s">
        <v>2733</v>
      </c>
      <c r="G1296" t="str">
        <f t="shared" si="386"/>
        <v>國英數A自</v>
      </c>
      <c r="H1296" s="9" t="str">
        <f t="shared" si="387"/>
        <v>國</v>
      </c>
      <c r="I1296" s="9" t="str">
        <f t="shared" si="388"/>
        <v>英</v>
      </c>
      <c r="J1296" t="str">
        <f t="shared" si="395"/>
        <v>數A</v>
      </c>
      <c r="K1296" t="str">
        <f t="shared" si="396"/>
        <v/>
      </c>
      <c r="L1296" s="9" t="str">
        <f t="shared" si="389"/>
        <v/>
      </c>
      <c r="M1296" s="9" t="str">
        <f t="shared" si="390"/>
        <v>自</v>
      </c>
      <c r="N1296" s="1" t="s">
        <v>87</v>
      </c>
      <c r="O1296" s="1" t="s">
        <v>87</v>
      </c>
      <c r="P1296" s="1" t="s">
        <v>87</v>
      </c>
      <c r="Q1296" s="1" t="s">
        <v>85</v>
      </c>
      <c r="R1296" s="1" t="s">
        <v>85</v>
      </c>
      <c r="S1296" s="1" t="s">
        <v>87</v>
      </c>
      <c r="T1296" s="1" t="s">
        <v>85</v>
      </c>
      <c r="U1296" s="2">
        <v>0</v>
      </c>
      <c r="V1296" s="2">
        <v>6</v>
      </c>
      <c r="W1296" s="2">
        <v>0</v>
      </c>
      <c r="X1296" s="2">
        <v>0</v>
      </c>
      <c r="Y1296" s="2">
        <v>0</v>
      </c>
      <c r="Z1296" s="2">
        <v>6</v>
      </c>
      <c r="AA1296" s="2" t="s">
        <v>182</v>
      </c>
      <c r="AB1296" s="13" t="str">
        <f t="shared" si="391"/>
        <v/>
      </c>
      <c r="AC1296" s="2">
        <v>3</v>
      </c>
      <c r="AD1296" s="3">
        <v>1</v>
      </c>
      <c r="AE1296" s="3">
        <v>1.5</v>
      </c>
      <c r="AF1296" s="3">
        <v>1</v>
      </c>
      <c r="AG1296" s="3">
        <v>0</v>
      </c>
      <c r="AH1296" s="3">
        <v>0</v>
      </c>
      <c r="AI1296" s="3">
        <v>2</v>
      </c>
      <c r="AJ1296" s="3">
        <v>50</v>
      </c>
      <c r="AK1296" t="s">
        <v>85</v>
      </c>
      <c r="AL1296" s="8">
        <v>45066</v>
      </c>
      <c r="AM1296" s="8">
        <v>45066</v>
      </c>
      <c r="AQ1296" s="10">
        <v>45077</v>
      </c>
      <c r="AR1296" t="s">
        <v>88</v>
      </c>
      <c r="AS1296" t="s">
        <v>2734</v>
      </c>
      <c r="AX1296">
        <v>0</v>
      </c>
      <c r="AY1296">
        <v>0</v>
      </c>
      <c r="AZ1296">
        <v>0</v>
      </c>
      <c r="BA1296">
        <v>0</v>
      </c>
      <c r="BB1296">
        <v>0</v>
      </c>
      <c r="BC1296">
        <v>0</v>
      </c>
      <c r="BD1296">
        <v>30</v>
      </c>
      <c r="BE1296">
        <v>20</v>
      </c>
      <c r="BF1296">
        <v>0</v>
      </c>
      <c r="BG1296">
        <v>0</v>
      </c>
      <c r="BH1296">
        <v>0</v>
      </c>
      <c r="BI1296">
        <v>0</v>
      </c>
      <c r="BJ1296" t="s">
        <v>91</v>
      </c>
      <c r="BK1296" t="s">
        <v>131</v>
      </c>
      <c r="BL1296" t="s">
        <v>123</v>
      </c>
      <c r="BM1296" t="s">
        <v>94</v>
      </c>
      <c r="BP1296" t="s">
        <v>5557</v>
      </c>
      <c r="BQ1296" s="12" t="s">
        <v>8273</v>
      </c>
      <c r="BR1296" s="12" t="s">
        <v>8274</v>
      </c>
      <c r="BS1296">
        <v>15</v>
      </c>
      <c r="BT1296">
        <v>0</v>
      </c>
      <c r="BU1296">
        <v>0</v>
      </c>
      <c r="BV1296">
        <v>1</v>
      </c>
      <c r="BW1296">
        <v>0</v>
      </c>
      <c r="BY1296">
        <v>0</v>
      </c>
      <c r="BZ1296">
        <v>45</v>
      </c>
      <c r="CS1296" t="str">
        <f t="shared" si="398"/>
        <v/>
      </c>
      <c r="CT1296" s="5" t="str">
        <f t="shared" si="392"/>
        <v/>
      </c>
      <c r="CU1296">
        <f t="shared" si="398"/>
        <v>1</v>
      </c>
      <c r="CV1296" t="str">
        <f t="shared" si="398"/>
        <v/>
      </c>
      <c r="CW1296">
        <f t="shared" si="398"/>
        <v>1</v>
      </c>
      <c r="CX1296" t="str">
        <f t="shared" si="398"/>
        <v/>
      </c>
      <c r="CY1296" t="str">
        <f t="shared" si="398"/>
        <v/>
      </c>
      <c r="CZ1296" t="str">
        <f t="shared" si="398"/>
        <v/>
      </c>
      <c r="DA1296" t="str">
        <f t="shared" si="398"/>
        <v/>
      </c>
      <c r="DB1296">
        <f t="shared" si="398"/>
        <v>1</v>
      </c>
      <c r="DC1296">
        <f t="shared" si="398"/>
        <v>1</v>
      </c>
      <c r="DD1296">
        <f t="shared" si="398"/>
        <v>1</v>
      </c>
      <c r="DE1296">
        <f t="shared" si="398"/>
        <v>1</v>
      </c>
      <c r="DF1296">
        <f t="shared" si="398"/>
        <v>1</v>
      </c>
      <c r="DG1296">
        <f t="shared" si="398"/>
        <v>1</v>
      </c>
      <c r="DH1296">
        <f t="shared" si="398"/>
        <v>1</v>
      </c>
      <c r="DI1296" t="str">
        <f t="shared" si="393"/>
        <v/>
      </c>
      <c r="DJ1296" t="str">
        <f t="shared" si="394"/>
        <v/>
      </c>
    </row>
    <row r="1297" spans="1:114" ht="18" customHeight="1" x14ac:dyDescent="0.3">
      <c r="A1297" s="9" t="s">
        <v>2715</v>
      </c>
      <c r="B1297" s="9" t="s">
        <v>2716</v>
      </c>
      <c r="C1297" s="9" t="s">
        <v>2735</v>
      </c>
      <c r="D1297" s="9" t="s">
        <v>1695</v>
      </c>
      <c r="G1297" t="str">
        <f t="shared" si="386"/>
        <v>國英數B社</v>
      </c>
      <c r="H1297" s="9" t="str">
        <f t="shared" si="387"/>
        <v>國</v>
      </c>
      <c r="I1297" s="9" t="str">
        <f t="shared" si="388"/>
        <v>英</v>
      </c>
      <c r="J1297" t="str">
        <f t="shared" si="395"/>
        <v/>
      </c>
      <c r="K1297" t="str">
        <f t="shared" si="396"/>
        <v>數B</v>
      </c>
      <c r="L1297" s="9" t="str">
        <f t="shared" si="389"/>
        <v>社</v>
      </c>
      <c r="M1297" s="9" t="str">
        <f t="shared" si="390"/>
        <v/>
      </c>
      <c r="N1297" s="1" t="s">
        <v>87</v>
      </c>
      <c r="O1297" s="1" t="s">
        <v>87</v>
      </c>
      <c r="P1297" s="1" t="s">
        <v>85</v>
      </c>
      <c r="Q1297" s="1" t="s">
        <v>87</v>
      </c>
      <c r="R1297" s="1" t="s">
        <v>87</v>
      </c>
      <c r="S1297" s="1" t="s">
        <v>85</v>
      </c>
      <c r="T1297" s="1" t="s">
        <v>85</v>
      </c>
      <c r="U1297" s="2">
        <v>6</v>
      </c>
      <c r="V1297" s="2">
        <v>3</v>
      </c>
      <c r="W1297" s="2">
        <v>0</v>
      </c>
      <c r="X1297" s="2">
        <v>8</v>
      </c>
      <c r="Y1297" s="2">
        <v>10</v>
      </c>
      <c r="Z1297" s="2">
        <v>0</v>
      </c>
      <c r="AA1297" s="2" t="s">
        <v>85</v>
      </c>
      <c r="AB1297" s="13" t="str">
        <f t="shared" si="391"/>
        <v/>
      </c>
      <c r="AC1297" s="2">
        <v>0</v>
      </c>
      <c r="AD1297" s="3">
        <v>1.5</v>
      </c>
      <c r="AE1297" s="3">
        <v>1.5</v>
      </c>
      <c r="AF1297" s="3">
        <v>0</v>
      </c>
      <c r="AG1297" s="3">
        <v>1</v>
      </c>
      <c r="AH1297" s="3">
        <v>1</v>
      </c>
      <c r="AI1297" s="3">
        <v>0</v>
      </c>
      <c r="AJ1297" s="3">
        <v>30</v>
      </c>
      <c r="AK1297" t="s">
        <v>85</v>
      </c>
      <c r="AL1297" s="8">
        <v>45065</v>
      </c>
      <c r="AM1297" s="8">
        <v>45065</v>
      </c>
      <c r="AQ1297" s="10">
        <v>45077</v>
      </c>
      <c r="AR1297" t="s">
        <v>88</v>
      </c>
      <c r="AS1297" t="s">
        <v>203</v>
      </c>
      <c r="AX1297">
        <v>0</v>
      </c>
      <c r="AY1297">
        <v>60</v>
      </c>
      <c r="AZ1297">
        <v>0</v>
      </c>
      <c r="BA1297">
        <v>0</v>
      </c>
      <c r="BB1297">
        <v>0</v>
      </c>
      <c r="BC1297">
        <v>0</v>
      </c>
      <c r="BD1297">
        <v>40</v>
      </c>
      <c r="BE1297">
        <v>30</v>
      </c>
      <c r="BF1297">
        <v>0</v>
      </c>
      <c r="BG1297">
        <v>0</v>
      </c>
      <c r="BH1297">
        <v>0</v>
      </c>
      <c r="BI1297">
        <v>0</v>
      </c>
      <c r="BJ1297" t="s">
        <v>91</v>
      </c>
      <c r="BK1297" t="s">
        <v>343</v>
      </c>
      <c r="BL1297" t="s">
        <v>329</v>
      </c>
      <c r="BM1297" t="s">
        <v>94</v>
      </c>
      <c r="BP1297" t="s">
        <v>2736</v>
      </c>
      <c r="BQ1297" s="11" t="s">
        <v>5558</v>
      </c>
      <c r="BR1297" s="12" t="s">
        <v>8275</v>
      </c>
      <c r="BS1297">
        <v>20</v>
      </c>
      <c r="BT1297">
        <v>0</v>
      </c>
      <c r="BU1297">
        <v>0</v>
      </c>
      <c r="BV1297">
        <v>2</v>
      </c>
      <c r="BW1297">
        <v>0</v>
      </c>
      <c r="BY1297">
        <v>0</v>
      </c>
      <c r="BZ1297">
        <v>60</v>
      </c>
      <c r="CS1297" t="str">
        <f t="shared" si="398"/>
        <v/>
      </c>
      <c r="CT1297" s="5" t="str">
        <f t="shared" si="392"/>
        <v/>
      </c>
      <c r="CU1297" t="str">
        <f t="shared" si="398"/>
        <v/>
      </c>
      <c r="CV1297">
        <f t="shared" si="398"/>
        <v>1</v>
      </c>
      <c r="CW1297">
        <f t="shared" si="398"/>
        <v>1</v>
      </c>
      <c r="CX1297">
        <f t="shared" si="398"/>
        <v>1</v>
      </c>
      <c r="CY1297" t="str">
        <f t="shared" si="398"/>
        <v/>
      </c>
      <c r="CZ1297">
        <f t="shared" si="398"/>
        <v>1</v>
      </c>
      <c r="DA1297" t="str">
        <f t="shared" si="398"/>
        <v/>
      </c>
      <c r="DB1297" t="str">
        <f t="shared" si="398"/>
        <v/>
      </c>
      <c r="DC1297" t="str">
        <f t="shared" si="398"/>
        <v/>
      </c>
      <c r="DD1297">
        <f t="shared" si="398"/>
        <v>1</v>
      </c>
      <c r="DE1297">
        <f t="shared" si="398"/>
        <v>1</v>
      </c>
      <c r="DF1297">
        <f t="shared" si="398"/>
        <v>1</v>
      </c>
      <c r="DG1297">
        <f t="shared" si="398"/>
        <v>1</v>
      </c>
      <c r="DH1297">
        <f t="shared" si="398"/>
        <v>1</v>
      </c>
      <c r="DI1297" t="str">
        <f t="shared" si="393"/>
        <v/>
      </c>
      <c r="DJ1297" t="str">
        <f t="shared" si="394"/>
        <v/>
      </c>
    </row>
    <row r="1298" spans="1:114" ht="18" customHeight="1" x14ac:dyDescent="0.3">
      <c r="A1298" s="9" t="s">
        <v>2715</v>
      </c>
      <c r="B1298" s="9" t="s">
        <v>2716</v>
      </c>
      <c r="C1298" s="9" t="s">
        <v>2737</v>
      </c>
      <c r="D1298" s="9" t="s">
        <v>148</v>
      </c>
      <c r="G1298" t="str">
        <f t="shared" si="386"/>
        <v>國英數A自</v>
      </c>
      <c r="H1298" s="9" t="str">
        <f t="shared" si="387"/>
        <v>國</v>
      </c>
      <c r="I1298" s="9" t="str">
        <f t="shared" si="388"/>
        <v>英</v>
      </c>
      <c r="J1298" t="str">
        <f t="shared" si="395"/>
        <v>數A</v>
      </c>
      <c r="K1298" t="str">
        <f t="shared" si="396"/>
        <v/>
      </c>
      <c r="L1298" s="9" t="str">
        <f t="shared" si="389"/>
        <v/>
      </c>
      <c r="M1298" s="9" t="str">
        <f t="shared" si="390"/>
        <v>自</v>
      </c>
      <c r="N1298" s="1" t="s">
        <v>87</v>
      </c>
      <c r="O1298" s="1" t="s">
        <v>87</v>
      </c>
      <c r="P1298" s="1" t="s">
        <v>87</v>
      </c>
      <c r="Q1298" s="1" t="s">
        <v>85</v>
      </c>
      <c r="R1298" s="1" t="s">
        <v>85</v>
      </c>
      <c r="S1298" s="1" t="s">
        <v>87</v>
      </c>
      <c r="T1298" s="1" t="s">
        <v>85</v>
      </c>
      <c r="U1298" s="2">
        <v>0</v>
      </c>
      <c r="V1298" s="2">
        <v>3</v>
      </c>
      <c r="W1298" s="2">
        <v>3</v>
      </c>
      <c r="X1298" s="2">
        <v>0</v>
      </c>
      <c r="Y1298" s="2">
        <v>0</v>
      </c>
      <c r="Z1298" s="2">
        <v>8</v>
      </c>
      <c r="AA1298" s="2" t="s">
        <v>85</v>
      </c>
      <c r="AB1298" s="13" t="str">
        <f t="shared" si="391"/>
        <v/>
      </c>
      <c r="AC1298" s="2">
        <v>0</v>
      </c>
      <c r="AD1298" s="3">
        <v>1</v>
      </c>
      <c r="AE1298" s="3">
        <v>1.25</v>
      </c>
      <c r="AF1298" s="3">
        <v>1.25</v>
      </c>
      <c r="AG1298" s="3">
        <v>0</v>
      </c>
      <c r="AH1298" s="3">
        <v>0</v>
      </c>
      <c r="AI1298" s="3">
        <v>1.25</v>
      </c>
      <c r="AJ1298" s="3">
        <v>50</v>
      </c>
      <c r="AK1298" t="s">
        <v>85</v>
      </c>
      <c r="AQ1298" s="10">
        <v>45077</v>
      </c>
      <c r="AR1298" t="s">
        <v>88</v>
      </c>
      <c r="AX1298">
        <v>0</v>
      </c>
      <c r="AY1298">
        <v>0</v>
      </c>
      <c r="AZ1298">
        <v>0</v>
      </c>
      <c r="BA1298">
        <v>0</v>
      </c>
      <c r="BB1298">
        <v>0</v>
      </c>
      <c r="BC1298">
        <v>0</v>
      </c>
      <c r="BD1298">
        <v>50</v>
      </c>
      <c r="BE1298">
        <v>0</v>
      </c>
      <c r="BF1298">
        <v>0</v>
      </c>
      <c r="BG1298">
        <v>0</v>
      </c>
      <c r="BH1298">
        <v>0</v>
      </c>
      <c r="BI1298">
        <v>0</v>
      </c>
      <c r="BJ1298" t="s">
        <v>91</v>
      </c>
      <c r="BK1298" t="s">
        <v>110</v>
      </c>
      <c r="BL1298" t="s">
        <v>204</v>
      </c>
      <c r="BM1298" t="s">
        <v>94</v>
      </c>
      <c r="BP1298" t="s">
        <v>2738</v>
      </c>
      <c r="BQ1298" s="12" t="s">
        <v>8276</v>
      </c>
      <c r="BR1298" s="12" t="s">
        <v>8277</v>
      </c>
      <c r="BS1298">
        <v>21</v>
      </c>
      <c r="BT1298">
        <v>0</v>
      </c>
      <c r="BU1298">
        <v>0</v>
      </c>
      <c r="BV1298">
        <v>2</v>
      </c>
      <c r="BW1298">
        <v>0</v>
      </c>
      <c r="BY1298">
        <v>0</v>
      </c>
      <c r="BZ1298">
        <v>63</v>
      </c>
      <c r="CS1298" t="str">
        <f t="shared" si="398"/>
        <v/>
      </c>
      <c r="CT1298" s="5" t="str">
        <f t="shared" si="392"/>
        <v/>
      </c>
      <c r="CU1298">
        <f t="shared" si="398"/>
        <v>1</v>
      </c>
      <c r="CV1298">
        <f t="shared" si="398"/>
        <v>1</v>
      </c>
      <c r="CW1298">
        <f t="shared" si="398"/>
        <v>1</v>
      </c>
      <c r="CX1298" t="str">
        <f t="shared" si="398"/>
        <v/>
      </c>
      <c r="CY1298" t="str">
        <f t="shared" si="398"/>
        <v/>
      </c>
      <c r="CZ1298" t="str">
        <f t="shared" si="398"/>
        <v/>
      </c>
      <c r="DA1298" t="str">
        <f t="shared" si="398"/>
        <v/>
      </c>
      <c r="DB1298" t="str">
        <f t="shared" si="398"/>
        <v/>
      </c>
      <c r="DC1298">
        <f t="shared" si="398"/>
        <v>1</v>
      </c>
      <c r="DD1298">
        <f t="shared" si="398"/>
        <v>1</v>
      </c>
      <c r="DE1298">
        <f t="shared" si="398"/>
        <v>1</v>
      </c>
      <c r="DF1298">
        <f t="shared" si="398"/>
        <v>1</v>
      </c>
      <c r="DG1298">
        <f t="shared" si="398"/>
        <v>1</v>
      </c>
      <c r="DH1298">
        <f t="shared" si="398"/>
        <v>1</v>
      </c>
      <c r="DI1298" t="str">
        <f t="shared" si="393"/>
        <v/>
      </c>
      <c r="DJ1298">
        <f t="shared" si="394"/>
        <v>1</v>
      </c>
    </row>
    <row r="1299" spans="1:114" ht="18" customHeight="1" x14ac:dyDescent="0.3">
      <c r="A1299" s="9" t="s">
        <v>2715</v>
      </c>
      <c r="B1299" s="9" t="s">
        <v>2716</v>
      </c>
      <c r="C1299" s="9" t="s">
        <v>2739</v>
      </c>
      <c r="D1299" s="9" t="s">
        <v>2740</v>
      </c>
      <c r="G1299" t="str">
        <f t="shared" si="386"/>
        <v>國英數B社</v>
      </c>
      <c r="H1299" s="9" t="str">
        <f t="shared" si="387"/>
        <v>國</v>
      </c>
      <c r="I1299" s="9" t="str">
        <f t="shared" si="388"/>
        <v>英</v>
      </c>
      <c r="J1299" t="str">
        <f t="shared" si="395"/>
        <v/>
      </c>
      <c r="K1299" t="str">
        <f t="shared" si="396"/>
        <v>數B</v>
      </c>
      <c r="L1299" s="9" t="str">
        <f t="shared" si="389"/>
        <v>社</v>
      </c>
      <c r="M1299" s="9" t="str">
        <f t="shared" si="390"/>
        <v/>
      </c>
      <c r="N1299" s="1" t="s">
        <v>87</v>
      </c>
      <c r="O1299" s="1" t="s">
        <v>87</v>
      </c>
      <c r="P1299" s="1" t="s">
        <v>85</v>
      </c>
      <c r="Q1299" s="1" t="s">
        <v>87</v>
      </c>
      <c r="R1299" s="1" t="s">
        <v>85</v>
      </c>
      <c r="S1299" s="1" t="s">
        <v>85</v>
      </c>
      <c r="T1299" s="1" t="s">
        <v>85</v>
      </c>
      <c r="U1299" s="2">
        <v>3</v>
      </c>
      <c r="V1299" s="2">
        <v>3</v>
      </c>
      <c r="W1299" s="2">
        <v>0</v>
      </c>
      <c r="X1299" s="2">
        <v>4.5</v>
      </c>
      <c r="Y1299" s="2">
        <v>0</v>
      </c>
      <c r="Z1299" s="2">
        <v>0</v>
      </c>
      <c r="AA1299" s="2" t="s">
        <v>85</v>
      </c>
      <c r="AB1299" s="13" t="str">
        <f t="shared" si="391"/>
        <v/>
      </c>
      <c r="AC1299" s="2">
        <v>0</v>
      </c>
      <c r="AD1299" s="3">
        <v>1</v>
      </c>
      <c r="AE1299" s="3">
        <v>1</v>
      </c>
      <c r="AF1299" s="3">
        <v>0</v>
      </c>
      <c r="AG1299" s="3">
        <v>1</v>
      </c>
      <c r="AH1299" s="3">
        <v>1</v>
      </c>
      <c r="AI1299" s="3">
        <v>0</v>
      </c>
      <c r="AJ1299" s="3">
        <v>20</v>
      </c>
      <c r="AK1299" t="s">
        <v>85</v>
      </c>
      <c r="AL1299" s="10">
        <v>45065</v>
      </c>
      <c r="AM1299" s="10">
        <v>45065</v>
      </c>
      <c r="AQ1299" s="10">
        <v>45077</v>
      </c>
      <c r="AR1299" t="s">
        <v>88</v>
      </c>
      <c r="AS1299" t="s">
        <v>203</v>
      </c>
      <c r="AX1299">
        <v>0</v>
      </c>
      <c r="AY1299">
        <v>0</v>
      </c>
      <c r="AZ1299">
        <v>0</v>
      </c>
      <c r="BA1299">
        <v>0</v>
      </c>
      <c r="BB1299">
        <v>0</v>
      </c>
      <c r="BC1299">
        <v>0</v>
      </c>
      <c r="BD1299">
        <v>40</v>
      </c>
      <c r="BE1299">
        <v>40</v>
      </c>
      <c r="BF1299">
        <v>0</v>
      </c>
      <c r="BG1299">
        <v>0</v>
      </c>
      <c r="BH1299">
        <v>0</v>
      </c>
      <c r="BI1299">
        <v>0</v>
      </c>
      <c r="BJ1299" t="s">
        <v>91</v>
      </c>
      <c r="BK1299" t="s">
        <v>101</v>
      </c>
      <c r="BL1299" t="s">
        <v>469</v>
      </c>
      <c r="BM1299" t="s">
        <v>133</v>
      </c>
      <c r="BP1299" t="s">
        <v>5559</v>
      </c>
      <c r="BQ1299" s="11" t="s">
        <v>5560</v>
      </c>
      <c r="BR1299" s="12" t="s">
        <v>8278</v>
      </c>
      <c r="BS1299">
        <v>21</v>
      </c>
      <c r="BT1299">
        <v>0</v>
      </c>
      <c r="BU1299">
        <v>0</v>
      </c>
      <c r="BV1299">
        <v>1</v>
      </c>
      <c r="BW1299">
        <v>0</v>
      </c>
      <c r="BY1299">
        <v>0</v>
      </c>
      <c r="BZ1299">
        <v>63</v>
      </c>
      <c r="CS1299">
        <f t="shared" si="398"/>
        <v>1</v>
      </c>
      <c r="CT1299" s="5" t="str">
        <f t="shared" si="392"/>
        <v/>
      </c>
      <c r="CU1299" t="str">
        <f t="shared" si="398"/>
        <v/>
      </c>
      <c r="CV1299">
        <f t="shared" si="398"/>
        <v>1</v>
      </c>
      <c r="CW1299">
        <f t="shared" si="398"/>
        <v>1</v>
      </c>
      <c r="CX1299">
        <f t="shared" si="398"/>
        <v>1</v>
      </c>
      <c r="CY1299" t="str">
        <f t="shared" si="398"/>
        <v/>
      </c>
      <c r="CZ1299" t="str">
        <f t="shared" si="398"/>
        <v/>
      </c>
      <c r="DA1299" t="str">
        <f t="shared" si="398"/>
        <v/>
      </c>
      <c r="DB1299" t="str">
        <f t="shared" si="398"/>
        <v/>
      </c>
      <c r="DC1299">
        <f t="shared" si="398"/>
        <v>1</v>
      </c>
      <c r="DD1299">
        <f t="shared" si="398"/>
        <v>1</v>
      </c>
      <c r="DE1299">
        <f t="shared" si="398"/>
        <v>1</v>
      </c>
      <c r="DF1299">
        <f t="shared" si="398"/>
        <v>1</v>
      </c>
      <c r="DG1299">
        <f t="shared" si="398"/>
        <v>1</v>
      </c>
      <c r="DH1299" t="str">
        <f t="shared" si="398"/>
        <v/>
      </c>
      <c r="DI1299" t="str">
        <f t="shared" si="393"/>
        <v/>
      </c>
      <c r="DJ1299">
        <f t="shared" si="394"/>
        <v>1</v>
      </c>
    </row>
    <row r="1300" spans="1:114" ht="18" customHeight="1" x14ac:dyDescent="0.3">
      <c r="A1300" s="9" t="s">
        <v>2715</v>
      </c>
      <c r="B1300" s="9" t="s">
        <v>2716</v>
      </c>
      <c r="C1300" s="9" t="s">
        <v>2741</v>
      </c>
      <c r="D1300" s="9" t="s">
        <v>620</v>
      </c>
      <c r="G1300" t="str">
        <f t="shared" si="386"/>
        <v>國英數B社</v>
      </c>
      <c r="H1300" s="9" t="str">
        <f t="shared" si="387"/>
        <v>國</v>
      </c>
      <c r="I1300" s="9" t="str">
        <f t="shared" si="388"/>
        <v>英</v>
      </c>
      <c r="J1300" t="str">
        <f t="shared" si="395"/>
        <v/>
      </c>
      <c r="K1300" t="str">
        <f t="shared" si="396"/>
        <v>數B</v>
      </c>
      <c r="L1300" s="9" t="str">
        <f t="shared" si="389"/>
        <v>社</v>
      </c>
      <c r="M1300" s="9" t="str">
        <f t="shared" si="390"/>
        <v/>
      </c>
      <c r="N1300" s="1" t="s">
        <v>85</v>
      </c>
      <c r="O1300" s="1" t="s">
        <v>87</v>
      </c>
      <c r="P1300" s="1" t="s">
        <v>85</v>
      </c>
      <c r="Q1300" s="1" t="s">
        <v>85</v>
      </c>
      <c r="R1300" s="1" t="s">
        <v>85</v>
      </c>
      <c r="S1300" s="1" t="s">
        <v>85</v>
      </c>
      <c r="T1300" s="1" t="s">
        <v>85</v>
      </c>
      <c r="U1300" s="2">
        <v>0</v>
      </c>
      <c r="V1300" s="2">
        <v>3</v>
      </c>
      <c r="W1300" s="2">
        <v>0</v>
      </c>
      <c r="X1300" s="2">
        <v>8</v>
      </c>
      <c r="Y1300" s="2">
        <v>5</v>
      </c>
      <c r="Z1300" s="2">
        <v>0</v>
      </c>
      <c r="AA1300" s="2" t="s">
        <v>85</v>
      </c>
      <c r="AB1300" s="13" t="str">
        <f t="shared" si="391"/>
        <v/>
      </c>
      <c r="AC1300" s="2">
        <v>0</v>
      </c>
      <c r="AD1300" s="3">
        <v>1</v>
      </c>
      <c r="AE1300" s="3">
        <v>1</v>
      </c>
      <c r="AF1300" s="3">
        <v>0</v>
      </c>
      <c r="AG1300" s="3">
        <v>1</v>
      </c>
      <c r="AH1300" s="3">
        <v>1</v>
      </c>
      <c r="AI1300" s="3">
        <v>0</v>
      </c>
      <c r="AJ1300" s="3">
        <v>20</v>
      </c>
      <c r="AK1300" t="s">
        <v>85</v>
      </c>
      <c r="AL1300" s="8">
        <v>45065</v>
      </c>
      <c r="AM1300" s="8">
        <v>45065</v>
      </c>
      <c r="AQ1300" s="10">
        <v>45077</v>
      </c>
      <c r="AR1300" t="s">
        <v>88</v>
      </c>
      <c r="AS1300" t="s">
        <v>203</v>
      </c>
      <c r="AX1300">
        <v>0</v>
      </c>
      <c r="AY1300">
        <v>0</v>
      </c>
      <c r="AZ1300">
        <v>0</v>
      </c>
      <c r="BA1300">
        <v>0</v>
      </c>
      <c r="BB1300">
        <v>0</v>
      </c>
      <c r="BC1300">
        <v>0</v>
      </c>
      <c r="BD1300">
        <v>40</v>
      </c>
      <c r="BE1300">
        <v>40</v>
      </c>
      <c r="BF1300">
        <v>0</v>
      </c>
      <c r="BG1300">
        <v>0</v>
      </c>
      <c r="BH1300">
        <v>0</v>
      </c>
      <c r="BI1300">
        <v>0</v>
      </c>
      <c r="BJ1300" t="s">
        <v>91</v>
      </c>
      <c r="BK1300" t="s">
        <v>101</v>
      </c>
      <c r="BL1300" t="s">
        <v>272</v>
      </c>
      <c r="BM1300" t="s">
        <v>94</v>
      </c>
      <c r="BP1300" t="s">
        <v>5561</v>
      </c>
      <c r="BQ1300" s="12" t="s">
        <v>8279</v>
      </c>
      <c r="BR1300" s="12" t="s">
        <v>8280</v>
      </c>
      <c r="BS1300">
        <v>23</v>
      </c>
      <c r="BT1300">
        <v>0</v>
      </c>
      <c r="BU1300">
        <v>0</v>
      </c>
      <c r="BV1300">
        <v>2</v>
      </c>
      <c r="BW1300">
        <v>0</v>
      </c>
      <c r="BY1300">
        <v>0</v>
      </c>
      <c r="BZ1300">
        <v>69</v>
      </c>
      <c r="CS1300">
        <f t="shared" si="398"/>
        <v>1</v>
      </c>
      <c r="CT1300" s="5" t="str">
        <f t="shared" si="392"/>
        <v/>
      </c>
      <c r="CU1300" t="str">
        <f t="shared" si="398"/>
        <v/>
      </c>
      <c r="CV1300">
        <f t="shared" si="398"/>
        <v>1</v>
      </c>
      <c r="CW1300">
        <f t="shared" si="398"/>
        <v>1</v>
      </c>
      <c r="CX1300">
        <f t="shared" si="398"/>
        <v>1</v>
      </c>
      <c r="CY1300" t="str">
        <f t="shared" si="398"/>
        <v/>
      </c>
      <c r="CZ1300" t="str">
        <f t="shared" si="398"/>
        <v/>
      </c>
      <c r="DA1300" t="str">
        <f t="shared" si="398"/>
        <v/>
      </c>
      <c r="DB1300" t="str">
        <f t="shared" si="398"/>
        <v/>
      </c>
      <c r="DC1300" t="str">
        <f t="shared" si="398"/>
        <v/>
      </c>
      <c r="DD1300" t="str">
        <f t="shared" si="398"/>
        <v/>
      </c>
      <c r="DE1300">
        <f t="shared" si="398"/>
        <v>1</v>
      </c>
      <c r="DF1300">
        <f t="shared" si="398"/>
        <v>1</v>
      </c>
      <c r="DG1300">
        <f t="shared" si="398"/>
        <v>1</v>
      </c>
      <c r="DH1300">
        <f t="shared" si="398"/>
        <v>1</v>
      </c>
      <c r="DI1300" t="str">
        <f t="shared" si="393"/>
        <v/>
      </c>
      <c r="DJ1300" t="str">
        <f t="shared" si="394"/>
        <v/>
      </c>
    </row>
    <row r="1301" spans="1:114" ht="18" customHeight="1" x14ac:dyDescent="0.3">
      <c r="A1301" s="9" t="s">
        <v>2715</v>
      </c>
      <c r="B1301" s="9" t="s">
        <v>2716</v>
      </c>
      <c r="C1301" s="9" t="s">
        <v>2742</v>
      </c>
      <c r="D1301" s="9" t="s">
        <v>2743</v>
      </c>
      <c r="G1301" t="str">
        <f t="shared" si="386"/>
        <v>國英社</v>
      </c>
      <c r="H1301" s="9" t="str">
        <f t="shared" si="387"/>
        <v>國</v>
      </c>
      <c r="I1301" s="9" t="str">
        <f t="shared" si="388"/>
        <v>英</v>
      </c>
      <c r="J1301" t="str">
        <f t="shared" si="395"/>
        <v/>
      </c>
      <c r="K1301" t="str">
        <f t="shared" si="396"/>
        <v/>
      </c>
      <c r="L1301" s="9" t="str">
        <f t="shared" si="389"/>
        <v>社</v>
      </c>
      <c r="M1301" s="9" t="str">
        <f t="shared" si="390"/>
        <v/>
      </c>
      <c r="N1301" s="1" t="s">
        <v>87</v>
      </c>
      <c r="O1301" s="1" t="s">
        <v>87</v>
      </c>
      <c r="P1301" s="1" t="s">
        <v>85</v>
      </c>
      <c r="Q1301" s="1" t="s">
        <v>85</v>
      </c>
      <c r="R1301" s="1" t="s">
        <v>87</v>
      </c>
      <c r="S1301" s="1" t="s">
        <v>85</v>
      </c>
      <c r="T1301" s="1" t="s">
        <v>85</v>
      </c>
      <c r="U1301" s="2">
        <v>3</v>
      </c>
      <c r="V1301" s="2">
        <v>6</v>
      </c>
      <c r="W1301" s="2">
        <v>0</v>
      </c>
      <c r="X1301" s="2">
        <v>0</v>
      </c>
      <c r="Y1301" s="2">
        <v>8</v>
      </c>
      <c r="Z1301" s="2">
        <v>0</v>
      </c>
      <c r="AA1301" s="2" t="s">
        <v>85</v>
      </c>
      <c r="AB1301" s="13" t="str">
        <f t="shared" si="391"/>
        <v/>
      </c>
      <c r="AC1301" s="2">
        <v>0</v>
      </c>
      <c r="AD1301" s="3">
        <v>1.25</v>
      </c>
      <c r="AE1301" s="3">
        <v>1.25</v>
      </c>
      <c r="AF1301" s="3">
        <v>0</v>
      </c>
      <c r="AG1301" s="3">
        <v>0</v>
      </c>
      <c r="AH1301" s="3">
        <v>1</v>
      </c>
      <c r="AI1301" s="3">
        <v>0</v>
      </c>
      <c r="AJ1301" s="3">
        <v>30</v>
      </c>
      <c r="AK1301" t="s">
        <v>85</v>
      </c>
      <c r="AL1301" s="8">
        <v>45065</v>
      </c>
      <c r="AM1301" s="8">
        <v>45065</v>
      </c>
      <c r="AQ1301" s="10">
        <v>45077</v>
      </c>
      <c r="AR1301" t="s">
        <v>88</v>
      </c>
      <c r="AS1301" t="s">
        <v>203</v>
      </c>
      <c r="AX1301">
        <v>0</v>
      </c>
      <c r="AY1301">
        <v>0</v>
      </c>
      <c r="AZ1301">
        <v>0</v>
      </c>
      <c r="BA1301">
        <v>0</v>
      </c>
      <c r="BB1301">
        <v>0</v>
      </c>
      <c r="BC1301">
        <v>0</v>
      </c>
      <c r="BD1301">
        <v>30</v>
      </c>
      <c r="BE1301">
        <v>40</v>
      </c>
      <c r="BF1301">
        <v>0</v>
      </c>
      <c r="BG1301">
        <v>0</v>
      </c>
      <c r="BH1301">
        <v>0</v>
      </c>
      <c r="BI1301">
        <v>0</v>
      </c>
      <c r="BJ1301" t="s">
        <v>91</v>
      </c>
      <c r="BK1301" t="s">
        <v>114</v>
      </c>
      <c r="BL1301" t="s">
        <v>329</v>
      </c>
      <c r="BM1301" t="s">
        <v>133</v>
      </c>
      <c r="BN1301" t="s">
        <v>2744</v>
      </c>
      <c r="BP1301" t="s">
        <v>2745</v>
      </c>
      <c r="BQ1301" s="11" t="s">
        <v>5562</v>
      </c>
      <c r="BR1301" s="12" t="s">
        <v>8281</v>
      </c>
      <c r="BS1301">
        <v>23</v>
      </c>
      <c r="BT1301">
        <v>0</v>
      </c>
      <c r="BU1301">
        <v>0</v>
      </c>
      <c r="BV1301">
        <v>2</v>
      </c>
      <c r="BW1301">
        <v>0</v>
      </c>
      <c r="BY1301">
        <v>0</v>
      </c>
      <c r="BZ1301">
        <v>69</v>
      </c>
      <c r="CS1301">
        <f t="shared" si="398"/>
        <v>1</v>
      </c>
      <c r="CT1301" s="5">
        <f t="shared" si="392"/>
        <v>1</v>
      </c>
      <c r="CU1301" t="str">
        <f t="shared" si="398"/>
        <v/>
      </c>
      <c r="CV1301">
        <f t="shared" si="398"/>
        <v>1</v>
      </c>
      <c r="CW1301">
        <f t="shared" si="398"/>
        <v>1</v>
      </c>
      <c r="CX1301">
        <f t="shared" si="398"/>
        <v>1</v>
      </c>
      <c r="CY1301" t="str">
        <f t="shared" si="398"/>
        <v/>
      </c>
      <c r="CZ1301">
        <f t="shared" si="398"/>
        <v>1</v>
      </c>
      <c r="DA1301" t="str">
        <f t="shared" si="398"/>
        <v/>
      </c>
      <c r="DB1301" t="str">
        <f t="shared" si="398"/>
        <v/>
      </c>
      <c r="DC1301" t="str">
        <f t="shared" si="398"/>
        <v/>
      </c>
      <c r="DD1301">
        <f t="shared" si="398"/>
        <v>1</v>
      </c>
      <c r="DE1301">
        <f t="shared" si="398"/>
        <v>1</v>
      </c>
      <c r="DF1301">
        <f t="shared" si="398"/>
        <v>1</v>
      </c>
      <c r="DG1301">
        <f t="shared" si="398"/>
        <v>1</v>
      </c>
      <c r="DH1301" t="str">
        <f t="shared" si="398"/>
        <v/>
      </c>
      <c r="DI1301" t="str">
        <f t="shared" si="393"/>
        <v/>
      </c>
      <c r="DJ1301" t="str">
        <f t="shared" si="394"/>
        <v/>
      </c>
    </row>
    <row r="1302" spans="1:114" ht="18" customHeight="1" x14ac:dyDescent="0.3">
      <c r="A1302" s="9" t="s">
        <v>2715</v>
      </c>
      <c r="B1302" s="9" t="s">
        <v>2716</v>
      </c>
      <c r="C1302" s="9" t="s">
        <v>2746</v>
      </c>
      <c r="D1302" s="9" t="s">
        <v>286</v>
      </c>
      <c r="G1302" t="str">
        <f t="shared" si="386"/>
        <v>國英數A自</v>
      </c>
      <c r="H1302" s="9" t="str">
        <f t="shared" si="387"/>
        <v>國</v>
      </c>
      <c r="I1302" s="9" t="str">
        <f t="shared" si="388"/>
        <v>英</v>
      </c>
      <c r="J1302" t="str">
        <f t="shared" si="395"/>
        <v>數A</v>
      </c>
      <c r="K1302" t="str">
        <f t="shared" si="396"/>
        <v/>
      </c>
      <c r="L1302" s="9" t="str">
        <f t="shared" si="389"/>
        <v/>
      </c>
      <c r="M1302" s="9" t="str">
        <f t="shared" si="390"/>
        <v>自</v>
      </c>
      <c r="N1302" s="1" t="s">
        <v>85</v>
      </c>
      <c r="O1302" s="1" t="s">
        <v>87</v>
      </c>
      <c r="P1302" s="1" t="s">
        <v>87</v>
      </c>
      <c r="Q1302" s="1" t="s">
        <v>85</v>
      </c>
      <c r="R1302" s="1" t="s">
        <v>85</v>
      </c>
      <c r="S1302" s="1" t="s">
        <v>87</v>
      </c>
      <c r="T1302" s="1" t="s">
        <v>85</v>
      </c>
      <c r="U1302" s="2">
        <v>0</v>
      </c>
      <c r="V1302" s="2">
        <v>0</v>
      </c>
      <c r="W1302" s="2">
        <v>0</v>
      </c>
      <c r="X1302" s="2">
        <v>0</v>
      </c>
      <c r="Y1302" s="2">
        <v>0</v>
      </c>
      <c r="Z1302" s="2">
        <v>0</v>
      </c>
      <c r="AA1302" s="2" t="s">
        <v>224</v>
      </c>
      <c r="AB1302" s="13" t="str">
        <f t="shared" si="391"/>
        <v/>
      </c>
      <c r="AC1302" s="2">
        <v>3</v>
      </c>
      <c r="AD1302" s="3">
        <v>1</v>
      </c>
      <c r="AE1302" s="3">
        <v>1.25</v>
      </c>
      <c r="AF1302" s="3">
        <v>1.5</v>
      </c>
      <c r="AG1302" s="3">
        <v>0</v>
      </c>
      <c r="AH1302" s="3">
        <v>0</v>
      </c>
      <c r="AI1302" s="3">
        <v>1</v>
      </c>
      <c r="AJ1302" s="3">
        <v>50</v>
      </c>
      <c r="AK1302" t="s">
        <v>85</v>
      </c>
      <c r="AQ1302" s="10">
        <v>45077</v>
      </c>
      <c r="AR1302" t="s">
        <v>88</v>
      </c>
      <c r="AX1302">
        <v>0</v>
      </c>
      <c r="AY1302">
        <v>0</v>
      </c>
      <c r="AZ1302">
        <v>0</v>
      </c>
      <c r="BA1302">
        <v>0</v>
      </c>
      <c r="BB1302">
        <v>0</v>
      </c>
      <c r="BC1302">
        <v>0</v>
      </c>
      <c r="BD1302">
        <v>50</v>
      </c>
      <c r="BE1302">
        <v>0</v>
      </c>
      <c r="BF1302">
        <v>0</v>
      </c>
      <c r="BG1302">
        <v>0</v>
      </c>
      <c r="BH1302">
        <v>0</v>
      </c>
      <c r="BI1302">
        <v>0</v>
      </c>
      <c r="BJ1302" t="s">
        <v>91</v>
      </c>
      <c r="BK1302" t="s">
        <v>157</v>
      </c>
      <c r="BL1302" t="s">
        <v>161</v>
      </c>
      <c r="BM1302" t="s">
        <v>94</v>
      </c>
      <c r="BP1302" t="s">
        <v>5563</v>
      </c>
      <c r="BQ1302" s="12" t="s">
        <v>8282</v>
      </c>
      <c r="BR1302" s="12" t="s">
        <v>8283</v>
      </c>
      <c r="BS1302">
        <v>55</v>
      </c>
      <c r="BT1302">
        <v>0</v>
      </c>
      <c r="BU1302">
        <v>0</v>
      </c>
      <c r="BV1302">
        <v>1</v>
      </c>
      <c r="BW1302">
        <v>0</v>
      </c>
      <c r="BY1302">
        <v>0</v>
      </c>
      <c r="BZ1302">
        <v>165</v>
      </c>
      <c r="CS1302">
        <f t="shared" si="398"/>
        <v>1</v>
      </c>
      <c r="CT1302" s="5">
        <f t="shared" si="392"/>
        <v>1</v>
      </c>
      <c r="CU1302">
        <f t="shared" si="398"/>
        <v>1</v>
      </c>
      <c r="CV1302" t="str">
        <f t="shared" si="398"/>
        <v/>
      </c>
      <c r="CW1302">
        <f t="shared" si="398"/>
        <v>1</v>
      </c>
      <c r="CX1302" t="str">
        <f t="shared" si="398"/>
        <v/>
      </c>
      <c r="CY1302" t="str">
        <f t="shared" si="398"/>
        <v/>
      </c>
      <c r="CZ1302" t="str">
        <f t="shared" si="398"/>
        <v/>
      </c>
      <c r="DA1302">
        <f t="shared" si="398"/>
        <v>1</v>
      </c>
      <c r="DB1302" t="str">
        <f t="shared" si="398"/>
        <v/>
      </c>
      <c r="DC1302">
        <f t="shared" si="398"/>
        <v>1</v>
      </c>
      <c r="DD1302">
        <f t="shared" si="398"/>
        <v>1</v>
      </c>
      <c r="DE1302">
        <f t="shared" si="398"/>
        <v>1</v>
      </c>
      <c r="DF1302">
        <f t="shared" si="398"/>
        <v>1</v>
      </c>
      <c r="DG1302">
        <f t="shared" si="398"/>
        <v>1</v>
      </c>
      <c r="DH1302">
        <f t="shared" si="398"/>
        <v>1</v>
      </c>
      <c r="DI1302" t="str">
        <f t="shared" si="393"/>
        <v/>
      </c>
      <c r="DJ1302" t="str">
        <f t="shared" si="394"/>
        <v/>
      </c>
    </row>
    <row r="1303" spans="1:114" ht="18" customHeight="1" x14ac:dyDescent="0.3">
      <c r="A1303" s="9" t="s">
        <v>2715</v>
      </c>
      <c r="B1303" s="9" t="s">
        <v>2716</v>
      </c>
      <c r="C1303" s="9" t="s">
        <v>2747</v>
      </c>
      <c r="D1303" s="9" t="s">
        <v>284</v>
      </c>
      <c r="G1303" t="str">
        <f t="shared" si="386"/>
        <v>國英數A自</v>
      </c>
      <c r="H1303" s="9" t="str">
        <f t="shared" si="387"/>
        <v>國</v>
      </c>
      <c r="I1303" s="9" t="str">
        <f t="shared" si="388"/>
        <v>英</v>
      </c>
      <c r="J1303" t="str">
        <f t="shared" si="395"/>
        <v>數A</v>
      </c>
      <c r="K1303" t="str">
        <f t="shared" si="396"/>
        <v/>
      </c>
      <c r="L1303" s="9" t="str">
        <f t="shared" si="389"/>
        <v/>
      </c>
      <c r="M1303" s="9" t="str">
        <f t="shared" si="390"/>
        <v>自</v>
      </c>
      <c r="N1303" s="1" t="s">
        <v>85</v>
      </c>
      <c r="O1303" s="1" t="s">
        <v>85</v>
      </c>
      <c r="P1303" s="1" t="s">
        <v>87</v>
      </c>
      <c r="Q1303" s="1" t="s">
        <v>85</v>
      </c>
      <c r="R1303" s="1" t="s">
        <v>85</v>
      </c>
      <c r="S1303" s="1" t="s">
        <v>87</v>
      </c>
      <c r="T1303" s="1" t="s">
        <v>85</v>
      </c>
      <c r="U1303" s="2">
        <v>0</v>
      </c>
      <c r="V1303" s="2">
        <v>0</v>
      </c>
      <c r="W1303" s="2">
        <v>10</v>
      </c>
      <c r="X1303" s="2">
        <v>0</v>
      </c>
      <c r="Y1303" s="2">
        <v>0</v>
      </c>
      <c r="Z1303" s="2">
        <v>0</v>
      </c>
      <c r="AA1303" s="2" t="s">
        <v>182</v>
      </c>
      <c r="AB1303" s="13" t="str">
        <f t="shared" si="391"/>
        <v/>
      </c>
      <c r="AC1303" s="2">
        <v>3</v>
      </c>
      <c r="AD1303" s="3">
        <v>1</v>
      </c>
      <c r="AE1303" s="3">
        <v>1.5</v>
      </c>
      <c r="AF1303" s="3">
        <v>2</v>
      </c>
      <c r="AG1303" s="3">
        <v>0</v>
      </c>
      <c r="AH1303" s="3">
        <v>0</v>
      </c>
      <c r="AI1303" s="3">
        <v>1</v>
      </c>
      <c r="AJ1303" s="3">
        <v>50</v>
      </c>
      <c r="AK1303" t="s">
        <v>85</v>
      </c>
      <c r="AQ1303" s="10">
        <v>45077</v>
      </c>
      <c r="AR1303" t="s">
        <v>88</v>
      </c>
      <c r="AX1303">
        <v>0</v>
      </c>
      <c r="AY1303">
        <v>0</v>
      </c>
      <c r="AZ1303">
        <v>0</v>
      </c>
      <c r="BA1303">
        <v>0</v>
      </c>
      <c r="BB1303">
        <v>0</v>
      </c>
      <c r="BC1303">
        <v>0</v>
      </c>
      <c r="BD1303">
        <v>50</v>
      </c>
      <c r="BE1303">
        <v>0</v>
      </c>
      <c r="BF1303">
        <v>0</v>
      </c>
      <c r="BG1303">
        <v>0</v>
      </c>
      <c r="BH1303">
        <v>0</v>
      </c>
      <c r="BI1303">
        <v>0</v>
      </c>
      <c r="BJ1303" t="s">
        <v>91</v>
      </c>
      <c r="BK1303" t="s">
        <v>131</v>
      </c>
      <c r="BL1303" t="s">
        <v>858</v>
      </c>
      <c r="BM1303" t="s">
        <v>94</v>
      </c>
      <c r="BP1303" t="s">
        <v>2748</v>
      </c>
      <c r="BQ1303" s="12" t="s">
        <v>8284</v>
      </c>
      <c r="BR1303" s="12" t="s">
        <v>8285</v>
      </c>
      <c r="BS1303">
        <v>48</v>
      </c>
      <c r="BT1303">
        <v>0</v>
      </c>
      <c r="BU1303">
        <v>0</v>
      </c>
      <c r="BV1303">
        <v>1</v>
      </c>
      <c r="BW1303">
        <v>0</v>
      </c>
      <c r="BY1303">
        <v>0</v>
      </c>
      <c r="BZ1303">
        <v>144</v>
      </c>
      <c r="CS1303" t="str">
        <f t="shared" si="398"/>
        <v/>
      </c>
      <c r="CT1303" s="5" t="str">
        <f t="shared" si="392"/>
        <v/>
      </c>
      <c r="CU1303">
        <f t="shared" si="398"/>
        <v>1</v>
      </c>
      <c r="CV1303" t="str">
        <f t="shared" si="398"/>
        <v/>
      </c>
      <c r="CW1303">
        <f t="shared" si="398"/>
        <v>1</v>
      </c>
      <c r="CX1303">
        <f t="shared" si="398"/>
        <v>1</v>
      </c>
      <c r="CY1303" t="str">
        <f t="shared" si="398"/>
        <v/>
      </c>
      <c r="CZ1303" t="str">
        <f t="shared" si="398"/>
        <v/>
      </c>
      <c r="DA1303">
        <f t="shared" si="398"/>
        <v>1</v>
      </c>
      <c r="DB1303" t="str">
        <f t="shared" si="398"/>
        <v/>
      </c>
      <c r="DC1303" t="str">
        <f t="shared" si="398"/>
        <v/>
      </c>
      <c r="DD1303" t="str">
        <f t="shared" si="398"/>
        <v/>
      </c>
      <c r="DE1303">
        <f t="shared" si="398"/>
        <v>1</v>
      </c>
      <c r="DF1303">
        <f t="shared" si="398"/>
        <v>1</v>
      </c>
      <c r="DG1303">
        <f t="shared" si="398"/>
        <v>1</v>
      </c>
      <c r="DH1303">
        <f t="shared" si="398"/>
        <v>1</v>
      </c>
      <c r="DI1303" t="str">
        <f t="shared" si="393"/>
        <v/>
      </c>
      <c r="DJ1303" t="str">
        <f t="shared" si="394"/>
        <v/>
      </c>
    </row>
    <row r="1304" spans="1:114" ht="18" customHeight="1" x14ac:dyDescent="0.3">
      <c r="A1304" s="9" t="s">
        <v>2715</v>
      </c>
      <c r="B1304" s="9" t="s">
        <v>2716</v>
      </c>
      <c r="C1304" s="9" t="s">
        <v>2749</v>
      </c>
      <c r="D1304" s="9" t="s">
        <v>2750</v>
      </c>
      <c r="G1304" t="str">
        <f t="shared" si="386"/>
        <v>國英數A自</v>
      </c>
      <c r="H1304" s="9" t="str">
        <f t="shared" si="387"/>
        <v>國</v>
      </c>
      <c r="I1304" s="9" t="str">
        <f t="shared" si="388"/>
        <v>英</v>
      </c>
      <c r="J1304" t="str">
        <f t="shared" si="395"/>
        <v>數A</v>
      </c>
      <c r="K1304" t="str">
        <f t="shared" si="396"/>
        <v/>
      </c>
      <c r="L1304" s="9" t="str">
        <f t="shared" si="389"/>
        <v/>
      </c>
      <c r="M1304" s="9" t="str">
        <f t="shared" si="390"/>
        <v>自</v>
      </c>
      <c r="N1304" s="1" t="s">
        <v>85</v>
      </c>
      <c r="O1304" s="1" t="s">
        <v>87</v>
      </c>
      <c r="P1304" s="1" t="s">
        <v>87</v>
      </c>
      <c r="Q1304" s="1" t="s">
        <v>85</v>
      </c>
      <c r="R1304" s="1" t="s">
        <v>85</v>
      </c>
      <c r="S1304" s="1" t="s">
        <v>87</v>
      </c>
      <c r="T1304" s="1" t="s">
        <v>85</v>
      </c>
      <c r="U1304" s="2">
        <v>0</v>
      </c>
      <c r="V1304" s="2">
        <v>0</v>
      </c>
      <c r="W1304" s="2">
        <v>0</v>
      </c>
      <c r="X1304" s="2">
        <v>0</v>
      </c>
      <c r="Y1304" s="2">
        <v>0</v>
      </c>
      <c r="Z1304" s="2">
        <v>0</v>
      </c>
      <c r="AA1304" s="2" t="s">
        <v>182</v>
      </c>
      <c r="AB1304" s="13" t="str">
        <f t="shared" si="391"/>
        <v/>
      </c>
      <c r="AC1304" s="2">
        <v>3</v>
      </c>
      <c r="AD1304" s="3">
        <v>1</v>
      </c>
      <c r="AE1304" s="3">
        <v>1.5</v>
      </c>
      <c r="AF1304" s="3">
        <v>2</v>
      </c>
      <c r="AG1304" s="3">
        <v>0</v>
      </c>
      <c r="AH1304" s="3">
        <v>0</v>
      </c>
      <c r="AI1304" s="3">
        <v>1.5</v>
      </c>
      <c r="AJ1304" s="3">
        <v>50</v>
      </c>
      <c r="AK1304" t="s">
        <v>85</v>
      </c>
      <c r="AQ1304" s="10">
        <v>45077</v>
      </c>
      <c r="AR1304" t="s">
        <v>88</v>
      </c>
      <c r="AX1304">
        <v>0</v>
      </c>
      <c r="AY1304">
        <v>0</v>
      </c>
      <c r="AZ1304">
        <v>0</v>
      </c>
      <c r="BA1304">
        <v>0</v>
      </c>
      <c r="BB1304">
        <v>0</v>
      </c>
      <c r="BC1304">
        <v>0</v>
      </c>
      <c r="BD1304">
        <v>50</v>
      </c>
      <c r="BE1304">
        <v>0</v>
      </c>
      <c r="BF1304">
        <v>0</v>
      </c>
      <c r="BG1304">
        <v>0</v>
      </c>
      <c r="BH1304">
        <v>0</v>
      </c>
      <c r="BI1304">
        <v>0</v>
      </c>
      <c r="BJ1304" t="s">
        <v>91</v>
      </c>
      <c r="BK1304" t="s">
        <v>152</v>
      </c>
      <c r="BL1304" t="s">
        <v>123</v>
      </c>
      <c r="BM1304" t="s">
        <v>94</v>
      </c>
      <c r="BP1304" t="s">
        <v>2751</v>
      </c>
      <c r="BQ1304" s="12" t="s">
        <v>8286</v>
      </c>
      <c r="BR1304" s="12" t="s">
        <v>8287</v>
      </c>
      <c r="BS1304">
        <v>33</v>
      </c>
      <c r="BT1304">
        <v>0</v>
      </c>
      <c r="BU1304">
        <v>0</v>
      </c>
      <c r="BV1304">
        <v>1</v>
      </c>
      <c r="BW1304">
        <v>0</v>
      </c>
      <c r="BY1304">
        <v>0</v>
      </c>
      <c r="BZ1304">
        <v>99</v>
      </c>
      <c r="CS1304">
        <f t="shared" si="398"/>
        <v>1</v>
      </c>
      <c r="CT1304" s="5">
        <f t="shared" si="392"/>
        <v>1</v>
      </c>
      <c r="CU1304">
        <f t="shared" si="398"/>
        <v>1</v>
      </c>
      <c r="CV1304">
        <f t="shared" si="398"/>
        <v>1</v>
      </c>
      <c r="CW1304">
        <f t="shared" si="398"/>
        <v>1</v>
      </c>
      <c r="CX1304" t="str">
        <f t="shared" si="398"/>
        <v/>
      </c>
      <c r="CY1304" t="str">
        <f t="shared" si="398"/>
        <v/>
      </c>
      <c r="CZ1304" t="str">
        <f t="shared" si="398"/>
        <v/>
      </c>
      <c r="DA1304" t="str">
        <f t="shared" si="398"/>
        <v/>
      </c>
      <c r="DB1304">
        <f t="shared" si="398"/>
        <v>1</v>
      </c>
      <c r="DC1304">
        <f t="shared" si="398"/>
        <v>1</v>
      </c>
      <c r="DD1304">
        <f t="shared" si="398"/>
        <v>1</v>
      </c>
      <c r="DE1304">
        <f t="shared" si="398"/>
        <v>1</v>
      </c>
      <c r="DF1304">
        <f t="shared" si="398"/>
        <v>1</v>
      </c>
      <c r="DG1304">
        <f t="shared" si="398"/>
        <v>1</v>
      </c>
      <c r="DH1304">
        <f t="shared" si="398"/>
        <v>1</v>
      </c>
      <c r="DI1304" t="str">
        <f t="shared" si="393"/>
        <v/>
      </c>
      <c r="DJ1304" t="str">
        <f t="shared" si="394"/>
        <v/>
      </c>
    </row>
    <row r="1305" spans="1:114" ht="18" customHeight="1" x14ac:dyDescent="0.3">
      <c r="A1305" s="9" t="s">
        <v>2715</v>
      </c>
      <c r="B1305" s="9" t="s">
        <v>2716</v>
      </c>
      <c r="C1305" s="9" t="s">
        <v>2752</v>
      </c>
      <c r="D1305" s="9" t="s">
        <v>2753</v>
      </c>
      <c r="G1305" t="str">
        <f t="shared" si="386"/>
        <v>國英數A自</v>
      </c>
      <c r="H1305" s="9" t="str">
        <f t="shared" si="387"/>
        <v>國</v>
      </c>
      <c r="I1305" s="9" t="str">
        <f t="shared" si="388"/>
        <v>英</v>
      </c>
      <c r="J1305" t="str">
        <f t="shared" si="395"/>
        <v>數A</v>
      </c>
      <c r="K1305" t="str">
        <f t="shared" si="396"/>
        <v/>
      </c>
      <c r="L1305" s="9" t="str">
        <f t="shared" si="389"/>
        <v/>
      </c>
      <c r="M1305" s="9" t="str">
        <f t="shared" si="390"/>
        <v>自</v>
      </c>
      <c r="N1305" s="1" t="s">
        <v>85</v>
      </c>
      <c r="O1305" s="1" t="s">
        <v>87</v>
      </c>
      <c r="P1305" s="1" t="s">
        <v>87</v>
      </c>
      <c r="Q1305" s="1" t="s">
        <v>85</v>
      </c>
      <c r="R1305" s="1" t="s">
        <v>85</v>
      </c>
      <c r="S1305" s="1" t="s">
        <v>87</v>
      </c>
      <c r="T1305" s="1" t="s">
        <v>85</v>
      </c>
      <c r="U1305" s="2">
        <v>0</v>
      </c>
      <c r="V1305" s="2">
        <v>0</v>
      </c>
      <c r="W1305" s="2">
        <v>0</v>
      </c>
      <c r="X1305" s="2">
        <v>0</v>
      </c>
      <c r="Y1305" s="2">
        <v>0</v>
      </c>
      <c r="Z1305" s="2">
        <v>0</v>
      </c>
      <c r="AA1305" s="2" t="s">
        <v>182</v>
      </c>
      <c r="AB1305" s="13" t="str">
        <f t="shared" si="391"/>
        <v/>
      </c>
      <c r="AC1305" s="2">
        <v>3</v>
      </c>
      <c r="AD1305" s="3">
        <v>1</v>
      </c>
      <c r="AE1305" s="3">
        <v>1.5</v>
      </c>
      <c r="AF1305" s="3">
        <v>2</v>
      </c>
      <c r="AG1305" s="3">
        <v>0</v>
      </c>
      <c r="AH1305" s="3">
        <v>0</v>
      </c>
      <c r="AI1305" s="3">
        <v>1.5</v>
      </c>
      <c r="AJ1305" s="3">
        <v>50</v>
      </c>
      <c r="AK1305" t="s">
        <v>85</v>
      </c>
      <c r="AQ1305" s="10">
        <v>45077</v>
      </c>
      <c r="AR1305" t="s">
        <v>88</v>
      </c>
      <c r="AX1305">
        <v>0</v>
      </c>
      <c r="AY1305">
        <v>0</v>
      </c>
      <c r="AZ1305">
        <v>0</v>
      </c>
      <c r="BA1305">
        <v>0</v>
      </c>
      <c r="BB1305">
        <v>0</v>
      </c>
      <c r="BC1305">
        <v>0</v>
      </c>
      <c r="BD1305">
        <v>50</v>
      </c>
      <c r="BE1305">
        <v>0</v>
      </c>
      <c r="BF1305">
        <v>0</v>
      </c>
      <c r="BG1305">
        <v>0</v>
      </c>
      <c r="BH1305">
        <v>0</v>
      </c>
      <c r="BI1305">
        <v>0</v>
      </c>
      <c r="BJ1305" t="s">
        <v>91</v>
      </c>
      <c r="BK1305" t="s">
        <v>152</v>
      </c>
      <c r="BL1305" t="s">
        <v>161</v>
      </c>
      <c r="BM1305" t="s">
        <v>94</v>
      </c>
      <c r="BP1305" t="s">
        <v>2754</v>
      </c>
      <c r="BQ1305" s="12" t="s">
        <v>8288</v>
      </c>
      <c r="BR1305" s="12" t="s">
        <v>8289</v>
      </c>
      <c r="BS1305">
        <v>15</v>
      </c>
      <c r="BT1305">
        <v>0</v>
      </c>
      <c r="BU1305">
        <v>0</v>
      </c>
      <c r="BV1305">
        <v>1</v>
      </c>
      <c r="BW1305">
        <v>0</v>
      </c>
      <c r="BY1305">
        <v>0</v>
      </c>
      <c r="BZ1305">
        <v>45</v>
      </c>
      <c r="CS1305">
        <f t="shared" si="398"/>
        <v>1</v>
      </c>
      <c r="CT1305" s="5">
        <f t="shared" si="392"/>
        <v>1</v>
      </c>
      <c r="CU1305">
        <f t="shared" si="398"/>
        <v>1</v>
      </c>
      <c r="CV1305">
        <f t="shared" si="398"/>
        <v>1</v>
      </c>
      <c r="CW1305">
        <f t="shared" si="398"/>
        <v>1</v>
      </c>
      <c r="CX1305" t="str">
        <f t="shared" si="398"/>
        <v/>
      </c>
      <c r="CY1305" t="str">
        <f t="shared" si="398"/>
        <v/>
      </c>
      <c r="CZ1305" t="str">
        <f t="shared" si="398"/>
        <v/>
      </c>
      <c r="DA1305">
        <f t="shared" si="398"/>
        <v>1</v>
      </c>
      <c r="DB1305" t="str">
        <f t="shared" si="398"/>
        <v/>
      </c>
      <c r="DC1305">
        <f t="shared" si="398"/>
        <v>1</v>
      </c>
      <c r="DD1305">
        <f t="shared" si="398"/>
        <v>1</v>
      </c>
      <c r="DE1305">
        <f t="shared" si="398"/>
        <v>1</v>
      </c>
      <c r="DF1305">
        <f t="shared" si="398"/>
        <v>1</v>
      </c>
      <c r="DG1305">
        <f t="shared" si="398"/>
        <v>1</v>
      </c>
      <c r="DH1305">
        <f t="shared" si="398"/>
        <v>1</v>
      </c>
      <c r="DI1305" t="str">
        <f t="shared" si="393"/>
        <v/>
      </c>
      <c r="DJ1305" t="str">
        <f t="shared" si="394"/>
        <v/>
      </c>
    </row>
    <row r="1306" spans="1:114" ht="18" customHeight="1" x14ac:dyDescent="0.3">
      <c r="A1306" s="9" t="s">
        <v>2715</v>
      </c>
      <c r="B1306" s="9" t="s">
        <v>2716</v>
      </c>
      <c r="C1306" s="9" t="s">
        <v>2755</v>
      </c>
      <c r="D1306" s="9" t="s">
        <v>220</v>
      </c>
      <c r="G1306" t="str">
        <f t="shared" si="386"/>
        <v>國英數A自</v>
      </c>
      <c r="H1306" s="9" t="str">
        <f t="shared" si="387"/>
        <v>國</v>
      </c>
      <c r="I1306" s="9" t="str">
        <f t="shared" si="388"/>
        <v>英</v>
      </c>
      <c r="J1306" t="str">
        <f t="shared" si="395"/>
        <v>數A</v>
      </c>
      <c r="K1306" t="str">
        <f t="shared" si="396"/>
        <v/>
      </c>
      <c r="L1306" s="9" t="str">
        <f t="shared" si="389"/>
        <v/>
      </c>
      <c r="M1306" s="9" t="str">
        <f t="shared" si="390"/>
        <v>自</v>
      </c>
      <c r="N1306" s="1" t="s">
        <v>85</v>
      </c>
      <c r="O1306" s="1" t="s">
        <v>85</v>
      </c>
      <c r="P1306" s="1" t="s">
        <v>87</v>
      </c>
      <c r="Q1306" s="1" t="s">
        <v>85</v>
      </c>
      <c r="R1306" s="1" t="s">
        <v>85</v>
      </c>
      <c r="S1306" s="1" t="s">
        <v>87</v>
      </c>
      <c r="T1306" s="1" t="s">
        <v>85</v>
      </c>
      <c r="U1306" s="2">
        <v>0</v>
      </c>
      <c r="V1306" s="2">
        <v>0</v>
      </c>
      <c r="W1306" s="2">
        <v>12</v>
      </c>
      <c r="X1306" s="2">
        <v>0</v>
      </c>
      <c r="Y1306" s="2">
        <v>0</v>
      </c>
      <c r="Z1306" s="2">
        <v>6</v>
      </c>
      <c r="AA1306" s="2" t="s">
        <v>182</v>
      </c>
      <c r="AB1306" s="13" t="str">
        <f t="shared" si="391"/>
        <v/>
      </c>
      <c r="AC1306" s="2">
        <v>3</v>
      </c>
      <c r="AD1306" s="3">
        <v>1</v>
      </c>
      <c r="AE1306" s="3">
        <v>1.25</v>
      </c>
      <c r="AF1306" s="3">
        <v>1.25</v>
      </c>
      <c r="AG1306" s="3">
        <v>0</v>
      </c>
      <c r="AH1306" s="3">
        <v>0</v>
      </c>
      <c r="AI1306" s="3">
        <v>1.25</v>
      </c>
      <c r="AJ1306" s="3">
        <v>50</v>
      </c>
      <c r="AK1306" t="s">
        <v>85</v>
      </c>
      <c r="AQ1306" s="10">
        <v>45077</v>
      </c>
      <c r="AR1306" t="s">
        <v>88</v>
      </c>
      <c r="AX1306">
        <v>0</v>
      </c>
      <c r="AY1306">
        <v>0</v>
      </c>
      <c r="AZ1306">
        <v>0</v>
      </c>
      <c r="BA1306">
        <v>0</v>
      </c>
      <c r="BB1306">
        <v>0</v>
      </c>
      <c r="BC1306">
        <v>0</v>
      </c>
      <c r="BD1306">
        <v>50</v>
      </c>
      <c r="BE1306">
        <v>0</v>
      </c>
      <c r="BF1306">
        <v>0</v>
      </c>
      <c r="BG1306">
        <v>0</v>
      </c>
      <c r="BH1306">
        <v>0</v>
      </c>
      <c r="BI1306">
        <v>0</v>
      </c>
      <c r="BJ1306" t="s">
        <v>91</v>
      </c>
      <c r="BK1306" t="s">
        <v>157</v>
      </c>
      <c r="BL1306" t="s">
        <v>161</v>
      </c>
      <c r="BM1306" t="s">
        <v>94</v>
      </c>
      <c r="BN1306" t="s">
        <v>2756</v>
      </c>
      <c r="BP1306" t="s">
        <v>2757</v>
      </c>
      <c r="BQ1306" s="12" t="s">
        <v>8290</v>
      </c>
      <c r="BR1306" s="12" t="s">
        <v>8291</v>
      </c>
      <c r="BS1306">
        <v>17</v>
      </c>
      <c r="BT1306">
        <v>0</v>
      </c>
      <c r="BU1306">
        <v>0</v>
      </c>
      <c r="BV1306">
        <v>2</v>
      </c>
      <c r="BW1306">
        <v>0</v>
      </c>
      <c r="BY1306">
        <v>0</v>
      </c>
      <c r="BZ1306">
        <v>51</v>
      </c>
      <c r="CS1306">
        <f t="shared" si="398"/>
        <v>1</v>
      </c>
      <c r="CT1306" s="5">
        <f t="shared" si="392"/>
        <v>1</v>
      </c>
      <c r="CU1306">
        <f t="shared" si="398"/>
        <v>1</v>
      </c>
      <c r="CV1306" t="str">
        <f t="shared" si="398"/>
        <v/>
      </c>
      <c r="CW1306">
        <f t="shared" si="398"/>
        <v>1</v>
      </c>
      <c r="CX1306" t="str">
        <f t="shared" si="398"/>
        <v/>
      </c>
      <c r="CY1306" t="str">
        <f t="shared" si="398"/>
        <v/>
      </c>
      <c r="CZ1306" t="str">
        <f t="shared" si="398"/>
        <v/>
      </c>
      <c r="DA1306">
        <f t="shared" si="398"/>
        <v>1</v>
      </c>
      <c r="DB1306" t="str">
        <f t="shared" si="398"/>
        <v/>
      </c>
      <c r="DC1306">
        <f t="shared" si="398"/>
        <v>1</v>
      </c>
      <c r="DD1306">
        <f t="shared" si="398"/>
        <v>1</v>
      </c>
      <c r="DE1306">
        <f t="shared" si="398"/>
        <v>1</v>
      </c>
      <c r="DF1306">
        <f t="shared" si="398"/>
        <v>1</v>
      </c>
      <c r="DG1306">
        <f t="shared" si="398"/>
        <v>1</v>
      </c>
      <c r="DH1306">
        <f t="shared" si="398"/>
        <v>1</v>
      </c>
      <c r="DI1306" t="str">
        <f t="shared" si="393"/>
        <v/>
      </c>
      <c r="DJ1306" t="str">
        <f t="shared" si="394"/>
        <v/>
      </c>
    </row>
    <row r="1307" spans="1:114" ht="18" customHeight="1" x14ac:dyDescent="0.3">
      <c r="A1307" s="9" t="s">
        <v>2715</v>
      </c>
      <c r="B1307" s="9" t="s">
        <v>2716</v>
      </c>
      <c r="C1307" s="9" t="s">
        <v>2758</v>
      </c>
      <c r="D1307" s="9" t="s">
        <v>1616</v>
      </c>
      <c r="G1307" t="str">
        <f t="shared" si="386"/>
        <v>國英數A自</v>
      </c>
      <c r="H1307" s="9" t="str">
        <f t="shared" si="387"/>
        <v>國</v>
      </c>
      <c r="I1307" s="9" t="str">
        <f t="shared" si="388"/>
        <v>英</v>
      </c>
      <c r="J1307" t="str">
        <f t="shared" si="395"/>
        <v>數A</v>
      </c>
      <c r="K1307" t="str">
        <f t="shared" si="396"/>
        <v/>
      </c>
      <c r="L1307" s="9" t="str">
        <f t="shared" si="389"/>
        <v/>
      </c>
      <c r="M1307" s="9" t="str">
        <f t="shared" si="390"/>
        <v>自</v>
      </c>
      <c r="N1307" s="1" t="s">
        <v>85</v>
      </c>
      <c r="O1307" s="1" t="s">
        <v>85</v>
      </c>
      <c r="P1307" s="1" t="s">
        <v>87</v>
      </c>
      <c r="Q1307" s="1" t="s">
        <v>85</v>
      </c>
      <c r="R1307" s="1" t="s">
        <v>85</v>
      </c>
      <c r="S1307" s="1" t="s">
        <v>87</v>
      </c>
      <c r="T1307" s="1" t="s">
        <v>85</v>
      </c>
      <c r="U1307" s="2">
        <v>0</v>
      </c>
      <c r="V1307" s="2">
        <v>0</v>
      </c>
      <c r="W1307" s="2">
        <v>0</v>
      </c>
      <c r="X1307" s="2">
        <v>0</v>
      </c>
      <c r="Y1307" s="2">
        <v>0</v>
      </c>
      <c r="Z1307" s="2">
        <v>0</v>
      </c>
      <c r="AA1307" s="2" t="s">
        <v>182</v>
      </c>
      <c r="AB1307" s="13" t="str">
        <f t="shared" si="391"/>
        <v/>
      </c>
      <c r="AC1307" s="2">
        <v>3</v>
      </c>
      <c r="AD1307" s="3">
        <v>1</v>
      </c>
      <c r="AE1307" s="3">
        <v>1.5</v>
      </c>
      <c r="AF1307" s="3">
        <v>2</v>
      </c>
      <c r="AG1307" s="3">
        <v>0</v>
      </c>
      <c r="AH1307" s="3">
        <v>0</v>
      </c>
      <c r="AI1307" s="3">
        <v>1</v>
      </c>
      <c r="AJ1307" s="3">
        <v>50</v>
      </c>
      <c r="AK1307" t="s">
        <v>85</v>
      </c>
      <c r="AQ1307" s="10">
        <v>45077</v>
      </c>
      <c r="AR1307" t="s">
        <v>88</v>
      </c>
      <c r="AX1307">
        <v>0</v>
      </c>
      <c r="AY1307">
        <v>0</v>
      </c>
      <c r="AZ1307">
        <v>0</v>
      </c>
      <c r="BA1307">
        <v>0</v>
      </c>
      <c r="BB1307">
        <v>0</v>
      </c>
      <c r="BC1307">
        <v>0</v>
      </c>
      <c r="BD1307">
        <v>50</v>
      </c>
      <c r="BE1307">
        <v>0</v>
      </c>
      <c r="BF1307">
        <v>0</v>
      </c>
      <c r="BG1307">
        <v>0</v>
      </c>
      <c r="BH1307">
        <v>0</v>
      </c>
      <c r="BI1307">
        <v>0</v>
      </c>
      <c r="BJ1307" t="s">
        <v>91</v>
      </c>
      <c r="BK1307" t="s">
        <v>131</v>
      </c>
      <c r="BL1307" t="s">
        <v>858</v>
      </c>
      <c r="BM1307" t="s">
        <v>94</v>
      </c>
      <c r="BP1307" t="s">
        <v>5564</v>
      </c>
      <c r="BQ1307" s="12" t="s">
        <v>8292</v>
      </c>
      <c r="BR1307" s="12" t="s">
        <v>8293</v>
      </c>
      <c r="BS1307">
        <v>27</v>
      </c>
      <c r="BT1307">
        <v>0</v>
      </c>
      <c r="BU1307">
        <v>0</v>
      </c>
      <c r="BV1307">
        <v>1</v>
      </c>
      <c r="BW1307">
        <v>0</v>
      </c>
      <c r="BY1307">
        <v>0</v>
      </c>
      <c r="BZ1307">
        <v>81</v>
      </c>
      <c r="CS1307" t="str">
        <f t="shared" si="398"/>
        <v/>
      </c>
      <c r="CT1307" s="5" t="str">
        <f t="shared" si="392"/>
        <v/>
      </c>
      <c r="CU1307">
        <f t="shared" si="398"/>
        <v>1</v>
      </c>
      <c r="CV1307" t="str">
        <f t="shared" si="398"/>
        <v/>
      </c>
      <c r="CW1307">
        <f t="shared" si="398"/>
        <v>1</v>
      </c>
      <c r="CX1307">
        <f t="shared" si="398"/>
        <v>1</v>
      </c>
      <c r="CY1307" t="str">
        <f t="shared" si="398"/>
        <v/>
      </c>
      <c r="CZ1307" t="str">
        <f t="shared" si="398"/>
        <v/>
      </c>
      <c r="DA1307">
        <f t="shared" si="398"/>
        <v>1</v>
      </c>
      <c r="DB1307" t="str">
        <f t="shared" si="398"/>
        <v/>
      </c>
      <c r="DC1307" t="str">
        <f t="shared" si="398"/>
        <v/>
      </c>
      <c r="DD1307" t="str">
        <f t="shared" si="398"/>
        <v/>
      </c>
      <c r="DE1307">
        <f t="shared" si="398"/>
        <v>1</v>
      </c>
      <c r="DF1307">
        <f t="shared" si="398"/>
        <v>1</v>
      </c>
      <c r="DG1307">
        <f t="shared" si="398"/>
        <v>1</v>
      </c>
      <c r="DH1307">
        <f t="shared" si="398"/>
        <v>1</v>
      </c>
      <c r="DI1307" t="str">
        <f t="shared" si="393"/>
        <v/>
      </c>
      <c r="DJ1307" t="str">
        <f t="shared" si="394"/>
        <v/>
      </c>
    </row>
    <row r="1308" spans="1:114" ht="18" customHeight="1" x14ac:dyDescent="0.3">
      <c r="A1308" s="9" t="s">
        <v>2715</v>
      </c>
      <c r="B1308" s="9" t="s">
        <v>2716</v>
      </c>
      <c r="C1308" s="9" t="s">
        <v>2759</v>
      </c>
      <c r="D1308" s="9" t="s">
        <v>623</v>
      </c>
      <c r="G1308" t="str">
        <f t="shared" si="386"/>
        <v>國英數B</v>
      </c>
      <c r="H1308" s="9" t="str">
        <f t="shared" si="387"/>
        <v>國</v>
      </c>
      <c r="I1308" s="9" t="str">
        <f t="shared" si="388"/>
        <v>英</v>
      </c>
      <c r="J1308" t="str">
        <f t="shared" si="395"/>
        <v/>
      </c>
      <c r="K1308" t="str">
        <f t="shared" si="396"/>
        <v>數B</v>
      </c>
      <c r="L1308" s="9" t="str">
        <f t="shared" si="389"/>
        <v/>
      </c>
      <c r="M1308" s="9" t="str">
        <f t="shared" si="390"/>
        <v/>
      </c>
      <c r="N1308" s="1" t="s">
        <v>87</v>
      </c>
      <c r="O1308" s="1" t="s">
        <v>87</v>
      </c>
      <c r="P1308" s="1" t="s">
        <v>85</v>
      </c>
      <c r="Q1308" s="1" t="s">
        <v>86</v>
      </c>
      <c r="R1308" s="1" t="s">
        <v>85</v>
      </c>
      <c r="S1308" s="1" t="s">
        <v>85</v>
      </c>
      <c r="T1308" s="1" t="s">
        <v>85</v>
      </c>
      <c r="U1308" s="2">
        <v>5</v>
      </c>
      <c r="V1308" s="2">
        <v>4</v>
      </c>
      <c r="W1308" s="2">
        <v>0</v>
      </c>
      <c r="X1308" s="2">
        <v>3</v>
      </c>
      <c r="Y1308" s="2">
        <v>0</v>
      </c>
      <c r="Z1308" s="2">
        <v>0</v>
      </c>
      <c r="AA1308" s="2" t="s">
        <v>85</v>
      </c>
      <c r="AB1308" s="13" t="str">
        <f t="shared" si="391"/>
        <v/>
      </c>
      <c r="AC1308" s="2">
        <v>0</v>
      </c>
      <c r="AD1308" s="3">
        <v>1</v>
      </c>
      <c r="AE1308" s="3">
        <v>1.5</v>
      </c>
      <c r="AF1308" s="3">
        <v>0</v>
      </c>
      <c r="AG1308" s="3">
        <v>2</v>
      </c>
      <c r="AH1308" s="3">
        <v>0</v>
      </c>
      <c r="AI1308" s="3">
        <v>0</v>
      </c>
      <c r="AJ1308" s="3">
        <v>40</v>
      </c>
      <c r="AK1308" t="s">
        <v>85</v>
      </c>
      <c r="AN1308" s="8">
        <v>45065</v>
      </c>
      <c r="AO1308" s="8">
        <v>45066</v>
      </c>
      <c r="AQ1308" s="10">
        <v>45077</v>
      </c>
      <c r="AR1308" t="s">
        <v>88</v>
      </c>
      <c r="AS1308" t="s">
        <v>203</v>
      </c>
      <c r="AX1308">
        <v>0</v>
      </c>
      <c r="AY1308">
        <v>0</v>
      </c>
      <c r="AZ1308">
        <v>0</v>
      </c>
      <c r="BA1308">
        <v>0</v>
      </c>
      <c r="BB1308">
        <v>0</v>
      </c>
      <c r="BC1308">
        <v>0</v>
      </c>
      <c r="BD1308">
        <v>30</v>
      </c>
      <c r="BE1308">
        <v>30</v>
      </c>
      <c r="BF1308">
        <v>0</v>
      </c>
      <c r="BG1308">
        <v>0</v>
      </c>
      <c r="BH1308">
        <v>0</v>
      </c>
      <c r="BI1308">
        <v>0</v>
      </c>
      <c r="BJ1308" t="s">
        <v>91</v>
      </c>
      <c r="BK1308" t="s">
        <v>101</v>
      </c>
      <c r="BL1308" t="s">
        <v>161</v>
      </c>
      <c r="BM1308" t="s">
        <v>133</v>
      </c>
      <c r="BP1308" t="s">
        <v>5565</v>
      </c>
      <c r="BQ1308" s="12" t="s">
        <v>8294</v>
      </c>
      <c r="BR1308" s="12" t="s">
        <v>8295</v>
      </c>
      <c r="BS1308">
        <v>36</v>
      </c>
      <c r="BT1308">
        <v>0</v>
      </c>
      <c r="BU1308">
        <v>0</v>
      </c>
      <c r="BV1308">
        <v>2</v>
      </c>
      <c r="BW1308">
        <v>1</v>
      </c>
      <c r="BX1308" t="s">
        <v>9132</v>
      </c>
      <c r="BY1308">
        <v>0</v>
      </c>
      <c r="BZ1308">
        <v>108</v>
      </c>
      <c r="CS1308">
        <f t="shared" si="398"/>
        <v>1</v>
      </c>
      <c r="CT1308" s="5" t="str">
        <f t="shared" si="392"/>
        <v/>
      </c>
      <c r="CU1308" t="str">
        <f t="shared" si="398"/>
        <v/>
      </c>
      <c r="CV1308">
        <f t="shared" si="398"/>
        <v>1</v>
      </c>
      <c r="CW1308">
        <f t="shared" si="398"/>
        <v>1</v>
      </c>
      <c r="CX1308" t="str">
        <f t="shared" si="398"/>
        <v/>
      </c>
      <c r="CY1308" t="str">
        <f t="shared" si="398"/>
        <v/>
      </c>
      <c r="CZ1308" t="str">
        <f t="shared" si="398"/>
        <v/>
      </c>
      <c r="DA1308">
        <f t="shared" si="398"/>
        <v>1</v>
      </c>
      <c r="DB1308" t="str">
        <f t="shared" si="398"/>
        <v/>
      </c>
      <c r="DC1308">
        <f t="shared" si="398"/>
        <v>1</v>
      </c>
      <c r="DD1308">
        <f t="shared" si="398"/>
        <v>1</v>
      </c>
      <c r="DE1308">
        <f t="shared" si="398"/>
        <v>1</v>
      </c>
      <c r="DF1308">
        <f t="shared" si="398"/>
        <v>1</v>
      </c>
      <c r="DG1308">
        <f t="shared" si="398"/>
        <v>1</v>
      </c>
      <c r="DH1308" t="str">
        <f t="shared" si="398"/>
        <v/>
      </c>
      <c r="DI1308" t="str">
        <f t="shared" si="393"/>
        <v/>
      </c>
      <c r="DJ1308" t="str">
        <f t="shared" si="394"/>
        <v/>
      </c>
    </row>
    <row r="1309" spans="1:114" ht="18" customHeight="1" x14ac:dyDescent="0.3">
      <c r="A1309" s="9" t="s">
        <v>2715</v>
      </c>
      <c r="B1309" s="9" t="s">
        <v>2716</v>
      </c>
      <c r="C1309" s="9" t="s">
        <v>2760</v>
      </c>
      <c r="D1309" s="9" t="s">
        <v>271</v>
      </c>
      <c r="G1309" t="str">
        <f t="shared" si="386"/>
        <v>國英數B</v>
      </c>
      <c r="H1309" s="9" t="str">
        <f t="shared" si="387"/>
        <v>國</v>
      </c>
      <c r="I1309" s="9" t="str">
        <f t="shared" si="388"/>
        <v>英</v>
      </c>
      <c r="J1309" t="str">
        <f t="shared" si="395"/>
        <v/>
      </c>
      <c r="K1309" t="str">
        <f t="shared" si="396"/>
        <v>數B</v>
      </c>
      <c r="L1309" s="9" t="str">
        <f t="shared" si="389"/>
        <v/>
      </c>
      <c r="M1309" s="9" t="str">
        <f t="shared" si="390"/>
        <v/>
      </c>
      <c r="N1309" s="1" t="s">
        <v>85</v>
      </c>
      <c r="O1309" s="1" t="s">
        <v>86</v>
      </c>
      <c r="P1309" s="1" t="s">
        <v>85</v>
      </c>
      <c r="Q1309" s="1" t="s">
        <v>86</v>
      </c>
      <c r="R1309" s="1" t="s">
        <v>85</v>
      </c>
      <c r="S1309" s="1" t="s">
        <v>85</v>
      </c>
      <c r="T1309" s="1" t="s">
        <v>85</v>
      </c>
      <c r="U1309" s="2">
        <v>0</v>
      </c>
      <c r="V1309" s="2">
        <v>4</v>
      </c>
      <c r="W1309" s="2">
        <v>0</v>
      </c>
      <c r="X1309" s="2">
        <v>3</v>
      </c>
      <c r="Y1309" s="2">
        <v>0</v>
      </c>
      <c r="Z1309" s="2">
        <v>0</v>
      </c>
      <c r="AA1309" s="2" t="s">
        <v>998</v>
      </c>
      <c r="AB1309" s="13" t="str">
        <f t="shared" si="391"/>
        <v/>
      </c>
      <c r="AC1309" s="2">
        <v>8</v>
      </c>
      <c r="AD1309" s="3">
        <v>1</v>
      </c>
      <c r="AE1309" s="3">
        <v>2</v>
      </c>
      <c r="AF1309" s="3">
        <v>0</v>
      </c>
      <c r="AG1309" s="3">
        <v>2</v>
      </c>
      <c r="AH1309" s="3">
        <v>0</v>
      </c>
      <c r="AI1309" s="3">
        <v>0</v>
      </c>
      <c r="AJ1309" s="3">
        <v>50</v>
      </c>
      <c r="AK1309" t="s">
        <v>85</v>
      </c>
      <c r="AQ1309" s="10">
        <v>45077</v>
      </c>
      <c r="AR1309" t="s">
        <v>88</v>
      </c>
      <c r="AX1309">
        <v>0</v>
      </c>
      <c r="AY1309">
        <v>0</v>
      </c>
      <c r="AZ1309">
        <v>0</v>
      </c>
      <c r="BA1309">
        <v>0</v>
      </c>
      <c r="BB1309">
        <v>0</v>
      </c>
      <c r="BC1309">
        <v>0</v>
      </c>
      <c r="BD1309">
        <v>50</v>
      </c>
      <c r="BE1309">
        <v>0</v>
      </c>
      <c r="BF1309">
        <v>0</v>
      </c>
      <c r="BG1309">
        <v>0</v>
      </c>
      <c r="BH1309">
        <v>0</v>
      </c>
      <c r="BI1309">
        <v>0</v>
      </c>
      <c r="BJ1309" t="s">
        <v>91</v>
      </c>
      <c r="BK1309" t="s">
        <v>200</v>
      </c>
      <c r="BL1309" t="s">
        <v>204</v>
      </c>
      <c r="BM1309" t="s">
        <v>94</v>
      </c>
      <c r="BN1309" t="s">
        <v>8296</v>
      </c>
      <c r="BP1309" s="6" t="s">
        <v>8297</v>
      </c>
      <c r="BQ1309" s="12" t="s">
        <v>8298</v>
      </c>
      <c r="BR1309" s="12" t="s">
        <v>8299</v>
      </c>
      <c r="BS1309">
        <v>30</v>
      </c>
      <c r="BT1309">
        <v>0</v>
      </c>
      <c r="BU1309">
        <v>0</v>
      </c>
      <c r="BV1309">
        <v>2</v>
      </c>
      <c r="BW1309">
        <v>0</v>
      </c>
      <c r="BY1309">
        <v>0</v>
      </c>
      <c r="BZ1309">
        <v>90</v>
      </c>
      <c r="CS1309">
        <f t="shared" si="398"/>
        <v>1</v>
      </c>
      <c r="CT1309" s="5" t="str">
        <f t="shared" si="392"/>
        <v/>
      </c>
      <c r="CU1309" t="str">
        <f t="shared" si="398"/>
        <v/>
      </c>
      <c r="CV1309" t="str">
        <f t="shared" si="398"/>
        <v/>
      </c>
      <c r="CW1309">
        <f t="shared" si="398"/>
        <v>1</v>
      </c>
      <c r="CX1309" t="str">
        <f t="shared" si="398"/>
        <v/>
      </c>
      <c r="CY1309" t="str">
        <f t="shared" si="398"/>
        <v/>
      </c>
      <c r="CZ1309" t="str">
        <f t="shared" si="398"/>
        <v/>
      </c>
      <c r="DA1309" t="str">
        <f t="shared" si="398"/>
        <v/>
      </c>
      <c r="DB1309" t="str">
        <f t="shared" si="398"/>
        <v/>
      </c>
      <c r="DC1309">
        <f t="shared" si="398"/>
        <v>1</v>
      </c>
      <c r="DD1309">
        <f t="shared" si="398"/>
        <v>1</v>
      </c>
      <c r="DE1309">
        <f t="shared" si="398"/>
        <v>1</v>
      </c>
      <c r="DF1309">
        <f t="shared" si="398"/>
        <v>1</v>
      </c>
      <c r="DG1309">
        <f t="shared" si="398"/>
        <v>1</v>
      </c>
      <c r="DH1309">
        <f t="shared" si="398"/>
        <v>1</v>
      </c>
      <c r="DI1309" t="str">
        <f t="shared" si="393"/>
        <v/>
      </c>
      <c r="DJ1309" t="str">
        <f t="shared" si="394"/>
        <v/>
      </c>
    </row>
    <row r="1310" spans="1:114" ht="18" customHeight="1" x14ac:dyDescent="0.3">
      <c r="A1310" s="9" t="s">
        <v>2715</v>
      </c>
      <c r="B1310" s="9" t="s">
        <v>2716</v>
      </c>
      <c r="C1310" s="9" t="s">
        <v>2761</v>
      </c>
      <c r="D1310" s="9" t="s">
        <v>411</v>
      </c>
      <c r="G1310" t="str">
        <f t="shared" si="386"/>
        <v>國英數B</v>
      </c>
      <c r="H1310" s="9" t="str">
        <f t="shared" si="387"/>
        <v>國</v>
      </c>
      <c r="I1310" s="9" t="str">
        <f t="shared" si="388"/>
        <v>英</v>
      </c>
      <c r="J1310" t="str">
        <f t="shared" si="395"/>
        <v/>
      </c>
      <c r="K1310" t="str">
        <f t="shared" si="396"/>
        <v>數B</v>
      </c>
      <c r="L1310" s="9" t="str">
        <f t="shared" si="389"/>
        <v/>
      </c>
      <c r="M1310" s="9" t="str">
        <f t="shared" si="390"/>
        <v/>
      </c>
      <c r="N1310" s="1" t="s">
        <v>87</v>
      </c>
      <c r="O1310" s="1" t="s">
        <v>86</v>
      </c>
      <c r="P1310" s="1" t="s">
        <v>85</v>
      </c>
      <c r="Q1310" s="1" t="s">
        <v>87</v>
      </c>
      <c r="R1310" s="1" t="s">
        <v>85</v>
      </c>
      <c r="S1310" s="1" t="s">
        <v>85</v>
      </c>
      <c r="T1310" s="1" t="s">
        <v>85</v>
      </c>
      <c r="U1310" s="2">
        <v>12</v>
      </c>
      <c r="V1310" s="2">
        <v>3</v>
      </c>
      <c r="W1310" s="2">
        <v>0</v>
      </c>
      <c r="X1310" s="2">
        <v>5</v>
      </c>
      <c r="Y1310" s="2">
        <v>0</v>
      </c>
      <c r="Z1310" s="2">
        <v>0</v>
      </c>
      <c r="AA1310" s="2" t="s">
        <v>85</v>
      </c>
      <c r="AB1310" s="13" t="str">
        <f t="shared" si="391"/>
        <v/>
      </c>
      <c r="AC1310" s="2">
        <v>0</v>
      </c>
      <c r="AD1310" s="3">
        <v>1.5</v>
      </c>
      <c r="AE1310" s="3">
        <v>2</v>
      </c>
      <c r="AF1310" s="3">
        <v>0</v>
      </c>
      <c r="AG1310" s="3">
        <v>2</v>
      </c>
      <c r="AH1310" s="3">
        <v>0</v>
      </c>
      <c r="AI1310" s="3">
        <v>0</v>
      </c>
      <c r="AJ1310" s="3">
        <v>30</v>
      </c>
      <c r="AK1310" t="s">
        <v>85</v>
      </c>
      <c r="AL1310" s="10"/>
      <c r="AM1310" s="10"/>
      <c r="AN1310" s="8">
        <v>45068</v>
      </c>
      <c r="AO1310" s="8">
        <v>45069</v>
      </c>
      <c r="AQ1310" s="10">
        <v>45077</v>
      </c>
      <c r="AR1310" t="s">
        <v>88</v>
      </c>
      <c r="AS1310" t="s">
        <v>203</v>
      </c>
      <c r="AX1310">
        <v>60</v>
      </c>
      <c r="AY1310">
        <v>60</v>
      </c>
      <c r="AZ1310">
        <v>0</v>
      </c>
      <c r="BA1310">
        <v>0</v>
      </c>
      <c r="BB1310">
        <v>0</v>
      </c>
      <c r="BC1310">
        <v>0</v>
      </c>
      <c r="BD1310">
        <v>30</v>
      </c>
      <c r="BE1310">
        <v>40</v>
      </c>
      <c r="BF1310">
        <v>0</v>
      </c>
      <c r="BG1310">
        <v>0</v>
      </c>
      <c r="BH1310">
        <v>0</v>
      </c>
      <c r="BI1310">
        <v>0</v>
      </c>
      <c r="BJ1310" t="s">
        <v>91</v>
      </c>
      <c r="BK1310" t="s">
        <v>200</v>
      </c>
      <c r="BL1310" t="s">
        <v>232</v>
      </c>
      <c r="BM1310" t="s">
        <v>94</v>
      </c>
      <c r="BN1310" t="s">
        <v>124</v>
      </c>
      <c r="BP1310" t="s">
        <v>2762</v>
      </c>
      <c r="BQ1310" s="12" t="s">
        <v>8300</v>
      </c>
      <c r="BR1310" s="12" t="s">
        <v>8301</v>
      </c>
      <c r="BS1310">
        <v>43</v>
      </c>
      <c r="BT1310">
        <v>0</v>
      </c>
      <c r="BU1310">
        <v>0</v>
      </c>
      <c r="BV1310">
        <v>1</v>
      </c>
      <c r="BW1310">
        <v>0</v>
      </c>
      <c r="BY1310">
        <v>0</v>
      </c>
      <c r="BZ1310">
        <v>129</v>
      </c>
      <c r="CS1310">
        <f t="shared" si="398"/>
        <v>1</v>
      </c>
      <c r="CT1310" s="5" t="str">
        <f t="shared" si="392"/>
        <v/>
      </c>
      <c r="CU1310" t="str">
        <f t="shared" si="398"/>
        <v/>
      </c>
      <c r="CV1310" t="str">
        <f t="shared" si="398"/>
        <v/>
      </c>
      <c r="CW1310">
        <f t="shared" si="398"/>
        <v>1</v>
      </c>
      <c r="CX1310">
        <f t="shared" si="398"/>
        <v>1</v>
      </c>
      <c r="CY1310">
        <f t="shared" si="398"/>
        <v>1</v>
      </c>
      <c r="CZ1310" t="str">
        <f t="shared" si="398"/>
        <v/>
      </c>
      <c r="DA1310" t="str">
        <f t="shared" si="398"/>
        <v/>
      </c>
      <c r="DB1310" t="str">
        <f t="shared" si="398"/>
        <v/>
      </c>
      <c r="DC1310">
        <f t="shared" si="398"/>
        <v>1</v>
      </c>
      <c r="DD1310" t="str">
        <f t="shared" si="398"/>
        <v/>
      </c>
      <c r="DE1310">
        <f t="shared" si="398"/>
        <v>1</v>
      </c>
      <c r="DF1310">
        <f t="shared" si="398"/>
        <v>1</v>
      </c>
      <c r="DG1310">
        <f t="shared" si="398"/>
        <v>1</v>
      </c>
      <c r="DH1310">
        <f t="shared" ref="DH1310" si="399">IF(OR(ISNUMBER(FIND(DH$1,$BK1310)),ISNUMBER(FIND(DH$1,$BL1310)),ISNUMBER(FIND(DH$1,$BM1310))),1,"")</f>
        <v>1</v>
      </c>
      <c r="DI1310" t="str">
        <f t="shared" si="393"/>
        <v/>
      </c>
      <c r="DJ1310" t="str">
        <f t="shared" si="394"/>
        <v/>
      </c>
    </row>
    <row r="1311" spans="1:114" ht="18" customHeight="1" x14ac:dyDescent="0.3">
      <c r="A1311" s="9" t="s">
        <v>2715</v>
      </c>
      <c r="B1311" s="9" t="s">
        <v>2716</v>
      </c>
      <c r="C1311" s="9" t="s">
        <v>2763</v>
      </c>
      <c r="D1311" s="9" t="s">
        <v>2764</v>
      </c>
      <c r="G1311" t="str">
        <f t="shared" si="386"/>
        <v>國英數B</v>
      </c>
      <c r="H1311" s="9" t="str">
        <f t="shared" si="387"/>
        <v>國</v>
      </c>
      <c r="I1311" s="9" t="str">
        <f t="shared" si="388"/>
        <v>英</v>
      </c>
      <c r="J1311" t="str">
        <f t="shared" si="395"/>
        <v/>
      </c>
      <c r="K1311" t="str">
        <f t="shared" si="396"/>
        <v>數B</v>
      </c>
      <c r="L1311" s="9" t="str">
        <f t="shared" si="389"/>
        <v/>
      </c>
      <c r="M1311" s="9" t="str">
        <f t="shared" si="390"/>
        <v/>
      </c>
      <c r="N1311" s="1" t="s">
        <v>87</v>
      </c>
      <c r="O1311" s="1" t="s">
        <v>86</v>
      </c>
      <c r="P1311" s="1" t="s">
        <v>85</v>
      </c>
      <c r="Q1311" s="1" t="s">
        <v>87</v>
      </c>
      <c r="R1311" s="1" t="s">
        <v>85</v>
      </c>
      <c r="S1311" s="1" t="s">
        <v>85</v>
      </c>
      <c r="T1311" s="1" t="s">
        <v>85</v>
      </c>
      <c r="U1311" s="2">
        <v>12</v>
      </c>
      <c r="V1311" s="2">
        <v>3</v>
      </c>
      <c r="W1311" s="2">
        <v>0</v>
      </c>
      <c r="X1311" s="2">
        <v>4</v>
      </c>
      <c r="Y1311" s="2">
        <v>0</v>
      </c>
      <c r="Z1311" s="2">
        <v>0</v>
      </c>
      <c r="AA1311" s="2" t="s">
        <v>85</v>
      </c>
      <c r="AB1311" s="13" t="str">
        <f t="shared" si="391"/>
        <v/>
      </c>
      <c r="AC1311" s="2">
        <v>0</v>
      </c>
      <c r="AD1311" s="3">
        <v>1</v>
      </c>
      <c r="AE1311" s="3">
        <v>2</v>
      </c>
      <c r="AF1311" s="3">
        <v>0</v>
      </c>
      <c r="AG1311" s="3">
        <v>2</v>
      </c>
      <c r="AH1311" s="3">
        <v>0</v>
      </c>
      <c r="AI1311" s="3">
        <v>0</v>
      </c>
      <c r="AJ1311" s="3">
        <v>40</v>
      </c>
      <c r="AK1311" t="s">
        <v>85</v>
      </c>
      <c r="AL1311" s="10"/>
      <c r="AM1311" s="10"/>
      <c r="AN1311" s="8">
        <v>45065</v>
      </c>
      <c r="AO1311" s="8">
        <v>45066</v>
      </c>
      <c r="AQ1311" s="10">
        <v>45077</v>
      </c>
      <c r="AR1311" t="s">
        <v>88</v>
      </c>
      <c r="AS1311" t="s">
        <v>203</v>
      </c>
      <c r="AX1311">
        <v>0</v>
      </c>
      <c r="AY1311">
        <v>0</v>
      </c>
      <c r="AZ1311">
        <v>0</v>
      </c>
      <c r="BA1311">
        <v>0</v>
      </c>
      <c r="BB1311">
        <v>0</v>
      </c>
      <c r="BC1311">
        <v>0</v>
      </c>
      <c r="BD1311">
        <v>30</v>
      </c>
      <c r="BE1311">
        <v>30</v>
      </c>
      <c r="BF1311">
        <v>0</v>
      </c>
      <c r="BG1311">
        <v>0</v>
      </c>
      <c r="BH1311">
        <v>0</v>
      </c>
      <c r="BI1311">
        <v>0</v>
      </c>
      <c r="BJ1311" t="s">
        <v>91</v>
      </c>
      <c r="BK1311" t="s">
        <v>200</v>
      </c>
      <c r="BL1311" t="s">
        <v>161</v>
      </c>
      <c r="BM1311" t="s">
        <v>94</v>
      </c>
      <c r="BP1311" t="s">
        <v>5566</v>
      </c>
      <c r="BQ1311" s="12" t="s">
        <v>8302</v>
      </c>
      <c r="BR1311" s="12" t="s">
        <v>8303</v>
      </c>
      <c r="BS1311">
        <v>24</v>
      </c>
      <c r="BT1311">
        <v>0</v>
      </c>
      <c r="BU1311">
        <v>0</v>
      </c>
      <c r="BV1311">
        <v>1</v>
      </c>
      <c r="BW1311">
        <v>0</v>
      </c>
      <c r="BY1311">
        <v>0</v>
      </c>
      <c r="BZ1311">
        <v>72</v>
      </c>
      <c r="CS1311">
        <f t="shared" ref="CS1311:DH1326" si="400">IF(OR(ISNUMBER(FIND(CS$1,$BK1311)),ISNUMBER(FIND(CS$1,$BL1311)),ISNUMBER(FIND(CS$1,$BM1311))),1,"")</f>
        <v>1</v>
      </c>
      <c r="CT1311" s="5" t="str">
        <f t="shared" si="392"/>
        <v/>
      </c>
      <c r="CU1311" t="str">
        <f t="shared" si="400"/>
        <v/>
      </c>
      <c r="CV1311" t="str">
        <f t="shared" si="400"/>
        <v/>
      </c>
      <c r="CW1311">
        <f t="shared" si="400"/>
        <v>1</v>
      </c>
      <c r="CX1311" t="str">
        <f t="shared" si="400"/>
        <v/>
      </c>
      <c r="CY1311" t="str">
        <f t="shared" si="400"/>
        <v/>
      </c>
      <c r="CZ1311" t="str">
        <f t="shared" si="400"/>
        <v/>
      </c>
      <c r="DA1311">
        <f t="shared" si="400"/>
        <v>1</v>
      </c>
      <c r="DB1311" t="str">
        <f t="shared" si="400"/>
        <v/>
      </c>
      <c r="DC1311">
        <f t="shared" si="400"/>
        <v>1</v>
      </c>
      <c r="DD1311">
        <f t="shared" si="400"/>
        <v>1</v>
      </c>
      <c r="DE1311">
        <f t="shared" si="400"/>
        <v>1</v>
      </c>
      <c r="DF1311">
        <f t="shared" si="400"/>
        <v>1</v>
      </c>
      <c r="DG1311">
        <f t="shared" si="400"/>
        <v>1</v>
      </c>
      <c r="DH1311">
        <f t="shared" si="400"/>
        <v>1</v>
      </c>
      <c r="DI1311" t="str">
        <f t="shared" si="393"/>
        <v/>
      </c>
      <c r="DJ1311" t="str">
        <f t="shared" si="394"/>
        <v/>
      </c>
    </row>
    <row r="1312" spans="1:114" ht="18" customHeight="1" x14ac:dyDescent="0.3">
      <c r="A1312" s="9" t="s">
        <v>2715</v>
      </c>
      <c r="B1312" s="9" t="s">
        <v>2716</v>
      </c>
      <c r="C1312" s="9" t="s">
        <v>2765</v>
      </c>
      <c r="D1312" s="9" t="s">
        <v>278</v>
      </c>
      <c r="G1312" t="str">
        <f t="shared" si="386"/>
        <v>國英數A</v>
      </c>
      <c r="H1312" s="9" t="str">
        <f t="shared" si="387"/>
        <v>國</v>
      </c>
      <c r="I1312" s="9" t="str">
        <f t="shared" si="388"/>
        <v>英</v>
      </c>
      <c r="J1312" t="str">
        <f t="shared" si="395"/>
        <v>數A</v>
      </c>
      <c r="K1312" t="str">
        <f t="shared" si="396"/>
        <v/>
      </c>
      <c r="L1312" s="9" t="str">
        <f t="shared" si="389"/>
        <v/>
      </c>
      <c r="M1312" s="9" t="str">
        <f t="shared" si="390"/>
        <v/>
      </c>
      <c r="N1312" s="1" t="s">
        <v>87</v>
      </c>
      <c r="O1312" s="1" t="s">
        <v>86</v>
      </c>
      <c r="P1312" s="1" t="s">
        <v>87</v>
      </c>
      <c r="Q1312" s="1" t="s">
        <v>85</v>
      </c>
      <c r="R1312" s="1" t="s">
        <v>85</v>
      </c>
      <c r="S1312" s="1" t="s">
        <v>85</v>
      </c>
      <c r="T1312" s="1" t="s">
        <v>85</v>
      </c>
      <c r="U1312" s="2">
        <v>0</v>
      </c>
      <c r="V1312" s="2">
        <v>4</v>
      </c>
      <c r="W1312" s="2">
        <v>10</v>
      </c>
      <c r="X1312" s="2">
        <v>0</v>
      </c>
      <c r="Y1312" s="2">
        <v>0</v>
      </c>
      <c r="Z1312" s="2">
        <v>0</v>
      </c>
      <c r="AA1312" s="2" t="s">
        <v>85</v>
      </c>
      <c r="AB1312" s="13" t="str">
        <f t="shared" si="391"/>
        <v/>
      </c>
      <c r="AC1312" s="2">
        <v>0</v>
      </c>
      <c r="AD1312" s="3">
        <v>1</v>
      </c>
      <c r="AE1312" s="3">
        <v>1</v>
      </c>
      <c r="AF1312" s="3">
        <v>1</v>
      </c>
      <c r="AG1312" s="3">
        <v>0</v>
      </c>
      <c r="AH1312" s="3">
        <v>0</v>
      </c>
      <c r="AI1312" s="3">
        <v>0</v>
      </c>
      <c r="AJ1312" s="3">
        <v>50</v>
      </c>
      <c r="AK1312" t="s">
        <v>85</v>
      </c>
      <c r="AL1312" s="10"/>
      <c r="AM1312" s="10"/>
      <c r="AQ1312" s="10">
        <v>45077</v>
      </c>
      <c r="AR1312" t="s">
        <v>88</v>
      </c>
      <c r="AX1312">
        <v>0</v>
      </c>
      <c r="AY1312">
        <v>0</v>
      </c>
      <c r="AZ1312">
        <v>0</v>
      </c>
      <c r="BA1312">
        <v>0</v>
      </c>
      <c r="BB1312">
        <v>0</v>
      </c>
      <c r="BC1312">
        <v>0</v>
      </c>
      <c r="BD1312">
        <v>50</v>
      </c>
      <c r="BE1312">
        <v>0</v>
      </c>
      <c r="BF1312">
        <v>0</v>
      </c>
      <c r="BG1312">
        <v>0</v>
      </c>
      <c r="BH1312">
        <v>0</v>
      </c>
      <c r="BI1312">
        <v>0</v>
      </c>
      <c r="BJ1312" t="s">
        <v>91</v>
      </c>
      <c r="BK1312" t="s">
        <v>200</v>
      </c>
      <c r="BL1312" t="s">
        <v>839</v>
      </c>
      <c r="BM1312" t="s">
        <v>94</v>
      </c>
      <c r="BN1312" t="s">
        <v>124</v>
      </c>
      <c r="BP1312" t="s">
        <v>5567</v>
      </c>
      <c r="BQ1312" s="12" t="s">
        <v>8304</v>
      </c>
      <c r="BR1312" s="12" t="s">
        <v>8305</v>
      </c>
      <c r="BS1312">
        <v>12</v>
      </c>
      <c r="BT1312">
        <v>0</v>
      </c>
      <c r="BU1312">
        <v>0</v>
      </c>
      <c r="BV1312">
        <v>1</v>
      </c>
      <c r="BW1312">
        <v>0</v>
      </c>
      <c r="BY1312">
        <v>0</v>
      </c>
      <c r="BZ1312">
        <v>48</v>
      </c>
      <c r="CS1312">
        <f t="shared" si="400"/>
        <v>1</v>
      </c>
      <c r="CT1312" s="5" t="str">
        <f t="shared" si="392"/>
        <v/>
      </c>
      <c r="CU1312" t="str">
        <f t="shared" si="400"/>
        <v/>
      </c>
      <c r="CV1312" t="str">
        <f t="shared" si="400"/>
        <v/>
      </c>
      <c r="CW1312">
        <f t="shared" si="400"/>
        <v>1</v>
      </c>
      <c r="CX1312" t="str">
        <f t="shared" si="400"/>
        <v/>
      </c>
      <c r="CY1312">
        <f t="shared" si="400"/>
        <v>1</v>
      </c>
      <c r="CZ1312" t="str">
        <f t="shared" si="400"/>
        <v/>
      </c>
      <c r="DA1312">
        <f t="shared" si="400"/>
        <v>1</v>
      </c>
      <c r="DB1312" t="str">
        <f t="shared" si="400"/>
        <v/>
      </c>
      <c r="DC1312">
        <f t="shared" si="400"/>
        <v>1</v>
      </c>
      <c r="DD1312" t="str">
        <f t="shared" si="400"/>
        <v/>
      </c>
      <c r="DE1312">
        <f t="shared" si="400"/>
        <v>1</v>
      </c>
      <c r="DF1312">
        <f t="shared" si="400"/>
        <v>1</v>
      </c>
      <c r="DG1312">
        <f t="shared" si="400"/>
        <v>1</v>
      </c>
      <c r="DH1312">
        <f t="shared" si="400"/>
        <v>1</v>
      </c>
      <c r="DI1312" t="str">
        <f t="shared" si="393"/>
        <v/>
      </c>
      <c r="DJ1312" t="str">
        <f t="shared" si="394"/>
        <v/>
      </c>
    </row>
    <row r="1313" spans="1:114" ht="18" customHeight="1" x14ac:dyDescent="0.3">
      <c r="A1313" s="9" t="s">
        <v>2715</v>
      </c>
      <c r="B1313" s="9" t="s">
        <v>2716</v>
      </c>
      <c r="C1313" s="9" t="s">
        <v>2766</v>
      </c>
      <c r="D1313" s="9" t="s">
        <v>1441</v>
      </c>
      <c r="G1313" t="str">
        <f t="shared" si="386"/>
        <v>國英數A自</v>
      </c>
      <c r="H1313" s="9" t="str">
        <f t="shared" si="387"/>
        <v>國</v>
      </c>
      <c r="I1313" s="9" t="str">
        <f t="shared" si="388"/>
        <v>英</v>
      </c>
      <c r="J1313" t="str">
        <f t="shared" si="395"/>
        <v>數A</v>
      </c>
      <c r="K1313" t="str">
        <f t="shared" si="396"/>
        <v/>
      </c>
      <c r="L1313" s="9" t="str">
        <f t="shared" si="389"/>
        <v/>
      </c>
      <c r="M1313" s="9" t="str">
        <f t="shared" si="390"/>
        <v>自</v>
      </c>
      <c r="N1313" s="1" t="s">
        <v>87</v>
      </c>
      <c r="O1313" s="1" t="s">
        <v>86</v>
      </c>
      <c r="P1313" s="1" t="s">
        <v>86</v>
      </c>
      <c r="Q1313" s="1" t="s">
        <v>85</v>
      </c>
      <c r="R1313" s="1" t="s">
        <v>85</v>
      </c>
      <c r="S1313" s="1" t="s">
        <v>87</v>
      </c>
      <c r="T1313" s="1" t="s">
        <v>85</v>
      </c>
      <c r="U1313" s="2">
        <v>0</v>
      </c>
      <c r="V1313" s="2">
        <v>10</v>
      </c>
      <c r="W1313" s="2">
        <v>12</v>
      </c>
      <c r="X1313" s="2">
        <v>0</v>
      </c>
      <c r="Y1313" s="2">
        <v>0</v>
      </c>
      <c r="Z1313" s="2">
        <v>0</v>
      </c>
      <c r="AA1313" s="2" t="s">
        <v>85</v>
      </c>
      <c r="AB1313" s="13" t="str">
        <f t="shared" si="391"/>
        <v/>
      </c>
      <c r="AC1313" s="2">
        <v>0</v>
      </c>
      <c r="AD1313" s="3">
        <v>1</v>
      </c>
      <c r="AE1313" s="3">
        <v>1.5</v>
      </c>
      <c r="AF1313" s="3">
        <v>1.5</v>
      </c>
      <c r="AG1313" s="3">
        <v>0</v>
      </c>
      <c r="AH1313" s="3">
        <v>0</v>
      </c>
      <c r="AI1313" s="3">
        <v>1</v>
      </c>
      <c r="AJ1313" s="3">
        <v>30</v>
      </c>
      <c r="AK1313" t="s">
        <v>85</v>
      </c>
      <c r="AL1313" s="10"/>
      <c r="AM1313" s="10"/>
      <c r="AQ1313" s="10">
        <v>45077</v>
      </c>
      <c r="AR1313" t="s">
        <v>88</v>
      </c>
      <c r="AX1313">
        <v>0</v>
      </c>
      <c r="AY1313">
        <v>0</v>
      </c>
      <c r="AZ1313">
        <v>0</v>
      </c>
      <c r="BA1313">
        <v>0</v>
      </c>
      <c r="BB1313">
        <v>0</v>
      </c>
      <c r="BC1313">
        <v>0</v>
      </c>
      <c r="BD1313">
        <v>70</v>
      </c>
      <c r="BE1313">
        <v>0</v>
      </c>
      <c r="BF1313">
        <v>0</v>
      </c>
      <c r="BG1313">
        <v>0</v>
      </c>
      <c r="BH1313">
        <v>0</v>
      </c>
      <c r="BI1313">
        <v>0</v>
      </c>
      <c r="BJ1313" t="s">
        <v>91</v>
      </c>
      <c r="BK1313" t="s">
        <v>200</v>
      </c>
      <c r="BL1313" t="s">
        <v>179</v>
      </c>
      <c r="BM1313" t="s">
        <v>94</v>
      </c>
      <c r="BN1313" t="s">
        <v>124</v>
      </c>
      <c r="BP1313" t="s">
        <v>5567</v>
      </c>
      <c r="BQ1313" s="12" t="s">
        <v>8306</v>
      </c>
      <c r="BR1313" s="12" t="s">
        <v>8305</v>
      </c>
      <c r="BS1313">
        <v>3</v>
      </c>
      <c r="BT1313">
        <v>0</v>
      </c>
      <c r="BU1313">
        <v>0</v>
      </c>
      <c r="BV1313">
        <v>0</v>
      </c>
      <c r="BW1313">
        <v>0</v>
      </c>
      <c r="BY1313">
        <v>0</v>
      </c>
      <c r="BZ1313">
        <v>27</v>
      </c>
      <c r="CS1313">
        <f t="shared" si="400"/>
        <v>1</v>
      </c>
      <c r="CT1313" s="5" t="str">
        <f t="shared" si="392"/>
        <v/>
      </c>
      <c r="CU1313" t="str">
        <f t="shared" si="400"/>
        <v/>
      </c>
      <c r="CV1313" t="str">
        <f t="shared" si="400"/>
        <v/>
      </c>
      <c r="CW1313">
        <f t="shared" si="400"/>
        <v>1</v>
      </c>
      <c r="CX1313">
        <f t="shared" si="400"/>
        <v>1</v>
      </c>
      <c r="CY1313" t="str">
        <f t="shared" si="400"/>
        <v/>
      </c>
      <c r="CZ1313">
        <f t="shared" si="400"/>
        <v>1</v>
      </c>
      <c r="DA1313" t="str">
        <f t="shared" si="400"/>
        <v/>
      </c>
      <c r="DB1313" t="str">
        <f t="shared" si="400"/>
        <v/>
      </c>
      <c r="DC1313" t="str">
        <f t="shared" si="400"/>
        <v/>
      </c>
      <c r="DD1313" t="str">
        <f t="shared" si="400"/>
        <v/>
      </c>
      <c r="DE1313">
        <f t="shared" si="400"/>
        <v>1</v>
      </c>
      <c r="DF1313">
        <f t="shared" si="400"/>
        <v>1</v>
      </c>
      <c r="DG1313">
        <f t="shared" si="400"/>
        <v>1</v>
      </c>
      <c r="DH1313">
        <f t="shared" si="400"/>
        <v>1</v>
      </c>
      <c r="DI1313" t="str">
        <f t="shared" si="393"/>
        <v/>
      </c>
      <c r="DJ1313" t="str">
        <f t="shared" si="394"/>
        <v/>
      </c>
    </row>
    <row r="1314" spans="1:114" ht="18" customHeight="1" x14ac:dyDescent="0.3">
      <c r="A1314" s="9" t="s">
        <v>2715</v>
      </c>
      <c r="B1314" s="9" t="s">
        <v>2716</v>
      </c>
      <c r="C1314" s="9" t="s">
        <v>2768</v>
      </c>
      <c r="D1314" s="9" t="s">
        <v>290</v>
      </c>
      <c r="G1314" t="str">
        <f t="shared" si="386"/>
        <v>國英數B社</v>
      </c>
      <c r="H1314" s="9" t="str">
        <f t="shared" si="387"/>
        <v>國</v>
      </c>
      <c r="I1314" s="9" t="str">
        <f t="shared" si="388"/>
        <v>英</v>
      </c>
      <c r="J1314" t="str">
        <f t="shared" si="395"/>
        <v/>
      </c>
      <c r="K1314" t="str">
        <f t="shared" si="396"/>
        <v>數B</v>
      </c>
      <c r="L1314" s="9" t="str">
        <f t="shared" si="389"/>
        <v>社</v>
      </c>
      <c r="M1314" s="9" t="str">
        <f t="shared" si="390"/>
        <v/>
      </c>
      <c r="N1314" s="1" t="s">
        <v>86</v>
      </c>
      <c r="O1314" s="1" t="s">
        <v>86</v>
      </c>
      <c r="P1314" s="1" t="s">
        <v>85</v>
      </c>
      <c r="Q1314" s="1" t="s">
        <v>87</v>
      </c>
      <c r="R1314" s="1" t="s">
        <v>86</v>
      </c>
      <c r="S1314" s="1" t="s">
        <v>85</v>
      </c>
      <c r="T1314" s="1" t="s">
        <v>85</v>
      </c>
      <c r="U1314" s="2">
        <v>8</v>
      </c>
      <c r="V1314" s="2">
        <v>8</v>
      </c>
      <c r="W1314" s="2">
        <v>0</v>
      </c>
      <c r="X1314" s="2">
        <v>10</v>
      </c>
      <c r="Y1314" s="2">
        <v>10</v>
      </c>
      <c r="Z1314" s="2">
        <v>0</v>
      </c>
      <c r="AA1314" s="2" t="s">
        <v>113</v>
      </c>
      <c r="AB1314" s="13" t="str">
        <f t="shared" si="391"/>
        <v/>
      </c>
      <c r="AC1314" s="2">
        <v>3</v>
      </c>
      <c r="AD1314" s="3">
        <v>1</v>
      </c>
      <c r="AE1314" s="3">
        <v>1</v>
      </c>
      <c r="AF1314" s="3">
        <v>0</v>
      </c>
      <c r="AG1314" s="3">
        <v>1</v>
      </c>
      <c r="AH1314" s="3">
        <v>1</v>
      </c>
      <c r="AI1314" s="3">
        <v>0</v>
      </c>
      <c r="AJ1314" s="3">
        <v>50</v>
      </c>
      <c r="AK1314" t="s">
        <v>85</v>
      </c>
      <c r="AL1314" s="10"/>
      <c r="AM1314" s="10"/>
      <c r="AQ1314" s="10">
        <v>45077</v>
      </c>
      <c r="AR1314" t="s">
        <v>88</v>
      </c>
      <c r="AX1314">
        <v>0</v>
      </c>
      <c r="AY1314">
        <v>0</v>
      </c>
      <c r="AZ1314">
        <v>0</v>
      </c>
      <c r="BA1314">
        <v>0</v>
      </c>
      <c r="BB1314">
        <v>0</v>
      </c>
      <c r="BC1314">
        <v>0</v>
      </c>
      <c r="BD1314">
        <v>50</v>
      </c>
      <c r="BE1314">
        <v>0</v>
      </c>
      <c r="BF1314">
        <v>0</v>
      </c>
      <c r="BG1314">
        <v>0</v>
      </c>
      <c r="BH1314">
        <v>0</v>
      </c>
      <c r="BI1314">
        <v>0</v>
      </c>
      <c r="BJ1314" t="s">
        <v>91</v>
      </c>
      <c r="BK1314" t="s">
        <v>114</v>
      </c>
      <c r="BL1314" t="s">
        <v>275</v>
      </c>
      <c r="BM1314" t="s">
        <v>94</v>
      </c>
      <c r="BP1314" t="s">
        <v>2767</v>
      </c>
      <c r="BQ1314" s="12" t="s">
        <v>8307</v>
      </c>
      <c r="BR1314" s="12" t="s">
        <v>8308</v>
      </c>
      <c r="BS1314">
        <v>15</v>
      </c>
      <c r="BT1314">
        <v>0</v>
      </c>
      <c r="BU1314">
        <v>0</v>
      </c>
      <c r="BV1314">
        <v>1</v>
      </c>
      <c r="BW1314">
        <v>0</v>
      </c>
      <c r="BY1314">
        <v>0</v>
      </c>
      <c r="BZ1314">
        <v>45</v>
      </c>
      <c r="CS1314">
        <f t="shared" si="400"/>
        <v>1</v>
      </c>
      <c r="CT1314" s="5">
        <f t="shared" si="392"/>
        <v>1</v>
      </c>
      <c r="CU1314" t="str">
        <f t="shared" si="400"/>
        <v/>
      </c>
      <c r="CV1314">
        <f t="shared" si="400"/>
        <v>1</v>
      </c>
      <c r="CW1314">
        <f t="shared" si="400"/>
        <v>1</v>
      </c>
      <c r="CX1314">
        <f t="shared" si="400"/>
        <v>1</v>
      </c>
      <c r="CY1314" t="str">
        <f t="shared" si="400"/>
        <v/>
      </c>
      <c r="CZ1314" t="str">
        <f t="shared" si="400"/>
        <v/>
      </c>
      <c r="DA1314">
        <f t="shared" si="400"/>
        <v>1</v>
      </c>
      <c r="DB1314" t="str">
        <f t="shared" si="400"/>
        <v/>
      </c>
      <c r="DC1314">
        <f t="shared" si="400"/>
        <v>1</v>
      </c>
      <c r="DD1314" t="str">
        <f t="shared" si="400"/>
        <v/>
      </c>
      <c r="DE1314">
        <f t="shared" si="400"/>
        <v>1</v>
      </c>
      <c r="DF1314">
        <f t="shared" si="400"/>
        <v>1</v>
      </c>
      <c r="DG1314">
        <f t="shared" si="400"/>
        <v>1</v>
      </c>
      <c r="DH1314">
        <f t="shared" si="400"/>
        <v>1</v>
      </c>
      <c r="DI1314" t="str">
        <f t="shared" si="393"/>
        <v/>
      </c>
      <c r="DJ1314" t="str">
        <f t="shared" si="394"/>
        <v/>
      </c>
    </row>
    <row r="1315" spans="1:114" ht="18" customHeight="1" x14ac:dyDescent="0.3">
      <c r="A1315" s="9" t="s">
        <v>2715</v>
      </c>
      <c r="B1315" s="9" t="s">
        <v>2716</v>
      </c>
      <c r="C1315" s="9" t="s">
        <v>2770</v>
      </c>
      <c r="D1315" s="9" t="s">
        <v>2769</v>
      </c>
      <c r="G1315" t="str">
        <f t="shared" si="386"/>
        <v>國英數B社</v>
      </c>
      <c r="H1315" s="9" t="str">
        <f t="shared" si="387"/>
        <v>國</v>
      </c>
      <c r="I1315" s="9" t="str">
        <f t="shared" si="388"/>
        <v>英</v>
      </c>
      <c r="J1315" t="str">
        <f t="shared" si="395"/>
        <v/>
      </c>
      <c r="K1315" t="str">
        <f t="shared" si="396"/>
        <v>數B</v>
      </c>
      <c r="L1315" s="9" t="str">
        <f t="shared" si="389"/>
        <v>社</v>
      </c>
      <c r="M1315" s="9" t="str">
        <f t="shared" si="390"/>
        <v/>
      </c>
      <c r="N1315" s="1" t="s">
        <v>86</v>
      </c>
      <c r="O1315" s="1" t="s">
        <v>86</v>
      </c>
      <c r="P1315" s="1" t="s">
        <v>85</v>
      </c>
      <c r="Q1315" s="1" t="s">
        <v>87</v>
      </c>
      <c r="R1315" s="1" t="s">
        <v>86</v>
      </c>
      <c r="S1315" s="1" t="s">
        <v>85</v>
      </c>
      <c r="T1315" s="1" t="s">
        <v>85</v>
      </c>
      <c r="U1315" s="2">
        <v>8</v>
      </c>
      <c r="V1315" s="2">
        <v>8</v>
      </c>
      <c r="W1315" s="2">
        <v>0</v>
      </c>
      <c r="X1315" s="2">
        <v>10</v>
      </c>
      <c r="Y1315" s="2">
        <v>10</v>
      </c>
      <c r="Z1315" s="2">
        <v>0</v>
      </c>
      <c r="AA1315" s="2" t="s">
        <v>113</v>
      </c>
      <c r="AB1315" s="13" t="str">
        <f t="shared" si="391"/>
        <v/>
      </c>
      <c r="AC1315" s="2">
        <v>3.5</v>
      </c>
      <c r="AD1315" s="3">
        <v>1</v>
      </c>
      <c r="AE1315" s="3">
        <v>1</v>
      </c>
      <c r="AF1315" s="3">
        <v>0</v>
      </c>
      <c r="AG1315" s="3">
        <v>1</v>
      </c>
      <c r="AH1315" s="3">
        <v>1</v>
      </c>
      <c r="AI1315" s="3">
        <v>0</v>
      </c>
      <c r="AJ1315" s="3">
        <v>50</v>
      </c>
      <c r="AK1315" t="s">
        <v>85</v>
      </c>
      <c r="AL1315" s="10"/>
      <c r="AM1315" s="10"/>
      <c r="AQ1315" s="10">
        <v>45077</v>
      </c>
      <c r="AR1315" t="s">
        <v>88</v>
      </c>
      <c r="AX1315">
        <v>0</v>
      </c>
      <c r="AY1315">
        <v>0</v>
      </c>
      <c r="AZ1315">
        <v>0</v>
      </c>
      <c r="BA1315">
        <v>0</v>
      </c>
      <c r="BB1315">
        <v>0</v>
      </c>
      <c r="BC1315">
        <v>0</v>
      </c>
      <c r="BD1315">
        <v>50</v>
      </c>
      <c r="BE1315">
        <v>0</v>
      </c>
      <c r="BF1315">
        <v>0</v>
      </c>
      <c r="BG1315">
        <v>0</v>
      </c>
      <c r="BH1315">
        <v>0</v>
      </c>
      <c r="BI1315">
        <v>0</v>
      </c>
      <c r="BJ1315" t="s">
        <v>91</v>
      </c>
      <c r="BK1315" t="s">
        <v>114</v>
      </c>
      <c r="BL1315" t="s">
        <v>275</v>
      </c>
      <c r="BM1315" t="s">
        <v>94</v>
      </c>
      <c r="BP1315" t="s">
        <v>2767</v>
      </c>
      <c r="BQ1315" s="12" t="s">
        <v>8307</v>
      </c>
      <c r="BR1315" s="12" t="s">
        <v>8309</v>
      </c>
      <c r="BS1315">
        <v>13</v>
      </c>
      <c r="BT1315">
        <v>0</v>
      </c>
      <c r="BU1315">
        <v>0</v>
      </c>
      <c r="BV1315">
        <v>1</v>
      </c>
      <c r="BW1315">
        <v>0</v>
      </c>
      <c r="BY1315">
        <v>0</v>
      </c>
      <c r="BZ1315">
        <v>46</v>
      </c>
      <c r="CS1315">
        <f t="shared" si="400"/>
        <v>1</v>
      </c>
      <c r="CT1315" s="5">
        <f t="shared" si="392"/>
        <v>1</v>
      </c>
      <c r="CU1315" t="str">
        <f t="shared" si="400"/>
        <v/>
      </c>
      <c r="CV1315">
        <f t="shared" si="400"/>
        <v>1</v>
      </c>
      <c r="CW1315">
        <f t="shared" si="400"/>
        <v>1</v>
      </c>
      <c r="CX1315">
        <f t="shared" si="400"/>
        <v>1</v>
      </c>
      <c r="CY1315" t="str">
        <f t="shared" si="400"/>
        <v/>
      </c>
      <c r="CZ1315" t="str">
        <f t="shared" si="400"/>
        <v/>
      </c>
      <c r="DA1315">
        <f t="shared" si="400"/>
        <v>1</v>
      </c>
      <c r="DB1315" t="str">
        <f t="shared" si="400"/>
        <v/>
      </c>
      <c r="DC1315">
        <f t="shared" si="400"/>
        <v>1</v>
      </c>
      <c r="DD1315" t="str">
        <f t="shared" si="400"/>
        <v/>
      </c>
      <c r="DE1315">
        <f t="shared" si="400"/>
        <v>1</v>
      </c>
      <c r="DF1315">
        <f t="shared" si="400"/>
        <v>1</v>
      </c>
      <c r="DG1315">
        <f t="shared" si="400"/>
        <v>1</v>
      </c>
      <c r="DH1315">
        <f t="shared" si="400"/>
        <v>1</v>
      </c>
      <c r="DI1315" t="str">
        <f t="shared" si="393"/>
        <v/>
      </c>
      <c r="DJ1315" t="str">
        <f t="shared" si="394"/>
        <v/>
      </c>
    </row>
    <row r="1316" spans="1:114" ht="18" customHeight="1" x14ac:dyDescent="0.3">
      <c r="A1316" s="9" t="s">
        <v>2715</v>
      </c>
      <c r="B1316" s="9" t="s">
        <v>2716</v>
      </c>
      <c r="C1316" s="9" t="s">
        <v>2772</v>
      </c>
      <c r="D1316" s="9" t="s">
        <v>934</v>
      </c>
      <c r="G1316" t="str">
        <f t="shared" si="386"/>
        <v>國英數B社</v>
      </c>
      <c r="H1316" s="9" t="str">
        <f t="shared" si="387"/>
        <v>國</v>
      </c>
      <c r="I1316" s="9" t="str">
        <f t="shared" si="388"/>
        <v>英</v>
      </c>
      <c r="J1316" t="str">
        <f t="shared" si="395"/>
        <v/>
      </c>
      <c r="K1316" t="str">
        <f t="shared" si="396"/>
        <v>數B</v>
      </c>
      <c r="L1316" s="9" t="str">
        <f t="shared" si="389"/>
        <v>社</v>
      </c>
      <c r="M1316" s="9" t="str">
        <f t="shared" si="390"/>
        <v/>
      </c>
      <c r="N1316" s="1" t="s">
        <v>86</v>
      </c>
      <c r="O1316" s="1" t="s">
        <v>86</v>
      </c>
      <c r="P1316" s="1" t="s">
        <v>85</v>
      </c>
      <c r="Q1316" s="1" t="s">
        <v>87</v>
      </c>
      <c r="R1316" s="1" t="s">
        <v>86</v>
      </c>
      <c r="S1316" s="1" t="s">
        <v>85</v>
      </c>
      <c r="T1316" s="1" t="s">
        <v>85</v>
      </c>
      <c r="U1316" s="2">
        <v>4</v>
      </c>
      <c r="V1316" s="2">
        <v>4</v>
      </c>
      <c r="W1316" s="2">
        <v>0</v>
      </c>
      <c r="X1316" s="2">
        <v>8</v>
      </c>
      <c r="Y1316" s="2">
        <v>8</v>
      </c>
      <c r="Z1316" s="2">
        <v>0</v>
      </c>
      <c r="AA1316" s="2" t="s">
        <v>113</v>
      </c>
      <c r="AB1316" s="13" t="str">
        <f t="shared" si="391"/>
        <v/>
      </c>
      <c r="AC1316" s="2">
        <v>3</v>
      </c>
      <c r="AD1316" s="3">
        <v>1</v>
      </c>
      <c r="AE1316" s="3">
        <v>1</v>
      </c>
      <c r="AF1316" s="3">
        <v>0</v>
      </c>
      <c r="AG1316" s="3">
        <v>1</v>
      </c>
      <c r="AH1316" s="3">
        <v>1</v>
      </c>
      <c r="AI1316" s="3">
        <v>0</v>
      </c>
      <c r="AJ1316" s="3">
        <v>50</v>
      </c>
      <c r="AK1316" t="s">
        <v>85</v>
      </c>
      <c r="AL1316" s="10"/>
      <c r="AM1316" s="10"/>
      <c r="AQ1316" s="10">
        <v>45077</v>
      </c>
      <c r="AR1316" t="s">
        <v>88</v>
      </c>
      <c r="AX1316">
        <v>0</v>
      </c>
      <c r="AY1316">
        <v>0</v>
      </c>
      <c r="AZ1316">
        <v>0</v>
      </c>
      <c r="BA1316">
        <v>0</v>
      </c>
      <c r="BB1316">
        <v>0</v>
      </c>
      <c r="BC1316">
        <v>0</v>
      </c>
      <c r="BD1316">
        <v>50</v>
      </c>
      <c r="BE1316">
        <v>0</v>
      </c>
      <c r="BF1316">
        <v>0</v>
      </c>
      <c r="BG1316">
        <v>0</v>
      </c>
      <c r="BH1316">
        <v>0</v>
      </c>
      <c r="BI1316">
        <v>0</v>
      </c>
      <c r="BJ1316" t="s">
        <v>91</v>
      </c>
      <c r="BK1316" t="s">
        <v>101</v>
      </c>
      <c r="BL1316" t="s">
        <v>344</v>
      </c>
      <c r="BM1316" t="s">
        <v>94</v>
      </c>
      <c r="BP1316" t="s">
        <v>2771</v>
      </c>
      <c r="BQ1316" s="12" t="s">
        <v>8310</v>
      </c>
      <c r="BR1316" s="12" t="s">
        <v>8311</v>
      </c>
      <c r="BS1316">
        <v>18</v>
      </c>
      <c r="BT1316">
        <v>0</v>
      </c>
      <c r="BU1316">
        <v>0</v>
      </c>
      <c r="BV1316">
        <v>1</v>
      </c>
      <c r="BW1316">
        <v>0</v>
      </c>
      <c r="BY1316">
        <v>0</v>
      </c>
      <c r="BZ1316">
        <v>54</v>
      </c>
      <c r="CS1316">
        <f t="shared" si="400"/>
        <v>1</v>
      </c>
      <c r="CT1316" s="5" t="str">
        <f t="shared" si="392"/>
        <v/>
      </c>
      <c r="CU1316" t="str">
        <f t="shared" si="400"/>
        <v/>
      </c>
      <c r="CV1316">
        <f t="shared" si="400"/>
        <v>1</v>
      </c>
      <c r="CW1316">
        <f t="shared" si="400"/>
        <v>1</v>
      </c>
      <c r="CX1316">
        <f t="shared" si="400"/>
        <v>1</v>
      </c>
      <c r="CY1316">
        <f t="shared" si="400"/>
        <v>1</v>
      </c>
      <c r="CZ1316">
        <f t="shared" si="400"/>
        <v>1</v>
      </c>
      <c r="DA1316" t="str">
        <f t="shared" si="400"/>
        <v/>
      </c>
      <c r="DB1316" t="str">
        <f t="shared" si="400"/>
        <v/>
      </c>
      <c r="DC1316" t="str">
        <f t="shared" si="400"/>
        <v/>
      </c>
      <c r="DD1316" t="str">
        <f t="shared" si="400"/>
        <v/>
      </c>
      <c r="DE1316">
        <f t="shared" si="400"/>
        <v>1</v>
      </c>
      <c r="DF1316">
        <f t="shared" si="400"/>
        <v>1</v>
      </c>
      <c r="DG1316">
        <f t="shared" si="400"/>
        <v>1</v>
      </c>
      <c r="DH1316">
        <f t="shared" si="400"/>
        <v>1</v>
      </c>
      <c r="DI1316" t="str">
        <f t="shared" si="393"/>
        <v/>
      </c>
      <c r="DJ1316" t="str">
        <f t="shared" si="394"/>
        <v/>
      </c>
    </row>
    <row r="1317" spans="1:114" ht="18" customHeight="1" x14ac:dyDescent="0.3">
      <c r="A1317" s="9" t="s">
        <v>2715</v>
      </c>
      <c r="B1317" s="9" t="s">
        <v>2716</v>
      </c>
      <c r="C1317" s="9" t="s">
        <v>2774</v>
      </c>
      <c r="D1317" s="9" t="s">
        <v>2773</v>
      </c>
      <c r="G1317" t="str">
        <f t="shared" si="386"/>
        <v>國英數B社</v>
      </c>
      <c r="H1317" s="9" t="str">
        <f t="shared" si="387"/>
        <v>國</v>
      </c>
      <c r="I1317" s="9" t="str">
        <f t="shared" si="388"/>
        <v>英</v>
      </c>
      <c r="J1317" t="str">
        <f t="shared" si="395"/>
        <v/>
      </c>
      <c r="K1317" t="str">
        <f t="shared" si="396"/>
        <v>數B</v>
      </c>
      <c r="L1317" s="9" t="str">
        <f t="shared" si="389"/>
        <v>社</v>
      </c>
      <c r="M1317" s="9" t="str">
        <f t="shared" si="390"/>
        <v/>
      </c>
      <c r="N1317" s="1" t="s">
        <v>87</v>
      </c>
      <c r="O1317" s="1" t="s">
        <v>87</v>
      </c>
      <c r="P1317" s="1" t="s">
        <v>85</v>
      </c>
      <c r="Q1317" s="1" t="s">
        <v>87</v>
      </c>
      <c r="R1317" s="1" t="s">
        <v>87</v>
      </c>
      <c r="S1317" s="1" t="s">
        <v>85</v>
      </c>
      <c r="T1317" s="1" t="s">
        <v>85</v>
      </c>
      <c r="U1317" s="2">
        <v>6</v>
      </c>
      <c r="V1317" s="2">
        <v>3.5</v>
      </c>
      <c r="W1317" s="2">
        <v>0</v>
      </c>
      <c r="X1317" s="2">
        <v>0</v>
      </c>
      <c r="Y1317" s="2">
        <v>10</v>
      </c>
      <c r="Z1317" s="2">
        <v>0</v>
      </c>
      <c r="AA1317" s="2" t="s">
        <v>85</v>
      </c>
      <c r="AB1317" s="13" t="str">
        <f t="shared" si="391"/>
        <v/>
      </c>
      <c r="AC1317" s="2">
        <v>0</v>
      </c>
      <c r="AD1317" s="3">
        <v>1</v>
      </c>
      <c r="AE1317" s="3">
        <v>1.5</v>
      </c>
      <c r="AF1317" s="3">
        <v>0</v>
      </c>
      <c r="AG1317" s="3">
        <v>0</v>
      </c>
      <c r="AH1317" s="3">
        <v>1</v>
      </c>
      <c r="AI1317" s="3">
        <v>0</v>
      </c>
      <c r="AJ1317" s="3">
        <v>30</v>
      </c>
      <c r="AK1317" t="s">
        <v>85</v>
      </c>
      <c r="AL1317" s="10">
        <v>45065</v>
      </c>
      <c r="AM1317" s="10">
        <v>45065</v>
      </c>
      <c r="AQ1317" s="10">
        <v>45077</v>
      </c>
      <c r="AR1317" t="s">
        <v>88</v>
      </c>
      <c r="AS1317" t="s">
        <v>203</v>
      </c>
      <c r="AX1317">
        <v>0</v>
      </c>
      <c r="AY1317">
        <v>0</v>
      </c>
      <c r="AZ1317">
        <v>0</v>
      </c>
      <c r="BA1317">
        <v>0</v>
      </c>
      <c r="BB1317">
        <v>0</v>
      </c>
      <c r="BC1317">
        <v>0</v>
      </c>
      <c r="BD1317">
        <v>35</v>
      </c>
      <c r="BE1317">
        <v>35</v>
      </c>
      <c r="BF1317">
        <v>0</v>
      </c>
      <c r="BG1317">
        <v>0</v>
      </c>
      <c r="BH1317">
        <v>0</v>
      </c>
      <c r="BI1317">
        <v>0</v>
      </c>
      <c r="BJ1317" t="s">
        <v>91</v>
      </c>
      <c r="BK1317" t="s">
        <v>101</v>
      </c>
      <c r="BL1317" t="s">
        <v>329</v>
      </c>
      <c r="BM1317" t="s">
        <v>94</v>
      </c>
      <c r="BP1317" t="s">
        <v>5568</v>
      </c>
      <c r="BQ1317" s="12" t="s">
        <v>8312</v>
      </c>
      <c r="BR1317" s="12" t="s">
        <v>8313</v>
      </c>
      <c r="BS1317">
        <v>14</v>
      </c>
      <c r="BT1317">
        <v>0</v>
      </c>
      <c r="BU1317">
        <v>0</v>
      </c>
      <c r="BV1317">
        <v>1</v>
      </c>
      <c r="BW1317">
        <v>0</v>
      </c>
      <c r="BY1317">
        <v>0</v>
      </c>
      <c r="BZ1317">
        <v>49</v>
      </c>
      <c r="CS1317">
        <f t="shared" si="400"/>
        <v>1</v>
      </c>
      <c r="CT1317" s="5" t="str">
        <f t="shared" si="392"/>
        <v/>
      </c>
      <c r="CU1317" t="str">
        <f t="shared" si="400"/>
        <v/>
      </c>
      <c r="CV1317">
        <f t="shared" si="400"/>
        <v>1</v>
      </c>
      <c r="CW1317">
        <f t="shared" si="400"/>
        <v>1</v>
      </c>
      <c r="CX1317">
        <f t="shared" si="400"/>
        <v>1</v>
      </c>
      <c r="CY1317" t="str">
        <f t="shared" si="400"/>
        <v/>
      </c>
      <c r="CZ1317">
        <f t="shared" si="400"/>
        <v>1</v>
      </c>
      <c r="DA1317" t="str">
        <f t="shared" si="400"/>
        <v/>
      </c>
      <c r="DB1317" t="str">
        <f t="shared" si="400"/>
        <v/>
      </c>
      <c r="DC1317" t="str">
        <f t="shared" si="400"/>
        <v/>
      </c>
      <c r="DD1317">
        <f t="shared" si="400"/>
        <v>1</v>
      </c>
      <c r="DE1317">
        <f t="shared" si="400"/>
        <v>1</v>
      </c>
      <c r="DF1317">
        <f t="shared" si="400"/>
        <v>1</v>
      </c>
      <c r="DG1317">
        <f t="shared" si="400"/>
        <v>1</v>
      </c>
      <c r="DH1317">
        <f t="shared" si="400"/>
        <v>1</v>
      </c>
      <c r="DI1317" t="str">
        <f t="shared" si="393"/>
        <v/>
      </c>
      <c r="DJ1317" t="str">
        <f t="shared" si="394"/>
        <v/>
      </c>
    </row>
    <row r="1318" spans="1:114" ht="18" customHeight="1" x14ac:dyDescent="0.3">
      <c r="A1318" s="9" t="s">
        <v>2715</v>
      </c>
      <c r="B1318" s="9" t="s">
        <v>2716</v>
      </c>
      <c r="C1318" s="9" t="s">
        <v>2776</v>
      </c>
      <c r="D1318" s="9" t="s">
        <v>2775</v>
      </c>
      <c r="G1318" t="str">
        <f t="shared" si="386"/>
        <v>國英數B社</v>
      </c>
      <c r="H1318" s="9" t="str">
        <f t="shared" si="387"/>
        <v>國</v>
      </c>
      <c r="I1318" s="9" t="str">
        <f t="shared" si="388"/>
        <v>英</v>
      </c>
      <c r="J1318" t="str">
        <f t="shared" si="395"/>
        <v/>
      </c>
      <c r="K1318" t="str">
        <f t="shared" si="396"/>
        <v>數B</v>
      </c>
      <c r="L1318" s="9" t="str">
        <f t="shared" si="389"/>
        <v>社</v>
      </c>
      <c r="M1318" s="9" t="str">
        <f t="shared" si="390"/>
        <v/>
      </c>
      <c r="N1318" s="1" t="s">
        <v>86</v>
      </c>
      <c r="O1318" s="1" t="s">
        <v>86</v>
      </c>
      <c r="P1318" s="1" t="s">
        <v>85</v>
      </c>
      <c r="Q1318" s="1" t="s">
        <v>87</v>
      </c>
      <c r="R1318" s="1" t="s">
        <v>87</v>
      </c>
      <c r="S1318" s="1" t="s">
        <v>85</v>
      </c>
      <c r="T1318" s="1" t="s">
        <v>85</v>
      </c>
      <c r="U1318" s="2">
        <v>3.5</v>
      </c>
      <c r="V1318" s="2">
        <v>3.5</v>
      </c>
      <c r="W1318" s="2">
        <v>0</v>
      </c>
      <c r="X1318" s="2">
        <v>10</v>
      </c>
      <c r="Y1318" s="2">
        <v>8</v>
      </c>
      <c r="Z1318" s="2">
        <v>0</v>
      </c>
      <c r="AA1318" s="2" t="s">
        <v>85</v>
      </c>
      <c r="AB1318" s="13" t="str">
        <f t="shared" si="391"/>
        <v/>
      </c>
      <c r="AC1318" s="2">
        <v>0</v>
      </c>
      <c r="AD1318" s="3">
        <v>1.25</v>
      </c>
      <c r="AE1318" s="3">
        <v>1.5</v>
      </c>
      <c r="AF1318" s="3">
        <v>0</v>
      </c>
      <c r="AG1318" s="3">
        <v>1</v>
      </c>
      <c r="AH1318" s="3">
        <v>1.5</v>
      </c>
      <c r="AI1318" s="3">
        <v>0</v>
      </c>
      <c r="AJ1318" s="3">
        <v>50</v>
      </c>
      <c r="AK1318" t="s">
        <v>85</v>
      </c>
      <c r="AL1318" s="10"/>
      <c r="AM1318" s="10"/>
      <c r="AQ1318" s="10">
        <v>45077</v>
      </c>
      <c r="AR1318" t="s">
        <v>88</v>
      </c>
      <c r="AX1318">
        <v>0</v>
      </c>
      <c r="AY1318">
        <v>0</v>
      </c>
      <c r="AZ1318">
        <v>0</v>
      </c>
      <c r="BA1318">
        <v>0</v>
      </c>
      <c r="BB1318">
        <v>0</v>
      </c>
      <c r="BC1318">
        <v>0</v>
      </c>
      <c r="BD1318">
        <v>50</v>
      </c>
      <c r="BE1318">
        <v>0</v>
      </c>
      <c r="BF1318">
        <v>0</v>
      </c>
      <c r="BG1318">
        <v>0</v>
      </c>
      <c r="BH1318">
        <v>0</v>
      </c>
      <c r="BI1318">
        <v>0</v>
      </c>
      <c r="BJ1318" t="s">
        <v>91</v>
      </c>
      <c r="BK1318" t="s">
        <v>101</v>
      </c>
      <c r="BL1318" t="s">
        <v>204</v>
      </c>
      <c r="BM1318" t="s">
        <v>94</v>
      </c>
      <c r="BP1318" t="s">
        <v>5569</v>
      </c>
      <c r="BQ1318" s="12" t="s">
        <v>8314</v>
      </c>
      <c r="BR1318" s="12" t="s">
        <v>8315</v>
      </c>
      <c r="BS1318">
        <v>13</v>
      </c>
      <c r="BT1318">
        <v>0</v>
      </c>
      <c r="BU1318">
        <v>0</v>
      </c>
      <c r="BV1318">
        <v>1</v>
      </c>
      <c r="BW1318">
        <v>2</v>
      </c>
      <c r="BX1318" t="s">
        <v>9134</v>
      </c>
      <c r="BY1318">
        <v>0</v>
      </c>
      <c r="BZ1318">
        <v>46</v>
      </c>
      <c r="CS1318">
        <f t="shared" si="400"/>
        <v>1</v>
      </c>
      <c r="CT1318" s="5" t="str">
        <f t="shared" si="392"/>
        <v/>
      </c>
      <c r="CU1318" t="str">
        <f t="shared" si="400"/>
        <v/>
      </c>
      <c r="CV1318">
        <f t="shared" si="400"/>
        <v>1</v>
      </c>
      <c r="CW1318">
        <f t="shared" si="400"/>
        <v>1</v>
      </c>
      <c r="CX1318" t="str">
        <f t="shared" si="400"/>
        <v/>
      </c>
      <c r="CY1318" t="str">
        <f t="shared" si="400"/>
        <v/>
      </c>
      <c r="CZ1318" t="str">
        <f t="shared" si="400"/>
        <v/>
      </c>
      <c r="DA1318" t="str">
        <f t="shared" si="400"/>
        <v/>
      </c>
      <c r="DB1318" t="str">
        <f t="shared" si="400"/>
        <v/>
      </c>
      <c r="DC1318">
        <f t="shared" si="400"/>
        <v>1</v>
      </c>
      <c r="DD1318">
        <f t="shared" si="400"/>
        <v>1</v>
      </c>
      <c r="DE1318">
        <f t="shared" si="400"/>
        <v>1</v>
      </c>
      <c r="DF1318">
        <f t="shared" si="400"/>
        <v>1</v>
      </c>
      <c r="DG1318">
        <f t="shared" si="400"/>
        <v>1</v>
      </c>
      <c r="DH1318">
        <f t="shared" si="400"/>
        <v>1</v>
      </c>
      <c r="DI1318" t="str">
        <f t="shared" si="393"/>
        <v/>
      </c>
      <c r="DJ1318" t="str">
        <f t="shared" si="394"/>
        <v/>
      </c>
    </row>
    <row r="1319" spans="1:114" ht="18" customHeight="1" x14ac:dyDescent="0.3">
      <c r="A1319" s="9" t="s">
        <v>2715</v>
      </c>
      <c r="B1319" s="9" t="s">
        <v>2716</v>
      </c>
      <c r="C1319" s="9" t="s">
        <v>2778</v>
      </c>
      <c r="D1319" s="9" t="s">
        <v>2777</v>
      </c>
      <c r="G1319" t="str">
        <f t="shared" si="386"/>
        <v>國英</v>
      </c>
      <c r="H1319" s="9" t="str">
        <f t="shared" si="387"/>
        <v>國</v>
      </c>
      <c r="I1319" s="9" t="str">
        <f t="shared" si="388"/>
        <v>英</v>
      </c>
      <c r="J1319" t="str">
        <f t="shared" si="395"/>
        <v/>
      </c>
      <c r="K1319" t="str">
        <f t="shared" si="396"/>
        <v/>
      </c>
      <c r="L1319" s="9" t="str">
        <f t="shared" si="389"/>
        <v/>
      </c>
      <c r="M1319" s="9" t="str">
        <f t="shared" si="390"/>
        <v/>
      </c>
      <c r="N1319" s="1" t="s">
        <v>87</v>
      </c>
      <c r="O1319" s="1" t="s">
        <v>87</v>
      </c>
      <c r="P1319" s="1" t="s">
        <v>85</v>
      </c>
      <c r="Q1319" s="1" t="s">
        <v>85</v>
      </c>
      <c r="R1319" s="1" t="s">
        <v>85</v>
      </c>
      <c r="S1319" s="1" t="s">
        <v>85</v>
      </c>
      <c r="T1319" s="1" t="s">
        <v>85</v>
      </c>
      <c r="U1319" s="2">
        <v>3</v>
      </c>
      <c r="V1319" s="2">
        <v>8</v>
      </c>
      <c r="W1319" s="2">
        <v>0</v>
      </c>
      <c r="X1319" s="2">
        <v>0</v>
      </c>
      <c r="Y1319" s="2">
        <v>0</v>
      </c>
      <c r="Z1319" s="2">
        <v>0</v>
      </c>
      <c r="AA1319" s="2" t="s">
        <v>85</v>
      </c>
      <c r="AB1319" s="13" t="str">
        <f t="shared" si="391"/>
        <v/>
      </c>
      <c r="AC1319" s="2">
        <v>0</v>
      </c>
      <c r="AD1319" s="3">
        <v>1</v>
      </c>
      <c r="AE1319" s="3">
        <v>1</v>
      </c>
      <c r="AF1319" s="3">
        <v>0</v>
      </c>
      <c r="AG1319" s="3">
        <v>0</v>
      </c>
      <c r="AH1319" s="3">
        <v>0</v>
      </c>
      <c r="AI1319" s="3">
        <v>0</v>
      </c>
      <c r="AJ1319" s="3">
        <v>20</v>
      </c>
      <c r="AK1319" t="s">
        <v>85</v>
      </c>
      <c r="AL1319" s="10"/>
      <c r="AM1319" s="10"/>
      <c r="AN1319" s="8">
        <v>45066</v>
      </c>
      <c r="AO1319" s="8">
        <v>45067</v>
      </c>
      <c r="AQ1319" s="10">
        <v>45077</v>
      </c>
      <c r="AR1319" t="s">
        <v>88</v>
      </c>
      <c r="AS1319" t="s">
        <v>203</v>
      </c>
      <c r="AX1319">
        <v>0</v>
      </c>
      <c r="AY1319">
        <v>0</v>
      </c>
      <c r="AZ1319">
        <v>0</v>
      </c>
      <c r="BA1319">
        <v>0</v>
      </c>
      <c r="BB1319">
        <v>0</v>
      </c>
      <c r="BC1319">
        <v>0</v>
      </c>
      <c r="BD1319">
        <v>40</v>
      </c>
      <c r="BE1319">
        <v>40</v>
      </c>
      <c r="BF1319">
        <v>0</v>
      </c>
      <c r="BG1319">
        <v>0</v>
      </c>
      <c r="BH1319">
        <v>0</v>
      </c>
      <c r="BI1319">
        <v>0</v>
      </c>
      <c r="BJ1319" t="s">
        <v>91</v>
      </c>
      <c r="BK1319" t="s">
        <v>110</v>
      </c>
      <c r="BL1319" t="s">
        <v>452</v>
      </c>
      <c r="BM1319" t="s">
        <v>94</v>
      </c>
      <c r="BP1319" t="s">
        <v>5570</v>
      </c>
      <c r="BQ1319" s="11" t="s">
        <v>5571</v>
      </c>
      <c r="BR1319" s="12" t="s">
        <v>8316</v>
      </c>
      <c r="BS1319">
        <v>24</v>
      </c>
      <c r="BT1319">
        <v>0</v>
      </c>
      <c r="BU1319">
        <v>0</v>
      </c>
      <c r="BV1319">
        <v>4</v>
      </c>
      <c r="BW1319">
        <v>0</v>
      </c>
      <c r="BY1319">
        <v>0</v>
      </c>
      <c r="BZ1319">
        <v>72</v>
      </c>
      <c r="CS1319" t="str">
        <f t="shared" si="400"/>
        <v/>
      </c>
      <c r="CT1319" s="5" t="str">
        <f t="shared" si="392"/>
        <v/>
      </c>
      <c r="CU1319">
        <f t="shared" si="400"/>
        <v>1</v>
      </c>
      <c r="CV1319">
        <f t="shared" si="400"/>
        <v>1</v>
      </c>
      <c r="CW1319" t="str">
        <f t="shared" si="400"/>
        <v/>
      </c>
      <c r="CX1319" t="str">
        <f t="shared" si="400"/>
        <v/>
      </c>
      <c r="CY1319" t="str">
        <f t="shared" si="400"/>
        <v/>
      </c>
      <c r="CZ1319" t="str">
        <f t="shared" si="400"/>
        <v/>
      </c>
      <c r="DA1319">
        <f t="shared" si="400"/>
        <v>1</v>
      </c>
      <c r="DB1319">
        <f t="shared" si="400"/>
        <v>1</v>
      </c>
      <c r="DC1319">
        <f t="shared" si="400"/>
        <v>1</v>
      </c>
      <c r="DD1319">
        <f t="shared" si="400"/>
        <v>1</v>
      </c>
      <c r="DE1319">
        <f t="shared" si="400"/>
        <v>1</v>
      </c>
      <c r="DF1319">
        <f t="shared" si="400"/>
        <v>1</v>
      </c>
      <c r="DG1319">
        <f t="shared" si="400"/>
        <v>1</v>
      </c>
      <c r="DH1319">
        <f t="shared" si="400"/>
        <v>1</v>
      </c>
      <c r="DI1319" t="str">
        <f t="shared" si="393"/>
        <v/>
      </c>
      <c r="DJ1319" t="str">
        <f t="shared" si="394"/>
        <v/>
      </c>
    </row>
    <row r="1320" spans="1:114" ht="18" customHeight="1" x14ac:dyDescent="0.3">
      <c r="A1320" s="9" t="s">
        <v>2715</v>
      </c>
      <c r="B1320" s="9" t="s">
        <v>2716</v>
      </c>
      <c r="C1320" s="9" t="s">
        <v>2782</v>
      </c>
      <c r="D1320" s="9" t="s">
        <v>2779</v>
      </c>
      <c r="G1320" s="2" t="str">
        <f>AA1320</f>
        <v>國英數A自</v>
      </c>
      <c r="H1320" s="9" t="str">
        <f t="shared" si="387"/>
        <v/>
      </c>
      <c r="I1320" s="9" t="str">
        <f t="shared" si="388"/>
        <v/>
      </c>
      <c r="J1320" t="str">
        <f t="shared" si="395"/>
        <v>數A</v>
      </c>
      <c r="K1320" t="str">
        <f t="shared" si="396"/>
        <v/>
      </c>
      <c r="L1320" s="9" t="str">
        <f t="shared" si="389"/>
        <v/>
      </c>
      <c r="M1320" s="9" t="str">
        <f t="shared" si="390"/>
        <v>自</v>
      </c>
      <c r="N1320" s="1" t="s">
        <v>85</v>
      </c>
      <c r="O1320" s="1" t="s">
        <v>85</v>
      </c>
      <c r="P1320" s="1" t="s">
        <v>87</v>
      </c>
      <c r="Q1320" s="1" t="s">
        <v>85</v>
      </c>
      <c r="R1320" s="1" t="s">
        <v>85</v>
      </c>
      <c r="S1320" s="1" t="s">
        <v>87</v>
      </c>
      <c r="T1320" s="1" t="s">
        <v>85</v>
      </c>
      <c r="U1320" s="2">
        <v>0</v>
      </c>
      <c r="V1320" s="2">
        <v>0</v>
      </c>
      <c r="W1320" s="2">
        <v>0</v>
      </c>
      <c r="X1320" s="2">
        <v>0</v>
      </c>
      <c r="Y1320" s="2">
        <v>0</v>
      </c>
      <c r="Z1320" s="2">
        <v>0</v>
      </c>
      <c r="AA1320" s="2" t="s">
        <v>182</v>
      </c>
      <c r="AB1320" s="13" t="str">
        <f t="shared" si="391"/>
        <v/>
      </c>
      <c r="AC1320" s="2">
        <v>3.5</v>
      </c>
      <c r="AD1320" s="3">
        <v>0</v>
      </c>
      <c r="AE1320" s="3">
        <v>0</v>
      </c>
      <c r="AF1320" s="3">
        <v>1.5</v>
      </c>
      <c r="AG1320" s="3">
        <v>0</v>
      </c>
      <c r="AH1320" s="3">
        <v>0</v>
      </c>
      <c r="AI1320" s="3">
        <v>1</v>
      </c>
      <c r="AJ1320" s="3">
        <v>50</v>
      </c>
      <c r="AK1320" t="s">
        <v>85</v>
      </c>
      <c r="AL1320" s="10"/>
      <c r="AM1320" s="10"/>
      <c r="AQ1320" s="10">
        <v>45077</v>
      </c>
      <c r="AR1320" t="s">
        <v>88</v>
      </c>
      <c r="AX1320">
        <v>60</v>
      </c>
      <c r="AY1320">
        <v>0</v>
      </c>
      <c r="AZ1320">
        <v>0</v>
      </c>
      <c r="BA1320">
        <v>0</v>
      </c>
      <c r="BB1320">
        <v>0</v>
      </c>
      <c r="BC1320">
        <v>0</v>
      </c>
      <c r="BD1320">
        <v>50</v>
      </c>
      <c r="BE1320">
        <v>0</v>
      </c>
      <c r="BF1320">
        <v>0</v>
      </c>
      <c r="BG1320">
        <v>0</v>
      </c>
      <c r="BH1320">
        <v>0</v>
      </c>
      <c r="BI1320">
        <v>0</v>
      </c>
      <c r="BJ1320" t="s">
        <v>91</v>
      </c>
      <c r="BK1320" t="s">
        <v>157</v>
      </c>
      <c r="BL1320" t="s">
        <v>161</v>
      </c>
      <c r="BM1320" t="s">
        <v>94</v>
      </c>
      <c r="BN1320" t="s">
        <v>2780</v>
      </c>
      <c r="BP1320" t="s">
        <v>5572</v>
      </c>
      <c r="BQ1320" s="11" t="s">
        <v>5573</v>
      </c>
      <c r="BR1320" s="11" t="s">
        <v>2781</v>
      </c>
      <c r="BS1320">
        <v>13</v>
      </c>
      <c r="BT1320">
        <v>0</v>
      </c>
      <c r="BU1320">
        <v>0</v>
      </c>
      <c r="BV1320">
        <v>0</v>
      </c>
      <c r="BW1320">
        <v>0</v>
      </c>
      <c r="BY1320">
        <v>0</v>
      </c>
      <c r="BZ1320">
        <v>46</v>
      </c>
      <c r="CS1320">
        <f t="shared" si="400"/>
        <v>1</v>
      </c>
      <c r="CT1320" s="5">
        <f t="shared" si="392"/>
        <v>1</v>
      </c>
      <c r="CU1320">
        <f t="shared" si="400"/>
        <v>1</v>
      </c>
      <c r="CV1320" t="str">
        <f t="shared" si="400"/>
        <v/>
      </c>
      <c r="CW1320">
        <f t="shared" si="400"/>
        <v>1</v>
      </c>
      <c r="CX1320" t="str">
        <f t="shared" si="400"/>
        <v/>
      </c>
      <c r="CY1320" t="str">
        <f t="shared" si="400"/>
        <v/>
      </c>
      <c r="CZ1320" t="str">
        <f t="shared" si="400"/>
        <v/>
      </c>
      <c r="DA1320">
        <f t="shared" si="400"/>
        <v>1</v>
      </c>
      <c r="DB1320" t="str">
        <f t="shared" si="400"/>
        <v/>
      </c>
      <c r="DC1320">
        <f t="shared" si="400"/>
        <v>1</v>
      </c>
      <c r="DD1320">
        <f t="shared" si="400"/>
        <v>1</v>
      </c>
      <c r="DE1320">
        <f t="shared" si="400"/>
        <v>1</v>
      </c>
      <c r="DF1320">
        <f t="shared" si="400"/>
        <v>1</v>
      </c>
      <c r="DG1320">
        <f t="shared" si="400"/>
        <v>1</v>
      </c>
      <c r="DH1320">
        <f t="shared" si="400"/>
        <v>1</v>
      </c>
      <c r="DI1320">
        <f t="shared" si="393"/>
        <v>1</v>
      </c>
      <c r="DJ1320" t="str">
        <f t="shared" si="394"/>
        <v/>
      </c>
    </row>
    <row r="1321" spans="1:114" ht="18" customHeight="1" x14ac:dyDescent="0.3">
      <c r="A1321" s="9" t="s">
        <v>2715</v>
      </c>
      <c r="B1321" s="9" t="s">
        <v>2716</v>
      </c>
      <c r="C1321" s="9" t="s">
        <v>2785</v>
      </c>
      <c r="D1321" s="9" t="s">
        <v>2783</v>
      </c>
      <c r="G1321" t="str">
        <f t="shared" si="386"/>
        <v>國英數B</v>
      </c>
      <c r="H1321" s="9" t="str">
        <f t="shared" si="387"/>
        <v>國</v>
      </c>
      <c r="I1321" s="9" t="str">
        <f t="shared" si="388"/>
        <v>英</v>
      </c>
      <c r="J1321" t="str">
        <f t="shared" si="395"/>
        <v/>
      </c>
      <c r="K1321" t="str">
        <f t="shared" si="396"/>
        <v>數B</v>
      </c>
      <c r="L1321" s="9" t="str">
        <f t="shared" si="389"/>
        <v/>
      </c>
      <c r="M1321" s="9" t="str">
        <f t="shared" si="390"/>
        <v/>
      </c>
      <c r="N1321" s="1" t="s">
        <v>418</v>
      </c>
      <c r="O1321" s="1" t="s">
        <v>87</v>
      </c>
      <c r="P1321" s="1" t="s">
        <v>85</v>
      </c>
      <c r="Q1321" s="1" t="s">
        <v>87</v>
      </c>
      <c r="R1321" s="1" t="s">
        <v>85</v>
      </c>
      <c r="S1321" s="1" t="s">
        <v>85</v>
      </c>
      <c r="T1321" s="1" t="s">
        <v>85</v>
      </c>
      <c r="U1321" s="2">
        <v>7</v>
      </c>
      <c r="V1321" s="2">
        <v>6</v>
      </c>
      <c r="W1321" s="2">
        <v>0</v>
      </c>
      <c r="X1321" s="2">
        <v>3.5</v>
      </c>
      <c r="Y1321" s="2">
        <v>0</v>
      </c>
      <c r="Z1321" s="2">
        <v>0</v>
      </c>
      <c r="AA1321" s="2" t="s">
        <v>85</v>
      </c>
      <c r="AB1321" s="13" t="str">
        <f t="shared" si="391"/>
        <v/>
      </c>
      <c r="AC1321" s="2">
        <v>0</v>
      </c>
      <c r="AD1321" s="3">
        <v>1</v>
      </c>
      <c r="AE1321" s="3">
        <v>1</v>
      </c>
      <c r="AF1321" s="3">
        <v>0</v>
      </c>
      <c r="AG1321" s="3">
        <v>1</v>
      </c>
      <c r="AH1321" s="3">
        <v>0</v>
      </c>
      <c r="AI1321" s="3">
        <v>0</v>
      </c>
      <c r="AJ1321" s="3">
        <v>40</v>
      </c>
      <c r="AK1321" t="s">
        <v>85</v>
      </c>
      <c r="AL1321" s="10"/>
      <c r="AM1321" s="10"/>
      <c r="AQ1321" s="10">
        <v>45077</v>
      </c>
      <c r="AR1321" t="s">
        <v>88</v>
      </c>
      <c r="AX1321">
        <v>60</v>
      </c>
      <c r="AY1321">
        <v>0</v>
      </c>
      <c r="AZ1321">
        <v>0</v>
      </c>
      <c r="BA1321">
        <v>0</v>
      </c>
      <c r="BB1321">
        <v>0</v>
      </c>
      <c r="BC1321">
        <v>0</v>
      </c>
      <c r="BD1321">
        <v>60</v>
      </c>
      <c r="BE1321">
        <v>0</v>
      </c>
      <c r="BF1321">
        <v>0</v>
      </c>
      <c r="BG1321">
        <v>0</v>
      </c>
      <c r="BH1321">
        <v>0</v>
      </c>
      <c r="BI1321">
        <v>0</v>
      </c>
      <c r="BJ1321" t="s">
        <v>91</v>
      </c>
      <c r="BK1321" t="s">
        <v>106</v>
      </c>
      <c r="BL1321" t="s">
        <v>94</v>
      </c>
      <c r="BM1321" t="s">
        <v>2780</v>
      </c>
      <c r="BP1321" t="s">
        <v>5572</v>
      </c>
      <c r="BQ1321" s="11" t="s">
        <v>5574</v>
      </c>
      <c r="BR1321" s="11" t="s">
        <v>2784</v>
      </c>
      <c r="BS1321">
        <v>13</v>
      </c>
      <c r="BT1321">
        <v>0</v>
      </c>
      <c r="BU1321">
        <v>0</v>
      </c>
      <c r="BV1321">
        <v>0</v>
      </c>
      <c r="BW1321">
        <v>0</v>
      </c>
      <c r="BY1321">
        <v>0</v>
      </c>
      <c r="BZ1321">
        <v>46</v>
      </c>
      <c r="CS1321" t="str">
        <f t="shared" si="400"/>
        <v/>
      </c>
      <c r="CT1321" s="5" t="str">
        <f t="shared" si="392"/>
        <v/>
      </c>
      <c r="CU1321" t="str">
        <f t="shared" si="400"/>
        <v/>
      </c>
      <c r="CV1321" t="str">
        <f t="shared" si="400"/>
        <v/>
      </c>
      <c r="CW1321">
        <f t="shared" si="400"/>
        <v>1</v>
      </c>
      <c r="CX1321" t="str">
        <f t="shared" si="400"/>
        <v/>
      </c>
      <c r="CY1321" t="str">
        <f t="shared" si="400"/>
        <v/>
      </c>
      <c r="CZ1321" t="str">
        <f t="shared" si="400"/>
        <v/>
      </c>
      <c r="DA1321" t="str">
        <f t="shared" si="400"/>
        <v/>
      </c>
      <c r="DB1321" t="str">
        <f t="shared" si="400"/>
        <v/>
      </c>
      <c r="DC1321" t="str">
        <f t="shared" si="400"/>
        <v/>
      </c>
      <c r="DD1321" t="str">
        <f t="shared" si="400"/>
        <v/>
      </c>
      <c r="DE1321">
        <f t="shared" si="400"/>
        <v>1</v>
      </c>
      <c r="DF1321">
        <f t="shared" si="400"/>
        <v>1</v>
      </c>
      <c r="DG1321">
        <f t="shared" si="400"/>
        <v>1</v>
      </c>
      <c r="DH1321">
        <f t="shared" si="400"/>
        <v>1</v>
      </c>
      <c r="DI1321">
        <f t="shared" si="393"/>
        <v>1</v>
      </c>
      <c r="DJ1321" t="str">
        <f t="shared" si="394"/>
        <v/>
      </c>
    </row>
    <row r="1322" spans="1:114" ht="18" customHeight="1" x14ac:dyDescent="0.3">
      <c r="A1322" s="9" t="s">
        <v>2715</v>
      </c>
      <c r="B1322" s="9" t="s">
        <v>2716</v>
      </c>
      <c r="C1322" s="9" t="s">
        <v>2788</v>
      </c>
      <c r="D1322" s="9" t="s">
        <v>2786</v>
      </c>
      <c r="G1322" t="str">
        <f t="shared" si="386"/>
        <v>國英數B社</v>
      </c>
      <c r="H1322" s="9" t="str">
        <f t="shared" si="387"/>
        <v>國</v>
      </c>
      <c r="I1322" s="9" t="str">
        <f t="shared" si="388"/>
        <v>英</v>
      </c>
      <c r="J1322" t="str">
        <f t="shared" si="395"/>
        <v/>
      </c>
      <c r="K1322" t="str">
        <f t="shared" si="396"/>
        <v>數B</v>
      </c>
      <c r="L1322" s="9" t="str">
        <f t="shared" si="389"/>
        <v>社</v>
      </c>
      <c r="M1322" s="9" t="str">
        <f t="shared" si="390"/>
        <v/>
      </c>
      <c r="N1322" s="1" t="s">
        <v>87</v>
      </c>
      <c r="O1322" s="1" t="s">
        <v>87</v>
      </c>
      <c r="P1322" s="1" t="s">
        <v>85</v>
      </c>
      <c r="Q1322" s="1" t="s">
        <v>418</v>
      </c>
      <c r="R1322" s="1" t="s">
        <v>85</v>
      </c>
      <c r="S1322" s="1" t="s">
        <v>85</v>
      </c>
      <c r="T1322" s="1" t="s">
        <v>85</v>
      </c>
      <c r="U1322" s="2">
        <v>12</v>
      </c>
      <c r="V1322" s="2">
        <v>12</v>
      </c>
      <c r="W1322" s="2">
        <v>0</v>
      </c>
      <c r="X1322" s="2">
        <v>15</v>
      </c>
      <c r="Y1322" s="2">
        <v>0</v>
      </c>
      <c r="Z1322" s="2">
        <v>0</v>
      </c>
      <c r="AA1322" s="2" t="s">
        <v>113</v>
      </c>
      <c r="AB1322" s="13" t="str">
        <f t="shared" si="391"/>
        <v/>
      </c>
      <c r="AC1322" s="2">
        <v>10</v>
      </c>
      <c r="AD1322" s="3">
        <v>1</v>
      </c>
      <c r="AE1322" s="3">
        <v>1</v>
      </c>
      <c r="AF1322" s="3">
        <v>0</v>
      </c>
      <c r="AG1322" s="3">
        <v>1</v>
      </c>
      <c r="AH1322" s="3">
        <v>1</v>
      </c>
      <c r="AI1322" s="3">
        <v>0</v>
      </c>
      <c r="AJ1322" s="3">
        <v>50</v>
      </c>
      <c r="AK1322" t="s">
        <v>85</v>
      </c>
      <c r="AL1322" s="10"/>
      <c r="AM1322" s="10"/>
      <c r="AQ1322" s="10">
        <v>45077</v>
      </c>
      <c r="AR1322" t="s">
        <v>88</v>
      </c>
      <c r="AX1322">
        <v>60</v>
      </c>
      <c r="AY1322">
        <v>0</v>
      </c>
      <c r="AZ1322">
        <v>0</v>
      </c>
      <c r="BA1322">
        <v>0</v>
      </c>
      <c r="BB1322">
        <v>0</v>
      </c>
      <c r="BC1322">
        <v>0</v>
      </c>
      <c r="BD1322">
        <v>50</v>
      </c>
      <c r="BE1322">
        <v>0</v>
      </c>
      <c r="BF1322">
        <v>0</v>
      </c>
      <c r="BG1322">
        <v>0</v>
      </c>
      <c r="BH1322">
        <v>0</v>
      </c>
      <c r="BI1322">
        <v>0</v>
      </c>
      <c r="BJ1322" t="s">
        <v>91</v>
      </c>
      <c r="BK1322" t="s">
        <v>92</v>
      </c>
      <c r="BL1322" t="s">
        <v>106</v>
      </c>
      <c r="BM1322" t="s">
        <v>94</v>
      </c>
      <c r="BN1322" t="s">
        <v>2780</v>
      </c>
      <c r="BP1322" t="s">
        <v>5572</v>
      </c>
      <c r="BQ1322" s="11" t="s">
        <v>5573</v>
      </c>
      <c r="BR1322" s="11" t="s">
        <v>2787</v>
      </c>
      <c r="BS1322">
        <v>5</v>
      </c>
      <c r="BT1322">
        <v>0</v>
      </c>
      <c r="BU1322">
        <v>0</v>
      </c>
      <c r="BV1322">
        <v>0</v>
      </c>
      <c r="BW1322">
        <v>0</v>
      </c>
      <c r="BY1322">
        <v>0</v>
      </c>
      <c r="BZ1322">
        <v>50</v>
      </c>
      <c r="CS1322">
        <f t="shared" si="400"/>
        <v>1</v>
      </c>
      <c r="CT1322" s="5">
        <f t="shared" si="392"/>
        <v>1</v>
      </c>
      <c r="CU1322" t="str">
        <f t="shared" si="400"/>
        <v/>
      </c>
      <c r="CV1322" t="str">
        <f t="shared" si="400"/>
        <v/>
      </c>
      <c r="CW1322">
        <f t="shared" si="400"/>
        <v>1</v>
      </c>
      <c r="CX1322" t="str">
        <f t="shared" si="400"/>
        <v/>
      </c>
      <c r="CY1322" t="str">
        <f t="shared" si="400"/>
        <v/>
      </c>
      <c r="CZ1322" t="str">
        <f t="shared" si="400"/>
        <v/>
      </c>
      <c r="DA1322" t="str">
        <f t="shared" si="400"/>
        <v/>
      </c>
      <c r="DB1322" t="str">
        <f t="shared" si="400"/>
        <v/>
      </c>
      <c r="DC1322" t="str">
        <f t="shared" si="400"/>
        <v/>
      </c>
      <c r="DD1322" t="str">
        <f t="shared" si="400"/>
        <v/>
      </c>
      <c r="DE1322">
        <f t="shared" si="400"/>
        <v>1</v>
      </c>
      <c r="DF1322">
        <f t="shared" si="400"/>
        <v>1</v>
      </c>
      <c r="DG1322">
        <f t="shared" si="400"/>
        <v>1</v>
      </c>
      <c r="DH1322">
        <f t="shared" si="400"/>
        <v>1</v>
      </c>
      <c r="DI1322">
        <f t="shared" si="393"/>
        <v>1</v>
      </c>
      <c r="DJ1322" t="str">
        <f t="shared" si="394"/>
        <v/>
      </c>
    </row>
    <row r="1323" spans="1:114" ht="18" customHeight="1" x14ac:dyDescent="0.3">
      <c r="A1323" s="9" t="s">
        <v>2715</v>
      </c>
      <c r="B1323" s="9" t="s">
        <v>2716</v>
      </c>
      <c r="C1323" s="9" t="s">
        <v>2791</v>
      </c>
      <c r="D1323" s="9" t="s">
        <v>2789</v>
      </c>
      <c r="G1323" t="str">
        <f t="shared" si="386"/>
        <v>國英社</v>
      </c>
      <c r="H1323" s="9" t="str">
        <f t="shared" si="387"/>
        <v>國</v>
      </c>
      <c r="I1323" s="9" t="str">
        <f t="shared" si="388"/>
        <v>英</v>
      </c>
      <c r="J1323" t="str">
        <f t="shared" si="395"/>
        <v/>
      </c>
      <c r="K1323" t="str">
        <f t="shared" si="396"/>
        <v/>
      </c>
      <c r="L1323" s="9" t="str">
        <f t="shared" si="389"/>
        <v>社</v>
      </c>
      <c r="M1323" s="9" t="str">
        <f t="shared" si="390"/>
        <v/>
      </c>
      <c r="N1323" s="1" t="s">
        <v>87</v>
      </c>
      <c r="O1323" s="1" t="s">
        <v>87</v>
      </c>
      <c r="P1323" s="1" t="s">
        <v>85</v>
      </c>
      <c r="Q1323" s="1" t="s">
        <v>85</v>
      </c>
      <c r="R1323" s="1" t="s">
        <v>85</v>
      </c>
      <c r="S1323" s="1" t="s">
        <v>85</v>
      </c>
      <c r="T1323" s="1" t="s">
        <v>85</v>
      </c>
      <c r="U1323" s="2">
        <v>0</v>
      </c>
      <c r="V1323" s="2">
        <v>0</v>
      </c>
      <c r="W1323" s="2">
        <v>0</v>
      </c>
      <c r="X1323" s="2">
        <v>0</v>
      </c>
      <c r="Y1323" s="2">
        <v>8</v>
      </c>
      <c r="Z1323" s="2">
        <v>0</v>
      </c>
      <c r="AA1323" s="2" t="s">
        <v>347</v>
      </c>
      <c r="AB1323" s="13" t="str">
        <f t="shared" si="391"/>
        <v/>
      </c>
      <c r="AC1323" s="2">
        <v>5</v>
      </c>
      <c r="AD1323" s="3">
        <v>1</v>
      </c>
      <c r="AE1323" s="3">
        <v>1</v>
      </c>
      <c r="AF1323" s="3">
        <v>0</v>
      </c>
      <c r="AG1323" s="3">
        <v>0</v>
      </c>
      <c r="AH1323" s="3">
        <v>1</v>
      </c>
      <c r="AI1323" s="3">
        <v>0</v>
      </c>
      <c r="AJ1323" s="3">
        <v>50</v>
      </c>
      <c r="AK1323" t="s">
        <v>85</v>
      </c>
      <c r="AL1323" s="10"/>
      <c r="AM1323" s="10"/>
      <c r="AQ1323" s="10">
        <v>45077</v>
      </c>
      <c r="AR1323" t="s">
        <v>88</v>
      </c>
      <c r="AX1323">
        <v>60</v>
      </c>
      <c r="AY1323">
        <v>0</v>
      </c>
      <c r="AZ1323">
        <v>0</v>
      </c>
      <c r="BA1323">
        <v>0</v>
      </c>
      <c r="BB1323">
        <v>0</v>
      </c>
      <c r="BC1323">
        <v>0</v>
      </c>
      <c r="BD1323">
        <v>50</v>
      </c>
      <c r="BE1323">
        <v>0</v>
      </c>
      <c r="BF1323">
        <v>0</v>
      </c>
      <c r="BG1323">
        <v>0</v>
      </c>
      <c r="BH1323">
        <v>0</v>
      </c>
      <c r="BI1323">
        <v>0</v>
      </c>
      <c r="BJ1323" t="s">
        <v>91</v>
      </c>
      <c r="BK1323" t="s">
        <v>114</v>
      </c>
      <c r="BL1323" t="s">
        <v>106</v>
      </c>
      <c r="BM1323" t="s">
        <v>2780</v>
      </c>
      <c r="BP1323" t="s">
        <v>5572</v>
      </c>
      <c r="BQ1323" s="11" t="s">
        <v>5573</v>
      </c>
      <c r="BR1323" s="11" t="s">
        <v>2790</v>
      </c>
      <c r="BS1323">
        <v>10</v>
      </c>
      <c r="BT1323">
        <v>0</v>
      </c>
      <c r="BU1323">
        <v>0</v>
      </c>
      <c r="BV1323">
        <v>0</v>
      </c>
      <c r="BW1323">
        <v>0</v>
      </c>
      <c r="BY1323">
        <v>0</v>
      </c>
      <c r="BZ1323">
        <v>50</v>
      </c>
      <c r="CS1323">
        <f t="shared" si="400"/>
        <v>1</v>
      </c>
      <c r="CT1323" s="5">
        <f t="shared" si="392"/>
        <v>1</v>
      </c>
      <c r="CU1323" t="str">
        <f t="shared" si="400"/>
        <v/>
      </c>
      <c r="CV1323">
        <f t="shared" si="400"/>
        <v>1</v>
      </c>
      <c r="CW1323">
        <f t="shared" si="400"/>
        <v>1</v>
      </c>
      <c r="CX1323" t="str">
        <f t="shared" si="400"/>
        <v/>
      </c>
      <c r="CY1323" t="str">
        <f t="shared" si="400"/>
        <v/>
      </c>
      <c r="CZ1323" t="str">
        <f t="shared" si="400"/>
        <v/>
      </c>
      <c r="DA1323" t="str">
        <f t="shared" si="400"/>
        <v/>
      </c>
      <c r="DB1323" t="str">
        <f t="shared" si="400"/>
        <v/>
      </c>
      <c r="DC1323" t="str">
        <f t="shared" si="400"/>
        <v/>
      </c>
      <c r="DD1323" t="str">
        <f t="shared" si="400"/>
        <v/>
      </c>
      <c r="DE1323">
        <f t="shared" si="400"/>
        <v>1</v>
      </c>
      <c r="DF1323" t="str">
        <f t="shared" si="400"/>
        <v/>
      </c>
      <c r="DG1323" t="str">
        <f t="shared" si="400"/>
        <v/>
      </c>
      <c r="DH1323" t="str">
        <f t="shared" si="400"/>
        <v/>
      </c>
      <c r="DI1323">
        <f t="shared" si="393"/>
        <v>1</v>
      </c>
      <c r="DJ1323" t="str">
        <f t="shared" si="394"/>
        <v/>
      </c>
    </row>
    <row r="1324" spans="1:114" ht="18" customHeight="1" x14ac:dyDescent="0.3">
      <c r="A1324" s="9" t="s">
        <v>2715</v>
      </c>
      <c r="B1324" s="9" t="s">
        <v>2716</v>
      </c>
      <c r="C1324" s="9" t="s">
        <v>2793</v>
      </c>
      <c r="D1324" s="9" t="s">
        <v>2792</v>
      </c>
      <c r="G1324" t="str">
        <f t="shared" si="386"/>
        <v>英數A自</v>
      </c>
      <c r="H1324" s="9" t="str">
        <f t="shared" si="387"/>
        <v/>
      </c>
      <c r="I1324" s="9" t="str">
        <f t="shared" si="388"/>
        <v>英</v>
      </c>
      <c r="J1324" t="str">
        <f t="shared" si="395"/>
        <v>數A</v>
      </c>
      <c r="K1324" t="str">
        <f t="shared" si="396"/>
        <v/>
      </c>
      <c r="L1324" s="9" t="str">
        <f t="shared" si="389"/>
        <v/>
      </c>
      <c r="M1324" s="9" t="str">
        <f t="shared" si="390"/>
        <v>自</v>
      </c>
      <c r="N1324" s="1" t="s">
        <v>85</v>
      </c>
      <c r="O1324" s="1" t="s">
        <v>87</v>
      </c>
      <c r="P1324" s="1" t="s">
        <v>85</v>
      </c>
      <c r="Q1324" s="1" t="s">
        <v>85</v>
      </c>
      <c r="R1324" s="1" t="s">
        <v>85</v>
      </c>
      <c r="S1324" s="1" t="s">
        <v>87</v>
      </c>
      <c r="T1324" s="1" t="s">
        <v>85</v>
      </c>
      <c r="U1324" s="2">
        <v>0</v>
      </c>
      <c r="V1324" s="2">
        <v>6</v>
      </c>
      <c r="W1324" s="2">
        <v>0</v>
      </c>
      <c r="X1324" s="2">
        <v>0</v>
      </c>
      <c r="Y1324" s="2">
        <v>0</v>
      </c>
      <c r="Z1324" s="2">
        <v>6</v>
      </c>
      <c r="AA1324" s="2" t="s">
        <v>85</v>
      </c>
      <c r="AB1324" s="13" t="str">
        <f t="shared" si="391"/>
        <v/>
      </c>
      <c r="AC1324" s="2">
        <v>0</v>
      </c>
      <c r="AD1324" s="3">
        <v>0</v>
      </c>
      <c r="AE1324" s="3">
        <v>1</v>
      </c>
      <c r="AF1324" s="3">
        <v>1.5</v>
      </c>
      <c r="AG1324" s="3">
        <v>0</v>
      </c>
      <c r="AH1324" s="3">
        <v>0</v>
      </c>
      <c r="AI1324" s="3">
        <v>1.5</v>
      </c>
      <c r="AJ1324" s="3">
        <v>50</v>
      </c>
      <c r="AK1324" t="s">
        <v>85</v>
      </c>
      <c r="AL1324" s="10"/>
      <c r="AM1324" s="10"/>
      <c r="AQ1324" s="10">
        <v>45077</v>
      </c>
      <c r="AR1324" t="s">
        <v>88</v>
      </c>
      <c r="AX1324">
        <v>60</v>
      </c>
      <c r="AY1324">
        <v>0</v>
      </c>
      <c r="AZ1324">
        <v>0</v>
      </c>
      <c r="BA1324">
        <v>0</v>
      </c>
      <c r="BB1324">
        <v>0</v>
      </c>
      <c r="BC1324">
        <v>0</v>
      </c>
      <c r="BD1324">
        <v>50</v>
      </c>
      <c r="BE1324">
        <v>0</v>
      </c>
      <c r="BF1324">
        <v>0</v>
      </c>
      <c r="BG1324">
        <v>0</v>
      </c>
      <c r="BH1324">
        <v>0</v>
      </c>
      <c r="BI1324">
        <v>0</v>
      </c>
      <c r="BJ1324" t="s">
        <v>91</v>
      </c>
      <c r="BK1324" t="s">
        <v>106</v>
      </c>
      <c r="BL1324" t="s">
        <v>142</v>
      </c>
      <c r="BM1324" t="s">
        <v>2780</v>
      </c>
      <c r="BP1324" t="s">
        <v>5572</v>
      </c>
      <c r="BQ1324" s="11" t="s">
        <v>5573</v>
      </c>
      <c r="BR1324" s="11" t="s">
        <v>5575</v>
      </c>
      <c r="BS1324">
        <v>7</v>
      </c>
      <c r="BT1324">
        <v>0</v>
      </c>
      <c r="BU1324">
        <v>0</v>
      </c>
      <c r="BV1324">
        <v>0</v>
      </c>
      <c r="BW1324">
        <v>0</v>
      </c>
      <c r="BY1324">
        <v>0</v>
      </c>
      <c r="BZ1324">
        <v>42</v>
      </c>
      <c r="CS1324" t="str">
        <f t="shared" si="400"/>
        <v/>
      </c>
      <c r="CT1324" s="5" t="str">
        <f t="shared" si="392"/>
        <v/>
      </c>
      <c r="CU1324" t="str">
        <f t="shared" si="400"/>
        <v/>
      </c>
      <c r="CV1324" t="str">
        <f t="shared" si="400"/>
        <v/>
      </c>
      <c r="CW1324">
        <f t="shared" si="400"/>
        <v>1</v>
      </c>
      <c r="CX1324" t="str">
        <f t="shared" si="400"/>
        <v/>
      </c>
      <c r="CY1324" t="str">
        <f t="shared" si="400"/>
        <v/>
      </c>
      <c r="CZ1324" t="str">
        <f t="shared" si="400"/>
        <v/>
      </c>
      <c r="DA1324" t="str">
        <f t="shared" si="400"/>
        <v/>
      </c>
      <c r="DB1324" t="str">
        <f t="shared" si="400"/>
        <v/>
      </c>
      <c r="DC1324" t="str">
        <f t="shared" si="400"/>
        <v/>
      </c>
      <c r="DD1324" t="str">
        <f t="shared" si="400"/>
        <v/>
      </c>
      <c r="DE1324">
        <f t="shared" si="400"/>
        <v>1</v>
      </c>
      <c r="DF1324">
        <f t="shared" si="400"/>
        <v>1</v>
      </c>
      <c r="DG1324" t="str">
        <f t="shared" si="400"/>
        <v/>
      </c>
      <c r="DH1324" t="str">
        <f t="shared" si="400"/>
        <v/>
      </c>
      <c r="DI1324">
        <f t="shared" si="393"/>
        <v>1</v>
      </c>
      <c r="DJ1324" t="str">
        <f t="shared" si="394"/>
        <v/>
      </c>
    </row>
    <row r="1325" spans="1:114" ht="18" customHeight="1" x14ac:dyDescent="0.3">
      <c r="A1325" s="9" t="s">
        <v>2715</v>
      </c>
      <c r="B1325" s="9" t="s">
        <v>2716</v>
      </c>
      <c r="C1325" s="9" t="s">
        <v>2795</v>
      </c>
      <c r="D1325" s="9" t="s">
        <v>2794</v>
      </c>
      <c r="G1325" t="str">
        <f t="shared" si="386"/>
        <v>國英數B</v>
      </c>
      <c r="H1325" s="9" t="str">
        <f t="shared" si="387"/>
        <v>國</v>
      </c>
      <c r="I1325" s="9" t="str">
        <f t="shared" si="388"/>
        <v>英</v>
      </c>
      <c r="J1325" t="str">
        <f t="shared" si="395"/>
        <v/>
      </c>
      <c r="K1325" t="str">
        <f t="shared" si="396"/>
        <v>數B</v>
      </c>
      <c r="L1325" s="9" t="str">
        <f t="shared" si="389"/>
        <v/>
      </c>
      <c r="M1325" s="9" t="str">
        <f t="shared" si="390"/>
        <v/>
      </c>
      <c r="N1325" s="1" t="s">
        <v>427</v>
      </c>
      <c r="O1325" s="1" t="s">
        <v>87</v>
      </c>
      <c r="P1325" s="1" t="s">
        <v>85</v>
      </c>
      <c r="Q1325" s="1" t="s">
        <v>87</v>
      </c>
      <c r="R1325" s="1" t="s">
        <v>85</v>
      </c>
      <c r="S1325" s="1" t="s">
        <v>85</v>
      </c>
      <c r="T1325" s="1" t="s">
        <v>85</v>
      </c>
      <c r="U1325" s="2">
        <v>6</v>
      </c>
      <c r="V1325" s="2">
        <v>5</v>
      </c>
      <c r="W1325" s="2">
        <v>0</v>
      </c>
      <c r="X1325" s="2">
        <v>8</v>
      </c>
      <c r="Y1325" s="2">
        <v>0</v>
      </c>
      <c r="Z1325" s="2">
        <v>0</v>
      </c>
      <c r="AA1325" s="2" t="s">
        <v>85</v>
      </c>
      <c r="AB1325" s="13" t="str">
        <f t="shared" si="391"/>
        <v/>
      </c>
      <c r="AC1325" s="2">
        <v>0</v>
      </c>
      <c r="AD1325" s="3">
        <v>1.5</v>
      </c>
      <c r="AE1325" s="3">
        <v>1.5</v>
      </c>
      <c r="AF1325" s="3">
        <v>0</v>
      </c>
      <c r="AG1325" s="3">
        <v>1</v>
      </c>
      <c r="AH1325" s="3">
        <v>0</v>
      </c>
      <c r="AI1325" s="3">
        <v>0</v>
      </c>
      <c r="AJ1325" s="3">
        <v>50</v>
      </c>
      <c r="AK1325" t="s">
        <v>85</v>
      </c>
      <c r="AL1325" s="10"/>
      <c r="AM1325" s="10"/>
      <c r="AQ1325" s="10">
        <v>45077</v>
      </c>
      <c r="AR1325" t="s">
        <v>88</v>
      </c>
      <c r="AX1325">
        <v>60</v>
      </c>
      <c r="AY1325">
        <v>0</v>
      </c>
      <c r="AZ1325">
        <v>0</v>
      </c>
      <c r="BA1325">
        <v>0</v>
      </c>
      <c r="BB1325">
        <v>0</v>
      </c>
      <c r="BC1325">
        <v>0</v>
      </c>
      <c r="BD1325">
        <v>50</v>
      </c>
      <c r="BE1325">
        <v>0</v>
      </c>
      <c r="BF1325">
        <v>0</v>
      </c>
      <c r="BG1325">
        <v>0</v>
      </c>
      <c r="BH1325">
        <v>0</v>
      </c>
      <c r="BI1325">
        <v>0</v>
      </c>
      <c r="BJ1325" t="s">
        <v>91</v>
      </c>
      <c r="BK1325" t="s">
        <v>101</v>
      </c>
      <c r="BL1325" t="s">
        <v>272</v>
      </c>
      <c r="BM1325" t="s">
        <v>94</v>
      </c>
      <c r="BN1325" t="s">
        <v>2780</v>
      </c>
      <c r="BP1325" t="s">
        <v>5572</v>
      </c>
      <c r="BQ1325" s="11" t="s">
        <v>5576</v>
      </c>
      <c r="BR1325" s="11" t="s">
        <v>5577</v>
      </c>
      <c r="BS1325">
        <v>5</v>
      </c>
      <c r="BT1325">
        <v>0</v>
      </c>
      <c r="BU1325">
        <v>0</v>
      </c>
      <c r="BV1325">
        <v>0</v>
      </c>
      <c r="BW1325">
        <v>0</v>
      </c>
      <c r="BY1325">
        <v>0</v>
      </c>
      <c r="BZ1325">
        <v>25</v>
      </c>
      <c r="CS1325">
        <f t="shared" si="400"/>
        <v>1</v>
      </c>
      <c r="CT1325" s="5" t="str">
        <f t="shared" si="392"/>
        <v/>
      </c>
      <c r="CU1325" t="str">
        <f t="shared" si="400"/>
        <v/>
      </c>
      <c r="CV1325">
        <f t="shared" si="400"/>
        <v>1</v>
      </c>
      <c r="CW1325">
        <f t="shared" si="400"/>
        <v>1</v>
      </c>
      <c r="CX1325">
        <f t="shared" si="400"/>
        <v>1</v>
      </c>
      <c r="CY1325" t="str">
        <f t="shared" si="400"/>
        <v/>
      </c>
      <c r="CZ1325" t="str">
        <f t="shared" si="400"/>
        <v/>
      </c>
      <c r="DA1325" t="str">
        <f t="shared" si="400"/>
        <v/>
      </c>
      <c r="DB1325" t="str">
        <f t="shared" si="400"/>
        <v/>
      </c>
      <c r="DC1325" t="str">
        <f t="shared" si="400"/>
        <v/>
      </c>
      <c r="DD1325" t="str">
        <f t="shared" si="400"/>
        <v/>
      </c>
      <c r="DE1325">
        <f t="shared" si="400"/>
        <v>1</v>
      </c>
      <c r="DF1325">
        <f t="shared" si="400"/>
        <v>1</v>
      </c>
      <c r="DG1325">
        <f t="shared" si="400"/>
        <v>1</v>
      </c>
      <c r="DH1325">
        <f t="shared" si="400"/>
        <v>1</v>
      </c>
      <c r="DI1325">
        <f t="shared" si="393"/>
        <v>1</v>
      </c>
      <c r="DJ1325" t="str">
        <f t="shared" si="394"/>
        <v/>
      </c>
    </row>
    <row r="1326" spans="1:114" ht="18" customHeight="1" x14ac:dyDescent="0.3">
      <c r="A1326" s="9" t="s">
        <v>2715</v>
      </c>
      <c r="B1326" s="9" t="s">
        <v>2716</v>
      </c>
      <c r="C1326" s="9" t="s">
        <v>2798</v>
      </c>
      <c r="D1326" s="9" t="s">
        <v>2796</v>
      </c>
      <c r="G1326" t="str">
        <f t="shared" si="386"/>
        <v>國英數B社</v>
      </c>
      <c r="H1326" s="9" t="str">
        <f t="shared" si="387"/>
        <v>國</v>
      </c>
      <c r="I1326" s="9" t="str">
        <f t="shared" si="388"/>
        <v>英</v>
      </c>
      <c r="J1326" t="str">
        <f t="shared" si="395"/>
        <v/>
      </c>
      <c r="K1326" t="str">
        <f t="shared" si="396"/>
        <v>數B</v>
      </c>
      <c r="L1326" s="9" t="str">
        <f t="shared" si="389"/>
        <v>社</v>
      </c>
      <c r="M1326" s="9" t="str">
        <f t="shared" si="390"/>
        <v/>
      </c>
      <c r="N1326" s="1" t="s">
        <v>87</v>
      </c>
      <c r="O1326" s="1" t="s">
        <v>87</v>
      </c>
      <c r="P1326" s="1" t="s">
        <v>85</v>
      </c>
      <c r="Q1326" s="1" t="s">
        <v>85</v>
      </c>
      <c r="R1326" s="1" t="s">
        <v>85</v>
      </c>
      <c r="S1326" s="1" t="s">
        <v>85</v>
      </c>
      <c r="T1326" s="1" t="s">
        <v>85</v>
      </c>
      <c r="U1326" s="2">
        <v>12</v>
      </c>
      <c r="V1326" s="2">
        <v>12</v>
      </c>
      <c r="W1326" s="2">
        <v>0</v>
      </c>
      <c r="X1326" s="2">
        <v>0</v>
      </c>
      <c r="Y1326" s="2">
        <v>15</v>
      </c>
      <c r="Z1326" s="2">
        <v>0</v>
      </c>
      <c r="AA1326" s="2" t="s">
        <v>113</v>
      </c>
      <c r="AB1326" s="13" t="str">
        <f t="shared" si="391"/>
        <v/>
      </c>
      <c r="AC1326" s="2">
        <v>10</v>
      </c>
      <c r="AD1326" s="3">
        <v>1</v>
      </c>
      <c r="AE1326" s="3">
        <v>1</v>
      </c>
      <c r="AF1326" s="3">
        <v>0</v>
      </c>
      <c r="AG1326" s="3">
        <v>1</v>
      </c>
      <c r="AH1326" s="3">
        <v>1</v>
      </c>
      <c r="AI1326" s="3">
        <v>0</v>
      </c>
      <c r="AJ1326" s="3">
        <v>50</v>
      </c>
      <c r="AK1326" t="s">
        <v>85</v>
      </c>
      <c r="AL1326" s="10"/>
      <c r="AM1326" s="10"/>
      <c r="AQ1326" s="10">
        <v>45077</v>
      </c>
      <c r="AR1326" t="s">
        <v>88</v>
      </c>
      <c r="AX1326">
        <v>60</v>
      </c>
      <c r="AY1326">
        <v>0</v>
      </c>
      <c r="AZ1326">
        <v>0</v>
      </c>
      <c r="BA1326">
        <v>0</v>
      </c>
      <c r="BB1326">
        <v>0</v>
      </c>
      <c r="BC1326">
        <v>0</v>
      </c>
      <c r="BD1326">
        <v>50</v>
      </c>
      <c r="BE1326">
        <v>0</v>
      </c>
      <c r="BF1326">
        <v>0</v>
      </c>
      <c r="BG1326">
        <v>0</v>
      </c>
      <c r="BH1326">
        <v>0</v>
      </c>
      <c r="BI1326">
        <v>0</v>
      </c>
      <c r="BJ1326" t="s">
        <v>91</v>
      </c>
      <c r="BK1326" t="s">
        <v>101</v>
      </c>
      <c r="BL1326" t="s">
        <v>179</v>
      </c>
      <c r="BM1326" t="s">
        <v>2780</v>
      </c>
      <c r="BP1326" t="s">
        <v>5572</v>
      </c>
      <c r="BQ1326" s="11" t="s">
        <v>5573</v>
      </c>
      <c r="BR1326" s="11" t="s">
        <v>2797</v>
      </c>
      <c r="BS1326">
        <v>3</v>
      </c>
      <c r="BT1326">
        <v>0</v>
      </c>
      <c r="BU1326">
        <v>0</v>
      </c>
      <c r="BV1326">
        <v>0</v>
      </c>
      <c r="BW1326">
        <v>0</v>
      </c>
      <c r="BY1326">
        <v>0</v>
      </c>
      <c r="BZ1326">
        <v>30</v>
      </c>
      <c r="CS1326">
        <f t="shared" si="400"/>
        <v>1</v>
      </c>
      <c r="CT1326" s="5" t="str">
        <f t="shared" si="392"/>
        <v/>
      </c>
      <c r="CU1326" t="str">
        <f t="shared" si="400"/>
        <v/>
      </c>
      <c r="CV1326">
        <f t="shared" si="400"/>
        <v>1</v>
      </c>
      <c r="CW1326">
        <f t="shared" si="400"/>
        <v>1</v>
      </c>
      <c r="CX1326">
        <f t="shared" si="400"/>
        <v>1</v>
      </c>
      <c r="CY1326" t="str">
        <f t="shared" si="400"/>
        <v/>
      </c>
      <c r="CZ1326">
        <f t="shared" si="400"/>
        <v>1</v>
      </c>
      <c r="DA1326" t="str">
        <f t="shared" si="400"/>
        <v/>
      </c>
      <c r="DB1326" t="str">
        <f t="shared" si="400"/>
        <v/>
      </c>
      <c r="DC1326" t="str">
        <f t="shared" si="400"/>
        <v/>
      </c>
      <c r="DD1326" t="str">
        <f t="shared" si="400"/>
        <v/>
      </c>
      <c r="DE1326">
        <f t="shared" si="400"/>
        <v>1</v>
      </c>
      <c r="DF1326" t="str">
        <f t="shared" si="400"/>
        <v/>
      </c>
      <c r="DG1326" t="str">
        <f t="shared" si="400"/>
        <v/>
      </c>
      <c r="DH1326" t="str">
        <f t="shared" ref="DH1326" si="401">IF(OR(ISNUMBER(FIND(DH$1,$BK1326)),ISNUMBER(FIND(DH$1,$BL1326)),ISNUMBER(FIND(DH$1,$BM1326))),1,"")</f>
        <v/>
      </c>
      <c r="DI1326">
        <f t="shared" si="393"/>
        <v>1</v>
      </c>
      <c r="DJ1326" t="str">
        <f t="shared" si="394"/>
        <v/>
      </c>
    </row>
    <row r="1327" spans="1:114" ht="18" customHeight="1" x14ac:dyDescent="0.3">
      <c r="A1327" s="9" t="s">
        <v>2715</v>
      </c>
      <c r="B1327" s="9" t="s">
        <v>2716</v>
      </c>
      <c r="C1327" s="9" t="s">
        <v>6420</v>
      </c>
      <c r="D1327" s="9" t="s">
        <v>2799</v>
      </c>
      <c r="G1327" t="str">
        <f t="shared" si="386"/>
        <v>英數A自</v>
      </c>
      <c r="H1327" s="9" t="str">
        <f t="shared" si="387"/>
        <v/>
      </c>
      <c r="I1327" s="9" t="str">
        <f t="shared" si="388"/>
        <v>英</v>
      </c>
      <c r="J1327" t="str">
        <f t="shared" si="395"/>
        <v>數A</v>
      </c>
      <c r="K1327" t="str">
        <f t="shared" si="396"/>
        <v/>
      </c>
      <c r="L1327" s="9" t="str">
        <f t="shared" si="389"/>
        <v/>
      </c>
      <c r="M1327" s="9" t="str">
        <f t="shared" si="390"/>
        <v>自</v>
      </c>
      <c r="N1327" s="1" t="s">
        <v>85</v>
      </c>
      <c r="O1327" s="1" t="s">
        <v>418</v>
      </c>
      <c r="P1327" s="1" t="s">
        <v>87</v>
      </c>
      <c r="Q1327" s="1" t="s">
        <v>85</v>
      </c>
      <c r="R1327" s="1" t="s">
        <v>85</v>
      </c>
      <c r="S1327" s="1" t="s">
        <v>87</v>
      </c>
      <c r="T1327" s="1" t="s">
        <v>85</v>
      </c>
      <c r="U1327" s="2">
        <v>0</v>
      </c>
      <c r="V1327" s="2">
        <v>10</v>
      </c>
      <c r="W1327" s="2">
        <v>5</v>
      </c>
      <c r="X1327" s="2">
        <v>0</v>
      </c>
      <c r="Y1327" s="2">
        <v>0</v>
      </c>
      <c r="Z1327" s="2">
        <v>5</v>
      </c>
      <c r="AA1327" s="2" t="s">
        <v>85</v>
      </c>
      <c r="AB1327" s="13" t="str">
        <f t="shared" si="391"/>
        <v/>
      </c>
      <c r="AC1327" s="2">
        <v>0</v>
      </c>
      <c r="AD1327" s="3">
        <v>0</v>
      </c>
      <c r="AE1327" s="3">
        <v>1</v>
      </c>
      <c r="AF1327" s="3">
        <v>1.5</v>
      </c>
      <c r="AG1327" s="3">
        <v>0</v>
      </c>
      <c r="AH1327" s="3">
        <v>0</v>
      </c>
      <c r="AI1327" s="3">
        <v>1.5</v>
      </c>
      <c r="AJ1327" s="3">
        <v>50</v>
      </c>
      <c r="AK1327" t="s">
        <v>85</v>
      </c>
      <c r="AL1327" s="10"/>
      <c r="AM1327" s="10"/>
      <c r="AQ1327" s="10">
        <v>45077</v>
      </c>
      <c r="AR1327" t="s">
        <v>88</v>
      </c>
      <c r="AX1327">
        <v>60</v>
      </c>
      <c r="AY1327">
        <v>0</v>
      </c>
      <c r="AZ1327">
        <v>0</v>
      </c>
      <c r="BA1327">
        <v>0</v>
      </c>
      <c r="BB1327">
        <v>0</v>
      </c>
      <c r="BC1327">
        <v>0</v>
      </c>
      <c r="BD1327">
        <v>50</v>
      </c>
      <c r="BE1327">
        <v>0</v>
      </c>
      <c r="BF1327">
        <v>0</v>
      </c>
      <c r="BG1327">
        <v>0</v>
      </c>
      <c r="BH1327">
        <v>0</v>
      </c>
      <c r="BI1327">
        <v>0</v>
      </c>
      <c r="BJ1327" t="s">
        <v>91</v>
      </c>
      <c r="BK1327" t="s">
        <v>110</v>
      </c>
      <c r="BL1327" t="s">
        <v>204</v>
      </c>
      <c r="BM1327" t="s">
        <v>94</v>
      </c>
      <c r="BN1327" t="s">
        <v>2780</v>
      </c>
      <c r="BP1327" t="s">
        <v>5572</v>
      </c>
      <c r="BQ1327" s="11" t="s">
        <v>5573</v>
      </c>
      <c r="BR1327" s="11" t="s">
        <v>2800</v>
      </c>
      <c r="BS1327">
        <v>1</v>
      </c>
      <c r="BT1327">
        <v>0</v>
      </c>
      <c r="BU1327">
        <v>0</v>
      </c>
      <c r="BV1327">
        <v>0</v>
      </c>
      <c r="BW1327">
        <v>0</v>
      </c>
      <c r="BY1327">
        <v>0</v>
      </c>
      <c r="BZ1327">
        <v>5</v>
      </c>
      <c r="CS1327" t="str">
        <f t="shared" ref="CS1327:DH1342" si="402">IF(OR(ISNUMBER(FIND(CS$1,$BK1327)),ISNUMBER(FIND(CS$1,$BL1327)),ISNUMBER(FIND(CS$1,$BM1327))),1,"")</f>
        <v/>
      </c>
      <c r="CT1327" s="5" t="str">
        <f t="shared" si="392"/>
        <v/>
      </c>
      <c r="CU1327">
        <f t="shared" si="402"/>
        <v>1</v>
      </c>
      <c r="CV1327">
        <f t="shared" si="402"/>
        <v>1</v>
      </c>
      <c r="CW1327">
        <f t="shared" si="402"/>
        <v>1</v>
      </c>
      <c r="CX1327" t="str">
        <f t="shared" si="402"/>
        <v/>
      </c>
      <c r="CY1327" t="str">
        <f t="shared" si="402"/>
        <v/>
      </c>
      <c r="CZ1327" t="str">
        <f t="shared" si="402"/>
        <v/>
      </c>
      <c r="DA1327" t="str">
        <f t="shared" si="402"/>
        <v/>
      </c>
      <c r="DB1327" t="str">
        <f t="shared" si="402"/>
        <v/>
      </c>
      <c r="DC1327">
        <f t="shared" si="402"/>
        <v>1</v>
      </c>
      <c r="DD1327">
        <f t="shared" si="402"/>
        <v>1</v>
      </c>
      <c r="DE1327">
        <f t="shared" si="402"/>
        <v>1</v>
      </c>
      <c r="DF1327">
        <f t="shared" si="402"/>
        <v>1</v>
      </c>
      <c r="DG1327">
        <f t="shared" si="402"/>
        <v>1</v>
      </c>
      <c r="DH1327">
        <f t="shared" si="402"/>
        <v>1</v>
      </c>
      <c r="DI1327">
        <f t="shared" si="393"/>
        <v>1</v>
      </c>
      <c r="DJ1327" t="str">
        <f t="shared" si="394"/>
        <v/>
      </c>
    </row>
    <row r="1328" spans="1:114" ht="18" customHeight="1" x14ac:dyDescent="0.3">
      <c r="A1328" s="9" t="s">
        <v>2801</v>
      </c>
      <c r="B1328" s="9" t="s">
        <v>2802</v>
      </c>
      <c r="C1328" s="9" t="s">
        <v>2803</v>
      </c>
      <c r="D1328" s="9" t="s">
        <v>2804</v>
      </c>
      <c r="G1328" t="str">
        <f t="shared" si="386"/>
        <v>國數A</v>
      </c>
      <c r="H1328" s="9" t="str">
        <f t="shared" si="387"/>
        <v>國</v>
      </c>
      <c r="I1328" s="9" t="str">
        <f t="shared" si="388"/>
        <v/>
      </c>
      <c r="J1328" t="str">
        <f t="shared" si="395"/>
        <v>數A</v>
      </c>
      <c r="K1328" t="str">
        <f t="shared" si="396"/>
        <v/>
      </c>
      <c r="L1328" s="9" t="str">
        <f t="shared" si="389"/>
        <v/>
      </c>
      <c r="M1328" s="9" t="str">
        <f t="shared" si="390"/>
        <v/>
      </c>
      <c r="N1328" s="1" t="s">
        <v>85</v>
      </c>
      <c r="O1328" s="1" t="s">
        <v>85</v>
      </c>
      <c r="P1328" s="1" t="s">
        <v>427</v>
      </c>
      <c r="Q1328" s="1" t="s">
        <v>85</v>
      </c>
      <c r="R1328" s="1" t="s">
        <v>85</v>
      </c>
      <c r="S1328" s="1" t="s">
        <v>85</v>
      </c>
      <c r="T1328" s="1" t="s">
        <v>85</v>
      </c>
      <c r="U1328" s="2">
        <v>5.5</v>
      </c>
      <c r="V1328" s="2">
        <v>0</v>
      </c>
      <c r="W1328" s="2">
        <v>5.5</v>
      </c>
      <c r="X1328" s="2">
        <v>0</v>
      </c>
      <c r="Y1328" s="2">
        <v>0</v>
      </c>
      <c r="Z1328" s="2">
        <v>0</v>
      </c>
      <c r="AA1328" s="2" t="s">
        <v>85</v>
      </c>
      <c r="AB1328" s="13" t="str">
        <f t="shared" si="391"/>
        <v/>
      </c>
      <c r="AC1328" s="2">
        <v>0</v>
      </c>
      <c r="AD1328" s="3">
        <v>1</v>
      </c>
      <c r="AE1328" s="3">
        <v>0</v>
      </c>
      <c r="AF1328" s="3">
        <v>1</v>
      </c>
      <c r="AG1328" s="3">
        <v>0</v>
      </c>
      <c r="AH1328" s="3">
        <v>0</v>
      </c>
      <c r="AI1328" s="3">
        <v>0</v>
      </c>
      <c r="AJ1328" s="3">
        <v>10</v>
      </c>
      <c r="AK1328" t="s">
        <v>85</v>
      </c>
      <c r="AL1328" s="10">
        <v>45065</v>
      </c>
      <c r="AM1328" s="10">
        <v>45067</v>
      </c>
      <c r="AQ1328" s="10">
        <v>45076</v>
      </c>
      <c r="AR1328" t="s">
        <v>88</v>
      </c>
      <c r="AS1328" t="s">
        <v>203</v>
      </c>
      <c r="AX1328">
        <v>0</v>
      </c>
      <c r="AY1328">
        <v>0</v>
      </c>
      <c r="AZ1328">
        <v>0</v>
      </c>
      <c r="BA1328">
        <v>0</v>
      </c>
      <c r="BB1328">
        <v>0</v>
      </c>
      <c r="BC1328">
        <v>0</v>
      </c>
      <c r="BD1328">
        <v>40</v>
      </c>
      <c r="BE1328">
        <v>50</v>
      </c>
      <c r="BF1328">
        <v>0</v>
      </c>
      <c r="BG1328">
        <v>0</v>
      </c>
      <c r="BH1328">
        <v>0</v>
      </c>
      <c r="BI1328">
        <v>0</v>
      </c>
      <c r="BJ1328" t="s">
        <v>91</v>
      </c>
      <c r="BK1328" t="s">
        <v>200</v>
      </c>
      <c r="BL1328" t="s">
        <v>848</v>
      </c>
      <c r="BM1328" t="s">
        <v>138</v>
      </c>
      <c r="BP1328" t="s">
        <v>5578</v>
      </c>
      <c r="BQ1328" s="12" t="s">
        <v>8317</v>
      </c>
      <c r="BR1328" s="11" t="s">
        <v>5579</v>
      </c>
      <c r="BS1328">
        <v>9</v>
      </c>
      <c r="BT1328">
        <v>0</v>
      </c>
      <c r="BU1328">
        <v>0</v>
      </c>
      <c r="BV1328">
        <v>1</v>
      </c>
      <c r="BW1328">
        <v>0</v>
      </c>
      <c r="BY1328">
        <v>0</v>
      </c>
      <c r="BZ1328">
        <v>50</v>
      </c>
      <c r="CS1328">
        <f t="shared" si="402"/>
        <v>1</v>
      </c>
      <c r="CT1328" s="5" t="str">
        <f t="shared" si="392"/>
        <v/>
      </c>
      <c r="CU1328" t="str">
        <f t="shared" si="402"/>
        <v/>
      </c>
      <c r="CV1328" t="str">
        <f t="shared" si="402"/>
        <v/>
      </c>
      <c r="CW1328">
        <f t="shared" si="402"/>
        <v>1</v>
      </c>
      <c r="CX1328" t="str">
        <f t="shared" si="402"/>
        <v/>
      </c>
      <c r="CY1328" t="str">
        <f t="shared" si="402"/>
        <v/>
      </c>
      <c r="CZ1328" t="str">
        <f t="shared" si="402"/>
        <v/>
      </c>
      <c r="DA1328">
        <f t="shared" si="402"/>
        <v>1</v>
      </c>
      <c r="DB1328" t="str">
        <f t="shared" si="402"/>
        <v/>
      </c>
      <c r="DC1328">
        <f t="shared" si="402"/>
        <v>1</v>
      </c>
      <c r="DD1328" t="str">
        <f t="shared" si="402"/>
        <v/>
      </c>
      <c r="DE1328">
        <f t="shared" si="402"/>
        <v>1</v>
      </c>
      <c r="DF1328" t="str">
        <f t="shared" si="402"/>
        <v/>
      </c>
      <c r="DG1328">
        <f t="shared" si="402"/>
        <v>1</v>
      </c>
      <c r="DH1328">
        <f t="shared" si="402"/>
        <v>1</v>
      </c>
      <c r="DI1328" t="str">
        <f t="shared" si="393"/>
        <v/>
      </c>
      <c r="DJ1328" t="str">
        <f t="shared" si="394"/>
        <v/>
      </c>
    </row>
    <row r="1329" spans="1:114" ht="18" customHeight="1" x14ac:dyDescent="0.3">
      <c r="A1329" s="9" t="s">
        <v>2801</v>
      </c>
      <c r="B1329" s="9" t="s">
        <v>2802</v>
      </c>
      <c r="C1329" s="9" t="s">
        <v>2805</v>
      </c>
      <c r="D1329" s="9" t="s">
        <v>6421</v>
      </c>
      <c r="G1329" t="str">
        <f t="shared" si="386"/>
        <v>國數A</v>
      </c>
      <c r="H1329" s="9" t="str">
        <f t="shared" si="387"/>
        <v>國</v>
      </c>
      <c r="I1329" s="9" t="str">
        <f t="shared" si="388"/>
        <v/>
      </c>
      <c r="J1329" t="str">
        <f t="shared" si="395"/>
        <v>數A</v>
      </c>
      <c r="K1329" t="str">
        <f t="shared" si="396"/>
        <v/>
      </c>
      <c r="L1329" s="9" t="str">
        <f t="shared" si="389"/>
        <v/>
      </c>
      <c r="M1329" s="9" t="str">
        <f t="shared" si="390"/>
        <v/>
      </c>
      <c r="N1329" s="1" t="s">
        <v>427</v>
      </c>
      <c r="O1329" s="1" t="s">
        <v>85</v>
      </c>
      <c r="P1329" s="1" t="s">
        <v>85</v>
      </c>
      <c r="Q1329" s="1" t="s">
        <v>85</v>
      </c>
      <c r="R1329" s="1" t="s">
        <v>85</v>
      </c>
      <c r="S1329" s="1" t="s">
        <v>85</v>
      </c>
      <c r="T1329" s="1" t="s">
        <v>85</v>
      </c>
      <c r="U1329" s="2">
        <v>5</v>
      </c>
      <c r="V1329" s="2">
        <v>0</v>
      </c>
      <c r="W1329" s="2">
        <v>5</v>
      </c>
      <c r="X1329" s="2">
        <v>0</v>
      </c>
      <c r="Y1329" s="2">
        <v>0</v>
      </c>
      <c r="Z1329" s="2">
        <v>0</v>
      </c>
      <c r="AA1329" s="2" t="s">
        <v>85</v>
      </c>
      <c r="AB1329" s="13" t="str">
        <f t="shared" si="391"/>
        <v/>
      </c>
      <c r="AC1329" s="2">
        <v>0</v>
      </c>
      <c r="AD1329" s="3">
        <v>1</v>
      </c>
      <c r="AE1329" s="3">
        <v>0</v>
      </c>
      <c r="AF1329" s="3">
        <v>1</v>
      </c>
      <c r="AG1329" s="3">
        <v>0</v>
      </c>
      <c r="AH1329" s="3">
        <v>0</v>
      </c>
      <c r="AI1329" s="3">
        <v>0</v>
      </c>
      <c r="AJ1329" s="3">
        <v>10</v>
      </c>
      <c r="AK1329" t="s">
        <v>85</v>
      </c>
      <c r="AL1329" s="10">
        <v>45065</v>
      </c>
      <c r="AM1329" s="10">
        <v>45067</v>
      </c>
      <c r="AQ1329" s="10">
        <v>45076</v>
      </c>
      <c r="AR1329" t="s">
        <v>88</v>
      </c>
      <c r="AS1329" t="s">
        <v>203</v>
      </c>
      <c r="AX1329">
        <v>0</v>
      </c>
      <c r="AY1329">
        <v>0</v>
      </c>
      <c r="AZ1329">
        <v>0</v>
      </c>
      <c r="BA1329">
        <v>0</v>
      </c>
      <c r="BB1329">
        <v>0</v>
      </c>
      <c r="BC1329">
        <v>0</v>
      </c>
      <c r="BD1329">
        <v>40</v>
      </c>
      <c r="BE1329">
        <v>50</v>
      </c>
      <c r="BF1329">
        <v>0</v>
      </c>
      <c r="BG1329">
        <v>0</v>
      </c>
      <c r="BH1329">
        <v>0</v>
      </c>
      <c r="BI1329">
        <v>0</v>
      </c>
      <c r="BJ1329" t="s">
        <v>91</v>
      </c>
      <c r="BK1329" t="s">
        <v>200</v>
      </c>
      <c r="BL1329" t="s">
        <v>848</v>
      </c>
      <c r="BM1329" t="s">
        <v>138</v>
      </c>
      <c r="BP1329" t="s">
        <v>5578</v>
      </c>
      <c r="BQ1329" s="12" t="s">
        <v>8317</v>
      </c>
      <c r="BR1329" s="11" t="s">
        <v>5580</v>
      </c>
      <c r="BS1329">
        <v>10</v>
      </c>
      <c r="BT1329">
        <v>0</v>
      </c>
      <c r="BU1329">
        <v>0</v>
      </c>
      <c r="BV1329">
        <v>1</v>
      </c>
      <c r="BW1329">
        <v>0</v>
      </c>
      <c r="BY1329">
        <v>0</v>
      </c>
      <c r="BZ1329">
        <v>50</v>
      </c>
      <c r="CS1329">
        <f t="shared" si="402"/>
        <v>1</v>
      </c>
      <c r="CT1329" s="5" t="str">
        <f t="shared" si="392"/>
        <v/>
      </c>
      <c r="CU1329" t="str">
        <f t="shared" si="402"/>
        <v/>
      </c>
      <c r="CV1329" t="str">
        <f t="shared" si="402"/>
        <v/>
      </c>
      <c r="CW1329">
        <f t="shared" si="402"/>
        <v>1</v>
      </c>
      <c r="CX1329" t="str">
        <f t="shared" si="402"/>
        <v/>
      </c>
      <c r="CY1329" t="str">
        <f t="shared" si="402"/>
        <v/>
      </c>
      <c r="CZ1329" t="str">
        <f t="shared" si="402"/>
        <v/>
      </c>
      <c r="DA1329">
        <f t="shared" si="402"/>
        <v>1</v>
      </c>
      <c r="DB1329" t="str">
        <f t="shared" si="402"/>
        <v/>
      </c>
      <c r="DC1329">
        <f t="shared" si="402"/>
        <v>1</v>
      </c>
      <c r="DD1329" t="str">
        <f t="shared" si="402"/>
        <v/>
      </c>
      <c r="DE1329">
        <f t="shared" si="402"/>
        <v>1</v>
      </c>
      <c r="DF1329" t="str">
        <f t="shared" si="402"/>
        <v/>
      </c>
      <c r="DG1329">
        <f t="shared" si="402"/>
        <v>1</v>
      </c>
      <c r="DH1329">
        <f t="shared" si="402"/>
        <v>1</v>
      </c>
      <c r="DI1329" t="str">
        <f t="shared" si="393"/>
        <v/>
      </c>
      <c r="DJ1329" t="str">
        <f t="shared" si="394"/>
        <v/>
      </c>
    </row>
    <row r="1330" spans="1:114" ht="18" customHeight="1" x14ac:dyDescent="0.3">
      <c r="A1330" s="9" t="s">
        <v>2801</v>
      </c>
      <c r="B1330" s="9" t="s">
        <v>2802</v>
      </c>
      <c r="C1330" s="9" t="s">
        <v>2806</v>
      </c>
      <c r="D1330" s="9" t="s">
        <v>6422</v>
      </c>
      <c r="G1330" t="str">
        <f t="shared" si="386"/>
        <v>英數A</v>
      </c>
      <c r="H1330" s="9" t="str">
        <f t="shared" si="387"/>
        <v/>
      </c>
      <c r="I1330" s="9" t="str">
        <f t="shared" si="388"/>
        <v>英</v>
      </c>
      <c r="J1330" t="str">
        <f t="shared" si="395"/>
        <v>數A</v>
      </c>
      <c r="K1330" t="str">
        <f t="shared" si="396"/>
        <v/>
      </c>
      <c r="L1330" s="9" t="str">
        <f t="shared" si="389"/>
        <v/>
      </c>
      <c r="M1330" s="9" t="str">
        <f t="shared" si="390"/>
        <v/>
      </c>
      <c r="N1330" s="1" t="s">
        <v>85</v>
      </c>
      <c r="O1330" s="1" t="s">
        <v>85</v>
      </c>
      <c r="P1330" s="1" t="s">
        <v>427</v>
      </c>
      <c r="Q1330" s="1" t="s">
        <v>85</v>
      </c>
      <c r="R1330" s="1" t="s">
        <v>85</v>
      </c>
      <c r="S1330" s="1" t="s">
        <v>85</v>
      </c>
      <c r="T1330" s="1" t="s">
        <v>85</v>
      </c>
      <c r="U1330" s="2">
        <v>0</v>
      </c>
      <c r="V1330" s="2">
        <v>5</v>
      </c>
      <c r="W1330" s="2">
        <v>5</v>
      </c>
      <c r="X1330" s="2">
        <v>0</v>
      </c>
      <c r="Y1330" s="2">
        <v>0</v>
      </c>
      <c r="Z1330" s="2">
        <v>0</v>
      </c>
      <c r="AA1330" s="2" t="s">
        <v>85</v>
      </c>
      <c r="AB1330" s="13" t="str">
        <f t="shared" si="391"/>
        <v/>
      </c>
      <c r="AC1330" s="2">
        <v>0</v>
      </c>
      <c r="AD1330" s="3">
        <v>0</v>
      </c>
      <c r="AE1330" s="3">
        <v>1</v>
      </c>
      <c r="AF1330" s="3">
        <v>1</v>
      </c>
      <c r="AG1330" s="3">
        <v>0</v>
      </c>
      <c r="AH1330" s="3">
        <v>0</v>
      </c>
      <c r="AI1330" s="3">
        <v>0</v>
      </c>
      <c r="AJ1330" s="3">
        <v>10</v>
      </c>
      <c r="AK1330" t="s">
        <v>85</v>
      </c>
      <c r="AL1330" s="10">
        <v>45065</v>
      </c>
      <c r="AM1330" s="10">
        <v>45067</v>
      </c>
      <c r="AQ1330" s="10">
        <v>45076</v>
      </c>
      <c r="AR1330" t="s">
        <v>88</v>
      </c>
      <c r="AS1330" t="s">
        <v>203</v>
      </c>
      <c r="AX1330">
        <v>0</v>
      </c>
      <c r="AY1330">
        <v>0</v>
      </c>
      <c r="AZ1330">
        <v>0</v>
      </c>
      <c r="BA1330">
        <v>0</v>
      </c>
      <c r="BB1330">
        <v>0</v>
      </c>
      <c r="BC1330">
        <v>0</v>
      </c>
      <c r="BD1330">
        <v>40</v>
      </c>
      <c r="BE1330">
        <v>50</v>
      </c>
      <c r="BF1330">
        <v>0</v>
      </c>
      <c r="BG1330">
        <v>0</v>
      </c>
      <c r="BH1330">
        <v>0</v>
      </c>
      <c r="BI1330">
        <v>0</v>
      </c>
      <c r="BJ1330" t="s">
        <v>91</v>
      </c>
      <c r="BK1330" t="s">
        <v>200</v>
      </c>
      <c r="BL1330" t="s">
        <v>848</v>
      </c>
      <c r="BM1330" t="s">
        <v>138</v>
      </c>
      <c r="BP1330" t="s">
        <v>5578</v>
      </c>
      <c r="BQ1330" s="12" t="s">
        <v>8317</v>
      </c>
      <c r="BR1330" s="11" t="s">
        <v>5581</v>
      </c>
      <c r="BS1330">
        <v>10</v>
      </c>
      <c r="BT1330">
        <v>0</v>
      </c>
      <c r="BU1330">
        <v>0</v>
      </c>
      <c r="BV1330">
        <v>1</v>
      </c>
      <c r="BW1330">
        <v>0</v>
      </c>
      <c r="BY1330">
        <v>0</v>
      </c>
      <c r="BZ1330">
        <v>50</v>
      </c>
      <c r="CS1330">
        <f t="shared" si="402"/>
        <v>1</v>
      </c>
      <c r="CT1330" s="5" t="str">
        <f t="shared" si="392"/>
        <v/>
      </c>
      <c r="CU1330" t="str">
        <f t="shared" si="402"/>
        <v/>
      </c>
      <c r="CV1330" t="str">
        <f t="shared" si="402"/>
        <v/>
      </c>
      <c r="CW1330">
        <f t="shared" si="402"/>
        <v>1</v>
      </c>
      <c r="CX1330" t="str">
        <f t="shared" si="402"/>
        <v/>
      </c>
      <c r="CY1330" t="str">
        <f t="shared" si="402"/>
        <v/>
      </c>
      <c r="CZ1330" t="str">
        <f t="shared" si="402"/>
        <v/>
      </c>
      <c r="DA1330">
        <f t="shared" si="402"/>
        <v>1</v>
      </c>
      <c r="DB1330" t="str">
        <f t="shared" si="402"/>
        <v/>
      </c>
      <c r="DC1330">
        <f t="shared" si="402"/>
        <v>1</v>
      </c>
      <c r="DD1330" t="str">
        <f t="shared" si="402"/>
        <v/>
      </c>
      <c r="DE1330">
        <f t="shared" si="402"/>
        <v>1</v>
      </c>
      <c r="DF1330" t="str">
        <f t="shared" si="402"/>
        <v/>
      </c>
      <c r="DG1330">
        <f t="shared" si="402"/>
        <v>1</v>
      </c>
      <c r="DH1330">
        <f t="shared" si="402"/>
        <v>1</v>
      </c>
      <c r="DI1330" t="str">
        <f t="shared" si="393"/>
        <v/>
      </c>
      <c r="DJ1330" t="str">
        <f t="shared" si="394"/>
        <v/>
      </c>
    </row>
    <row r="1331" spans="1:114" ht="18" customHeight="1" x14ac:dyDescent="0.3">
      <c r="A1331" s="9" t="s">
        <v>2801</v>
      </c>
      <c r="B1331" s="9" t="s">
        <v>2802</v>
      </c>
      <c r="C1331" s="9" t="s">
        <v>2807</v>
      </c>
      <c r="D1331" s="9" t="s">
        <v>6423</v>
      </c>
      <c r="G1331" t="str">
        <f t="shared" si="386"/>
        <v>英數A</v>
      </c>
      <c r="H1331" s="9" t="str">
        <f t="shared" si="387"/>
        <v/>
      </c>
      <c r="I1331" s="9" t="str">
        <f t="shared" si="388"/>
        <v>英</v>
      </c>
      <c r="J1331" t="str">
        <f t="shared" si="395"/>
        <v>數A</v>
      </c>
      <c r="K1331" t="str">
        <f t="shared" si="396"/>
        <v/>
      </c>
      <c r="L1331" s="9" t="str">
        <f t="shared" si="389"/>
        <v/>
      </c>
      <c r="M1331" s="9" t="str">
        <f t="shared" si="390"/>
        <v/>
      </c>
      <c r="N1331" s="1" t="s">
        <v>85</v>
      </c>
      <c r="O1331" s="1" t="s">
        <v>427</v>
      </c>
      <c r="P1331" s="1" t="s">
        <v>85</v>
      </c>
      <c r="Q1331" s="1" t="s">
        <v>85</v>
      </c>
      <c r="R1331" s="1" t="s">
        <v>85</v>
      </c>
      <c r="S1331" s="1" t="s">
        <v>85</v>
      </c>
      <c r="T1331" s="1" t="s">
        <v>85</v>
      </c>
      <c r="U1331" s="2">
        <v>0</v>
      </c>
      <c r="V1331" s="2">
        <v>10</v>
      </c>
      <c r="W1331" s="2">
        <v>10</v>
      </c>
      <c r="X1331" s="2">
        <v>0</v>
      </c>
      <c r="Y1331" s="2">
        <v>0</v>
      </c>
      <c r="Z1331" s="2">
        <v>0</v>
      </c>
      <c r="AA1331" s="2" t="s">
        <v>85</v>
      </c>
      <c r="AB1331" s="13" t="str">
        <f t="shared" si="391"/>
        <v/>
      </c>
      <c r="AC1331" s="2">
        <v>0</v>
      </c>
      <c r="AD1331" s="3">
        <v>0</v>
      </c>
      <c r="AE1331" s="3">
        <v>1</v>
      </c>
      <c r="AF1331" s="3">
        <v>1</v>
      </c>
      <c r="AG1331" s="3">
        <v>0</v>
      </c>
      <c r="AH1331" s="3">
        <v>0</v>
      </c>
      <c r="AI1331" s="3">
        <v>0</v>
      </c>
      <c r="AJ1331" s="3">
        <v>10</v>
      </c>
      <c r="AK1331" t="s">
        <v>85</v>
      </c>
      <c r="AL1331" s="10">
        <v>45065</v>
      </c>
      <c r="AM1331" s="10">
        <v>45067</v>
      </c>
      <c r="AQ1331" s="10">
        <v>45076</v>
      </c>
      <c r="AR1331" t="s">
        <v>88</v>
      </c>
      <c r="AS1331" t="s">
        <v>203</v>
      </c>
      <c r="AX1331">
        <v>0</v>
      </c>
      <c r="AY1331">
        <v>0</v>
      </c>
      <c r="AZ1331">
        <v>0</v>
      </c>
      <c r="BA1331">
        <v>0</v>
      </c>
      <c r="BB1331">
        <v>0</v>
      </c>
      <c r="BC1331">
        <v>0</v>
      </c>
      <c r="BD1331">
        <v>40</v>
      </c>
      <c r="BE1331">
        <v>50</v>
      </c>
      <c r="BF1331">
        <v>0</v>
      </c>
      <c r="BG1331">
        <v>0</v>
      </c>
      <c r="BH1331">
        <v>0</v>
      </c>
      <c r="BI1331">
        <v>0</v>
      </c>
      <c r="BJ1331" t="s">
        <v>91</v>
      </c>
      <c r="BK1331" t="s">
        <v>200</v>
      </c>
      <c r="BL1331" t="s">
        <v>848</v>
      </c>
      <c r="BM1331" t="s">
        <v>138</v>
      </c>
      <c r="BP1331" t="s">
        <v>5578</v>
      </c>
      <c r="BQ1331" s="12" t="s">
        <v>8317</v>
      </c>
      <c r="BR1331" s="11" t="s">
        <v>5582</v>
      </c>
      <c r="BS1331">
        <v>5</v>
      </c>
      <c r="BT1331">
        <v>0</v>
      </c>
      <c r="BU1331">
        <v>0</v>
      </c>
      <c r="BV1331">
        <v>0</v>
      </c>
      <c r="BW1331">
        <v>0</v>
      </c>
      <c r="BY1331">
        <v>0</v>
      </c>
      <c r="BZ1331">
        <v>50</v>
      </c>
      <c r="CS1331">
        <f t="shared" si="402"/>
        <v>1</v>
      </c>
      <c r="CT1331" s="5" t="str">
        <f t="shared" si="392"/>
        <v/>
      </c>
      <c r="CU1331" t="str">
        <f t="shared" si="402"/>
        <v/>
      </c>
      <c r="CV1331" t="str">
        <f t="shared" si="402"/>
        <v/>
      </c>
      <c r="CW1331">
        <f t="shared" si="402"/>
        <v>1</v>
      </c>
      <c r="CX1331" t="str">
        <f t="shared" si="402"/>
        <v/>
      </c>
      <c r="CY1331" t="str">
        <f t="shared" si="402"/>
        <v/>
      </c>
      <c r="CZ1331" t="str">
        <f t="shared" si="402"/>
        <v/>
      </c>
      <c r="DA1331">
        <f t="shared" si="402"/>
        <v>1</v>
      </c>
      <c r="DB1331" t="str">
        <f t="shared" si="402"/>
        <v/>
      </c>
      <c r="DC1331">
        <f t="shared" si="402"/>
        <v>1</v>
      </c>
      <c r="DD1331" t="str">
        <f t="shared" si="402"/>
        <v/>
      </c>
      <c r="DE1331">
        <f t="shared" si="402"/>
        <v>1</v>
      </c>
      <c r="DF1331" t="str">
        <f t="shared" si="402"/>
        <v/>
      </c>
      <c r="DG1331">
        <f t="shared" si="402"/>
        <v>1</v>
      </c>
      <c r="DH1331">
        <f t="shared" si="402"/>
        <v>1</v>
      </c>
      <c r="DI1331" t="str">
        <f t="shared" si="393"/>
        <v/>
      </c>
      <c r="DJ1331" t="str">
        <f t="shared" si="394"/>
        <v/>
      </c>
    </row>
    <row r="1332" spans="1:114" ht="18" customHeight="1" x14ac:dyDescent="0.3">
      <c r="A1332" s="9" t="s">
        <v>2801</v>
      </c>
      <c r="B1332" s="9" t="s">
        <v>2802</v>
      </c>
      <c r="C1332" s="9" t="s">
        <v>2809</v>
      </c>
      <c r="D1332" s="9" t="s">
        <v>6424</v>
      </c>
      <c r="G1332" t="str">
        <f t="shared" si="386"/>
        <v>國英數A</v>
      </c>
      <c r="H1332" s="9" t="str">
        <f t="shared" si="387"/>
        <v>國</v>
      </c>
      <c r="I1332" s="9" t="str">
        <f t="shared" si="388"/>
        <v>英</v>
      </c>
      <c r="J1332" t="str">
        <f t="shared" si="395"/>
        <v>數A</v>
      </c>
      <c r="K1332" t="str">
        <f t="shared" si="396"/>
        <v/>
      </c>
      <c r="L1332" s="9" t="str">
        <f t="shared" si="389"/>
        <v/>
      </c>
      <c r="M1332" s="9" t="str">
        <f t="shared" si="390"/>
        <v/>
      </c>
      <c r="N1332" s="1" t="s">
        <v>427</v>
      </c>
      <c r="O1332" s="1" t="s">
        <v>85</v>
      </c>
      <c r="P1332" s="1" t="s">
        <v>85</v>
      </c>
      <c r="Q1332" s="1" t="s">
        <v>85</v>
      </c>
      <c r="R1332" s="1" t="s">
        <v>85</v>
      </c>
      <c r="S1332" s="1" t="s">
        <v>85</v>
      </c>
      <c r="T1332" s="1" t="s">
        <v>85</v>
      </c>
      <c r="U1332" s="2">
        <v>4</v>
      </c>
      <c r="V1332" s="2">
        <v>4</v>
      </c>
      <c r="W1332" s="2">
        <v>0</v>
      </c>
      <c r="X1332" s="2">
        <v>0</v>
      </c>
      <c r="Y1332" s="2">
        <v>0</v>
      </c>
      <c r="Z1332" s="2">
        <v>0</v>
      </c>
      <c r="AA1332" s="2" t="s">
        <v>85</v>
      </c>
      <c r="AB1332" s="13" t="str">
        <f t="shared" si="391"/>
        <v/>
      </c>
      <c r="AC1332" s="2">
        <v>0</v>
      </c>
      <c r="AD1332" s="3">
        <v>1</v>
      </c>
      <c r="AE1332" s="3">
        <v>1</v>
      </c>
      <c r="AF1332" s="3">
        <v>1</v>
      </c>
      <c r="AG1332" s="3">
        <v>0</v>
      </c>
      <c r="AH1332" s="3">
        <v>0</v>
      </c>
      <c r="AI1332" s="3">
        <v>0</v>
      </c>
      <c r="AJ1332" s="3">
        <v>10</v>
      </c>
      <c r="AK1332" t="s">
        <v>85</v>
      </c>
      <c r="AL1332" s="10">
        <v>45065</v>
      </c>
      <c r="AM1332" s="10">
        <v>45067</v>
      </c>
      <c r="AQ1332" s="10">
        <v>45076</v>
      </c>
      <c r="AR1332" t="s">
        <v>88</v>
      </c>
      <c r="AS1332" t="s">
        <v>203</v>
      </c>
      <c r="AX1332">
        <v>0</v>
      </c>
      <c r="AY1332">
        <v>0</v>
      </c>
      <c r="AZ1332">
        <v>0</v>
      </c>
      <c r="BA1332">
        <v>0</v>
      </c>
      <c r="BB1332">
        <v>0</v>
      </c>
      <c r="BC1332">
        <v>0</v>
      </c>
      <c r="BD1332">
        <v>40</v>
      </c>
      <c r="BE1332">
        <v>50</v>
      </c>
      <c r="BF1332">
        <v>0</v>
      </c>
      <c r="BG1332">
        <v>0</v>
      </c>
      <c r="BH1332">
        <v>0</v>
      </c>
      <c r="BI1332">
        <v>0</v>
      </c>
      <c r="BJ1332" t="s">
        <v>91</v>
      </c>
      <c r="BK1332" t="s">
        <v>308</v>
      </c>
      <c r="BL1332" t="s">
        <v>275</v>
      </c>
      <c r="BM1332" t="s">
        <v>138</v>
      </c>
      <c r="BP1332" t="s">
        <v>5578</v>
      </c>
      <c r="BQ1332" s="12" t="s">
        <v>8317</v>
      </c>
      <c r="BR1332" s="11" t="s">
        <v>2808</v>
      </c>
      <c r="BS1332">
        <v>12</v>
      </c>
      <c r="BT1332">
        <v>0</v>
      </c>
      <c r="BU1332">
        <v>0</v>
      </c>
      <c r="BV1332">
        <v>2</v>
      </c>
      <c r="BW1332">
        <v>0</v>
      </c>
      <c r="BY1332">
        <v>0</v>
      </c>
      <c r="BZ1332">
        <v>48</v>
      </c>
      <c r="CS1332" t="str">
        <f t="shared" si="402"/>
        <v/>
      </c>
      <c r="CT1332" s="5">
        <f t="shared" si="392"/>
        <v>1</v>
      </c>
      <c r="CU1332">
        <f t="shared" si="402"/>
        <v>1</v>
      </c>
      <c r="CV1332" t="str">
        <f t="shared" si="402"/>
        <v/>
      </c>
      <c r="CW1332">
        <f t="shared" si="402"/>
        <v>1</v>
      </c>
      <c r="CX1332">
        <f t="shared" si="402"/>
        <v>1</v>
      </c>
      <c r="CY1332" t="str">
        <f t="shared" si="402"/>
        <v/>
      </c>
      <c r="CZ1332" t="str">
        <f t="shared" si="402"/>
        <v/>
      </c>
      <c r="DA1332">
        <f t="shared" si="402"/>
        <v>1</v>
      </c>
      <c r="DB1332" t="str">
        <f t="shared" si="402"/>
        <v/>
      </c>
      <c r="DC1332">
        <f t="shared" si="402"/>
        <v>1</v>
      </c>
      <c r="DD1332" t="str">
        <f t="shared" si="402"/>
        <v/>
      </c>
      <c r="DE1332">
        <f t="shared" si="402"/>
        <v>1</v>
      </c>
      <c r="DF1332" t="str">
        <f t="shared" si="402"/>
        <v/>
      </c>
      <c r="DG1332">
        <f t="shared" si="402"/>
        <v>1</v>
      </c>
      <c r="DH1332">
        <f t="shared" si="402"/>
        <v>1</v>
      </c>
      <c r="DI1332" t="str">
        <f t="shared" si="393"/>
        <v/>
      </c>
      <c r="DJ1332" t="str">
        <f t="shared" si="394"/>
        <v/>
      </c>
    </row>
    <row r="1333" spans="1:114" ht="18" customHeight="1" x14ac:dyDescent="0.3">
      <c r="A1333" s="9" t="s">
        <v>2801</v>
      </c>
      <c r="B1333" s="9" t="s">
        <v>2802</v>
      </c>
      <c r="C1333" s="9" t="s">
        <v>2812</v>
      </c>
      <c r="D1333" s="9" t="s">
        <v>6425</v>
      </c>
      <c r="G1333" t="str">
        <f t="shared" si="386"/>
        <v>國英數A</v>
      </c>
      <c r="H1333" s="9" t="str">
        <f t="shared" si="387"/>
        <v>國</v>
      </c>
      <c r="I1333" s="9" t="str">
        <f t="shared" si="388"/>
        <v>英</v>
      </c>
      <c r="J1333" t="str">
        <f t="shared" si="395"/>
        <v>數A</v>
      </c>
      <c r="K1333" t="str">
        <f t="shared" si="396"/>
        <v/>
      </c>
      <c r="L1333" s="9" t="str">
        <f t="shared" si="389"/>
        <v/>
      </c>
      <c r="M1333" s="9" t="str">
        <f t="shared" si="390"/>
        <v/>
      </c>
      <c r="N1333" s="1" t="s">
        <v>85</v>
      </c>
      <c r="O1333" s="1" t="s">
        <v>427</v>
      </c>
      <c r="P1333" s="1" t="s">
        <v>85</v>
      </c>
      <c r="Q1333" s="1" t="s">
        <v>85</v>
      </c>
      <c r="R1333" s="1" t="s">
        <v>85</v>
      </c>
      <c r="S1333" s="1" t="s">
        <v>85</v>
      </c>
      <c r="T1333" s="1" t="s">
        <v>85</v>
      </c>
      <c r="U1333" s="2">
        <v>4</v>
      </c>
      <c r="V1333" s="2">
        <v>4</v>
      </c>
      <c r="W1333" s="2">
        <v>0</v>
      </c>
      <c r="X1333" s="2">
        <v>0</v>
      </c>
      <c r="Y1333" s="2">
        <v>0</v>
      </c>
      <c r="Z1333" s="2">
        <v>0</v>
      </c>
      <c r="AA1333" s="2" t="s">
        <v>85</v>
      </c>
      <c r="AB1333" s="13" t="str">
        <f t="shared" si="391"/>
        <v/>
      </c>
      <c r="AC1333" s="2">
        <v>0</v>
      </c>
      <c r="AD1333" s="3">
        <v>1</v>
      </c>
      <c r="AE1333" s="3">
        <v>1</v>
      </c>
      <c r="AF1333" s="3">
        <v>1</v>
      </c>
      <c r="AG1333" s="3">
        <v>0</v>
      </c>
      <c r="AH1333" s="3">
        <v>0</v>
      </c>
      <c r="AI1333" s="3">
        <v>0</v>
      </c>
      <c r="AJ1333" s="3">
        <v>10</v>
      </c>
      <c r="AK1333" t="s">
        <v>85</v>
      </c>
      <c r="AL1333" s="10">
        <v>45065</v>
      </c>
      <c r="AM1333" s="10">
        <v>45067</v>
      </c>
      <c r="AQ1333" s="10">
        <v>45076</v>
      </c>
      <c r="AR1333" t="s">
        <v>88</v>
      </c>
      <c r="AS1333" t="s">
        <v>203</v>
      </c>
      <c r="AX1333">
        <v>0</v>
      </c>
      <c r="AY1333">
        <v>0</v>
      </c>
      <c r="AZ1333">
        <v>0</v>
      </c>
      <c r="BA1333">
        <v>0</v>
      </c>
      <c r="BB1333">
        <v>0</v>
      </c>
      <c r="BC1333">
        <v>0</v>
      </c>
      <c r="BD1333">
        <v>40</v>
      </c>
      <c r="BE1333">
        <v>50</v>
      </c>
      <c r="BF1333">
        <v>0</v>
      </c>
      <c r="BG1333">
        <v>0</v>
      </c>
      <c r="BH1333">
        <v>0</v>
      </c>
      <c r="BI1333">
        <v>0</v>
      </c>
      <c r="BJ1333" t="s">
        <v>91</v>
      </c>
      <c r="BK1333" t="s">
        <v>308</v>
      </c>
      <c r="BL1333" t="s">
        <v>275</v>
      </c>
      <c r="BM1333" t="s">
        <v>138</v>
      </c>
      <c r="BP1333" t="s">
        <v>5578</v>
      </c>
      <c r="BQ1333" s="12" t="s">
        <v>8317</v>
      </c>
      <c r="BR1333" s="11" t="s">
        <v>2808</v>
      </c>
      <c r="BS1333">
        <v>12</v>
      </c>
      <c r="BT1333">
        <v>0</v>
      </c>
      <c r="BU1333">
        <v>0</v>
      </c>
      <c r="BV1333">
        <v>1</v>
      </c>
      <c r="BW1333">
        <v>0</v>
      </c>
      <c r="BY1333">
        <v>0</v>
      </c>
      <c r="BZ1333">
        <v>48</v>
      </c>
      <c r="CS1333" t="str">
        <f t="shared" si="402"/>
        <v/>
      </c>
      <c r="CT1333" s="5">
        <f t="shared" si="392"/>
        <v>1</v>
      </c>
      <c r="CU1333">
        <f t="shared" si="402"/>
        <v>1</v>
      </c>
      <c r="CV1333" t="str">
        <f t="shared" si="402"/>
        <v/>
      </c>
      <c r="CW1333">
        <f t="shared" si="402"/>
        <v>1</v>
      </c>
      <c r="CX1333">
        <f t="shared" si="402"/>
        <v>1</v>
      </c>
      <c r="CY1333" t="str">
        <f t="shared" si="402"/>
        <v/>
      </c>
      <c r="CZ1333" t="str">
        <f t="shared" si="402"/>
        <v/>
      </c>
      <c r="DA1333">
        <f t="shared" si="402"/>
        <v>1</v>
      </c>
      <c r="DB1333" t="str">
        <f t="shared" si="402"/>
        <v/>
      </c>
      <c r="DC1333">
        <f t="shared" si="402"/>
        <v>1</v>
      </c>
      <c r="DD1333" t="str">
        <f t="shared" si="402"/>
        <v/>
      </c>
      <c r="DE1333">
        <f t="shared" si="402"/>
        <v>1</v>
      </c>
      <c r="DF1333" t="str">
        <f t="shared" si="402"/>
        <v/>
      </c>
      <c r="DG1333">
        <f t="shared" si="402"/>
        <v>1</v>
      </c>
      <c r="DH1333">
        <f t="shared" si="402"/>
        <v>1</v>
      </c>
      <c r="DI1333" t="str">
        <f t="shared" si="393"/>
        <v/>
      </c>
      <c r="DJ1333" t="str">
        <f t="shared" si="394"/>
        <v/>
      </c>
    </row>
    <row r="1334" spans="1:114" ht="18" customHeight="1" x14ac:dyDescent="0.3">
      <c r="A1334" s="9" t="s">
        <v>2801</v>
      </c>
      <c r="B1334" s="9" t="s">
        <v>2802</v>
      </c>
      <c r="C1334" s="9" t="s">
        <v>2814</v>
      </c>
      <c r="D1334" s="9" t="s">
        <v>2810</v>
      </c>
      <c r="G1334" t="str">
        <f t="shared" si="386"/>
        <v>國數A</v>
      </c>
      <c r="H1334" s="9" t="str">
        <f t="shared" si="387"/>
        <v>國</v>
      </c>
      <c r="I1334" s="9" t="str">
        <f t="shared" si="388"/>
        <v/>
      </c>
      <c r="J1334" t="str">
        <f t="shared" si="395"/>
        <v>數A</v>
      </c>
      <c r="K1334" t="str">
        <f t="shared" si="396"/>
        <v/>
      </c>
      <c r="L1334" s="9" t="str">
        <f t="shared" si="389"/>
        <v/>
      </c>
      <c r="M1334" s="9" t="str">
        <f t="shared" si="390"/>
        <v/>
      </c>
      <c r="N1334" s="1" t="s">
        <v>85</v>
      </c>
      <c r="O1334" s="1" t="s">
        <v>85</v>
      </c>
      <c r="P1334" s="1" t="s">
        <v>427</v>
      </c>
      <c r="Q1334" s="1" t="s">
        <v>85</v>
      </c>
      <c r="R1334" s="1" t="s">
        <v>85</v>
      </c>
      <c r="S1334" s="1" t="s">
        <v>85</v>
      </c>
      <c r="T1334" s="1" t="s">
        <v>85</v>
      </c>
      <c r="U1334" s="2">
        <v>3.5</v>
      </c>
      <c r="V1334" s="2">
        <v>0</v>
      </c>
      <c r="W1334" s="2">
        <v>8</v>
      </c>
      <c r="X1334" s="2">
        <v>0</v>
      </c>
      <c r="Y1334" s="2">
        <v>0</v>
      </c>
      <c r="Z1334" s="2">
        <v>0</v>
      </c>
      <c r="AA1334" s="2" t="s">
        <v>85</v>
      </c>
      <c r="AB1334" s="13" t="str">
        <f t="shared" si="391"/>
        <v/>
      </c>
      <c r="AC1334" s="2">
        <v>0</v>
      </c>
      <c r="AD1334" s="3">
        <v>1</v>
      </c>
      <c r="AE1334" s="3">
        <v>0</v>
      </c>
      <c r="AF1334" s="3">
        <v>1</v>
      </c>
      <c r="AG1334" s="3">
        <v>0</v>
      </c>
      <c r="AH1334" s="3">
        <v>0</v>
      </c>
      <c r="AI1334" s="3">
        <v>0</v>
      </c>
      <c r="AJ1334" s="3">
        <v>10</v>
      </c>
      <c r="AK1334" t="s">
        <v>85</v>
      </c>
      <c r="AL1334" s="10">
        <v>45065</v>
      </c>
      <c r="AM1334" s="10">
        <v>45067</v>
      </c>
      <c r="AQ1334" s="10">
        <v>45076</v>
      </c>
      <c r="AR1334" t="s">
        <v>88</v>
      </c>
      <c r="AS1334" t="s">
        <v>203</v>
      </c>
      <c r="AX1334">
        <v>0</v>
      </c>
      <c r="AY1334">
        <v>60</v>
      </c>
      <c r="AZ1334">
        <v>0</v>
      </c>
      <c r="BA1334">
        <v>0</v>
      </c>
      <c r="BB1334">
        <v>0</v>
      </c>
      <c r="BC1334">
        <v>0</v>
      </c>
      <c r="BD1334">
        <v>40</v>
      </c>
      <c r="BE1334">
        <v>50</v>
      </c>
      <c r="BF1334">
        <v>0</v>
      </c>
      <c r="BG1334">
        <v>0</v>
      </c>
      <c r="BH1334">
        <v>0</v>
      </c>
      <c r="BI1334">
        <v>0</v>
      </c>
      <c r="BJ1334" t="s">
        <v>91</v>
      </c>
      <c r="BK1334" t="s">
        <v>200</v>
      </c>
      <c r="BL1334" t="s">
        <v>106</v>
      </c>
      <c r="BM1334" t="s">
        <v>138</v>
      </c>
      <c r="BP1334" t="s">
        <v>5583</v>
      </c>
      <c r="BQ1334" s="12" t="s">
        <v>8318</v>
      </c>
      <c r="BR1334" s="11" t="s">
        <v>2811</v>
      </c>
      <c r="BS1334">
        <v>14</v>
      </c>
      <c r="BT1334">
        <v>0</v>
      </c>
      <c r="BU1334">
        <v>0</v>
      </c>
      <c r="BV1334">
        <v>2</v>
      </c>
      <c r="BW1334">
        <v>0</v>
      </c>
      <c r="BY1334">
        <v>0</v>
      </c>
      <c r="BZ1334">
        <v>49</v>
      </c>
      <c r="CS1334">
        <f t="shared" si="402"/>
        <v>1</v>
      </c>
      <c r="CT1334" s="5" t="str">
        <f t="shared" si="392"/>
        <v/>
      </c>
      <c r="CU1334" t="str">
        <f t="shared" si="402"/>
        <v/>
      </c>
      <c r="CV1334" t="str">
        <f t="shared" si="402"/>
        <v/>
      </c>
      <c r="CW1334">
        <f t="shared" si="402"/>
        <v>1</v>
      </c>
      <c r="CX1334" t="str">
        <f t="shared" si="402"/>
        <v/>
      </c>
      <c r="CY1334" t="str">
        <f t="shared" si="402"/>
        <v/>
      </c>
      <c r="CZ1334" t="str">
        <f t="shared" si="402"/>
        <v/>
      </c>
      <c r="DA1334" t="str">
        <f t="shared" si="402"/>
        <v/>
      </c>
      <c r="DB1334" t="str">
        <f t="shared" si="402"/>
        <v/>
      </c>
      <c r="DC1334" t="str">
        <f t="shared" si="402"/>
        <v/>
      </c>
      <c r="DD1334" t="str">
        <f t="shared" si="402"/>
        <v/>
      </c>
      <c r="DE1334">
        <f t="shared" si="402"/>
        <v>1</v>
      </c>
      <c r="DF1334" t="str">
        <f t="shared" si="402"/>
        <v/>
      </c>
      <c r="DG1334">
        <f t="shared" si="402"/>
        <v>1</v>
      </c>
      <c r="DH1334">
        <f t="shared" si="402"/>
        <v>1</v>
      </c>
      <c r="DI1334" t="str">
        <f t="shared" si="393"/>
        <v/>
      </c>
      <c r="DJ1334" t="str">
        <f t="shared" si="394"/>
        <v/>
      </c>
    </row>
    <row r="1335" spans="1:114" ht="18" customHeight="1" x14ac:dyDescent="0.3">
      <c r="A1335" s="9" t="s">
        <v>2801</v>
      </c>
      <c r="B1335" s="9" t="s">
        <v>2802</v>
      </c>
      <c r="C1335" s="9" t="s">
        <v>2816</v>
      </c>
      <c r="D1335" s="9" t="s">
        <v>2813</v>
      </c>
      <c r="G1335" t="str">
        <f t="shared" si="386"/>
        <v>國英</v>
      </c>
      <c r="H1335" s="9" t="str">
        <f t="shared" si="387"/>
        <v>國</v>
      </c>
      <c r="I1335" s="9" t="str">
        <f t="shared" si="388"/>
        <v>英</v>
      </c>
      <c r="J1335" t="str">
        <f t="shared" si="395"/>
        <v/>
      </c>
      <c r="K1335" t="str">
        <f t="shared" si="396"/>
        <v/>
      </c>
      <c r="L1335" s="9" t="str">
        <f t="shared" si="389"/>
        <v/>
      </c>
      <c r="M1335" s="9" t="str">
        <f t="shared" si="390"/>
        <v/>
      </c>
      <c r="N1335" s="1" t="s">
        <v>85</v>
      </c>
      <c r="O1335" s="1" t="s">
        <v>427</v>
      </c>
      <c r="P1335" s="1" t="s">
        <v>85</v>
      </c>
      <c r="Q1335" s="1" t="s">
        <v>85</v>
      </c>
      <c r="R1335" s="1" t="s">
        <v>85</v>
      </c>
      <c r="S1335" s="1" t="s">
        <v>85</v>
      </c>
      <c r="T1335" s="1" t="s">
        <v>85</v>
      </c>
      <c r="U1335" s="2">
        <v>4.5</v>
      </c>
      <c r="V1335" s="2">
        <v>8</v>
      </c>
      <c r="W1335" s="2">
        <v>0</v>
      </c>
      <c r="X1335" s="2">
        <v>0</v>
      </c>
      <c r="Y1335" s="2">
        <v>0</v>
      </c>
      <c r="Z1335" s="2">
        <v>0</v>
      </c>
      <c r="AA1335" s="2" t="s">
        <v>85</v>
      </c>
      <c r="AB1335" s="13" t="str">
        <f t="shared" si="391"/>
        <v/>
      </c>
      <c r="AC1335" s="2">
        <v>0</v>
      </c>
      <c r="AD1335" s="3">
        <v>1</v>
      </c>
      <c r="AE1335" s="3">
        <v>1</v>
      </c>
      <c r="AF1335" s="3">
        <v>0</v>
      </c>
      <c r="AG1335" s="3">
        <v>0</v>
      </c>
      <c r="AH1335" s="3">
        <v>0</v>
      </c>
      <c r="AI1335" s="3">
        <v>0</v>
      </c>
      <c r="AJ1335" s="3">
        <v>10</v>
      </c>
      <c r="AK1335" t="s">
        <v>85</v>
      </c>
      <c r="AL1335" s="10">
        <v>45065</v>
      </c>
      <c r="AM1335" s="10">
        <v>45067</v>
      </c>
      <c r="AQ1335" s="10">
        <v>45076</v>
      </c>
      <c r="AR1335" t="s">
        <v>88</v>
      </c>
      <c r="AS1335" t="s">
        <v>203</v>
      </c>
      <c r="AX1335">
        <v>0</v>
      </c>
      <c r="AY1335">
        <v>60</v>
      </c>
      <c r="AZ1335">
        <v>0</v>
      </c>
      <c r="BA1335">
        <v>0</v>
      </c>
      <c r="BB1335">
        <v>0</v>
      </c>
      <c r="BC1335">
        <v>0</v>
      </c>
      <c r="BD1335">
        <v>40</v>
      </c>
      <c r="BE1335">
        <v>50</v>
      </c>
      <c r="BF1335">
        <v>0</v>
      </c>
      <c r="BG1335">
        <v>0</v>
      </c>
      <c r="BH1335">
        <v>0</v>
      </c>
      <c r="BI1335">
        <v>0</v>
      </c>
      <c r="BJ1335" t="s">
        <v>91</v>
      </c>
      <c r="BK1335" t="s">
        <v>200</v>
      </c>
      <c r="BL1335" t="s">
        <v>106</v>
      </c>
      <c r="BM1335" t="s">
        <v>138</v>
      </c>
      <c r="BP1335" t="s">
        <v>5583</v>
      </c>
      <c r="BQ1335" s="12" t="s">
        <v>8318</v>
      </c>
      <c r="BR1335" s="11" t="s">
        <v>2811</v>
      </c>
      <c r="BS1335">
        <v>11</v>
      </c>
      <c r="BT1335">
        <v>0</v>
      </c>
      <c r="BU1335">
        <v>0</v>
      </c>
      <c r="BV1335">
        <v>1</v>
      </c>
      <c r="BW1335">
        <v>0</v>
      </c>
      <c r="BY1335">
        <v>0</v>
      </c>
      <c r="BZ1335">
        <v>50</v>
      </c>
      <c r="CS1335">
        <f t="shared" si="402"/>
        <v>1</v>
      </c>
      <c r="CT1335" s="5" t="str">
        <f t="shared" si="392"/>
        <v/>
      </c>
      <c r="CU1335" t="str">
        <f t="shared" si="402"/>
        <v/>
      </c>
      <c r="CV1335" t="str">
        <f t="shared" si="402"/>
        <v/>
      </c>
      <c r="CW1335">
        <f t="shared" si="402"/>
        <v>1</v>
      </c>
      <c r="CX1335" t="str">
        <f t="shared" si="402"/>
        <v/>
      </c>
      <c r="CY1335" t="str">
        <f t="shared" si="402"/>
        <v/>
      </c>
      <c r="CZ1335" t="str">
        <f t="shared" si="402"/>
        <v/>
      </c>
      <c r="DA1335" t="str">
        <f t="shared" si="402"/>
        <v/>
      </c>
      <c r="DB1335" t="str">
        <f t="shared" si="402"/>
        <v/>
      </c>
      <c r="DC1335" t="str">
        <f t="shared" si="402"/>
        <v/>
      </c>
      <c r="DD1335" t="str">
        <f t="shared" si="402"/>
        <v/>
      </c>
      <c r="DE1335">
        <f t="shared" si="402"/>
        <v>1</v>
      </c>
      <c r="DF1335" t="str">
        <f t="shared" si="402"/>
        <v/>
      </c>
      <c r="DG1335">
        <f t="shared" si="402"/>
        <v>1</v>
      </c>
      <c r="DH1335">
        <f t="shared" si="402"/>
        <v>1</v>
      </c>
      <c r="DI1335" t="str">
        <f t="shared" si="393"/>
        <v/>
      </c>
      <c r="DJ1335" t="str">
        <f t="shared" si="394"/>
        <v/>
      </c>
    </row>
    <row r="1336" spans="1:114" ht="18" customHeight="1" x14ac:dyDescent="0.3">
      <c r="A1336" s="9" t="s">
        <v>2801</v>
      </c>
      <c r="B1336" s="9" t="s">
        <v>2802</v>
      </c>
      <c r="C1336" s="9" t="s">
        <v>2818</v>
      </c>
      <c r="D1336" s="9" t="s">
        <v>2815</v>
      </c>
      <c r="G1336" t="str">
        <f t="shared" si="386"/>
        <v>國英</v>
      </c>
      <c r="H1336" s="9" t="str">
        <f t="shared" si="387"/>
        <v>國</v>
      </c>
      <c r="I1336" s="9" t="str">
        <f t="shared" si="388"/>
        <v>英</v>
      </c>
      <c r="J1336" t="str">
        <f t="shared" si="395"/>
        <v/>
      </c>
      <c r="K1336" t="str">
        <f t="shared" si="396"/>
        <v/>
      </c>
      <c r="L1336" s="9" t="str">
        <f t="shared" si="389"/>
        <v/>
      </c>
      <c r="M1336" s="9" t="str">
        <f t="shared" si="390"/>
        <v/>
      </c>
      <c r="N1336" s="1" t="s">
        <v>427</v>
      </c>
      <c r="O1336" s="1" t="s">
        <v>85</v>
      </c>
      <c r="P1336" s="1" t="s">
        <v>85</v>
      </c>
      <c r="Q1336" s="1" t="s">
        <v>85</v>
      </c>
      <c r="R1336" s="1" t="s">
        <v>85</v>
      </c>
      <c r="S1336" s="1" t="s">
        <v>85</v>
      </c>
      <c r="T1336" s="1" t="s">
        <v>85</v>
      </c>
      <c r="U1336" s="2">
        <v>5.5</v>
      </c>
      <c r="V1336" s="2">
        <v>5.5</v>
      </c>
      <c r="W1336" s="2">
        <v>0</v>
      </c>
      <c r="X1336" s="2">
        <v>0</v>
      </c>
      <c r="Y1336" s="2">
        <v>0</v>
      </c>
      <c r="Z1336" s="2">
        <v>0</v>
      </c>
      <c r="AA1336" s="2" t="s">
        <v>85</v>
      </c>
      <c r="AB1336" s="13" t="str">
        <f t="shared" si="391"/>
        <v/>
      </c>
      <c r="AC1336" s="2">
        <v>0</v>
      </c>
      <c r="AD1336" s="3">
        <v>1</v>
      </c>
      <c r="AE1336" s="3">
        <v>1</v>
      </c>
      <c r="AF1336" s="3">
        <v>0</v>
      </c>
      <c r="AG1336" s="3">
        <v>0</v>
      </c>
      <c r="AH1336" s="3">
        <v>0</v>
      </c>
      <c r="AI1336" s="3">
        <v>0</v>
      </c>
      <c r="AJ1336" s="3">
        <v>10</v>
      </c>
      <c r="AK1336" t="s">
        <v>85</v>
      </c>
      <c r="AL1336" s="10">
        <v>45065</v>
      </c>
      <c r="AM1336" s="10">
        <v>45067</v>
      </c>
      <c r="AQ1336" s="10">
        <v>45076</v>
      </c>
      <c r="AR1336" t="s">
        <v>88</v>
      </c>
      <c r="AS1336" t="s">
        <v>203</v>
      </c>
      <c r="AX1336">
        <v>0</v>
      </c>
      <c r="AY1336">
        <v>60</v>
      </c>
      <c r="AZ1336">
        <v>0</v>
      </c>
      <c r="BA1336">
        <v>0</v>
      </c>
      <c r="BB1336">
        <v>0</v>
      </c>
      <c r="BC1336">
        <v>0</v>
      </c>
      <c r="BD1336">
        <v>40</v>
      </c>
      <c r="BE1336">
        <v>50</v>
      </c>
      <c r="BF1336">
        <v>0</v>
      </c>
      <c r="BG1336">
        <v>0</v>
      </c>
      <c r="BH1336">
        <v>0</v>
      </c>
      <c r="BI1336">
        <v>0</v>
      </c>
      <c r="BJ1336" t="s">
        <v>91</v>
      </c>
      <c r="BK1336" t="s">
        <v>200</v>
      </c>
      <c r="BL1336" t="s">
        <v>106</v>
      </c>
      <c r="BM1336" t="s">
        <v>212</v>
      </c>
      <c r="BP1336" t="s">
        <v>5578</v>
      </c>
      <c r="BQ1336" s="12" t="s">
        <v>8319</v>
      </c>
      <c r="BR1336" s="11" t="s">
        <v>5584</v>
      </c>
      <c r="BS1336">
        <v>9</v>
      </c>
      <c r="BT1336">
        <v>0</v>
      </c>
      <c r="BU1336">
        <v>0</v>
      </c>
      <c r="BV1336">
        <v>1</v>
      </c>
      <c r="BW1336">
        <v>0</v>
      </c>
      <c r="BY1336">
        <v>0</v>
      </c>
      <c r="BZ1336">
        <v>50</v>
      </c>
      <c r="CS1336">
        <f t="shared" si="402"/>
        <v>1</v>
      </c>
      <c r="CT1336" s="5" t="str">
        <f t="shared" si="392"/>
        <v/>
      </c>
      <c r="CU1336" t="str">
        <f t="shared" si="402"/>
        <v/>
      </c>
      <c r="CV1336" t="str">
        <f t="shared" si="402"/>
        <v/>
      </c>
      <c r="CW1336">
        <f t="shared" si="402"/>
        <v>1</v>
      </c>
      <c r="CX1336" t="str">
        <f t="shared" si="402"/>
        <v/>
      </c>
      <c r="CY1336" t="str">
        <f t="shared" si="402"/>
        <v/>
      </c>
      <c r="CZ1336" t="str">
        <f t="shared" si="402"/>
        <v/>
      </c>
      <c r="DA1336" t="str">
        <f t="shared" si="402"/>
        <v/>
      </c>
      <c r="DB1336" t="str">
        <f t="shared" si="402"/>
        <v/>
      </c>
      <c r="DC1336" t="str">
        <f t="shared" si="402"/>
        <v/>
      </c>
      <c r="DD1336" t="str">
        <f t="shared" si="402"/>
        <v/>
      </c>
      <c r="DE1336">
        <f t="shared" si="402"/>
        <v>1</v>
      </c>
      <c r="DF1336" t="str">
        <f t="shared" si="402"/>
        <v/>
      </c>
      <c r="DG1336">
        <f t="shared" si="402"/>
        <v>1</v>
      </c>
      <c r="DH1336" t="str">
        <f t="shared" si="402"/>
        <v/>
      </c>
      <c r="DI1336" t="str">
        <f t="shared" si="393"/>
        <v/>
      </c>
      <c r="DJ1336" t="str">
        <f t="shared" si="394"/>
        <v/>
      </c>
    </row>
    <row r="1337" spans="1:114" ht="18" customHeight="1" x14ac:dyDescent="0.3">
      <c r="A1337" s="9" t="s">
        <v>2801</v>
      </c>
      <c r="B1337" s="9" t="s">
        <v>2802</v>
      </c>
      <c r="C1337" s="9" t="s">
        <v>2819</v>
      </c>
      <c r="D1337" s="9" t="s">
        <v>2817</v>
      </c>
      <c r="G1337" t="str">
        <f t="shared" si="386"/>
        <v>國社</v>
      </c>
      <c r="H1337" s="9" t="str">
        <f t="shared" si="387"/>
        <v>國</v>
      </c>
      <c r="I1337" s="9" t="str">
        <f t="shared" si="388"/>
        <v/>
      </c>
      <c r="J1337" t="str">
        <f t="shared" si="395"/>
        <v/>
      </c>
      <c r="K1337" t="str">
        <f t="shared" si="396"/>
        <v/>
      </c>
      <c r="L1337" s="9" t="str">
        <f t="shared" si="389"/>
        <v>社</v>
      </c>
      <c r="M1337" s="9" t="str">
        <f t="shared" si="390"/>
        <v/>
      </c>
      <c r="N1337" s="1" t="s">
        <v>427</v>
      </c>
      <c r="O1337" s="1" t="s">
        <v>85</v>
      </c>
      <c r="P1337" s="1" t="s">
        <v>85</v>
      </c>
      <c r="Q1337" s="1" t="s">
        <v>85</v>
      </c>
      <c r="R1337" s="1" t="s">
        <v>85</v>
      </c>
      <c r="S1337" s="1" t="s">
        <v>85</v>
      </c>
      <c r="T1337" s="1" t="s">
        <v>85</v>
      </c>
      <c r="U1337" s="2">
        <v>5</v>
      </c>
      <c r="V1337" s="2">
        <v>0</v>
      </c>
      <c r="W1337" s="2">
        <v>0</v>
      </c>
      <c r="X1337" s="2">
        <v>0</v>
      </c>
      <c r="Y1337" s="2">
        <v>5</v>
      </c>
      <c r="Z1337" s="2">
        <v>0</v>
      </c>
      <c r="AA1337" s="2" t="s">
        <v>85</v>
      </c>
      <c r="AB1337" s="13" t="str">
        <f t="shared" si="391"/>
        <v/>
      </c>
      <c r="AC1337" s="2">
        <v>0</v>
      </c>
      <c r="AD1337" s="3">
        <v>1</v>
      </c>
      <c r="AE1337" s="3">
        <v>0</v>
      </c>
      <c r="AF1337" s="3">
        <v>0</v>
      </c>
      <c r="AG1337" s="3">
        <v>0</v>
      </c>
      <c r="AH1337" s="3">
        <v>1</v>
      </c>
      <c r="AI1337" s="3">
        <v>0</v>
      </c>
      <c r="AJ1337" s="3">
        <v>10</v>
      </c>
      <c r="AK1337" t="s">
        <v>85</v>
      </c>
      <c r="AL1337" s="10">
        <v>45065</v>
      </c>
      <c r="AM1337" s="10">
        <v>45067</v>
      </c>
      <c r="AQ1337" s="10">
        <v>45076</v>
      </c>
      <c r="AR1337" t="s">
        <v>88</v>
      </c>
      <c r="AS1337" t="s">
        <v>203</v>
      </c>
      <c r="AX1337">
        <v>0</v>
      </c>
      <c r="AY1337">
        <v>60</v>
      </c>
      <c r="AZ1337">
        <v>0</v>
      </c>
      <c r="BA1337">
        <v>0</v>
      </c>
      <c r="BB1337">
        <v>0</v>
      </c>
      <c r="BC1337">
        <v>0</v>
      </c>
      <c r="BD1337">
        <v>40</v>
      </c>
      <c r="BE1337">
        <v>50</v>
      </c>
      <c r="BF1337">
        <v>0</v>
      </c>
      <c r="BG1337">
        <v>0</v>
      </c>
      <c r="BH1337">
        <v>0</v>
      </c>
      <c r="BI1337">
        <v>0</v>
      </c>
      <c r="BJ1337" t="s">
        <v>91</v>
      </c>
      <c r="BK1337" t="s">
        <v>200</v>
      </c>
      <c r="BL1337" t="s">
        <v>106</v>
      </c>
      <c r="BM1337" t="s">
        <v>212</v>
      </c>
      <c r="BP1337" t="s">
        <v>5578</v>
      </c>
      <c r="BQ1337" s="12" t="s">
        <v>8320</v>
      </c>
      <c r="BR1337" s="11" t="s">
        <v>5584</v>
      </c>
      <c r="BS1337">
        <v>10</v>
      </c>
      <c r="BT1337">
        <v>0</v>
      </c>
      <c r="BU1337">
        <v>0</v>
      </c>
      <c r="BV1337">
        <v>1</v>
      </c>
      <c r="BW1337">
        <v>0</v>
      </c>
      <c r="BY1337">
        <v>0</v>
      </c>
      <c r="BZ1337">
        <v>50</v>
      </c>
      <c r="CS1337">
        <f t="shared" si="402"/>
        <v>1</v>
      </c>
      <c r="CT1337" s="5" t="str">
        <f t="shared" si="392"/>
        <v/>
      </c>
      <c r="CU1337" t="str">
        <f t="shared" si="402"/>
        <v/>
      </c>
      <c r="CV1337" t="str">
        <f t="shared" si="402"/>
        <v/>
      </c>
      <c r="CW1337">
        <f t="shared" si="402"/>
        <v>1</v>
      </c>
      <c r="CX1337" t="str">
        <f t="shared" si="402"/>
        <v/>
      </c>
      <c r="CY1337" t="str">
        <f t="shared" si="402"/>
        <v/>
      </c>
      <c r="CZ1337" t="str">
        <f t="shared" si="402"/>
        <v/>
      </c>
      <c r="DA1337" t="str">
        <f t="shared" si="402"/>
        <v/>
      </c>
      <c r="DB1337" t="str">
        <f t="shared" si="402"/>
        <v/>
      </c>
      <c r="DC1337" t="str">
        <f t="shared" si="402"/>
        <v/>
      </c>
      <c r="DD1337" t="str">
        <f t="shared" si="402"/>
        <v/>
      </c>
      <c r="DE1337">
        <f t="shared" si="402"/>
        <v>1</v>
      </c>
      <c r="DF1337" t="str">
        <f t="shared" si="402"/>
        <v/>
      </c>
      <c r="DG1337">
        <f t="shared" si="402"/>
        <v>1</v>
      </c>
      <c r="DH1337" t="str">
        <f t="shared" si="402"/>
        <v/>
      </c>
      <c r="DI1337" t="str">
        <f t="shared" si="393"/>
        <v/>
      </c>
      <c r="DJ1337" t="str">
        <f t="shared" si="394"/>
        <v/>
      </c>
    </row>
    <row r="1338" spans="1:114" ht="18" customHeight="1" x14ac:dyDescent="0.3">
      <c r="A1338" s="9" t="s">
        <v>2801</v>
      </c>
      <c r="B1338" s="9" t="s">
        <v>2802</v>
      </c>
      <c r="C1338" s="9" t="s">
        <v>2821</v>
      </c>
      <c r="D1338" s="9" t="s">
        <v>6426</v>
      </c>
      <c r="G1338" t="str">
        <f t="shared" si="386"/>
        <v>國英</v>
      </c>
      <c r="H1338" s="9" t="str">
        <f t="shared" si="387"/>
        <v>國</v>
      </c>
      <c r="I1338" s="9" t="str">
        <f t="shared" si="388"/>
        <v>英</v>
      </c>
      <c r="J1338" t="str">
        <f t="shared" si="395"/>
        <v/>
      </c>
      <c r="K1338" t="str">
        <f t="shared" si="396"/>
        <v/>
      </c>
      <c r="L1338" s="9" t="str">
        <f t="shared" si="389"/>
        <v/>
      </c>
      <c r="M1338" s="9" t="str">
        <f t="shared" si="390"/>
        <v/>
      </c>
      <c r="N1338" s="1" t="s">
        <v>427</v>
      </c>
      <c r="O1338" s="1" t="s">
        <v>85</v>
      </c>
      <c r="P1338" s="1" t="s">
        <v>85</v>
      </c>
      <c r="Q1338" s="1" t="s">
        <v>85</v>
      </c>
      <c r="R1338" s="1" t="s">
        <v>85</v>
      </c>
      <c r="S1338" s="1" t="s">
        <v>85</v>
      </c>
      <c r="T1338" s="1" t="s">
        <v>85</v>
      </c>
      <c r="U1338" s="2">
        <v>5</v>
      </c>
      <c r="V1338" s="2">
        <v>5</v>
      </c>
      <c r="W1338" s="2">
        <v>0</v>
      </c>
      <c r="X1338" s="2">
        <v>0</v>
      </c>
      <c r="Y1338" s="2">
        <v>0</v>
      </c>
      <c r="Z1338" s="2">
        <v>0</v>
      </c>
      <c r="AA1338" s="2" t="s">
        <v>85</v>
      </c>
      <c r="AB1338" s="13" t="str">
        <f t="shared" si="391"/>
        <v/>
      </c>
      <c r="AC1338" s="2">
        <v>0</v>
      </c>
      <c r="AD1338" s="3">
        <v>1</v>
      </c>
      <c r="AE1338" s="3">
        <v>1</v>
      </c>
      <c r="AF1338" s="3">
        <v>0</v>
      </c>
      <c r="AG1338" s="3">
        <v>0</v>
      </c>
      <c r="AH1338" s="3">
        <v>0</v>
      </c>
      <c r="AI1338" s="3">
        <v>0</v>
      </c>
      <c r="AJ1338" s="3">
        <v>10</v>
      </c>
      <c r="AK1338" t="s">
        <v>85</v>
      </c>
      <c r="AL1338" s="10">
        <v>45065</v>
      </c>
      <c r="AM1338" s="10">
        <v>45067</v>
      </c>
      <c r="AQ1338" s="10">
        <v>45076</v>
      </c>
      <c r="AR1338" t="s">
        <v>88</v>
      </c>
      <c r="AS1338" t="s">
        <v>203</v>
      </c>
      <c r="AX1338">
        <v>0</v>
      </c>
      <c r="AY1338">
        <v>60</v>
      </c>
      <c r="AZ1338">
        <v>0</v>
      </c>
      <c r="BA1338">
        <v>0</v>
      </c>
      <c r="BB1338">
        <v>0</v>
      </c>
      <c r="BC1338">
        <v>0</v>
      </c>
      <c r="BD1338">
        <v>40</v>
      </c>
      <c r="BE1338">
        <v>50</v>
      </c>
      <c r="BF1338">
        <v>0</v>
      </c>
      <c r="BG1338">
        <v>0</v>
      </c>
      <c r="BH1338">
        <v>0</v>
      </c>
      <c r="BI1338">
        <v>0</v>
      </c>
      <c r="BJ1338" t="s">
        <v>91</v>
      </c>
      <c r="BK1338" t="s">
        <v>200</v>
      </c>
      <c r="BL1338" t="s">
        <v>106</v>
      </c>
      <c r="BM1338" t="s">
        <v>212</v>
      </c>
      <c r="BP1338" t="s">
        <v>5578</v>
      </c>
      <c r="BQ1338" s="12" t="s">
        <v>8320</v>
      </c>
      <c r="BR1338" s="11" t="s">
        <v>5585</v>
      </c>
      <c r="BS1338">
        <v>10</v>
      </c>
      <c r="BT1338">
        <v>0</v>
      </c>
      <c r="BU1338">
        <v>0</v>
      </c>
      <c r="BV1338">
        <v>1</v>
      </c>
      <c r="BW1338">
        <v>0</v>
      </c>
      <c r="BY1338">
        <v>0</v>
      </c>
      <c r="BZ1338">
        <v>50</v>
      </c>
      <c r="CS1338">
        <f t="shared" si="402"/>
        <v>1</v>
      </c>
      <c r="CT1338" s="5" t="str">
        <f t="shared" si="392"/>
        <v/>
      </c>
      <c r="CU1338" t="str">
        <f t="shared" si="402"/>
        <v/>
      </c>
      <c r="CV1338" t="str">
        <f t="shared" si="402"/>
        <v/>
      </c>
      <c r="CW1338">
        <f t="shared" si="402"/>
        <v>1</v>
      </c>
      <c r="CX1338" t="str">
        <f t="shared" si="402"/>
        <v/>
      </c>
      <c r="CY1338" t="str">
        <f t="shared" si="402"/>
        <v/>
      </c>
      <c r="CZ1338" t="str">
        <f t="shared" si="402"/>
        <v/>
      </c>
      <c r="DA1338" t="str">
        <f t="shared" si="402"/>
        <v/>
      </c>
      <c r="DB1338" t="str">
        <f t="shared" si="402"/>
        <v/>
      </c>
      <c r="DC1338" t="str">
        <f t="shared" si="402"/>
        <v/>
      </c>
      <c r="DD1338" t="str">
        <f t="shared" si="402"/>
        <v/>
      </c>
      <c r="DE1338">
        <f t="shared" si="402"/>
        <v>1</v>
      </c>
      <c r="DF1338" t="str">
        <f t="shared" si="402"/>
        <v/>
      </c>
      <c r="DG1338">
        <f t="shared" si="402"/>
        <v>1</v>
      </c>
      <c r="DH1338" t="str">
        <f t="shared" si="402"/>
        <v/>
      </c>
      <c r="DI1338" t="str">
        <f t="shared" si="393"/>
        <v/>
      </c>
      <c r="DJ1338" t="str">
        <f t="shared" si="394"/>
        <v/>
      </c>
    </row>
    <row r="1339" spans="1:114" ht="18" customHeight="1" x14ac:dyDescent="0.3">
      <c r="A1339" s="9" t="s">
        <v>2801</v>
      </c>
      <c r="B1339" s="9" t="s">
        <v>2802</v>
      </c>
      <c r="C1339" s="9" t="s">
        <v>2824</v>
      </c>
      <c r="D1339" s="9" t="s">
        <v>2820</v>
      </c>
      <c r="G1339" t="str">
        <f t="shared" si="386"/>
        <v>國社</v>
      </c>
      <c r="H1339" s="9" t="str">
        <f t="shared" si="387"/>
        <v>國</v>
      </c>
      <c r="I1339" s="9" t="str">
        <f t="shared" si="388"/>
        <v/>
      </c>
      <c r="J1339" t="str">
        <f t="shared" si="395"/>
        <v/>
      </c>
      <c r="K1339" t="str">
        <f t="shared" si="396"/>
        <v/>
      </c>
      <c r="L1339" s="9" t="str">
        <f t="shared" si="389"/>
        <v>社</v>
      </c>
      <c r="M1339" s="9" t="str">
        <f t="shared" si="390"/>
        <v/>
      </c>
      <c r="N1339" s="1" t="s">
        <v>427</v>
      </c>
      <c r="O1339" s="1" t="s">
        <v>85</v>
      </c>
      <c r="P1339" s="1" t="s">
        <v>85</v>
      </c>
      <c r="Q1339" s="1" t="s">
        <v>85</v>
      </c>
      <c r="R1339" s="1" t="s">
        <v>85</v>
      </c>
      <c r="S1339" s="1" t="s">
        <v>85</v>
      </c>
      <c r="T1339" s="1" t="s">
        <v>85</v>
      </c>
      <c r="U1339" s="2">
        <v>4.5</v>
      </c>
      <c r="V1339" s="2">
        <v>0</v>
      </c>
      <c r="W1339" s="2">
        <v>0</v>
      </c>
      <c r="X1339" s="2">
        <v>0</v>
      </c>
      <c r="Y1339" s="2">
        <v>4.5</v>
      </c>
      <c r="Z1339" s="2">
        <v>0</v>
      </c>
      <c r="AA1339" s="2" t="s">
        <v>85</v>
      </c>
      <c r="AB1339" s="13" t="str">
        <f t="shared" si="391"/>
        <v/>
      </c>
      <c r="AC1339" s="2">
        <v>0</v>
      </c>
      <c r="AD1339" s="3">
        <v>1</v>
      </c>
      <c r="AE1339" s="3">
        <v>0</v>
      </c>
      <c r="AF1339" s="3">
        <v>0</v>
      </c>
      <c r="AG1339" s="3">
        <v>0</v>
      </c>
      <c r="AH1339" s="3">
        <v>1</v>
      </c>
      <c r="AI1339" s="3">
        <v>0</v>
      </c>
      <c r="AJ1339" s="3">
        <v>10</v>
      </c>
      <c r="AK1339" t="s">
        <v>85</v>
      </c>
      <c r="AL1339" s="10">
        <v>45065</v>
      </c>
      <c r="AM1339" s="10">
        <v>45067</v>
      </c>
      <c r="AQ1339" s="10">
        <v>45076</v>
      </c>
      <c r="AR1339" t="s">
        <v>88</v>
      </c>
      <c r="AS1339" t="s">
        <v>203</v>
      </c>
      <c r="AX1339">
        <v>0</v>
      </c>
      <c r="AY1339">
        <v>60</v>
      </c>
      <c r="AZ1339">
        <v>0</v>
      </c>
      <c r="BA1339">
        <v>0</v>
      </c>
      <c r="BB1339">
        <v>0</v>
      </c>
      <c r="BC1339">
        <v>0</v>
      </c>
      <c r="BD1339">
        <v>40</v>
      </c>
      <c r="BE1339">
        <v>50</v>
      </c>
      <c r="BF1339">
        <v>0</v>
      </c>
      <c r="BG1339">
        <v>0</v>
      </c>
      <c r="BH1339">
        <v>0</v>
      </c>
      <c r="BI1339">
        <v>0</v>
      </c>
      <c r="BJ1339" t="s">
        <v>91</v>
      </c>
      <c r="BK1339" t="s">
        <v>200</v>
      </c>
      <c r="BL1339" t="s">
        <v>106</v>
      </c>
      <c r="BM1339" t="s">
        <v>212</v>
      </c>
      <c r="BP1339" t="s">
        <v>5578</v>
      </c>
      <c r="BQ1339" s="12" t="s">
        <v>8320</v>
      </c>
      <c r="BR1339" s="11" t="s">
        <v>5586</v>
      </c>
      <c r="BS1339">
        <v>11</v>
      </c>
      <c r="BT1339">
        <v>0</v>
      </c>
      <c r="BU1339">
        <v>0</v>
      </c>
      <c r="BV1339">
        <v>1</v>
      </c>
      <c r="BW1339">
        <v>0</v>
      </c>
      <c r="BY1339">
        <v>0</v>
      </c>
      <c r="BZ1339">
        <v>50</v>
      </c>
      <c r="CS1339">
        <f t="shared" si="402"/>
        <v>1</v>
      </c>
      <c r="CT1339" s="5" t="str">
        <f t="shared" si="392"/>
        <v/>
      </c>
      <c r="CU1339" t="str">
        <f t="shared" si="402"/>
        <v/>
      </c>
      <c r="CV1339" t="str">
        <f t="shared" si="402"/>
        <v/>
      </c>
      <c r="CW1339">
        <f t="shared" si="402"/>
        <v>1</v>
      </c>
      <c r="CX1339" t="str">
        <f t="shared" si="402"/>
        <v/>
      </c>
      <c r="CY1339" t="str">
        <f t="shared" si="402"/>
        <v/>
      </c>
      <c r="CZ1339" t="str">
        <f t="shared" si="402"/>
        <v/>
      </c>
      <c r="DA1339" t="str">
        <f t="shared" si="402"/>
        <v/>
      </c>
      <c r="DB1339" t="str">
        <f t="shared" si="402"/>
        <v/>
      </c>
      <c r="DC1339" t="str">
        <f t="shared" si="402"/>
        <v/>
      </c>
      <c r="DD1339" t="str">
        <f t="shared" si="402"/>
        <v/>
      </c>
      <c r="DE1339">
        <f t="shared" si="402"/>
        <v>1</v>
      </c>
      <c r="DF1339" t="str">
        <f t="shared" si="402"/>
        <v/>
      </c>
      <c r="DG1339">
        <f t="shared" si="402"/>
        <v>1</v>
      </c>
      <c r="DH1339" t="str">
        <f t="shared" si="402"/>
        <v/>
      </c>
      <c r="DI1339" t="str">
        <f t="shared" si="393"/>
        <v/>
      </c>
      <c r="DJ1339" t="str">
        <f t="shared" si="394"/>
        <v/>
      </c>
    </row>
    <row r="1340" spans="1:114" ht="18" customHeight="1" x14ac:dyDescent="0.3">
      <c r="A1340" s="9" t="s">
        <v>2801</v>
      </c>
      <c r="B1340" s="9" t="s">
        <v>2802</v>
      </c>
      <c r="C1340" s="9" t="s">
        <v>2827</v>
      </c>
      <c r="D1340" s="9" t="s">
        <v>2822</v>
      </c>
      <c r="G1340" t="str">
        <f t="shared" si="386"/>
        <v>國英</v>
      </c>
      <c r="H1340" s="9" t="str">
        <f t="shared" si="387"/>
        <v>國</v>
      </c>
      <c r="I1340" s="9" t="str">
        <f t="shared" si="388"/>
        <v>英</v>
      </c>
      <c r="J1340" t="str">
        <f t="shared" si="395"/>
        <v/>
      </c>
      <c r="K1340" t="str">
        <f t="shared" si="396"/>
        <v/>
      </c>
      <c r="L1340" s="9" t="str">
        <f t="shared" si="389"/>
        <v/>
      </c>
      <c r="M1340" s="9" t="str">
        <f t="shared" si="390"/>
        <v/>
      </c>
      <c r="N1340" s="1" t="s">
        <v>427</v>
      </c>
      <c r="O1340" s="1" t="s">
        <v>85</v>
      </c>
      <c r="P1340" s="1" t="s">
        <v>85</v>
      </c>
      <c r="Q1340" s="1" t="s">
        <v>85</v>
      </c>
      <c r="R1340" s="1" t="s">
        <v>85</v>
      </c>
      <c r="S1340" s="1" t="s">
        <v>85</v>
      </c>
      <c r="T1340" s="1" t="s">
        <v>85</v>
      </c>
      <c r="U1340" s="2">
        <v>0</v>
      </c>
      <c r="V1340" s="2">
        <v>4.5</v>
      </c>
      <c r="W1340" s="2">
        <v>0</v>
      </c>
      <c r="X1340" s="2">
        <v>0</v>
      </c>
      <c r="Y1340" s="2">
        <v>0</v>
      </c>
      <c r="Z1340" s="2">
        <v>0</v>
      </c>
      <c r="AA1340" s="2" t="s">
        <v>85</v>
      </c>
      <c r="AB1340" s="13" t="str">
        <f t="shared" si="391"/>
        <v/>
      </c>
      <c r="AC1340" s="2">
        <v>0</v>
      </c>
      <c r="AD1340" s="3">
        <v>2</v>
      </c>
      <c r="AE1340" s="3">
        <v>1.5</v>
      </c>
      <c r="AF1340" s="3">
        <v>0</v>
      </c>
      <c r="AG1340" s="3">
        <v>0</v>
      </c>
      <c r="AH1340" s="3">
        <v>0</v>
      </c>
      <c r="AI1340" s="3">
        <v>0</v>
      </c>
      <c r="AJ1340" s="3">
        <v>10</v>
      </c>
      <c r="AK1340" t="s">
        <v>85</v>
      </c>
      <c r="AL1340" s="10">
        <v>45065</v>
      </c>
      <c r="AM1340" s="10">
        <v>45067</v>
      </c>
      <c r="AQ1340" s="10">
        <v>45076</v>
      </c>
      <c r="AR1340" t="s">
        <v>88</v>
      </c>
      <c r="AS1340" t="s">
        <v>203</v>
      </c>
      <c r="AX1340">
        <v>0</v>
      </c>
      <c r="AY1340">
        <v>0</v>
      </c>
      <c r="AZ1340">
        <v>0</v>
      </c>
      <c r="BA1340">
        <v>0</v>
      </c>
      <c r="BB1340">
        <v>0</v>
      </c>
      <c r="BC1340">
        <v>0</v>
      </c>
      <c r="BD1340">
        <v>40</v>
      </c>
      <c r="BE1340">
        <v>50</v>
      </c>
      <c r="BF1340">
        <v>0</v>
      </c>
      <c r="BG1340">
        <v>0</v>
      </c>
      <c r="BH1340">
        <v>0</v>
      </c>
      <c r="BI1340">
        <v>0</v>
      </c>
      <c r="BJ1340" t="s">
        <v>91</v>
      </c>
      <c r="BK1340" t="s">
        <v>200</v>
      </c>
      <c r="BL1340" t="s">
        <v>326</v>
      </c>
      <c r="BM1340" t="s">
        <v>138</v>
      </c>
      <c r="BP1340" t="s">
        <v>5587</v>
      </c>
      <c r="BQ1340" s="11" t="s">
        <v>5588</v>
      </c>
      <c r="BR1340" s="11" t="s">
        <v>2823</v>
      </c>
      <c r="BS1340">
        <v>11</v>
      </c>
      <c r="BT1340">
        <v>0</v>
      </c>
      <c r="BU1340">
        <v>0</v>
      </c>
      <c r="BV1340">
        <v>1</v>
      </c>
      <c r="BW1340">
        <v>0</v>
      </c>
      <c r="BY1340">
        <v>0</v>
      </c>
      <c r="BZ1340">
        <v>50</v>
      </c>
      <c r="CS1340">
        <f t="shared" si="402"/>
        <v>1</v>
      </c>
      <c r="CT1340" s="5" t="str">
        <f t="shared" si="392"/>
        <v/>
      </c>
      <c r="CU1340" t="str">
        <f t="shared" si="402"/>
        <v/>
      </c>
      <c r="CV1340" t="str">
        <f t="shared" si="402"/>
        <v/>
      </c>
      <c r="CW1340">
        <f t="shared" si="402"/>
        <v>1</v>
      </c>
      <c r="CX1340">
        <f t="shared" si="402"/>
        <v>1</v>
      </c>
      <c r="CY1340">
        <f t="shared" si="402"/>
        <v>1</v>
      </c>
      <c r="CZ1340" t="str">
        <f t="shared" si="402"/>
        <v/>
      </c>
      <c r="DA1340" t="str">
        <f t="shared" si="402"/>
        <v/>
      </c>
      <c r="DB1340" t="str">
        <f t="shared" si="402"/>
        <v/>
      </c>
      <c r="DC1340" t="str">
        <f t="shared" si="402"/>
        <v/>
      </c>
      <c r="DD1340">
        <f t="shared" si="402"/>
        <v>1</v>
      </c>
      <c r="DE1340">
        <f t="shared" si="402"/>
        <v>1</v>
      </c>
      <c r="DF1340" t="str">
        <f t="shared" si="402"/>
        <v/>
      </c>
      <c r="DG1340">
        <f t="shared" si="402"/>
        <v>1</v>
      </c>
      <c r="DH1340">
        <f t="shared" si="402"/>
        <v>1</v>
      </c>
      <c r="DI1340" t="str">
        <f t="shared" si="393"/>
        <v/>
      </c>
      <c r="DJ1340" t="str">
        <f t="shared" si="394"/>
        <v/>
      </c>
    </row>
    <row r="1341" spans="1:114" ht="18" customHeight="1" x14ac:dyDescent="0.3">
      <c r="A1341" s="9" t="s">
        <v>2801</v>
      </c>
      <c r="B1341" s="9" t="s">
        <v>2802</v>
      </c>
      <c r="C1341" s="9" t="s">
        <v>2830</v>
      </c>
      <c r="D1341" s="9" t="s">
        <v>2825</v>
      </c>
      <c r="G1341" t="str">
        <f t="shared" si="386"/>
        <v>國社</v>
      </c>
      <c r="H1341" s="9" t="str">
        <f t="shared" si="387"/>
        <v>國</v>
      </c>
      <c r="I1341" s="9" t="str">
        <f t="shared" si="388"/>
        <v/>
      </c>
      <c r="J1341" t="str">
        <f t="shared" si="395"/>
        <v/>
      </c>
      <c r="K1341" t="str">
        <f t="shared" si="396"/>
        <v/>
      </c>
      <c r="L1341" s="9" t="str">
        <f t="shared" si="389"/>
        <v>社</v>
      </c>
      <c r="M1341" s="9" t="str">
        <f t="shared" si="390"/>
        <v/>
      </c>
      <c r="N1341" s="1" t="s">
        <v>427</v>
      </c>
      <c r="O1341" s="1" t="s">
        <v>85</v>
      </c>
      <c r="P1341" s="1" t="s">
        <v>85</v>
      </c>
      <c r="Q1341" s="1" t="s">
        <v>85</v>
      </c>
      <c r="R1341" s="1" t="s">
        <v>85</v>
      </c>
      <c r="S1341" s="1" t="s">
        <v>85</v>
      </c>
      <c r="T1341" s="1" t="s">
        <v>85</v>
      </c>
      <c r="U1341" s="2">
        <v>5</v>
      </c>
      <c r="V1341" s="2">
        <v>0</v>
      </c>
      <c r="W1341" s="2">
        <v>0</v>
      </c>
      <c r="X1341" s="2">
        <v>0</v>
      </c>
      <c r="Y1341" s="2">
        <v>0</v>
      </c>
      <c r="Z1341" s="2">
        <v>0</v>
      </c>
      <c r="AA1341" s="2" t="s">
        <v>85</v>
      </c>
      <c r="AB1341" s="13" t="str">
        <f t="shared" si="391"/>
        <v/>
      </c>
      <c r="AC1341" s="2">
        <v>0</v>
      </c>
      <c r="AD1341" s="3">
        <v>2</v>
      </c>
      <c r="AE1341" s="3">
        <v>0</v>
      </c>
      <c r="AF1341" s="3">
        <v>0</v>
      </c>
      <c r="AG1341" s="3">
        <v>0</v>
      </c>
      <c r="AH1341" s="3">
        <v>1.5</v>
      </c>
      <c r="AI1341" s="3">
        <v>0</v>
      </c>
      <c r="AJ1341" s="3">
        <v>10</v>
      </c>
      <c r="AK1341" t="s">
        <v>85</v>
      </c>
      <c r="AL1341" s="10">
        <v>45065</v>
      </c>
      <c r="AM1341" s="10">
        <v>45067</v>
      </c>
      <c r="AQ1341" s="10">
        <v>45076</v>
      </c>
      <c r="AR1341" t="s">
        <v>88</v>
      </c>
      <c r="AS1341" t="s">
        <v>203</v>
      </c>
      <c r="AX1341">
        <v>0</v>
      </c>
      <c r="AY1341">
        <v>0</v>
      </c>
      <c r="AZ1341">
        <v>0</v>
      </c>
      <c r="BA1341">
        <v>0</v>
      </c>
      <c r="BB1341">
        <v>0</v>
      </c>
      <c r="BC1341">
        <v>0</v>
      </c>
      <c r="BD1341">
        <v>40</v>
      </c>
      <c r="BE1341">
        <v>50</v>
      </c>
      <c r="BF1341">
        <v>0</v>
      </c>
      <c r="BG1341">
        <v>0</v>
      </c>
      <c r="BH1341">
        <v>0</v>
      </c>
      <c r="BI1341">
        <v>0</v>
      </c>
      <c r="BJ1341" t="s">
        <v>91</v>
      </c>
      <c r="BK1341" t="s">
        <v>200</v>
      </c>
      <c r="BL1341" t="s">
        <v>326</v>
      </c>
      <c r="BM1341" t="s">
        <v>138</v>
      </c>
      <c r="BP1341" t="s">
        <v>5587</v>
      </c>
      <c r="BQ1341" s="11" t="s">
        <v>5588</v>
      </c>
      <c r="BR1341" s="11" t="s">
        <v>2826</v>
      </c>
      <c r="BS1341">
        <v>10</v>
      </c>
      <c r="BT1341">
        <v>0</v>
      </c>
      <c r="BU1341">
        <v>0</v>
      </c>
      <c r="BV1341">
        <v>1</v>
      </c>
      <c r="BW1341">
        <v>0</v>
      </c>
      <c r="BY1341">
        <v>0</v>
      </c>
      <c r="BZ1341">
        <v>50</v>
      </c>
      <c r="CS1341">
        <f t="shared" si="402"/>
        <v>1</v>
      </c>
      <c r="CT1341" s="5" t="str">
        <f t="shared" si="392"/>
        <v/>
      </c>
      <c r="CU1341" t="str">
        <f t="shared" si="402"/>
        <v/>
      </c>
      <c r="CV1341" t="str">
        <f t="shared" si="402"/>
        <v/>
      </c>
      <c r="CW1341">
        <f t="shared" si="402"/>
        <v>1</v>
      </c>
      <c r="CX1341">
        <f t="shared" si="402"/>
        <v>1</v>
      </c>
      <c r="CY1341">
        <f t="shared" si="402"/>
        <v>1</v>
      </c>
      <c r="CZ1341" t="str">
        <f t="shared" si="402"/>
        <v/>
      </c>
      <c r="DA1341" t="str">
        <f t="shared" si="402"/>
        <v/>
      </c>
      <c r="DB1341" t="str">
        <f t="shared" si="402"/>
        <v/>
      </c>
      <c r="DC1341" t="str">
        <f t="shared" si="402"/>
        <v/>
      </c>
      <c r="DD1341">
        <f t="shared" si="402"/>
        <v>1</v>
      </c>
      <c r="DE1341">
        <f t="shared" si="402"/>
        <v>1</v>
      </c>
      <c r="DF1341" t="str">
        <f t="shared" si="402"/>
        <v/>
      </c>
      <c r="DG1341">
        <f t="shared" si="402"/>
        <v>1</v>
      </c>
      <c r="DH1341">
        <f t="shared" si="402"/>
        <v>1</v>
      </c>
      <c r="DI1341" t="str">
        <f t="shared" si="393"/>
        <v/>
      </c>
      <c r="DJ1341" t="str">
        <f t="shared" si="394"/>
        <v/>
      </c>
    </row>
    <row r="1342" spans="1:114" ht="18" customHeight="1" x14ac:dyDescent="0.3">
      <c r="A1342" s="9" t="s">
        <v>2801</v>
      </c>
      <c r="B1342" s="9" t="s">
        <v>2802</v>
      </c>
      <c r="C1342" s="9" t="s">
        <v>2832</v>
      </c>
      <c r="D1342" s="9" t="s">
        <v>2828</v>
      </c>
      <c r="G1342" t="str">
        <f t="shared" si="386"/>
        <v>國英</v>
      </c>
      <c r="H1342" s="9" t="str">
        <f t="shared" si="387"/>
        <v>國</v>
      </c>
      <c r="I1342" s="9" t="str">
        <f t="shared" si="388"/>
        <v>英</v>
      </c>
      <c r="J1342" t="str">
        <f t="shared" si="395"/>
        <v/>
      </c>
      <c r="K1342" t="str">
        <f t="shared" si="396"/>
        <v/>
      </c>
      <c r="L1342" s="9" t="str">
        <f t="shared" si="389"/>
        <v/>
      </c>
      <c r="M1342" s="9" t="str">
        <f t="shared" si="390"/>
        <v/>
      </c>
      <c r="N1342" s="1" t="s">
        <v>427</v>
      </c>
      <c r="O1342" s="1" t="s">
        <v>85</v>
      </c>
      <c r="P1342" s="1" t="s">
        <v>85</v>
      </c>
      <c r="Q1342" s="1" t="s">
        <v>85</v>
      </c>
      <c r="R1342" s="1" t="s">
        <v>85</v>
      </c>
      <c r="S1342" s="1" t="s">
        <v>85</v>
      </c>
      <c r="T1342" s="1" t="s">
        <v>85</v>
      </c>
      <c r="U1342" s="2">
        <v>5</v>
      </c>
      <c r="V1342" s="2">
        <v>5</v>
      </c>
      <c r="W1342" s="2">
        <v>0</v>
      </c>
      <c r="X1342" s="2">
        <v>0</v>
      </c>
      <c r="Y1342" s="2">
        <v>0</v>
      </c>
      <c r="Z1342" s="2">
        <v>0</v>
      </c>
      <c r="AA1342" s="2" t="s">
        <v>85</v>
      </c>
      <c r="AB1342" s="13" t="str">
        <f t="shared" si="391"/>
        <v/>
      </c>
      <c r="AC1342" s="2">
        <v>0</v>
      </c>
      <c r="AD1342" s="3">
        <v>2</v>
      </c>
      <c r="AE1342" s="3">
        <v>2</v>
      </c>
      <c r="AF1342" s="3">
        <v>0</v>
      </c>
      <c r="AG1342" s="3">
        <v>0</v>
      </c>
      <c r="AH1342" s="3">
        <v>0</v>
      </c>
      <c r="AI1342" s="3">
        <v>0</v>
      </c>
      <c r="AJ1342" s="3">
        <v>10</v>
      </c>
      <c r="AK1342" t="s">
        <v>85</v>
      </c>
      <c r="AL1342" s="10">
        <v>45065</v>
      </c>
      <c r="AM1342" s="10">
        <v>45067</v>
      </c>
      <c r="AQ1342" s="10">
        <v>45076</v>
      </c>
      <c r="AR1342" t="s">
        <v>88</v>
      </c>
      <c r="AS1342" t="s">
        <v>203</v>
      </c>
      <c r="AX1342">
        <v>0</v>
      </c>
      <c r="AY1342">
        <v>0</v>
      </c>
      <c r="AZ1342">
        <v>0</v>
      </c>
      <c r="BA1342">
        <v>0</v>
      </c>
      <c r="BB1342">
        <v>0</v>
      </c>
      <c r="BC1342">
        <v>0</v>
      </c>
      <c r="BD1342">
        <v>40</v>
      </c>
      <c r="BE1342">
        <v>50</v>
      </c>
      <c r="BF1342">
        <v>0</v>
      </c>
      <c r="BG1342">
        <v>0</v>
      </c>
      <c r="BH1342">
        <v>0</v>
      </c>
      <c r="BI1342">
        <v>0</v>
      </c>
      <c r="BJ1342" t="s">
        <v>91</v>
      </c>
      <c r="BK1342" t="s">
        <v>200</v>
      </c>
      <c r="BL1342" t="s">
        <v>106</v>
      </c>
      <c r="BM1342" t="s">
        <v>212</v>
      </c>
      <c r="BN1342" t="s">
        <v>2829</v>
      </c>
      <c r="BP1342" t="s">
        <v>5589</v>
      </c>
      <c r="BQ1342" s="11" t="s">
        <v>5590</v>
      </c>
      <c r="BR1342" s="11" t="s">
        <v>5591</v>
      </c>
      <c r="BS1342">
        <v>10</v>
      </c>
      <c r="BT1342">
        <v>0</v>
      </c>
      <c r="BU1342">
        <v>0</v>
      </c>
      <c r="BV1342">
        <v>1</v>
      </c>
      <c r="BW1342">
        <v>0</v>
      </c>
      <c r="BY1342">
        <v>0</v>
      </c>
      <c r="BZ1342">
        <v>50</v>
      </c>
      <c r="CS1342">
        <f t="shared" si="402"/>
        <v>1</v>
      </c>
      <c r="CT1342" s="5" t="str">
        <f t="shared" si="392"/>
        <v/>
      </c>
      <c r="CU1342" t="str">
        <f t="shared" si="402"/>
        <v/>
      </c>
      <c r="CV1342" t="str">
        <f t="shared" si="402"/>
        <v/>
      </c>
      <c r="CW1342">
        <f t="shared" si="402"/>
        <v>1</v>
      </c>
      <c r="CX1342" t="str">
        <f t="shared" si="402"/>
        <v/>
      </c>
      <c r="CY1342" t="str">
        <f t="shared" si="402"/>
        <v/>
      </c>
      <c r="CZ1342" t="str">
        <f t="shared" si="402"/>
        <v/>
      </c>
      <c r="DA1342" t="str">
        <f t="shared" si="402"/>
        <v/>
      </c>
      <c r="DB1342" t="str">
        <f t="shared" si="402"/>
        <v/>
      </c>
      <c r="DC1342" t="str">
        <f t="shared" si="402"/>
        <v/>
      </c>
      <c r="DD1342" t="str">
        <f t="shared" si="402"/>
        <v/>
      </c>
      <c r="DE1342">
        <f t="shared" si="402"/>
        <v>1</v>
      </c>
      <c r="DF1342" t="str">
        <f t="shared" si="402"/>
        <v/>
      </c>
      <c r="DG1342">
        <f t="shared" si="402"/>
        <v>1</v>
      </c>
      <c r="DH1342" t="str">
        <f t="shared" ref="DH1342" si="403">IF(OR(ISNUMBER(FIND(DH$1,$BK1342)),ISNUMBER(FIND(DH$1,$BL1342)),ISNUMBER(FIND(DH$1,$BM1342))),1,"")</f>
        <v/>
      </c>
      <c r="DI1342" t="str">
        <f t="shared" si="393"/>
        <v/>
      </c>
      <c r="DJ1342" t="str">
        <f t="shared" si="394"/>
        <v/>
      </c>
    </row>
    <row r="1343" spans="1:114" ht="18" customHeight="1" x14ac:dyDescent="0.3">
      <c r="A1343" s="9" t="s">
        <v>2801</v>
      </c>
      <c r="B1343" s="9" t="s">
        <v>2802</v>
      </c>
      <c r="C1343" s="9" t="s">
        <v>2834</v>
      </c>
      <c r="D1343" s="9" t="s">
        <v>2831</v>
      </c>
      <c r="G1343" t="str">
        <f t="shared" si="386"/>
        <v>國英</v>
      </c>
      <c r="H1343" s="9" t="str">
        <f t="shared" si="387"/>
        <v>國</v>
      </c>
      <c r="I1343" s="9" t="str">
        <f t="shared" si="388"/>
        <v>英</v>
      </c>
      <c r="J1343" t="str">
        <f t="shared" si="395"/>
        <v/>
      </c>
      <c r="K1343" t="str">
        <f t="shared" si="396"/>
        <v/>
      </c>
      <c r="L1343" s="9" t="str">
        <f t="shared" si="389"/>
        <v/>
      </c>
      <c r="M1343" s="9" t="str">
        <f t="shared" si="390"/>
        <v/>
      </c>
      <c r="N1343" s="1" t="s">
        <v>85</v>
      </c>
      <c r="O1343" s="1" t="s">
        <v>427</v>
      </c>
      <c r="P1343" s="1" t="s">
        <v>85</v>
      </c>
      <c r="Q1343" s="1" t="s">
        <v>85</v>
      </c>
      <c r="R1343" s="1" t="s">
        <v>85</v>
      </c>
      <c r="S1343" s="1" t="s">
        <v>85</v>
      </c>
      <c r="T1343" s="1" t="s">
        <v>85</v>
      </c>
      <c r="U1343" s="2">
        <v>5</v>
      </c>
      <c r="V1343" s="2">
        <v>5</v>
      </c>
      <c r="W1343" s="2">
        <v>0</v>
      </c>
      <c r="X1343" s="2">
        <v>0</v>
      </c>
      <c r="Y1343" s="2">
        <v>0</v>
      </c>
      <c r="Z1343" s="2">
        <v>0</v>
      </c>
      <c r="AA1343" s="2" t="s">
        <v>85</v>
      </c>
      <c r="AB1343" s="13" t="str">
        <f t="shared" si="391"/>
        <v/>
      </c>
      <c r="AC1343" s="2">
        <v>0</v>
      </c>
      <c r="AD1343" s="3">
        <v>2</v>
      </c>
      <c r="AE1343" s="3">
        <v>2</v>
      </c>
      <c r="AF1343" s="3">
        <v>0</v>
      </c>
      <c r="AG1343" s="3">
        <v>0</v>
      </c>
      <c r="AH1343" s="3">
        <v>0</v>
      </c>
      <c r="AI1343" s="3">
        <v>0</v>
      </c>
      <c r="AJ1343" s="3">
        <v>10</v>
      </c>
      <c r="AK1343" t="s">
        <v>85</v>
      </c>
      <c r="AL1343" s="10">
        <v>45065</v>
      </c>
      <c r="AM1343" s="10">
        <v>45067</v>
      </c>
      <c r="AQ1343" s="10">
        <v>45076</v>
      </c>
      <c r="AR1343" t="s">
        <v>88</v>
      </c>
      <c r="AS1343" t="s">
        <v>203</v>
      </c>
      <c r="AX1343">
        <v>0</v>
      </c>
      <c r="AY1343">
        <v>0</v>
      </c>
      <c r="AZ1343">
        <v>0</v>
      </c>
      <c r="BA1343">
        <v>0</v>
      </c>
      <c r="BB1343">
        <v>0</v>
      </c>
      <c r="BC1343">
        <v>0</v>
      </c>
      <c r="BD1343">
        <v>40</v>
      </c>
      <c r="BE1343">
        <v>50</v>
      </c>
      <c r="BF1343">
        <v>0</v>
      </c>
      <c r="BG1343">
        <v>0</v>
      </c>
      <c r="BH1343">
        <v>0</v>
      </c>
      <c r="BI1343">
        <v>0</v>
      </c>
      <c r="BJ1343" t="s">
        <v>91</v>
      </c>
      <c r="BK1343" t="s">
        <v>200</v>
      </c>
      <c r="BL1343" t="s">
        <v>106</v>
      </c>
      <c r="BM1343" t="s">
        <v>212</v>
      </c>
      <c r="BN1343" t="s">
        <v>2829</v>
      </c>
      <c r="BP1343" t="s">
        <v>5589</v>
      </c>
      <c r="BQ1343" s="11" t="s">
        <v>5590</v>
      </c>
      <c r="BR1343" s="11" t="s">
        <v>5592</v>
      </c>
      <c r="BS1343">
        <v>10</v>
      </c>
      <c r="BT1343">
        <v>0</v>
      </c>
      <c r="BU1343">
        <v>0</v>
      </c>
      <c r="BV1343">
        <v>1</v>
      </c>
      <c r="BW1343">
        <v>0</v>
      </c>
      <c r="BY1343">
        <v>0</v>
      </c>
      <c r="BZ1343">
        <v>50</v>
      </c>
      <c r="CS1343">
        <f t="shared" ref="CS1343:DH1358" si="404">IF(OR(ISNUMBER(FIND(CS$1,$BK1343)),ISNUMBER(FIND(CS$1,$BL1343)),ISNUMBER(FIND(CS$1,$BM1343))),1,"")</f>
        <v>1</v>
      </c>
      <c r="CT1343" s="5" t="str">
        <f t="shared" si="392"/>
        <v/>
      </c>
      <c r="CU1343" t="str">
        <f t="shared" si="404"/>
        <v/>
      </c>
      <c r="CV1343" t="str">
        <f t="shared" si="404"/>
        <v/>
      </c>
      <c r="CW1343">
        <f t="shared" si="404"/>
        <v>1</v>
      </c>
      <c r="CX1343" t="str">
        <f t="shared" si="404"/>
        <v/>
      </c>
      <c r="CY1343" t="str">
        <f t="shared" si="404"/>
        <v/>
      </c>
      <c r="CZ1343" t="str">
        <f t="shared" si="404"/>
        <v/>
      </c>
      <c r="DA1343" t="str">
        <f t="shared" si="404"/>
        <v/>
      </c>
      <c r="DB1343" t="str">
        <f t="shared" si="404"/>
        <v/>
      </c>
      <c r="DC1343" t="str">
        <f t="shared" si="404"/>
        <v/>
      </c>
      <c r="DD1343" t="str">
        <f t="shared" si="404"/>
        <v/>
      </c>
      <c r="DE1343">
        <f t="shared" si="404"/>
        <v>1</v>
      </c>
      <c r="DF1343" t="str">
        <f t="shared" si="404"/>
        <v/>
      </c>
      <c r="DG1343">
        <f t="shared" si="404"/>
        <v>1</v>
      </c>
      <c r="DH1343" t="str">
        <f t="shared" si="404"/>
        <v/>
      </c>
      <c r="DI1343" t="str">
        <f t="shared" si="393"/>
        <v/>
      </c>
      <c r="DJ1343" t="str">
        <f t="shared" si="394"/>
        <v/>
      </c>
    </row>
    <row r="1344" spans="1:114" ht="18" customHeight="1" x14ac:dyDescent="0.3">
      <c r="A1344" s="9" t="s">
        <v>2801</v>
      </c>
      <c r="B1344" s="9" t="s">
        <v>2802</v>
      </c>
      <c r="C1344" s="9" t="s">
        <v>2836</v>
      </c>
      <c r="D1344" s="9" t="s">
        <v>2833</v>
      </c>
      <c r="G1344" t="str">
        <f t="shared" si="386"/>
        <v>國英社</v>
      </c>
      <c r="H1344" s="9" t="str">
        <f t="shared" si="387"/>
        <v>國</v>
      </c>
      <c r="I1344" s="9" t="str">
        <f t="shared" si="388"/>
        <v>英</v>
      </c>
      <c r="J1344" t="str">
        <f t="shared" si="395"/>
        <v/>
      </c>
      <c r="K1344" t="str">
        <f t="shared" si="396"/>
        <v/>
      </c>
      <c r="L1344" s="9" t="str">
        <f t="shared" si="389"/>
        <v>社</v>
      </c>
      <c r="M1344" s="9" t="str">
        <f t="shared" si="390"/>
        <v/>
      </c>
      <c r="N1344" s="1" t="s">
        <v>427</v>
      </c>
      <c r="O1344" s="1" t="s">
        <v>85</v>
      </c>
      <c r="P1344" s="1" t="s">
        <v>85</v>
      </c>
      <c r="Q1344" s="1" t="s">
        <v>85</v>
      </c>
      <c r="R1344" s="1" t="s">
        <v>85</v>
      </c>
      <c r="S1344" s="1" t="s">
        <v>85</v>
      </c>
      <c r="T1344" s="1" t="s">
        <v>85</v>
      </c>
      <c r="U1344" s="2">
        <v>4</v>
      </c>
      <c r="V1344" s="2">
        <v>0</v>
      </c>
      <c r="W1344" s="2">
        <v>0</v>
      </c>
      <c r="X1344" s="2">
        <v>0</v>
      </c>
      <c r="Y1344" s="2">
        <v>3.5</v>
      </c>
      <c r="Z1344" s="2">
        <v>0</v>
      </c>
      <c r="AA1344" s="2" t="s">
        <v>85</v>
      </c>
      <c r="AB1344" s="13" t="str">
        <f t="shared" si="391"/>
        <v/>
      </c>
      <c r="AC1344" s="2">
        <v>0</v>
      </c>
      <c r="AD1344" s="3">
        <v>2</v>
      </c>
      <c r="AE1344" s="3">
        <v>1</v>
      </c>
      <c r="AF1344" s="3">
        <v>0</v>
      </c>
      <c r="AG1344" s="3">
        <v>0</v>
      </c>
      <c r="AH1344" s="3">
        <v>2</v>
      </c>
      <c r="AI1344" s="3">
        <v>0</v>
      </c>
      <c r="AJ1344" s="3">
        <v>10</v>
      </c>
      <c r="AK1344" t="s">
        <v>85</v>
      </c>
      <c r="AL1344" s="10">
        <v>45065</v>
      </c>
      <c r="AM1344" s="10">
        <v>45067</v>
      </c>
      <c r="AQ1344" s="10">
        <v>45076</v>
      </c>
      <c r="AR1344" t="s">
        <v>88</v>
      </c>
      <c r="AS1344" t="s">
        <v>203</v>
      </c>
      <c r="AX1344">
        <v>60</v>
      </c>
      <c r="AY1344">
        <v>60</v>
      </c>
      <c r="AZ1344">
        <v>0</v>
      </c>
      <c r="BA1344">
        <v>0</v>
      </c>
      <c r="BB1344">
        <v>0</v>
      </c>
      <c r="BC1344">
        <v>0</v>
      </c>
      <c r="BD1344">
        <v>40</v>
      </c>
      <c r="BE1344">
        <v>50</v>
      </c>
      <c r="BF1344">
        <v>0</v>
      </c>
      <c r="BG1344">
        <v>0</v>
      </c>
      <c r="BH1344">
        <v>0</v>
      </c>
      <c r="BI1344">
        <v>0</v>
      </c>
      <c r="BJ1344" t="s">
        <v>91</v>
      </c>
      <c r="BK1344" t="s">
        <v>200</v>
      </c>
      <c r="BL1344" t="s">
        <v>268</v>
      </c>
      <c r="BM1344" t="s">
        <v>94</v>
      </c>
      <c r="BP1344" t="s">
        <v>5578</v>
      </c>
      <c r="BQ1344" s="11" t="s">
        <v>5593</v>
      </c>
      <c r="BR1344" s="11" t="s">
        <v>5594</v>
      </c>
      <c r="BS1344">
        <v>13</v>
      </c>
      <c r="BT1344">
        <v>0</v>
      </c>
      <c r="BU1344">
        <v>0</v>
      </c>
      <c r="BV1344">
        <v>1</v>
      </c>
      <c r="BW1344">
        <v>0</v>
      </c>
      <c r="BY1344">
        <v>0</v>
      </c>
      <c r="BZ1344">
        <v>46</v>
      </c>
      <c r="CS1344">
        <f t="shared" si="404"/>
        <v>1</v>
      </c>
      <c r="CT1344" s="5" t="str">
        <f t="shared" si="392"/>
        <v/>
      </c>
      <c r="CU1344" t="str">
        <f t="shared" si="404"/>
        <v/>
      </c>
      <c r="CV1344" t="str">
        <f t="shared" si="404"/>
        <v/>
      </c>
      <c r="CW1344">
        <f t="shared" si="404"/>
        <v>1</v>
      </c>
      <c r="CX1344">
        <f t="shared" si="404"/>
        <v>1</v>
      </c>
      <c r="CY1344">
        <f t="shared" si="404"/>
        <v>1</v>
      </c>
      <c r="CZ1344" t="str">
        <f t="shared" si="404"/>
        <v/>
      </c>
      <c r="DA1344" t="str">
        <f t="shared" si="404"/>
        <v/>
      </c>
      <c r="DB1344" t="str">
        <f t="shared" si="404"/>
        <v/>
      </c>
      <c r="DC1344" t="str">
        <f t="shared" si="404"/>
        <v/>
      </c>
      <c r="DD1344" t="str">
        <f t="shared" si="404"/>
        <v/>
      </c>
      <c r="DE1344">
        <f t="shared" si="404"/>
        <v>1</v>
      </c>
      <c r="DF1344">
        <f t="shared" si="404"/>
        <v>1</v>
      </c>
      <c r="DG1344">
        <f t="shared" si="404"/>
        <v>1</v>
      </c>
      <c r="DH1344">
        <f t="shared" si="404"/>
        <v>1</v>
      </c>
      <c r="DI1344" t="str">
        <f t="shared" si="393"/>
        <v/>
      </c>
      <c r="DJ1344" t="str">
        <f t="shared" si="394"/>
        <v/>
      </c>
    </row>
    <row r="1345" spans="1:114" ht="18" customHeight="1" x14ac:dyDescent="0.3">
      <c r="A1345" s="9" t="s">
        <v>2801</v>
      </c>
      <c r="B1345" s="9" t="s">
        <v>2802</v>
      </c>
      <c r="C1345" s="9" t="s">
        <v>2839</v>
      </c>
      <c r="D1345" s="9" t="s">
        <v>2835</v>
      </c>
      <c r="G1345" t="str">
        <f t="shared" si="386"/>
        <v>國英社</v>
      </c>
      <c r="H1345" s="9" t="str">
        <f t="shared" si="387"/>
        <v>國</v>
      </c>
      <c r="I1345" s="9" t="str">
        <f t="shared" si="388"/>
        <v>英</v>
      </c>
      <c r="J1345" t="str">
        <f t="shared" si="395"/>
        <v/>
      </c>
      <c r="K1345" t="str">
        <f t="shared" si="396"/>
        <v/>
      </c>
      <c r="L1345" s="9" t="str">
        <f t="shared" si="389"/>
        <v>社</v>
      </c>
      <c r="M1345" s="9" t="str">
        <f t="shared" si="390"/>
        <v/>
      </c>
      <c r="N1345" s="1" t="s">
        <v>85</v>
      </c>
      <c r="O1345" s="1" t="s">
        <v>85</v>
      </c>
      <c r="P1345" s="1" t="s">
        <v>85</v>
      </c>
      <c r="Q1345" s="1" t="s">
        <v>85</v>
      </c>
      <c r="R1345" s="1" t="s">
        <v>427</v>
      </c>
      <c r="S1345" s="1" t="s">
        <v>85</v>
      </c>
      <c r="T1345" s="1" t="s">
        <v>85</v>
      </c>
      <c r="U1345" s="2">
        <v>6</v>
      </c>
      <c r="V1345" s="2">
        <v>0</v>
      </c>
      <c r="W1345" s="2">
        <v>0</v>
      </c>
      <c r="X1345" s="2">
        <v>0</v>
      </c>
      <c r="Y1345" s="2">
        <v>5</v>
      </c>
      <c r="Z1345" s="2">
        <v>0</v>
      </c>
      <c r="AA1345" s="2" t="s">
        <v>85</v>
      </c>
      <c r="AB1345" s="13" t="str">
        <f t="shared" si="391"/>
        <v/>
      </c>
      <c r="AC1345" s="2">
        <v>0</v>
      </c>
      <c r="AD1345" s="3">
        <v>2</v>
      </c>
      <c r="AE1345" s="3">
        <v>1</v>
      </c>
      <c r="AF1345" s="3">
        <v>0</v>
      </c>
      <c r="AG1345" s="3">
        <v>0</v>
      </c>
      <c r="AH1345" s="3">
        <v>2</v>
      </c>
      <c r="AI1345" s="3">
        <v>0</v>
      </c>
      <c r="AJ1345" s="3">
        <v>10</v>
      </c>
      <c r="AK1345" t="s">
        <v>85</v>
      </c>
      <c r="AL1345" s="10">
        <v>45065</v>
      </c>
      <c r="AM1345" s="10">
        <v>45067</v>
      </c>
      <c r="AQ1345" s="10">
        <v>45076</v>
      </c>
      <c r="AR1345" t="s">
        <v>88</v>
      </c>
      <c r="AS1345" t="s">
        <v>203</v>
      </c>
      <c r="AX1345">
        <v>60</v>
      </c>
      <c r="AY1345">
        <v>60</v>
      </c>
      <c r="AZ1345">
        <v>0</v>
      </c>
      <c r="BA1345">
        <v>0</v>
      </c>
      <c r="BB1345">
        <v>0</v>
      </c>
      <c r="BC1345">
        <v>0</v>
      </c>
      <c r="BD1345">
        <v>40</v>
      </c>
      <c r="BE1345">
        <v>50</v>
      </c>
      <c r="BF1345">
        <v>0</v>
      </c>
      <c r="BG1345">
        <v>0</v>
      </c>
      <c r="BH1345">
        <v>0</v>
      </c>
      <c r="BI1345">
        <v>0</v>
      </c>
      <c r="BJ1345" t="s">
        <v>91</v>
      </c>
      <c r="BK1345" t="s">
        <v>200</v>
      </c>
      <c r="BL1345" t="s">
        <v>268</v>
      </c>
      <c r="BM1345" t="s">
        <v>94</v>
      </c>
      <c r="BP1345" t="s">
        <v>5578</v>
      </c>
      <c r="BQ1345" s="11" t="s">
        <v>5593</v>
      </c>
      <c r="BR1345" s="11" t="s">
        <v>5594</v>
      </c>
      <c r="BS1345">
        <v>10</v>
      </c>
      <c r="BT1345">
        <v>0</v>
      </c>
      <c r="BU1345">
        <v>0</v>
      </c>
      <c r="BV1345">
        <v>1</v>
      </c>
      <c r="BW1345">
        <v>0</v>
      </c>
      <c r="BY1345">
        <v>0</v>
      </c>
      <c r="BZ1345">
        <v>50</v>
      </c>
      <c r="CS1345">
        <f t="shared" si="404"/>
        <v>1</v>
      </c>
      <c r="CT1345" s="5" t="str">
        <f t="shared" si="392"/>
        <v/>
      </c>
      <c r="CU1345" t="str">
        <f t="shared" si="404"/>
        <v/>
      </c>
      <c r="CV1345" t="str">
        <f t="shared" si="404"/>
        <v/>
      </c>
      <c r="CW1345">
        <f t="shared" si="404"/>
        <v>1</v>
      </c>
      <c r="CX1345">
        <f t="shared" si="404"/>
        <v>1</v>
      </c>
      <c r="CY1345">
        <f t="shared" si="404"/>
        <v>1</v>
      </c>
      <c r="CZ1345" t="str">
        <f t="shared" si="404"/>
        <v/>
      </c>
      <c r="DA1345" t="str">
        <f t="shared" si="404"/>
        <v/>
      </c>
      <c r="DB1345" t="str">
        <f t="shared" si="404"/>
        <v/>
      </c>
      <c r="DC1345" t="str">
        <f t="shared" si="404"/>
        <v/>
      </c>
      <c r="DD1345" t="str">
        <f t="shared" si="404"/>
        <v/>
      </c>
      <c r="DE1345">
        <f t="shared" si="404"/>
        <v>1</v>
      </c>
      <c r="DF1345">
        <f t="shared" si="404"/>
        <v>1</v>
      </c>
      <c r="DG1345">
        <f t="shared" si="404"/>
        <v>1</v>
      </c>
      <c r="DH1345">
        <f t="shared" si="404"/>
        <v>1</v>
      </c>
      <c r="DI1345" t="str">
        <f t="shared" si="393"/>
        <v/>
      </c>
      <c r="DJ1345" t="str">
        <f t="shared" si="394"/>
        <v/>
      </c>
    </row>
    <row r="1346" spans="1:114" ht="18" customHeight="1" x14ac:dyDescent="0.3">
      <c r="A1346" s="9" t="s">
        <v>2801</v>
      </c>
      <c r="B1346" s="9" t="s">
        <v>2802</v>
      </c>
      <c r="C1346" s="9" t="s">
        <v>2842</v>
      </c>
      <c r="D1346" s="9" t="s">
        <v>2837</v>
      </c>
      <c r="G1346" t="str">
        <f t="shared" si="386"/>
        <v>國社</v>
      </c>
      <c r="H1346" s="9" t="str">
        <f t="shared" si="387"/>
        <v>國</v>
      </c>
      <c r="I1346" s="9" t="str">
        <f t="shared" si="388"/>
        <v/>
      </c>
      <c r="J1346" t="str">
        <f t="shared" si="395"/>
        <v/>
      </c>
      <c r="K1346" t="str">
        <f t="shared" si="396"/>
        <v/>
      </c>
      <c r="L1346" s="9" t="str">
        <f t="shared" si="389"/>
        <v>社</v>
      </c>
      <c r="M1346" s="9" t="str">
        <f t="shared" si="390"/>
        <v/>
      </c>
      <c r="N1346" s="1" t="s">
        <v>427</v>
      </c>
      <c r="O1346" s="1" t="s">
        <v>85</v>
      </c>
      <c r="P1346" s="1" t="s">
        <v>85</v>
      </c>
      <c r="Q1346" s="1" t="s">
        <v>85</v>
      </c>
      <c r="R1346" s="1" t="s">
        <v>85</v>
      </c>
      <c r="S1346" s="1" t="s">
        <v>85</v>
      </c>
      <c r="T1346" s="1" t="s">
        <v>85</v>
      </c>
      <c r="U1346" s="2">
        <v>0</v>
      </c>
      <c r="V1346" s="2">
        <v>0</v>
      </c>
      <c r="W1346" s="2">
        <v>0</v>
      </c>
      <c r="X1346" s="2">
        <v>0</v>
      </c>
      <c r="Y1346" s="2">
        <v>5.5</v>
      </c>
      <c r="Z1346" s="2">
        <v>0</v>
      </c>
      <c r="AA1346" s="2" t="s">
        <v>85</v>
      </c>
      <c r="AB1346" s="13" t="str">
        <f t="shared" si="391"/>
        <v/>
      </c>
      <c r="AC1346" s="2">
        <v>0</v>
      </c>
      <c r="AD1346" s="3">
        <v>1.5</v>
      </c>
      <c r="AE1346" s="3">
        <v>0</v>
      </c>
      <c r="AF1346" s="3">
        <v>0</v>
      </c>
      <c r="AG1346" s="3">
        <v>0</v>
      </c>
      <c r="AH1346" s="3">
        <v>2</v>
      </c>
      <c r="AI1346" s="3">
        <v>0</v>
      </c>
      <c r="AJ1346" s="3">
        <v>10</v>
      </c>
      <c r="AK1346" t="s">
        <v>85</v>
      </c>
      <c r="AL1346" s="10">
        <v>45065</v>
      </c>
      <c r="AM1346" s="10">
        <v>45067</v>
      </c>
      <c r="AQ1346" s="10">
        <v>45076</v>
      </c>
      <c r="AR1346" t="s">
        <v>88</v>
      </c>
      <c r="AS1346" t="s">
        <v>203</v>
      </c>
      <c r="AX1346">
        <v>0</v>
      </c>
      <c r="AY1346">
        <v>60</v>
      </c>
      <c r="AZ1346">
        <v>0</v>
      </c>
      <c r="BA1346">
        <v>0</v>
      </c>
      <c r="BB1346">
        <v>0</v>
      </c>
      <c r="BC1346">
        <v>0</v>
      </c>
      <c r="BD1346">
        <v>40</v>
      </c>
      <c r="BE1346">
        <v>50</v>
      </c>
      <c r="BF1346">
        <v>0</v>
      </c>
      <c r="BG1346">
        <v>0</v>
      </c>
      <c r="BH1346">
        <v>0</v>
      </c>
      <c r="BI1346">
        <v>0</v>
      </c>
      <c r="BJ1346" t="s">
        <v>91</v>
      </c>
      <c r="BK1346" t="s">
        <v>200</v>
      </c>
      <c r="BL1346" t="s">
        <v>106</v>
      </c>
      <c r="BM1346" t="s">
        <v>94</v>
      </c>
      <c r="BN1346" t="s">
        <v>2936</v>
      </c>
      <c r="BP1346" t="s">
        <v>5578</v>
      </c>
      <c r="BQ1346" s="11" t="s">
        <v>5595</v>
      </c>
      <c r="BR1346" s="11" t="s">
        <v>2838</v>
      </c>
      <c r="BS1346">
        <v>9</v>
      </c>
      <c r="BT1346">
        <v>0</v>
      </c>
      <c r="BU1346">
        <v>0</v>
      </c>
      <c r="BV1346">
        <v>1</v>
      </c>
      <c r="BW1346">
        <v>0</v>
      </c>
      <c r="BY1346">
        <v>0</v>
      </c>
      <c r="BZ1346">
        <v>50</v>
      </c>
      <c r="CS1346">
        <f t="shared" si="404"/>
        <v>1</v>
      </c>
      <c r="CT1346" s="5" t="str">
        <f t="shared" si="392"/>
        <v/>
      </c>
      <c r="CU1346" t="str">
        <f t="shared" si="404"/>
        <v/>
      </c>
      <c r="CV1346" t="str">
        <f t="shared" si="404"/>
        <v/>
      </c>
      <c r="CW1346">
        <f t="shared" si="404"/>
        <v>1</v>
      </c>
      <c r="CX1346" t="str">
        <f t="shared" si="404"/>
        <v/>
      </c>
      <c r="CY1346" t="str">
        <f t="shared" si="404"/>
        <v/>
      </c>
      <c r="CZ1346" t="str">
        <f t="shared" si="404"/>
        <v/>
      </c>
      <c r="DA1346" t="str">
        <f t="shared" si="404"/>
        <v/>
      </c>
      <c r="DB1346" t="str">
        <f t="shared" si="404"/>
        <v/>
      </c>
      <c r="DC1346" t="str">
        <f t="shared" si="404"/>
        <v/>
      </c>
      <c r="DD1346" t="str">
        <f t="shared" si="404"/>
        <v/>
      </c>
      <c r="DE1346">
        <f t="shared" si="404"/>
        <v>1</v>
      </c>
      <c r="DF1346">
        <f t="shared" si="404"/>
        <v>1</v>
      </c>
      <c r="DG1346">
        <f t="shared" si="404"/>
        <v>1</v>
      </c>
      <c r="DH1346">
        <f t="shared" si="404"/>
        <v>1</v>
      </c>
      <c r="DI1346" t="str">
        <f t="shared" si="393"/>
        <v/>
      </c>
      <c r="DJ1346" t="str">
        <f t="shared" si="394"/>
        <v/>
      </c>
    </row>
    <row r="1347" spans="1:114" ht="18" customHeight="1" x14ac:dyDescent="0.3">
      <c r="A1347" s="9" t="s">
        <v>2801</v>
      </c>
      <c r="B1347" s="9" t="s">
        <v>2802</v>
      </c>
      <c r="C1347" s="9" t="s">
        <v>2845</v>
      </c>
      <c r="D1347" s="9" t="s">
        <v>2840</v>
      </c>
      <c r="G1347" t="str">
        <f t="shared" ref="G1347:G1410" si="405">H1347&amp;I1347&amp;J1347&amp;K1347&amp;L1347&amp;M1347</f>
        <v>國社</v>
      </c>
      <c r="H1347" s="9" t="str">
        <f t="shared" ref="H1347:H1410" si="406">IF(AND(N1347="--",U1347=0,AD1347=0),"",MID(H$1,2,1))</f>
        <v>國</v>
      </c>
      <c r="I1347" s="9" t="str">
        <f t="shared" ref="I1347:I1410" si="407">IF(AND(O1347="--",V1347=0,AE1347=0),"",MID(I$1,2,1))</f>
        <v/>
      </c>
      <c r="J1347" t="str">
        <f t="shared" si="395"/>
        <v/>
      </c>
      <c r="K1347" t="str">
        <f t="shared" si="396"/>
        <v/>
      </c>
      <c r="L1347" s="9" t="str">
        <f t="shared" ref="L1347:L1410" si="408">IF(AND(R1347="--",Y1347=0,AH1347=0),"",MID(L$1,2,1))</f>
        <v>社</v>
      </c>
      <c r="M1347" s="9" t="str">
        <f t="shared" ref="M1347:M1410" si="409">IF(AND(S1347="--",Z1347=0,AI1347=0),"",MID(M$1,2,1))</f>
        <v/>
      </c>
      <c r="N1347" s="1" t="s">
        <v>85</v>
      </c>
      <c r="O1347" s="1" t="s">
        <v>85</v>
      </c>
      <c r="P1347" s="1" t="s">
        <v>85</v>
      </c>
      <c r="Q1347" s="1" t="s">
        <v>85</v>
      </c>
      <c r="R1347" s="1" t="s">
        <v>427</v>
      </c>
      <c r="S1347" s="1" t="s">
        <v>85</v>
      </c>
      <c r="T1347" s="1" t="s">
        <v>85</v>
      </c>
      <c r="U1347" s="2">
        <v>5.5</v>
      </c>
      <c r="V1347" s="2">
        <v>0</v>
      </c>
      <c r="W1347" s="2">
        <v>0</v>
      </c>
      <c r="X1347" s="2">
        <v>0</v>
      </c>
      <c r="Y1347" s="2">
        <v>5.5</v>
      </c>
      <c r="Z1347" s="2">
        <v>0</v>
      </c>
      <c r="AA1347" s="2" t="s">
        <v>85</v>
      </c>
      <c r="AB1347" s="13" t="str">
        <f t="shared" ref="AB1347:AB1410" si="410">IF(LEN(G1347)&lt;LEN(AA1347),"err","")</f>
        <v/>
      </c>
      <c r="AC1347" s="2">
        <v>0</v>
      </c>
      <c r="AD1347" s="3">
        <v>1.5</v>
      </c>
      <c r="AE1347" s="3">
        <v>0</v>
      </c>
      <c r="AF1347" s="3">
        <v>0</v>
      </c>
      <c r="AG1347" s="3">
        <v>0</v>
      </c>
      <c r="AH1347" s="3">
        <v>2</v>
      </c>
      <c r="AI1347" s="3">
        <v>0</v>
      </c>
      <c r="AJ1347" s="3">
        <v>10</v>
      </c>
      <c r="AK1347" t="s">
        <v>85</v>
      </c>
      <c r="AL1347" s="10">
        <v>45065</v>
      </c>
      <c r="AM1347" s="10">
        <v>45067</v>
      </c>
      <c r="AQ1347" s="10">
        <v>45076</v>
      </c>
      <c r="AR1347" t="s">
        <v>88</v>
      </c>
      <c r="AS1347" t="s">
        <v>203</v>
      </c>
      <c r="AX1347">
        <v>0</v>
      </c>
      <c r="AY1347">
        <v>60</v>
      </c>
      <c r="AZ1347">
        <v>0</v>
      </c>
      <c r="BA1347">
        <v>0</v>
      </c>
      <c r="BB1347">
        <v>0</v>
      </c>
      <c r="BC1347">
        <v>0</v>
      </c>
      <c r="BD1347">
        <v>40</v>
      </c>
      <c r="BE1347">
        <v>50</v>
      </c>
      <c r="BF1347">
        <v>0</v>
      </c>
      <c r="BG1347">
        <v>0</v>
      </c>
      <c r="BH1347">
        <v>0</v>
      </c>
      <c r="BI1347">
        <v>0</v>
      </c>
      <c r="BJ1347" t="s">
        <v>91</v>
      </c>
      <c r="BK1347" t="s">
        <v>200</v>
      </c>
      <c r="BL1347" t="s">
        <v>106</v>
      </c>
      <c r="BM1347" t="s">
        <v>94</v>
      </c>
      <c r="BN1347" t="s">
        <v>2936</v>
      </c>
      <c r="BP1347" t="s">
        <v>5578</v>
      </c>
      <c r="BQ1347" s="11" t="s">
        <v>5595</v>
      </c>
      <c r="BR1347" s="11" t="s">
        <v>2841</v>
      </c>
      <c r="BS1347">
        <v>9</v>
      </c>
      <c r="BT1347">
        <v>0</v>
      </c>
      <c r="BU1347">
        <v>0</v>
      </c>
      <c r="BV1347">
        <v>2</v>
      </c>
      <c r="BW1347">
        <v>0</v>
      </c>
      <c r="BY1347">
        <v>0</v>
      </c>
      <c r="BZ1347">
        <v>50</v>
      </c>
      <c r="CS1347">
        <f t="shared" si="404"/>
        <v>1</v>
      </c>
      <c r="CT1347" s="5" t="str">
        <f t="shared" ref="CT1347:CT1410" si="411">IF(ISNUMBER(FIND(CT$1,$BK1347)),1,"")</f>
        <v/>
      </c>
      <c r="CU1347" t="str">
        <f t="shared" si="404"/>
        <v/>
      </c>
      <c r="CV1347" t="str">
        <f t="shared" si="404"/>
        <v/>
      </c>
      <c r="CW1347">
        <f t="shared" si="404"/>
        <v>1</v>
      </c>
      <c r="CX1347" t="str">
        <f t="shared" si="404"/>
        <v/>
      </c>
      <c r="CY1347" t="str">
        <f t="shared" si="404"/>
        <v/>
      </c>
      <c r="CZ1347" t="str">
        <f t="shared" si="404"/>
        <v/>
      </c>
      <c r="DA1347" t="str">
        <f t="shared" si="404"/>
        <v/>
      </c>
      <c r="DB1347" t="str">
        <f t="shared" si="404"/>
        <v/>
      </c>
      <c r="DC1347" t="str">
        <f t="shared" si="404"/>
        <v/>
      </c>
      <c r="DD1347" t="str">
        <f t="shared" si="404"/>
        <v/>
      </c>
      <c r="DE1347">
        <f t="shared" si="404"/>
        <v>1</v>
      </c>
      <c r="DF1347">
        <f t="shared" si="404"/>
        <v>1</v>
      </c>
      <c r="DG1347">
        <f t="shared" si="404"/>
        <v>1</v>
      </c>
      <c r="DH1347">
        <f t="shared" si="404"/>
        <v>1</v>
      </c>
      <c r="DI1347" t="str">
        <f t="shared" ref="DI1347:DI1410" si="412">IF(OR(ISNUMBER(FIND(DI$1,$BL1347)),ISNUMBER(FIND(DI$1,$BM1347)),ISNUMBER(FIND(DI$1,$BP1347))),1,"")</f>
        <v/>
      </c>
      <c r="DJ1347" t="str">
        <f t="shared" ref="DJ1347:DJ1410" si="413">IF(OR(ISNUMBER(FIND(DJ$1,$BP1347)),ISNUMBER(FIND(DK$1,$BP1347))),1,"")</f>
        <v/>
      </c>
    </row>
    <row r="1348" spans="1:114" ht="18" customHeight="1" x14ac:dyDescent="0.3">
      <c r="A1348" s="9" t="s">
        <v>2801</v>
      </c>
      <c r="B1348" s="9" t="s">
        <v>2802</v>
      </c>
      <c r="C1348" s="9" t="s">
        <v>2846</v>
      </c>
      <c r="D1348" s="9" t="s">
        <v>2843</v>
      </c>
      <c r="G1348" t="str">
        <f t="shared" si="405"/>
        <v>國社</v>
      </c>
      <c r="H1348" s="9" t="str">
        <f t="shared" si="406"/>
        <v>國</v>
      </c>
      <c r="I1348" s="9" t="str">
        <f t="shared" si="407"/>
        <v/>
      </c>
      <c r="J1348" t="str">
        <f t="shared" si="395"/>
        <v/>
      </c>
      <c r="K1348" t="str">
        <f t="shared" si="396"/>
        <v/>
      </c>
      <c r="L1348" s="9" t="str">
        <f t="shared" si="408"/>
        <v>社</v>
      </c>
      <c r="M1348" s="9" t="str">
        <f t="shared" si="409"/>
        <v/>
      </c>
      <c r="N1348" s="1" t="s">
        <v>85</v>
      </c>
      <c r="O1348" s="1" t="s">
        <v>85</v>
      </c>
      <c r="P1348" s="1" t="s">
        <v>85</v>
      </c>
      <c r="Q1348" s="1" t="s">
        <v>85</v>
      </c>
      <c r="R1348" s="1" t="s">
        <v>427</v>
      </c>
      <c r="S1348" s="1" t="s">
        <v>85</v>
      </c>
      <c r="T1348" s="1" t="s">
        <v>85</v>
      </c>
      <c r="U1348" s="2">
        <v>0</v>
      </c>
      <c r="V1348" s="2">
        <v>0</v>
      </c>
      <c r="W1348" s="2">
        <v>0</v>
      </c>
      <c r="X1348" s="2">
        <v>0</v>
      </c>
      <c r="Y1348" s="2">
        <v>7</v>
      </c>
      <c r="Z1348" s="2">
        <v>0</v>
      </c>
      <c r="AA1348" s="2" t="s">
        <v>85</v>
      </c>
      <c r="AB1348" s="13" t="str">
        <f t="shared" si="410"/>
        <v/>
      </c>
      <c r="AC1348" s="2">
        <v>0</v>
      </c>
      <c r="AD1348" s="3">
        <v>1.5</v>
      </c>
      <c r="AE1348" s="3">
        <v>0</v>
      </c>
      <c r="AF1348" s="3">
        <v>0</v>
      </c>
      <c r="AG1348" s="3">
        <v>0</v>
      </c>
      <c r="AH1348" s="3">
        <v>2</v>
      </c>
      <c r="AI1348" s="3">
        <v>0</v>
      </c>
      <c r="AJ1348" s="3">
        <v>10</v>
      </c>
      <c r="AK1348" t="s">
        <v>85</v>
      </c>
      <c r="AL1348" s="10">
        <v>45065</v>
      </c>
      <c r="AM1348" s="10">
        <v>45067</v>
      </c>
      <c r="AQ1348" s="10">
        <v>45076</v>
      </c>
      <c r="AR1348" t="s">
        <v>88</v>
      </c>
      <c r="AS1348" t="s">
        <v>203</v>
      </c>
      <c r="AX1348">
        <v>0</v>
      </c>
      <c r="AY1348">
        <v>60</v>
      </c>
      <c r="AZ1348">
        <v>0</v>
      </c>
      <c r="BA1348">
        <v>0</v>
      </c>
      <c r="BB1348">
        <v>0</v>
      </c>
      <c r="BC1348">
        <v>0</v>
      </c>
      <c r="BD1348">
        <v>40</v>
      </c>
      <c r="BE1348">
        <v>50</v>
      </c>
      <c r="BF1348">
        <v>0</v>
      </c>
      <c r="BG1348">
        <v>0</v>
      </c>
      <c r="BH1348">
        <v>0</v>
      </c>
      <c r="BI1348">
        <v>0</v>
      </c>
      <c r="BJ1348" t="s">
        <v>91</v>
      </c>
      <c r="BK1348" t="s">
        <v>200</v>
      </c>
      <c r="BL1348" t="s">
        <v>106</v>
      </c>
      <c r="BM1348" t="s">
        <v>94</v>
      </c>
      <c r="BN1348" t="s">
        <v>2936</v>
      </c>
      <c r="BP1348" t="s">
        <v>5578</v>
      </c>
      <c r="BQ1348" s="11" t="s">
        <v>5595</v>
      </c>
      <c r="BR1348" s="11" t="s">
        <v>2844</v>
      </c>
      <c r="BS1348">
        <v>7</v>
      </c>
      <c r="BT1348">
        <v>0</v>
      </c>
      <c r="BU1348">
        <v>0</v>
      </c>
      <c r="BV1348">
        <v>0</v>
      </c>
      <c r="BW1348">
        <v>0</v>
      </c>
      <c r="BY1348">
        <v>0</v>
      </c>
      <c r="BZ1348">
        <v>49</v>
      </c>
      <c r="CS1348">
        <f t="shared" si="404"/>
        <v>1</v>
      </c>
      <c r="CT1348" s="5" t="str">
        <f t="shared" si="411"/>
        <v/>
      </c>
      <c r="CU1348" t="str">
        <f t="shared" si="404"/>
        <v/>
      </c>
      <c r="CV1348" t="str">
        <f t="shared" si="404"/>
        <v/>
      </c>
      <c r="CW1348">
        <f t="shared" si="404"/>
        <v>1</v>
      </c>
      <c r="CX1348" t="str">
        <f t="shared" si="404"/>
        <v/>
      </c>
      <c r="CY1348" t="str">
        <f t="shared" si="404"/>
        <v/>
      </c>
      <c r="CZ1348" t="str">
        <f t="shared" si="404"/>
        <v/>
      </c>
      <c r="DA1348" t="str">
        <f t="shared" si="404"/>
        <v/>
      </c>
      <c r="DB1348" t="str">
        <f t="shared" si="404"/>
        <v/>
      </c>
      <c r="DC1348" t="str">
        <f t="shared" si="404"/>
        <v/>
      </c>
      <c r="DD1348" t="str">
        <f t="shared" si="404"/>
        <v/>
      </c>
      <c r="DE1348">
        <f t="shared" si="404"/>
        <v>1</v>
      </c>
      <c r="DF1348">
        <f t="shared" si="404"/>
        <v>1</v>
      </c>
      <c r="DG1348">
        <f t="shared" si="404"/>
        <v>1</v>
      </c>
      <c r="DH1348">
        <f t="shared" si="404"/>
        <v>1</v>
      </c>
      <c r="DI1348" t="str">
        <f t="shared" si="412"/>
        <v/>
      </c>
      <c r="DJ1348" t="str">
        <f t="shared" si="413"/>
        <v/>
      </c>
    </row>
    <row r="1349" spans="1:114" ht="18" customHeight="1" x14ac:dyDescent="0.3">
      <c r="A1349" s="9" t="s">
        <v>2801</v>
      </c>
      <c r="B1349" s="9" t="s">
        <v>2802</v>
      </c>
      <c r="C1349" s="9" t="s">
        <v>2848</v>
      </c>
      <c r="D1349" s="9" t="s">
        <v>360</v>
      </c>
      <c r="G1349" t="str">
        <f t="shared" si="405"/>
        <v>國英</v>
      </c>
      <c r="H1349" s="9" t="str">
        <f t="shared" si="406"/>
        <v>國</v>
      </c>
      <c r="I1349" s="9" t="str">
        <f t="shared" si="407"/>
        <v>英</v>
      </c>
      <c r="J1349" t="str">
        <f t="shared" si="395"/>
        <v/>
      </c>
      <c r="K1349" t="str">
        <f t="shared" si="396"/>
        <v/>
      </c>
      <c r="L1349" s="9" t="str">
        <f t="shared" si="408"/>
        <v/>
      </c>
      <c r="M1349" s="9" t="str">
        <f t="shared" si="409"/>
        <v/>
      </c>
      <c r="N1349" s="1" t="s">
        <v>85</v>
      </c>
      <c r="O1349" s="1" t="s">
        <v>427</v>
      </c>
      <c r="P1349" s="1" t="s">
        <v>85</v>
      </c>
      <c r="Q1349" s="1" t="s">
        <v>85</v>
      </c>
      <c r="R1349" s="1" t="s">
        <v>85</v>
      </c>
      <c r="S1349" s="1" t="s">
        <v>85</v>
      </c>
      <c r="T1349" s="1" t="s">
        <v>85</v>
      </c>
      <c r="U1349" s="2">
        <v>8</v>
      </c>
      <c r="V1349" s="2">
        <v>8</v>
      </c>
      <c r="W1349" s="2">
        <v>0</v>
      </c>
      <c r="X1349" s="2">
        <v>0</v>
      </c>
      <c r="Y1349" s="2">
        <v>0</v>
      </c>
      <c r="Z1349" s="2">
        <v>0</v>
      </c>
      <c r="AA1349" s="2" t="s">
        <v>85</v>
      </c>
      <c r="AB1349" s="13" t="str">
        <f t="shared" si="410"/>
        <v/>
      </c>
      <c r="AC1349" s="2">
        <v>0</v>
      </c>
      <c r="AD1349" s="3">
        <v>0</v>
      </c>
      <c r="AE1349" s="3">
        <v>0</v>
      </c>
      <c r="AF1349" s="3">
        <v>0</v>
      </c>
      <c r="AG1349" s="3">
        <v>0</v>
      </c>
      <c r="AH1349" s="3">
        <v>0</v>
      </c>
      <c r="AI1349" s="3">
        <v>0</v>
      </c>
      <c r="AJ1349" s="3">
        <v>0</v>
      </c>
      <c r="AK1349" t="s">
        <v>85</v>
      </c>
      <c r="AL1349" s="10">
        <v>45065</v>
      </c>
      <c r="AM1349" s="10">
        <v>45067</v>
      </c>
      <c r="AQ1349" s="10">
        <v>45076</v>
      </c>
      <c r="AR1349" t="s">
        <v>88</v>
      </c>
      <c r="AS1349" t="s">
        <v>203</v>
      </c>
      <c r="AX1349">
        <v>0</v>
      </c>
      <c r="AY1349">
        <v>0</v>
      </c>
      <c r="AZ1349">
        <v>0</v>
      </c>
      <c r="BA1349">
        <v>0</v>
      </c>
      <c r="BB1349">
        <v>0</v>
      </c>
      <c r="BC1349">
        <v>0</v>
      </c>
      <c r="BD1349">
        <v>50</v>
      </c>
      <c r="BE1349">
        <v>50</v>
      </c>
      <c r="BF1349">
        <v>0</v>
      </c>
      <c r="BG1349">
        <v>0</v>
      </c>
      <c r="BH1349">
        <v>0</v>
      </c>
      <c r="BI1349">
        <v>0</v>
      </c>
      <c r="BJ1349" t="s">
        <v>91</v>
      </c>
      <c r="BK1349" t="s">
        <v>101</v>
      </c>
      <c r="BL1349" t="s">
        <v>272</v>
      </c>
      <c r="BM1349" t="s">
        <v>94</v>
      </c>
      <c r="BN1349" t="s">
        <v>124</v>
      </c>
      <c r="BP1349" t="s">
        <v>5596</v>
      </c>
      <c r="BQ1349" s="12" t="s">
        <v>8321</v>
      </c>
      <c r="BR1349" s="12" t="s">
        <v>8322</v>
      </c>
      <c r="BS1349">
        <v>6</v>
      </c>
      <c r="BT1349">
        <v>0</v>
      </c>
      <c r="BU1349">
        <v>0</v>
      </c>
      <c r="BV1349">
        <v>0</v>
      </c>
      <c r="BW1349">
        <v>0</v>
      </c>
      <c r="BY1349">
        <v>0</v>
      </c>
      <c r="BZ1349">
        <v>48</v>
      </c>
      <c r="CS1349">
        <f t="shared" si="404"/>
        <v>1</v>
      </c>
      <c r="CT1349" s="5" t="str">
        <f t="shared" si="411"/>
        <v/>
      </c>
      <c r="CU1349" t="str">
        <f t="shared" si="404"/>
        <v/>
      </c>
      <c r="CV1349">
        <f t="shared" si="404"/>
        <v>1</v>
      </c>
      <c r="CW1349">
        <f t="shared" si="404"/>
        <v>1</v>
      </c>
      <c r="CX1349">
        <f t="shared" si="404"/>
        <v>1</v>
      </c>
      <c r="CY1349" t="str">
        <f t="shared" si="404"/>
        <v/>
      </c>
      <c r="CZ1349" t="str">
        <f t="shared" si="404"/>
        <v/>
      </c>
      <c r="DA1349" t="str">
        <f t="shared" si="404"/>
        <v/>
      </c>
      <c r="DB1349" t="str">
        <f t="shared" si="404"/>
        <v/>
      </c>
      <c r="DC1349" t="str">
        <f t="shared" si="404"/>
        <v/>
      </c>
      <c r="DD1349" t="str">
        <f t="shared" si="404"/>
        <v/>
      </c>
      <c r="DE1349">
        <f t="shared" si="404"/>
        <v>1</v>
      </c>
      <c r="DF1349">
        <f t="shared" si="404"/>
        <v>1</v>
      </c>
      <c r="DG1349">
        <f t="shared" si="404"/>
        <v>1</v>
      </c>
      <c r="DH1349">
        <f t="shared" si="404"/>
        <v>1</v>
      </c>
      <c r="DI1349" t="str">
        <f t="shared" si="412"/>
        <v/>
      </c>
      <c r="DJ1349" t="str">
        <f t="shared" si="413"/>
        <v/>
      </c>
    </row>
    <row r="1350" spans="1:114" ht="18" customHeight="1" x14ac:dyDescent="0.3">
      <c r="A1350" s="9" t="s">
        <v>2801</v>
      </c>
      <c r="B1350" s="9" t="s">
        <v>2802</v>
      </c>
      <c r="C1350" s="9" t="s">
        <v>2850</v>
      </c>
      <c r="D1350" s="9" t="s">
        <v>2847</v>
      </c>
      <c r="G1350" t="str">
        <f t="shared" si="405"/>
        <v>國社</v>
      </c>
      <c r="H1350" s="9" t="str">
        <f t="shared" si="406"/>
        <v>國</v>
      </c>
      <c r="I1350" s="9" t="str">
        <f t="shared" si="407"/>
        <v/>
      </c>
      <c r="J1350" t="str">
        <f t="shared" si="395"/>
        <v/>
      </c>
      <c r="K1350" t="str">
        <f t="shared" si="396"/>
        <v/>
      </c>
      <c r="L1350" s="9" t="str">
        <f t="shared" si="408"/>
        <v>社</v>
      </c>
      <c r="M1350" s="9" t="str">
        <f t="shared" si="409"/>
        <v/>
      </c>
      <c r="N1350" s="1" t="s">
        <v>427</v>
      </c>
      <c r="O1350" s="1" t="s">
        <v>85</v>
      </c>
      <c r="P1350" s="1" t="s">
        <v>85</v>
      </c>
      <c r="Q1350" s="1" t="s">
        <v>85</v>
      </c>
      <c r="R1350" s="1" t="s">
        <v>85</v>
      </c>
      <c r="S1350" s="1" t="s">
        <v>85</v>
      </c>
      <c r="T1350" s="1" t="s">
        <v>85</v>
      </c>
      <c r="U1350" s="2">
        <v>5.5</v>
      </c>
      <c r="V1350" s="2">
        <v>0</v>
      </c>
      <c r="W1350" s="2">
        <v>0</v>
      </c>
      <c r="X1350" s="2">
        <v>0</v>
      </c>
      <c r="Y1350" s="2">
        <v>5.5</v>
      </c>
      <c r="Z1350" s="2">
        <v>0</v>
      </c>
      <c r="AA1350" s="2" t="s">
        <v>85</v>
      </c>
      <c r="AB1350" s="13" t="str">
        <f t="shared" si="410"/>
        <v/>
      </c>
      <c r="AC1350" s="2">
        <v>0</v>
      </c>
      <c r="AD1350" s="3">
        <v>0</v>
      </c>
      <c r="AE1350" s="3">
        <v>0</v>
      </c>
      <c r="AF1350" s="3">
        <v>0</v>
      </c>
      <c r="AG1350" s="3">
        <v>0</v>
      </c>
      <c r="AH1350" s="3">
        <v>0</v>
      </c>
      <c r="AI1350" s="3">
        <v>0</v>
      </c>
      <c r="AJ1350" s="3">
        <v>0</v>
      </c>
      <c r="AK1350" t="s">
        <v>85</v>
      </c>
      <c r="AL1350" s="10">
        <v>45065</v>
      </c>
      <c r="AM1350" s="10">
        <v>45067</v>
      </c>
      <c r="AQ1350" s="10">
        <v>45076</v>
      </c>
      <c r="AR1350" t="s">
        <v>88</v>
      </c>
      <c r="AS1350" t="s">
        <v>203</v>
      </c>
      <c r="AX1350">
        <v>0</v>
      </c>
      <c r="AY1350">
        <v>0</v>
      </c>
      <c r="AZ1350">
        <v>0</v>
      </c>
      <c r="BA1350">
        <v>0</v>
      </c>
      <c r="BB1350">
        <v>0</v>
      </c>
      <c r="BC1350">
        <v>0</v>
      </c>
      <c r="BD1350">
        <v>45</v>
      </c>
      <c r="BE1350">
        <v>55</v>
      </c>
      <c r="BF1350">
        <v>0</v>
      </c>
      <c r="BG1350">
        <v>0</v>
      </c>
      <c r="BH1350">
        <v>0</v>
      </c>
      <c r="BI1350">
        <v>0</v>
      </c>
      <c r="BJ1350" t="s">
        <v>91</v>
      </c>
      <c r="BK1350" t="s">
        <v>200</v>
      </c>
      <c r="BL1350" t="s">
        <v>268</v>
      </c>
      <c r="BM1350" t="s">
        <v>94</v>
      </c>
      <c r="BP1350" t="s">
        <v>5597</v>
      </c>
      <c r="BQ1350" s="11" t="s">
        <v>5598</v>
      </c>
      <c r="BR1350" s="11" t="s">
        <v>5599</v>
      </c>
      <c r="BS1350">
        <v>9</v>
      </c>
      <c r="BT1350">
        <v>0</v>
      </c>
      <c r="BU1350">
        <v>0</v>
      </c>
      <c r="BV1350">
        <v>1</v>
      </c>
      <c r="BW1350">
        <v>0</v>
      </c>
      <c r="BY1350">
        <v>0</v>
      </c>
      <c r="BZ1350">
        <v>50</v>
      </c>
      <c r="CS1350">
        <f t="shared" si="404"/>
        <v>1</v>
      </c>
      <c r="CT1350" s="5" t="str">
        <f t="shared" si="411"/>
        <v/>
      </c>
      <c r="CU1350" t="str">
        <f t="shared" si="404"/>
        <v/>
      </c>
      <c r="CV1350" t="str">
        <f t="shared" si="404"/>
        <v/>
      </c>
      <c r="CW1350">
        <f t="shared" si="404"/>
        <v>1</v>
      </c>
      <c r="CX1350">
        <f t="shared" si="404"/>
        <v>1</v>
      </c>
      <c r="CY1350">
        <f t="shared" si="404"/>
        <v>1</v>
      </c>
      <c r="CZ1350" t="str">
        <f t="shared" si="404"/>
        <v/>
      </c>
      <c r="DA1350" t="str">
        <f t="shared" si="404"/>
        <v/>
      </c>
      <c r="DB1350" t="str">
        <f t="shared" si="404"/>
        <v/>
      </c>
      <c r="DC1350" t="str">
        <f t="shared" si="404"/>
        <v/>
      </c>
      <c r="DD1350" t="str">
        <f t="shared" si="404"/>
        <v/>
      </c>
      <c r="DE1350">
        <f t="shared" si="404"/>
        <v>1</v>
      </c>
      <c r="DF1350">
        <f t="shared" si="404"/>
        <v>1</v>
      </c>
      <c r="DG1350">
        <f t="shared" si="404"/>
        <v>1</v>
      </c>
      <c r="DH1350">
        <f t="shared" si="404"/>
        <v>1</v>
      </c>
      <c r="DI1350" t="str">
        <f t="shared" si="412"/>
        <v/>
      </c>
      <c r="DJ1350" t="str">
        <f t="shared" si="413"/>
        <v/>
      </c>
    </row>
    <row r="1351" spans="1:114" ht="18" customHeight="1" x14ac:dyDescent="0.3">
      <c r="A1351" s="9" t="s">
        <v>2801</v>
      </c>
      <c r="B1351" s="9" t="s">
        <v>2802</v>
      </c>
      <c r="C1351" s="9" t="s">
        <v>2852</v>
      </c>
      <c r="D1351" s="9" t="s">
        <v>2849</v>
      </c>
      <c r="G1351" t="str">
        <f t="shared" si="405"/>
        <v>國英</v>
      </c>
      <c r="H1351" s="9" t="str">
        <f t="shared" si="406"/>
        <v>國</v>
      </c>
      <c r="I1351" s="9" t="str">
        <f t="shared" si="407"/>
        <v>英</v>
      </c>
      <c r="J1351" t="str">
        <f t="shared" si="395"/>
        <v/>
      </c>
      <c r="K1351" t="str">
        <f t="shared" si="396"/>
        <v/>
      </c>
      <c r="L1351" s="9" t="str">
        <f t="shared" si="408"/>
        <v/>
      </c>
      <c r="M1351" s="9" t="str">
        <f t="shared" si="409"/>
        <v/>
      </c>
      <c r="N1351" s="1" t="s">
        <v>427</v>
      </c>
      <c r="O1351" s="1" t="s">
        <v>85</v>
      </c>
      <c r="P1351" s="1" t="s">
        <v>85</v>
      </c>
      <c r="Q1351" s="1" t="s">
        <v>85</v>
      </c>
      <c r="R1351" s="1" t="s">
        <v>85</v>
      </c>
      <c r="S1351" s="1" t="s">
        <v>85</v>
      </c>
      <c r="T1351" s="1" t="s">
        <v>85</v>
      </c>
      <c r="U1351" s="2">
        <v>5.5</v>
      </c>
      <c r="V1351" s="2">
        <v>5.5</v>
      </c>
      <c r="W1351" s="2">
        <v>0</v>
      </c>
      <c r="X1351" s="2">
        <v>0</v>
      </c>
      <c r="Y1351" s="2">
        <v>0</v>
      </c>
      <c r="Z1351" s="2">
        <v>0</v>
      </c>
      <c r="AA1351" s="2" t="s">
        <v>85</v>
      </c>
      <c r="AB1351" s="13" t="str">
        <f t="shared" si="410"/>
        <v/>
      </c>
      <c r="AC1351" s="2">
        <v>0</v>
      </c>
      <c r="AD1351" s="3">
        <v>0</v>
      </c>
      <c r="AE1351" s="3">
        <v>0</v>
      </c>
      <c r="AF1351" s="3">
        <v>0</v>
      </c>
      <c r="AG1351" s="3">
        <v>0</v>
      </c>
      <c r="AH1351" s="3">
        <v>0</v>
      </c>
      <c r="AI1351" s="3">
        <v>0</v>
      </c>
      <c r="AJ1351" s="3">
        <v>0</v>
      </c>
      <c r="AK1351" t="s">
        <v>85</v>
      </c>
      <c r="AL1351" s="10">
        <v>45065</v>
      </c>
      <c r="AM1351" s="10">
        <v>45067</v>
      </c>
      <c r="AQ1351" s="10">
        <v>45076</v>
      </c>
      <c r="AR1351" t="s">
        <v>88</v>
      </c>
      <c r="AS1351" t="s">
        <v>203</v>
      </c>
      <c r="AX1351">
        <v>0</v>
      </c>
      <c r="AY1351">
        <v>0</v>
      </c>
      <c r="AZ1351">
        <v>0</v>
      </c>
      <c r="BA1351">
        <v>0</v>
      </c>
      <c r="BB1351">
        <v>0</v>
      </c>
      <c r="BC1351">
        <v>0</v>
      </c>
      <c r="BD1351">
        <v>45</v>
      </c>
      <c r="BE1351">
        <v>55</v>
      </c>
      <c r="BF1351">
        <v>0</v>
      </c>
      <c r="BG1351">
        <v>0</v>
      </c>
      <c r="BH1351">
        <v>0</v>
      </c>
      <c r="BI1351">
        <v>0</v>
      </c>
      <c r="BJ1351" t="s">
        <v>91</v>
      </c>
      <c r="BK1351" t="s">
        <v>200</v>
      </c>
      <c r="BL1351" t="s">
        <v>268</v>
      </c>
      <c r="BM1351" t="s">
        <v>94</v>
      </c>
      <c r="BP1351" t="s">
        <v>5597</v>
      </c>
      <c r="BQ1351" s="11" t="s">
        <v>5598</v>
      </c>
      <c r="BR1351" s="11" t="s">
        <v>5599</v>
      </c>
      <c r="BS1351">
        <v>9</v>
      </c>
      <c r="BT1351">
        <v>0</v>
      </c>
      <c r="BU1351">
        <v>0</v>
      </c>
      <c r="BV1351">
        <v>1</v>
      </c>
      <c r="BW1351">
        <v>0</v>
      </c>
      <c r="BY1351">
        <v>0</v>
      </c>
      <c r="BZ1351">
        <v>50</v>
      </c>
      <c r="CS1351">
        <f t="shared" si="404"/>
        <v>1</v>
      </c>
      <c r="CT1351" s="5" t="str">
        <f t="shared" si="411"/>
        <v/>
      </c>
      <c r="CU1351" t="str">
        <f t="shared" si="404"/>
        <v/>
      </c>
      <c r="CV1351" t="str">
        <f t="shared" si="404"/>
        <v/>
      </c>
      <c r="CW1351">
        <f t="shared" si="404"/>
        <v>1</v>
      </c>
      <c r="CX1351">
        <f t="shared" si="404"/>
        <v>1</v>
      </c>
      <c r="CY1351">
        <f t="shared" si="404"/>
        <v>1</v>
      </c>
      <c r="CZ1351" t="str">
        <f t="shared" si="404"/>
        <v/>
      </c>
      <c r="DA1351" t="str">
        <f t="shared" si="404"/>
        <v/>
      </c>
      <c r="DB1351" t="str">
        <f t="shared" si="404"/>
        <v/>
      </c>
      <c r="DC1351" t="str">
        <f t="shared" si="404"/>
        <v/>
      </c>
      <c r="DD1351" t="str">
        <f t="shared" si="404"/>
        <v/>
      </c>
      <c r="DE1351">
        <f t="shared" si="404"/>
        <v>1</v>
      </c>
      <c r="DF1351">
        <f t="shared" si="404"/>
        <v>1</v>
      </c>
      <c r="DG1351">
        <f t="shared" si="404"/>
        <v>1</v>
      </c>
      <c r="DH1351">
        <f t="shared" si="404"/>
        <v>1</v>
      </c>
      <c r="DI1351" t="str">
        <f t="shared" si="412"/>
        <v/>
      </c>
      <c r="DJ1351" t="str">
        <f t="shared" si="413"/>
        <v/>
      </c>
    </row>
    <row r="1352" spans="1:114" ht="18" customHeight="1" x14ac:dyDescent="0.3">
      <c r="A1352" s="9" t="s">
        <v>2801</v>
      </c>
      <c r="B1352" s="9" t="s">
        <v>2802</v>
      </c>
      <c r="C1352" s="9" t="s">
        <v>2855</v>
      </c>
      <c r="D1352" s="9" t="s">
        <v>2851</v>
      </c>
      <c r="G1352" t="str">
        <f t="shared" si="405"/>
        <v>國社</v>
      </c>
      <c r="H1352" s="9" t="str">
        <f t="shared" si="406"/>
        <v>國</v>
      </c>
      <c r="I1352" s="9" t="str">
        <f t="shared" si="407"/>
        <v/>
      </c>
      <c r="J1352" t="str">
        <f t="shared" si="395"/>
        <v/>
      </c>
      <c r="K1352" t="str">
        <f t="shared" si="396"/>
        <v/>
      </c>
      <c r="L1352" s="9" t="str">
        <f t="shared" si="408"/>
        <v>社</v>
      </c>
      <c r="M1352" s="9" t="str">
        <f t="shared" si="409"/>
        <v/>
      </c>
      <c r="N1352" s="1" t="s">
        <v>85</v>
      </c>
      <c r="O1352" s="1" t="s">
        <v>85</v>
      </c>
      <c r="P1352" s="1" t="s">
        <v>85</v>
      </c>
      <c r="Q1352" s="1" t="s">
        <v>85</v>
      </c>
      <c r="R1352" s="1" t="s">
        <v>427</v>
      </c>
      <c r="S1352" s="1" t="s">
        <v>85</v>
      </c>
      <c r="T1352" s="1" t="s">
        <v>85</v>
      </c>
      <c r="U1352" s="2">
        <v>5</v>
      </c>
      <c r="V1352" s="2">
        <v>0</v>
      </c>
      <c r="W1352" s="2">
        <v>0</v>
      </c>
      <c r="X1352" s="2">
        <v>0</v>
      </c>
      <c r="Y1352" s="2">
        <v>5</v>
      </c>
      <c r="Z1352" s="2">
        <v>0</v>
      </c>
      <c r="AA1352" s="2" t="s">
        <v>85</v>
      </c>
      <c r="AB1352" s="13" t="str">
        <f t="shared" si="410"/>
        <v/>
      </c>
      <c r="AC1352" s="2">
        <v>0</v>
      </c>
      <c r="AD1352" s="3">
        <v>0</v>
      </c>
      <c r="AE1352" s="3">
        <v>0</v>
      </c>
      <c r="AF1352" s="3">
        <v>0</v>
      </c>
      <c r="AG1352" s="3">
        <v>0</v>
      </c>
      <c r="AH1352" s="3">
        <v>0</v>
      </c>
      <c r="AI1352" s="3">
        <v>0</v>
      </c>
      <c r="AJ1352" s="3">
        <v>0</v>
      </c>
      <c r="AK1352" t="s">
        <v>85</v>
      </c>
      <c r="AL1352" s="10">
        <v>45065</v>
      </c>
      <c r="AM1352" s="10">
        <v>45067</v>
      </c>
      <c r="AQ1352" s="10">
        <v>45076</v>
      </c>
      <c r="AR1352" t="s">
        <v>88</v>
      </c>
      <c r="AS1352" t="s">
        <v>203</v>
      </c>
      <c r="AX1352">
        <v>0</v>
      </c>
      <c r="AY1352">
        <v>0</v>
      </c>
      <c r="AZ1352">
        <v>0</v>
      </c>
      <c r="BA1352">
        <v>0</v>
      </c>
      <c r="BB1352">
        <v>0</v>
      </c>
      <c r="BC1352">
        <v>0</v>
      </c>
      <c r="BD1352">
        <v>45</v>
      </c>
      <c r="BE1352">
        <v>55</v>
      </c>
      <c r="BF1352">
        <v>0</v>
      </c>
      <c r="BG1352">
        <v>0</v>
      </c>
      <c r="BH1352">
        <v>0</v>
      </c>
      <c r="BI1352">
        <v>0</v>
      </c>
      <c r="BJ1352" t="s">
        <v>91</v>
      </c>
      <c r="BK1352" t="s">
        <v>200</v>
      </c>
      <c r="BL1352" t="s">
        <v>268</v>
      </c>
      <c r="BM1352" t="s">
        <v>94</v>
      </c>
      <c r="BP1352" t="s">
        <v>5597</v>
      </c>
      <c r="BQ1352" s="11" t="s">
        <v>5600</v>
      </c>
      <c r="BR1352" s="11" t="s">
        <v>5599</v>
      </c>
      <c r="BS1352">
        <v>10</v>
      </c>
      <c r="BT1352">
        <v>0</v>
      </c>
      <c r="BU1352">
        <v>0</v>
      </c>
      <c r="BV1352">
        <v>1</v>
      </c>
      <c r="BW1352">
        <v>0</v>
      </c>
      <c r="BY1352">
        <v>0</v>
      </c>
      <c r="BZ1352">
        <v>50</v>
      </c>
      <c r="CS1352">
        <f t="shared" si="404"/>
        <v>1</v>
      </c>
      <c r="CT1352" s="5" t="str">
        <f t="shared" si="411"/>
        <v/>
      </c>
      <c r="CU1352" t="str">
        <f t="shared" si="404"/>
        <v/>
      </c>
      <c r="CV1352" t="str">
        <f t="shared" si="404"/>
        <v/>
      </c>
      <c r="CW1352">
        <f t="shared" si="404"/>
        <v>1</v>
      </c>
      <c r="CX1352">
        <f t="shared" si="404"/>
        <v>1</v>
      </c>
      <c r="CY1352">
        <f t="shared" si="404"/>
        <v>1</v>
      </c>
      <c r="CZ1352" t="str">
        <f t="shared" si="404"/>
        <v/>
      </c>
      <c r="DA1352" t="str">
        <f t="shared" si="404"/>
        <v/>
      </c>
      <c r="DB1352" t="str">
        <f t="shared" si="404"/>
        <v/>
      </c>
      <c r="DC1352" t="str">
        <f t="shared" si="404"/>
        <v/>
      </c>
      <c r="DD1352" t="str">
        <f t="shared" si="404"/>
        <v/>
      </c>
      <c r="DE1352">
        <f t="shared" si="404"/>
        <v>1</v>
      </c>
      <c r="DF1352">
        <f t="shared" si="404"/>
        <v>1</v>
      </c>
      <c r="DG1352">
        <f t="shared" si="404"/>
        <v>1</v>
      </c>
      <c r="DH1352">
        <f t="shared" si="404"/>
        <v>1</v>
      </c>
      <c r="DI1352" t="str">
        <f t="shared" si="412"/>
        <v/>
      </c>
      <c r="DJ1352" t="str">
        <f t="shared" si="413"/>
        <v/>
      </c>
    </row>
    <row r="1353" spans="1:114" ht="18" customHeight="1" x14ac:dyDescent="0.3">
      <c r="A1353" s="9" t="s">
        <v>2801</v>
      </c>
      <c r="B1353" s="9" t="s">
        <v>2802</v>
      </c>
      <c r="C1353" s="9" t="s">
        <v>2858</v>
      </c>
      <c r="D1353" s="9" t="s">
        <v>2853</v>
      </c>
      <c r="G1353" t="str">
        <f t="shared" si="405"/>
        <v>國英</v>
      </c>
      <c r="H1353" s="9" t="str">
        <f t="shared" si="406"/>
        <v>國</v>
      </c>
      <c r="I1353" s="9" t="str">
        <f t="shared" si="407"/>
        <v>英</v>
      </c>
      <c r="J1353" t="str">
        <f t="shared" si="395"/>
        <v/>
      </c>
      <c r="K1353" t="str">
        <f t="shared" si="396"/>
        <v/>
      </c>
      <c r="L1353" s="9" t="str">
        <f t="shared" si="408"/>
        <v/>
      </c>
      <c r="M1353" s="9" t="str">
        <f t="shared" si="409"/>
        <v/>
      </c>
      <c r="N1353" s="1" t="s">
        <v>85</v>
      </c>
      <c r="O1353" s="1" t="s">
        <v>427</v>
      </c>
      <c r="P1353" s="1" t="s">
        <v>85</v>
      </c>
      <c r="Q1353" s="1" t="s">
        <v>85</v>
      </c>
      <c r="R1353" s="1" t="s">
        <v>85</v>
      </c>
      <c r="S1353" s="1" t="s">
        <v>85</v>
      </c>
      <c r="T1353" s="1" t="s">
        <v>85</v>
      </c>
      <c r="U1353" s="2">
        <v>0</v>
      </c>
      <c r="V1353" s="2">
        <v>3</v>
      </c>
      <c r="W1353" s="2">
        <v>0</v>
      </c>
      <c r="X1353" s="2">
        <v>0</v>
      </c>
      <c r="Y1353" s="2">
        <v>0</v>
      </c>
      <c r="Z1353" s="2">
        <v>0</v>
      </c>
      <c r="AA1353" s="2" t="s">
        <v>85</v>
      </c>
      <c r="AB1353" s="13" t="str">
        <f t="shared" si="410"/>
        <v/>
      </c>
      <c r="AC1353" s="2">
        <v>0</v>
      </c>
      <c r="AD1353" s="3">
        <v>2</v>
      </c>
      <c r="AE1353" s="3">
        <v>2</v>
      </c>
      <c r="AF1353" s="3">
        <v>0</v>
      </c>
      <c r="AG1353" s="3">
        <v>0</v>
      </c>
      <c r="AH1353" s="3">
        <v>0</v>
      </c>
      <c r="AI1353" s="3">
        <v>0</v>
      </c>
      <c r="AJ1353" s="3">
        <v>10</v>
      </c>
      <c r="AK1353" t="s">
        <v>85</v>
      </c>
      <c r="AL1353" s="10">
        <v>45065</v>
      </c>
      <c r="AM1353" s="10">
        <v>45067</v>
      </c>
      <c r="AQ1353" s="10">
        <v>45076</v>
      </c>
      <c r="AR1353" t="s">
        <v>88</v>
      </c>
      <c r="AS1353" t="s">
        <v>203</v>
      </c>
      <c r="AX1353">
        <v>0</v>
      </c>
      <c r="AY1353">
        <v>60</v>
      </c>
      <c r="AZ1353">
        <v>0</v>
      </c>
      <c r="BA1353">
        <v>0</v>
      </c>
      <c r="BB1353">
        <v>0</v>
      </c>
      <c r="BC1353">
        <v>0</v>
      </c>
      <c r="BD1353">
        <v>40</v>
      </c>
      <c r="BE1353">
        <v>50</v>
      </c>
      <c r="BF1353">
        <v>0</v>
      </c>
      <c r="BG1353">
        <v>0</v>
      </c>
      <c r="BH1353">
        <v>0</v>
      </c>
      <c r="BI1353">
        <v>0</v>
      </c>
      <c r="BJ1353" t="s">
        <v>91</v>
      </c>
      <c r="BK1353" t="s">
        <v>200</v>
      </c>
      <c r="BL1353" t="s">
        <v>106</v>
      </c>
      <c r="BM1353" t="s">
        <v>276</v>
      </c>
      <c r="BP1353" t="s">
        <v>5578</v>
      </c>
      <c r="BQ1353" s="12" t="s">
        <v>8323</v>
      </c>
      <c r="BR1353" s="11" t="s">
        <v>2854</v>
      </c>
      <c r="BS1353">
        <v>21</v>
      </c>
      <c r="BT1353">
        <v>0</v>
      </c>
      <c r="BU1353">
        <v>0</v>
      </c>
      <c r="BV1353">
        <v>2</v>
      </c>
      <c r="BW1353">
        <v>0</v>
      </c>
      <c r="BY1353">
        <v>0</v>
      </c>
      <c r="BZ1353">
        <v>63</v>
      </c>
      <c r="CS1353">
        <f t="shared" si="404"/>
        <v>1</v>
      </c>
      <c r="CT1353" s="5" t="str">
        <f t="shared" si="411"/>
        <v/>
      </c>
      <c r="CU1353" t="str">
        <f t="shared" si="404"/>
        <v/>
      </c>
      <c r="CV1353" t="str">
        <f t="shared" si="404"/>
        <v/>
      </c>
      <c r="CW1353">
        <f t="shared" si="404"/>
        <v>1</v>
      </c>
      <c r="CX1353" t="str">
        <f t="shared" si="404"/>
        <v/>
      </c>
      <c r="CY1353" t="str">
        <f t="shared" si="404"/>
        <v/>
      </c>
      <c r="CZ1353" t="str">
        <f t="shared" si="404"/>
        <v/>
      </c>
      <c r="DA1353" t="str">
        <f t="shared" si="404"/>
        <v/>
      </c>
      <c r="DB1353" t="str">
        <f t="shared" si="404"/>
        <v/>
      </c>
      <c r="DC1353" t="str">
        <f t="shared" si="404"/>
        <v/>
      </c>
      <c r="DD1353" t="str">
        <f t="shared" si="404"/>
        <v/>
      </c>
      <c r="DE1353">
        <f t="shared" si="404"/>
        <v>1</v>
      </c>
      <c r="DF1353" t="str">
        <f t="shared" si="404"/>
        <v/>
      </c>
      <c r="DG1353" t="str">
        <f t="shared" si="404"/>
        <v/>
      </c>
      <c r="DH1353">
        <f t="shared" si="404"/>
        <v>1</v>
      </c>
      <c r="DI1353" t="str">
        <f t="shared" si="412"/>
        <v/>
      </c>
      <c r="DJ1353" t="str">
        <f t="shared" si="413"/>
        <v/>
      </c>
    </row>
    <row r="1354" spans="1:114" ht="18" customHeight="1" x14ac:dyDescent="0.3">
      <c r="A1354" s="9" t="s">
        <v>2801</v>
      </c>
      <c r="B1354" s="9" t="s">
        <v>2802</v>
      </c>
      <c r="C1354" s="9" t="s">
        <v>2860</v>
      </c>
      <c r="D1354" s="9" t="s">
        <v>2856</v>
      </c>
      <c r="G1354" t="str">
        <f t="shared" si="405"/>
        <v>國英</v>
      </c>
      <c r="H1354" s="9" t="str">
        <f t="shared" si="406"/>
        <v>國</v>
      </c>
      <c r="I1354" s="9" t="str">
        <f t="shared" si="407"/>
        <v>英</v>
      </c>
      <c r="J1354" t="str">
        <f t="shared" si="395"/>
        <v/>
      </c>
      <c r="K1354" t="str">
        <f t="shared" si="396"/>
        <v/>
      </c>
      <c r="L1354" s="9" t="str">
        <f t="shared" si="408"/>
        <v/>
      </c>
      <c r="M1354" s="9" t="str">
        <f t="shared" si="409"/>
        <v/>
      </c>
      <c r="N1354" s="1" t="s">
        <v>427</v>
      </c>
      <c r="O1354" s="1" t="s">
        <v>85</v>
      </c>
      <c r="P1354" s="1" t="s">
        <v>85</v>
      </c>
      <c r="Q1354" s="1" t="s">
        <v>85</v>
      </c>
      <c r="R1354" s="1" t="s">
        <v>85</v>
      </c>
      <c r="S1354" s="1" t="s">
        <v>85</v>
      </c>
      <c r="T1354" s="1" t="s">
        <v>85</v>
      </c>
      <c r="U1354" s="2">
        <v>4</v>
      </c>
      <c r="V1354" s="2">
        <v>0</v>
      </c>
      <c r="W1354" s="2">
        <v>0</v>
      </c>
      <c r="X1354" s="2">
        <v>0</v>
      </c>
      <c r="Y1354" s="2">
        <v>0</v>
      </c>
      <c r="Z1354" s="2">
        <v>0</v>
      </c>
      <c r="AA1354" s="2" t="s">
        <v>85</v>
      </c>
      <c r="AB1354" s="13" t="str">
        <f t="shared" si="410"/>
        <v/>
      </c>
      <c r="AC1354" s="2">
        <v>0</v>
      </c>
      <c r="AD1354" s="3">
        <v>2</v>
      </c>
      <c r="AE1354" s="3">
        <v>2</v>
      </c>
      <c r="AF1354" s="3">
        <v>0</v>
      </c>
      <c r="AG1354" s="3">
        <v>0</v>
      </c>
      <c r="AH1354" s="3">
        <v>0</v>
      </c>
      <c r="AI1354" s="3">
        <v>0</v>
      </c>
      <c r="AJ1354" s="3">
        <v>10</v>
      </c>
      <c r="AK1354" t="s">
        <v>85</v>
      </c>
      <c r="AL1354" s="10">
        <v>45065</v>
      </c>
      <c r="AM1354" s="10">
        <v>45067</v>
      </c>
      <c r="AQ1354" s="10">
        <v>45076</v>
      </c>
      <c r="AR1354" t="s">
        <v>88</v>
      </c>
      <c r="AS1354" t="s">
        <v>203</v>
      </c>
      <c r="AX1354">
        <v>0</v>
      </c>
      <c r="AY1354">
        <v>60</v>
      </c>
      <c r="AZ1354">
        <v>0</v>
      </c>
      <c r="BA1354">
        <v>0</v>
      </c>
      <c r="BB1354">
        <v>0</v>
      </c>
      <c r="BC1354">
        <v>0</v>
      </c>
      <c r="BD1354">
        <v>40</v>
      </c>
      <c r="BE1354">
        <v>50</v>
      </c>
      <c r="BF1354">
        <v>0</v>
      </c>
      <c r="BG1354">
        <v>0</v>
      </c>
      <c r="BH1354">
        <v>0</v>
      </c>
      <c r="BI1354">
        <v>0</v>
      </c>
      <c r="BJ1354" t="s">
        <v>91</v>
      </c>
      <c r="BK1354" t="s">
        <v>200</v>
      </c>
      <c r="BL1354" t="s">
        <v>106</v>
      </c>
      <c r="BM1354" t="s">
        <v>276</v>
      </c>
      <c r="BP1354" t="s">
        <v>5578</v>
      </c>
      <c r="BQ1354" s="12" t="s">
        <v>8323</v>
      </c>
      <c r="BR1354" s="11" t="s">
        <v>2857</v>
      </c>
      <c r="BS1354">
        <v>12</v>
      </c>
      <c r="BT1354">
        <v>0</v>
      </c>
      <c r="BU1354">
        <v>0</v>
      </c>
      <c r="BV1354">
        <v>1</v>
      </c>
      <c r="BW1354">
        <v>0</v>
      </c>
      <c r="BY1354">
        <v>0</v>
      </c>
      <c r="BZ1354">
        <v>48</v>
      </c>
      <c r="CS1354">
        <f t="shared" si="404"/>
        <v>1</v>
      </c>
      <c r="CT1354" s="5" t="str">
        <f t="shared" si="411"/>
        <v/>
      </c>
      <c r="CU1354" t="str">
        <f t="shared" si="404"/>
        <v/>
      </c>
      <c r="CV1354" t="str">
        <f t="shared" si="404"/>
        <v/>
      </c>
      <c r="CW1354">
        <f t="shared" si="404"/>
        <v>1</v>
      </c>
      <c r="CX1354" t="str">
        <f t="shared" si="404"/>
        <v/>
      </c>
      <c r="CY1354" t="str">
        <f t="shared" si="404"/>
        <v/>
      </c>
      <c r="CZ1354" t="str">
        <f t="shared" si="404"/>
        <v/>
      </c>
      <c r="DA1354" t="str">
        <f t="shared" si="404"/>
        <v/>
      </c>
      <c r="DB1354" t="str">
        <f t="shared" si="404"/>
        <v/>
      </c>
      <c r="DC1354" t="str">
        <f t="shared" si="404"/>
        <v/>
      </c>
      <c r="DD1354" t="str">
        <f t="shared" si="404"/>
        <v/>
      </c>
      <c r="DE1354">
        <f t="shared" si="404"/>
        <v>1</v>
      </c>
      <c r="DF1354" t="str">
        <f t="shared" si="404"/>
        <v/>
      </c>
      <c r="DG1354" t="str">
        <f t="shared" si="404"/>
        <v/>
      </c>
      <c r="DH1354">
        <f t="shared" si="404"/>
        <v>1</v>
      </c>
      <c r="DI1354" t="str">
        <f t="shared" si="412"/>
        <v/>
      </c>
      <c r="DJ1354" t="str">
        <f t="shared" si="413"/>
        <v/>
      </c>
    </row>
    <row r="1355" spans="1:114" ht="18" customHeight="1" x14ac:dyDescent="0.3">
      <c r="A1355" s="9" t="s">
        <v>2801</v>
      </c>
      <c r="B1355" s="9" t="s">
        <v>2802</v>
      </c>
      <c r="C1355" s="9" t="s">
        <v>2862</v>
      </c>
      <c r="D1355" s="9" t="s">
        <v>2859</v>
      </c>
      <c r="G1355" t="str">
        <f t="shared" si="405"/>
        <v>國英</v>
      </c>
      <c r="H1355" s="9" t="str">
        <f t="shared" si="406"/>
        <v>國</v>
      </c>
      <c r="I1355" s="9" t="str">
        <f t="shared" si="407"/>
        <v>英</v>
      </c>
      <c r="J1355" t="str">
        <f t="shared" si="395"/>
        <v/>
      </c>
      <c r="K1355" t="str">
        <f t="shared" si="396"/>
        <v/>
      </c>
      <c r="L1355" s="9" t="str">
        <f t="shared" si="408"/>
        <v/>
      </c>
      <c r="M1355" s="9" t="str">
        <f t="shared" si="409"/>
        <v/>
      </c>
      <c r="N1355" s="1" t="s">
        <v>85</v>
      </c>
      <c r="O1355" s="1" t="s">
        <v>427</v>
      </c>
      <c r="P1355" s="1" t="s">
        <v>85</v>
      </c>
      <c r="Q1355" s="1" t="s">
        <v>85</v>
      </c>
      <c r="R1355" s="1" t="s">
        <v>85</v>
      </c>
      <c r="S1355" s="1" t="s">
        <v>85</v>
      </c>
      <c r="T1355" s="1" t="s">
        <v>85</v>
      </c>
      <c r="U1355" s="2">
        <v>0</v>
      </c>
      <c r="V1355" s="2">
        <v>3</v>
      </c>
      <c r="W1355" s="2">
        <v>0</v>
      </c>
      <c r="X1355" s="2">
        <v>0</v>
      </c>
      <c r="Y1355" s="2">
        <v>0</v>
      </c>
      <c r="Z1355" s="2">
        <v>0</v>
      </c>
      <c r="AA1355" s="2" t="s">
        <v>85</v>
      </c>
      <c r="AB1355" s="13" t="str">
        <f t="shared" si="410"/>
        <v/>
      </c>
      <c r="AC1355" s="2">
        <v>0</v>
      </c>
      <c r="AD1355" s="3">
        <v>1.5</v>
      </c>
      <c r="AE1355" s="3">
        <v>2</v>
      </c>
      <c r="AF1355" s="3">
        <v>0</v>
      </c>
      <c r="AG1355" s="3">
        <v>0</v>
      </c>
      <c r="AH1355" s="3">
        <v>0</v>
      </c>
      <c r="AI1355" s="3">
        <v>0</v>
      </c>
      <c r="AJ1355" s="3">
        <v>10</v>
      </c>
      <c r="AK1355" t="s">
        <v>85</v>
      </c>
      <c r="AL1355" s="10">
        <v>45065</v>
      </c>
      <c r="AM1355" s="10">
        <v>45067</v>
      </c>
      <c r="AQ1355" s="10">
        <v>45076</v>
      </c>
      <c r="AR1355" t="s">
        <v>88</v>
      </c>
      <c r="AS1355" t="s">
        <v>203</v>
      </c>
      <c r="AX1355">
        <v>0</v>
      </c>
      <c r="AY1355">
        <v>60</v>
      </c>
      <c r="AZ1355">
        <v>0</v>
      </c>
      <c r="BA1355">
        <v>0</v>
      </c>
      <c r="BB1355">
        <v>0</v>
      </c>
      <c r="BC1355">
        <v>0</v>
      </c>
      <c r="BD1355">
        <v>45</v>
      </c>
      <c r="BE1355">
        <v>45</v>
      </c>
      <c r="BF1355">
        <v>0</v>
      </c>
      <c r="BG1355">
        <v>0</v>
      </c>
      <c r="BH1355">
        <v>0</v>
      </c>
      <c r="BI1355">
        <v>0</v>
      </c>
      <c r="BJ1355" t="s">
        <v>91</v>
      </c>
      <c r="BK1355" t="s">
        <v>200</v>
      </c>
      <c r="BL1355" t="s">
        <v>1663</v>
      </c>
      <c r="BM1355" t="s">
        <v>94</v>
      </c>
      <c r="BN1355" t="s">
        <v>1281</v>
      </c>
      <c r="BP1355" t="s">
        <v>5587</v>
      </c>
      <c r="BQ1355" s="12" t="s">
        <v>8324</v>
      </c>
      <c r="BR1355" s="11" t="s">
        <v>5601</v>
      </c>
      <c r="BS1355">
        <v>17</v>
      </c>
      <c r="BT1355">
        <v>0</v>
      </c>
      <c r="BU1355">
        <v>0</v>
      </c>
      <c r="BV1355">
        <v>1</v>
      </c>
      <c r="BW1355">
        <v>0</v>
      </c>
      <c r="BY1355">
        <v>0</v>
      </c>
      <c r="BZ1355">
        <v>51</v>
      </c>
      <c r="CS1355">
        <f t="shared" si="404"/>
        <v>1</v>
      </c>
      <c r="CT1355" s="5" t="str">
        <f t="shared" si="411"/>
        <v/>
      </c>
      <c r="CU1355" t="str">
        <f t="shared" si="404"/>
        <v/>
      </c>
      <c r="CV1355" t="str">
        <f t="shared" si="404"/>
        <v/>
      </c>
      <c r="CW1355">
        <f t="shared" si="404"/>
        <v>1</v>
      </c>
      <c r="CX1355">
        <f t="shared" si="404"/>
        <v>1</v>
      </c>
      <c r="CY1355">
        <f t="shared" si="404"/>
        <v>1</v>
      </c>
      <c r="CZ1355" t="str">
        <f t="shared" si="404"/>
        <v/>
      </c>
      <c r="DA1355" t="str">
        <f t="shared" si="404"/>
        <v/>
      </c>
      <c r="DB1355">
        <f t="shared" si="404"/>
        <v>1</v>
      </c>
      <c r="DC1355" t="str">
        <f t="shared" si="404"/>
        <v/>
      </c>
      <c r="DD1355" t="str">
        <f t="shared" si="404"/>
        <v/>
      </c>
      <c r="DE1355">
        <f t="shared" si="404"/>
        <v>1</v>
      </c>
      <c r="DF1355">
        <f t="shared" si="404"/>
        <v>1</v>
      </c>
      <c r="DG1355">
        <f t="shared" si="404"/>
        <v>1</v>
      </c>
      <c r="DH1355">
        <f t="shared" si="404"/>
        <v>1</v>
      </c>
      <c r="DI1355" t="str">
        <f t="shared" si="412"/>
        <v/>
      </c>
      <c r="DJ1355" t="str">
        <f t="shared" si="413"/>
        <v/>
      </c>
    </row>
    <row r="1356" spans="1:114" ht="18" customHeight="1" x14ac:dyDescent="0.3">
      <c r="A1356" s="9" t="s">
        <v>2801</v>
      </c>
      <c r="B1356" s="9" t="s">
        <v>2802</v>
      </c>
      <c r="C1356" s="9" t="s">
        <v>2865</v>
      </c>
      <c r="D1356" s="9" t="s">
        <v>2861</v>
      </c>
      <c r="G1356" t="str">
        <f t="shared" si="405"/>
        <v>國英</v>
      </c>
      <c r="H1356" s="9" t="str">
        <f t="shared" si="406"/>
        <v>國</v>
      </c>
      <c r="I1356" s="9" t="str">
        <f t="shared" si="407"/>
        <v>英</v>
      </c>
      <c r="J1356" t="str">
        <f t="shared" si="395"/>
        <v/>
      </c>
      <c r="K1356" t="str">
        <f t="shared" si="396"/>
        <v/>
      </c>
      <c r="L1356" s="9" t="str">
        <f t="shared" si="408"/>
        <v/>
      </c>
      <c r="M1356" s="9" t="str">
        <f t="shared" si="409"/>
        <v/>
      </c>
      <c r="N1356" s="1" t="s">
        <v>427</v>
      </c>
      <c r="O1356" s="1" t="s">
        <v>85</v>
      </c>
      <c r="P1356" s="1" t="s">
        <v>85</v>
      </c>
      <c r="Q1356" s="1" t="s">
        <v>85</v>
      </c>
      <c r="R1356" s="1" t="s">
        <v>85</v>
      </c>
      <c r="S1356" s="1" t="s">
        <v>85</v>
      </c>
      <c r="T1356" s="1" t="s">
        <v>85</v>
      </c>
      <c r="U1356" s="2">
        <v>3.5</v>
      </c>
      <c r="V1356" s="2">
        <v>0</v>
      </c>
      <c r="W1356" s="2">
        <v>0</v>
      </c>
      <c r="X1356" s="2">
        <v>0</v>
      </c>
      <c r="Y1356" s="2">
        <v>0</v>
      </c>
      <c r="Z1356" s="2">
        <v>0</v>
      </c>
      <c r="AA1356" s="2" t="s">
        <v>85</v>
      </c>
      <c r="AB1356" s="13" t="str">
        <f t="shared" si="410"/>
        <v/>
      </c>
      <c r="AC1356" s="2">
        <v>0</v>
      </c>
      <c r="AD1356" s="3">
        <v>2</v>
      </c>
      <c r="AE1356" s="3">
        <v>1.5</v>
      </c>
      <c r="AF1356" s="3">
        <v>0</v>
      </c>
      <c r="AG1356" s="3">
        <v>0</v>
      </c>
      <c r="AH1356" s="3">
        <v>0</v>
      </c>
      <c r="AI1356" s="3">
        <v>0</v>
      </c>
      <c r="AJ1356" s="3">
        <v>10</v>
      </c>
      <c r="AK1356" t="s">
        <v>85</v>
      </c>
      <c r="AL1356" s="10">
        <v>45065</v>
      </c>
      <c r="AM1356" s="10">
        <v>45067</v>
      </c>
      <c r="AQ1356" s="10">
        <v>45076</v>
      </c>
      <c r="AR1356" t="s">
        <v>88</v>
      </c>
      <c r="AS1356" t="s">
        <v>203</v>
      </c>
      <c r="AX1356">
        <v>0</v>
      </c>
      <c r="AY1356">
        <v>60</v>
      </c>
      <c r="AZ1356">
        <v>0</v>
      </c>
      <c r="BA1356">
        <v>0</v>
      </c>
      <c r="BB1356">
        <v>0</v>
      </c>
      <c r="BC1356">
        <v>0</v>
      </c>
      <c r="BD1356">
        <v>45</v>
      </c>
      <c r="BE1356">
        <v>45</v>
      </c>
      <c r="BF1356">
        <v>0</v>
      </c>
      <c r="BG1356">
        <v>0</v>
      </c>
      <c r="BH1356">
        <v>0</v>
      </c>
      <c r="BI1356">
        <v>0</v>
      </c>
      <c r="BJ1356" t="s">
        <v>91</v>
      </c>
      <c r="BK1356" t="s">
        <v>200</v>
      </c>
      <c r="BL1356" t="s">
        <v>1663</v>
      </c>
      <c r="BM1356" t="s">
        <v>94</v>
      </c>
      <c r="BN1356" t="s">
        <v>1281</v>
      </c>
      <c r="BP1356" t="s">
        <v>5587</v>
      </c>
      <c r="BQ1356" s="12" t="s">
        <v>8325</v>
      </c>
      <c r="BR1356" s="11" t="s">
        <v>5602</v>
      </c>
      <c r="BS1356">
        <v>14</v>
      </c>
      <c r="BT1356">
        <v>0</v>
      </c>
      <c r="BU1356">
        <v>0</v>
      </c>
      <c r="BV1356">
        <v>2</v>
      </c>
      <c r="BW1356">
        <v>0</v>
      </c>
      <c r="BY1356">
        <v>0</v>
      </c>
      <c r="BZ1356">
        <v>49</v>
      </c>
      <c r="CS1356">
        <f t="shared" si="404"/>
        <v>1</v>
      </c>
      <c r="CT1356" s="5" t="str">
        <f t="shared" si="411"/>
        <v/>
      </c>
      <c r="CU1356" t="str">
        <f t="shared" si="404"/>
        <v/>
      </c>
      <c r="CV1356" t="str">
        <f t="shared" si="404"/>
        <v/>
      </c>
      <c r="CW1356">
        <f t="shared" si="404"/>
        <v>1</v>
      </c>
      <c r="CX1356">
        <f t="shared" si="404"/>
        <v>1</v>
      </c>
      <c r="CY1356">
        <f t="shared" si="404"/>
        <v>1</v>
      </c>
      <c r="CZ1356" t="str">
        <f t="shared" si="404"/>
        <v/>
      </c>
      <c r="DA1356" t="str">
        <f t="shared" si="404"/>
        <v/>
      </c>
      <c r="DB1356">
        <f t="shared" si="404"/>
        <v>1</v>
      </c>
      <c r="DC1356" t="str">
        <f t="shared" si="404"/>
        <v/>
      </c>
      <c r="DD1356" t="str">
        <f t="shared" si="404"/>
        <v/>
      </c>
      <c r="DE1356">
        <f t="shared" si="404"/>
        <v>1</v>
      </c>
      <c r="DF1356">
        <f t="shared" si="404"/>
        <v>1</v>
      </c>
      <c r="DG1356">
        <f t="shared" si="404"/>
        <v>1</v>
      </c>
      <c r="DH1356">
        <f t="shared" si="404"/>
        <v>1</v>
      </c>
      <c r="DI1356" t="str">
        <f t="shared" si="412"/>
        <v/>
      </c>
      <c r="DJ1356" t="str">
        <f t="shared" si="413"/>
        <v/>
      </c>
    </row>
    <row r="1357" spans="1:114" ht="18" customHeight="1" x14ac:dyDescent="0.3">
      <c r="A1357" s="9" t="s">
        <v>2801</v>
      </c>
      <c r="B1357" s="9" t="s">
        <v>2802</v>
      </c>
      <c r="C1357" s="9" t="s">
        <v>2867</v>
      </c>
      <c r="D1357" s="9" t="s">
        <v>2863</v>
      </c>
      <c r="G1357" t="str">
        <f t="shared" si="405"/>
        <v>國社</v>
      </c>
      <c r="H1357" s="9" t="str">
        <f t="shared" si="406"/>
        <v>國</v>
      </c>
      <c r="I1357" s="9" t="str">
        <f t="shared" si="407"/>
        <v/>
      </c>
      <c r="J1357" t="str">
        <f t="shared" si="395"/>
        <v/>
      </c>
      <c r="K1357" t="str">
        <f t="shared" si="396"/>
        <v/>
      </c>
      <c r="L1357" s="9" t="str">
        <f t="shared" si="408"/>
        <v>社</v>
      </c>
      <c r="M1357" s="9" t="str">
        <f t="shared" si="409"/>
        <v/>
      </c>
      <c r="N1357" s="1" t="s">
        <v>427</v>
      </c>
      <c r="O1357" s="1" t="s">
        <v>85</v>
      </c>
      <c r="P1357" s="1" t="s">
        <v>85</v>
      </c>
      <c r="Q1357" s="1" t="s">
        <v>85</v>
      </c>
      <c r="R1357" s="1" t="s">
        <v>85</v>
      </c>
      <c r="S1357" s="1" t="s">
        <v>85</v>
      </c>
      <c r="T1357" s="1" t="s">
        <v>85</v>
      </c>
      <c r="U1357" s="2">
        <v>3</v>
      </c>
      <c r="V1357" s="2">
        <v>0</v>
      </c>
      <c r="W1357" s="2">
        <v>0</v>
      </c>
      <c r="X1357" s="2">
        <v>0</v>
      </c>
      <c r="Y1357" s="2">
        <v>3</v>
      </c>
      <c r="Z1357" s="2">
        <v>0</v>
      </c>
      <c r="AA1357" s="2" t="s">
        <v>85</v>
      </c>
      <c r="AB1357" s="13" t="str">
        <f t="shared" si="410"/>
        <v/>
      </c>
      <c r="AC1357" s="2">
        <v>0</v>
      </c>
      <c r="AD1357" s="3">
        <v>0</v>
      </c>
      <c r="AE1357" s="3">
        <v>0</v>
      </c>
      <c r="AF1357" s="3">
        <v>0</v>
      </c>
      <c r="AG1357" s="3">
        <v>0</v>
      </c>
      <c r="AH1357" s="3">
        <v>0</v>
      </c>
      <c r="AI1357" s="3">
        <v>0</v>
      </c>
      <c r="AJ1357" s="3">
        <v>0</v>
      </c>
      <c r="AK1357" t="s">
        <v>85</v>
      </c>
      <c r="AL1357" s="10">
        <v>45065</v>
      </c>
      <c r="AM1357" s="10">
        <v>45067</v>
      </c>
      <c r="AQ1357" s="10">
        <v>45076</v>
      </c>
      <c r="AR1357" t="s">
        <v>88</v>
      </c>
      <c r="AS1357" t="s">
        <v>203</v>
      </c>
      <c r="AX1357">
        <v>0</v>
      </c>
      <c r="AY1357">
        <v>0</v>
      </c>
      <c r="AZ1357">
        <v>0</v>
      </c>
      <c r="BA1357">
        <v>0</v>
      </c>
      <c r="BB1357">
        <v>0</v>
      </c>
      <c r="BC1357">
        <v>0</v>
      </c>
      <c r="BD1357">
        <v>45</v>
      </c>
      <c r="BE1357">
        <v>55</v>
      </c>
      <c r="BF1357">
        <v>0</v>
      </c>
      <c r="BG1357">
        <v>0</v>
      </c>
      <c r="BH1357">
        <v>0</v>
      </c>
      <c r="BI1357">
        <v>0</v>
      </c>
      <c r="BJ1357" t="s">
        <v>91</v>
      </c>
      <c r="BK1357" t="s">
        <v>101</v>
      </c>
      <c r="BL1357" t="s">
        <v>146</v>
      </c>
      <c r="BM1357" t="s">
        <v>94</v>
      </c>
      <c r="BP1357" s="6" t="s">
        <v>8326</v>
      </c>
      <c r="BQ1357" s="12" t="s">
        <v>8317</v>
      </c>
      <c r="BR1357" s="11" t="s">
        <v>2864</v>
      </c>
      <c r="BS1357">
        <v>20</v>
      </c>
      <c r="BT1357">
        <v>0</v>
      </c>
      <c r="BU1357">
        <v>0</v>
      </c>
      <c r="BV1357">
        <v>2</v>
      </c>
      <c r="BW1357">
        <v>0</v>
      </c>
      <c r="BY1357">
        <v>0</v>
      </c>
      <c r="BZ1357">
        <v>60</v>
      </c>
      <c r="CS1357">
        <f t="shared" si="404"/>
        <v>1</v>
      </c>
      <c r="CT1357" s="5" t="str">
        <f t="shared" si="411"/>
        <v/>
      </c>
      <c r="CU1357" t="str">
        <f t="shared" si="404"/>
        <v/>
      </c>
      <c r="CV1357">
        <f t="shared" si="404"/>
        <v>1</v>
      </c>
      <c r="CW1357">
        <f t="shared" si="404"/>
        <v>1</v>
      </c>
      <c r="CX1357">
        <f t="shared" si="404"/>
        <v>1</v>
      </c>
      <c r="CY1357" t="str">
        <f t="shared" si="404"/>
        <v/>
      </c>
      <c r="CZ1357" t="str">
        <f t="shared" si="404"/>
        <v/>
      </c>
      <c r="DA1357">
        <f t="shared" si="404"/>
        <v>1</v>
      </c>
      <c r="DB1357" t="str">
        <f t="shared" si="404"/>
        <v/>
      </c>
      <c r="DC1357" t="str">
        <f t="shared" si="404"/>
        <v/>
      </c>
      <c r="DD1357">
        <f t="shared" si="404"/>
        <v>1</v>
      </c>
      <c r="DE1357">
        <f t="shared" si="404"/>
        <v>1</v>
      </c>
      <c r="DF1357">
        <f t="shared" si="404"/>
        <v>1</v>
      </c>
      <c r="DG1357">
        <f t="shared" si="404"/>
        <v>1</v>
      </c>
      <c r="DH1357">
        <f t="shared" si="404"/>
        <v>1</v>
      </c>
      <c r="DI1357" t="str">
        <f t="shared" si="412"/>
        <v/>
      </c>
      <c r="DJ1357" t="str">
        <f t="shared" si="413"/>
        <v/>
      </c>
    </row>
    <row r="1358" spans="1:114" ht="18" customHeight="1" x14ac:dyDescent="0.3">
      <c r="A1358" s="9" t="s">
        <v>2801</v>
      </c>
      <c r="B1358" s="9" t="s">
        <v>2802</v>
      </c>
      <c r="C1358" s="9" t="s">
        <v>2869</v>
      </c>
      <c r="D1358" s="9" t="s">
        <v>1028</v>
      </c>
      <c r="G1358" t="str">
        <f t="shared" si="405"/>
        <v>國社</v>
      </c>
      <c r="H1358" s="9" t="str">
        <f t="shared" si="406"/>
        <v>國</v>
      </c>
      <c r="I1358" s="9" t="str">
        <f t="shared" si="407"/>
        <v/>
      </c>
      <c r="J1358" t="str">
        <f t="shared" ref="J1358:J1421" si="414">IF(AND(P1358="--",W1358=0,AF1358=0),"",RIGHT(J$1,2))</f>
        <v/>
      </c>
      <c r="K1358" t="str">
        <f t="shared" ref="K1358:K1421" si="415">IF(AND(Q1358="--",X1358=0,AG1358=0),"",RIGHT(K$1,2))</f>
        <v/>
      </c>
      <c r="L1358" s="9" t="str">
        <f t="shared" si="408"/>
        <v>社</v>
      </c>
      <c r="M1358" s="9" t="str">
        <f t="shared" si="409"/>
        <v/>
      </c>
      <c r="N1358" s="1" t="s">
        <v>427</v>
      </c>
      <c r="O1358" s="1" t="s">
        <v>85</v>
      </c>
      <c r="P1358" s="1" t="s">
        <v>85</v>
      </c>
      <c r="Q1358" s="1" t="s">
        <v>85</v>
      </c>
      <c r="R1358" s="1" t="s">
        <v>85</v>
      </c>
      <c r="S1358" s="1" t="s">
        <v>85</v>
      </c>
      <c r="T1358" s="1" t="s">
        <v>85</v>
      </c>
      <c r="U1358" s="2">
        <v>20</v>
      </c>
      <c r="V1358" s="2">
        <v>0</v>
      </c>
      <c r="W1358" s="2">
        <v>0</v>
      </c>
      <c r="X1358" s="2">
        <v>0</v>
      </c>
      <c r="Y1358" s="2">
        <v>10</v>
      </c>
      <c r="Z1358" s="2">
        <v>0</v>
      </c>
      <c r="AA1358" s="2" t="s">
        <v>667</v>
      </c>
      <c r="AB1358" s="13" t="str">
        <f t="shared" si="410"/>
        <v/>
      </c>
      <c r="AC1358" s="2">
        <v>4.5</v>
      </c>
      <c r="AD1358" s="3">
        <v>0</v>
      </c>
      <c r="AE1358" s="3">
        <v>0</v>
      </c>
      <c r="AF1358" s="3">
        <v>0</v>
      </c>
      <c r="AG1358" s="3">
        <v>0</v>
      </c>
      <c r="AH1358" s="3">
        <v>0</v>
      </c>
      <c r="AI1358" s="3">
        <v>0</v>
      </c>
      <c r="AJ1358" s="3">
        <v>0</v>
      </c>
      <c r="AK1358" t="s">
        <v>85</v>
      </c>
      <c r="AL1358" s="10">
        <v>45065</v>
      </c>
      <c r="AM1358" s="10">
        <v>45067</v>
      </c>
      <c r="AQ1358" s="10">
        <v>45076</v>
      </c>
      <c r="AR1358" t="s">
        <v>88</v>
      </c>
      <c r="AS1358" t="s">
        <v>203</v>
      </c>
      <c r="AX1358">
        <v>0</v>
      </c>
      <c r="AY1358">
        <v>0</v>
      </c>
      <c r="AZ1358">
        <v>0</v>
      </c>
      <c r="BA1358">
        <v>0</v>
      </c>
      <c r="BB1358">
        <v>0</v>
      </c>
      <c r="BC1358">
        <v>0</v>
      </c>
      <c r="BD1358">
        <v>45</v>
      </c>
      <c r="BE1358">
        <v>55</v>
      </c>
      <c r="BF1358">
        <v>0</v>
      </c>
      <c r="BG1358">
        <v>0</v>
      </c>
      <c r="BH1358">
        <v>0</v>
      </c>
      <c r="BI1358">
        <v>0</v>
      </c>
      <c r="BJ1358" t="s">
        <v>91</v>
      </c>
      <c r="BK1358" t="s">
        <v>92</v>
      </c>
      <c r="BL1358" t="s">
        <v>161</v>
      </c>
      <c r="BM1358" t="s">
        <v>94</v>
      </c>
      <c r="BP1358" t="s">
        <v>5578</v>
      </c>
      <c r="BQ1358" s="12" t="s">
        <v>8327</v>
      </c>
      <c r="BR1358" s="11" t="s">
        <v>2866</v>
      </c>
      <c r="BS1358">
        <v>11</v>
      </c>
      <c r="BT1358">
        <v>0</v>
      </c>
      <c r="BU1358">
        <v>0</v>
      </c>
      <c r="BV1358">
        <v>1</v>
      </c>
      <c r="BW1358">
        <v>0</v>
      </c>
      <c r="BY1358">
        <v>0</v>
      </c>
      <c r="BZ1358">
        <v>50</v>
      </c>
      <c r="CS1358">
        <f t="shared" si="404"/>
        <v>1</v>
      </c>
      <c r="CT1358" s="5">
        <f t="shared" si="411"/>
        <v>1</v>
      </c>
      <c r="CU1358" t="str">
        <f t="shared" si="404"/>
        <v/>
      </c>
      <c r="CV1358" t="str">
        <f t="shared" si="404"/>
        <v/>
      </c>
      <c r="CW1358">
        <f t="shared" si="404"/>
        <v>1</v>
      </c>
      <c r="CX1358" t="str">
        <f t="shared" si="404"/>
        <v/>
      </c>
      <c r="CY1358" t="str">
        <f t="shared" si="404"/>
        <v/>
      </c>
      <c r="CZ1358" t="str">
        <f t="shared" si="404"/>
        <v/>
      </c>
      <c r="DA1358">
        <f t="shared" si="404"/>
        <v>1</v>
      </c>
      <c r="DB1358" t="str">
        <f t="shared" si="404"/>
        <v/>
      </c>
      <c r="DC1358">
        <f t="shared" si="404"/>
        <v>1</v>
      </c>
      <c r="DD1358">
        <f t="shared" si="404"/>
        <v>1</v>
      </c>
      <c r="DE1358">
        <f t="shared" si="404"/>
        <v>1</v>
      </c>
      <c r="DF1358">
        <f t="shared" si="404"/>
        <v>1</v>
      </c>
      <c r="DG1358">
        <f t="shared" si="404"/>
        <v>1</v>
      </c>
      <c r="DH1358">
        <f t="shared" ref="DH1358" si="416">IF(OR(ISNUMBER(FIND(DH$1,$BK1358)),ISNUMBER(FIND(DH$1,$BL1358)),ISNUMBER(FIND(DH$1,$BM1358))),1,"")</f>
        <v>1</v>
      </c>
      <c r="DI1358" t="str">
        <f t="shared" si="412"/>
        <v/>
      </c>
      <c r="DJ1358" t="str">
        <f t="shared" si="413"/>
        <v/>
      </c>
    </row>
    <row r="1359" spans="1:114" ht="18" customHeight="1" x14ac:dyDescent="0.3">
      <c r="A1359" s="9" t="s">
        <v>2801</v>
      </c>
      <c r="B1359" s="9" t="s">
        <v>2802</v>
      </c>
      <c r="C1359" s="9" t="s">
        <v>2871</v>
      </c>
      <c r="D1359" s="9" t="s">
        <v>2868</v>
      </c>
      <c r="G1359" t="str">
        <f t="shared" si="405"/>
        <v>國社</v>
      </c>
      <c r="H1359" s="9" t="str">
        <f t="shared" si="406"/>
        <v>國</v>
      </c>
      <c r="I1359" s="9" t="str">
        <f t="shared" si="407"/>
        <v/>
      </c>
      <c r="J1359" t="str">
        <f t="shared" si="414"/>
        <v/>
      </c>
      <c r="K1359" t="str">
        <f t="shared" si="415"/>
        <v/>
      </c>
      <c r="L1359" s="9" t="str">
        <f t="shared" si="408"/>
        <v>社</v>
      </c>
      <c r="M1359" s="9" t="str">
        <f t="shared" si="409"/>
        <v/>
      </c>
      <c r="N1359" s="1" t="s">
        <v>427</v>
      </c>
      <c r="O1359" s="1" t="s">
        <v>85</v>
      </c>
      <c r="P1359" s="1" t="s">
        <v>85</v>
      </c>
      <c r="Q1359" s="1" t="s">
        <v>85</v>
      </c>
      <c r="R1359" s="1" t="s">
        <v>85</v>
      </c>
      <c r="S1359" s="1" t="s">
        <v>85</v>
      </c>
      <c r="T1359" s="1" t="s">
        <v>85</v>
      </c>
      <c r="U1359" s="2">
        <v>5.5</v>
      </c>
      <c r="V1359" s="2">
        <v>0</v>
      </c>
      <c r="W1359" s="2">
        <v>0</v>
      </c>
      <c r="X1359" s="2">
        <v>0</v>
      </c>
      <c r="Y1359" s="2">
        <v>5.5</v>
      </c>
      <c r="Z1359" s="2">
        <v>0</v>
      </c>
      <c r="AA1359" s="2" t="s">
        <v>85</v>
      </c>
      <c r="AB1359" s="13" t="str">
        <f t="shared" si="410"/>
        <v/>
      </c>
      <c r="AC1359" s="2">
        <v>0</v>
      </c>
      <c r="AD1359" s="3">
        <v>2</v>
      </c>
      <c r="AE1359" s="3">
        <v>0</v>
      </c>
      <c r="AF1359" s="3">
        <v>0</v>
      </c>
      <c r="AG1359" s="3">
        <v>0</v>
      </c>
      <c r="AH1359" s="3">
        <v>1.75</v>
      </c>
      <c r="AI1359" s="3">
        <v>0</v>
      </c>
      <c r="AJ1359" s="3">
        <v>10</v>
      </c>
      <c r="AK1359" t="s">
        <v>85</v>
      </c>
      <c r="AL1359" s="10">
        <v>45065</v>
      </c>
      <c r="AM1359" s="10">
        <v>45067</v>
      </c>
      <c r="AQ1359" s="10">
        <v>45076</v>
      </c>
      <c r="AR1359" t="s">
        <v>88</v>
      </c>
      <c r="AS1359" t="s">
        <v>203</v>
      </c>
      <c r="AX1359">
        <v>0</v>
      </c>
      <c r="AY1359">
        <v>0</v>
      </c>
      <c r="AZ1359">
        <v>0</v>
      </c>
      <c r="BA1359">
        <v>0</v>
      </c>
      <c r="BB1359">
        <v>0</v>
      </c>
      <c r="BC1359">
        <v>0</v>
      </c>
      <c r="BD1359">
        <v>40</v>
      </c>
      <c r="BE1359">
        <v>50</v>
      </c>
      <c r="BF1359">
        <v>0</v>
      </c>
      <c r="BG1359">
        <v>0</v>
      </c>
      <c r="BH1359">
        <v>0</v>
      </c>
      <c r="BI1359">
        <v>0</v>
      </c>
      <c r="BJ1359" t="s">
        <v>91</v>
      </c>
      <c r="BK1359" t="s">
        <v>101</v>
      </c>
      <c r="BL1359" t="s">
        <v>272</v>
      </c>
      <c r="BM1359" t="s">
        <v>138</v>
      </c>
      <c r="BN1359" t="s">
        <v>124</v>
      </c>
      <c r="BP1359" t="s">
        <v>5603</v>
      </c>
      <c r="BQ1359" s="11" t="s">
        <v>5604</v>
      </c>
      <c r="BR1359" s="11" t="s">
        <v>5605</v>
      </c>
      <c r="BS1359">
        <v>9</v>
      </c>
      <c r="BT1359">
        <v>0</v>
      </c>
      <c r="BU1359">
        <v>0</v>
      </c>
      <c r="BV1359">
        <v>1</v>
      </c>
      <c r="BW1359">
        <v>0</v>
      </c>
      <c r="BY1359">
        <v>0</v>
      </c>
      <c r="BZ1359">
        <v>50</v>
      </c>
      <c r="CS1359">
        <f t="shared" ref="CS1359:DH1374" si="417">IF(OR(ISNUMBER(FIND(CS$1,$BK1359)),ISNUMBER(FIND(CS$1,$BL1359)),ISNUMBER(FIND(CS$1,$BM1359))),1,"")</f>
        <v>1</v>
      </c>
      <c r="CT1359" s="5" t="str">
        <f t="shared" si="411"/>
        <v/>
      </c>
      <c r="CU1359" t="str">
        <f t="shared" si="417"/>
        <v/>
      </c>
      <c r="CV1359">
        <f t="shared" si="417"/>
        <v>1</v>
      </c>
      <c r="CW1359">
        <f t="shared" si="417"/>
        <v>1</v>
      </c>
      <c r="CX1359">
        <f t="shared" si="417"/>
        <v>1</v>
      </c>
      <c r="CY1359" t="str">
        <f t="shared" si="417"/>
        <v/>
      </c>
      <c r="CZ1359" t="str">
        <f t="shared" si="417"/>
        <v/>
      </c>
      <c r="DA1359" t="str">
        <f t="shared" si="417"/>
        <v/>
      </c>
      <c r="DB1359" t="str">
        <f t="shared" si="417"/>
        <v/>
      </c>
      <c r="DC1359" t="str">
        <f t="shared" si="417"/>
        <v/>
      </c>
      <c r="DD1359" t="str">
        <f t="shared" si="417"/>
        <v/>
      </c>
      <c r="DE1359">
        <f t="shared" si="417"/>
        <v>1</v>
      </c>
      <c r="DF1359" t="str">
        <f t="shared" si="417"/>
        <v/>
      </c>
      <c r="DG1359">
        <f t="shared" si="417"/>
        <v>1</v>
      </c>
      <c r="DH1359">
        <f t="shared" si="417"/>
        <v>1</v>
      </c>
      <c r="DI1359" t="str">
        <f t="shared" si="412"/>
        <v/>
      </c>
      <c r="DJ1359" t="str">
        <f t="shared" si="413"/>
        <v/>
      </c>
    </row>
    <row r="1360" spans="1:114" ht="18" customHeight="1" x14ac:dyDescent="0.3">
      <c r="A1360" s="9" t="s">
        <v>2801</v>
      </c>
      <c r="B1360" s="9" t="s">
        <v>2802</v>
      </c>
      <c r="C1360" s="9" t="s">
        <v>2872</v>
      </c>
      <c r="D1360" s="9" t="s">
        <v>2870</v>
      </c>
      <c r="G1360" t="str">
        <f t="shared" si="405"/>
        <v>國社</v>
      </c>
      <c r="H1360" s="9" t="str">
        <f t="shared" si="406"/>
        <v>國</v>
      </c>
      <c r="I1360" s="9" t="str">
        <f t="shared" si="407"/>
        <v/>
      </c>
      <c r="J1360" t="str">
        <f t="shared" si="414"/>
        <v/>
      </c>
      <c r="K1360" t="str">
        <f t="shared" si="415"/>
        <v/>
      </c>
      <c r="L1360" s="9" t="str">
        <f t="shared" si="408"/>
        <v>社</v>
      </c>
      <c r="M1360" s="9" t="str">
        <f t="shared" si="409"/>
        <v/>
      </c>
      <c r="N1360" s="1" t="s">
        <v>427</v>
      </c>
      <c r="O1360" s="1" t="s">
        <v>85</v>
      </c>
      <c r="P1360" s="1" t="s">
        <v>85</v>
      </c>
      <c r="Q1360" s="1" t="s">
        <v>85</v>
      </c>
      <c r="R1360" s="1" t="s">
        <v>85</v>
      </c>
      <c r="S1360" s="1" t="s">
        <v>85</v>
      </c>
      <c r="T1360" s="1" t="s">
        <v>85</v>
      </c>
      <c r="U1360" s="2">
        <v>15</v>
      </c>
      <c r="V1360" s="2">
        <v>0</v>
      </c>
      <c r="W1360" s="2">
        <v>0</v>
      </c>
      <c r="X1360" s="2">
        <v>0</v>
      </c>
      <c r="Y1360" s="2">
        <v>10</v>
      </c>
      <c r="Z1360" s="2">
        <v>0</v>
      </c>
      <c r="AA1360" s="2" t="s">
        <v>667</v>
      </c>
      <c r="AB1360" s="13" t="str">
        <f t="shared" si="410"/>
        <v/>
      </c>
      <c r="AC1360" s="2">
        <v>3</v>
      </c>
      <c r="AD1360" s="3">
        <v>0</v>
      </c>
      <c r="AE1360" s="3">
        <v>0</v>
      </c>
      <c r="AF1360" s="3">
        <v>0</v>
      </c>
      <c r="AG1360" s="3">
        <v>0</v>
      </c>
      <c r="AH1360" s="3">
        <v>0</v>
      </c>
      <c r="AI1360" s="3">
        <v>0</v>
      </c>
      <c r="AJ1360" s="3">
        <v>0</v>
      </c>
      <c r="AK1360" t="s">
        <v>85</v>
      </c>
      <c r="AL1360" s="10">
        <v>45065</v>
      </c>
      <c r="AM1360" s="10">
        <v>45067</v>
      </c>
      <c r="AQ1360" s="10">
        <v>45076</v>
      </c>
      <c r="AR1360" t="s">
        <v>88</v>
      </c>
      <c r="AS1360" t="s">
        <v>203</v>
      </c>
      <c r="AX1360">
        <v>60</v>
      </c>
      <c r="AY1360">
        <v>60</v>
      </c>
      <c r="AZ1360">
        <v>0</v>
      </c>
      <c r="BA1360">
        <v>0</v>
      </c>
      <c r="BB1360">
        <v>0</v>
      </c>
      <c r="BC1360">
        <v>0</v>
      </c>
      <c r="BD1360">
        <v>45</v>
      </c>
      <c r="BE1360">
        <v>55</v>
      </c>
      <c r="BF1360">
        <v>0</v>
      </c>
      <c r="BG1360">
        <v>0</v>
      </c>
      <c r="BH1360">
        <v>0</v>
      </c>
      <c r="BI1360">
        <v>0</v>
      </c>
      <c r="BJ1360" t="s">
        <v>91</v>
      </c>
      <c r="BK1360" t="s">
        <v>92</v>
      </c>
      <c r="BL1360" t="s">
        <v>161</v>
      </c>
      <c r="BM1360" t="s">
        <v>94</v>
      </c>
      <c r="BP1360" t="s">
        <v>5578</v>
      </c>
      <c r="BQ1360" s="12" t="s">
        <v>8328</v>
      </c>
      <c r="BR1360" s="11" t="s">
        <v>5606</v>
      </c>
      <c r="BS1360">
        <v>17</v>
      </c>
      <c r="BT1360">
        <v>0</v>
      </c>
      <c r="BU1360">
        <v>0</v>
      </c>
      <c r="BV1360">
        <v>1</v>
      </c>
      <c r="BW1360">
        <v>0</v>
      </c>
      <c r="BY1360">
        <v>0</v>
      </c>
      <c r="BZ1360">
        <v>51</v>
      </c>
      <c r="CS1360">
        <f t="shared" si="417"/>
        <v>1</v>
      </c>
      <c r="CT1360" s="5">
        <f t="shared" si="411"/>
        <v>1</v>
      </c>
      <c r="CU1360" t="str">
        <f t="shared" si="417"/>
        <v/>
      </c>
      <c r="CV1360" t="str">
        <f t="shared" si="417"/>
        <v/>
      </c>
      <c r="CW1360">
        <f t="shared" si="417"/>
        <v>1</v>
      </c>
      <c r="CX1360" t="str">
        <f t="shared" si="417"/>
        <v/>
      </c>
      <c r="CY1360" t="str">
        <f t="shared" si="417"/>
        <v/>
      </c>
      <c r="CZ1360" t="str">
        <f t="shared" si="417"/>
        <v/>
      </c>
      <c r="DA1360">
        <f t="shared" si="417"/>
        <v>1</v>
      </c>
      <c r="DB1360" t="str">
        <f t="shared" si="417"/>
        <v/>
      </c>
      <c r="DC1360">
        <f t="shared" si="417"/>
        <v>1</v>
      </c>
      <c r="DD1360">
        <f t="shared" si="417"/>
        <v>1</v>
      </c>
      <c r="DE1360">
        <f t="shared" si="417"/>
        <v>1</v>
      </c>
      <c r="DF1360">
        <f t="shared" si="417"/>
        <v>1</v>
      </c>
      <c r="DG1360">
        <f t="shared" si="417"/>
        <v>1</v>
      </c>
      <c r="DH1360">
        <f t="shared" si="417"/>
        <v>1</v>
      </c>
      <c r="DI1360" t="str">
        <f t="shared" si="412"/>
        <v/>
      </c>
      <c r="DJ1360" t="str">
        <f t="shared" si="413"/>
        <v/>
      </c>
    </row>
    <row r="1361" spans="1:114" ht="18" customHeight="1" x14ac:dyDescent="0.3">
      <c r="A1361" s="9" t="s">
        <v>2801</v>
      </c>
      <c r="B1361" s="9" t="s">
        <v>2802</v>
      </c>
      <c r="C1361" s="9" t="s">
        <v>2873</v>
      </c>
      <c r="D1361" s="9" t="s">
        <v>202</v>
      </c>
      <c r="G1361" t="str">
        <f t="shared" si="405"/>
        <v>國自</v>
      </c>
      <c r="H1361" s="9" t="str">
        <f t="shared" si="406"/>
        <v>國</v>
      </c>
      <c r="I1361" s="9" t="str">
        <f t="shared" si="407"/>
        <v/>
      </c>
      <c r="J1361" t="str">
        <f t="shared" si="414"/>
        <v/>
      </c>
      <c r="K1361" t="str">
        <f t="shared" si="415"/>
        <v/>
      </c>
      <c r="L1361" s="9" t="str">
        <f t="shared" si="408"/>
        <v/>
      </c>
      <c r="M1361" s="9" t="str">
        <f t="shared" si="409"/>
        <v>自</v>
      </c>
      <c r="N1361" s="1" t="s">
        <v>427</v>
      </c>
      <c r="O1361" s="1" t="s">
        <v>85</v>
      </c>
      <c r="P1361" s="1" t="s">
        <v>85</v>
      </c>
      <c r="Q1361" s="1" t="s">
        <v>85</v>
      </c>
      <c r="R1361" s="1" t="s">
        <v>85</v>
      </c>
      <c r="S1361" s="1" t="s">
        <v>85</v>
      </c>
      <c r="T1361" s="1" t="s">
        <v>85</v>
      </c>
      <c r="U1361" s="2">
        <v>3</v>
      </c>
      <c r="V1361" s="2">
        <v>0</v>
      </c>
      <c r="W1361" s="2">
        <v>0</v>
      </c>
      <c r="X1361" s="2">
        <v>0</v>
      </c>
      <c r="Y1361" s="2">
        <v>0</v>
      </c>
      <c r="Z1361" s="2">
        <v>3</v>
      </c>
      <c r="AA1361" s="2" t="s">
        <v>85</v>
      </c>
      <c r="AB1361" s="13" t="str">
        <f t="shared" si="410"/>
        <v/>
      </c>
      <c r="AC1361" s="2">
        <v>0</v>
      </c>
      <c r="AD1361" s="3">
        <v>2</v>
      </c>
      <c r="AE1361" s="3">
        <v>0</v>
      </c>
      <c r="AF1361" s="3">
        <v>0</v>
      </c>
      <c r="AG1361" s="3">
        <v>0</v>
      </c>
      <c r="AH1361" s="3">
        <v>0</v>
      </c>
      <c r="AI1361" s="3">
        <v>1.5</v>
      </c>
      <c r="AJ1361" s="3">
        <v>40</v>
      </c>
      <c r="AK1361" t="s">
        <v>85</v>
      </c>
      <c r="AL1361" s="10">
        <v>45065</v>
      </c>
      <c r="AM1361" s="10">
        <v>45067</v>
      </c>
      <c r="AQ1361" s="10">
        <v>45076</v>
      </c>
      <c r="AR1361" t="s">
        <v>88</v>
      </c>
      <c r="AS1361" t="s">
        <v>203</v>
      </c>
      <c r="AX1361">
        <v>0</v>
      </c>
      <c r="AY1361">
        <v>0</v>
      </c>
      <c r="AZ1361">
        <v>0</v>
      </c>
      <c r="BA1361">
        <v>0</v>
      </c>
      <c r="BB1361">
        <v>0</v>
      </c>
      <c r="BC1361">
        <v>0</v>
      </c>
      <c r="BD1361">
        <v>25</v>
      </c>
      <c r="BE1361">
        <v>35</v>
      </c>
      <c r="BF1361">
        <v>0</v>
      </c>
      <c r="BG1361">
        <v>0</v>
      </c>
      <c r="BH1361">
        <v>0</v>
      </c>
      <c r="BI1361">
        <v>0</v>
      </c>
      <c r="BJ1361" t="s">
        <v>91</v>
      </c>
      <c r="BK1361" t="s">
        <v>200</v>
      </c>
      <c r="BL1361" t="s">
        <v>1530</v>
      </c>
      <c r="BM1361" t="s">
        <v>94</v>
      </c>
      <c r="BN1361" t="s">
        <v>124</v>
      </c>
      <c r="BP1361" t="s">
        <v>5578</v>
      </c>
      <c r="BQ1361" s="12" t="s">
        <v>8329</v>
      </c>
      <c r="BR1361" s="11" t="s">
        <v>5607</v>
      </c>
      <c r="BS1361">
        <v>76</v>
      </c>
      <c r="BT1361">
        <v>0</v>
      </c>
      <c r="BU1361">
        <v>0</v>
      </c>
      <c r="BV1361">
        <v>2</v>
      </c>
      <c r="BW1361">
        <v>0</v>
      </c>
      <c r="BY1361">
        <v>0</v>
      </c>
      <c r="BZ1361">
        <v>228</v>
      </c>
      <c r="CS1361">
        <f t="shared" si="417"/>
        <v>1</v>
      </c>
      <c r="CT1361" s="5" t="str">
        <f t="shared" si="411"/>
        <v/>
      </c>
      <c r="CU1361" t="str">
        <f t="shared" si="417"/>
        <v/>
      </c>
      <c r="CV1361" t="str">
        <f t="shared" si="417"/>
        <v/>
      </c>
      <c r="CW1361" t="str">
        <f t="shared" si="417"/>
        <v/>
      </c>
      <c r="CX1361">
        <f t="shared" si="417"/>
        <v>1</v>
      </c>
      <c r="CY1361" t="str">
        <f t="shared" si="417"/>
        <v/>
      </c>
      <c r="CZ1361">
        <f t="shared" si="417"/>
        <v>1</v>
      </c>
      <c r="DA1361" t="str">
        <f t="shared" si="417"/>
        <v/>
      </c>
      <c r="DB1361" t="str">
        <f t="shared" si="417"/>
        <v/>
      </c>
      <c r="DC1361">
        <f t="shared" si="417"/>
        <v>1</v>
      </c>
      <c r="DD1361">
        <f t="shared" si="417"/>
        <v>1</v>
      </c>
      <c r="DE1361">
        <f t="shared" si="417"/>
        <v>1</v>
      </c>
      <c r="DF1361">
        <f t="shared" si="417"/>
        <v>1</v>
      </c>
      <c r="DG1361">
        <f t="shared" si="417"/>
        <v>1</v>
      </c>
      <c r="DH1361">
        <f t="shared" si="417"/>
        <v>1</v>
      </c>
      <c r="DI1361" t="str">
        <f t="shared" si="412"/>
        <v/>
      </c>
      <c r="DJ1361" t="str">
        <f t="shared" si="413"/>
        <v/>
      </c>
    </row>
    <row r="1362" spans="1:114" ht="18" customHeight="1" x14ac:dyDescent="0.3">
      <c r="A1362" s="9" t="s">
        <v>2801</v>
      </c>
      <c r="B1362" s="9" t="s">
        <v>2802</v>
      </c>
      <c r="C1362" s="9" t="s">
        <v>2875</v>
      </c>
      <c r="D1362" s="9" t="s">
        <v>2142</v>
      </c>
      <c r="G1362" t="str">
        <f t="shared" si="405"/>
        <v>國英</v>
      </c>
      <c r="H1362" s="9" t="str">
        <f t="shared" si="406"/>
        <v>國</v>
      </c>
      <c r="I1362" s="9" t="str">
        <f t="shared" si="407"/>
        <v>英</v>
      </c>
      <c r="J1362" t="str">
        <f t="shared" si="414"/>
        <v/>
      </c>
      <c r="K1362" t="str">
        <f t="shared" si="415"/>
        <v/>
      </c>
      <c r="L1362" s="9" t="str">
        <f t="shared" si="408"/>
        <v/>
      </c>
      <c r="M1362" s="9" t="str">
        <f t="shared" si="409"/>
        <v/>
      </c>
      <c r="N1362" s="1" t="s">
        <v>427</v>
      </c>
      <c r="O1362" s="1" t="s">
        <v>85</v>
      </c>
      <c r="P1362" s="1" t="s">
        <v>85</v>
      </c>
      <c r="Q1362" s="1" t="s">
        <v>85</v>
      </c>
      <c r="R1362" s="1" t="s">
        <v>85</v>
      </c>
      <c r="S1362" s="1" t="s">
        <v>85</v>
      </c>
      <c r="T1362" s="1" t="s">
        <v>85</v>
      </c>
      <c r="U1362" s="2">
        <v>3</v>
      </c>
      <c r="V1362" s="2">
        <v>0</v>
      </c>
      <c r="W1362" s="2">
        <v>0</v>
      </c>
      <c r="X1362" s="2">
        <v>0</v>
      </c>
      <c r="Y1362" s="2">
        <v>0</v>
      </c>
      <c r="Z1362" s="2">
        <v>0</v>
      </c>
      <c r="AA1362" s="2" t="s">
        <v>85</v>
      </c>
      <c r="AB1362" s="13" t="str">
        <f t="shared" si="410"/>
        <v/>
      </c>
      <c r="AC1362" s="2">
        <v>0</v>
      </c>
      <c r="AD1362" s="3">
        <v>1</v>
      </c>
      <c r="AE1362" s="3">
        <v>1</v>
      </c>
      <c r="AF1362" s="3">
        <v>0</v>
      </c>
      <c r="AG1362" s="3">
        <v>0</v>
      </c>
      <c r="AH1362" s="3">
        <v>0</v>
      </c>
      <c r="AI1362" s="3">
        <v>0</v>
      </c>
      <c r="AJ1362" s="3">
        <v>20</v>
      </c>
      <c r="AK1362" t="s">
        <v>85</v>
      </c>
      <c r="AL1362" s="10">
        <v>45065</v>
      </c>
      <c r="AM1362" s="10">
        <v>45067</v>
      </c>
      <c r="AQ1362" s="10">
        <v>45076</v>
      </c>
      <c r="AR1362" t="s">
        <v>88</v>
      </c>
      <c r="AS1362" t="s">
        <v>203</v>
      </c>
      <c r="AX1362">
        <v>0</v>
      </c>
      <c r="AY1362">
        <v>0</v>
      </c>
      <c r="AZ1362">
        <v>0</v>
      </c>
      <c r="BA1362">
        <v>0</v>
      </c>
      <c r="BB1362">
        <v>0</v>
      </c>
      <c r="BC1362">
        <v>0</v>
      </c>
      <c r="BD1362">
        <v>35</v>
      </c>
      <c r="BE1362">
        <v>45</v>
      </c>
      <c r="BF1362">
        <v>0</v>
      </c>
      <c r="BG1362">
        <v>0</v>
      </c>
      <c r="BH1362">
        <v>0</v>
      </c>
      <c r="BI1362">
        <v>0</v>
      </c>
      <c r="BJ1362" t="s">
        <v>91</v>
      </c>
      <c r="BK1362" t="s">
        <v>200</v>
      </c>
      <c r="BL1362" t="s">
        <v>531</v>
      </c>
      <c r="BM1362" t="s">
        <v>138</v>
      </c>
      <c r="BN1362" t="s">
        <v>124</v>
      </c>
      <c r="BP1362" t="s">
        <v>5578</v>
      </c>
      <c r="BQ1362" s="11" t="s">
        <v>5608</v>
      </c>
      <c r="BR1362" s="11" t="s">
        <v>5609</v>
      </c>
      <c r="BS1362">
        <v>26</v>
      </c>
      <c r="BT1362">
        <v>0</v>
      </c>
      <c r="BU1362">
        <v>0</v>
      </c>
      <c r="BV1362">
        <v>2</v>
      </c>
      <c r="BW1362">
        <v>0</v>
      </c>
      <c r="BY1362">
        <v>0</v>
      </c>
      <c r="BZ1362">
        <v>78</v>
      </c>
      <c r="CS1362">
        <f t="shared" si="417"/>
        <v>1</v>
      </c>
      <c r="CT1362" s="5" t="str">
        <f t="shared" si="411"/>
        <v/>
      </c>
      <c r="CU1362" t="str">
        <f t="shared" si="417"/>
        <v/>
      </c>
      <c r="CV1362" t="str">
        <f t="shared" si="417"/>
        <v/>
      </c>
      <c r="CW1362">
        <f t="shared" si="417"/>
        <v>1</v>
      </c>
      <c r="CX1362">
        <f t="shared" si="417"/>
        <v>1</v>
      </c>
      <c r="CY1362" t="str">
        <f t="shared" si="417"/>
        <v/>
      </c>
      <c r="CZ1362">
        <f t="shared" si="417"/>
        <v>1</v>
      </c>
      <c r="DA1362" t="str">
        <f t="shared" si="417"/>
        <v/>
      </c>
      <c r="DB1362" t="str">
        <f t="shared" si="417"/>
        <v/>
      </c>
      <c r="DC1362">
        <f t="shared" si="417"/>
        <v>1</v>
      </c>
      <c r="DD1362" t="str">
        <f t="shared" si="417"/>
        <v/>
      </c>
      <c r="DE1362">
        <f t="shared" si="417"/>
        <v>1</v>
      </c>
      <c r="DF1362" t="str">
        <f t="shared" si="417"/>
        <v/>
      </c>
      <c r="DG1362">
        <f t="shared" si="417"/>
        <v>1</v>
      </c>
      <c r="DH1362">
        <f t="shared" si="417"/>
        <v>1</v>
      </c>
      <c r="DI1362" t="str">
        <f t="shared" si="412"/>
        <v/>
      </c>
      <c r="DJ1362" t="str">
        <f t="shared" si="413"/>
        <v/>
      </c>
    </row>
    <row r="1363" spans="1:114" ht="18" customHeight="1" x14ac:dyDescent="0.3">
      <c r="A1363" s="9" t="s">
        <v>2801</v>
      </c>
      <c r="B1363" s="9" t="s">
        <v>2802</v>
      </c>
      <c r="C1363" s="9" t="s">
        <v>2877</v>
      </c>
      <c r="D1363" s="9" t="s">
        <v>229</v>
      </c>
      <c r="G1363" t="str">
        <f t="shared" si="405"/>
        <v>國數A</v>
      </c>
      <c r="H1363" s="9" t="str">
        <f t="shared" si="406"/>
        <v>國</v>
      </c>
      <c r="I1363" s="9" t="str">
        <f t="shared" si="407"/>
        <v/>
      </c>
      <c r="J1363" t="str">
        <f t="shared" si="414"/>
        <v>數A</v>
      </c>
      <c r="K1363" t="str">
        <f t="shared" si="415"/>
        <v/>
      </c>
      <c r="L1363" s="9" t="str">
        <f t="shared" si="408"/>
        <v/>
      </c>
      <c r="M1363" s="9" t="str">
        <f t="shared" si="409"/>
        <v/>
      </c>
      <c r="N1363" s="1" t="s">
        <v>85</v>
      </c>
      <c r="O1363" s="1" t="s">
        <v>85</v>
      </c>
      <c r="P1363" s="1" t="s">
        <v>427</v>
      </c>
      <c r="Q1363" s="1" t="s">
        <v>85</v>
      </c>
      <c r="R1363" s="1" t="s">
        <v>85</v>
      </c>
      <c r="S1363" s="1" t="s">
        <v>85</v>
      </c>
      <c r="T1363" s="1" t="s">
        <v>85</v>
      </c>
      <c r="U1363" s="2">
        <v>0</v>
      </c>
      <c r="V1363" s="2">
        <v>0</v>
      </c>
      <c r="W1363" s="2">
        <v>5</v>
      </c>
      <c r="X1363" s="2">
        <v>0</v>
      </c>
      <c r="Y1363" s="2">
        <v>0</v>
      </c>
      <c r="Z1363" s="2">
        <v>0</v>
      </c>
      <c r="AA1363" s="2" t="s">
        <v>85</v>
      </c>
      <c r="AB1363" s="13" t="str">
        <f t="shared" si="410"/>
        <v/>
      </c>
      <c r="AC1363" s="2">
        <v>0</v>
      </c>
      <c r="AD1363" s="3">
        <v>1.5</v>
      </c>
      <c r="AE1363" s="3">
        <v>0</v>
      </c>
      <c r="AF1363" s="3">
        <v>2</v>
      </c>
      <c r="AG1363" s="3">
        <v>0</v>
      </c>
      <c r="AH1363" s="3">
        <v>0</v>
      </c>
      <c r="AI1363" s="3">
        <v>0</v>
      </c>
      <c r="AJ1363" s="3">
        <v>10</v>
      </c>
      <c r="AK1363" t="s">
        <v>85</v>
      </c>
      <c r="AL1363" s="10">
        <v>45065</v>
      </c>
      <c r="AM1363" s="10">
        <v>45067</v>
      </c>
      <c r="AQ1363" s="10">
        <v>45076</v>
      </c>
      <c r="AR1363" t="s">
        <v>88</v>
      </c>
      <c r="AS1363" t="s">
        <v>203</v>
      </c>
      <c r="AX1363">
        <v>0</v>
      </c>
      <c r="AY1363">
        <v>0</v>
      </c>
      <c r="AZ1363">
        <v>0</v>
      </c>
      <c r="BA1363">
        <v>0</v>
      </c>
      <c r="BB1363">
        <v>0</v>
      </c>
      <c r="BC1363">
        <v>0</v>
      </c>
      <c r="BD1363">
        <v>40</v>
      </c>
      <c r="BE1363">
        <v>50</v>
      </c>
      <c r="BF1363">
        <v>0</v>
      </c>
      <c r="BG1363">
        <v>0</v>
      </c>
      <c r="BH1363">
        <v>0</v>
      </c>
      <c r="BI1363">
        <v>0</v>
      </c>
      <c r="BJ1363" t="s">
        <v>91</v>
      </c>
      <c r="BK1363" t="s">
        <v>200</v>
      </c>
      <c r="BL1363" t="s">
        <v>106</v>
      </c>
      <c r="BM1363" t="s">
        <v>138</v>
      </c>
      <c r="BN1363" t="s">
        <v>2874</v>
      </c>
      <c r="BP1363" s="6" t="s">
        <v>8330</v>
      </c>
      <c r="BQ1363" s="12" t="s">
        <v>8331</v>
      </c>
      <c r="BR1363" s="12" t="s">
        <v>8332</v>
      </c>
      <c r="BS1363">
        <v>10</v>
      </c>
      <c r="BT1363">
        <v>0</v>
      </c>
      <c r="BU1363">
        <v>0</v>
      </c>
      <c r="BV1363">
        <v>2</v>
      </c>
      <c r="BW1363">
        <v>0</v>
      </c>
      <c r="BY1363">
        <v>0</v>
      </c>
      <c r="BZ1363">
        <v>50</v>
      </c>
      <c r="CS1363">
        <f t="shared" si="417"/>
        <v>1</v>
      </c>
      <c r="CT1363" s="5" t="str">
        <f t="shared" si="411"/>
        <v/>
      </c>
      <c r="CU1363" t="str">
        <f t="shared" si="417"/>
        <v/>
      </c>
      <c r="CV1363" t="str">
        <f t="shared" si="417"/>
        <v/>
      </c>
      <c r="CW1363">
        <f t="shared" si="417"/>
        <v>1</v>
      </c>
      <c r="CX1363" t="str">
        <f t="shared" si="417"/>
        <v/>
      </c>
      <c r="CY1363" t="str">
        <f t="shared" si="417"/>
        <v/>
      </c>
      <c r="CZ1363" t="str">
        <f t="shared" si="417"/>
        <v/>
      </c>
      <c r="DA1363" t="str">
        <f t="shared" si="417"/>
        <v/>
      </c>
      <c r="DB1363" t="str">
        <f t="shared" si="417"/>
        <v/>
      </c>
      <c r="DC1363" t="str">
        <f t="shared" si="417"/>
        <v/>
      </c>
      <c r="DD1363" t="str">
        <f t="shared" si="417"/>
        <v/>
      </c>
      <c r="DE1363">
        <f t="shared" si="417"/>
        <v>1</v>
      </c>
      <c r="DF1363" t="str">
        <f t="shared" si="417"/>
        <v/>
      </c>
      <c r="DG1363">
        <f t="shared" si="417"/>
        <v>1</v>
      </c>
      <c r="DH1363">
        <f t="shared" si="417"/>
        <v>1</v>
      </c>
      <c r="DI1363" t="str">
        <f t="shared" si="412"/>
        <v/>
      </c>
      <c r="DJ1363" t="str">
        <f t="shared" si="413"/>
        <v/>
      </c>
    </row>
    <row r="1364" spans="1:114" ht="18" customHeight="1" x14ac:dyDescent="0.3">
      <c r="A1364" s="9" t="s">
        <v>2801</v>
      </c>
      <c r="B1364" s="9" t="s">
        <v>2802</v>
      </c>
      <c r="C1364" s="9" t="s">
        <v>2878</v>
      </c>
      <c r="D1364" s="9" t="s">
        <v>2876</v>
      </c>
      <c r="G1364" t="str">
        <f t="shared" si="405"/>
        <v>英數A</v>
      </c>
      <c r="H1364" s="9" t="str">
        <f t="shared" si="406"/>
        <v/>
      </c>
      <c r="I1364" s="9" t="str">
        <f t="shared" si="407"/>
        <v>英</v>
      </c>
      <c r="J1364" t="str">
        <f t="shared" si="414"/>
        <v>數A</v>
      </c>
      <c r="K1364" t="str">
        <f t="shared" si="415"/>
        <v/>
      </c>
      <c r="L1364" s="9" t="str">
        <f t="shared" si="408"/>
        <v/>
      </c>
      <c r="M1364" s="9" t="str">
        <f t="shared" si="409"/>
        <v/>
      </c>
      <c r="N1364" s="1" t="s">
        <v>85</v>
      </c>
      <c r="O1364" s="1" t="s">
        <v>427</v>
      </c>
      <c r="P1364" s="1" t="s">
        <v>85</v>
      </c>
      <c r="Q1364" s="1" t="s">
        <v>85</v>
      </c>
      <c r="R1364" s="1" t="s">
        <v>85</v>
      </c>
      <c r="S1364" s="1" t="s">
        <v>85</v>
      </c>
      <c r="T1364" s="1" t="s">
        <v>85</v>
      </c>
      <c r="U1364" s="2">
        <v>0</v>
      </c>
      <c r="V1364" s="2">
        <v>4</v>
      </c>
      <c r="W1364" s="2">
        <v>0</v>
      </c>
      <c r="X1364" s="2">
        <v>0</v>
      </c>
      <c r="Y1364" s="2">
        <v>0</v>
      </c>
      <c r="Z1364" s="2">
        <v>0</v>
      </c>
      <c r="AA1364" s="2" t="s">
        <v>85</v>
      </c>
      <c r="AB1364" s="13" t="str">
        <f t="shared" si="410"/>
        <v/>
      </c>
      <c r="AC1364" s="2">
        <v>0</v>
      </c>
      <c r="AD1364" s="3">
        <v>0</v>
      </c>
      <c r="AE1364" s="3">
        <v>2</v>
      </c>
      <c r="AF1364" s="3">
        <v>1.5</v>
      </c>
      <c r="AG1364" s="3">
        <v>0</v>
      </c>
      <c r="AH1364" s="3">
        <v>0</v>
      </c>
      <c r="AI1364" s="3">
        <v>0</v>
      </c>
      <c r="AJ1364" s="3">
        <v>10</v>
      </c>
      <c r="AK1364" t="s">
        <v>85</v>
      </c>
      <c r="AL1364" s="10">
        <v>45065</v>
      </c>
      <c r="AM1364" s="10">
        <v>45067</v>
      </c>
      <c r="AQ1364" s="10">
        <v>45076</v>
      </c>
      <c r="AR1364" t="s">
        <v>88</v>
      </c>
      <c r="AS1364" t="s">
        <v>203</v>
      </c>
      <c r="AX1364">
        <v>0</v>
      </c>
      <c r="AY1364">
        <v>0</v>
      </c>
      <c r="AZ1364">
        <v>0</v>
      </c>
      <c r="BA1364">
        <v>0</v>
      </c>
      <c r="BB1364">
        <v>0</v>
      </c>
      <c r="BC1364">
        <v>0</v>
      </c>
      <c r="BD1364">
        <v>40</v>
      </c>
      <c r="BE1364">
        <v>50</v>
      </c>
      <c r="BF1364">
        <v>0</v>
      </c>
      <c r="BG1364">
        <v>0</v>
      </c>
      <c r="BH1364">
        <v>0</v>
      </c>
      <c r="BI1364">
        <v>0</v>
      </c>
      <c r="BJ1364" t="s">
        <v>91</v>
      </c>
      <c r="BK1364" t="s">
        <v>200</v>
      </c>
      <c r="BL1364" t="s">
        <v>106</v>
      </c>
      <c r="BM1364" t="s">
        <v>138</v>
      </c>
      <c r="BN1364" t="s">
        <v>2874</v>
      </c>
      <c r="BP1364" s="6" t="s">
        <v>8330</v>
      </c>
      <c r="BQ1364" s="12" t="s">
        <v>8331</v>
      </c>
      <c r="BR1364" s="12" t="s">
        <v>8333</v>
      </c>
      <c r="BS1364">
        <v>12</v>
      </c>
      <c r="BT1364">
        <v>0</v>
      </c>
      <c r="BU1364">
        <v>0</v>
      </c>
      <c r="BV1364">
        <v>0</v>
      </c>
      <c r="BW1364">
        <v>0</v>
      </c>
      <c r="BY1364">
        <v>0</v>
      </c>
      <c r="BZ1364">
        <v>48</v>
      </c>
      <c r="CS1364">
        <f t="shared" si="417"/>
        <v>1</v>
      </c>
      <c r="CT1364" s="5" t="str">
        <f t="shared" si="411"/>
        <v/>
      </c>
      <c r="CU1364" t="str">
        <f t="shared" si="417"/>
        <v/>
      </c>
      <c r="CV1364" t="str">
        <f t="shared" si="417"/>
        <v/>
      </c>
      <c r="CW1364">
        <f t="shared" si="417"/>
        <v>1</v>
      </c>
      <c r="CX1364" t="str">
        <f t="shared" si="417"/>
        <v/>
      </c>
      <c r="CY1364" t="str">
        <f t="shared" si="417"/>
        <v/>
      </c>
      <c r="CZ1364" t="str">
        <f t="shared" si="417"/>
        <v/>
      </c>
      <c r="DA1364" t="str">
        <f t="shared" si="417"/>
        <v/>
      </c>
      <c r="DB1364" t="str">
        <f t="shared" si="417"/>
        <v/>
      </c>
      <c r="DC1364" t="str">
        <f t="shared" si="417"/>
        <v/>
      </c>
      <c r="DD1364" t="str">
        <f t="shared" si="417"/>
        <v/>
      </c>
      <c r="DE1364">
        <f t="shared" si="417"/>
        <v>1</v>
      </c>
      <c r="DF1364" t="str">
        <f t="shared" si="417"/>
        <v/>
      </c>
      <c r="DG1364">
        <f t="shared" si="417"/>
        <v>1</v>
      </c>
      <c r="DH1364">
        <f t="shared" si="417"/>
        <v>1</v>
      </c>
      <c r="DI1364" t="str">
        <f t="shared" si="412"/>
        <v/>
      </c>
      <c r="DJ1364" t="str">
        <f t="shared" si="413"/>
        <v/>
      </c>
    </row>
    <row r="1365" spans="1:114" ht="18" customHeight="1" x14ac:dyDescent="0.3">
      <c r="A1365" s="9" t="s">
        <v>2801</v>
      </c>
      <c r="B1365" s="9" t="s">
        <v>2802</v>
      </c>
      <c r="C1365" s="9" t="s">
        <v>2879</v>
      </c>
      <c r="D1365" s="9" t="s">
        <v>210</v>
      </c>
      <c r="G1365" t="str">
        <f t="shared" si="405"/>
        <v>國英自</v>
      </c>
      <c r="H1365" s="9" t="str">
        <f t="shared" si="406"/>
        <v>國</v>
      </c>
      <c r="I1365" s="9" t="str">
        <f t="shared" si="407"/>
        <v>英</v>
      </c>
      <c r="J1365" t="str">
        <f t="shared" si="414"/>
        <v/>
      </c>
      <c r="K1365" t="str">
        <f t="shared" si="415"/>
        <v/>
      </c>
      <c r="L1365" s="9" t="str">
        <f t="shared" si="408"/>
        <v/>
      </c>
      <c r="M1365" s="9" t="str">
        <f t="shared" si="409"/>
        <v>自</v>
      </c>
      <c r="N1365" s="1" t="s">
        <v>85</v>
      </c>
      <c r="O1365" s="1" t="s">
        <v>427</v>
      </c>
      <c r="P1365" s="1" t="s">
        <v>85</v>
      </c>
      <c r="Q1365" s="1" t="s">
        <v>85</v>
      </c>
      <c r="R1365" s="1" t="s">
        <v>85</v>
      </c>
      <c r="S1365" s="1" t="s">
        <v>85</v>
      </c>
      <c r="T1365" s="1" t="s">
        <v>85</v>
      </c>
      <c r="U1365" s="2">
        <v>0</v>
      </c>
      <c r="V1365" s="2">
        <v>3</v>
      </c>
      <c r="W1365" s="2">
        <v>0</v>
      </c>
      <c r="X1365" s="2">
        <v>0</v>
      </c>
      <c r="Y1365" s="2">
        <v>0</v>
      </c>
      <c r="Z1365" s="2">
        <v>3</v>
      </c>
      <c r="AA1365" s="2" t="s">
        <v>85</v>
      </c>
      <c r="AB1365" s="13" t="str">
        <f t="shared" si="410"/>
        <v/>
      </c>
      <c r="AC1365" s="2">
        <v>0</v>
      </c>
      <c r="AD1365" s="3">
        <v>1</v>
      </c>
      <c r="AE1365" s="3">
        <v>2</v>
      </c>
      <c r="AF1365" s="3">
        <v>0</v>
      </c>
      <c r="AG1365" s="3">
        <v>0</v>
      </c>
      <c r="AH1365" s="3">
        <v>0</v>
      </c>
      <c r="AI1365" s="3">
        <v>1.5</v>
      </c>
      <c r="AJ1365" s="3">
        <v>40</v>
      </c>
      <c r="AK1365" t="s">
        <v>85</v>
      </c>
      <c r="AL1365" s="10">
        <v>45065</v>
      </c>
      <c r="AM1365" s="10">
        <v>45067</v>
      </c>
      <c r="AQ1365" s="10">
        <v>45076</v>
      </c>
      <c r="AR1365" t="s">
        <v>88</v>
      </c>
      <c r="AS1365" t="s">
        <v>203</v>
      </c>
      <c r="AX1365">
        <v>0</v>
      </c>
      <c r="AY1365">
        <v>0</v>
      </c>
      <c r="AZ1365">
        <v>0</v>
      </c>
      <c r="BA1365">
        <v>0</v>
      </c>
      <c r="BB1365">
        <v>0</v>
      </c>
      <c r="BC1365">
        <v>0</v>
      </c>
      <c r="BD1365">
        <v>30</v>
      </c>
      <c r="BE1365">
        <v>30</v>
      </c>
      <c r="BF1365">
        <v>0</v>
      </c>
      <c r="BG1365">
        <v>0</v>
      </c>
      <c r="BH1365">
        <v>0</v>
      </c>
      <c r="BI1365">
        <v>0</v>
      </c>
      <c r="BJ1365" t="s">
        <v>91</v>
      </c>
      <c r="BK1365" t="s">
        <v>200</v>
      </c>
      <c r="BL1365" t="s">
        <v>344</v>
      </c>
      <c r="BM1365" t="s">
        <v>138</v>
      </c>
      <c r="BN1365" t="s">
        <v>124</v>
      </c>
      <c r="BP1365" t="s">
        <v>5610</v>
      </c>
      <c r="BQ1365" s="12" t="s">
        <v>8334</v>
      </c>
      <c r="BR1365" s="11" t="s">
        <v>5611</v>
      </c>
      <c r="BS1365">
        <v>29</v>
      </c>
      <c r="BT1365">
        <v>0</v>
      </c>
      <c r="BU1365">
        <v>0</v>
      </c>
      <c r="BV1365">
        <v>2</v>
      </c>
      <c r="BW1365">
        <v>0</v>
      </c>
      <c r="BY1365">
        <v>0</v>
      </c>
      <c r="BZ1365">
        <v>87</v>
      </c>
      <c r="CS1365">
        <f t="shared" si="417"/>
        <v>1</v>
      </c>
      <c r="CT1365" s="5" t="str">
        <f t="shared" si="411"/>
        <v/>
      </c>
      <c r="CU1365" t="str">
        <f t="shared" si="417"/>
        <v/>
      </c>
      <c r="CV1365" t="str">
        <f t="shared" si="417"/>
        <v/>
      </c>
      <c r="CW1365">
        <f t="shared" si="417"/>
        <v>1</v>
      </c>
      <c r="CX1365">
        <f t="shared" si="417"/>
        <v>1</v>
      </c>
      <c r="CY1365">
        <f t="shared" si="417"/>
        <v>1</v>
      </c>
      <c r="CZ1365">
        <f t="shared" si="417"/>
        <v>1</v>
      </c>
      <c r="DA1365" t="str">
        <f t="shared" si="417"/>
        <v/>
      </c>
      <c r="DB1365" t="str">
        <f t="shared" si="417"/>
        <v/>
      </c>
      <c r="DC1365" t="str">
        <f t="shared" si="417"/>
        <v/>
      </c>
      <c r="DD1365" t="str">
        <f t="shared" si="417"/>
        <v/>
      </c>
      <c r="DE1365">
        <f t="shared" si="417"/>
        <v>1</v>
      </c>
      <c r="DF1365" t="str">
        <f t="shared" si="417"/>
        <v/>
      </c>
      <c r="DG1365">
        <f t="shared" si="417"/>
        <v>1</v>
      </c>
      <c r="DH1365">
        <f t="shared" si="417"/>
        <v>1</v>
      </c>
      <c r="DI1365" t="str">
        <f t="shared" si="412"/>
        <v/>
      </c>
      <c r="DJ1365" t="str">
        <f t="shared" si="413"/>
        <v/>
      </c>
    </row>
    <row r="1366" spans="1:114" ht="18" customHeight="1" x14ac:dyDescent="0.3">
      <c r="A1366" s="9" t="s">
        <v>2801</v>
      </c>
      <c r="B1366" s="9" t="s">
        <v>2802</v>
      </c>
      <c r="C1366" s="9" t="s">
        <v>2881</v>
      </c>
      <c r="D1366" s="9" t="s">
        <v>643</v>
      </c>
      <c r="G1366" t="str">
        <f t="shared" si="405"/>
        <v>國英</v>
      </c>
      <c r="H1366" s="9" t="str">
        <f t="shared" si="406"/>
        <v>國</v>
      </c>
      <c r="I1366" s="9" t="str">
        <f t="shared" si="407"/>
        <v>英</v>
      </c>
      <c r="J1366" t="str">
        <f t="shared" si="414"/>
        <v/>
      </c>
      <c r="K1366" t="str">
        <f t="shared" si="415"/>
        <v/>
      </c>
      <c r="L1366" s="9" t="str">
        <f t="shared" si="408"/>
        <v/>
      </c>
      <c r="M1366" s="9" t="str">
        <f t="shared" si="409"/>
        <v/>
      </c>
      <c r="N1366" s="1" t="s">
        <v>85</v>
      </c>
      <c r="O1366" s="1" t="s">
        <v>85</v>
      </c>
      <c r="P1366" s="1" t="s">
        <v>85</v>
      </c>
      <c r="Q1366" s="1" t="s">
        <v>85</v>
      </c>
      <c r="R1366" s="1" t="s">
        <v>85</v>
      </c>
      <c r="S1366" s="1" t="s">
        <v>85</v>
      </c>
      <c r="T1366" s="1" t="s">
        <v>85</v>
      </c>
      <c r="U1366" s="2">
        <v>12</v>
      </c>
      <c r="V1366" s="2">
        <v>12</v>
      </c>
      <c r="W1366" s="2">
        <v>0</v>
      </c>
      <c r="X1366" s="2">
        <v>0</v>
      </c>
      <c r="Y1366" s="2">
        <v>0</v>
      </c>
      <c r="Z1366" s="2">
        <v>0</v>
      </c>
      <c r="AA1366" s="2" t="s">
        <v>85</v>
      </c>
      <c r="AB1366" s="13" t="str">
        <f t="shared" si="410"/>
        <v/>
      </c>
      <c r="AC1366" s="2">
        <v>0</v>
      </c>
      <c r="AD1366" s="3">
        <v>0</v>
      </c>
      <c r="AE1366" s="3">
        <v>0</v>
      </c>
      <c r="AF1366" s="3">
        <v>0</v>
      </c>
      <c r="AG1366" s="3">
        <v>0</v>
      </c>
      <c r="AH1366" s="3">
        <v>0</v>
      </c>
      <c r="AI1366" s="3">
        <v>0</v>
      </c>
      <c r="AJ1366" s="3">
        <v>0</v>
      </c>
      <c r="AK1366" t="s">
        <v>85</v>
      </c>
      <c r="AL1366" s="10">
        <v>45065</v>
      </c>
      <c r="AM1366" s="10">
        <v>45067</v>
      </c>
      <c r="AQ1366" s="10">
        <v>45076</v>
      </c>
      <c r="AR1366" t="s">
        <v>88</v>
      </c>
      <c r="AS1366" t="s">
        <v>203</v>
      </c>
      <c r="AX1366">
        <v>0</v>
      </c>
      <c r="AY1366">
        <v>0</v>
      </c>
      <c r="AZ1366">
        <v>0</v>
      </c>
      <c r="BA1366">
        <v>0</v>
      </c>
      <c r="BB1366">
        <v>0</v>
      </c>
      <c r="BC1366">
        <v>0</v>
      </c>
      <c r="BD1366">
        <v>20</v>
      </c>
      <c r="BE1366">
        <v>80</v>
      </c>
      <c r="BF1366">
        <v>0</v>
      </c>
      <c r="BG1366">
        <v>0</v>
      </c>
      <c r="BH1366">
        <v>0</v>
      </c>
      <c r="BI1366">
        <v>0</v>
      </c>
      <c r="BJ1366" t="s">
        <v>91</v>
      </c>
      <c r="BK1366" t="s">
        <v>200</v>
      </c>
      <c r="BL1366" t="s">
        <v>137</v>
      </c>
      <c r="BM1366" t="s">
        <v>276</v>
      </c>
      <c r="BN1366" t="s">
        <v>124</v>
      </c>
      <c r="BP1366" t="s">
        <v>5612</v>
      </c>
      <c r="BQ1366" s="12" t="s">
        <v>8335</v>
      </c>
      <c r="BR1366" s="12" t="s">
        <v>8336</v>
      </c>
      <c r="BS1366">
        <v>17</v>
      </c>
      <c r="BT1366">
        <v>0</v>
      </c>
      <c r="BU1366">
        <v>0</v>
      </c>
      <c r="BV1366">
        <v>3</v>
      </c>
      <c r="BW1366">
        <v>0</v>
      </c>
      <c r="BY1366">
        <v>0</v>
      </c>
      <c r="BZ1366">
        <v>204</v>
      </c>
      <c r="CH1366">
        <v>0</v>
      </c>
      <c r="CI1366">
        <v>0</v>
      </c>
      <c r="CJ1366">
        <v>0</v>
      </c>
      <c r="CK1366">
        <v>0</v>
      </c>
      <c r="CL1366">
        <v>0</v>
      </c>
      <c r="CM1366">
        <v>0</v>
      </c>
      <c r="CN1366">
        <v>0</v>
      </c>
      <c r="CO1366">
        <v>0</v>
      </c>
      <c r="CP1366">
        <v>0</v>
      </c>
      <c r="CQ1366">
        <v>0</v>
      </c>
      <c r="CS1366">
        <f t="shared" si="417"/>
        <v>1</v>
      </c>
      <c r="CT1366" s="5" t="str">
        <f t="shared" si="411"/>
        <v/>
      </c>
      <c r="CU1366" t="str">
        <f t="shared" si="417"/>
        <v/>
      </c>
      <c r="CV1366" t="str">
        <f t="shared" si="417"/>
        <v/>
      </c>
      <c r="CW1366">
        <f t="shared" si="417"/>
        <v>1</v>
      </c>
      <c r="CX1366" t="str">
        <f t="shared" si="417"/>
        <v/>
      </c>
      <c r="CY1366" t="str">
        <f t="shared" si="417"/>
        <v/>
      </c>
      <c r="CZ1366" t="str">
        <f t="shared" si="417"/>
        <v/>
      </c>
      <c r="DA1366" t="str">
        <f t="shared" si="417"/>
        <v/>
      </c>
      <c r="DB1366" t="str">
        <f t="shared" si="417"/>
        <v/>
      </c>
      <c r="DC1366" t="str">
        <f t="shared" si="417"/>
        <v/>
      </c>
      <c r="DD1366">
        <f t="shared" si="417"/>
        <v>1</v>
      </c>
      <c r="DE1366">
        <f t="shared" si="417"/>
        <v>1</v>
      </c>
      <c r="DF1366" t="str">
        <f t="shared" si="417"/>
        <v/>
      </c>
      <c r="DG1366" t="str">
        <f t="shared" si="417"/>
        <v/>
      </c>
      <c r="DH1366">
        <f t="shared" si="417"/>
        <v>1</v>
      </c>
      <c r="DI1366" t="str">
        <f t="shared" si="412"/>
        <v/>
      </c>
      <c r="DJ1366" t="str">
        <f t="shared" si="413"/>
        <v/>
      </c>
    </row>
    <row r="1367" spans="1:114" ht="18" customHeight="1" x14ac:dyDescent="0.3">
      <c r="A1367" s="9" t="s">
        <v>2801</v>
      </c>
      <c r="B1367" s="9" t="s">
        <v>2802</v>
      </c>
      <c r="C1367" s="9" t="s">
        <v>2884</v>
      </c>
      <c r="D1367" s="9" t="s">
        <v>2880</v>
      </c>
      <c r="G1367" t="str">
        <f t="shared" si="405"/>
        <v>國社</v>
      </c>
      <c r="H1367" s="9" t="str">
        <f t="shared" si="406"/>
        <v>國</v>
      </c>
      <c r="I1367" s="9" t="str">
        <f t="shared" si="407"/>
        <v/>
      </c>
      <c r="J1367" t="str">
        <f t="shared" si="414"/>
        <v/>
      </c>
      <c r="K1367" t="str">
        <f t="shared" si="415"/>
        <v/>
      </c>
      <c r="L1367" s="9" t="str">
        <f t="shared" si="408"/>
        <v>社</v>
      </c>
      <c r="M1367" s="9" t="str">
        <f t="shared" si="409"/>
        <v/>
      </c>
      <c r="N1367" s="1" t="s">
        <v>85</v>
      </c>
      <c r="O1367" s="1" t="s">
        <v>85</v>
      </c>
      <c r="P1367" s="1" t="s">
        <v>85</v>
      </c>
      <c r="Q1367" s="1" t="s">
        <v>85</v>
      </c>
      <c r="R1367" s="1" t="s">
        <v>85</v>
      </c>
      <c r="S1367" s="1" t="s">
        <v>85</v>
      </c>
      <c r="T1367" s="1" t="s">
        <v>85</v>
      </c>
      <c r="U1367" s="2">
        <v>10</v>
      </c>
      <c r="V1367" s="2">
        <v>0</v>
      </c>
      <c r="W1367" s="2">
        <v>0</v>
      </c>
      <c r="X1367" s="2">
        <v>0</v>
      </c>
      <c r="Y1367" s="2">
        <v>8</v>
      </c>
      <c r="Z1367" s="2">
        <v>0</v>
      </c>
      <c r="AA1367" s="2" t="s">
        <v>85</v>
      </c>
      <c r="AB1367" s="13" t="str">
        <f t="shared" si="410"/>
        <v/>
      </c>
      <c r="AC1367" s="2">
        <v>0</v>
      </c>
      <c r="AD1367" s="3">
        <v>0</v>
      </c>
      <c r="AE1367" s="3">
        <v>0</v>
      </c>
      <c r="AF1367" s="3">
        <v>0</v>
      </c>
      <c r="AG1367" s="3">
        <v>0</v>
      </c>
      <c r="AH1367" s="3">
        <v>0</v>
      </c>
      <c r="AI1367" s="3">
        <v>0</v>
      </c>
      <c r="AJ1367" s="3">
        <v>0</v>
      </c>
      <c r="AK1367" t="s">
        <v>85</v>
      </c>
      <c r="AL1367" s="10">
        <v>45065</v>
      </c>
      <c r="AM1367" s="10">
        <v>45067</v>
      </c>
      <c r="AQ1367" s="10">
        <v>45076</v>
      </c>
      <c r="AR1367" t="s">
        <v>88</v>
      </c>
      <c r="AS1367" t="s">
        <v>203</v>
      </c>
      <c r="AX1367">
        <v>0</v>
      </c>
      <c r="AY1367">
        <v>0</v>
      </c>
      <c r="AZ1367">
        <v>0</v>
      </c>
      <c r="BA1367">
        <v>0</v>
      </c>
      <c r="BB1367">
        <v>0</v>
      </c>
      <c r="BC1367">
        <v>0</v>
      </c>
      <c r="BD1367">
        <v>40</v>
      </c>
      <c r="BE1367">
        <v>60</v>
      </c>
      <c r="BF1367">
        <v>0</v>
      </c>
      <c r="BG1367">
        <v>0</v>
      </c>
      <c r="BH1367">
        <v>0</v>
      </c>
      <c r="BI1367">
        <v>0</v>
      </c>
      <c r="BJ1367" t="s">
        <v>91</v>
      </c>
      <c r="BK1367" t="s">
        <v>200</v>
      </c>
      <c r="BL1367" t="s">
        <v>106</v>
      </c>
      <c r="BM1367" t="s">
        <v>212</v>
      </c>
      <c r="BN1367" t="s">
        <v>124</v>
      </c>
      <c r="BP1367" t="s">
        <v>5578</v>
      </c>
      <c r="BQ1367" s="12" t="s">
        <v>8337</v>
      </c>
      <c r="BR1367" s="11" t="s">
        <v>5613</v>
      </c>
      <c r="BS1367">
        <v>19</v>
      </c>
      <c r="BT1367">
        <v>0</v>
      </c>
      <c r="BU1367">
        <v>0</v>
      </c>
      <c r="BV1367">
        <v>2</v>
      </c>
      <c r="BW1367">
        <v>0</v>
      </c>
      <c r="BY1367">
        <v>0</v>
      </c>
      <c r="BZ1367">
        <v>152</v>
      </c>
      <c r="CH1367">
        <v>0</v>
      </c>
      <c r="CI1367">
        <v>0</v>
      </c>
      <c r="CJ1367">
        <v>0</v>
      </c>
      <c r="CK1367">
        <v>0</v>
      </c>
      <c r="CL1367">
        <v>0</v>
      </c>
      <c r="CM1367">
        <v>0</v>
      </c>
      <c r="CN1367">
        <v>0</v>
      </c>
      <c r="CO1367">
        <v>0</v>
      </c>
      <c r="CP1367">
        <v>0</v>
      </c>
      <c r="CQ1367">
        <v>0</v>
      </c>
      <c r="CS1367">
        <f t="shared" si="417"/>
        <v>1</v>
      </c>
      <c r="CT1367" s="5" t="str">
        <f t="shared" si="411"/>
        <v/>
      </c>
      <c r="CU1367" t="str">
        <f t="shared" si="417"/>
        <v/>
      </c>
      <c r="CV1367" t="str">
        <f t="shared" si="417"/>
        <v/>
      </c>
      <c r="CW1367">
        <f t="shared" si="417"/>
        <v>1</v>
      </c>
      <c r="CX1367" t="str">
        <f t="shared" si="417"/>
        <v/>
      </c>
      <c r="CY1367" t="str">
        <f t="shared" si="417"/>
        <v/>
      </c>
      <c r="CZ1367" t="str">
        <f t="shared" si="417"/>
        <v/>
      </c>
      <c r="DA1367" t="str">
        <f t="shared" si="417"/>
        <v/>
      </c>
      <c r="DB1367" t="str">
        <f t="shared" si="417"/>
        <v/>
      </c>
      <c r="DC1367" t="str">
        <f t="shared" si="417"/>
        <v/>
      </c>
      <c r="DD1367" t="str">
        <f t="shared" si="417"/>
        <v/>
      </c>
      <c r="DE1367">
        <f t="shared" si="417"/>
        <v>1</v>
      </c>
      <c r="DF1367" t="str">
        <f t="shared" si="417"/>
        <v/>
      </c>
      <c r="DG1367">
        <f t="shared" si="417"/>
        <v>1</v>
      </c>
      <c r="DH1367" t="str">
        <f t="shared" si="417"/>
        <v/>
      </c>
      <c r="DI1367" t="str">
        <f t="shared" si="412"/>
        <v/>
      </c>
      <c r="DJ1367" t="str">
        <f t="shared" si="413"/>
        <v/>
      </c>
    </row>
    <row r="1368" spans="1:114" ht="18" customHeight="1" x14ac:dyDescent="0.3">
      <c r="A1368" s="9" t="s">
        <v>2801</v>
      </c>
      <c r="B1368" s="9" t="s">
        <v>2802</v>
      </c>
      <c r="C1368" s="9" t="s">
        <v>2887</v>
      </c>
      <c r="D1368" s="9" t="s">
        <v>2882</v>
      </c>
      <c r="G1368" t="str">
        <f t="shared" si="405"/>
        <v>國社</v>
      </c>
      <c r="H1368" s="9" t="str">
        <f t="shared" si="406"/>
        <v>國</v>
      </c>
      <c r="I1368" s="9" t="str">
        <f t="shared" si="407"/>
        <v/>
      </c>
      <c r="J1368" t="str">
        <f t="shared" si="414"/>
        <v/>
      </c>
      <c r="K1368" t="str">
        <f t="shared" si="415"/>
        <v/>
      </c>
      <c r="L1368" s="9" t="str">
        <f t="shared" si="408"/>
        <v>社</v>
      </c>
      <c r="M1368" s="9" t="str">
        <f t="shared" si="409"/>
        <v/>
      </c>
      <c r="N1368" s="1" t="s">
        <v>85</v>
      </c>
      <c r="O1368" s="1" t="s">
        <v>85</v>
      </c>
      <c r="P1368" s="1" t="s">
        <v>85</v>
      </c>
      <c r="Q1368" s="1" t="s">
        <v>85</v>
      </c>
      <c r="R1368" s="1" t="s">
        <v>85</v>
      </c>
      <c r="S1368" s="1" t="s">
        <v>85</v>
      </c>
      <c r="T1368" s="1" t="s">
        <v>85</v>
      </c>
      <c r="U1368" s="2">
        <v>12</v>
      </c>
      <c r="V1368" s="2">
        <v>0</v>
      </c>
      <c r="W1368" s="2">
        <v>0</v>
      </c>
      <c r="X1368" s="2">
        <v>0</v>
      </c>
      <c r="Y1368" s="2">
        <v>12</v>
      </c>
      <c r="Z1368" s="2">
        <v>0</v>
      </c>
      <c r="AA1368" s="2" t="s">
        <v>85</v>
      </c>
      <c r="AB1368" s="13" t="str">
        <f t="shared" si="410"/>
        <v/>
      </c>
      <c r="AC1368" s="2">
        <v>0</v>
      </c>
      <c r="AD1368" s="3">
        <v>0</v>
      </c>
      <c r="AE1368" s="3">
        <v>0</v>
      </c>
      <c r="AF1368" s="3">
        <v>0</v>
      </c>
      <c r="AG1368" s="3">
        <v>0</v>
      </c>
      <c r="AH1368" s="3">
        <v>0</v>
      </c>
      <c r="AI1368" s="3">
        <v>0</v>
      </c>
      <c r="AJ1368" s="3">
        <v>0</v>
      </c>
      <c r="AK1368" t="s">
        <v>85</v>
      </c>
      <c r="AL1368" s="10">
        <v>45065</v>
      </c>
      <c r="AM1368" s="10">
        <v>45067</v>
      </c>
      <c r="AQ1368" s="10">
        <v>45076</v>
      </c>
      <c r="AR1368" t="s">
        <v>88</v>
      </c>
      <c r="AS1368" t="s">
        <v>203</v>
      </c>
      <c r="AX1368">
        <v>0</v>
      </c>
      <c r="AY1368">
        <v>0</v>
      </c>
      <c r="AZ1368">
        <v>0</v>
      </c>
      <c r="BA1368">
        <v>0</v>
      </c>
      <c r="BB1368">
        <v>0</v>
      </c>
      <c r="BC1368">
        <v>0</v>
      </c>
      <c r="BD1368">
        <v>20</v>
      </c>
      <c r="BE1368">
        <v>80</v>
      </c>
      <c r="BF1368">
        <v>0</v>
      </c>
      <c r="BG1368">
        <v>0</v>
      </c>
      <c r="BH1368">
        <v>0</v>
      </c>
      <c r="BI1368">
        <v>0</v>
      </c>
      <c r="BJ1368" t="s">
        <v>91</v>
      </c>
      <c r="BK1368" t="s">
        <v>200</v>
      </c>
      <c r="BL1368" t="s">
        <v>106</v>
      </c>
      <c r="BM1368" t="s">
        <v>133</v>
      </c>
      <c r="BP1368" t="s">
        <v>5587</v>
      </c>
      <c r="BQ1368" s="12" t="s">
        <v>8338</v>
      </c>
      <c r="BR1368" s="11" t="s">
        <v>2883</v>
      </c>
      <c r="BS1368">
        <v>12</v>
      </c>
      <c r="BT1368">
        <v>0</v>
      </c>
      <c r="BU1368">
        <v>0</v>
      </c>
      <c r="BV1368">
        <v>2</v>
      </c>
      <c r="BW1368">
        <v>0</v>
      </c>
      <c r="BY1368">
        <v>0</v>
      </c>
      <c r="BZ1368">
        <v>144</v>
      </c>
      <c r="CH1368">
        <v>0</v>
      </c>
      <c r="CI1368">
        <v>0</v>
      </c>
      <c r="CJ1368">
        <v>0</v>
      </c>
      <c r="CK1368">
        <v>0</v>
      </c>
      <c r="CL1368">
        <v>0</v>
      </c>
      <c r="CM1368">
        <v>0</v>
      </c>
      <c r="CN1368">
        <v>0</v>
      </c>
      <c r="CO1368">
        <v>0</v>
      </c>
      <c r="CP1368">
        <v>0</v>
      </c>
      <c r="CQ1368">
        <v>0</v>
      </c>
      <c r="CS1368">
        <f t="shared" si="417"/>
        <v>1</v>
      </c>
      <c r="CT1368" s="5" t="str">
        <f t="shared" si="411"/>
        <v/>
      </c>
      <c r="CU1368" t="str">
        <f t="shared" si="417"/>
        <v/>
      </c>
      <c r="CV1368" t="str">
        <f t="shared" si="417"/>
        <v/>
      </c>
      <c r="CW1368">
        <f t="shared" si="417"/>
        <v>1</v>
      </c>
      <c r="CX1368" t="str">
        <f t="shared" si="417"/>
        <v/>
      </c>
      <c r="CY1368" t="str">
        <f t="shared" si="417"/>
        <v/>
      </c>
      <c r="CZ1368" t="str">
        <f t="shared" si="417"/>
        <v/>
      </c>
      <c r="DA1368" t="str">
        <f t="shared" si="417"/>
        <v/>
      </c>
      <c r="DB1368" t="str">
        <f t="shared" si="417"/>
        <v/>
      </c>
      <c r="DC1368" t="str">
        <f t="shared" si="417"/>
        <v/>
      </c>
      <c r="DD1368" t="str">
        <f t="shared" si="417"/>
        <v/>
      </c>
      <c r="DE1368">
        <f t="shared" si="417"/>
        <v>1</v>
      </c>
      <c r="DF1368">
        <f t="shared" si="417"/>
        <v>1</v>
      </c>
      <c r="DG1368">
        <f t="shared" si="417"/>
        <v>1</v>
      </c>
      <c r="DH1368" t="str">
        <f t="shared" si="417"/>
        <v/>
      </c>
      <c r="DI1368" t="str">
        <f t="shared" si="412"/>
        <v/>
      </c>
      <c r="DJ1368" t="str">
        <f t="shared" si="413"/>
        <v/>
      </c>
    </row>
    <row r="1369" spans="1:114" ht="18" customHeight="1" x14ac:dyDescent="0.3">
      <c r="A1369" s="9" t="s">
        <v>2801</v>
      </c>
      <c r="B1369" s="9" t="s">
        <v>2802</v>
      </c>
      <c r="C1369" s="9" t="s">
        <v>2890</v>
      </c>
      <c r="D1369" s="9" t="s">
        <v>2885</v>
      </c>
      <c r="G1369" t="str">
        <f t="shared" si="405"/>
        <v>國社</v>
      </c>
      <c r="H1369" s="9" t="str">
        <f t="shared" si="406"/>
        <v>國</v>
      </c>
      <c r="I1369" s="9" t="str">
        <f t="shared" si="407"/>
        <v/>
      </c>
      <c r="J1369" t="str">
        <f t="shared" si="414"/>
        <v/>
      </c>
      <c r="K1369" t="str">
        <f t="shared" si="415"/>
        <v/>
      </c>
      <c r="L1369" s="9" t="str">
        <f t="shared" si="408"/>
        <v>社</v>
      </c>
      <c r="M1369" s="9" t="str">
        <f t="shared" si="409"/>
        <v/>
      </c>
      <c r="N1369" s="1" t="s">
        <v>85</v>
      </c>
      <c r="O1369" s="1" t="s">
        <v>85</v>
      </c>
      <c r="P1369" s="1" t="s">
        <v>85</v>
      </c>
      <c r="Q1369" s="1" t="s">
        <v>85</v>
      </c>
      <c r="R1369" s="1" t="s">
        <v>85</v>
      </c>
      <c r="S1369" s="1" t="s">
        <v>85</v>
      </c>
      <c r="T1369" s="1" t="s">
        <v>85</v>
      </c>
      <c r="U1369" s="2">
        <v>13</v>
      </c>
      <c r="V1369" s="2">
        <v>0</v>
      </c>
      <c r="W1369" s="2">
        <v>0</v>
      </c>
      <c r="X1369" s="2">
        <v>0</v>
      </c>
      <c r="Y1369" s="2">
        <v>12</v>
      </c>
      <c r="Z1369" s="2">
        <v>0</v>
      </c>
      <c r="AA1369" s="2" t="s">
        <v>85</v>
      </c>
      <c r="AB1369" s="13" t="str">
        <f t="shared" si="410"/>
        <v/>
      </c>
      <c r="AC1369" s="2">
        <v>0</v>
      </c>
      <c r="AD1369" s="3">
        <v>0</v>
      </c>
      <c r="AE1369" s="3">
        <v>0</v>
      </c>
      <c r="AF1369" s="3">
        <v>0</v>
      </c>
      <c r="AG1369" s="3">
        <v>0</v>
      </c>
      <c r="AH1369" s="3">
        <v>0</v>
      </c>
      <c r="AI1369" s="3">
        <v>0</v>
      </c>
      <c r="AJ1369" s="3">
        <v>0</v>
      </c>
      <c r="AK1369" t="s">
        <v>85</v>
      </c>
      <c r="AL1369" s="10">
        <v>45065</v>
      </c>
      <c r="AM1369" s="10">
        <v>45067</v>
      </c>
      <c r="AQ1369" s="10">
        <v>45076</v>
      </c>
      <c r="AR1369" t="s">
        <v>88</v>
      </c>
      <c r="AS1369" t="s">
        <v>203</v>
      </c>
      <c r="AX1369">
        <v>0</v>
      </c>
      <c r="AY1369">
        <v>0</v>
      </c>
      <c r="AZ1369">
        <v>0</v>
      </c>
      <c r="BA1369">
        <v>0</v>
      </c>
      <c r="BB1369">
        <v>0</v>
      </c>
      <c r="BC1369">
        <v>0</v>
      </c>
      <c r="BD1369">
        <v>20</v>
      </c>
      <c r="BE1369">
        <v>80</v>
      </c>
      <c r="BF1369">
        <v>0</v>
      </c>
      <c r="BG1369">
        <v>0</v>
      </c>
      <c r="BH1369">
        <v>0</v>
      </c>
      <c r="BI1369">
        <v>0</v>
      </c>
      <c r="BJ1369" t="s">
        <v>91</v>
      </c>
      <c r="BK1369" t="s">
        <v>200</v>
      </c>
      <c r="BL1369" t="s">
        <v>106</v>
      </c>
      <c r="BM1369" t="s">
        <v>133</v>
      </c>
      <c r="BP1369" t="s">
        <v>5578</v>
      </c>
      <c r="BQ1369" s="12" t="s">
        <v>8338</v>
      </c>
      <c r="BR1369" s="11" t="s">
        <v>2886</v>
      </c>
      <c r="BS1369">
        <v>12</v>
      </c>
      <c r="BT1369">
        <v>0</v>
      </c>
      <c r="BU1369">
        <v>0</v>
      </c>
      <c r="BV1369">
        <v>1</v>
      </c>
      <c r="BW1369">
        <v>0</v>
      </c>
      <c r="BY1369">
        <v>0</v>
      </c>
      <c r="BZ1369">
        <v>144</v>
      </c>
      <c r="CH1369">
        <v>0</v>
      </c>
      <c r="CI1369">
        <v>0</v>
      </c>
      <c r="CJ1369">
        <v>0</v>
      </c>
      <c r="CK1369">
        <v>0</v>
      </c>
      <c r="CL1369">
        <v>0</v>
      </c>
      <c r="CM1369">
        <v>0</v>
      </c>
      <c r="CN1369">
        <v>0</v>
      </c>
      <c r="CO1369">
        <v>0</v>
      </c>
      <c r="CP1369">
        <v>0</v>
      </c>
      <c r="CQ1369">
        <v>0</v>
      </c>
      <c r="CS1369">
        <f t="shared" si="417"/>
        <v>1</v>
      </c>
      <c r="CT1369" s="5" t="str">
        <f t="shared" si="411"/>
        <v/>
      </c>
      <c r="CU1369" t="str">
        <f t="shared" si="417"/>
        <v/>
      </c>
      <c r="CV1369" t="str">
        <f t="shared" si="417"/>
        <v/>
      </c>
      <c r="CW1369">
        <f t="shared" si="417"/>
        <v>1</v>
      </c>
      <c r="CX1369" t="str">
        <f t="shared" si="417"/>
        <v/>
      </c>
      <c r="CY1369" t="str">
        <f t="shared" si="417"/>
        <v/>
      </c>
      <c r="CZ1369" t="str">
        <f t="shared" si="417"/>
        <v/>
      </c>
      <c r="DA1369" t="str">
        <f t="shared" si="417"/>
        <v/>
      </c>
      <c r="DB1369" t="str">
        <f t="shared" si="417"/>
        <v/>
      </c>
      <c r="DC1369" t="str">
        <f t="shared" si="417"/>
        <v/>
      </c>
      <c r="DD1369" t="str">
        <f t="shared" si="417"/>
        <v/>
      </c>
      <c r="DE1369">
        <f t="shared" si="417"/>
        <v>1</v>
      </c>
      <c r="DF1369">
        <f t="shared" si="417"/>
        <v>1</v>
      </c>
      <c r="DG1369">
        <f t="shared" si="417"/>
        <v>1</v>
      </c>
      <c r="DH1369" t="str">
        <f t="shared" si="417"/>
        <v/>
      </c>
      <c r="DI1369" t="str">
        <f t="shared" si="412"/>
        <v/>
      </c>
      <c r="DJ1369" t="str">
        <f t="shared" si="413"/>
        <v/>
      </c>
    </row>
    <row r="1370" spans="1:114" ht="18" customHeight="1" x14ac:dyDescent="0.3">
      <c r="A1370" s="9" t="s">
        <v>2801</v>
      </c>
      <c r="B1370" s="9" t="s">
        <v>2802</v>
      </c>
      <c r="C1370" s="9" t="s">
        <v>2893</v>
      </c>
      <c r="D1370" s="9" t="s">
        <v>2888</v>
      </c>
      <c r="G1370" t="str">
        <f t="shared" si="405"/>
        <v>國</v>
      </c>
      <c r="H1370" s="9" t="str">
        <f t="shared" si="406"/>
        <v>國</v>
      </c>
      <c r="I1370" s="9" t="str">
        <f t="shared" si="407"/>
        <v/>
      </c>
      <c r="J1370" t="str">
        <f t="shared" si="414"/>
        <v/>
      </c>
      <c r="K1370" t="str">
        <f t="shared" si="415"/>
        <v/>
      </c>
      <c r="L1370" s="9" t="str">
        <f t="shared" si="408"/>
        <v/>
      </c>
      <c r="M1370" s="9" t="str">
        <f t="shared" si="409"/>
        <v/>
      </c>
      <c r="N1370" s="1" t="s">
        <v>85</v>
      </c>
      <c r="O1370" s="1" t="s">
        <v>85</v>
      </c>
      <c r="P1370" s="1" t="s">
        <v>85</v>
      </c>
      <c r="Q1370" s="1" t="s">
        <v>85</v>
      </c>
      <c r="R1370" s="1" t="s">
        <v>85</v>
      </c>
      <c r="S1370" s="1" t="s">
        <v>85</v>
      </c>
      <c r="T1370" s="1" t="s">
        <v>85</v>
      </c>
      <c r="U1370" s="2">
        <v>8</v>
      </c>
      <c r="V1370" s="2">
        <v>0</v>
      </c>
      <c r="W1370" s="2">
        <v>0</v>
      </c>
      <c r="X1370" s="2">
        <v>0</v>
      </c>
      <c r="Y1370" s="2">
        <v>0</v>
      </c>
      <c r="Z1370" s="2">
        <v>0</v>
      </c>
      <c r="AA1370" s="2" t="s">
        <v>85</v>
      </c>
      <c r="AB1370" s="13" t="str">
        <f t="shared" si="410"/>
        <v>err</v>
      </c>
      <c r="AC1370" s="2">
        <v>0</v>
      </c>
      <c r="AD1370" s="3">
        <v>0</v>
      </c>
      <c r="AE1370" s="3">
        <v>0</v>
      </c>
      <c r="AF1370" s="3">
        <v>0</v>
      </c>
      <c r="AG1370" s="3">
        <v>0</v>
      </c>
      <c r="AH1370" s="3">
        <v>0</v>
      </c>
      <c r="AI1370" s="3">
        <v>0</v>
      </c>
      <c r="AJ1370" s="3">
        <v>0</v>
      </c>
      <c r="AK1370" t="s">
        <v>85</v>
      </c>
      <c r="AL1370" s="10">
        <v>45065</v>
      </c>
      <c r="AM1370" s="10">
        <v>45067</v>
      </c>
      <c r="AQ1370" s="10">
        <v>45076</v>
      </c>
      <c r="AR1370" t="s">
        <v>88</v>
      </c>
      <c r="AS1370" t="s">
        <v>203</v>
      </c>
      <c r="AX1370">
        <v>0</v>
      </c>
      <c r="AY1370">
        <v>60</v>
      </c>
      <c r="AZ1370">
        <v>0</v>
      </c>
      <c r="BA1370">
        <v>0</v>
      </c>
      <c r="BB1370">
        <v>0</v>
      </c>
      <c r="BC1370">
        <v>0</v>
      </c>
      <c r="BD1370">
        <v>20</v>
      </c>
      <c r="BE1370">
        <v>80</v>
      </c>
      <c r="BF1370">
        <v>0</v>
      </c>
      <c r="BG1370">
        <v>0</v>
      </c>
      <c r="BH1370">
        <v>0</v>
      </c>
      <c r="BI1370">
        <v>0</v>
      </c>
      <c r="BJ1370" t="s">
        <v>91</v>
      </c>
      <c r="BK1370" t="s">
        <v>200</v>
      </c>
      <c r="BL1370" t="s">
        <v>106</v>
      </c>
      <c r="BM1370" t="s">
        <v>212</v>
      </c>
      <c r="BN1370" t="s">
        <v>124</v>
      </c>
      <c r="BP1370" t="s">
        <v>5578</v>
      </c>
      <c r="BQ1370" s="11" t="s">
        <v>5590</v>
      </c>
      <c r="BR1370" s="11" t="s">
        <v>2889</v>
      </c>
      <c r="BS1370">
        <v>26</v>
      </c>
      <c r="BT1370">
        <v>0</v>
      </c>
      <c r="BU1370">
        <v>0</v>
      </c>
      <c r="BV1370">
        <v>1</v>
      </c>
      <c r="BW1370">
        <v>0</v>
      </c>
      <c r="BY1370">
        <v>0</v>
      </c>
      <c r="BZ1370">
        <v>208</v>
      </c>
      <c r="CH1370">
        <v>0</v>
      </c>
      <c r="CI1370">
        <v>0</v>
      </c>
      <c r="CJ1370">
        <v>0</v>
      </c>
      <c r="CK1370">
        <v>0</v>
      </c>
      <c r="CL1370">
        <v>0</v>
      </c>
      <c r="CM1370">
        <v>0</v>
      </c>
      <c r="CN1370">
        <v>0</v>
      </c>
      <c r="CO1370">
        <v>0</v>
      </c>
      <c r="CP1370">
        <v>0</v>
      </c>
      <c r="CQ1370">
        <v>0</v>
      </c>
      <c r="CS1370">
        <f t="shared" si="417"/>
        <v>1</v>
      </c>
      <c r="CT1370" s="5" t="str">
        <f t="shared" si="411"/>
        <v/>
      </c>
      <c r="CU1370" t="str">
        <f t="shared" si="417"/>
        <v/>
      </c>
      <c r="CV1370" t="str">
        <f t="shared" si="417"/>
        <v/>
      </c>
      <c r="CW1370">
        <f t="shared" si="417"/>
        <v>1</v>
      </c>
      <c r="CX1370" t="str">
        <f t="shared" si="417"/>
        <v/>
      </c>
      <c r="CY1370" t="str">
        <f t="shared" si="417"/>
        <v/>
      </c>
      <c r="CZ1370" t="str">
        <f t="shared" si="417"/>
        <v/>
      </c>
      <c r="DA1370" t="str">
        <f t="shared" si="417"/>
        <v/>
      </c>
      <c r="DB1370" t="str">
        <f t="shared" si="417"/>
        <v/>
      </c>
      <c r="DC1370" t="str">
        <f t="shared" si="417"/>
        <v/>
      </c>
      <c r="DD1370" t="str">
        <f t="shared" si="417"/>
        <v/>
      </c>
      <c r="DE1370">
        <f t="shared" si="417"/>
        <v>1</v>
      </c>
      <c r="DF1370" t="str">
        <f t="shared" si="417"/>
        <v/>
      </c>
      <c r="DG1370">
        <f t="shared" si="417"/>
        <v>1</v>
      </c>
      <c r="DH1370" t="str">
        <f t="shared" si="417"/>
        <v/>
      </c>
      <c r="DI1370" t="str">
        <f t="shared" si="412"/>
        <v/>
      </c>
      <c r="DJ1370" t="str">
        <f t="shared" si="413"/>
        <v/>
      </c>
    </row>
    <row r="1371" spans="1:114" ht="18" customHeight="1" x14ac:dyDescent="0.3">
      <c r="A1371" s="9" t="s">
        <v>2801</v>
      </c>
      <c r="B1371" s="9" t="s">
        <v>2802</v>
      </c>
      <c r="C1371" s="9" t="s">
        <v>2896</v>
      </c>
      <c r="D1371" s="9" t="s">
        <v>2891</v>
      </c>
      <c r="G1371" t="str">
        <f t="shared" si="405"/>
        <v>社</v>
      </c>
      <c r="H1371" s="9" t="str">
        <f t="shared" si="406"/>
        <v/>
      </c>
      <c r="I1371" s="9" t="str">
        <f t="shared" si="407"/>
        <v/>
      </c>
      <c r="J1371" t="str">
        <f t="shared" si="414"/>
        <v/>
      </c>
      <c r="K1371" t="str">
        <f t="shared" si="415"/>
        <v/>
      </c>
      <c r="L1371" s="9" t="str">
        <f t="shared" si="408"/>
        <v>社</v>
      </c>
      <c r="M1371" s="9" t="str">
        <f t="shared" si="409"/>
        <v/>
      </c>
      <c r="N1371" s="1" t="s">
        <v>85</v>
      </c>
      <c r="O1371" s="1" t="s">
        <v>85</v>
      </c>
      <c r="P1371" s="1" t="s">
        <v>85</v>
      </c>
      <c r="Q1371" s="1" t="s">
        <v>85</v>
      </c>
      <c r="R1371" s="1" t="s">
        <v>85</v>
      </c>
      <c r="S1371" s="1" t="s">
        <v>85</v>
      </c>
      <c r="T1371" s="1" t="s">
        <v>85</v>
      </c>
      <c r="U1371" s="2">
        <v>0</v>
      </c>
      <c r="V1371" s="2">
        <v>0</v>
      </c>
      <c r="W1371" s="2">
        <v>0</v>
      </c>
      <c r="X1371" s="2">
        <v>0</v>
      </c>
      <c r="Y1371" s="2">
        <v>8</v>
      </c>
      <c r="Z1371" s="2">
        <v>0</v>
      </c>
      <c r="AA1371" s="2" t="s">
        <v>85</v>
      </c>
      <c r="AB1371" s="13" t="str">
        <f t="shared" si="410"/>
        <v>err</v>
      </c>
      <c r="AC1371" s="2">
        <v>0</v>
      </c>
      <c r="AD1371" s="3">
        <v>0</v>
      </c>
      <c r="AE1371" s="3">
        <v>0</v>
      </c>
      <c r="AF1371" s="3">
        <v>0</v>
      </c>
      <c r="AG1371" s="3">
        <v>0</v>
      </c>
      <c r="AH1371" s="3">
        <v>0</v>
      </c>
      <c r="AI1371" s="3">
        <v>0</v>
      </c>
      <c r="AJ1371" s="3">
        <v>0</v>
      </c>
      <c r="AK1371" t="s">
        <v>85</v>
      </c>
      <c r="AL1371" s="10">
        <v>45065</v>
      </c>
      <c r="AM1371" s="10">
        <v>45067</v>
      </c>
      <c r="AQ1371" s="10">
        <v>45076</v>
      </c>
      <c r="AR1371" t="s">
        <v>88</v>
      </c>
      <c r="AS1371" t="s">
        <v>203</v>
      </c>
      <c r="AX1371">
        <v>0</v>
      </c>
      <c r="AY1371">
        <v>60</v>
      </c>
      <c r="AZ1371">
        <v>0</v>
      </c>
      <c r="BA1371">
        <v>0</v>
      </c>
      <c r="BB1371">
        <v>0</v>
      </c>
      <c r="BC1371">
        <v>0</v>
      </c>
      <c r="BD1371">
        <v>20</v>
      </c>
      <c r="BE1371">
        <v>80</v>
      </c>
      <c r="BF1371">
        <v>0</v>
      </c>
      <c r="BG1371">
        <v>0</v>
      </c>
      <c r="BH1371">
        <v>0</v>
      </c>
      <c r="BI1371">
        <v>0</v>
      </c>
      <c r="BJ1371" t="s">
        <v>91</v>
      </c>
      <c r="BK1371" t="s">
        <v>200</v>
      </c>
      <c r="BL1371" t="s">
        <v>106</v>
      </c>
      <c r="BM1371" t="s">
        <v>212</v>
      </c>
      <c r="BN1371" t="s">
        <v>124</v>
      </c>
      <c r="BP1371" t="s">
        <v>5578</v>
      </c>
      <c r="BQ1371" s="11" t="s">
        <v>5590</v>
      </c>
      <c r="BR1371" s="11" t="s">
        <v>2892</v>
      </c>
      <c r="BS1371">
        <v>23</v>
      </c>
      <c r="BT1371">
        <v>0</v>
      </c>
      <c r="BU1371">
        <v>0</v>
      </c>
      <c r="BV1371">
        <v>1</v>
      </c>
      <c r="BW1371">
        <v>0</v>
      </c>
      <c r="BY1371">
        <v>0</v>
      </c>
      <c r="BZ1371">
        <v>184</v>
      </c>
      <c r="CH1371">
        <v>0</v>
      </c>
      <c r="CI1371">
        <v>0</v>
      </c>
      <c r="CJ1371">
        <v>0</v>
      </c>
      <c r="CK1371">
        <v>0</v>
      </c>
      <c r="CL1371">
        <v>0</v>
      </c>
      <c r="CM1371">
        <v>0</v>
      </c>
      <c r="CN1371">
        <v>0</v>
      </c>
      <c r="CO1371">
        <v>0</v>
      </c>
      <c r="CP1371">
        <v>0</v>
      </c>
      <c r="CQ1371">
        <v>0</v>
      </c>
      <c r="CS1371">
        <f t="shared" si="417"/>
        <v>1</v>
      </c>
      <c r="CT1371" s="5" t="str">
        <f t="shared" si="411"/>
        <v/>
      </c>
      <c r="CU1371" t="str">
        <f t="shared" si="417"/>
        <v/>
      </c>
      <c r="CV1371" t="str">
        <f t="shared" si="417"/>
        <v/>
      </c>
      <c r="CW1371">
        <f t="shared" si="417"/>
        <v>1</v>
      </c>
      <c r="CX1371" t="str">
        <f t="shared" si="417"/>
        <v/>
      </c>
      <c r="CY1371" t="str">
        <f t="shared" si="417"/>
        <v/>
      </c>
      <c r="CZ1371" t="str">
        <f t="shared" si="417"/>
        <v/>
      </c>
      <c r="DA1371" t="str">
        <f t="shared" si="417"/>
        <v/>
      </c>
      <c r="DB1371" t="str">
        <f t="shared" si="417"/>
        <v/>
      </c>
      <c r="DC1371" t="str">
        <f t="shared" si="417"/>
        <v/>
      </c>
      <c r="DD1371" t="str">
        <f t="shared" si="417"/>
        <v/>
      </c>
      <c r="DE1371">
        <f t="shared" si="417"/>
        <v>1</v>
      </c>
      <c r="DF1371" t="str">
        <f t="shared" si="417"/>
        <v/>
      </c>
      <c r="DG1371">
        <f t="shared" si="417"/>
        <v>1</v>
      </c>
      <c r="DH1371" t="str">
        <f t="shared" si="417"/>
        <v/>
      </c>
      <c r="DI1371" t="str">
        <f t="shared" si="412"/>
        <v/>
      </c>
      <c r="DJ1371" t="str">
        <f t="shared" si="413"/>
        <v/>
      </c>
    </row>
    <row r="1372" spans="1:114" ht="18" customHeight="1" x14ac:dyDescent="0.3">
      <c r="A1372" s="9" t="s">
        <v>2801</v>
      </c>
      <c r="B1372" s="9" t="s">
        <v>2802</v>
      </c>
      <c r="C1372" s="9" t="s">
        <v>2899</v>
      </c>
      <c r="D1372" s="9" t="s">
        <v>2894</v>
      </c>
      <c r="G1372" s="2" t="str">
        <f>AA1372</f>
        <v>國社</v>
      </c>
      <c r="H1372" s="9" t="str">
        <f t="shared" si="406"/>
        <v/>
      </c>
      <c r="I1372" s="9" t="str">
        <f t="shared" si="407"/>
        <v/>
      </c>
      <c r="J1372" t="str">
        <f t="shared" si="414"/>
        <v/>
      </c>
      <c r="K1372" t="str">
        <f t="shared" si="415"/>
        <v/>
      </c>
      <c r="L1372" s="9" t="str">
        <f t="shared" si="408"/>
        <v/>
      </c>
      <c r="M1372" s="9" t="str">
        <f t="shared" si="409"/>
        <v/>
      </c>
      <c r="N1372" s="1" t="s">
        <v>85</v>
      </c>
      <c r="O1372" s="1" t="s">
        <v>85</v>
      </c>
      <c r="P1372" s="1" t="s">
        <v>85</v>
      </c>
      <c r="Q1372" s="1" t="s">
        <v>85</v>
      </c>
      <c r="R1372" s="1" t="s">
        <v>85</v>
      </c>
      <c r="S1372" s="1" t="s">
        <v>85</v>
      </c>
      <c r="T1372" s="1" t="s">
        <v>85</v>
      </c>
      <c r="U1372" s="2">
        <v>0</v>
      </c>
      <c r="V1372" s="2">
        <v>0</v>
      </c>
      <c r="W1372" s="2">
        <v>0</v>
      </c>
      <c r="X1372" s="2">
        <v>0</v>
      </c>
      <c r="Y1372" s="2">
        <v>0</v>
      </c>
      <c r="Z1372" s="2">
        <v>0</v>
      </c>
      <c r="AA1372" s="2" t="s">
        <v>667</v>
      </c>
      <c r="AB1372" s="13" t="str">
        <f t="shared" si="410"/>
        <v/>
      </c>
      <c r="AC1372" s="2">
        <v>8</v>
      </c>
      <c r="AD1372" s="3">
        <v>0</v>
      </c>
      <c r="AE1372" s="3">
        <v>0</v>
      </c>
      <c r="AF1372" s="3">
        <v>0</v>
      </c>
      <c r="AG1372" s="3">
        <v>0</v>
      </c>
      <c r="AH1372" s="3">
        <v>0</v>
      </c>
      <c r="AI1372" s="3">
        <v>0</v>
      </c>
      <c r="AJ1372" s="3">
        <v>0</v>
      </c>
      <c r="AK1372" t="s">
        <v>85</v>
      </c>
      <c r="AL1372" s="10">
        <v>45065</v>
      </c>
      <c r="AM1372" s="10">
        <v>45067</v>
      </c>
      <c r="AQ1372" s="10">
        <v>45076</v>
      </c>
      <c r="AR1372" t="s">
        <v>88</v>
      </c>
      <c r="AS1372" t="s">
        <v>203</v>
      </c>
      <c r="AX1372">
        <v>0</v>
      </c>
      <c r="AY1372">
        <v>60</v>
      </c>
      <c r="AZ1372">
        <v>0</v>
      </c>
      <c r="BA1372">
        <v>0</v>
      </c>
      <c r="BB1372">
        <v>0</v>
      </c>
      <c r="BC1372">
        <v>0</v>
      </c>
      <c r="BD1372">
        <v>20</v>
      </c>
      <c r="BE1372">
        <v>80</v>
      </c>
      <c r="BF1372">
        <v>0</v>
      </c>
      <c r="BG1372">
        <v>0</v>
      </c>
      <c r="BH1372">
        <v>0</v>
      </c>
      <c r="BI1372">
        <v>0</v>
      </c>
      <c r="BJ1372" t="s">
        <v>91</v>
      </c>
      <c r="BK1372" t="s">
        <v>200</v>
      </c>
      <c r="BL1372" t="s">
        <v>106</v>
      </c>
      <c r="BM1372" t="s">
        <v>212</v>
      </c>
      <c r="BN1372" t="s">
        <v>124</v>
      </c>
      <c r="BP1372" t="s">
        <v>5578</v>
      </c>
      <c r="BQ1372" s="11" t="s">
        <v>5590</v>
      </c>
      <c r="BR1372" s="11" t="s">
        <v>2895</v>
      </c>
      <c r="BS1372">
        <v>18</v>
      </c>
      <c r="BT1372">
        <v>0</v>
      </c>
      <c r="BU1372">
        <v>0</v>
      </c>
      <c r="BV1372">
        <v>1</v>
      </c>
      <c r="BW1372">
        <v>0</v>
      </c>
      <c r="BY1372">
        <v>0</v>
      </c>
      <c r="BZ1372">
        <v>144</v>
      </c>
      <c r="CH1372">
        <v>0</v>
      </c>
      <c r="CI1372">
        <v>0</v>
      </c>
      <c r="CJ1372">
        <v>0</v>
      </c>
      <c r="CK1372">
        <v>0</v>
      </c>
      <c r="CL1372">
        <v>0</v>
      </c>
      <c r="CM1372">
        <v>0</v>
      </c>
      <c r="CN1372">
        <v>0</v>
      </c>
      <c r="CO1372">
        <v>0</v>
      </c>
      <c r="CP1372">
        <v>0</v>
      </c>
      <c r="CQ1372">
        <v>0</v>
      </c>
      <c r="CS1372">
        <f t="shared" si="417"/>
        <v>1</v>
      </c>
      <c r="CT1372" s="5" t="str">
        <f t="shared" si="411"/>
        <v/>
      </c>
      <c r="CU1372" t="str">
        <f t="shared" si="417"/>
        <v/>
      </c>
      <c r="CV1372" t="str">
        <f t="shared" si="417"/>
        <v/>
      </c>
      <c r="CW1372">
        <f t="shared" si="417"/>
        <v>1</v>
      </c>
      <c r="CX1372" t="str">
        <f t="shared" si="417"/>
        <v/>
      </c>
      <c r="CY1372" t="str">
        <f t="shared" si="417"/>
        <v/>
      </c>
      <c r="CZ1372" t="str">
        <f t="shared" si="417"/>
        <v/>
      </c>
      <c r="DA1372" t="str">
        <f t="shared" si="417"/>
        <v/>
      </c>
      <c r="DB1372" t="str">
        <f t="shared" si="417"/>
        <v/>
      </c>
      <c r="DC1372" t="str">
        <f t="shared" si="417"/>
        <v/>
      </c>
      <c r="DD1372" t="str">
        <f t="shared" si="417"/>
        <v/>
      </c>
      <c r="DE1372">
        <f t="shared" si="417"/>
        <v>1</v>
      </c>
      <c r="DF1372" t="str">
        <f t="shared" si="417"/>
        <v/>
      </c>
      <c r="DG1372">
        <f t="shared" si="417"/>
        <v>1</v>
      </c>
      <c r="DH1372" t="str">
        <f t="shared" si="417"/>
        <v/>
      </c>
      <c r="DI1372" t="str">
        <f t="shared" si="412"/>
        <v/>
      </c>
      <c r="DJ1372" t="str">
        <f t="shared" si="413"/>
        <v/>
      </c>
    </row>
    <row r="1373" spans="1:114" ht="18" customHeight="1" x14ac:dyDescent="0.3">
      <c r="A1373" s="9" t="s">
        <v>2801</v>
      </c>
      <c r="B1373" s="9" t="s">
        <v>2802</v>
      </c>
      <c r="C1373" s="9" t="s">
        <v>2900</v>
      </c>
      <c r="D1373" s="9" t="s">
        <v>2897</v>
      </c>
      <c r="G1373" t="str">
        <f t="shared" si="405"/>
        <v>國社</v>
      </c>
      <c r="H1373" s="9" t="str">
        <f t="shared" si="406"/>
        <v>國</v>
      </c>
      <c r="I1373" s="9" t="str">
        <f t="shared" si="407"/>
        <v/>
      </c>
      <c r="J1373" t="str">
        <f t="shared" si="414"/>
        <v/>
      </c>
      <c r="K1373" t="str">
        <f t="shared" si="415"/>
        <v/>
      </c>
      <c r="L1373" s="9" t="str">
        <f t="shared" si="408"/>
        <v>社</v>
      </c>
      <c r="M1373" s="9" t="str">
        <f t="shared" si="409"/>
        <v/>
      </c>
      <c r="N1373" s="1" t="s">
        <v>85</v>
      </c>
      <c r="O1373" s="1" t="s">
        <v>85</v>
      </c>
      <c r="P1373" s="1" t="s">
        <v>85</v>
      </c>
      <c r="Q1373" s="1" t="s">
        <v>85</v>
      </c>
      <c r="R1373" s="1" t="s">
        <v>85</v>
      </c>
      <c r="S1373" s="1" t="s">
        <v>85</v>
      </c>
      <c r="T1373" s="1" t="s">
        <v>85</v>
      </c>
      <c r="U1373" s="2">
        <v>10</v>
      </c>
      <c r="V1373" s="2">
        <v>0</v>
      </c>
      <c r="W1373" s="2">
        <v>0</v>
      </c>
      <c r="X1373" s="2">
        <v>0</v>
      </c>
      <c r="Y1373" s="2">
        <v>10</v>
      </c>
      <c r="Z1373" s="2">
        <v>0</v>
      </c>
      <c r="AA1373" s="2" t="s">
        <v>85</v>
      </c>
      <c r="AB1373" s="13" t="str">
        <f t="shared" si="410"/>
        <v/>
      </c>
      <c r="AC1373" s="2">
        <v>0</v>
      </c>
      <c r="AD1373" s="3">
        <v>0</v>
      </c>
      <c r="AE1373" s="3">
        <v>0</v>
      </c>
      <c r="AF1373" s="3">
        <v>0</v>
      </c>
      <c r="AG1373" s="3">
        <v>0</v>
      </c>
      <c r="AH1373" s="3">
        <v>0</v>
      </c>
      <c r="AI1373" s="3">
        <v>0</v>
      </c>
      <c r="AJ1373" s="3">
        <v>0</v>
      </c>
      <c r="AK1373" t="s">
        <v>85</v>
      </c>
      <c r="AL1373" s="10">
        <v>45065</v>
      </c>
      <c r="AM1373" s="10">
        <v>45067</v>
      </c>
      <c r="AQ1373" s="10">
        <v>45076</v>
      </c>
      <c r="AR1373" t="s">
        <v>88</v>
      </c>
      <c r="AS1373" t="s">
        <v>203</v>
      </c>
      <c r="AX1373">
        <v>0</v>
      </c>
      <c r="AY1373">
        <v>60</v>
      </c>
      <c r="AZ1373">
        <v>0</v>
      </c>
      <c r="BA1373">
        <v>0</v>
      </c>
      <c r="BB1373">
        <v>0</v>
      </c>
      <c r="BC1373">
        <v>0</v>
      </c>
      <c r="BD1373">
        <v>40</v>
      </c>
      <c r="BE1373">
        <v>60</v>
      </c>
      <c r="BF1373">
        <v>0</v>
      </c>
      <c r="BG1373">
        <v>0</v>
      </c>
      <c r="BH1373">
        <v>0</v>
      </c>
      <c r="BI1373">
        <v>0</v>
      </c>
      <c r="BJ1373" t="s">
        <v>91</v>
      </c>
      <c r="BK1373" t="s">
        <v>200</v>
      </c>
      <c r="BL1373" t="s">
        <v>106</v>
      </c>
      <c r="BM1373" t="s">
        <v>138</v>
      </c>
      <c r="BN1373" t="s">
        <v>124</v>
      </c>
      <c r="BP1373" t="s">
        <v>5587</v>
      </c>
      <c r="BQ1373" s="11" t="s">
        <v>5590</v>
      </c>
      <c r="BR1373" s="11" t="s">
        <v>2898</v>
      </c>
      <c r="BS1373">
        <v>25</v>
      </c>
      <c r="BT1373">
        <v>0</v>
      </c>
      <c r="BU1373">
        <v>0</v>
      </c>
      <c r="BV1373">
        <v>3</v>
      </c>
      <c r="BW1373">
        <v>0</v>
      </c>
      <c r="BY1373">
        <v>0</v>
      </c>
      <c r="BZ1373">
        <v>250</v>
      </c>
      <c r="CH1373">
        <v>0</v>
      </c>
      <c r="CI1373">
        <v>0</v>
      </c>
      <c r="CJ1373">
        <v>0</v>
      </c>
      <c r="CK1373">
        <v>0</v>
      </c>
      <c r="CL1373">
        <v>0</v>
      </c>
      <c r="CM1373">
        <v>0</v>
      </c>
      <c r="CN1373">
        <v>0</v>
      </c>
      <c r="CO1373">
        <v>0</v>
      </c>
      <c r="CP1373">
        <v>0</v>
      </c>
      <c r="CQ1373">
        <v>0</v>
      </c>
      <c r="CS1373">
        <f t="shared" si="417"/>
        <v>1</v>
      </c>
      <c r="CT1373" s="5" t="str">
        <f t="shared" si="411"/>
        <v/>
      </c>
      <c r="CU1373" t="str">
        <f t="shared" si="417"/>
        <v/>
      </c>
      <c r="CV1373" t="str">
        <f t="shared" si="417"/>
        <v/>
      </c>
      <c r="CW1373">
        <f t="shared" si="417"/>
        <v>1</v>
      </c>
      <c r="CX1373" t="str">
        <f t="shared" si="417"/>
        <v/>
      </c>
      <c r="CY1373" t="str">
        <f t="shared" si="417"/>
        <v/>
      </c>
      <c r="CZ1373" t="str">
        <f t="shared" si="417"/>
        <v/>
      </c>
      <c r="DA1373" t="str">
        <f t="shared" si="417"/>
        <v/>
      </c>
      <c r="DB1373" t="str">
        <f t="shared" si="417"/>
        <v/>
      </c>
      <c r="DC1373" t="str">
        <f t="shared" si="417"/>
        <v/>
      </c>
      <c r="DD1373" t="str">
        <f t="shared" si="417"/>
        <v/>
      </c>
      <c r="DE1373">
        <f t="shared" si="417"/>
        <v>1</v>
      </c>
      <c r="DF1373" t="str">
        <f t="shared" si="417"/>
        <v/>
      </c>
      <c r="DG1373">
        <f t="shared" si="417"/>
        <v>1</v>
      </c>
      <c r="DH1373">
        <f t="shared" si="417"/>
        <v>1</v>
      </c>
      <c r="DI1373" t="str">
        <f t="shared" si="412"/>
        <v/>
      </c>
      <c r="DJ1373" t="str">
        <f t="shared" si="413"/>
        <v/>
      </c>
    </row>
    <row r="1374" spans="1:114" ht="18" customHeight="1" x14ac:dyDescent="0.3">
      <c r="A1374" s="9" t="s">
        <v>2801</v>
      </c>
      <c r="B1374" s="9" t="s">
        <v>2802</v>
      </c>
      <c r="C1374" s="9" t="s">
        <v>2903</v>
      </c>
      <c r="D1374" s="9" t="s">
        <v>6427</v>
      </c>
      <c r="G1374" t="str">
        <f t="shared" si="405"/>
        <v>國社</v>
      </c>
      <c r="H1374" s="9" t="str">
        <f t="shared" si="406"/>
        <v>國</v>
      </c>
      <c r="I1374" s="9" t="str">
        <f t="shared" si="407"/>
        <v/>
      </c>
      <c r="J1374" t="str">
        <f t="shared" si="414"/>
        <v/>
      </c>
      <c r="K1374" t="str">
        <f t="shared" si="415"/>
        <v/>
      </c>
      <c r="L1374" s="9" t="str">
        <f t="shared" si="408"/>
        <v>社</v>
      </c>
      <c r="M1374" s="9" t="str">
        <f t="shared" si="409"/>
        <v/>
      </c>
      <c r="N1374" s="1" t="s">
        <v>85</v>
      </c>
      <c r="O1374" s="1" t="s">
        <v>85</v>
      </c>
      <c r="P1374" s="1" t="s">
        <v>85</v>
      </c>
      <c r="Q1374" s="1" t="s">
        <v>85</v>
      </c>
      <c r="R1374" s="1" t="s">
        <v>85</v>
      </c>
      <c r="S1374" s="1" t="s">
        <v>85</v>
      </c>
      <c r="T1374" s="1" t="s">
        <v>85</v>
      </c>
      <c r="U1374" s="2">
        <v>10</v>
      </c>
      <c r="V1374" s="2">
        <v>0</v>
      </c>
      <c r="W1374" s="2">
        <v>0</v>
      </c>
      <c r="X1374" s="2">
        <v>0</v>
      </c>
      <c r="Y1374" s="2">
        <v>8</v>
      </c>
      <c r="Z1374" s="2">
        <v>0</v>
      </c>
      <c r="AA1374" s="2" t="s">
        <v>85</v>
      </c>
      <c r="AB1374" s="13" t="str">
        <f t="shared" si="410"/>
        <v/>
      </c>
      <c r="AC1374" s="2">
        <v>0</v>
      </c>
      <c r="AD1374" s="3">
        <v>0</v>
      </c>
      <c r="AE1374" s="3">
        <v>0</v>
      </c>
      <c r="AF1374" s="3">
        <v>0</v>
      </c>
      <c r="AG1374" s="3">
        <v>0</v>
      </c>
      <c r="AH1374" s="3">
        <v>0</v>
      </c>
      <c r="AI1374" s="3">
        <v>0</v>
      </c>
      <c r="AJ1374" s="3">
        <v>0</v>
      </c>
      <c r="AK1374" t="s">
        <v>85</v>
      </c>
      <c r="AL1374" s="10">
        <v>45065</v>
      </c>
      <c r="AM1374" s="10">
        <v>45067</v>
      </c>
      <c r="AQ1374" s="10">
        <v>45076</v>
      </c>
      <c r="AR1374" t="s">
        <v>88</v>
      </c>
      <c r="AS1374" t="s">
        <v>203</v>
      </c>
      <c r="AX1374">
        <v>0</v>
      </c>
      <c r="AY1374">
        <v>60</v>
      </c>
      <c r="AZ1374">
        <v>0</v>
      </c>
      <c r="BA1374">
        <v>0</v>
      </c>
      <c r="BB1374">
        <v>0</v>
      </c>
      <c r="BC1374">
        <v>0</v>
      </c>
      <c r="BD1374">
        <v>40</v>
      </c>
      <c r="BE1374">
        <v>60</v>
      </c>
      <c r="BF1374">
        <v>0</v>
      </c>
      <c r="BG1374">
        <v>0</v>
      </c>
      <c r="BH1374">
        <v>0</v>
      </c>
      <c r="BI1374">
        <v>0</v>
      </c>
      <c r="BJ1374" t="s">
        <v>91</v>
      </c>
      <c r="BK1374" t="s">
        <v>200</v>
      </c>
      <c r="BL1374" t="s">
        <v>106</v>
      </c>
      <c r="BM1374" t="s">
        <v>138</v>
      </c>
      <c r="BN1374" t="s">
        <v>124</v>
      </c>
      <c r="BP1374" t="s">
        <v>5587</v>
      </c>
      <c r="BQ1374" s="11" t="s">
        <v>5590</v>
      </c>
      <c r="BR1374" s="11" t="s">
        <v>2898</v>
      </c>
      <c r="BS1374">
        <v>13</v>
      </c>
      <c r="BT1374">
        <v>0</v>
      </c>
      <c r="BU1374">
        <v>0</v>
      </c>
      <c r="BV1374">
        <v>0</v>
      </c>
      <c r="BW1374">
        <v>0</v>
      </c>
      <c r="BY1374">
        <v>0</v>
      </c>
      <c r="BZ1374">
        <v>104</v>
      </c>
      <c r="CH1374">
        <v>0</v>
      </c>
      <c r="CI1374">
        <v>0</v>
      </c>
      <c r="CJ1374">
        <v>0</v>
      </c>
      <c r="CK1374">
        <v>0</v>
      </c>
      <c r="CL1374">
        <v>0</v>
      </c>
      <c r="CM1374">
        <v>0</v>
      </c>
      <c r="CN1374">
        <v>0</v>
      </c>
      <c r="CO1374">
        <v>0</v>
      </c>
      <c r="CP1374">
        <v>0</v>
      </c>
      <c r="CQ1374">
        <v>0</v>
      </c>
      <c r="CS1374">
        <f t="shared" si="417"/>
        <v>1</v>
      </c>
      <c r="CT1374" s="5" t="str">
        <f t="shared" si="411"/>
        <v/>
      </c>
      <c r="CU1374" t="str">
        <f t="shared" si="417"/>
        <v/>
      </c>
      <c r="CV1374" t="str">
        <f t="shared" si="417"/>
        <v/>
      </c>
      <c r="CW1374">
        <f t="shared" si="417"/>
        <v>1</v>
      </c>
      <c r="CX1374" t="str">
        <f t="shared" si="417"/>
        <v/>
      </c>
      <c r="CY1374" t="str">
        <f t="shared" si="417"/>
        <v/>
      </c>
      <c r="CZ1374" t="str">
        <f t="shared" si="417"/>
        <v/>
      </c>
      <c r="DA1374" t="str">
        <f t="shared" si="417"/>
        <v/>
      </c>
      <c r="DB1374" t="str">
        <f t="shared" si="417"/>
        <v/>
      </c>
      <c r="DC1374" t="str">
        <f t="shared" si="417"/>
        <v/>
      </c>
      <c r="DD1374" t="str">
        <f t="shared" si="417"/>
        <v/>
      </c>
      <c r="DE1374">
        <f t="shared" si="417"/>
        <v>1</v>
      </c>
      <c r="DF1374" t="str">
        <f t="shared" si="417"/>
        <v/>
      </c>
      <c r="DG1374">
        <f t="shared" si="417"/>
        <v>1</v>
      </c>
      <c r="DH1374">
        <f t="shared" ref="DH1374" si="418">IF(OR(ISNUMBER(FIND(DH$1,$BK1374)),ISNUMBER(FIND(DH$1,$BL1374)),ISNUMBER(FIND(DH$1,$BM1374))),1,"")</f>
        <v>1</v>
      </c>
      <c r="DI1374" t="str">
        <f t="shared" si="412"/>
        <v/>
      </c>
      <c r="DJ1374" t="str">
        <f t="shared" si="413"/>
        <v/>
      </c>
    </row>
    <row r="1375" spans="1:114" ht="18" customHeight="1" x14ac:dyDescent="0.3">
      <c r="A1375" s="9" t="s">
        <v>2801</v>
      </c>
      <c r="B1375" s="9" t="s">
        <v>2802</v>
      </c>
      <c r="C1375" s="9" t="s">
        <v>2905</v>
      </c>
      <c r="D1375" s="9" t="s">
        <v>2901</v>
      </c>
      <c r="G1375" t="str">
        <f t="shared" si="405"/>
        <v>國社</v>
      </c>
      <c r="H1375" s="9" t="str">
        <f t="shared" si="406"/>
        <v>國</v>
      </c>
      <c r="I1375" s="9" t="str">
        <f t="shared" si="407"/>
        <v/>
      </c>
      <c r="J1375" t="str">
        <f t="shared" si="414"/>
        <v/>
      </c>
      <c r="K1375" t="str">
        <f t="shared" si="415"/>
        <v/>
      </c>
      <c r="L1375" s="9" t="str">
        <f t="shared" si="408"/>
        <v>社</v>
      </c>
      <c r="M1375" s="9" t="str">
        <f t="shared" si="409"/>
        <v/>
      </c>
      <c r="N1375" s="1" t="s">
        <v>85</v>
      </c>
      <c r="O1375" s="1" t="s">
        <v>85</v>
      </c>
      <c r="P1375" s="1" t="s">
        <v>85</v>
      </c>
      <c r="Q1375" s="1" t="s">
        <v>85</v>
      </c>
      <c r="R1375" s="1" t="s">
        <v>85</v>
      </c>
      <c r="S1375" s="1" t="s">
        <v>85</v>
      </c>
      <c r="T1375" s="1" t="s">
        <v>85</v>
      </c>
      <c r="U1375" s="2">
        <v>10</v>
      </c>
      <c r="V1375" s="2">
        <v>0</v>
      </c>
      <c r="W1375" s="2">
        <v>0</v>
      </c>
      <c r="X1375" s="2">
        <v>0</v>
      </c>
      <c r="Y1375" s="2">
        <v>10</v>
      </c>
      <c r="Z1375" s="2">
        <v>0</v>
      </c>
      <c r="AA1375" s="2" t="s">
        <v>667</v>
      </c>
      <c r="AB1375" s="13" t="str">
        <f t="shared" si="410"/>
        <v/>
      </c>
      <c r="AC1375" s="2">
        <v>8</v>
      </c>
      <c r="AD1375" s="3">
        <v>0</v>
      </c>
      <c r="AE1375" s="3">
        <v>0</v>
      </c>
      <c r="AF1375" s="3">
        <v>0</v>
      </c>
      <c r="AG1375" s="3">
        <v>0</v>
      </c>
      <c r="AH1375" s="3">
        <v>0</v>
      </c>
      <c r="AI1375" s="3">
        <v>0</v>
      </c>
      <c r="AJ1375" s="3">
        <v>0</v>
      </c>
      <c r="AK1375" t="s">
        <v>85</v>
      </c>
      <c r="AL1375" s="10">
        <v>45065</v>
      </c>
      <c r="AM1375" s="10">
        <v>45067</v>
      </c>
      <c r="AQ1375" s="10">
        <v>45076</v>
      </c>
      <c r="AR1375" t="s">
        <v>88</v>
      </c>
      <c r="AS1375" t="s">
        <v>203</v>
      </c>
      <c r="AX1375">
        <v>0</v>
      </c>
      <c r="AY1375">
        <v>0</v>
      </c>
      <c r="AZ1375">
        <v>0</v>
      </c>
      <c r="BA1375">
        <v>0</v>
      </c>
      <c r="BB1375">
        <v>0</v>
      </c>
      <c r="BC1375">
        <v>0</v>
      </c>
      <c r="BD1375">
        <v>20</v>
      </c>
      <c r="BE1375">
        <v>80</v>
      </c>
      <c r="BF1375">
        <v>0</v>
      </c>
      <c r="BG1375">
        <v>0</v>
      </c>
      <c r="BH1375">
        <v>0</v>
      </c>
      <c r="BI1375">
        <v>0</v>
      </c>
      <c r="BJ1375" t="s">
        <v>91</v>
      </c>
      <c r="BK1375" t="s">
        <v>200</v>
      </c>
      <c r="BL1375" t="s">
        <v>106</v>
      </c>
      <c r="BM1375" t="s">
        <v>276</v>
      </c>
      <c r="BP1375" t="s">
        <v>5578</v>
      </c>
      <c r="BQ1375" s="11" t="s">
        <v>5614</v>
      </c>
      <c r="BR1375" s="11" t="s">
        <v>2902</v>
      </c>
      <c r="BS1375">
        <v>29</v>
      </c>
      <c r="BT1375">
        <v>0</v>
      </c>
      <c r="BU1375">
        <v>0</v>
      </c>
      <c r="BV1375">
        <v>3</v>
      </c>
      <c r="BW1375">
        <v>0</v>
      </c>
      <c r="BY1375">
        <v>0</v>
      </c>
      <c r="BZ1375">
        <v>232</v>
      </c>
      <c r="CH1375">
        <v>0</v>
      </c>
      <c r="CI1375">
        <v>0</v>
      </c>
      <c r="CJ1375">
        <v>0</v>
      </c>
      <c r="CK1375">
        <v>0</v>
      </c>
      <c r="CL1375">
        <v>0</v>
      </c>
      <c r="CM1375">
        <v>0</v>
      </c>
      <c r="CN1375">
        <v>0</v>
      </c>
      <c r="CO1375">
        <v>0</v>
      </c>
      <c r="CP1375">
        <v>0</v>
      </c>
      <c r="CQ1375">
        <v>0</v>
      </c>
      <c r="CS1375">
        <f t="shared" ref="CS1375:DH1390" si="419">IF(OR(ISNUMBER(FIND(CS$1,$BK1375)),ISNUMBER(FIND(CS$1,$BL1375)),ISNUMBER(FIND(CS$1,$BM1375))),1,"")</f>
        <v>1</v>
      </c>
      <c r="CT1375" s="5" t="str">
        <f t="shared" si="411"/>
        <v/>
      </c>
      <c r="CU1375" t="str">
        <f t="shared" si="419"/>
        <v/>
      </c>
      <c r="CV1375" t="str">
        <f t="shared" si="419"/>
        <v/>
      </c>
      <c r="CW1375">
        <f t="shared" si="419"/>
        <v>1</v>
      </c>
      <c r="CX1375" t="str">
        <f t="shared" si="419"/>
        <v/>
      </c>
      <c r="CY1375" t="str">
        <f t="shared" si="419"/>
        <v/>
      </c>
      <c r="CZ1375" t="str">
        <f t="shared" si="419"/>
        <v/>
      </c>
      <c r="DA1375" t="str">
        <f t="shared" si="419"/>
        <v/>
      </c>
      <c r="DB1375" t="str">
        <f t="shared" si="419"/>
        <v/>
      </c>
      <c r="DC1375" t="str">
        <f t="shared" si="419"/>
        <v/>
      </c>
      <c r="DD1375" t="str">
        <f t="shared" si="419"/>
        <v/>
      </c>
      <c r="DE1375">
        <f t="shared" si="419"/>
        <v>1</v>
      </c>
      <c r="DF1375" t="str">
        <f t="shared" si="419"/>
        <v/>
      </c>
      <c r="DG1375" t="str">
        <f t="shared" si="419"/>
        <v/>
      </c>
      <c r="DH1375">
        <f t="shared" si="419"/>
        <v>1</v>
      </c>
      <c r="DI1375" t="str">
        <f t="shared" si="412"/>
        <v/>
      </c>
      <c r="DJ1375" t="str">
        <f t="shared" si="413"/>
        <v/>
      </c>
    </row>
    <row r="1376" spans="1:114" ht="18" customHeight="1" x14ac:dyDescent="0.3">
      <c r="A1376" s="9" t="s">
        <v>2801</v>
      </c>
      <c r="B1376" s="9" t="s">
        <v>2802</v>
      </c>
      <c r="C1376" s="9" t="s">
        <v>6428</v>
      </c>
      <c r="D1376" s="9" t="s">
        <v>2904</v>
      </c>
      <c r="G1376" t="str">
        <f t="shared" si="405"/>
        <v>國社</v>
      </c>
      <c r="H1376" s="9" t="str">
        <f t="shared" si="406"/>
        <v>國</v>
      </c>
      <c r="I1376" s="9" t="str">
        <f t="shared" si="407"/>
        <v/>
      </c>
      <c r="J1376" t="str">
        <f t="shared" si="414"/>
        <v/>
      </c>
      <c r="K1376" t="str">
        <f t="shared" si="415"/>
        <v/>
      </c>
      <c r="L1376" s="9" t="str">
        <f t="shared" si="408"/>
        <v>社</v>
      </c>
      <c r="M1376" s="9" t="str">
        <f t="shared" si="409"/>
        <v/>
      </c>
      <c r="N1376" s="1" t="s">
        <v>85</v>
      </c>
      <c r="O1376" s="1" t="s">
        <v>85</v>
      </c>
      <c r="P1376" s="1" t="s">
        <v>85</v>
      </c>
      <c r="Q1376" s="1" t="s">
        <v>85</v>
      </c>
      <c r="R1376" s="1" t="s">
        <v>85</v>
      </c>
      <c r="S1376" s="1" t="s">
        <v>85</v>
      </c>
      <c r="T1376" s="1" t="s">
        <v>85</v>
      </c>
      <c r="U1376" s="2">
        <v>10</v>
      </c>
      <c r="V1376" s="2">
        <v>0</v>
      </c>
      <c r="W1376" s="2">
        <v>0</v>
      </c>
      <c r="X1376" s="2">
        <v>0</v>
      </c>
      <c r="Y1376" s="2">
        <v>10</v>
      </c>
      <c r="Z1376" s="2">
        <v>0</v>
      </c>
      <c r="AA1376" s="2" t="s">
        <v>667</v>
      </c>
      <c r="AB1376" s="13" t="str">
        <f t="shared" si="410"/>
        <v/>
      </c>
      <c r="AC1376" s="2">
        <v>8</v>
      </c>
      <c r="AD1376" s="3">
        <v>0</v>
      </c>
      <c r="AE1376" s="3">
        <v>0</v>
      </c>
      <c r="AF1376" s="3">
        <v>0</v>
      </c>
      <c r="AG1376" s="3">
        <v>0</v>
      </c>
      <c r="AH1376" s="3">
        <v>0</v>
      </c>
      <c r="AI1376" s="3">
        <v>0</v>
      </c>
      <c r="AJ1376" s="3">
        <v>0</v>
      </c>
      <c r="AK1376" t="s">
        <v>85</v>
      </c>
      <c r="AL1376" s="10">
        <v>45065</v>
      </c>
      <c r="AM1376" s="10">
        <v>45067</v>
      </c>
      <c r="AQ1376" s="10">
        <v>45076</v>
      </c>
      <c r="AR1376" t="s">
        <v>88</v>
      </c>
      <c r="AS1376" t="s">
        <v>203</v>
      </c>
      <c r="AX1376">
        <v>0</v>
      </c>
      <c r="AY1376">
        <v>0</v>
      </c>
      <c r="AZ1376">
        <v>0</v>
      </c>
      <c r="BA1376">
        <v>0</v>
      </c>
      <c r="BB1376">
        <v>0</v>
      </c>
      <c r="BC1376">
        <v>0</v>
      </c>
      <c r="BD1376">
        <v>20</v>
      </c>
      <c r="BE1376">
        <v>80</v>
      </c>
      <c r="BF1376">
        <v>0</v>
      </c>
      <c r="BG1376">
        <v>0</v>
      </c>
      <c r="BH1376">
        <v>0</v>
      </c>
      <c r="BI1376">
        <v>0</v>
      </c>
      <c r="BJ1376" t="s">
        <v>91</v>
      </c>
      <c r="BK1376" t="s">
        <v>200</v>
      </c>
      <c r="BL1376" t="s">
        <v>106</v>
      </c>
      <c r="BM1376" t="s">
        <v>276</v>
      </c>
      <c r="BP1376" t="s">
        <v>5578</v>
      </c>
      <c r="BQ1376" s="11" t="s">
        <v>5614</v>
      </c>
      <c r="BR1376" s="11" t="s">
        <v>5615</v>
      </c>
      <c r="BS1376">
        <v>26</v>
      </c>
      <c r="BT1376">
        <v>0</v>
      </c>
      <c r="BU1376">
        <v>0</v>
      </c>
      <c r="BV1376">
        <v>3</v>
      </c>
      <c r="BW1376">
        <v>0</v>
      </c>
      <c r="BY1376">
        <v>0</v>
      </c>
      <c r="BZ1376">
        <v>208</v>
      </c>
      <c r="CH1376">
        <v>0</v>
      </c>
      <c r="CI1376">
        <v>0</v>
      </c>
      <c r="CJ1376">
        <v>0</v>
      </c>
      <c r="CK1376">
        <v>0</v>
      </c>
      <c r="CL1376">
        <v>0</v>
      </c>
      <c r="CM1376">
        <v>0</v>
      </c>
      <c r="CN1376">
        <v>0</v>
      </c>
      <c r="CO1376">
        <v>0</v>
      </c>
      <c r="CP1376">
        <v>0</v>
      </c>
      <c r="CQ1376">
        <v>0</v>
      </c>
      <c r="CS1376">
        <f t="shared" si="419"/>
        <v>1</v>
      </c>
      <c r="CT1376" s="5" t="str">
        <f t="shared" si="411"/>
        <v/>
      </c>
      <c r="CU1376" t="str">
        <f t="shared" si="419"/>
        <v/>
      </c>
      <c r="CV1376" t="str">
        <f t="shared" si="419"/>
        <v/>
      </c>
      <c r="CW1376">
        <f t="shared" si="419"/>
        <v>1</v>
      </c>
      <c r="CX1376" t="str">
        <f t="shared" si="419"/>
        <v/>
      </c>
      <c r="CY1376" t="str">
        <f t="shared" si="419"/>
        <v/>
      </c>
      <c r="CZ1376" t="str">
        <f t="shared" si="419"/>
        <v/>
      </c>
      <c r="DA1376" t="str">
        <f t="shared" si="419"/>
        <v/>
      </c>
      <c r="DB1376" t="str">
        <f t="shared" si="419"/>
        <v/>
      </c>
      <c r="DC1376" t="str">
        <f t="shared" si="419"/>
        <v/>
      </c>
      <c r="DD1376" t="str">
        <f t="shared" si="419"/>
        <v/>
      </c>
      <c r="DE1376">
        <f t="shared" si="419"/>
        <v>1</v>
      </c>
      <c r="DF1376" t="str">
        <f t="shared" si="419"/>
        <v/>
      </c>
      <c r="DG1376" t="str">
        <f t="shared" si="419"/>
        <v/>
      </c>
      <c r="DH1376">
        <f t="shared" si="419"/>
        <v>1</v>
      </c>
      <c r="DI1376" t="str">
        <f t="shared" si="412"/>
        <v/>
      </c>
      <c r="DJ1376" t="str">
        <f t="shared" si="413"/>
        <v/>
      </c>
    </row>
    <row r="1377" spans="1:114" ht="18" customHeight="1" x14ac:dyDescent="0.3">
      <c r="A1377" s="9" t="s">
        <v>2801</v>
      </c>
      <c r="B1377" s="9" t="s">
        <v>2802</v>
      </c>
      <c r="C1377" s="9" t="s">
        <v>6429</v>
      </c>
      <c r="D1377" s="9" t="s">
        <v>2906</v>
      </c>
      <c r="G1377" t="str">
        <f t="shared" si="405"/>
        <v>國</v>
      </c>
      <c r="H1377" s="9" t="str">
        <f t="shared" si="406"/>
        <v>國</v>
      </c>
      <c r="I1377" s="9" t="str">
        <f t="shared" si="407"/>
        <v/>
      </c>
      <c r="J1377" t="str">
        <f t="shared" si="414"/>
        <v/>
      </c>
      <c r="K1377" t="str">
        <f t="shared" si="415"/>
        <v/>
      </c>
      <c r="L1377" s="9" t="str">
        <f t="shared" si="408"/>
        <v/>
      </c>
      <c r="M1377" s="9" t="str">
        <f t="shared" si="409"/>
        <v/>
      </c>
      <c r="N1377" s="1" t="s">
        <v>85</v>
      </c>
      <c r="O1377" s="1" t="s">
        <v>85</v>
      </c>
      <c r="P1377" s="1" t="s">
        <v>85</v>
      </c>
      <c r="Q1377" s="1" t="s">
        <v>85</v>
      </c>
      <c r="R1377" s="1" t="s">
        <v>85</v>
      </c>
      <c r="S1377" s="1" t="s">
        <v>85</v>
      </c>
      <c r="T1377" s="1" t="s">
        <v>85</v>
      </c>
      <c r="U1377" s="2">
        <v>12</v>
      </c>
      <c r="V1377" s="2">
        <v>0</v>
      </c>
      <c r="W1377" s="2">
        <v>0</v>
      </c>
      <c r="X1377" s="2">
        <v>0</v>
      </c>
      <c r="Y1377" s="2">
        <v>0</v>
      </c>
      <c r="Z1377" s="2">
        <v>0</v>
      </c>
      <c r="AA1377" s="2" t="s">
        <v>85</v>
      </c>
      <c r="AB1377" s="13" t="str">
        <f t="shared" si="410"/>
        <v>err</v>
      </c>
      <c r="AC1377" s="2">
        <v>0</v>
      </c>
      <c r="AD1377" s="3">
        <v>0</v>
      </c>
      <c r="AE1377" s="3">
        <v>0</v>
      </c>
      <c r="AF1377" s="3">
        <v>0</v>
      </c>
      <c r="AG1377" s="3">
        <v>0</v>
      </c>
      <c r="AH1377" s="3">
        <v>0</v>
      </c>
      <c r="AI1377" s="3">
        <v>0</v>
      </c>
      <c r="AJ1377" s="3">
        <v>0</v>
      </c>
      <c r="AK1377" t="s">
        <v>85</v>
      </c>
      <c r="AL1377" s="10">
        <v>45065</v>
      </c>
      <c r="AM1377" s="10">
        <v>45067</v>
      </c>
      <c r="AQ1377" s="10">
        <v>45076</v>
      </c>
      <c r="AR1377" t="s">
        <v>88</v>
      </c>
      <c r="AS1377" t="s">
        <v>203</v>
      </c>
      <c r="AX1377">
        <v>0</v>
      </c>
      <c r="AY1377">
        <v>0</v>
      </c>
      <c r="AZ1377">
        <v>0</v>
      </c>
      <c r="BA1377">
        <v>0</v>
      </c>
      <c r="BB1377">
        <v>0</v>
      </c>
      <c r="BC1377">
        <v>0</v>
      </c>
      <c r="BD1377">
        <v>20</v>
      </c>
      <c r="BE1377">
        <v>80</v>
      </c>
      <c r="BF1377">
        <v>0</v>
      </c>
      <c r="BG1377">
        <v>0</v>
      </c>
      <c r="BH1377">
        <v>0</v>
      </c>
      <c r="BI1377">
        <v>0</v>
      </c>
      <c r="BJ1377" t="s">
        <v>91</v>
      </c>
      <c r="BK1377" t="s">
        <v>200</v>
      </c>
      <c r="BL1377" t="s">
        <v>329</v>
      </c>
      <c r="BM1377" t="s">
        <v>138</v>
      </c>
      <c r="BN1377" t="s">
        <v>2874</v>
      </c>
      <c r="BP1377" t="s">
        <v>5578</v>
      </c>
      <c r="BQ1377" s="11" t="s">
        <v>5616</v>
      </c>
      <c r="BR1377" s="11" t="s">
        <v>5617</v>
      </c>
      <c r="BS1377">
        <v>27</v>
      </c>
      <c r="BT1377">
        <v>0</v>
      </c>
      <c r="BU1377">
        <v>0</v>
      </c>
      <c r="BV1377">
        <v>2</v>
      </c>
      <c r="BW1377">
        <v>0</v>
      </c>
      <c r="BY1377">
        <v>0</v>
      </c>
      <c r="BZ1377">
        <v>324</v>
      </c>
      <c r="CH1377">
        <v>0</v>
      </c>
      <c r="CI1377">
        <v>0</v>
      </c>
      <c r="CJ1377">
        <v>0</v>
      </c>
      <c r="CK1377">
        <v>0</v>
      </c>
      <c r="CL1377">
        <v>0</v>
      </c>
      <c r="CM1377">
        <v>0</v>
      </c>
      <c r="CN1377">
        <v>0</v>
      </c>
      <c r="CO1377">
        <v>0</v>
      </c>
      <c r="CP1377">
        <v>0</v>
      </c>
      <c r="CQ1377">
        <v>0</v>
      </c>
      <c r="CS1377">
        <f t="shared" si="419"/>
        <v>1</v>
      </c>
      <c r="CT1377" s="5" t="str">
        <f t="shared" si="411"/>
        <v/>
      </c>
      <c r="CU1377" t="str">
        <f t="shared" si="419"/>
        <v/>
      </c>
      <c r="CV1377" t="str">
        <f t="shared" si="419"/>
        <v/>
      </c>
      <c r="CW1377">
        <f t="shared" si="419"/>
        <v>1</v>
      </c>
      <c r="CX1377">
        <f t="shared" si="419"/>
        <v>1</v>
      </c>
      <c r="CY1377" t="str">
        <f t="shared" si="419"/>
        <v/>
      </c>
      <c r="CZ1377">
        <f t="shared" si="419"/>
        <v>1</v>
      </c>
      <c r="DA1377" t="str">
        <f t="shared" si="419"/>
        <v/>
      </c>
      <c r="DB1377" t="str">
        <f t="shared" si="419"/>
        <v/>
      </c>
      <c r="DC1377" t="str">
        <f t="shared" si="419"/>
        <v/>
      </c>
      <c r="DD1377">
        <f t="shared" si="419"/>
        <v>1</v>
      </c>
      <c r="DE1377">
        <f t="shared" si="419"/>
        <v>1</v>
      </c>
      <c r="DF1377" t="str">
        <f t="shared" si="419"/>
        <v/>
      </c>
      <c r="DG1377">
        <f t="shared" si="419"/>
        <v>1</v>
      </c>
      <c r="DH1377">
        <f t="shared" si="419"/>
        <v>1</v>
      </c>
      <c r="DI1377" t="str">
        <f t="shared" si="412"/>
        <v/>
      </c>
      <c r="DJ1377" t="str">
        <f t="shared" si="413"/>
        <v/>
      </c>
    </row>
    <row r="1378" spans="1:114" ht="18" customHeight="1" x14ac:dyDescent="0.3">
      <c r="A1378" s="9" t="s">
        <v>2907</v>
      </c>
      <c r="B1378" s="9" t="s">
        <v>2908</v>
      </c>
      <c r="C1378" s="9" t="s">
        <v>2909</v>
      </c>
      <c r="D1378" s="9" t="s">
        <v>284</v>
      </c>
      <c r="G1378" t="str">
        <f t="shared" si="405"/>
        <v>數A</v>
      </c>
      <c r="H1378" s="9" t="str">
        <f t="shared" si="406"/>
        <v/>
      </c>
      <c r="I1378" s="9" t="str">
        <f t="shared" si="407"/>
        <v/>
      </c>
      <c r="J1378" t="str">
        <f t="shared" si="414"/>
        <v>數A</v>
      </c>
      <c r="K1378" t="str">
        <f t="shared" si="415"/>
        <v/>
      </c>
      <c r="L1378" s="9" t="str">
        <f t="shared" si="408"/>
        <v/>
      </c>
      <c r="M1378" s="9" t="str">
        <f t="shared" si="409"/>
        <v/>
      </c>
      <c r="N1378" s="1" t="s">
        <v>85</v>
      </c>
      <c r="O1378" s="1" t="s">
        <v>85</v>
      </c>
      <c r="P1378" s="1" t="s">
        <v>427</v>
      </c>
      <c r="Q1378" s="1" t="s">
        <v>85</v>
      </c>
      <c r="R1378" s="1" t="s">
        <v>85</v>
      </c>
      <c r="S1378" s="1" t="s">
        <v>85</v>
      </c>
      <c r="T1378" s="1" t="s">
        <v>85</v>
      </c>
      <c r="U1378" s="2">
        <v>0</v>
      </c>
      <c r="V1378" s="2">
        <v>0</v>
      </c>
      <c r="W1378" s="2">
        <v>3</v>
      </c>
      <c r="X1378" s="2">
        <v>0</v>
      </c>
      <c r="Y1378" s="2">
        <v>0</v>
      </c>
      <c r="Z1378" s="2">
        <v>0</v>
      </c>
      <c r="AA1378" s="2" t="s">
        <v>85</v>
      </c>
      <c r="AB1378" s="13" t="str">
        <f t="shared" si="410"/>
        <v/>
      </c>
      <c r="AC1378" s="2">
        <v>0</v>
      </c>
      <c r="AD1378" s="3">
        <v>0</v>
      </c>
      <c r="AE1378" s="3">
        <v>0</v>
      </c>
      <c r="AF1378" s="3">
        <v>0</v>
      </c>
      <c r="AG1378" s="3">
        <v>0</v>
      </c>
      <c r="AH1378" s="3">
        <v>0</v>
      </c>
      <c r="AI1378" s="3">
        <v>0</v>
      </c>
      <c r="AJ1378" s="3">
        <v>0</v>
      </c>
      <c r="AK1378" t="s">
        <v>85</v>
      </c>
      <c r="AL1378" s="10">
        <v>45066</v>
      </c>
      <c r="AM1378" s="10">
        <v>45067</v>
      </c>
      <c r="AQ1378" s="10">
        <v>45076</v>
      </c>
      <c r="AR1378" t="s">
        <v>88</v>
      </c>
      <c r="AS1378" t="s">
        <v>203</v>
      </c>
      <c r="AX1378">
        <v>0</v>
      </c>
      <c r="AY1378">
        <v>0</v>
      </c>
      <c r="AZ1378">
        <v>0</v>
      </c>
      <c r="BA1378">
        <v>0</v>
      </c>
      <c r="BB1378">
        <v>0</v>
      </c>
      <c r="BC1378">
        <v>0</v>
      </c>
      <c r="BD1378">
        <v>45</v>
      </c>
      <c r="BE1378">
        <v>55</v>
      </c>
      <c r="BF1378">
        <v>0</v>
      </c>
      <c r="BG1378">
        <v>0</v>
      </c>
      <c r="BH1378">
        <v>0</v>
      </c>
      <c r="BI1378">
        <v>0</v>
      </c>
      <c r="BJ1378" t="s">
        <v>91</v>
      </c>
      <c r="BK1378" t="s">
        <v>106</v>
      </c>
      <c r="BP1378" t="s">
        <v>5618</v>
      </c>
      <c r="BQ1378" s="12" t="s">
        <v>8339</v>
      </c>
      <c r="BR1378" s="11" t="s">
        <v>5619</v>
      </c>
      <c r="BS1378">
        <v>63</v>
      </c>
      <c r="BT1378">
        <v>0</v>
      </c>
      <c r="BU1378">
        <v>0</v>
      </c>
      <c r="BV1378">
        <v>6</v>
      </c>
      <c r="BW1378">
        <v>0</v>
      </c>
      <c r="BY1378">
        <v>0</v>
      </c>
      <c r="BZ1378">
        <v>189</v>
      </c>
      <c r="CS1378" t="str">
        <f t="shared" si="419"/>
        <v/>
      </c>
      <c r="CT1378" s="5" t="str">
        <f t="shared" si="411"/>
        <v/>
      </c>
      <c r="CU1378" t="str">
        <f t="shared" si="419"/>
        <v/>
      </c>
      <c r="CV1378" t="str">
        <f t="shared" si="419"/>
        <v/>
      </c>
      <c r="CW1378">
        <f t="shared" si="419"/>
        <v>1</v>
      </c>
      <c r="CX1378" t="str">
        <f t="shared" si="419"/>
        <v/>
      </c>
      <c r="CY1378" t="str">
        <f t="shared" si="419"/>
        <v/>
      </c>
      <c r="CZ1378" t="str">
        <f t="shared" si="419"/>
        <v/>
      </c>
      <c r="DA1378" t="str">
        <f t="shared" si="419"/>
        <v/>
      </c>
      <c r="DB1378" t="str">
        <f t="shared" si="419"/>
        <v/>
      </c>
      <c r="DC1378" t="str">
        <f t="shared" si="419"/>
        <v/>
      </c>
      <c r="DD1378" t="str">
        <f t="shared" si="419"/>
        <v/>
      </c>
      <c r="DE1378">
        <f t="shared" si="419"/>
        <v>1</v>
      </c>
      <c r="DF1378" t="str">
        <f t="shared" si="419"/>
        <v/>
      </c>
      <c r="DG1378" t="str">
        <f t="shared" si="419"/>
        <v/>
      </c>
      <c r="DH1378" t="str">
        <f t="shared" si="419"/>
        <v/>
      </c>
      <c r="DI1378" t="str">
        <f t="shared" si="412"/>
        <v/>
      </c>
      <c r="DJ1378" t="str">
        <f t="shared" si="413"/>
        <v/>
      </c>
    </row>
    <row r="1379" spans="1:114" ht="18" customHeight="1" x14ac:dyDescent="0.3">
      <c r="A1379" s="9" t="s">
        <v>2907</v>
      </c>
      <c r="B1379" s="9" t="s">
        <v>2908</v>
      </c>
      <c r="C1379" s="9" t="s">
        <v>2910</v>
      </c>
      <c r="D1379" s="9" t="s">
        <v>2810</v>
      </c>
      <c r="G1379" t="str">
        <f t="shared" si="405"/>
        <v>數A</v>
      </c>
      <c r="H1379" s="9" t="str">
        <f t="shared" si="406"/>
        <v/>
      </c>
      <c r="I1379" s="9" t="str">
        <f t="shared" si="407"/>
        <v/>
      </c>
      <c r="J1379" t="str">
        <f t="shared" si="414"/>
        <v>數A</v>
      </c>
      <c r="K1379" t="str">
        <f t="shared" si="415"/>
        <v/>
      </c>
      <c r="L1379" s="9" t="str">
        <f t="shared" si="408"/>
        <v/>
      </c>
      <c r="M1379" s="9" t="str">
        <f t="shared" si="409"/>
        <v/>
      </c>
      <c r="N1379" s="1" t="s">
        <v>85</v>
      </c>
      <c r="O1379" s="1" t="s">
        <v>85</v>
      </c>
      <c r="P1379" s="1" t="s">
        <v>427</v>
      </c>
      <c r="Q1379" s="1" t="s">
        <v>85</v>
      </c>
      <c r="R1379" s="1" t="s">
        <v>85</v>
      </c>
      <c r="S1379" s="1" t="s">
        <v>85</v>
      </c>
      <c r="T1379" s="1" t="s">
        <v>85</v>
      </c>
      <c r="U1379" s="2">
        <v>0</v>
      </c>
      <c r="V1379" s="2">
        <v>0</v>
      </c>
      <c r="W1379" s="2">
        <v>3</v>
      </c>
      <c r="X1379" s="2">
        <v>0</v>
      </c>
      <c r="Y1379" s="2">
        <v>0</v>
      </c>
      <c r="Z1379" s="2">
        <v>0</v>
      </c>
      <c r="AA1379" s="2" t="s">
        <v>85</v>
      </c>
      <c r="AB1379" s="13" t="str">
        <f t="shared" si="410"/>
        <v/>
      </c>
      <c r="AC1379" s="2">
        <v>0</v>
      </c>
      <c r="AD1379" s="3">
        <v>0</v>
      </c>
      <c r="AE1379" s="3">
        <v>0</v>
      </c>
      <c r="AF1379" s="3">
        <v>0</v>
      </c>
      <c r="AG1379" s="3">
        <v>0</v>
      </c>
      <c r="AH1379" s="3">
        <v>0</v>
      </c>
      <c r="AI1379" s="3">
        <v>0</v>
      </c>
      <c r="AJ1379" s="3">
        <v>0</v>
      </c>
      <c r="AK1379" t="s">
        <v>85</v>
      </c>
      <c r="AL1379" s="10">
        <v>45066</v>
      </c>
      <c r="AM1379" s="10">
        <v>45067</v>
      </c>
      <c r="AQ1379" s="10">
        <v>45076</v>
      </c>
      <c r="AR1379" t="s">
        <v>88</v>
      </c>
      <c r="AS1379" t="s">
        <v>203</v>
      </c>
      <c r="AX1379">
        <v>0</v>
      </c>
      <c r="AY1379">
        <v>0</v>
      </c>
      <c r="AZ1379">
        <v>0</v>
      </c>
      <c r="BA1379">
        <v>0</v>
      </c>
      <c r="BB1379">
        <v>0</v>
      </c>
      <c r="BC1379">
        <v>0</v>
      </c>
      <c r="BD1379">
        <v>45</v>
      </c>
      <c r="BE1379">
        <v>55</v>
      </c>
      <c r="BF1379">
        <v>0</v>
      </c>
      <c r="BG1379">
        <v>0</v>
      </c>
      <c r="BH1379">
        <v>0</v>
      </c>
      <c r="BI1379">
        <v>0</v>
      </c>
      <c r="BJ1379" t="s">
        <v>91</v>
      </c>
      <c r="BK1379" t="s">
        <v>157</v>
      </c>
      <c r="BL1379" t="s">
        <v>2912</v>
      </c>
      <c r="BM1379" t="s">
        <v>94</v>
      </c>
      <c r="BN1379" t="s">
        <v>2913</v>
      </c>
      <c r="BP1379" t="s">
        <v>5620</v>
      </c>
      <c r="BQ1379" s="12" t="s">
        <v>8340</v>
      </c>
      <c r="BR1379" s="11" t="s">
        <v>5621</v>
      </c>
      <c r="BS1379">
        <v>25</v>
      </c>
      <c r="BT1379">
        <v>0</v>
      </c>
      <c r="BU1379">
        <v>0</v>
      </c>
      <c r="BV1379">
        <v>3</v>
      </c>
      <c r="BW1379">
        <v>0</v>
      </c>
      <c r="BY1379">
        <v>0</v>
      </c>
      <c r="BZ1379">
        <v>75</v>
      </c>
      <c r="CS1379">
        <f t="shared" si="419"/>
        <v>1</v>
      </c>
      <c r="CT1379" s="5">
        <f t="shared" si="411"/>
        <v>1</v>
      </c>
      <c r="CU1379">
        <f t="shared" si="419"/>
        <v>1</v>
      </c>
      <c r="CV1379" t="str">
        <f t="shared" si="419"/>
        <v/>
      </c>
      <c r="CW1379" t="str">
        <f t="shared" si="419"/>
        <v/>
      </c>
      <c r="CX1379">
        <f t="shared" si="419"/>
        <v>1</v>
      </c>
      <c r="CY1379">
        <f t="shared" si="419"/>
        <v>1</v>
      </c>
      <c r="CZ1379" t="str">
        <f t="shared" si="419"/>
        <v/>
      </c>
      <c r="DA1379" t="str">
        <f t="shared" si="419"/>
        <v/>
      </c>
      <c r="DB1379">
        <f t="shared" si="419"/>
        <v>1</v>
      </c>
      <c r="DC1379" t="str">
        <f t="shared" si="419"/>
        <v/>
      </c>
      <c r="DD1379">
        <f t="shared" si="419"/>
        <v>1</v>
      </c>
      <c r="DE1379">
        <f t="shared" si="419"/>
        <v>1</v>
      </c>
      <c r="DF1379">
        <f t="shared" si="419"/>
        <v>1</v>
      </c>
      <c r="DG1379">
        <f t="shared" si="419"/>
        <v>1</v>
      </c>
      <c r="DH1379">
        <f t="shared" si="419"/>
        <v>1</v>
      </c>
      <c r="DI1379" t="str">
        <f t="shared" si="412"/>
        <v/>
      </c>
      <c r="DJ1379" t="str">
        <f t="shared" si="413"/>
        <v/>
      </c>
    </row>
    <row r="1380" spans="1:114" ht="18" customHeight="1" x14ac:dyDescent="0.3">
      <c r="A1380" s="9" t="s">
        <v>2907</v>
      </c>
      <c r="B1380" s="9" t="s">
        <v>2908</v>
      </c>
      <c r="C1380" s="9" t="s">
        <v>2914</v>
      </c>
      <c r="D1380" s="9" t="s">
        <v>2813</v>
      </c>
      <c r="E1380" s="4" t="s">
        <v>9146</v>
      </c>
      <c r="G1380" t="str">
        <f t="shared" si="405"/>
        <v>數B</v>
      </c>
      <c r="H1380" s="9" t="str">
        <f t="shared" si="406"/>
        <v/>
      </c>
      <c r="I1380" s="9" t="str">
        <f t="shared" si="407"/>
        <v/>
      </c>
      <c r="J1380" t="str">
        <f t="shared" si="414"/>
        <v/>
      </c>
      <c r="K1380" t="str">
        <f t="shared" si="415"/>
        <v>數B</v>
      </c>
      <c r="L1380" s="9" t="str">
        <f t="shared" si="408"/>
        <v/>
      </c>
      <c r="M1380" s="9" t="str">
        <f t="shared" si="409"/>
        <v/>
      </c>
      <c r="N1380" s="1" t="s">
        <v>85</v>
      </c>
      <c r="O1380" s="1" t="s">
        <v>85</v>
      </c>
      <c r="P1380" s="1" t="s">
        <v>85</v>
      </c>
      <c r="Q1380" s="1" t="s">
        <v>427</v>
      </c>
      <c r="R1380" s="1" t="s">
        <v>85</v>
      </c>
      <c r="S1380" s="1" t="s">
        <v>85</v>
      </c>
      <c r="T1380" s="1" t="s">
        <v>85</v>
      </c>
      <c r="U1380" s="2">
        <v>0</v>
      </c>
      <c r="V1380" s="2">
        <v>0</v>
      </c>
      <c r="W1380" s="2">
        <v>0</v>
      </c>
      <c r="X1380" s="2">
        <v>3</v>
      </c>
      <c r="Y1380" s="2">
        <v>0</v>
      </c>
      <c r="Z1380" s="2">
        <v>0</v>
      </c>
      <c r="AA1380" s="2" t="s">
        <v>85</v>
      </c>
      <c r="AB1380" s="13" t="str">
        <f t="shared" si="410"/>
        <v/>
      </c>
      <c r="AC1380" s="2">
        <v>0</v>
      </c>
      <c r="AD1380" s="3">
        <v>0</v>
      </c>
      <c r="AE1380" s="3">
        <v>0</v>
      </c>
      <c r="AF1380" s="3">
        <v>0</v>
      </c>
      <c r="AG1380" s="3">
        <v>0</v>
      </c>
      <c r="AH1380" s="3">
        <v>0</v>
      </c>
      <c r="AI1380" s="3">
        <v>0</v>
      </c>
      <c r="AJ1380" s="3">
        <v>0</v>
      </c>
      <c r="AK1380" t="s">
        <v>85</v>
      </c>
      <c r="AL1380" s="10">
        <v>45066</v>
      </c>
      <c r="AM1380" s="10">
        <v>45067</v>
      </c>
      <c r="AQ1380" s="10">
        <v>45076</v>
      </c>
      <c r="AR1380" t="s">
        <v>88</v>
      </c>
      <c r="AS1380" t="s">
        <v>203</v>
      </c>
      <c r="AX1380">
        <v>0</v>
      </c>
      <c r="AY1380">
        <v>0</v>
      </c>
      <c r="AZ1380">
        <v>0</v>
      </c>
      <c r="BA1380">
        <v>0</v>
      </c>
      <c r="BB1380">
        <v>0</v>
      </c>
      <c r="BC1380">
        <v>0</v>
      </c>
      <c r="BD1380">
        <v>45</v>
      </c>
      <c r="BE1380">
        <v>55</v>
      </c>
      <c r="BF1380">
        <v>0</v>
      </c>
      <c r="BG1380">
        <v>0</v>
      </c>
      <c r="BH1380">
        <v>0</v>
      </c>
      <c r="BI1380">
        <v>0</v>
      </c>
      <c r="BJ1380" t="s">
        <v>91</v>
      </c>
      <c r="BK1380" t="s">
        <v>114</v>
      </c>
      <c r="BL1380" t="s">
        <v>2912</v>
      </c>
      <c r="BM1380" t="s">
        <v>94</v>
      </c>
      <c r="BN1380" t="s">
        <v>2913</v>
      </c>
      <c r="BP1380" t="s">
        <v>5620</v>
      </c>
      <c r="BQ1380" s="12" t="s">
        <v>8341</v>
      </c>
      <c r="BR1380" s="11" t="s">
        <v>5622</v>
      </c>
      <c r="BS1380">
        <v>25</v>
      </c>
      <c r="BT1380">
        <v>0</v>
      </c>
      <c r="BU1380">
        <v>0</v>
      </c>
      <c r="BV1380">
        <v>3</v>
      </c>
      <c r="BW1380">
        <v>0</v>
      </c>
      <c r="BY1380">
        <v>0</v>
      </c>
      <c r="BZ1380">
        <v>75</v>
      </c>
      <c r="CS1380">
        <f t="shared" si="419"/>
        <v>1</v>
      </c>
      <c r="CT1380" s="5">
        <f t="shared" si="411"/>
        <v>1</v>
      </c>
      <c r="CU1380" t="str">
        <f t="shared" si="419"/>
        <v/>
      </c>
      <c r="CV1380">
        <f t="shared" si="419"/>
        <v>1</v>
      </c>
      <c r="CW1380" t="str">
        <f t="shared" si="419"/>
        <v/>
      </c>
      <c r="CX1380">
        <f t="shared" si="419"/>
        <v>1</v>
      </c>
      <c r="CY1380">
        <f t="shared" si="419"/>
        <v>1</v>
      </c>
      <c r="CZ1380" t="str">
        <f t="shared" si="419"/>
        <v/>
      </c>
      <c r="DA1380" t="str">
        <f t="shared" si="419"/>
        <v/>
      </c>
      <c r="DB1380">
        <f t="shared" si="419"/>
        <v>1</v>
      </c>
      <c r="DC1380" t="str">
        <f t="shared" si="419"/>
        <v/>
      </c>
      <c r="DD1380">
        <f t="shared" si="419"/>
        <v>1</v>
      </c>
      <c r="DE1380">
        <f t="shared" si="419"/>
        <v>1</v>
      </c>
      <c r="DF1380">
        <f t="shared" si="419"/>
        <v>1</v>
      </c>
      <c r="DG1380">
        <f t="shared" si="419"/>
        <v>1</v>
      </c>
      <c r="DH1380">
        <f t="shared" si="419"/>
        <v>1</v>
      </c>
      <c r="DI1380" t="str">
        <f t="shared" si="412"/>
        <v/>
      </c>
      <c r="DJ1380" t="str">
        <f t="shared" si="413"/>
        <v/>
      </c>
    </row>
    <row r="1381" spans="1:114" ht="18" customHeight="1" x14ac:dyDescent="0.3">
      <c r="A1381" s="9" t="s">
        <v>2907</v>
      </c>
      <c r="B1381" s="9" t="s">
        <v>2908</v>
      </c>
      <c r="C1381" s="9" t="s">
        <v>2915</v>
      </c>
      <c r="D1381" s="9" t="s">
        <v>992</v>
      </c>
      <c r="G1381" t="str">
        <f t="shared" si="405"/>
        <v>數A自</v>
      </c>
      <c r="H1381" s="9" t="str">
        <f t="shared" si="406"/>
        <v/>
      </c>
      <c r="I1381" s="9" t="str">
        <f t="shared" si="407"/>
        <v/>
      </c>
      <c r="J1381" t="str">
        <f t="shared" si="414"/>
        <v>數A</v>
      </c>
      <c r="K1381" t="str">
        <f t="shared" si="415"/>
        <v/>
      </c>
      <c r="L1381" s="9" t="str">
        <f t="shared" si="408"/>
        <v/>
      </c>
      <c r="M1381" s="9" t="str">
        <f t="shared" si="409"/>
        <v>自</v>
      </c>
      <c r="N1381" s="1" t="s">
        <v>85</v>
      </c>
      <c r="O1381" s="1" t="s">
        <v>85</v>
      </c>
      <c r="P1381" s="1" t="s">
        <v>427</v>
      </c>
      <c r="Q1381" s="1" t="s">
        <v>85</v>
      </c>
      <c r="R1381" s="1" t="s">
        <v>85</v>
      </c>
      <c r="S1381" s="1" t="s">
        <v>427</v>
      </c>
      <c r="T1381" s="1" t="s">
        <v>85</v>
      </c>
      <c r="U1381" s="2">
        <v>0</v>
      </c>
      <c r="V1381" s="2">
        <v>0</v>
      </c>
      <c r="W1381" s="2">
        <v>3</v>
      </c>
      <c r="X1381" s="2">
        <v>0</v>
      </c>
      <c r="Y1381" s="2">
        <v>0</v>
      </c>
      <c r="Z1381" s="2">
        <v>5</v>
      </c>
      <c r="AA1381" s="2" t="s">
        <v>85</v>
      </c>
      <c r="AB1381" s="13" t="str">
        <f t="shared" si="410"/>
        <v/>
      </c>
      <c r="AC1381" s="2">
        <v>0</v>
      </c>
      <c r="AD1381" s="3">
        <v>0</v>
      </c>
      <c r="AE1381" s="3">
        <v>0</v>
      </c>
      <c r="AF1381" s="3">
        <v>0</v>
      </c>
      <c r="AG1381" s="3">
        <v>0</v>
      </c>
      <c r="AH1381" s="3">
        <v>0</v>
      </c>
      <c r="AI1381" s="3">
        <v>0</v>
      </c>
      <c r="AJ1381" s="3">
        <v>0</v>
      </c>
      <c r="AK1381" t="s">
        <v>85</v>
      </c>
      <c r="AL1381" s="10">
        <v>45066</v>
      </c>
      <c r="AM1381" s="10">
        <v>45067</v>
      </c>
      <c r="AQ1381" s="10">
        <v>45076</v>
      </c>
      <c r="AR1381" t="s">
        <v>88</v>
      </c>
      <c r="AS1381" t="s">
        <v>203</v>
      </c>
      <c r="AX1381">
        <v>0</v>
      </c>
      <c r="AY1381">
        <v>0</v>
      </c>
      <c r="AZ1381">
        <v>0</v>
      </c>
      <c r="BA1381">
        <v>0</v>
      </c>
      <c r="BB1381">
        <v>0</v>
      </c>
      <c r="BC1381">
        <v>0</v>
      </c>
      <c r="BD1381">
        <v>45</v>
      </c>
      <c r="BE1381">
        <v>55</v>
      </c>
      <c r="BF1381">
        <v>0</v>
      </c>
      <c r="BG1381">
        <v>0</v>
      </c>
      <c r="BH1381">
        <v>0</v>
      </c>
      <c r="BI1381">
        <v>0</v>
      </c>
      <c r="BJ1381" t="s">
        <v>91</v>
      </c>
      <c r="BK1381" t="s">
        <v>157</v>
      </c>
      <c r="BL1381" t="s">
        <v>2912</v>
      </c>
      <c r="BM1381" t="s">
        <v>94</v>
      </c>
      <c r="BN1381" t="s">
        <v>2913</v>
      </c>
      <c r="BP1381" t="s">
        <v>5620</v>
      </c>
      <c r="BQ1381" s="12" t="s">
        <v>8341</v>
      </c>
      <c r="BR1381" s="11" t="s">
        <v>5623</v>
      </c>
      <c r="BS1381">
        <v>24</v>
      </c>
      <c r="BT1381">
        <v>0</v>
      </c>
      <c r="BU1381">
        <v>0</v>
      </c>
      <c r="BV1381">
        <v>2</v>
      </c>
      <c r="BW1381">
        <v>0</v>
      </c>
      <c r="BY1381">
        <v>0</v>
      </c>
      <c r="BZ1381">
        <v>72</v>
      </c>
      <c r="CS1381">
        <f t="shared" si="419"/>
        <v>1</v>
      </c>
      <c r="CT1381" s="5">
        <f t="shared" si="411"/>
        <v>1</v>
      </c>
      <c r="CU1381">
        <f t="shared" si="419"/>
        <v>1</v>
      </c>
      <c r="CV1381" t="str">
        <f t="shared" si="419"/>
        <v/>
      </c>
      <c r="CW1381" t="str">
        <f t="shared" si="419"/>
        <v/>
      </c>
      <c r="CX1381">
        <f t="shared" si="419"/>
        <v>1</v>
      </c>
      <c r="CY1381">
        <f t="shared" si="419"/>
        <v>1</v>
      </c>
      <c r="CZ1381" t="str">
        <f t="shared" si="419"/>
        <v/>
      </c>
      <c r="DA1381" t="str">
        <f t="shared" si="419"/>
        <v/>
      </c>
      <c r="DB1381">
        <f t="shared" si="419"/>
        <v>1</v>
      </c>
      <c r="DC1381" t="str">
        <f t="shared" si="419"/>
        <v/>
      </c>
      <c r="DD1381">
        <f t="shared" si="419"/>
        <v>1</v>
      </c>
      <c r="DE1381">
        <f t="shared" si="419"/>
        <v>1</v>
      </c>
      <c r="DF1381">
        <f t="shared" si="419"/>
        <v>1</v>
      </c>
      <c r="DG1381">
        <f t="shared" si="419"/>
        <v>1</v>
      </c>
      <c r="DH1381">
        <f t="shared" si="419"/>
        <v>1</v>
      </c>
      <c r="DI1381" t="str">
        <f t="shared" si="412"/>
        <v/>
      </c>
      <c r="DJ1381" t="str">
        <f t="shared" si="413"/>
        <v/>
      </c>
    </row>
    <row r="1382" spans="1:114" ht="18" customHeight="1" x14ac:dyDescent="0.3">
      <c r="A1382" s="9" t="s">
        <v>2907</v>
      </c>
      <c r="B1382" s="9" t="s">
        <v>2908</v>
      </c>
      <c r="C1382" s="9" t="s">
        <v>2917</v>
      </c>
      <c r="D1382" s="9" t="s">
        <v>6430</v>
      </c>
      <c r="G1382" t="str">
        <f t="shared" si="405"/>
        <v>數A自</v>
      </c>
      <c r="H1382" s="9" t="str">
        <f t="shared" si="406"/>
        <v/>
      </c>
      <c r="I1382" s="9" t="str">
        <f t="shared" si="407"/>
        <v/>
      </c>
      <c r="J1382" t="str">
        <f t="shared" si="414"/>
        <v>數A</v>
      </c>
      <c r="K1382" t="str">
        <f t="shared" si="415"/>
        <v/>
      </c>
      <c r="L1382" s="9" t="str">
        <f t="shared" si="408"/>
        <v/>
      </c>
      <c r="M1382" s="9" t="str">
        <f t="shared" si="409"/>
        <v>自</v>
      </c>
      <c r="N1382" s="1" t="s">
        <v>85</v>
      </c>
      <c r="O1382" s="1" t="s">
        <v>85</v>
      </c>
      <c r="P1382" s="1" t="s">
        <v>427</v>
      </c>
      <c r="Q1382" s="1" t="s">
        <v>85</v>
      </c>
      <c r="R1382" s="1" t="s">
        <v>85</v>
      </c>
      <c r="S1382" s="1" t="s">
        <v>427</v>
      </c>
      <c r="T1382" s="1" t="s">
        <v>85</v>
      </c>
      <c r="U1382" s="2">
        <v>0</v>
      </c>
      <c r="V1382" s="2">
        <v>0</v>
      </c>
      <c r="W1382" s="2">
        <v>0</v>
      </c>
      <c r="X1382" s="2">
        <v>0</v>
      </c>
      <c r="Y1382" s="2">
        <v>0</v>
      </c>
      <c r="Z1382" s="2">
        <v>4.5</v>
      </c>
      <c r="AA1382" s="2" t="s">
        <v>85</v>
      </c>
      <c r="AB1382" s="13" t="str">
        <f t="shared" si="410"/>
        <v/>
      </c>
      <c r="AC1382" s="2">
        <v>0</v>
      </c>
      <c r="AD1382" s="3">
        <v>0</v>
      </c>
      <c r="AE1382" s="3">
        <v>0</v>
      </c>
      <c r="AF1382" s="3">
        <v>0</v>
      </c>
      <c r="AG1382" s="3">
        <v>0</v>
      </c>
      <c r="AH1382" s="3">
        <v>0</v>
      </c>
      <c r="AI1382" s="3">
        <v>0</v>
      </c>
      <c r="AJ1382" s="3">
        <v>0</v>
      </c>
      <c r="AK1382" t="s">
        <v>85</v>
      </c>
      <c r="AL1382" s="10">
        <v>45066</v>
      </c>
      <c r="AM1382" s="10">
        <v>45067</v>
      </c>
      <c r="AQ1382" s="10">
        <v>45076</v>
      </c>
      <c r="AR1382" t="s">
        <v>88</v>
      </c>
      <c r="AS1382" t="s">
        <v>203</v>
      </c>
      <c r="AX1382">
        <v>0</v>
      </c>
      <c r="AY1382">
        <v>0</v>
      </c>
      <c r="AZ1382">
        <v>0</v>
      </c>
      <c r="BA1382">
        <v>0</v>
      </c>
      <c r="BB1382">
        <v>0</v>
      </c>
      <c r="BC1382">
        <v>0</v>
      </c>
      <c r="BD1382">
        <v>45</v>
      </c>
      <c r="BE1382">
        <v>55</v>
      </c>
      <c r="BF1382">
        <v>0</v>
      </c>
      <c r="BG1382">
        <v>0</v>
      </c>
      <c r="BH1382">
        <v>0</v>
      </c>
      <c r="BI1382">
        <v>0</v>
      </c>
      <c r="BJ1382" t="s">
        <v>91</v>
      </c>
      <c r="BK1382" t="s">
        <v>200</v>
      </c>
      <c r="BL1382" t="s">
        <v>2920</v>
      </c>
      <c r="BM1382" t="s">
        <v>138</v>
      </c>
      <c r="BP1382" t="s">
        <v>2921</v>
      </c>
      <c r="BQ1382" s="12" t="s">
        <v>8342</v>
      </c>
      <c r="BR1382" s="12" t="s">
        <v>8343</v>
      </c>
      <c r="BS1382">
        <v>11</v>
      </c>
      <c r="BT1382">
        <v>0</v>
      </c>
      <c r="BU1382">
        <v>0</v>
      </c>
      <c r="BV1382">
        <v>1</v>
      </c>
      <c r="BW1382">
        <v>0</v>
      </c>
      <c r="BY1382">
        <v>0</v>
      </c>
      <c r="BZ1382">
        <v>50</v>
      </c>
      <c r="CS1382">
        <f t="shared" si="419"/>
        <v>1</v>
      </c>
      <c r="CT1382" s="5" t="str">
        <f t="shared" si="411"/>
        <v/>
      </c>
      <c r="CU1382" t="str">
        <f t="shared" si="419"/>
        <v/>
      </c>
      <c r="CV1382" t="str">
        <f t="shared" si="419"/>
        <v/>
      </c>
      <c r="CW1382">
        <f t="shared" si="419"/>
        <v>1</v>
      </c>
      <c r="CX1382" t="str">
        <f t="shared" si="419"/>
        <v/>
      </c>
      <c r="CY1382">
        <f t="shared" si="419"/>
        <v>1</v>
      </c>
      <c r="CZ1382">
        <f t="shared" si="419"/>
        <v>1</v>
      </c>
      <c r="DA1382" t="str">
        <f t="shared" si="419"/>
        <v/>
      </c>
      <c r="DB1382" t="str">
        <f t="shared" si="419"/>
        <v/>
      </c>
      <c r="DC1382" t="str">
        <f t="shared" si="419"/>
        <v/>
      </c>
      <c r="DD1382" t="str">
        <f t="shared" si="419"/>
        <v/>
      </c>
      <c r="DE1382">
        <f t="shared" si="419"/>
        <v>1</v>
      </c>
      <c r="DF1382" t="str">
        <f t="shared" si="419"/>
        <v/>
      </c>
      <c r="DG1382">
        <f t="shared" si="419"/>
        <v>1</v>
      </c>
      <c r="DH1382">
        <f t="shared" si="419"/>
        <v>1</v>
      </c>
      <c r="DI1382" t="str">
        <f t="shared" si="412"/>
        <v/>
      </c>
      <c r="DJ1382" t="str">
        <f t="shared" si="413"/>
        <v/>
      </c>
    </row>
    <row r="1383" spans="1:114" ht="18" customHeight="1" x14ac:dyDescent="0.3">
      <c r="A1383" s="9" t="s">
        <v>2907</v>
      </c>
      <c r="B1383" s="9" t="s">
        <v>2908</v>
      </c>
      <c r="C1383" s="9" t="s">
        <v>2919</v>
      </c>
      <c r="D1383" s="9" t="s">
        <v>6431</v>
      </c>
      <c r="G1383" t="str">
        <f t="shared" si="405"/>
        <v>數A</v>
      </c>
      <c r="H1383" s="9" t="str">
        <f t="shared" si="406"/>
        <v/>
      </c>
      <c r="I1383" s="9" t="str">
        <f t="shared" si="407"/>
        <v/>
      </c>
      <c r="J1383" t="str">
        <f t="shared" si="414"/>
        <v>數A</v>
      </c>
      <c r="K1383" t="str">
        <f t="shared" si="415"/>
        <v/>
      </c>
      <c r="L1383" s="9" t="str">
        <f t="shared" si="408"/>
        <v/>
      </c>
      <c r="M1383" s="9" t="str">
        <f t="shared" si="409"/>
        <v/>
      </c>
      <c r="N1383" s="1" t="s">
        <v>85</v>
      </c>
      <c r="O1383" s="1" t="s">
        <v>85</v>
      </c>
      <c r="P1383" s="1" t="s">
        <v>427</v>
      </c>
      <c r="Q1383" s="1" t="s">
        <v>85</v>
      </c>
      <c r="R1383" s="1" t="s">
        <v>85</v>
      </c>
      <c r="S1383" s="1" t="s">
        <v>85</v>
      </c>
      <c r="T1383" s="1" t="s">
        <v>85</v>
      </c>
      <c r="U1383" s="2">
        <v>0</v>
      </c>
      <c r="V1383" s="2">
        <v>0</v>
      </c>
      <c r="W1383" s="2">
        <v>4.5</v>
      </c>
      <c r="X1383" s="2">
        <v>0</v>
      </c>
      <c r="Y1383" s="2">
        <v>0</v>
      </c>
      <c r="Z1383" s="2">
        <v>0</v>
      </c>
      <c r="AA1383" s="2" t="s">
        <v>85</v>
      </c>
      <c r="AB1383" s="13" t="str">
        <f t="shared" si="410"/>
        <v/>
      </c>
      <c r="AC1383" s="2">
        <v>0</v>
      </c>
      <c r="AD1383" s="3">
        <v>0</v>
      </c>
      <c r="AE1383" s="3">
        <v>0</v>
      </c>
      <c r="AF1383" s="3">
        <v>0</v>
      </c>
      <c r="AG1383" s="3">
        <v>0</v>
      </c>
      <c r="AH1383" s="3">
        <v>0</v>
      </c>
      <c r="AI1383" s="3">
        <v>0</v>
      </c>
      <c r="AJ1383" s="3">
        <v>0</v>
      </c>
      <c r="AK1383" t="s">
        <v>85</v>
      </c>
      <c r="AL1383" s="10">
        <v>45066</v>
      </c>
      <c r="AM1383" s="10">
        <v>45067</v>
      </c>
      <c r="AQ1383" s="10">
        <v>45076</v>
      </c>
      <c r="AR1383" t="s">
        <v>88</v>
      </c>
      <c r="AS1383" t="s">
        <v>203</v>
      </c>
      <c r="AX1383">
        <v>0</v>
      </c>
      <c r="AY1383">
        <v>0</v>
      </c>
      <c r="AZ1383">
        <v>0</v>
      </c>
      <c r="BA1383">
        <v>0</v>
      </c>
      <c r="BB1383">
        <v>0</v>
      </c>
      <c r="BC1383">
        <v>0</v>
      </c>
      <c r="BD1383">
        <v>45</v>
      </c>
      <c r="BE1383">
        <v>55</v>
      </c>
      <c r="BF1383">
        <v>0</v>
      </c>
      <c r="BG1383">
        <v>0</v>
      </c>
      <c r="BH1383">
        <v>0</v>
      </c>
      <c r="BI1383">
        <v>0</v>
      </c>
      <c r="BJ1383" t="s">
        <v>91</v>
      </c>
      <c r="BK1383" t="s">
        <v>200</v>
      </c>
      <c r="BL1383" t="s">
        <v>2920</v>
      </c>
      <c r="BM1383" t="s">
        <v>138</v>
      </c>
      <c r="BP1383" t="s">
        <v>2921</v>
      </c>
      <c r="BQ1383" s="12" t="s">
        <v>8344</v>
      </c>
      <c r="BR1383" s="12" t="s">
        <v>8345</v>
      </c>
      <c r="BS1383">
        <v>11</v>
      </c>
      <c r="BT1383">
        <v>0</v>
      </c>
      <c r="BU1383">
        <v>0</v>
      </c>
      <c r="BV1383">
        <v>1</v>
      </c>
      <c r="BW1383">
        <v>0</v>
      </c>
      <c r="BY1383">
        <v>0</v>
      </c>
      <c r="BZ1383">
        <v>50</v>
      </c>
      <c r="CS1383">
        <f t="shared" si="419"/>
        <v>1</v>
      </c>
      <c r="CT1383" s="5" t="str">
        <f t="shared" si="411"/>
        <v/>
      </c>
      <c r="CU1383" t="str">
        <f t="shared" si="419"/>
        <v/>
      </c>
      <c r="CV1383" t="str">
        <f t="shared" si="419"/>
        <v/>
      </c>
      <c r="CW1383">
        <f t="shared" si="419"/>
        <v>1</v>
      </c>
      <c r="CX1383" t="str">
        <f t="shared" si="419"/>
        <v/>
      </c>
      <c r="CY1383">
        <f t="shared" si="419"/>
        <v>1</v>
      </c>
      <c r="CZ1383">
        <f t="shared" si="419"/>
        <v>1</v>
      </c>
      <c r="DA1383" t="str">
        <f t="shared" si="419"/>
        <v/>
      </c>
      <c r="DB1383" t="str">
        <f t="shared" si="419"/>
        <v/>
      </c>
      <c r="DC1383" t="str">
        <f t="shared" si="419"/>
        <v/>
      </c>
      <c r="DD1383" t="str">
        <f t="shared" si="419"/>
        <v/>
      </c>
      <c r="DE1383">
        <f t="shared" si="419"/>
        <v>1</v>
      </c>
      <c r="DF1383" t="str">
        <f t="shared" si="419"/>
        <v/>
      </c>
      <c r="DG1383">
        <f t="shared" si="419"/>
        <v>1</v>
      </c>
      <c r="DH1383">
        <f t="shared" si="419"/>
        <v>1</v>
      </c>
      <c r="DI1383" t="str">
        <f t="shared" si="412"/>
        <v/>
      </c>
      <c r="DJ1383" t="str">
        <f t="shared" si="413"/>
        <v/>
      </c>
    </row>
    <row r="1384" spans="1:114" ht="18" customHeight="1" x14ac:dyDescent="0.3">
      <c r="A1384" s="9" t="s">
        <v>2907</v>
      </c>
      <c r="B1384" s="9" t="s">
        <v>2908</v>
      </c>
      <c r="C1384" s="9" t="s">
        <v>2922</v>
      </c>
      <c r="D1384" s="9" t="s">
        <v>6432</v>
      </c>
      <c r="G1384" t="str">
        <f t="shared" si="405"/>
        <v>英數A</v>
      </c>
      <c r="H1384" s="9" t="str">
        <f t="shared" si="406"/>
        <v/>
      </c>
      <c r="I1384" s="9" t="str">
        <f t="shared" si="407"/>
        <v>英</v>
      </c>
      <c r="J1384" t="str">
        <f t="shared" si="414"/>
        <v>數A</v>
      </c>
      <c r="K1384" t="str">
        <f t="shared" si="415"/>
        <v/>
      </c>
      <c r="L1384" s="9" t="str">
        <f t="shared" si="408"/>
        <v/>
      </c>
      <c r="M1384" s="9" t="str">
        <f t="shared" si="409"/>
        <v/>
      </c>
      <c r="N1384" s="1" t="s">
        <v>85</v>
      </c>
      <c r="O1384" s="1" t="s">
        <v>427</v>
      </c>
      <c r="P1384" s="1" t="s">
        <v>427</v>
      </c>
      <c r="Q1384" s="1" t="s">
        <v>85</v>
      </c>
      <c r="R1384" s="1" t="s">
        <v>85</v>
      </c>
      <c r="S1384" s="1" t="s">
        <v>85</v>
      </c>
      <c r="T1384" s="1" t="s">
        <v>85</v>
      </c>
      <c r="U1384" s="2">
        <v>0</v>
      </c>
      <c r="V1384" s="2">
        <v>4.5</v>
      </c>
      <c r="W1384" s="2">
        <v>4</v>
      </c>
      <c r="X1384" s="2">
        <v>0</v>
      </c>
      <c r="Y1384" s="2">
        <v>0</v>
      </c>
      <c r="Z1384" s="2">
        <v>0</v>
      </c>
      <c r="AA1384" s="2" t="s">
        <v>85</v>
      </c>
      <c r="AB1384" s="13" t="str">
        <f t="shared" si="410"/>
        <v/>
      </c>
      <c r="AC1384" s="2">
        <v>0</v>
      </c>
      <c r="AD1384" s="3">
        <v>0</v>
      </c>
      <c r="AE1384" s="3">
        <v>0</v>
      </c>
      <c r="AF1384" s="3">
        <v>0</v>
      </c>
      <c r="AG1384" s="3">
        <v>0</v>
      </c>
      <c r="AH1384" s="3">
        <v>0</v>
      </c>
      <c r="AI1384" s="3">
        <v>0</v>
      </c>
      <c r="AJ1384" s="3">
        <v>0</v>
      </c>
      <c r="AK1384" t="s">
        <v>85</v>
      </c>
      <c r="AL1384" s="10">
        <v>45066</v>
      </c>
      <c r="AM1384" s="10">
        <v>45067</v>
      </c>
      <c r="AQ1384" s="10">
        <v>45076</v>
      </c>
      <c r="AR1384" t="s">
        <v>88</v>
      </c>
      <c r="AS1384" t="s">
        <v>203</v>
      </c>
      <c r="AX1384">
        <v>0</v>
      </c>
      <c r="AY1384">
        <v>0</v>
      </c>
      <c r="AZ1384">
        <v>0</v>
      </c>
      <c r="BA1384">
        <v>0</v>
      </c>
      <c r="BB1384">
        <v>0</v>
      </c>
      <c r="BC1384">
        <v>0</v>
      </c>
      <c r="BD1384">
        <v>45</v>
      </c>
      <c r="BE1384">
        <v>55</v>
      </c>
      <c r="BF1384">
        <v>0</v>
      </c>
      <c r="BG1384">
        <v>0</v>
      </c>
      <c r="BH1384">
        <v>0</v>
      </c>
      <c r="BI1384">
        <v>0</v>
      </c>
      <c r="BJ1384" t="s">
        <v>91</v>
      </c>
      <c r="BK1384" t="s">
        <v>200</v>
      </c>
      <c r="BL1384" t="s">
        <v>2920</v>
      </c>
      <c r="BM1384" t="s">
        <v>138</v>
      </c>
      <c r="BP1384" t="s">
        <v>2921</v>
      </c>
      <c r="BQ1384" s="12" t="s">
        <v>8346</v>
      </c>
      <c r="BR1384" s="12" t="s">
        <v>8347</v>
      </c>
      <c r="BS1384">
        <v>12</v>
      </c>
      <c r="BT1384">
        <v>0</v>
      </c>
      <c r="BU1384">
        <v>0</v>
      </c>
      <c r="BV1384">
        <v>1</v>
      </c>
      <c r="BW1384">
        <v>0</v>
      </c>
      <c r="BY1384">
        <v>0</v>
      </c>
      <c r="BZ1384">
        <v>48</v>
      </c>
      <c r="CS1384">
        <f t="shared" si="419"/>
        <v>1</v>
      </c>
      <c r="CT1384" s="5" t="str">
        <f t="shared" si="411"/>
        <v/>
      </c>
      <c r="CU1384" t="str">
        <f t="shared" si="419"/>
        <v/>
      </c>
      <c r="CV1384" t="str">
        <f t="shared" si="419"/>
        <v/>
      </c>
      <c r="CW1384">
        <f t="shared" si="419"/>
        <v>1</v>
      </c>
      <c r="CX1384" t="str">
        <f t="shared" si="419"/>
        <v/>
      </c>
      <c r="CY1384">
        <f t="shared" si="419"/>
        <v>1</v>
      </c>
      <c r="CZ1384">
        <f t="shared" si="419"/>
        <v>1</v>
      </c>
      <c r="DA1384" t="str">
        <f t="shared" si="419"/>
        <v/>
      </c>
      <c r="DB1384" t="str">
        <f t="shared" si="419"/>
        <v/>
      </c>
      <c r="DC1384" t="str">
        <f t="shared" si="419"/>
        <v/>
      </c>
      <c r="DD1384" t="str">
        <f t="shared" si="419"/>
        <v/>
      </c>
      <c r="DE1384">
        <f t="shared" si="419"/>
        <v>1</v>
      </c>
      <c r="DF1384" t="str">
        <f t="shared" si="419"/>
        <v/>
      </c>
      <c r="DG1384">
        <f t="shared" si="419"/>
        <v>1</v>
      </c>
      <c r="DH1384">
        <f t="shared" si="419"/>
        <v>1</v>
      </c>
      <c r="DI1384" t="str">
        <f t="shared" si="412"/>
        <v/>
      </c>
      <c r="DJ1384" t="str">
        <f t="shared" si="413"/>
        <v/>
      </c>
    </row>
    <row r="1385" spans="1:114" ht="18" customHeight="1" x14ac:dyDescent="0.3">
      <c r="A1385" s="9" t="s">
        <v>2907</v>
      </c>
      <c r="B1385" s="9" t="s">
        <v>2908</v>
      </c>
      <c r="C1385" s="9" t="s">
        <v>2923</v>
      </c>
      <c r="D1385" s="9" t="s">
        <v>2925</v>
      </c>
      <c r="G1385" t="str">
        <f t="shared" si="405"/>
        <v>社</v>
      </c>
      <c r="H1385" s="9" t="str">
        <f t="shared" si="406"/>
        <v/>
      </c>
      <c r="I1385" s="9" t="str">
        <f t="shared" si="407"/>
        <v/>
      </c>
      <c r="J1385" t="str">
        <f t="shared" si="414"/>
        <v/>
      </c>
      <c r="K1385" t="str">
        <f t="shared" si="415"/>
        <v/>
      </c>
      <c r="L1385" s="9" t="str">
        <f t="shared" si="408"/>
        <v>社</v>
      </c>
      <c r="M1385" s="9" t="str">
        <f t="shared" si="409"/>
        <v/>
      </c>
      <c r="N1385" s="1" t="s">
        <v>85</v>
      </c>
      <c r="O1385" s="1" t="s">
        <v>85</v>
      </c>
      <c r="P1385" s="1" t="s">
        <v>85</v>
      </c>
      <c r="Q1385" s="1" t="s">
        <v>85</v>
      </c>
      <c r="R1385" s="1" t="s">
        <v>427</v>
      </c>
      <c r="S1385" s="1" t="s">
        <v>85</v>
      </c>
      <c r="T1385" s="1" t="s">
        <v>85</v>
      </c>
      <c r="U1385" s="2">
        <v>0</v>
      </c>
      <c r="V1385" s="2">
        <v>0</v>
      </c>
      <c r="W1385" s="2">
        <v>0</v>
      </c>
      <c r="X1385" s="2">
        <v>0</v>
      </c>
      <c r="Y1385" s="2">
        <v>3</v>
      </c>
      <c r="Z1385" s="2">
        <v>0</v>
      </c>
      <c r="AA1385" s="2" t="s">
        <v>85</v>
      </c>
      <c r="AB1385" s="13" t="str">
        <f t="shared" si="410"/>
        <v>err</v>
      </c>
      <c r="AC1385" s="2">
        <v>0</v>
      </c>
      <c r="AD1385" s="3">
        <v>0</v>
      </c>
      <c r="AE1385" s="3">
        <v>0</v>
      </c>
      <c r="AF1385" s="3">
        <v>0</v>
      </c>
      <c r="AG1385" s="3">
        <v>0</v>
      </c>
      <c r="AH1385" s="3">
        <v>0</v>
      </c>
      <c r="AI1385" s="3">
        <v>0</v>
      </c>
      <c r="AJ1385" s="3">
        <v>0</v>
      </c>
      <c r="AK1385" t="s">
        <v>85</v>
      </c>
      <c r="AL1385" s="10">
        <v>45066</v>
      </c>
      <c r="AM1385" s="10">
        <v>45067</v>
      </c>
      <c r="AQ1385" s="10">
        <v>45076</v>
      </c>
      <c r="AR1385" t="s">
        <v>88</v>
      </c>
      <c r="AS1385" t="s">
        <v>203</v>
      </c>
      <c r="AX1385">
        <v>0</v>
      </c>
      <c r="AY1385">
        <v>0</v>
      </c>
      <c r="AZ1385">
        <v>0</v>
      </c>
      <c r="BA1385">
        <v>0</v>
      </c>
      <c r="BB1385">
        <v>0</v>
      </c>
      <c r="BC1385">
        <v>0</v>
      </c>
      <c r="BD1385">
        <v>45</v>
      </c>
      <c r="BE1385">
        <v>55</v>
      </c>
      <c r="BF1385">
        <v>0</v>
      </c>
      <c r="BG1385">
        <v>0</v>
      </c>
      <c r="BH1385">
        <v>0</v>
      </c>
      <c r="BI1385">
        <v>0</v>
      </c>
      <c r="BJ1385" t="s">
        <v>91</v>
      </c>
      <c r="BK1385" t="s">
        <v>152</v>
      </c>
      <c r="BL1385" t="s">
        <v>1712</v>
      </c>
      <c r="BM1385" t="s">
        <v>94</v>
      </c>
      <c r="BP1385" t="s">
        <v>5624</v>
      </c>
      <c r="BQ1385" s="12" t="s">
        <v>8348</v>
      </c>
      <c r="BR1385" s="11" t="s">
        <v>2926</v>
      </c>
      <c r="BS1385">
        <v>15</v>
      </c>
      <c r="BT1385">
        <v>0</v>
      </c>
      <c r="BU1385">
        <v>0</v>
      </c>
      <c r="BV1385">
        <v>1</v>
      </c>
      <c r="BW1385">
        <v>0</v>
      </c>
      <c r="BY1385">
        <v>0</v>
      </c>
      <c r="BZ1385">
        <v>45</v>
      </c>
      <c r="CS1385">
        <f t="shared" si="419"/>
        <v>1</v>
      </c>
      <c r="CT1385" s="5">
        <f t="shared" si="411"/>
        <v>1</v>
      </c>
      <c r="CU1385">
        <f t="shared" si="419"/>
        <v>1</v>
      </c>
      <c r="CV1385">
        <f t="shared" si="419"/>
        <v>1</v>
      </c>
      <c r="CW1385">
        <f t="shared" si="419"/>
        <v>1</v>
      </c>
      <c r="CX1385" t="str">
        <f t="shared" si="419"/>
        <v/>
      </c>
      <c r="CY1385">
        <f t="shared" si="419"/>
        <v>1</v>
      </c>
      <c r="CZ1385" t="str">
        <f t="shared" si="419"/>
        <v/>
      </c>
      <c r="DA1385">
        <f t="shared" si="419"/>
        <v>1</v>
      </c>
      <c r="DB1385">
        <f t="shared" si="419"/>
        <v>1</v>
      </c>
      <c r="DC1385" t="str">
        <f t="shared" si="419"/>
        <v/>
      </c>
      <c r="DD1385" t="str">
        <f t="shared" si="419"/>
        <v/>
      </c>
      <c r="DE1385">
        <f t="shared" si="419"/>
        <v>1</v>
      </c>
      <c r="DF1385">
        <f t="shared" si="419"/>
        <v>1</v>
      </c>
      <c r="DG1385">
        <f t="shared" si="419"/>
        <v>1</v>
      </c>
      <c r="DH1385">
        <f t="shared" si="419"/>
        <v>1</v>
      </c>
      <c r="DI1385" t="str">
        <f t="shared" si="412"/>
        <v/>
      </c>
      <c r="DJ1385" t="str">
        <f t="shared" si="413"/>
        <v/>
      </c>
    </row>
    <row r="1386" spans="1:114" ht="18" customHeight="1" x14ac:dyDescent="0.3">
      <c r="A1386" s="9" t="s">
        <v>2907</v>
      </c>
      <c r="B1386" s="9" t="s">
        <v>2908</v>
      </c>
      <c r="C1386" s="9" t="s">
        <v>2924</v>
      </c>
      <c r="D1386" s="9" t="s">
        <v>2928</v>
      </c>
      <c r="G1386" t="str">
        <f t="shared" si="405"/>
        <v>國</v>
      </c>
      <c r="H1386" s="9" t="str">
        <f t="shared" si="406"/>
        <v>國</v>
      </c>
      <c r="I1386" s="9" t="str">
        <f t="shared" si="407"/>
        <v/>
      </c>
      <c r="J1386" t="str">
        <f t="shared" si="414"/>
        <v/>
      </c>
      <c r="K1386" t="str">
        <f t="shared" si="415"/>
        <v/>
      </c>
      <c r="L1386" s="9" t="str">
        <f t="shared" si="408"/>
        <v/>
      </c>
      <c r="M1386" s="9" t="str">
        <f t="shared" si="409"/>
        <v/>
      </c>
      <c r="N1386" s="1" t="s">
        <v>427</v>
      </c>
      <c r="O1386" s="1" t="s">
        <v>85</v>
      </c>
      <c r="P1386" s="1" t="s">
        <v>85</v>
      </c>
      <c r="Q1386" s="1" t="s">
        <v>85</v>
      </c>
      <c r="R1386" s="1" t="s">
        <v>85</v>
      </c>
      <c r="S1386" s="1" t="s">
        <v>85</v>
      </c>
      <c r="T1386" s="1" t="s">
        <v>85</v>
      </c>
      <c r="U1386" s="2">
        <v>4.5</v>
      </c>
      <c r="V1386" s="2">
        <v>0</v>
      </c>
      <c r="W1386" s="2">
        <v>0</v>
      </c>
      <c r="X1386" s="2">
        <v>0</v>
      </c>
      <c r="Y1386" s="2">
        <v>0</v>
      </c>
      <c r="Z1386" s="2">
        <v>0</v>
      </c>
      <c r="AA1386" s="2" t="s">
        <v>85</v>
      </c>
      <c r="AB1386" s="13" t="str">
        <f t="shared" si="410"/>
        <v>err</v>
      </c>
      <c r="AC1386" s="2">
        <v>0</v>
      </c>
      <c r="AD1386" s="3">
        <v>0</v>
      </c>
      <c r="AE1386" s="3">
        <v>0</v>
      </c>
      <c r="AF1386" s="3">
        <v>0</v>
      </c>
      <c r="AG1386" s="3">
        <v>0</v>
      </c>
      <c r="AH1386" s="3">
        <v>0</v>
      </c>
      <c r="AI1386" s="3">
        <v>0</v>
      </c>
      <c r="AJ1386" s="3">
        <v>0</v>
      </c>
      <c r="AK1386" t="s">
        <v>85</v>
      </c>
      <c r="AL1386" s="10">
        <v>45066</v>
      </c>
      <c r="AM1386" s="10">
        <v>45067</v>
      </c>
      <c r="AQ1386" s="10">
        <v>45076</v>
      </c>
      <c r="AR1386" t="s">
        <v>88</v>
      </c>
      <c r="AS1386" t="s">
        <v>203</v>
      </c>
      <c r="AX1386">
        <v>0</v>
      </c>
      <c r="AY1386">
        <v>0</v>
      </c>
      <c r="AZ1386">
        <v>0</v>
      </c>
      <c r="BA1386">
        <v>0</v>
      </c>
      <c r="BB1386">
        <v>0</v>
      </c>
      <c r="BC1386">
        <v>0</v>
      </c>
      <c r="BD1386">
        <v>45</v>
      </c>
      <c r="BE1386">
        <v>55</v>
      </c>
      <c r="BF1386">
        <v>0</v>
      </c>
      <c r="BG1386">
        <v>0</v>
      </c>
      <c r="BH1386">
        <v>0</v>
      </c>
      <c r="BI1386">
        <v>0</v>
      </c>
      <c r="BJ1386" t="s">
        <v>91</v>
      </c>
      <c r="BK1386" t="s">
        <v>152</v>
      </c>
      <c r="BL1386" t="s">
        <v>1712</v>
      </c>
      <c r="BM1386" t="s">
        <v>94</v>
      </c>
      <c r="BP1386" t="s">
        <v>5624</v>
      </c>
      <c r="BQ1386" s="12" t="s">
        <v>8348</v>
      </c>
      <c r="BR1386" s="11" t="s">
        <v>2929</v>
      </c>
      <c r="BS1386">
        <v>11</v>
      </c>
      <c r="BT1386">
        <v>0</v>
      </c>
      <c r="BU1386">
        <v>0</v>
      </c>
      <c r="BV1386">
        <v>1</v>
      </c>
      <c r="BW1386">
        <v>0</v>
      </c>
      <c r="BY1386">
        <v>0</v>
      </c>
      <c r="BZ1386">
        <v>50</v>
      </c>
      <c r="CS1386">
        <f t="shared" si="419"/>
        <v>1</v>
      </c>
      <c r="CT1386" s="5">
        <f t="shared" si="411"/>
        <v>1</v>
      </c>
      <c r="CU1386">
        <f t="shared" si="419"/>
        <v>1</v>
      </c>
      <c r="CV1386">
        <f t="shared" si="419"/>
        <v>1</v>
      </c>
      <c r="CW1386">
        <f t="shared" si="419"/>
        <v>1</v>
      </c>
      <c r="CX1386" t="str">
        <f t="shared" si="419"/>
        <v/>
      </c>
      <c r="CY1386">
        <f t="shared" si="419"/>
        <v>1</v>
      </c>
      <c r="CZ1386" t="str">
        <f t="shared" si="419"/>
        <v/>
      </c>
      <c r="DA1386">
        <f t="shared" si="419"/>
        <v>1</v>
      </c>
      <c r="DB1386">
        <f t="shared" si="419"/>
        <v>1</v>
      </c>
      <c r="DC1386" t="str">
        <f t="shared" si="419"/>
        <v/>
      </c>
      <c r="DD1386" t="str">
        <f t="shared" si="419"/>
        <v/>
      </c>
      <c r="DE1386">
        <f t="shared" si="419"/>
        <v>1</v>
      </c>
      <c r="DF1386">
        <f t="shared" si="419"/>
        <v>1</v>
      </c>
      <c r="DG1386">
        <f t="shared" si="419"/>
        <v>1</v>
      </c>
      <c r="DH1386">
        <f t="shared" si="419"/>
        <v>1</v>
      </c>
      <c r="DI1386" t="str">
        <f t="shared" si="412"/>
        <v/>
      </c>
      <c r="DJ1386" t="str">
        <f t="shared" si="413"/>
        <v/>
      </c>
    </row>
    <row r="1387" spans="1:114" ht="18" customHeight="1" x14ac:dyDescent="0.3">
      <c r="A1387" s="9" t="s">
        <v>2907</v>
      </c>
      <c r="B1387" s="9" t="s">
        <v>2908</v>
      </c>
      <c r="C1387" s="9" t="s">
        <v>2927</v>
      </c>
      <c r="D1387" s="9" t="s">
        <v>6433</v>
      </c>
      <c r="G1387" t="str">
        <f t="shared" si="405"/>
        <v>自</v>
      </c>
      <c r="H1387" s="9" t="str">
        <f t="shared" si="406"/>
        <v/>
      </c>
      <c r="I1387" s="9" t="str">
        <f t="shared" si="407"/>
        <v/>
      </c>
      <c r="J1387" t="str">
        <f t="shared" si="414"/>
        <v/>
      </c>
      <c r="K1387" t="str">
        <f t="shared" si="415"/>
        <v/>
      </c>
      <c r="L1387" s="9" t="str">
        <f t="shared" si="408"/>
        <v/>
      </c>
      <c r="M1387" s="9" t="str">
        <f t="shared" si="409"/>
        <v>自</v>
      </c>
      <c r="N1387" s="1" t="s">
        <v>85</v>
      </c>
      <c r="O1387" s="1" t="s">
        <v>85</v>
      </c>
      <c r="P1387" s="1" t="s">
        <v>85</v>
      </c>
      <c r="Q1387" s="1" t="s">
        <v>85</v>
      </c>
      <c r="R1387" s="1" t="s">
        <v>85</v>
      </c>
      <c r="S1387" s="1" t="s">
        <v>427</v>
      </c>
      <c r="T1387" s="1" t="s">
        <v>85</v>
      </c>
      <c r="U1387" s="2">
        <v>0</v>
      </c>
      <c r="V1387" s="2">
        <v>0</v>
      </c>
      <c r="W1387" s="2">
        <v>0</v>
      </c>
      <c r="X1387" s="2">
        <v>0</v>
      </c>
      <c r="Y1387" s="2">
        <v>0</v>
      </c>
      <c r="Z1387" s="2">
        <v>3.5</v>
      </c>
      <c r="AA1387" s="2" t="s">
        <v>85</v>
      </c>
      <c r="AB1387" s="13" t="str">
        <f t="shared" si="410"/>
        <v>err</v>
      </c>
      <c r="AC1387" s="2">
        <v>0</v>
      </c>
      <c r="AD1387" s="3">
        <v>0</v>
      </c>
      <c r="AE1387" s="3">
        <v>0</v>
      </c>
      <c r="AF1387" s="3">
        <v>0</v>
      </c>
      <c r="AG1387" s="3">
        <v>0</v>
      </c>
      <c r="AH1387" s="3">
        <v>0</v>
      </c>
      <c r="AI1387" s="3">
        <v>0</v>
      </c>
      <c r="AJ1387" s="3">
        <v>0</v>
      </c>
      <c r="AK1387" t="s">
        <v>85</v>
      </c>
      <c r="AL1387" s="10">
        <v>45066</v>
      </c>
      <c r="AM1387" s="10">
        <v>45067</v>
      </c>
      <c r="AQ1387" s="10">
        <v>45076</v>
      </c>
      <c r="AR1387" t="s">
        <v>88</v>
      </c>
      <c r="AS1387" t="s">
        <v>203</v>
      </c>
      <c r="AX1387">
        <v>0</v>
      </c>
      <c r="AY1387">
        <v>0</v>
      </c>
      <c r="AZ1387">
        <v>0</v>
      </c>
      <c r="BA1387">
        <v>0</v>
      </c>
      <c r="BB1387">
        <v>0</v>
      </c>
      <c r="BC1387">
        <v>0</v>
      </c>
      <c r="BD1387">
        <v>45</v>
      </c>
      <c r="BE1387">
        <v>55</v>
      </c>
      <c r="BF1387">
        <v>0</v>
      </c>
      <c r="BG1387">
        <v>0</v>
      </c>
      <c r="BH1387">
        <v>0</v>
      </c>
      <c r="BI1387">
        <v>0</v>
      </c>
      <c r="BJ1387" t="s">
        <v>91</v>
      </c>
      <c r="BK1387" t="s">
        <v>152</v>
      </c>
      <c r="BL1387" t="s">
        <v>1712</v>
      </c>
      <c r="BM1387" t="s">
        <v>94</v>
      </c>
      <c r="BP1387" t="s">
        <v>5624</v>
      </c>
      <c r="BQ1387" s="12" t="s">
        <v>8348</v>
      </c>
      <c r="BR1387" s="11" t="s">
        <v>5625</v>
      </c>
      <c r="BS1387">
        <v>14</v>
      </c>
      <c r="BT1387">
        <v>0</v>
      </c>
      <c r="BU1387">
        <v>0</v>
      </c>
      <c r="BV1387">
        <v>1</v>
      </c>
      <c r="BW1387">
        <v>0</v>
      </c>
      <c r="BY1387">
        <v>0</v>
      </c>
      <c r="BZ1387">
        <v>49</v>
      </c>
      <c r="CS1387">
        <f t="shared" si="419"/>
        <v>1</v>
      </c>
      <c r="CT1387" s="5">
        <f t="shared" si="411"/>
        <v>1</v>
      </c>
      <c r="CU1387">
        <f t="shared" si="419"/>
        <v>1</v>
      </c>
      <c r="CV1387">
        <f t="shared" si="419"/>
        <v>1</v>
      </c>
      <c r="CW1387">
        <f t="shared" si="419"/>
        <v>1</v>
      </c>
      <c r="CX1387" t="str">
        <f t="shared" si="419"/>
        <v/>
      </c>
      <c r="CY1387">
        <f t="shared" si="419"/>
        <v>1</v>
      </c>
      <c r="CZ1387" t="str">
        <f t="shared" si="419"/>
        <v/>
      </c>
      <c r="DA1387">
        <f t="shared" si="419"/>
        <v>1</v>
      </c>
      <c r="DB1387">
        <f t="shared" si="419"/>
        <v>1</v>
      </c>
      <c r="DC1387" t="str">
        <f t="shared" si="419"/>
        <v/>
      </c>
      <c r="DD1387" t="str">
        <f t="shared" si="419"/>
        <v/>
      </c>
      <c r="DE1387">
        <f t="shared" si="419"/>
        <v>1</v>
      </c>
      <c r="DF1387">
        <f t="shared" si="419"/>
        <v>1</v>
      </c>
      <c r="DG1387">
        <f t="shared" si="419"/>
        <v>1</v>
      </c>
      <c r="DH1387">
        <f t="shared" si="419"/>
        <v>1</v>
      </c>
      <c r="DI1387" t="str">
        <f t="shared" si="412"/>
        <v/>
      </c>
      <c r="DJ1387" t="str">
        <f t="shared" si="413"/>
        <v/>
      </c>
    </row>
    <row r="1388" spans="1:114" ht="18" customHeight="1" x14ac:dyDescent="0.3">
      <c r="A1388" s="9" t="s">
        <v>2907</v>
      </c>
      <c r="B1388" s="9" t="s">
        <v>2908</v>
      </c>
      <c r="C1388" s="9" t="s">
        <v>2930</v>
      </c>
      <c r="D1388" s="9" t="s">
        <v>6434</v>
      </c>
      <c r="G1388" t="str">
        <f t="shared" si="405"/>
        <v>國自</v>
      </c>
      <c r="H1388" s="9" t="str">
        <f t="shared" si="406"/>
        <v>國</v>
      </c>
      <c r="I1388" s="9" t="str">
        <f t="shared" si="407"/>
        <v/>
      </c>
      <c r="J1388" t="str">
        <f t="shared" si="414"/>
        <v/>
      </c>
      <c r="K1388" t="str">
        <f t="shared" si="415"/>
        <v/>
      </c>
      <c r="L1388" s="9" t="str">
        <f t="shared" si="408"/>
        <v/>
      </c>
      <c r="M1388" s="9" t="str">
        <f t="shared" si="409"/>
        <v>自</v>
      </c>
      <c r="N1388" s="1" t="s">
        <v>427</v>
      </c>
      <c r="O1388" s="1" t="s">
        <v>85</v>
      </c>
      <c r="P1388" s="1" t="s">
        <v>85</v>
      </c>
      <c r="Q1388" s="1" t="s">
        <v>85</v>
      </c>
      <c r="R1388" s="1" t="s">
        <v>85</v>
      </c>
      <c r="S1388" s="1" t="s">
        <v>85</v>
      </c>
      <c r="T1388" s="1" t="s">
        <v>85</v>
      </c>
      <c r="U1388" s="2">
        <v>10</v>
      </c>
      <c r="V1388" s="2">
        <v>0</v>
      </c>
      <c r="W1388" s="2">
        <v>0</v>
      </c>
      <c r="X1388" s="2">
        <v>0</v>
      </c>
      <c r="Y1388" s="2">
        <v>0</v>
      </c>
      <c r="Z1388" s="2">
        <v>3</v>
      </c>
      <c r="AA1388" s="2" t="s">
        <v>85</v>
      </c>
      <c r="AB1388" s="13" t="str">
        <f t="shared" si="410"/>
        <v/>
      </c>
      <c r="AC1388" s="2">
        <v>0</v>
      </c>
      <c r="AD1388" s="3">
        <v>0</v>
      </c>
      <c r="AE1388" s="3">
        <v>0</v>
      </c>
      <c r="AF1388" s="3">
        <v>0</v>
      </c>
      <c r="AG1388" s="3">
        <v>0</v>
      </c>
      <c r="AH1388" s="3">
        <v>0</v>
      </c>
      <c r="AI1388" s="3">
        <v>0</v>
      </c>
      <c r="AJ1388" s="3">
        <v>0</v>
      </c>
      <c r="AK1388" t="s">
        <v>85</v>
      </c>
      <c r="AL1388" s="10">
        <v>45066</v>
      </c>
      <c r="AM1388" s="10">
        <v>45067</v>
      </c>
      <c r="AQ1388" s="10">
        <v>45076</v>
      </c>
      <c r="AR1388" t="s">
        <v>88</v>
      </c>
      <c r="AS1388" t="s">
        <v>203</v>
      </c>
      <c r="AX1388">
        <v>0</v>
      </c>
      <c r="AY1388">
        <v>0</v>
      </c>
      <c r="AZ1388">
        <v>0</v>
      </c>
      <c r="BA1388">
        <v>0</v>
      </c>
      <c r="BB1388">
        <v>0</v>
      </c>
      <c r="BC1388">
        <v>0</v>
      </c>
      <c r="BD1388">
        <v>45</v>
      </c>
      <c r="BE1388">
        <v>55</v>
      </c>
      <c r="BF1388">
        <v>0</v>
      </c>
      <c r="BG1388">
        <v>0</v>
      </c>
      <c r="BH1388">
        <v>0</v>
      </c>
      <c r="BI1388">
        <v>0</v>
      </c>
      <c r="BJ1388" t="s">
        <v>91</v>
      </c>
      <c r="BK1388" t="s">
        <v>2932</v>
      </c>
      <c r="BL1388" t="s">
        <v>94</v>
      </c>
      <c r="BQ1388" s="12" t="s">
        <v>8349</v>
      </c>
      <c r="BR1388" s="11" t="s">
        <v>5626</v>
      </c>
      <c r="BS1388">
        <v>21</v>
      </c>
      <c r="BT1388">
        <v>0</v>
      </c>
      <c r="BU1388">
        <v>0</v>
      </c>
      <c r="BV1388">
        <v>2</v>
      </c>
      <c r="BW1388">
        <v>0</v>
      </c>
      <c r="BY1388">
        <v>0</v>
      </c>
      <c r="BZ1388">
        <v>63</v>
      </c>
      <c r="CS1388" t="str">
        <f t="shared" si="419"/>
        <v/>
      </c>
      <c r="CT1388" s="5" t="str">
        <f t="shared" si="411"/>
        <v/>
      </c>
      <c r="CU1388" t="str">
        <f t="shared" si="419"/>
        <v/>
      </c>
      <c r="CV1388" t="str">
        <f t="shared" si="419"/>
        <v/>
      </c>
      <c r="CW1388" t="str">
        <f t="shared" si="419"/>
        <v/>
      </c>
      <c r="CX1388">
        <f t="shared" si="419"/>
        <v>1</v>
      </c>
      <c r="CY1388">
        <f t="shared" si="419"/>
        <v>1</v>
      </c>
      <c r="CZ1388">
        <f t="shared" si="419"/>
        <v>1</v>
      </c>
      <c r="DA1388" t="str">
        <f t="shared" si="419"/>
        <v/>
      </c>
      <c r="DB1388" t="str">
        <f t="shared" si="419"/>
        <v/>
      </c>
      <c r="DC1388" t="str">
        <f t="shared" si="419"/>
        <v/>
      </c>
      <c r="DD1388" t="str">
        <f t="shared" si="419"/>
        <v/>
      </c>
      <c r="DE1388">
        <f t="shared" si="419"/>
        <v>1</v>
      </c>
      <c r="DF1388">
        <f t="shared" si="419"/>
        <v>1</v>
      </c>
      <c r="DG1388">
        <f t="shared" si="419"/>
        <v>1</v>
      </c>
      <c r="DH1388">
        <f t="shared" si="419"/>
        <v>1</v>
      </c>
      <c r="DI1388" t="str">
        <f t="shared" si="412"/>
        <v/>
      </c>
      <c r="DJ1388" t="str">
        <f t="shared" si="413"/>
        <v/>
      </c>
    </row>
    <row r="1389" spans="1:114" ht="18" customHeight="1" x14ac:dyDescent="0.3">
      <c r="A1389" s="9" t="s">
        <v>2907</v>
      </c>
      <c r="B1389" s="9" t="s">
        <v>2908</v>
      </c>
      <c r="C1389" s="9" t="s">
        <v>2931</v>
      </c>
      <c r="D1389" s="9" t="s">
        <v>6435</v>
      </c>
      <c r="G1389" t="str">
        <f t="shared" si="405"/>
        <v>國社</v>
      </c>
      <c r="H1389" s="9" t="str">
        <f t="shared" si="406"/>
        <v>國</v>
      </c>
      <c r="I1389" s="9" t="str">
        <f t="shared" si="407"/>
        <v/>
      </c>
      <c r="J1389" t="str">
        <f t="shared" si="414"/>
        <v/>
      </c>
      <c r="K1389" t="str">
        <f t="shared" si="415"/>
        <v/>
      </c>
      <c r="L1389" s="9" t="str">
        <f t="shared" si="408"/>
        <v>社</v>
      </c>
      <c r="M1389" s="9" t="str">
        <f t="shared" si="409"/>
        <v/>
      </c>
      <c r="N1389" s="1" t="s">
        <v>427</v>
      </c>
      <c r="O1389" s="1" t="s">
        <v>85</v>
      </c>
      <c r="P1389" s="1" t="s">
        <v>85</v>
      </c>
      <c r="Q1389" s="1" t="s">
        <v>85</v>
      </c>
      <c r="R1389" s="1" t="s">
        <v>85</v>
      </c>
      <c r="S1389" s="1" t="s">
        <v>85</v>
      </c>
      <c r="T1389" s="1" t="s">
        <v>85</v>
      </c>
      <c r="U1389" s="2">
        <v>10</v>
      </c>
      <c r="V1389" s="2">
        <v>0</v>
      </c>
      <c r="W1389" s="2">
        <v>0</v>
      </c>
      <c r="X1389" s="2">
        <v>0</v>
      </c>
      <c r="Y1389" s="2">
        <v>3</v>
      </c>
      <c r="Z1389" s="2">
        <v>0</v>
      </c>
      <c r="AA1389" s="2" t="s">
        <v>85</v>
      </c>
      <c r="AB1389" s="13" t="str">
        <f t="shared" si="410"/>
        <v/>
      </c>
      <c r="AC1389" s="2">
        <v>0</v>
      </c>
      <c r="AD1389" s="3">
        <v>0</v>
      </c>
      <c r="AE1389" s="3">
        <v>0</v>
      </c>
      <c r="AF1389" s="3">
        <v>0</v>
      </c>
      <c r="AG1389" s="3">
        <v>0</v>
      </c>
      <c r="AH1389" s="3">
        <v>0</v>
      </c>
      <c r="AI1389" s="3">
        <v>0</v>
      </c>
      <c r="AJ1389" s="3">
        <v>0</v>
      </c>
      <c r="AK1389" t="s">
        <v>85</v>
      </c>
      <c r="AL1389" s="10">
        <v>45066</v>
      </c>
      <c r="AM1389" s="10">
        <v>45067</v>
      </c>
      <c r="AQ1389" s="10">
        <v>45076</v>
      </c>
      <c r="AR1389" t="s">
        <v>88</v>
      </c>
      <c r="AS1389" t="s">
        <v>203</v>
      </c>
      <c r="AX1389">
        <v>0</v>
      </c>
      <c r="AY1389">
        <v>0</v>
      </c>
      <c r="AZ1389">
        <v>0</v>
      </c>
      <c r="BA1389">
        <v>0</v>
      </c>
      <c r="BB1389">
        <v>0</v>
      </c>
      <c r="BC1389">
        <v>0</v>
      </c>
      <c r="BD1389">
        <v>45</v>
      </c>
      <c r="BE1389">
        <v>55</v>
      </c>
      <c r="BF1389">
        <v>0</v>
      </c>
      <c r="BG1389">
        <v>0</v>
      </c>
      <c r="BH1389">
        <v>0</v>
      </c>
      <c r="BI1389">
        <v>0</v>
      </c>
      <c r="BJ1389" t="s">
        <v>91</v>
      </c>
      <c r="BK1389" t="s">
        <v>2932</v>
      </c>
      <c r="BL1389" t="s">
        <v>94</v>
      </c>
      <c r="BQ1389" s="12" t="s">
        <v>8350</v>
      </c>
      <c r="BR1389" s="11" t="s">
        <v>5626</v>
      </c>
      <c r="BS1389">
        <v>18</v>
      </c>
      <c r="BT1389">
        <v>0</v>
      </c>
      <c r="BU1389">
        <v>0</v>
      </c>
      <c r="BV1389">
        <v>1</v>
      </c>
      <c r="BW1389">
        <v>0</v>
      </c>
      <c r="BY1389">
        <v>0</v>
      </c>
      <c r="BZ1389">
        <v>54</v>
      </c>
      <c r="CS1389" t="str">
        <f t="shared" si="419"/>
        <v/>
      </c>
      <c r="CT1389" s="5" t="str">
        <f t="shared" si="411"/>
        <v/>
      </c>
      <c r="CU1389" t="str">
        <f t="shared" si="419"/>
        <v/>
      </c>
      <c r="CV1389" t="str">
        <f t="shared" si="419"/>
        <v/>
      </c>
      <c r="CW1389" t="str">
        <f t="shared" si="419"/>
        <v/>
      </c>
      <c r="CX1389">
        <f t="shared" si="419"/>
        <v>1</v>
      </c>
      <c r="CY1389">
        <f t="shared" si="419"/>
        <v>1</v>
      </c>
      <c r="CZ1389">
        <f t="shared" si="419"/>
        <v>1</v>
      </c>
      <c r="DA1389" t="str">
        <f t="shared" si="419"/>
        <v/>
      </c>
      <c r="DB1389" t="str">
        <f t="shared" si="419"/>
        <v/>
      </c>
      <c r="DC1389" t="str">
        <f t="shared" si="419"/>
        <v/>
      </c>
      <c r="DD1389" t="str">
        <f t="shared" si="419"/>
        <v/>
      </c>
      <c r="DE1389">
        <f t="shared" si="419"/>
        <v>1</v>
      </c>
      <c r="DF1389">
        <f t="shared" si="419"/>
        <v>1</v>
      </c>
      <c r="DG1389">
        <f t="shared" si="419"/>
        <v>1</v>
      </c>
      <c r="DH1389">
        <f t="shared" si="419"/>
        <v>1</v>
      </c>
      <c r="DI1389" t="str">
        <f t="shared" si="412"/>
        <v/>
      </c>
      <c r="DJ1389" t="str">
        <f t="shared" si="413"/>
        <v/>
      </c>
    </row>
    <row r="1390" spans="1:114" ht="18" customHeight="1" x14ac:dyDescent="0.3">
      <c r="A1390" s="9" t="s">
        <v>2907</v>
      </c>
      <c r="B1390" s="9" t="s">
        <v>2908</v>
      </c>
      <c r="C1390" s="9" t="s">
        <v>2933</v>
      </c>
      <c r="D1390" s="9" t="s">
        <v>2935</v>
      </c>
      <c r="G1390" t="str">
        <f t="shared" si="405"/>
        <v>自</v>
      </c>
      <c r="H1390" s="9" t="str">
        <f t="shared" si="406"/>
        <v/>
      </c>
      <c r="I1390" s="9" t="str">
        <f t="shared" si="407"/>
        <v/>
      </c>
      <c r="J1390" t="str">
        <f t="shared" si="414"/>
        <v/>
      </c>
      <c r="K1390" t="str">
        <f t="shared" si="415"/>
        <v/>
      </c>
      <c r="L1390" s="9" t="str">
        <f t="shared" si="408"/>
        <v/>
      </c>
      <c r="M1390" s="9" t="str">
        <f t="shared" si="409"/>
        <v>自</v>
      </c>
      <c r="N1390" s="1" t="s">
        <v>85</v>
      </c>
      <c r="O1390" s="1" t="s">
        <v>85</v>
      </c>
      <c r="P1390" s="1" t="s">
        <v>85</v>
      </c>
      <c r="Q1390" s="1" t="s">
        <v>85</v>
      </c>
      <c r="R1390" s="1" t="s">
        <v>85</v>
      </c>
      <c r="S1390" s="1" t="s">
        <v>427</v>
      </c>
      <c r="T1390" s="1" t="s">
        <v>85</v>
      </c>
      <c r="U1390" s="2">
        <v>0</v>
      </c>
      <c r="V1390" s="2">
        <v>0</v>
      </c>
      <c r="W1390" s="2">
        <v>0</v>
      </c>
      <c r="X1390" s="2">
        <v>0</v>
      </c>
      <c r="Y1390" s="2">
        <v>0</v>
      </c>
      <c r="Z1390" s="2">
        <v>5.5</v>
      </c>
      <c r="AA1390" s="2" t="s">
        <v>85</v>
      </c>
      <c r="AB1390" s="13" t="str">
        <f t="shared" si="410"/>
        <v>err</v>
      </c>
      <c r="AC1390" s="2">
        <v>0</v>
      </c>
      <c r="AD1390" s="3">
        <v>0</v>
      </c>
      <c r="AE1390" s="3">
        <v>0</v>
      </c>
      <c r="AF1390" s="3">
        <v>0</v>
      </c>
      <c r="AG1390" s="3">
        <v>0</v>
      </c>
      <c r="AH1390" s="3">
        <v>0</v>
      </c>
      <c r="AI1390" s="3">
        <v>0</v>
      </c>
      <c r="AJ1390" s="3">
        <v>0</v>
      </c>
      <c r="AK1390" t="s">
        <v>85</v>
      </c>
      <c r="AL1390" s="10">
        <v>45066</v>
      </c>
      <c r="AM1390" s="10">
        <v>45067</v>
      </c>
      <c r="AQ1390" s="10">
        <v>45076</v>
      </c>
      <c r="AR1390" t="s">
        <v>88</v>
      </c>
      <c r="AS1390" t="s">
        <v>203</v>
      </c>
      <c r="AX1390">
        <v>0</v>
      </c>
      <c r="AY1390">
        <v>0</v>
      </c>
      <c r="AZ1390">
        <v>0</v>
      </c>
      <c r="BA1390">
        <v>0</v>
      </c>
      <c r="BB1390">
        <v>0</v>
      </c>
      <c r="BC1390">
        <v>0</v>
      </c>
      <c r="BD1390">
        <v>45</v>
      </c>
      <c r="BE1390">
        <v>55</v>
      </c>
      <c r="BF1390">
        <v>0</v>
      </c>
      <c r="BG1390">
        <v>0</v>
      </c>
      <c r="BH1390">
        <v>0</v>
      </c>
      <c r="BI1390">
        <v>0</v>
      </c>
      <c r="BJ1390" t="s">
        <v>91</v>
      </c>
      <c r="BK1390" t="s">
        <v>138</v>
      </c>
      <c r="BL1390" t="s">
        <v>2936</v>
      </c>
      <c r="BP1390" t="s">
        <v>5627</v>
      </c>
      <c r="BQ1390" s="12" t="s">
        <v>8351</v>
      </c>
      <c r="BR1390" s="11" t="s">
        <v>5628</v>
      </c>
      <c r="BS1390">
        <v>9</v>
      </c>
      <c r="BT1390">
        <v>0</v>
      </c>
      <c r="BU1390">
        <v>0</v>
      </c>
      <c r="BV1390">
        <v>1</v>
      </c>
      <c r="BW1390">
        <v>0</v>
      </c>
      <c r="BY1390">
        <v>0</v>
      </c>
      <c r="BZ1390">
        <v>50</v>
      </c>
      <c r="CS1390" t="str">
        <f t="shared" si="419"/>
        <v/>
      </c>
      <c r="CT1390" s="5" t="str">
        <f t="shared" si="411"/>
        <v/>
      </c>
      <c r="CU1390" t="str">
        <f t="shared" si="419"/>
        <v/>
      </c>
      <c r="CV1390" t="str">
        <f t="shared" si="419"/>
        <v/>
      </c>
      <c r="CW1390" t="str">
        <f t="shared" si="419"/>
        <v/>
      </c>
      <c r="CX1390" t="str">
        <f t="shared" si="419"/>
        <v/>
      </c>
      <c r="CY1390" t="str">
        <f t="shared" si="419"/>
        <v/>
      </c>
      <c r="CZ1390" t="str">
        <f t="shared" si="419"/>
        <v/>
      </c>
      <c r="DA1390" t="str">
        <f t="shared" si="419"/>
        <v/>
      </c>
      <c r="DB1390" t="str">
        <f t="shared" si="419"/>
        <v/>
      </c>
      <c r="DC1390" t="str">
        <f t="shared" si="419"/>
        <v/>
      </c>
      <c r="DD1390" t="str">
        <f t="shared" si="419"/>
        <v/>
      </c>
      <c r="DE1390" t="str">
        <f t="shared" si="419"/>
        <v/>
      </c>
      <c r="DF1390" t="str">
        <f t="shared" si="419"/>
        <v/>
      </c>
      <c r="DG1390">
        <f t="shared" si="419"/>
        <v>1</v>
      </c>
      <c r="DH1390">
        <f t="shared" ref="DH1390" si="420">IF(OR(ISNUMBER(FIND(DH$1,$BK1390)),ISNUMBER(FIND(DH$1,$BL1390)),ISNUMBER(FIND(DH$1,$BM1390))),1,"")</f>
        <v>1</v>
      </c>
      <c r="DI1390" t="str">
        <f t="shared" si="412"/>
        <v/>
      </c>
      <c r="DJ1390" t="str">
        <f t="shared" si="413"/>
        <v/>
      </c>
    </row>
    <row r="1391" spans="1:114" ht="18" customHeight="1" x14ac:dyDescent="0.3">
      <c r="A1391" s="9" t="s">
        <v>2907</v>
      </c>
      <c r="B1391" s="9" t="s">
        <v>2908</v>
      </c>
      <c r="C1391" s="9" t="s">
        <v>2934</v>
      </c>
      <c r="D1391" s="9" t="s">
        <v>2938</v>
      </c>
      <c r="G1391" t="str">
        <f t="shared" si="405"/>
        <v>國</v>
      </c>
      <c r="H1391" s="9" t="str">
        <f t="shared" si="406"/>
        <v>國</v>
      </c>
      <c r="I1391" s="9" t="str">
        <f t="shared" si="407"/>
        <v/>
      </c>
      <c r="J1391" t="str">
        <f t="shared" si="414"/>
        <v/>
      </c>
      <c r="K1391" t="str">
        <f t="shared" si="415"/>
        <v/>
      </c>
      <c r="L1391" s="9" t="str">
        <f t="shared" si="408"/>
        <v/>
      </c>
      <c r="M1391" s="9" t="str">
        <f t="shared" si="409"/>
        <v/>
      </c>
      <c r="N1391" s="1" t="s">
        <v>427</v>
      </c>
      <c r="O1391" s="1" t="s">
        <v>85</v>
      </c>
      <c r="P1391" s="1" t="s">
        <v>85</v>
      </c>
      <c r="Q1391" s="1" t="s">
        <v>85</v>
      </c>
      <c r="R1391" s="1" t="s">
        <v>85</v>
      </c>
      <c r="S1391" s="1" t="s">
        <v>85</v>
      </c>
      <c r="T1391" s="1" t="s">
        <v>85</v>
      </c>
      <c r="U1391" s="2">
        <v>4</v>
      </c>
      <c r="V1391" s="2">
        <v>0</v>
      </c>
      <c r="W1391" s="2">
        <v>0</v>
      </c>
      <c r="X1391" s="2">
        <v>0</v>
      </c>
      <c r="Y1391" s="2">
        <v>0</v>
      </c>
      <c r="Z1391" s="2">
        <v>0</v>
      </c>
      <c r="AA1391" s="2" t="s">
        <v>85</v>
      </c>
      <c r="AB1391" s="13" t="str">
        <f t="shared" si="410"/>
        <v>err</v>
      </c>
      <c r="AC1391" s="2">
        <v>0</v>
      </c>
      <c r="AD1391" s="3">
        <v>0</v>
      </c>
      <c r="AE1391" s="3">
        <v>0</v>
      </c>
      <c r="AF1391" s="3">
        <v>0</v>
      </c>
      <c r="AG1391" s="3">
        <v>0</v>
      </c>
      <c r="AH1391" s="3">
        <v>0</v>
      </c>
      <c r="AI1391" s="3">
        <v>0</v>
      </c>
      <c r="AJ1391" s="3">
        <v>0</v>
      </c>
      <c r="AK1391" t="s">
        <v>85</v>
      </c>
      <c r="AL1391" s="10">
        <v>45066</v>
      </c>
      <c r="AM1391" s="10">
        <v>45067</v>
      </c>
      <c r="AQ1391" s="10">
        <v>45076</v>
      </c>
      <c r="AR1391" t="s">
        <v>88</v>
      </c>
      <c r="AS1391" t="s">
        <v>203</v>
      </c>
      <c r="AX1391">
        <v>0</v>
      </c>
      <c r="AY1391">
        <v>0</v>
      </c>
      <c r="AZ1391">
        <v>0</v>
      </c>
      <c r="BA1391">
        <v>0</v>
      </c>
      <c r="BB1391">
        <v>0</v>
      </c>
      <c r="BC1391">
        <v>0</v>
      </c>
      <c r="BD1391">
        <v>45</v>
      </c>
      <c r="BE1391">
        <v>55</v>
      </c>
      <c r="BF1391">
        <v>0</v>
      </c>
      <c r="BG1391">
        <v>0</v>
      </c>
      <c r="BH1391">
        <v>0</v>
      </c>
      <c r="BI1391">
        <v>0</v>
      </c>
      <c r="BJ1391" t="s">
        <v>91</v>
      </c>
      <c r="BK1391" t="s">
        <v>138</v>
      </c>
      <c r="BL1391" t="s">
        <v>2936</v>
      </c>
      <c r="BP1391" t="s">
        <v>5629</v>
      </c>
      <c r="BQ1391" s="12" t="s">
        <v>8351</v>
      </c>
      <c r="BR1391" s="11" t="s">
        <v>5628</v>
      </c>
      <c r="BS1391">
        <v>12</v>
      </c>
      <c r="BT1391">
        <v>0</v>
      </c>
      <c r="BU1391">
        <v>0</v>
      </c>
      <c r="BV1391">
        <v>1</v>
      </c>
      <c r="BW1391">
        <v>0</v>
      </c>
      <c r="BY1391">
        <v>0</v>
      </c>
      <c r="BZ1391">
        <v>48</v>
      </c>
      <c r="CS1391" t="str">
        <f t="shared" ref="CS1391:DH1406" si="421">IF(OR(ISNUMBER(FIND(CS$1,$BK1391)),ISNUMBER(FIND(CS$1,$BL1391)),ISNUMBER(FIND(CS$1,$BM1391))),1,"")</f>
        <v/>
      </c>
      <c r="CT1391" s="5" t="str">
        <f t="shared" si="411"/>
        <v/>
      </c>
      <c r="CU1391" t="str">
        <f t="shared" si="421"/>
        <v/>
      </c>
      <c r="CV1391" t="str">
        <f t="shared" si="421"/>
        <v/>
      </c>
      <c r="CW1391" t="str">
        <f t="shared" si="421"/>
        <v/>
      </c>
      <c r="CX1391" t="str">
        <f t="shared" si="421"/>
        <v/>
      </c>
      <c r="CY1391" t="str">
        <f t="shared" si="421"/>
        <v/>
      </c>
      <c r="CZ1391" t="str">
        <f t="shared" si="421"/>
        <v/>
      </c>
      <c r="DA1391" t="str">
        <f t="shared" si="421"/>
        <v/>
      </c>
      <c r="DB1391" t="str">
        <f t="shared" si="421"/>
        <v/>
      </c>
      <c r="DC1391" t="str">
        <f t="shared" si="421"/>
        <v/>
      </c>
      <c r="DD1391" t="str">
        <f t="shared" si="421"/>
        <v/>
      </c>
      <c r="DE1391" t="str">
        <f t="shared" si="421"/>
        <v/>
      </c>
      <c r="DF1391" t="str">
        <f t="shared" si="421"/>
        <v/>
      </c>
      <c r="DG1391">
        <f t="shared" si="421"/>
        <v>1</v>
      </c>
      <c r="DH1391">
        <f t="shared" si="421"/>
        <v>1</v>
      </c>
      <c r="DI1391" t="str">
        <f t="shared" si="412"/>
        <v/>
      </c>
      <c r="DJ1391" t="str">
        <f t="shared" si="413"/>
        <v/>
      </c>
    </row>
    <row r="1392" spans="1:114" ht="18" customHeight="1" x14ac:dyDescent="0.3">
      <c r="A1392" s="9" t="s">
        <v>2907</v>
      </c>
      <c r="B1392" s="9" t="s">
        <v>2908</v>
      </c>
      <c r="C1392" s="9" t="s">
        <v>2937</v>
      </c>
      <c r="D1392" s="9" t="s">
        <v>2940</v>
      </c>
      <c r="G1392" t="str">
        <f t="shared" si="405"/>
        <v>社</v>
      </c>
      <c r="H1392" s="9" t="str">
        <f t="shared" si="406"/>
        <v/>
      </c>
      <c r="I1392" s="9" t="str">
        <f t="shared" si="407"/>
        <v/>
      </c>
      <c r="J1392" t="str">
        <f t="shared" si="414"/>
        <v/>
      </c>
      <c r="K1392" t="str">
        <f t="shared" si="415"/>
        <v/>
      </c>
      <c r="L1392" s="9" t="str">
        <f t="shared" si="408"/>
        <v>社</v>
      </c>
      <c r="M1392" s="9" t="str">
        <f t="shared" si="409"/>
        <v/>
      </c>
      <c r="N1392" s="1" t="s">
        <v>85</v>
      </c>
      <c r="O1392" s="1" t="s">
        <v>85</v>
      </c>
      <c r="P1392" s="1" t="s">
        <v>85</v>
      </c>
      <c r="Q1392" s="1" t="s">
        <v>85</v>
      </c>
      <c r="R1392" s="1" t="s">
        <v>427</v>
      </c>
      <c r="S1392" s="1" t="s">
        <v>85</v>
      </c>
      <c r="T1392" s="1" t="s">
        <v>85</v>
      </c>
      <c r="U1392" s="2">
        <v>0</v>
      </c>
      <c r="V1392" s="2">
        <v>0</v>
      </c>
      <c r="W1392" s="2">
        <v>0</v>
      </c>
      <c r="X1392" s="2">
        <v>0</v>
      </c>
      <c r="Y1392" s="2">
        <v>5.5</v>
      </c>
      <c r="Z1392" s="2">
        <v>0</v>
      </c>
      <c r="AA1392" s="2" t="s">
        <v>85</v>
      </c>
      <c r="AB1392" s="13" t="str">
        <f t="shared" si="410"/>
        <v>err</v>
      </c>
      <c r="AC1392" s="2">
        <v>0</v>
      </c>
      <c r="AD1392" s="3">
        <v>0</v>
      </c>
      <c r="AE1392" s="3">
        <v>0</v>
      </c>
      <c r="AF1392" s="3">
        <v>0</v>
      </c>
      <c r="AG1392" s="3">
        <v>0</v>
      </c>
      <c r="AH1392" s="3">
        <v>0</v>
      </c>
      <c r="AI1392" s="3">
        <v>0</v>
      </c>
      <c r="AJ1392" s="3">
        <v>0</v>
      </c>
      <c r="AK1392" t="s">
        <v>85</v>
      </c>
      <c r="AL1392" s="10">
        <v>45066</v>
      </c>
      <c r="AM1392" s="10">
        <v>45067</v>
      </c>
      <c r="AQ1392" s="10">
        <v>45076</v>
      </c>
      <c r="AR1392" t="s">
        <v>88</v>
      </c>
      <c r="AS1392" t="s">
        <v>203</v>
      </c>
      <c r="AX1392">
        <v>0</v>
      </c>
      <c r="AY1392">
        <v>0</v>
      </c>
      <c r="AZ1392">
        <v>0</v>
      </c>
      <c r="BA1392">
        <v>0</v>
      </c>
      <c r="BB1392">
        <v>0</v>
      </c>
      <c r="BC1392">
        <v>0</v>
      </c>
      <c r="BD1392">
        <v>45</v>
      </c>
      <c r="BE1392">
        <v>55</v>
      </c>
      <c r="BF1392">
        <v>0</v>
      </c>
      <c r="BG1392">
        <v>0</v>
      </c>
      <c r="BH1392">
        <v>0</v>
      </c>
      <c r="BI1392">
        <v>0</v>
      </c>
      <c r="BJ1392" t="s">
        <v>91</v>
      </c>
      <c r="BK1392" t="s">
        <v>138</v>
      </c>
      <c r="BL1392" t="s">
        <v>2936</v>
      </c>
      <c r="BP1392" t="s">
        <v>5627</v>
      </c>
      <c r="BQ1392" s="12" t="s">
        <v>8351</v>
      </c>
      <c r="BR1392" s="11" t="s">
        <v>5628</v>
      </c>
      <c r="BS1392">
        <v>9</v>
      </c>
      <c r="BT1392">
        <v>0</v>
      </c>
      <c r="BU1392">
        <v>0</v>
      </c>
      <c r="BV1392">
        <v>1</v>
      </c>
      <c r="BW1392">
        <v>0</v>
      </c>
      <c r="BY1392">
        <v>0</v>
      </c>
      <c r="BZ1392">
        <v>50</v>
      </c>
      <c r="CS1392" t="str">
        <f t="shared" si="421"/>
        <v/>
      </c>
      <c r="CT1392" s="5" t="str">
        <f t="shared" si="411"/>
        <v/>
      </c>
      <c r="CU1392" t="str">
        <f t="shared" si="421"/>
        <v/>
      </c>
      <c r="CV1392" t="str">
        <f t="shared" si="421"/>
        <v/>
      </c>
      <c r="CW1392" t="str">
        <f t="shared" si="421"/>
        <v/>
      </c>
      <c r="CX1392" t="str">
        <f t="shared" si="421"/>
        <v/>
      </c>
      <c r="CY1392" t="str">
        <f t="shared" si="421"/>
        <v/>
      </c>
      <c r="CZ1392" t="str">
        <f t="shared" si="421"/>
        <v/>
      </c>
      <c r="DA1392" t="str">
        <f t="shared" si="421"/>
        <v/>
      </c>
      <c r="DB1392" t="str">
        <f t="shared" si="421"/>
        <v/>
      </c>
      <c r="DC1392" t="str">
        <f t="shared" si="421"/>
        <v/>
      </c>
      <c r="DD1392" t="str">
        <f t="shared" si="421"/>
        <v/>
      </c>
      <c r="DE1392" t="str">
        <f t="shared" si="421"/>
        <v/>
      </c>
      <c r="DF1392" t="str">
        <f t="shared" si="421"/>
        <v/>
      </c>
      <c r="DG1392">
        <f t="shared" si="421"/>
        <v>1</v>
      </c>
      <c r="DH1392">
        <f t="shared" si="421"/>
        <v>1</v>
      </c>
      <c r="DI1392" t="str">
        <f t="shared" si="412"/>
        <v/>
      </c>
      <c r="DJ1392" t="str">
        <f t="shared" si="413"/>
        <v/>
      </c>
    </row>
    <row r="1393" spans="1:114" ht="18" customHeight="1" x14ac:dyDescent="0.3">
      <c r="A1393" s="9" t="s">
        <v>2907</v>
      </c>
      <c r="B1393" s="9" t="s">
        <v>2908</v>
      </c>
      <c r="C1393" s="9" t="s">
        <v>2939</v>
      </c>
      <c r="D1393" s="9" t="s">
        <v>6436</v>
      </c>
      <c r="G1393" t="str">
        <f t="shared" si="405"/>
        <v>英</v>
      </c>
      <c r="H1393" s="9" t="str">
        <f t="shared" si="406"/>
        <v/>
      </c>
      <c r="I1393" s="9" t="str">
        <f t="shared" si="407"/>
        <v>英</v>
      </c>
      <c r="J1393" t="str">
        <f t="shared" si="414"/>
        <v/>
      </c>
      <c r="K1393" t="str">
        <f t="shared" si="415"/>
        <v/>
      </c>
      <c r="L1393" s="9" t="str">
        <f t="shared" si="408"/>
        <v/>
      </c>
      <c r="M1393" s="9" t="str">
        <f t="shared" si="409"/>
        <v/>
      </c>
      <c r="N1393" s="1" t="s">
        <v>85</v>
      </c>
      <c r="O1393" s="1" t="s">
        <v>427</v>
      </c>
      <c r="P1393" s="1" t="s">
        <v>85</v>
      </c>
      <c r="Q1393" s="1" t="s">
        <v>85</v>
      </c>
      <c r="R1393" s="1" t="s">
        <v>85</v>
      </c>
      <c r="S1393" s="1" t="s">
        <v>85</v>
      </c>
      <c r="T1393" s="1" t="s">
        <v>85</v>
      </c>
      <c r="U1393" s="2">
        <v>0</v>
      </c>
      <c r="V1393" s="2">
        <v>4</v>
      </c>
      <c r="W1393" s="2">
        <v>0</v>
      </c>
      <c r="X1393" s="2">
        <v>0</v>
      </c>
      <c r="Y1393" s="2">
        <v>0</v>
      </c>
      <c r="Z1393" s="2">
        <v>0</v>
      </c>
      <c r="AA1393" s="2" t="s">
        <v>85</v>
      </c>
      <c r="AB1393" s="13" t="str">
        <f t="shared" si="410"/>
        <v>err</v>
      </c>
      <c r="AC1393" s="2">
        <v>0</v>
      </c>
      <c r="AD1393" s="3">
        <v>0</v>
      </c>
      <c r="AE1393" s="3">
        <v>0</v>
      </c>
      <c r="AF1393" s="3">
        <v>0</v>
      </c>
      <c r="AG1393" s="3">
        <v>0</v>
      </c>
      <c r="AH1393" s="3">
        <v>0</v>
      </c>
      <c r="AI1393" s="3">
        <v>0</v>
      </c>
      <c r="AJ1393" s="3">
        <v>0</v>
      </c>
      <c r="AK1393" t="s">
        <v>85</v>
      </c>
      <c r="AL1393" s="10">
        <v>45066</v>
      </c>
      <c r="AM1393" s="10">
        <v>45067</v>
      </c>
      <c r="AQ1393" s="10">
        <v>45076</v>
      </c>
      <c r="AR1393" t="s">
        <v>88</v>
      </c>
      <c r="AS1393" t="s">
        <v>203</v>
      </c>
      <c r="AX1393">
        <v>0</v>
      </c>
      <c r="AY1393">
        <v>0</v>
      </c>
      <c r="AZ1393">
        <v>0</v>
      </c>
      <c r="BA1393">
        <v>0</v>
      </c>
      <c r="BB1393">
        <v>0</v>
      </c>
      <c r="BC1393">
        <v>0</v>
      </c>
      <c r="BD1393">
        <v>45</v>
      </c>
      <c r="BE1393">
        <v>55</v>
      </c>
      <c r="BF1393">
        <v>0</v>
      </c>
      <c r="BG1393">
        <v>0</v>
      </c>
      <c r="BH1393">
        <v>0</v>
      </c>
      <c r="BI1393">
        <v>0</v>
      </c>
      <c r="BJ1393" t="s">
        <v>91</v>
      </c>
      <c r="BK1393" t="s">
        <v>138</v>
      </c>
      <c r="BL1393" t="s">
        <v>2936</v>
      </c>
      <c r="BP1393" t="s">
        <v>5627</v>
      </c>
      <c r="BQ1393" s="12" t="s">
        <v>8351</v>
      </c>
      <c r="BR1393" s="11" t="s">
        <v>5628</v>
      </c>
      <c r="BS1393">
        <v>12</v>
      </c>
      <c r="BT1393">
        <v>0</v>
      </c>
      <c r="BU1393">
        <v>0</v>
      </c>
      <c r="BV1393">
        <v>1</v>
      </c>
      <c r="BW1393">
        <v>0</v>
      </c>
      <c r="BY1393">
        <v>0</v>
      </c>
      <c r="BZ1393">
        <v>48</v>
      </c>
      <c r="CS1393" t="str">
        <f t="shared" si="421"/>
        <v/>
      </c>
      <c r="CT1393" s="5" t="str">
        <f t="shared" si="411"/>
        <v/>
      </c>
      <c r="CU1393" t="str">
        <f t="shared" si="421"/>
        <v/>
      </c>
      <c r="CV1393" t="str">
        <f t="shared" si="421"/>
        <v/>
      </c>
      <c r="CW1393" t="str">
        <f t="shared" si="421"/>
        <v/>
      </c>
      <c r="CX1393" t="str">
        <f t="shared" si="421"/>
        <v/>
      </c>
      <c r="CY1393" t="str">
        <f t="shared" si="421"/>
        <v/>
      </c>
      <c r="CZ1393" t="str">
        <f t="shared" si="421"/>
        <v/>
      </c>
      <c r="DA1393" t="str">
        <f t="shared" si="421"/>
        <v/>
      </c>
      <c r="DB1393" t="str">
        <f t="shared" si="421"/>
        <v/>
      </c>
      <c r="DC1393" t="str">
        <f t="shared" si="421"/>
        <v/>
      </c>
      <c r="DD1393" t="str">
        <f t="shared" si="421"/>
        <v/>
      </c>
      <c r="DE1393" t="str">
        <f t="shared" si="421"/>
        <v/>
      </c>
      <c r="DF1393" t="str">
        <f t="shared" si="421"/>
        <v/>
      </c>
      <c r="DG1393">
        <f t="shared" si="421"/>
        <v>1</v>
      </c>
      <c r="DH1393">
        <f t="shared" si="421"/>
        <v>1</v>
      </c>
      <c r="DI1393" t="str">
        <f t="shared" si="412"/>
        <v/>
      </c>
      <c r="DJ1393" t="str">
        <f t="shared" si="413"/>
        <v/>
      </c>
    </row>
    <row r="1394" spans="1:114" ht="18" customHeight="1" x14ac:dyDescent="0.3">
      <c r="A1394" s="9" t="s">
        <v>2907</v>
      </c>
      <c r="B1394" s="9" t="s">
        <v>2908</v>
      </c>
      <c r="C1394" s="9" t="s">
        <v>2941</v>
      </c>
      <c r="D1394" s="9" t="s">
        <v>2942</v>
      </c>
      <c r="G1394" t="str">
        <f t="shared" si="405"/>
        <v>社</v>
      </c>
      <c r="H1394" s="9" t="str">
        <f t="shared" si="406"/>
        <v/>
      </c>
      <c r="I1394" s="9" t="str">
        <f t="shared" si="407"/>
        <v/>
      </c>
      <c r="J1394" t="str">
        <f t="shared" si="414"/>
        <v/>
      </c>
      <c r="K1394" t="str">
        <f t="shared" si="415"/>
        <v/>
      </c>
      <c r="L1394" s="9" t="str">
        <f t="shared" si="408"/>
        <v>社</v>
      </c>
      <c r="M1394" s="9" t="str">
        <f t="shared" si="409"/>
        <v/>
      </c>
      <c r="N1394" s="1" t="s">
        <v>85</v>
      </c>
      <c r="O1394" s="1" t="s">
        <v>85</v>
      </c>
      <c r="P1394" s="1" t="s">
        <v>85</v>
      </c>
      <c r="Q1394" s="1" t="s">
        <v>85</v>
      </c>
      <c r="R1394" s="1" t="s">
        <v>427</v>
      </c>
      <c r="S1394" s="1" t="s">
        <v>85</v>
      </c>
      <c r="T1394" s="1" t="s">
        <v>85</v>
      </c>
      <c r="U1394" s="2">
        <v>0</v>
      </c>
      <c r="V1394" s="2">
        <v>0</v>
      </c>
      <c r="W1394" s="2">
        <v>0</v>
      </c>
      <c r="X1394" s="2">
        <v>0</v>
      </c>
      <c r="Y1394" s="2">
        <v>3</v>
      </c>
      <c r="Z1394" s="2">
        <v>0</v>
      </c>
      <c r="AA1394" s="2" t="s">
        <v>85</v>
      </c>
      <c r="AB1394" s="13" t="str">
        <f t="shared" si="410"/>
        <v>err</v>
      </c>
      <c r="AC1394" s="2">
        <v>0</v>
      </c>
      <c r="AD1394" s="3">
        <v>0</v>
      </c>
      <c r="AE1394" s="3">
        <v>0</v>
      </c>
      <c r="AF1394" s="3">
        <v>0</v>
      </c>
      <c r="AG1394" s="3">
        <v>0</v>
      </c>
      <c r="AH1394" s="3">
        <v>0</v>
      </c>
      <c r="AI1394" s="3">
        <v>0</v>
      </c>
      <c r="AJ1394" s="3">
        <v>0</v>
      </c>
      <c r="AK1394" t="s">
        <v>85</v>
      </c>
      <c r="AL1394" s="10">
        <v>45066</v>
      </c>
      <c r="AM1394" s="10">
        <v>45067</v>
      </c>
      <c r="AQ1394" s="10">
        <v>45076</v>
      </c>
      <c r="AR1394" t="s">
        <v>88</v>
      </c>
      <c r="AS1394" t="s">
        <v>203</v>
      </c>
      <c r="AX1394">
        <v>0</v>
      </c>
      <c r="AY1394">
        <v>0</v>
      </c>
      <c r="AZ1394">
        <v>0</v>
      </c>
      <c r="BA1394">
        <v>0</v>
      </c>
      <c r="BB1394">
        <v>0</v>
      </c>
      <c r="BC1394">
        <v>0</v>
      </c>
      <c r="BD1394">
        <v>45</v>
      </c>
      <c r="BE1394">
        <v>55</v>
      </c>
      <c r="BF1394">
        <v>0</v>
      </c>
      <c r="BG1394">
        <v>0</v>
      </c>
      <c r="BH1394">
        <v>0</v>
      </c>
      <c r="BI1394">
        <v>0</v>
      </c>
      <c r="BJ1394" t="s">
        <v>91</v>
      </c>
      <c r="BK1394" t="s">
        <v>114</v>
      </c>
      <c r="BL1394" t="s">
        <v>344</v>
      </c>
      <c r="BM1394" t="s">
        <v>138</v>
      </c>
      <c r="BN1394" t="s">
        <v>2936</v>
      </c>
      <c r="BP1394" t="s">
        <v>5630</v>
      </c>
      <c r="BQ1394" s="12" t="s">
        <v>8352</v>
      </c>
      <c r="BR1394" s="12" t="s">
        <v>8353</v>
      </c>
      <c r="BS1394">
        <v>20</v>
      </c>
      <c r="BT1394">
        <v>0</v>
      </c>
      <c r="BU1394">
        <v>0</v>
      </c>
      <c r="BV1394">
        <v>2</v>
      </c>
      <c r="BW1394">
        <v>0</v>
      </c>
      <c r="BY1394">
        <v>0</v>
      </c>
      <c r="BZ1394">
        <v>60</v>
      </c>
      <c r="CS1394">
        <f t="shared" si="421"/>
        <v>1</v>
      </c>
      <c r="CT1394" s="5">
        <f t="shared" si="411"/>
        <v>1</v>
      </c>
      <c r="CU1394" t="str">
        <f t="shared" si="421"/>
        <v/>
      </c>
      <c r="CV1394">
        <f t="shared" si="421"/>
        <v>1</v>
      </c>
      <c r="CW1394">
        <f t="shared" si="421"/>
        <v>1</v>
      </c>
      <c r="CX1394">
        <f t="shared" si="421"/>
        <v>1</v>
      </c>
      <c r="CY1394">
        <f t="shared" si="421"/>
        <v>1</v>
      </c>
      <c r="CZ1394">
        <f t="shared" si="421"/>
        <v>1</v>
      </c>
      <c r="DA1394" t="str">
        <f t="shared" si="421"/>
        <v/>
      </c>
      <c r="DB1394" t="str">
        <f t="shared" si="421"/>
        <v/>
      </c>
      <c r="DC1394" t="str">
        <f t="shared" si="421"/>
        <v/>
      </c>
      <c r="DD1394" t="str">
        <f t="shared" si="421"/>
        <v/>
      </c>
      <c r="DE1394">
        <f t="shared" si="421"/>
        <v>1</v>
      </c>
      <c r="DF1394" t="str">
        <f t="shared" si="421"/>
        <v/>
      </c>
      <c r="DG1394">
        <f t="shared" si="421"/>
        <v>1</v>
      </c>
      <c r="DH1394">
        <f t="shared" si="421"/>
        <v>1</v>
      </c>
      <c r="DI1394" t="str">
        <f t="shared" si="412"/>
        <v/>
      </c>
      <c r="DJ1394" t="str">
        <f t="shared" si="413"/>
        <v/>
      </c>
    </row>
    <row r="1395" spans="1:114" ht="18" customHeight="1" x14ac:dyDescent="0.3">
      <c r="A1395" s="9" t="s">
        <v>2907</v>
      </c>
      <c r="B1395" s="9" t="s">
        <v>2908</v>
      </c>
      <c r="C1395" s="9" t="s">
        <v>2943</v>
      </c>
      <c r="D1395" s="9" t="s">
        <v>2944</v>
      </c>
      <c r="G1395" t="str">
        <f t="shared" si="405"/>
        <v>社</v>
      </c>
      <c r="H1395" s="9" t="str">
        <f t="shared" si="406"/>
        <v/>
      </c>
      <c r="I1395" s="9" t="str">
        <f t="shared" si="407"/>
        <v/>
      </c>
      <c r="J1395" t="str">
        <f t="shared" si="414"/>
        <v/>
      </c>
      <c r="K1395" t="str">
        <f t="shared" si="415"/>
        <v/>
      </c>
      <c r="L1395" s="9" t="str">
        <f t="shared" si="408"/>
        <v>社</v>
      </c>
      <c r="M1395" s="9" t="str">
        <f t="shared" si="409"/>
        <v/>
      </c>
      <c r="N1395" s="1" t="s">
        <v>85</v>
      </c>
      <c r="O1395" s="1" t="s">
        <v>85</v>
      </c>
      <c r="P1395" s="1" t="s">
        <v>85</v>
      </c>
      <c r="Q1395" s="1" t="s">
        <v>85</v>
      </c>
      <c r="R1395" s="1" t="s">
        <v>427</v>
      </c>
      <c r="S1395" s="1" t="s">
        <v>85</v>
      </c>
      <c r="T1395" s="1" t="s">
        <v>85</v>
      </c>
      <c r="U1395" s="2">
        <v>0</v>
      </c>
      <c r="V1395" s="2">
        <v>0</v>
      </c>
      <c r="W1395" s="2">
        <v>0</v>
      </c>
      <c r="X1395" s="2">
        <v>0</v>
      </c>
      <c r="Y1395" s="2">
        <v>3</v>
      </c>
      <c r="Z1395" s="2">
        <v>0</v>
      </c>
      <c r="AA1395" s="2" t="s">
        <v>85</v>
      </c>
      <c r="AB1395" s="13" t="str">
        <f t="shared" si="410"/>
        <v>err</v>
      </c>
      <c r="AC1395" s="2">
        <v>0</v>
      </c>
      <c r="AD1395" s="3">
        <v>0</v>
      </c>
      <c r="AE1395" s="3">
        <v>0</v>
      </c>
      <c r="AF1395" s="3">
        <v>0</v>
      </c>
      <c r="AG1395" s="3">
        <v>0</v>
      </c>
      <c r="AH1395" s="3">
        <v>0</v>
      </c>
      <c r="AI1395" s="3">
        <v>0</v>
      </c>
      <c r="AJ1395" s="3">
        <v>0</v>
      </c>
      <c r="AK1395" t="s">
        <v>85</v>
      </c>
      <c r="AL1395" s="10">
        <v>45066</v>
      </c>
      <c r="AM1395" s="10">
        <v>45067</v>
      </c>
      <c r="AQ1395" s="10">
        <v>45076</v>
      </c>
      <c r="AR1395" t="s">
        <v>88</v>
      </c>
      <c r="AS1395" t="s">
        <v>203</v>
      </c>
      <c r="AX1395">
        <v>0</v>
      </c>
      <c r="AY1395">
        <v>0</v>
      </c>
      <c r="AZ1395">
        <v>0</v>
      </c>
      <c r="BA1395">
        <v>0</v>
      </c>
      <c r="BB1395">
        <v>0</v>
      </c>
      <c r="BC1395">
        <v>0</v>
      </c>
      <c r="BD1395">
        <v>45</v>
      </c>
      <c r="BE1395">
        <v>55</v>
      </c>
      <c r="BF1395">
        <v>0</v>
      </c>
      <c r="BG1395">
        <v>0</v>
      </c>
      <c r="BH1395">
        <v>0</v>
      </c>
      <c r="BI1395">
        <v>0</v>
      </c>
      <c r="BJ1395" t="s">
        <v>91</v>
      </c>
      <c r="BK1395" t="s">
        <v>114</v>
      </c>
      <c r="BL1395" t="s">
        <v>458</v>
      </c>
      <c r="BM1395" t="s">
        <v>138</v>
      </c>
      <c r="BN1395" t="s">
        <v>2936</v>
      </c>
      <c r="BP1395" t="s">
        <v>5630</v>
      </c>
      <c r="BQ1395" s="12" t="s">
        <v>8354</v>
      </c>
      <c r="BR1395" s="12" t="s">
        <v>8355</v>
      </c>
      <c r="BS1395">
        <v>20</v>
      </c>
      <c r="BT1395">
        <v>0</v>
      </c>
      <c r="BU1395">
        <v>0</v>
      </c>
      <c r="BV1395">
        <v>2</v>
      </c>
      <c r="BW1395">
        <v>0</v>
      </c>
      <c r="BY1395">
        <v>0</v>
      </c>
      <c r="BZ1395">
        <v>60</v>
      </c>
      <c r="CS1395">
        <f t="shared" si="421"/>
        <v>1</v>
      </c>
      <c r="CT1395" s="5">
        <f t="shared" si="411"/>
        <v>1</v>
      </c>
      <c r="CU1395" t="str">
        <f t="shared" si="421"/>
        <v/>
      </c>
      <c r="CV1395">
        <f t="shared" si="421"/>
        <v>1</v>
      </c>
      <c r="CW1395" t="str">
        <f t="shared" si="421"/>
        <v/>
      </c>
      <c r="CX1395">
        <f t="shared" si="421"/>
        <v>1</v>
      </c>
      <c r="CY1395">
        <f t="shared" si="421"/>
        <v>1</v>
      </c>
      <c r="CZ1395">
        <f t="shared" si="421"/>
        <v>1</v>
      </c>
      <c r="DA1395" t="str">
        <f t="shared" si="421"/>
        <v/>
      </c>
      <c r="DB1395" t="str">
        <f t="shared" si="421"/>
        <v/>
      </c>
      <c r="DC1395">
        <f t="shared" si="421"/>
        <v>1</v>
      </c>
      <c r="DD1395" t="str">
        <f t="shared" si="421"/>
        <v/>
      </c>
      <c r="DE1395">
        <f t="shared" si="421"/>
        <v>1</v>
      </c>
      <c r="DF1395" t="str">
        <f t="shared" si="421"/>
        <v/>
      </c>
      <c r="DG1395">
        <f t="shared" si="421"/>
        <v>1</v>
      </c>
      <c r="DH1395">
        <f t="shared" si="421"/>
        <v>1</v>
      </c>
      <c r="DI1395" t="str">
        <f t="shared" si="412"/>
        <v/>
      </c>
      <c r="DJ1395" t="str">
        <f t="shared" si="413"/>
        <v/>
      </c>
    </row>
    <row r="1396" spans="1:114" ht="18" customHeight="1" x14ac:dyDescent="0.3">
      <c r="A1396" s="9" t="s">
        <v>2907</v>
      </c>
      <c r="B1396" s="9" t="s">
        <v>2908</v>
      </c>
      <c r="C1396" s="9" t="s">
        <v>2945</v>
      </c>
      <c r="D1396" s="9" t="s">
        <v>2946</v>
      </c>
      <c r="G1396" t="str">
        <f t="shared" si="405"/>
        <v>數B</v>
      </c>
      <c r="H1396" s="9" t="str">
        <f t="shared" si="406"/>
        <v/>
      </c>
      <c r="I1396" s="9" t="str">
        <f t="shared" si="407"/>
        <v/>
      </c>
      <c r="J1396" t="str">
        <f t="shared" si="414"/>
        <v/>
      </c>
      <c r="K1396" t="str">
        <f t="shared" si="415"/>
        <v>數B</v>
      </c>
      <c r="L1396" s="9" t="str">
        <f t="shared" si="408"/>
        <v/>
      </c>
      <c r="M1396" s="9" t="str">
        <f t="shared" si="409"/>
        <v/>
      </c>
      <c r="N1396" s="1" t="s">
        <v>85</v>
      </c>
      <c r="O1396" s="1" t="s">
        <v>85</v>
      </c>
      <c r="P1396" s="1" t="s">
        <v>85</v>
      </c>
      <c r="Q1396" s="1" t="s">
        <v>427</v>
      </c>
      <c r="R1396" s="1" t="s">
        <v>85</v>
      </c>
      <c r="S1396" s="1" t="s">
        <v>85</v>
      </c>
      <c r="T1396" s="1" t="s">
        <v>85</v>
      </c>
      <c r="U1396" s="2">
        <v>0</v>
      </c>
      <c r="V1396" s="2">
        <v>0</v>
      </c>
      <c r="W1396" s="2">
        <v>0</v>
      </c>
      <c r="X1396" s="2">
        <v>4</v>
      </c>
      <c r="Y1396" s="2">
        <v>0</v>
      </c>
      <c r="Z1396" s="2">
        <v>0</v>
      </c>
      <c r="AA1396" s="2" t="s">
        <v>85</v>
      </c>
      <c r="AB1396" s="13" t="str">
        <f t="shared" si="410"/>
        <v/>
      </c>
      <c r="AC1396" s="2">
        <v>0</v>
      </c>
      <c r="AD1396" s="3">
        <v>0</v>
      </c>
      <c r="AE1396" s="3">
        <v>0</v>
      </c>
      <c r="AF1396" s="3">
        <v>0</v>
      </c>
      <c r="AG1396" s="3">
        <v>0</v>
      </c>
      <c r="AH1396" s="3">
        <v>0</v>
      </c>
      <c r="AI1396" s="3">
        <v>0</v>
      </c>
      <c r="AJ1396" s="3">
        <v>0</v>
      </c>
      <c r="AK1396" t="s">
        <v>85</v>
      </c>
      <c r="AL1396" s="10">
        <v>45066</v>
      </c>
      <c r="AM1396" s="10">
        <v>45067</v>
      </c>
      <c r="AQ1396" s="10">
        <v>45076</v>
      </c>
      <c r="AR1396" t="s">
        <v>88</v>
      </c>
      <c r="AS1396" t="s">
        <v>203</v>
      </c>
      <c r="AX1396">
        <v>0</v>
      </c>
      <c r="AY1396">
        <v>0</v>
      </c>
      <c r="AZ1396">
        <v>0</v>
      </c>
      <c r="BA1396">
        <v>0</v>
      </c>
      <c r="BB1396">
        <v>0</v>
      </c>
      <c r="BC1396">
        <v>0</v>
      </c>
      <c r="BD1396">
        <v>45</v>
      </c>
      <c r="BE1396">
        <v>55</v>
      </c>
      <c r="BF1396">
        <v>0</v>
      </c>
      <c r="BG1396">
        <v>0</v>
      </c>
      <c r="BH1396">
        <v>0</v>
      </c>
      <c r="BI1396">
        <v>0</v>
      </c>
      <c r="BJ1396" t="s">
        <v>91</v>
      </c>
      <c r="BK1396" t="s">
        <v>200</v>
      </c>
      <c r="BL1396" t="s">
        <v>469</v>
      </c>
      <c r="BM1396" t="s">
        <v>133</v>
      </c>
      <c r="BP1396" t="s">
        <v>5631</v>
      </c>
      <c r="BQ1396" s="12" t="s">
        <v>8356</v>
      </c>
      <c r="BR1396" s="11" t="s">
        <v>2947</v>
      </c>
      <c r="BS1396">
        <v>12</v>
      </c>
      <c r="BT1396">
        <v>0</v>
      </c>
      <c r="BU1396">
        <v>0</v>
      </c>
      <c r="BV1396">
        <v>1</v>
      </c>
      <c r="BW1396">
        <v>0</v>
      </c>
      <c r="BY1396">
        <v>0</v>
      </c>
      <c r="BZ1396">
        <v>48</v>
      </c>
      <c r="CS1396">
        <f t="shared" si="421"/>
        <v>1</v>
      </c>
      <c r="CT1396" s="5" t="str">
        <f t="shared" si="411"/>
        <v/>
      </c>
      <c r="CU1396" t="str">
        <f t="shared" si="421"/>
        <v/>
      </c>
      <c r="CV1396" t="str">
        <f t="shared" si="421"/>
        <v/>
      </c>
      <c r="CW1396">
        <f t="shared" si="421"/>
        <v>1</v>
      </c>
      <c r="CX1396">
        <f t="shared" si="421"/>
        <v>1</v>
      </c>
      <c r="CY1396" t="str">
        <f t="shared" si="421"/>
        <v/>
      </c>
      <c r="CZ1396" t="str">
        <f t="shared" si="421"/>
        <v/>
      </c>
      <c r="DA1396" t="str">
        <f t="shared" si="421"/>
        <v/>
      </c>
      <c r="DB1396" t="str">
        <f t="shared" si="421"/>
        <v/>
      </c>
      <c r="DC1396">
        <f t="shared" si="421"/>
        <v>1</v>
      </c>
      <c r="DD1396">
        <f t="shared" si="421"/>
        <v>1</v>
      </c>
      <c r="DE1396">
        <f t="shared" si="421"/>
        <v>1</v>
      </c>
      <c r="DF1396">
        <f t="shared" si="421"/>
        <v>1</v>
      </c>
      <c r="DG1396">
        <f t="shared" si="421"/>
        <v>1</v>
      </c>
      <c r="DH1396" t="str">
        <f t="shared" si="421"/>
        <v/>
      </c>
      <c r="DI1396">
        <f t="shared" si="412"/>
        <v>1</v>
      </c>
      <c r="DJ1396" t="str">
        <f t="shared" si="413"/>
        <v/>
      </c>
    </row>
    <row r="1397" spans="1:114" ht="18" customHeight="1" x14ac:dyDescent="0.3">
      <c r="A1397" s="9" t="s">
        <v>2907</v>
      </c>
      <c r="B1397" s="9" t="s">
        <v>2908</v>
      </c>
      <c r="C1397" s="9" t="s">
        <v>2948</v>
      </c>
      <c r="D1397" s="9" t="s">
        <v>2949</v>
      </c>
      <c r="G1397" t="str">
        <f t="shared" si="405"/>
        <v>數B</v>
      </c>
      <c r="H1397" s="9" t="str">
        <f t="shared" si="406"/>
        <v/>
      </c>
      <c r="I1397" s="9" t="str">
        <f t="shared" si="407"/>
        <v/>
      </c>
      <c r="J1397" t="str">
        <f t="shared" si="414"/>
        <v/>
      </c>
      <c r="K1397" t="str">
        <f t="shared" si="415"/>
        <v>數B</v>
      </c>
      <c r="L1397" s="9" t="str">
        <f t="shared" si="408"/>
        <v/>
      </c>
      <c r="M1397" s="9" t="str">
        <f t="shared" si="409"/>
        <v/>
      </c>
      <c r="N1397" s="1" t="s">
        <v>85</v>
      </c>
      <c r="O1397" s="1" t="s">
        <v>85</v>
      </c>
      <c r="P1397" s="1" t="s">
        <v>85</v>
      </c>
      <c r="Q1397" s="1" t="s">
        <v>427</v>
      </c>
      <c r="R1397" s="1" t="s">
        <v>85</v>
      </c>
      <c r="S1397" s="1" t="s">
        <v>85</v>
      </c>
      <c r="T1397" s="1" t="s">
        <v>85</v>
      </c>
      <c r="U1397" s="2">
        <v>0</v>
      </c>
      <c r="V1397" s="2">
        <v>0</v>
      </c>
      <c r="W1397" s="2">
        <v>0</v>
      </c>
      <c r="X1397" s="2">
        <v>4</v>
      </c>
      <c r="Y1397" s="2">
        <v>0</v>
      </c>
      <c r="Z1397" s="2">
        <v>0</v>
      </c>
      <c r="AA1397" s="2" t="s">
        <v>85</v>
      </c>
      <c r="AB1397" s="13" t="str">
        <f t="shared" si="410"/>
        <v/>
      </c>
      <c r="AC1397" s="2">
        <v>0</v>
      </c>
      <c r="AD1397" s="3">
        <v>0</v>
      </c>
      <c r="AE1397" s="3">
        <v>0</v>
      </c>
      <c r="AF1397" s="3">
        <v>0</v>
      </c>
      <c r="AG1397" s="3">
        <v>0</v>
      </c>
      <c r="AH1397" s="3">
        <v>0</v>
      </c>
      <c r="AI1397" s="3">
        <v>0</v>
      </c>
      <c r="AJ1397" s="3">
        <v>0</v>
      </c>
      <c r="AK1397" t="s">
        <v>85</v>
      </c>
      <c r="AL1397" s="10">
        <v>45066</v>
      </c>
      <c r="AM1397" s="10">
        <v>45067</v>
      </c>
      <c r="AQ1397" s="10">
        <v>45076</v>
      </c>
      <c r="AR1397" t="s">
        <v>88</v>
      </c>
      <c r="AS1397" t="s">
        <v>203</v>
      </c>
      <c r="AX1397">
        <v>0</v>
      </c>
      <c r="AY1397">
        <v>0</v>
      </c>
      <c r="AZ1397">
        <v>0</v>
      </c>
      <c r="BA1397">
        <v>0</v>
      </c>
      <c r="BB1397">
        <v>0</v>
      </c>
      <c r="BC1397">
        <v>0</v>
      </c>
      <c r="BD1397">
        <v>45</v>
      </c>
      <c r="BE1397">
        <v>55</v>
      </c>
      <c r="BF1397">
        <v>0</v>
      </c>
      <c r="BG1397">
        <v>0</v>
      </c>
      <c r="BH1397">
        <v>0</v>
      </c>
      <c r="BI1397">
        <v>0</v>
      </c>
      <c r="BJ1397" t="s">
        <v>91</v>
      </c>
      <c r="BK1397" t="s">
        <v>200</v>
      </c>
      <c r="BL1397" t="s">
        <v>469</v>
      </c>
      <c r="BM1397" t="s">
        <v>133</v>
      </c>
      <c r="BP1397" t="s">
        <v>5631</v>
      </c>
      <c r="BQ1397" s="12" t="s">
        <v>8357</v>
      </c>
      <c r="BR1397" s="11" t="s">
        <v>2950</v>
      </c>
      <c r="BS1397">
        <v>12</v>
      </c>
      <c r="BT1397">
        <v>0</v>
      </c>
      <c r="BU1397">
        <v>0</v>
      </c>
      <c r="BV1397">
        <v>1</v>
      </c>
      <c r="BW1397">
        <v>0</v>
      </c>
      <c r="BY1397">
        <v>0</v>
      </c>
      <c r="BZ1397">
        <v>48</v>
      </c>
      <c r="CS1397">
        <f t="shared" si="421"/>
        <v>1</v>
      </c>
      <c r="CT1397" s="5" t="str">
        <f t="shared" si="411"/>
        <v/>
      </c>
      <c r="CU1397" t="str">
        <f t="shared" si="421"/>
        <v/>
      </c>
      <c r="CV1397" t="str">
        <f t="shared" si="421"/>
        <v/>
      </c>
      <c r="CW1397">
        <f t="shared" si="421"/>
        <v>1</v>
      </c>
      <c r="CX1397">
        <f t="shared" si="421"/>
        <v>1</v>
      </c>
      <c r="CY1397" t="str">
        <f t="shared" si="421"/>
        <v/>
      </c>
      <c r="CZ1397" t="str">
        <f t="shared" si="421"/>
        <v/>
      </c>
      <c r="DA1397" t="str">
        <f t="shared" si="421"/>
        <v/>
      </c>
      <c r="DB1397" t="str">
        <f t="shared" si="421"/>
        <v/>
      </c>
      <c r="DC1397">
        <f t="shared" si="421"/>
        <v>1</v>
      </c>
      <c r="DD1397">
        <f t="shared" si="421"/>
        <v>1</v>
      </c>
      <c r="DE1397">
        <f t="shared" si="421"/>
        <v>1</v>
      </c>
      <c r="DF1397">
        <f t="shared" si="421"/>
        <v>1</v>
      </c>
      <c r="DG1397">
        <f t="shared" si="421"/>
        <v>1</v>
      </c>
      <c r="DH1397" t="str">
        <f t="shared" si="421"/>
        <v/>
      </c>
      <c r="DI1397">
        <f t="shared" si="412"/>
        <v>1</v>
      </c>
      <c r="DJ1397" t="str">
        <f t="shared" si="413"/>
        <v/>
      </c>
    </row>
    <row r="1398" spans="1:114" ht="18" customHeight="1" x14ac:dyDescent="0.3">
      <c r="A1398" s="9" t="s">
        <v>2907</v>
      </c>
      <c r="B1398" s="9" t="s">
        <v>2908</v>
      </c>
      <c r="C1398" s="9" t="s">
        <v>2951</v>
      </c>
      <c r="D1398" s="9" t="s">
        <v>2952</v>
      </c>
      <c r="G1398" t="str">
        <f t="shared" si="405"/>
        <v>數B</v>
      </c>
      <c r="H1398" s="9" t="str">
        <f t="shared" si="406"/>
        <v/>
      </c>
      <c r="I1398" s="9" t="str">
        <f t="shared" si="407"/>
        <v/>
      </c>
      <c r="J1398" t="str">
        <f t="shared" si="414"/>
        <v/>
      </c>
      <c r="K1398" t="str">
        <f t="shared" si="415"/>
        <v>數B</v>
      </c>
      <c r="L1398" s="9" t="str">
        <f t="shared" si="408"/>
        <v/>
      </c>
      <c r="M1398" s="9" t="str">
        <f t="shared" si="409"/>
        <v/>
      </c>
      <c r="N1398" s="1" t="s">
        <v>85</v>
      </c>
      <c r="O1398" s="1" t="s">
        <v>85</v>
      </c>
      <c r="P1398" s="1" t="s">
        <v>85</v>
      </c>
      <c r="Q1398" s="1" t="s">
        <v>427</v>
      </c>
      <c r="R1398" s="1" t="s">
        <v>85</v>
      </c>
      <c r="S1398" s="1" t="s">
        <v>85</v>
      </c>
      <c r="T1398" s="1" t="s">
        <v>85</v>
      </c>
      <c r="U1398" s="2">
        <v>0</v>
      </c>
      <c r="V1398" s="2">
        <v>0</v>
      </c>
      <c r="W1398" s="2">
        <v>0</v>
      </c>
      <c r="X1398" s="2">
        <v>4</v>
      </c>
      <c r="Y1398" s="2">
        <v>0</v>
      </c>
      <c r="Z1398" s="2">
        <v>0</v>
      </c>
      <c r="AA1398" s="2" t="s">
        <v>85</v>
      </c>
      <c r="AB1398" s="13" t="str">
        <f t="shared" si="410"/>
        <v/>
      </c>
      <c r="AC1398" s="2">
        <v>0</v>
      </c>
      <c r="AD1398" s="3">
        <v>0</v>
      </c>
      <c r="AE1398" s="3">
        <v>0</v>
      </c>
      <c r="AF1398" s="3">
        <v>0</v>
      </c>
      <c r="AG1398" s="3">
        <v>0</v>
      </c>
      <c r="AH1398" s="3">
        <v>0</v>
      </c>
      <c r="AI1398" s="3">
        <v>0</v>
      </c>
      <c r="AJ1398" s="3">
        <v>0</v>
      </c>
      <c r="AK1398" t="s">
        <v>85</v>
      </c>
      <c r="AL1398" s="10">
        <v>45066</v>
      </c>
      <c r="AM1398" s="10">
        <v>45067</v>
      </c>
      <c r="AQ1398" s="10">
        <v>45076</v>
      </c>
      <c r="AR1398" t="s">
        <v>88</v>
      </c>
      <c r="AS1398" t="s">
        <v>203</v>
      </c>
      <c r="AX1398">
        <v>0</v>
      </c>
      <c r="AY1398">
        <v>0</v>
      </c>
      <c r="AZ1398">
        <v>0</v>
      </c>
      <c r="BA1398">
        <v>0</v>
      </c>
      <c r="BB1398">
        <v>0</v>
      </c>
      <c r="BC1398">
        <v>0</v>
      </c>
      <c r="BD1398">
        <v>45</v>
      </c>
      <c r="BE1398">
        <v>55</v>
      </c>
      <c r="BF1398">
        <v>0</v>
      </c>
      <c r="BG1398">
        <v>0</v>
      </c>
      <c r="BH1398">
        <v>0</v>
      </c>
      <c r="BI1398">
        <v>0</v>
      </c>
      <c r="BJ1398" t="s">
        <v>91</v>
      </c>
      <c r="BK1398" t="s">
        <v>200</v>
      </c>
      <c r="BL1398" t="s">
        <v>469</v>
      </c>
      <c r="BM1398" t="s">
        <v>133</v>
      </c>
      <c r="BP1398" t="s">
        <v>5631</v>
      </c>
      <c r="BQ1398" s="12" t="s">
        <v>8358</v>
      </c>
      <c r="BR1398" s="12" t="s">
        <v>8359</v>
      </c>
      <c r="BS1398">
        <v>12</v>
      </c>
      <c r="BT1398">
        <v>0</v>
      </c>
      <c r="BU1398">
        <v>0</v>
      </c>
      <c r="BV1398">
        <v>1</v>
      </c>
      <c r="BW1398">
        <v>0</v>
      </c>
      <c r="BY1398">
        <v>0</v>
      </c>
      <c r="BZ1398">
        <v>48</v>
      </c>
      <c r="CS1398">
        <f t="shared" si="421"/>
        <v>1</v>
      </c>
      <c r="CT1398" s="5" t="str">
        <f t="shared" si="411"/>
        <v/>
      </c>
      <c r="CU1398" t="str">
        <f t="shared" si="421"/>
        <v/>
      </c>
      <c r="CV1398" t="str">
        <f t="shared" si="421"/>
        <v/>
      </c>
      <c r="CW1398">
        <f t="shared" si="421"/>
        <v>1</v>
      </c>
      <c r="CX1398">
        <f t="shared" si="421"/>
        <v>1</v>
      </c>
      <c r="CY1398" t="str">
        <f t="shared" si="421"/>
        <v/>
      </c>
      <c r="CZ1398" t="str">
        <f t="shared" si="421"/>
        <v/>
      </c>
      <c r="DA1398" t="str">
        <f t="shared" si="421"/>
        <v/>
      </c>
      <c r="DB1398" t="str">
        <f t="shared" si="421"/>
        <v/>
      </c>
      <c r="DC1398">
        <f t="shared" si="421"/>
        <v>1</v>
      </c>
      <c r="DD1398">
        <f t="shared" si="421"/>
        <v>1</v>
      </c>
      <c r="DE1398">
        <f t="shared" si="421"/>
        <v>1</v>
      </c>
      <c r="DF1398">
        <f t="shared" si="421"/>
        <v>1</v>
      </c>
      <c r="DG1398">
        <f t="shared" si="421"/>
        <v>1</v>
      </c>
      <c r="DH1398" t="str">
        <f t="shared" si="421"/>
        <v/>
      </c>
      <c r="DI1398">
        <f t="shared" si="412"/>
        <v>1</v>
      </c>
      <c r="DJ1398" t="str">
        <f t="shared" si="413"/>
        <v/>
      </c>
    </row>
    <row r="1399" spans="1:114" ht="18" customHeight="1" x14ac:dyDescent="0.3">
      <c r="A1399" s="9" t="s">
        <v>2907</v>
      </c>
      <c r="B1399" s="9" t="s">
        <v>2908</v>
      </c>
      <c r="C1399" s="9" t="s">
        <v>2953</v>
      </c>
      <c r="D1399" s="9" t="s">
        <v>2954</v>
      </c>
      <c r="G1399" t="str">
        <f t="shared" si="405"/>
        <v>國</v>
      </c>
      <c r="H1399" s="9" t="str">
        <f t="shared" si="406"/>
        <v>國</v>
      </c>
      <c r="I1399" s="9" t="str">
        <f t="shared" si="407"/>
        <v/>
      </c>
      <c r="J1399" t="str">
        <f t="shared" si="414"/>
        <v/>
      </c>
      <c r="K1399" t="str">
        <f t="shared" si="415"/>
        <v/>
      </c>
      <c r="L1399" s="9" t="str">
        <f t="shared" si="408"/>
        <v/>
      </c>
      <c r="M1399" s="9" t="str">
        <f t="shared" si="409"/>
        <v/>
      </c>
      <c r="N1399" s="1" t="s">
        <v>427</v>
      </c>
      <c r="O1399" s="1" t="s">
        <v>85</v>
      </c>
      <c r="P1399" s="1" t="s">
        <v>85</v>
      </c>
      <c r="Q1399" s="1" t="s">
        <v>85</v>
      </c>
      <c r="R1399" s="1" t="s">
        <v>85</v>
      </c>
      <c r="S1399" s="1" t="s">
        <v>85</v>
      </c>
      <c r="T1399" s="1" t="s">
        <v>85</v>
      </c>
      <c r="U1399" s="2">
        <v>3</v>
      </c>
      <c r="V1399" s="2">
        <v>0</v>
      </c>
      <c r="W1399" s="2">
        <v>0</v>
      </c>
      <c r="X1399" s="2">
        <v>0</v>
      </c>
      <c r="Y1399" s="2">
        <v>0</v>
      </c>
      <c r="Z1399" s="2">
        <v>0</v>
      </c>
      <c r="AA1399" s="2" t="s">
        <v>85</v>
      </c>
      <c r="AB1399" s="13" t="str">
        <f t="shared" si="410"/>
        <v>err</v>
      </c>
      <c r="AC1399" s="2">
        <v>0</v>
      </c>
      <c r="AD1399" s="3">
        <v>0</v>
      </c>
      <c r="AE1399" s="3">
        <v>0</v>
      </c>
      <c r="AF1399" s="3">
        <v>0</v>
      </c>
      <c r="AG1399" s="3">
        <v>0</v>
      </c>
      <c r="AH1399" s="3">
        <v>0</v>
      </c>
      <c r="AI1399" s="3">
        <v>0</v>
      </c>
      <c r="AJ1399" s="3">
        <v>0</v>
      </c>
      <c r="AK1399" t="s">
        <v>85</v>
      </c>
      <c r="AL1399" s="10">
        <v>45066</v>
      </c>
      <c r="AM1399" s="10">
        <v>45067</v>
      </c>
      <c r="AQ1399" s="10">
        <v>45076</v>
      </c>
      <c r="AR1399" t="s">
        <v>88</v>
      </c>
      <c r="AS1399" t="s">
        <v>203</v>
      </c>
      <c r="AX1399">
        <v>0</v>
      </c>
      <c r="AY1399">
        <v>0</v>
      </c>
      <c r="AZ1399">
        <v>0</v>
      </c>
      <c r="BA1399">
        <v>0</v>
      </c>
      <c r="BB1399">
        <v>0</v>
      </c>
      <c r="BC1399">
        <v>0</v>
      </c>
      <c r="BD1399">
        <v>45</v>
      </c>
      <c r="BE1399">
        <v>55</v>
      </c>
      <c r="BF1399">
        <v>0</v>
      </c>
      <c r="BG1399">
        <v>0</v>
      </c>
      <c r="BH1399">
        <v>0</v>
      </c>
      <c r="BI1399">
        <v>0</v>
      </c>
      <c r="BJ1399" t="s">
        <v>91</v>
      </c>
      <c r="BK1399" t="s">
        <v>92</v>
      </c>
      <c r="BL1399" t="s">
        <v>668</v>
      </c>
      <c r="BM1399" t="s">
        <v>94</v>
      </c>
      <c r="BP1399" t="s">
        <v>5632</v>
      </c>
      <c r="BQ1399" s="12" t="s">
        <v>8360</v>
      </c>
      <c r="BR1399" s="12" t="s">
        <v>8361</v>
      </c>
      <c r="BS1399">
        <v>20</v>
      </c>
      <c r="BT1399">
        <v>0</v>
      </c>
      <c r="BU1399">
        <v>0</v>
      </c>
      <c r="BV1399">
        <v>2</v>
      </c>
      <c r="BW1399">
        <v>0</v>
      </c>
      <c r="BY1399">
        <v>0</v>
      </c>
      <c r="BZ1399">
        <v>60</v>
      </c>
      <c r="CS1399">
        <f t="shared" si="421"/>
        <v>1</v>
      </c>
      <c r="CT1399" s="5">
        <f t="shared" si="411"/>
        <v>1</v>
      </c>
      <c r="CU1399" t="str">
        <f t="shared" si="421"/>
        <v/>
      </c>
      <c r="CV1399" t="str">
        <f t="shared" si="421"/>
        <v/>
      </c>
      <c r="CW1399">
        <f t="shared" si="421"/>
        <v>1</v>
      </c>
      <c r="CX1399" t="str">
        <f t="shared" si="421"/>
        <v/>
      </c>
      <c r="CY1399" t="str">
        <f t="shared" si="421"/>
        <v/>
      </c>
      <c r="CZ1399" t="str">
        <f t="shared" si="421"/>
        <v/>
      </c>
      <c r="DA1399" t="str">
        <f t="shared" si="421"/>
        <v/>
      </c>
      <c r="DB1399">
        <f t="shared" si="421"/>
        <v>1</v>
      </c>
      <c r="DC1399" t="str">
        <f t="shared" si="421"/>
        <v/>
      </c>
      <c r="DD1399" t="str">
        <f t="shared" si="421"/>
        <v/>
      </c>
      <c r="DE1399">
        <f t="shared" si="421"/>
        <v>1</v>
      </c>
      <c r="DF1399">
        <f t="shared" si="421"/>
        <v>1</v>
      </c>
      <c r="DG1399">
        <f t="shared" si="421"/>
        <v>1</v>
      </c>
      <c r="DH1399">
        <f t="shared" si="421"/>
        <v>1</v>
      </c>
      <c r="DI1399" t="str">
        <f t="shared" si="412"/>
        <v/>
      </c>
      <c r="DJ1399" t="str">
        <f t="shared" si="413"/>
        <v/>
      </c>
    </row>
    <row r="1400" spans="1:114" ht="18" customHeight="1" x14ac:dyDescent="0.3">
      <c r="A1400" s="9" t="s">
        <v>2907</v>
      </c>
      <c r="B1400" s="9" t="s">
        <v>2908</v>
      </c>
      <c r="C1400" s="9" t="s">
        <v>2955</v>
      </c>
      <c r="D1400" s="9" t="s">
        <v>2956</v>
      </c>
      <c r="G1400" t="str">
        <f t="shared" si="405"/>
        <v>數A數B自</v>
      </c>
      <c r="H1400" s="9" t="str">
        <f t="shared" si="406"/>
        <v/>
      </c>
      <c r="I1400" s="9" t="str">
        <f t="shared" si="407"/>
        <v/>
      </c>
      <c r="J1400" t="str">
        <f t="shared" si="414"/>
        <v>數A</v>
      </c>
      <c r="K1400" t="str">
        <f t="shared" si="415"/>
        <v>數B</v>
      </c>
      <c r="L1400" s="9" t="str">
        <f t="shared" si="408"/>
        <v/>
      </c>
      <c r="M1400" s="9" t="str">
        <f t="shared" si="409"/>
        <v>自</v>
      </c>
      <c r="N1400" s="1" t="s">
        <v>85</v>
      </c>
      <c r="O1400" s="1" t="s">
        <v>85</v>
      </c>
      <c r="P1400" s="1" t="s">
        <v>427</v>
      </c>
      <c r="Q1400" s="1" t="s">
        <v>427</v>
      </c>
      <c r="R1400" s="1" t="s">
        <v>85</v>
      </c>
      <c r="S1400" s="1" t="s">
        <v>85</v>
      </c>
      <c r="T1400" s="1" t="s">
        <v>85</v>
      </c>
      <c r="U1400" s="2">
        <v>0</v>
      </c>
      <c r="V1400" s="2">
        <v>0</v>
      </c>
      <c r="W1400" s="2">
        <v>0</v>
      </c>
      <c r="X1400" s="2">
        <v>0</v>
      </c>
      <c r="Y1400" s="2">
        <v>0</v>
      </c>
      <c r="Z1400" s="2">
        <v>3</v>
      </c>
      <c r="AA1400" s="2" t="s">
        <v>85</v>
      </c>
      <c r="AB1400" s="13" t="str">
        <f t="shared" si="410"/>
        <v/>
      </c>
      <c r="AC1400" s="2">
        <v>0</v>
      </c>
      <c r="AD1400" s="3">
        <v>0</v>
      </c>
      <c r="AE1400" s="3">
        <v>0</v>
      </c>
      <c r="AF1400" s="3">
        <v>0</v>
      </c>
      <c r="AG1400" s="3">
        <v>0</v>
      </c>
      <c r="AH1400" s="3">
        <v>0</v>
      </c>
      <c r="AI1400" s="3">
        <v>0</v>
      </c>
      <c r="AJ1400" s="3">
        <v>0</v>
      </c>
      <c r="AK1400" t="s">
        <v>85</v>
      </c>
      <c r="AL1400" s="10">
        <v>45066</v>
      </c>
      <c r="AM1400" s="10">
        <v>45067</v>
      </c>
      <c r="AQ1400" s="10">
        <v>45076</v>
      </c>
      <c r="AR1400" t="s">
        <v>88</v>
      </c>
      <c r="AS1400" t="s">
        <v>203</v>
      </c>
      <c r="AX1400">
        <v>0</v>
      </c>
      <c r="AY1400">
        <v>0</v>
      </c>
      <c r="AZ1400">
        <v>0</v>
      </c>
      <c r="BA1400">
        <v>0</v>
      </c>
      <c r="BB1400">
        <v>0</v>
      </c>
      <c r="BC1400">
        <v>0</v>
      </c>
      <c r="BD1400">
        <v>45</v>
      </c>
      <c r="BE1400">
        <v>55</v>
      </c>
      <c r="BF1400">
        <v>0</v>
      </c>
      <c r="BG1400">
        <v>0</v>
      </c>
      <c r="BH1400">
        <v>0</v>
      </c>
      <c r="BI1400">
        <v>0</v>
      </c>
      <c r="BJ1400" t="s">
        <v>91</v>
      </c>
      <c r="BK1400" t="s">
        <v>92</v>
      </c>
      <c r="BL1400" t="s">
        <v>668</v>
      </c>
      <c r="BM1400" t="s">
        <v>94</v>
      </c>
      <c r="BP1400" t="s">
        <v>5632</v>
      </c>
      <c r="BQ1400" s="12" t="s">
        <v>8362</v>
      </c>
      <c r="BR1400" s="11" t="s">
        <v>5633</v>
      </c>
      <c r="BS1400">
        <v>17</v>
      </c>
      <c r="BT1400">
        <v>0</v>
      </c>
      <c r="BU1400">
        <v>0</v>
      </c>
      <c r="BV1400">
        <v>2</v>
      </c>
      <c r="BW1400">
        <v>0</v>
      </c>
      <c r="BY1400">
        <v>0</v>
      </c>
      <c r="BZ1400">
        <v>51</v>
      </c>
      <c r="CS1400">
        <f t="shared" si="421"/>
        <v>1</v>
      </c>
      <c r="CT1400" s="5">
        <f t="shared" si="411"/>
        <v>1</v>
      </c>
      <c r="CU1400" t="str">
        <f t="shared" si="421"/>
        <v/>
      </c>
      <c r="CV1400" t="str">
        <f t="shared" si="421"/>
        <v/>
      </c>
      <c r="CW1400">
        <f t="shared" si="421"/>
        <v>1</v>
      </c>
      <c r="CX1400" t="str">
        <f t="shared" si="421"/>
        <v/>
      </c>
      <c r="CY1400" t="str">
        <f t="shared" si="421"/>
        <v/>
      </c>
      <c r="CZ1400" t="str">
        <f t="shared" si="421"/>
        <v/>
      </c>
      <c r="DA1400" t="str">
        <f t="shared" si="421"/>
        <v/>
      </c>
      <c r="DB1400">
        <f t="shared" si="421"/>
        <v>1</v>
      </c>
      <c r="DC1400" t="str">
        <f t="shared" si="421"/>
        <v/>
      </c>
      <c r="DD1400" t="str">
        <f t="shared" si="421"/>
        <v/>
      </c>
      <c r="DE1400">
        <f t="shared" si="421"/>
        <v>1</v>
      </c>
      <c r="DF1400">
        <f t="shared" si="421"/>
        <v>1</v>
      </c>
      <c r="DG1400">
        <f t="shared" si="421"/>
        <v>1</v>
      </c>
      <c r="DH1400">
        <f t="shared" si="421"/>
        <v>1</v>
      </c>
      <c r="DI1400" t="str">
        <f t="shared" si="412"/>
        <v/>
      </c>
      <c r="DJ1400" t="str">
        <f t="shared" si="413"/>
        <v/>
      </c>
    </row>
    <row r="1401" spans="1:114" ht="18" customHeight="1" x14ac:dyDescent="0.3">
      <c r="A1401" s="9" t="s">
        <v>2907</v>
      </c>
      <c r="B1401" s="9" t="s">
        <v>2908</v>
      </c>
      <c r="C1401" s="9" t="s">
        <v>2957</v>
      </c>
      <c r="D1401" s="9" t="s">
        <v>2958</v>
      </c>
      <c r="G1401" t="str">
        <f t="shared" si="405"/>
        <v>國</v>
      </c>
      <c r="H1401" s="9" t="str">
        <f t="shared" si="406"/>
        <v>國</v>
      </c>
      <c r="I1401" s="9" t="str">
        <f t="shared" si="407"/>
        <v/>
      </c>
      <c r="J1401" t="str">
        <f t="shared" si="414"/>
        <v/>
      </c>
      <c r="K1401" t="str">
        <f t="shared" si="415"/>
        <v/>
      </c>
      <c r="L1401" s="9" t="str">
        <f t="shared" si="408"/>
        <v/>
      </c>
      <c r="M1401" s="9" t="str">
        <f t="shared" si="409"/>
        <v/>
      </c>
      <c r="N1401" s="1" t="s">
        <v>427</v>
      </c>
      <c r="O1401" s="1" t="s">
        <v>85</v>
      </c>
      <c r="P1401" s="1" t="s">
        <v>85</v>
      </c>
      <c r="Q1401" s="1" t="s">
        <v>85</v>
      </c>
      <c r="R1401" s="1" t="s">
        <v>85</v>
      </c>
      <c r="S1401" s="1" t="s">
        <v>85</v>
      </c>
      <c r="T1401" s="1" t="s">
        <v>85</v>
      </c>
      <c r="U1401" s="2">
        <v>4</v>
      </c>
      <c r="V1401" s="2">
        <v>0</v>
      </c>
      <c r="W1401" s="2">
        <v>0</v>
      </c>
      <c r="X1401" s="2">
        <v>0</v>
      </c>
      <c r="Y1401" s="2">
        <v>0</v>
      </c>
      <c r="Z1401" s="2">
        <v>0</v>
      </c>
      <c r="AA1401" s="2" t="s">
        <v>85</v>
      </c>
      <c r="AB1401" s="13" t="str">
        <f t="shared" si="410"/>
        <v>err</v>
      </c>
      <c r="AC1401" s="2">
        <v>0</v>
      </c>
      <c r="AD1401" s="3">
        <v>0</v>
      </c>
      <c r="AE1401" s="3">
        <v>0</v>
      </c>
      <c r="AF1401" s="3">
        <v>0</v>
      </c>
      <c r="AG1401" s="3">
        <v>0</v>
      </c>
      <c r="AH1401" s="3">
        <v>0</v>
      </c>
      <c r="AI1401" s="3">
        <v>0</v>
      </c>
      <c r="AJ1401" s="3">
        <v>0</v>
      </c>
      <c r="AK1401" t="s">
        <v>85</v>
      </c>
      <c r="AL1401" s="10">
        <v>45066</v>
      </c>
      <c r="AM1401" s="10">
        <v>45067</v>
      </c>
      <c r="AQ1401" s="10">
        <v>45076</v>
      </c>
      <c r="AR1401" t="s">
        <v>88</v>
      </c>
      <c r="AS1401" t="s">
        <v>203</v>
      </c>
      <c r="AX1401">
        <v>0</v>
      </c>
      <c r="AY1401">
        <v>0</v>
      </c>
      <c r="AZ1401">
        <v>0</v>
      </c>
      <c r="BA1401">
        <v>0</v>
      </c>
      <c r="BB1401">
        <v>0</v>
      </c>
      <c r="BC1401">
        <v>0</v>
      </c>
      <c r="BD1401">
        <v>45</v>
      </c>
      <c r="BE1401">
        <v>55</v>
      </c>
      <c r="BF1401">
        <v>0</v>
      </c>
      <c r="BG1401">
        <v>0</v>
      </c>
      <c r="BH1401">
        <v>0</v>
      </c>
      <c r="BI1401">
        <v>0</v>
      </c>
      <c r="BJ1401" t="s">
        <v>91</v>
      </c>
      <c r="BK1401" t="s">
        <v>92</v>
      </c>
      <c r="BL1401" t="s">
        <v>710</v>
      </c>
      <c r="BM1401" t="s">
        <v>94</v>
      </c>
      <c r="BP1401" t="s">
        <v>5634</v>
      </c>
      <c r="BQ1401" s="11" t="s">
        <v>5635</v>
      </c>
      <c r="BR1401" s="12" t="s">
        <v>8363</v>
      </c>
      <c r="BS1401">
        <v>12</v>
      </c>
      <c r="BT1401">
        <v>0</v>
      </c>
      <c r="BU1401">
        <v>0</v>
      </c>
      <c r="BV1401">
        <v>2</v>
      </c>
      <c r="BW1401">
        <v>0</v>
      </c>
      <c r="BY1401">
        <v>0</v>
      </c>
      <c r="BZ1401">
        <v>48</v>
      </c>
      <c r="CS1401">
        <f t="shared" si="421"/>
        <v>1</v>
      </c>
      <c r="CT1401" s="5">
        <f t="shared" si="411"/>
        <v>1</v>
      </c>
      <c r="CU1401" t="str">
        <f t="shared" si="421"/>
        <v/>
      </c>
      <c r="CV1401" t="str">
        <f t="shared" si="421"/>
        <v/>
      </c>
      <c r="CW1401">
        <f t="shared" si="421"/>
        <v>1</v>
      </c>
      <c r="CX1401" t="str">
        <f t="shared" si="421"/>
        <v/>
      </c>
      <c r="CY1401" t="str">
        <f t="shared" si="421"/>
        <v/>
      </c>
      <c r="CZ1401">
        <f t="shared" si="421"/>
        <v>1</v>
      </c>
      <c r="DA1401">
        <f t="shared" si="421"/>
        <v>1</v>
      </c>
      <c r="DB1401">
        <f t="shared" si="421"/>
        <v>1</v>
      </c>
      <c r="DC1401" t="str">
        <f t="shared" si="421"/>
        <v/>
      </c>
      <c r="DD1401" t="str">
        <f t="shared" si="421"/>
        <v/>
      </c>
      <c r="DE1401">
        <f t="shared" si="421"/>
        <v>1</v>
      </c>
      <c r="DF1401">
        <f t="shared" si="421"/>
        <v>1</v>
      </c>
      <c r="DG1401">
        <f t="shared" si="421"/>
        <v>1</v>
      </c>
      <c r="DH1401">
        <f t="shared" si="421"/>
        <v>1</v>
      </c>
      <c r="DI1401" t="str">
        <f t="shared" si="412"/>
        <v/>
      </c>
      <c r="DJ1401" t="str">
        <f t="shared" si="413"/>
        <v/>
      </c>
    </row>
    <row r="1402" spans="1:114" ht="18" customHeight="1" x14ac:dyDescent="0.3">
      <c r="A1402" s="9" t="s">
        <v>2907</v>
      </c>
      <c r="B1402" s="9" t="s">
        <v>2908</v>
      </c>
      <c r="C1402" s="9" t="s">
        <v>2959</v>
      </c>
      <c r="D1402" s="9" t="s">
        <v>2960</v>
      </c>
      <c r="G1402" t="str">
        <f t="shared" si="405"/>
        <v>國</v>
      </c>
      <c r="H1402" s="9" t="str">
        <f t="shared" si="406"/>
        <v>國</v>
      </c>
      <c r="I1402" s="9" t="str">
        <f t="shared" si="407"/>
        <v/>
      </c>
      <c r="J1402" t="str">
        <f t="shared" si="414"/>
        <v/>
      </c>
      <c r="K1402" t="str">
        <f t="shared" si="415"/>
        <v/>
      </c>
      <c r="L1402" s="9" t="str">
        <f t="shared" si="408"/>
        <v/>
      </c>
      <c r="M1402" s="9" t="str">
        <f t="shared" si="409"/>
        <v/>
      </c>
      <c r="N1402" s="1" t="s">
        <v>427</v>
      </c>
      <c r="O1402" s="1" t="s">
        <v>85</v>
      </c>
      <c r="P1402" s="1" t="s">
        <v>85</v>
      </c>
      <c r="Q1402" s="1" t="s">
        <v>85</v>
      </c>
      <c r="R1402" s="1" t="s">
        <v>85</v>
      </c>
      <c r="S1402" s="1" t="s">
        <v>85</v>
      </c>
      <c r="T1402" s="1" t="s">
        <v>85</v>
      </c>
      <c r="U1402" s="2">
        <v>4</v>
      </c>
      <c r="V1402" s="2">
        <v>0</v>
      </c>
      <c r="W1402" s="2">
        <v>0</v>
      </c>
      <c r="X1402" s="2">
        <v>0</v>
      </c>
      <c r="Y1402" s="2">
        <v>0</v>
      </c>
      <c r="Z1402" s="2">
        <v>0</v>
      </c>
      <c r="AA1402" s="2" t="s">
        <v>85</v>
      </c>
      <c r="AB1402" s="13" t="str">
        <f t="shared" si="410"/>
        <v>err</v>
      </c>
      <c r="AC1402" s="2">
        <v>0</v>
      </c>
      <c r="AD1402" s="3">
        <v>0</v>
      </c>
      <c r="AE1402" s="3">
        <v>0</v>
      </c>
      <c r="AF1402" s="3">
        <v>0</v>
      </c>
      <c r="AG1402" s="3">
        <v>0</v>
      </c>
      <c r="AH1402" s="3">
        <v>0</v>
      </c>
      <c r="AI1402" s="3">
        <v>0</v>
      </c>
      <c r="AJ1402" s="3">
        <v>0</v>
      </c>
      <c r="AK1402" t="s">
        <v>85</v>
      </c>
      <c r="AL1402" s="10">
        <v>45066</v>
      </c>
      <c r="AM1402" s="10">
        <v>45067</v>
      </c>
      <c r="AQ1402" s="10">
        <v>45076</v>
      </c>
      <c r="AR1402" t="s">
        <v>88</v>
      </c>
      <c r="AS1402" t="s">
        <v>203</v>
      </c>
      <c r="AX1402">
        <v>0</v>
      </c>
      <c r="AY1402">
        <v>0</v>
      </c>
      <c r="AZ1402">
        <v>0</v>
      </c>
      <c r="BA1402">
        <v>0</v>
      </c>
      <c r="BB1402">
        <v>0</v>
      </c>
      <c r="BC1402">
        <v>0</v>
      </c>
      <c r="BD1402">
        <v>45</v>
      </c>
      <c r="BE1402">
        <v>55</v>
      </c>
      <c r="BF1402">
        <v>0</v>
      </c>
      <c r="BG1402">
        <v>0</v>
      </c>
      <c r="BH1402">
        <v>0</v>
      </c>
      <c r="BI1402">
        <v>0</v>
      </c>
      <c r="BJ1402" t="s">
        <v>91</v>
      </c>
      <c r="BK1402" t="s">
        <v>92</v>
      </c>
      <c r="BL1402" t="s">
        <v>710</v>
      </c>
      <c r="BM1402" t="s">
        <v>94</v>
      </c>
      <c r="BP1402" t="s">
        <v>5636</v>
      </c>
      <c r="BQ1402" s="11" t="s">
        <v>5635</v>
      </c>
      <c r="BR1402" s="12" t="s">
        <v>8364</v>
      </c>
      <c r="BS1402">
        <v>12</v>
      </c>
      <c r="BT1402">
        <v>0</v>
      </c>
      <c r="BU1402">
        <v>0</v>
      </c>
      <c r="BV1402">
        <v>1</v>
      </c>
      <c r="BW1402">
        <v>0</v>
      </c>
      <c r="BY1402">
        <v>0</v>
      </c>
      <c r="BZ1402">
        <v>48</v>
      </c>
      <c r="CS1402">
        <f t="shared" si="421"/>
        <v>1</v>
      </c>
      <c r="CT1402" s="5">
        <f t="shared" si="411"/>
        <v>1</v>
      </c>
      <c r="CU1402" t="str">
        <f t="shared" si="421"/>
        <v/>
      </c>
      <c r="CV1402" t="str">
        <f t="shared" si="421"/>
        <v/>
      </c>
      <c r="CW1402">
        <f t="shared" si="421"/>
        <v>1</v>
      </c>
      <c r="CX1402" t="str">
        <f t="shared" si="421"/>
        <v/>
      </c>
      <c r="CY1402" t="str">
        <f t="shared" si="421"/>
        <v/>
      </c>
      <c r="CZ1402">
        <f t="shared" si="421"/>
        <v>1</v>
      </c>
      <c r="DA1402">
        <f t="shared" si="421"/>
        <v>1</v>
      </c>
      <c r="DB1402">
        <f t="shared" si="421"/>
        <v>1</v>
      </c>
      <c r="DC1402" t="str">
        <f t="shared" si="421"/>
        <v/>
      </c>
      <c r="DD1402" t="str">
        <f t="shared" si="421"/>
        <v/>
      </c>
      <c r="DE1402">
        <f t="shared" si="421"/>
        <v>1</v>
      </c>
      <c r="DF1402">
        <f t="shared" si="421"/>
        <v>1</v>
      </c>
      <c r="DG1402">
        <f t="shared" si="421"/>
        <v>1</v>
      </c>
      <c r="DH1402">
        <f t="shared" si="421"/>
        <v>1</v>
      </c>
      <c r="DI1402" t="str">
        <f t="shared" si="412"/>
        <v/>
      </c>
      <c r="DJ1402" t="str">
        <f t="shared" si="413"/>
        <v/>
      </c>
    </row>
    <row r="1403" spans="1:114" ht="18" customHeight="1" x14ac:dyDescent="0.3">
      <c r="A1403" s="9" t="s">
        <v>2907</v>
      </c>
      <c r="B1403" s="9" t="s">
        <v>2908</v>
      </c>
      <c r="C1403" s="9" t="s">
        <v>2961</v>
      </c>
      <c r="D1403" s="9" t="s">
        <v>214</v>
      </c>
      <c r="G1403" t="str">
        <f t="shared" si="405"/>
        <v>數A</v>
      </c>
      <c r="H1403" s="9" t="str">
        <f t="shared" si="406"/>
        <v/>
      </c>
      <c r="I1403" s="9" t="str">
        <f t="shared" si="407"/>
        <v/>
      </c>
      <c r="J1403" t="str">
        <f t="shared" si="414"/>
        <v>數A</v>
      </c>
      <c r="K1403" t="str">
        <f t="shared" si="415"/>
        <v/>
      </c>
      <c r="L1403" s="9" t="str">
        <f t="shared" si="408"/>
        <v/>
      </c>
      <c r="M1403" s="9" t="str">
        <f t="shared" si="409"/>
        <v/>
      </c>
      <c r="N1403" s="1" t="s">
        <v>85</v>
      </c>
      <c r="O1403" s="1" t="s">
        <v>85</v>
      </c>
      <c r="P1403" s="1" t="s">
        <v>427</v>
      </c>
      <c r="Q1403" s="1" t="s">
        <v>85</v>
      </c>
      <c r="R1403" s="1" t="s">
        <v>85</v>
      </c>
      <c r="S1403" s="1" t="s">
        <v>85</v>
      </c>
      <c r="T1403" s="1" t="s">
        <v>85</v>
      </c>
      <c r="U1403" s="2">
        <v>0</v>
      </c>
      <c r="V1403" s="2">
        <v>0</v>
      </c>
      <c r="W1403" s="2">
        <v>3</v>
      </c>
      <c r="X1403" s="2">
        <v>0</v>
      </c>
      <c r="Y1403" s="2">
        <v>0</v>
      </c>
      <c r="Z1403" s="2">
        <v>0</v>
      </c>
      <c r="AA1403" s="2" t="s">
        <v>85</v>
      </c>
      <c r="AB1403" s="13" t="str">
        <f t="shared" si="410"/>
        <v/>
      </c>
      <c r="AC1403" s="2">
        <v>0</v>
      </c>
      <c r="AD1403" s="3">
        <v>0</v>
      </c>
      <c r="AE1403" s="3">
        <v>0</v>
      </c>
      <c r="AF1403" s="3">
        <v>0</v>
      </c>
      <c r="AG1403" s="3">
        <v>0</v>
      </c>
      <c r="AH1403" s="3">
        <v>0</v>
      </c>
      <c r="AI1403" s="3">
        <v>0</v>
      </c>
      <c r="AJ1403" s="3">
        <v>0</v>
      </c>
      <c r="AK1403" t="s">
        <v>85</v>
      </c>
      <c r="AL1403" s="10">
        <v>45066</v>
      </c>
      <c r="AM1403" s="10">
        <v>45067</v>
      </c>
      <c r="AQ1403" s="10">
        <v>45076</v>
      </c>
      <c r="AR1403" t="s">
        <v>88</v>
      </c>
      <c r="AS1403" t="s">
        <v>203</v>
      </c>
      <c r="AX1403">
        <v>0</v>
      </c>
      <c r="AY1403">
        <v>0</v>
      </c>
      <c r="AZ1403">
        <v>0</v>
      </c>
      <c r="BA1403">
        <v>0</v>
      </c>
      <c r="BB1403">
        <v>0</v>
      </c>
      <c r="BC1403">
        <v>0</v>
      </c>
      <c r="BD1403">
        <v>45</v>
      </c>
      <c r="BE1403">
        <v>55</v>
      </c>
      <c r="BF1403">
        <v>0</v>
      </c>
      <c r="BG1403">
        <v>0</v>
      </c>
      <c r="BH1403">
        <v>0</v>
      </c>
      <c r="BI1403">
        <v>0</v>
      </c>
      <c r="BJ1403" t="s">
        <v>91</v>
      </c>
      <c r="BK1403" t="s">
        <v>152</v>
      </c>
      <c r="BL1403" t="s">
        <v>405</v>
      </c>
      <c r="BM1403" t="s">
        <v>138</v>
      </c>
      <c r="BP1403" t="s">
        <v>5637</v>
      </c>
      <c r="BQ1403" s="12" t="s">
        <v>8365</v>
      </c>
      <c r="BR1403" s="11" t="s">
        <v>5638</v>
      </c>
      <c r="BS1403">
        <v>33</v>
      </c>
      <c r="BT1403">
        <v>0</v>
      </c>
      <c r="BU1403">
        <v>0</v>
      </c>
      <c r="BV1403">
        <v>3</v>
      </c>
      <c r="BW1403">
        <v>0</v>
      </c>
      <c r="BY1403">
        <v>0</v>
      </c>
      <c r="BZ1403">
        <v>99</v>
      </c>
      <c r="CS1403">
        <f t="shared" si="421"/>
        <v>1</v>
      </c>
      <c r="CT1403" s="5">
        <f t="shared" si="411"/>
        <v>1</v>
      </c>
      <c r="CU1403">
        <f t="shared" si="421"/>
        <v>1</v>
      </c>
      <c r="CV1403">
        <f t="shared" si="421"/>
        <v>1</v>
      </c>
      <c r="CW1403">
        <f t="shared" si="421"/>
        <v>1</v>
      </c>
      <c r="CX1403" t="str">
        <f t="shared" si="421"/>
        <v/>
      </c>
      <c r="CY1403">
        <f t="shared" si="421"/>
        <v>1</v>
      </c>
      <c r="CZ1403" t="str">
        <f t="shared" si="421"/>
        <v/>
      </c>
      <c r="DA1403" t="str">
        <f t="shared" si="421"/>
        <v/>
      </c>
      <c r="DB1403" t="str">
        <f t="shared" si="421"/>
        <v/>
      </c>
      <c r="DC1403">
        <f t="shared" si="421"/>
        <v>1</v>
      </c>
      <c r="DD1403">
        <f t="shared" si="421"/>
        <v>1</v>
      </c>
      <c r="DE1403">
        <f t="shared" si="421"/>
        <v>1</v>
      </c>
      <c r="DF1403" t="str">
        <f t="shared" si="421"/>
        <v/>
      </c>
      <c r="DG1403">
        <f t="shared" si="421"/>
        <v>1</v>
      </c>
      <c r="DH1403">
        <f t="shared" si="421"/>
        <v>1</v>
      </c>
      <c r="DI1403" t="str">
        <f t="shared" si="412"/>
        <v/>
      </c>
      <c r="DJ1403" t="str">
        <f t="shared" si="413"/>
        <v/>
      </c>
    </row>
    <row r="1404" spans="1:114" ht="18" customHeight="1" x14ac:dyDescent="0.3">
      <c r="A1404" s="9" t="s">
        <v>2907</v>
      </c>
      <c r="B1404" s="9" t="s">
        <v>2908</v>
      </c>
      <c r="C1404" s="9" t="s">
        <v>2962</v>
      </c>
      <c r="D1404" s="9" t="s">
        <v>1697</v>
      </c>
      <c r="G1404" t="str">
        <f t="shared" si="405"/>
        <v>社</v>
      </c>
      <c r="H1404" s="9" t="str">
        <f t="shared" si="406"/>
        <v/>
      </c>
      <c r="I1404" s="9" t="str">
        <f t="shared" si="407"/>
        <v/>
      </c>
      <c r="J1404" t="str">
        <f t="shared" si="414"/>
        <v/>
      </c>
      <c r="K1404" t="str">
        <f t="shared" si="415"/>
        <v/>
      </c>
      <c r="L1404" s="9" t="str">
        <f t="shared" si="408"/>
        <v>社</v>
      </c>
      <c r="M1404" s="9" t="str">
        <f t="shared" si="409"/>
        <v/>
      </c>
      <c r="N1404" s="1" t="s">
        <v>85</v>
      </c>
      <c r="O1404" s="1" t="s">
        <v>85</v>
      </c>
      <c r="P1404" s="1" t="s">
        <v>85</v>
      </c>
      <c r="Q1404" s="1" t="s">
        <v>85</v>
      </c>
      <c r="R1404" s="1" t="s">
        <v>427</v>
      </c>
      <c r="S1404" s="1" t="s">
        <v>85</v>
      </c>
      <c r="T1404" s="1" t="s">
        <v>85</v>
      </c>
      <c r="U1404" s="2">
        <v>0</v>
      </c>
      <c r="V1404" s="2">
        <v>0</v>
      </c>
      <c r="W1404" s="2">
        <v>0</v>
      </c>
      <c r="X1404" s="2">
        <v>0</v>
      </c>
      <c r="Y1404" s="2">
        <v>3</v>
      </c>
      <c r="Z1404" s="2">
        <v>0</v>
      </c>
      <c r="AA1404" s="2" t="s">
        <v>85</v>
      </c>
      <c r="AB1404" s="13" t="str">
        <f t="shared" si="410"/>
        <v>err</v>
      </c>
      <c r="AC1404" s="2">
        <v>0</v>
      </c>
      <c r="AD1404" s="3">
        <v>0</v>
      </c>
      <c r="AE1404" s="3">
        <v>0</v>
      </c>
      <c r="AF1404" s="3">
        <v>0</v>
      </c>
      <c r="AG1404" s="3">
        <v>0</v>
      </c>
      <c r="AH1404" s="3">
        <v>0</v>
      </c>
      <c r="AI1404" s="3">
        <v>0</v>
      </c>
      <c r="AJ1404" s="3">
        <v>0</v>
      </c>
      <c r="AK1404" t="s">
        <v>85</v>
      </c>
      <c r="AL1404" s="10">
        <v>45066</v>
      </c>
      <c r="AM1404" s="10">
        <v>45067</v>
      </c>
      <c r="AQ1404" s="10">
        <v>45076</v>
      </c>
      <c r="AR1404" t="s">
        <v>88</v>
      </c>
      <c r="AS1404" t="s">
        <v>203</v>
      </c>
      <c r="AX1404">
        <v>0</v>
      </c>
      <c r="AY1404">
        <v>0</v>
      </c>
      <c r="AZ1404">
        <v>0</v>
      </c>
      <c r="BA1404">
        <v>0</v>
      </c>
      <c r="BB1404">
        <v>0</v>
      </c>
      <c r="BC1404">
        <v>0</v>
      </c>
      <c r="BD1404">
        <v>45</v>
      </c>
      <c r="BE1404">
        <v>55</v>
      </c>
      <c r="BF1404">
        <v>0</v>
      </c>
      <c r="BG1404">
        <v>0</v>
      </c>
      <c r="BH1404">
        <v>0</v>
      </c>
      <c r="BI1404">
        <v>0</v>
      </c>
      <c r="BJ1404" t="s">
        <v>91</v>
      </c>
      <c r="BK1404" t="s">
        <v>101</v>
      </c>
      <c r="BL1404" t="s">
        <v>329</v>
      </c>
      <c r="BM1404" t="s">
        <v>94</v>
      </c>
      <c r="BP1404" t="s">
        <v>2963</v>
      </c>
      <c r="BQ1404" s="11" t="s">
        <v>5639</v>
      </c>
      <c r="BR1404" s="11" t="s">
        <v>2964</v>
      </c>
      <c r="BS1404">
        <v>26</v>
      </c>
      <c r="BT1404">
        <v>0</v>
      </c>
      <c r="BU1404">
        <v>0</v>
      </c>
      <c r="BV1404">
        <v>3</v>
      </c>
      <c r="BW1404">
        <v>0</v>
      </c>
      <c r="BY1404">
        <v>0</v>
      </c>
      <c r="BZ1404">
        <v>78</v>
      </c>
      <c r="CS1404">
        <f t="shared" si="421"/>
        <v>1</v>
      </c>
      <c r="CT1404" s="5" t="str">
        <f t="shared" si="411"/>
        <v/>
      </c>
      <c r="CU1404" t="str">
        <f t="shared" si="421"/>
        <v/>
      </c>
      <c r="CV1404">
        <f t="shared" si="421"/>
        <v>1</v>
      </c>
      <c r="CW1404">
        <f t="shared" si="421"/>
        <v>1</v>
      </c>
      <c r="CX1404">
        <f t="shared" si="421"/>
        <v>1</v>
      </c>
      <c r="CY1404" t="str">
        <f t="shared" si="421"/>
        <v/>
      </c>
      <c r="CZ1404">
        <f t="shared" si="421"/>
        <v>1</v>
      </c>
      <c r="DA1404" t="str">
        <f t="shared" si="421"/>
        <v/>
      </c>
      <c r="DB1404" t="str">
        <f t="shared" si="421"/>
        <v/>
      </c>
      <c r="DC1404" t="str">
        <f t="shared" si="421"/>
        <v/>
      </c>
      <c r="DD1404">
        <f t="shared" si="421"/>
        <v>1</v>
      </c>
      <c r="DE1404">
        <f t="shared" si="421"/>
        <v>1</v>
      </c>
      <c r="DF1404">
        <f t="shared" si="421"/>
        <v>1</v>
      </c>
      <c r="DG1404">
        <f t="shared" si="421"/>
        <v>1</v>
      </c>
      <c r="DH1404">
        <f t="shared" si="421"/>
        <v>1</v>
      </c>
      <c r="DI1404" t="str">
        <f t="shared" si="412"/>
        <v/>
      </c>
      <c r="DJ1404" t="str">
        <f t="shared" si="413"/>
        <v/>
      </c>
    </row>
    <row r="1405" spans="1:114" ht="18" customHeight="1" x14ac:dyDescent="0.3">
      <c r="A1405" s="9" t="s">
        <v>2907</v>
      </c>
      <c r="B1405" s="9" t="s">
        <v>2908</v>
      </c>
      <c r="C1405" s="9" t="s">
        <v>2965</v>
      </c>
      <c r="D1405" s="9" t="s">
        <v>2966</v>
      </c>
      <c r="G1405" t="str">
        <f t="shared" si="405"/>
        <v>社</v>
      </c>
      <c r="H1405" s="9" t="str">
        <f t="shared" si="406"/>
        <v/>
      </c>
      <c r="I1405" s="9" t="str">
        <f t="shared" si="407"/>
        <v/>
      </c>
      <c r="J1405" t="str">
        <f t="shared" si="414"/>
        <v/>
      </c>
      <c r="K1405" t="str">
        <f t="shared" si="415"/>
        <v/>
      </c>
      <c r="L1405" s="9" t="str">
        <f t="shared" si="408"/>
        <v>社</v>
      </c>
      <c r="M1405" s="9" t="str">
        <f t="shared" si="409"/>
        <v/>
      </c>
      <c r="N1405" s="1" t="s">
        <v>85</v>
      </c>
      <c r="O1405" s="1" t="s">
        <v>85</v>
      </c>
      <c r="P1405" s="1" t="s">
        <v>85</v>
      </c>
      <c r="Q1405" s="1" t="s">
        <v>85</v>
      </c>
      <c r="R1405" s="1" t="s">
        <v>427</v>
      </c>
      <c r="S1405" s="1" t="s">
        <v>85</v>
      </c>
      <c r="T1405" s="1" t="s">
        <v>85</v>
      </c>
      <c r="U1405" s="2">
        <v>0</v>
      </c>
      <c r="V1405" s="2">
        <v>0</v>
      </c>
      <c r="W1405" s="2">
        <v>0</v>
      </c>
      <c r="X1405" s="2">
        <v>0</v>
      </c>
      <c r="Y1405" s="2">
        <v>3</v>
      </c>
      <c r="Z1405" s="2">
        <v>0</v>
      </c>
      <c r="AA1405" s="2" t="s">
        <v>85</v>
      </c>
      <c r="AB1405" s="13" t="str">
        <f t="shared" si="410"/>
        <v>err</v>
      </c>
      <c r="AC1405" s="2">
        <v>0</v>
      </c>
      <c r="AD1405" s="3">
        <v>0</v>
      </c>
      <c r="AE1405" s="3">
        <v>0</v>
      </c>
      <c r="AF1405" s="3">
        <v>0</v>
      </c>
      <c r="AG1405" s="3">
        <v>0</v>
      </c>
      <c r="AH1405" s="3">
        <v>0</v>
      </c>
      <c r="AI1405" s="3">
        <v>0</v>
      </c>
      <c r="AJ1405" s="3">
        <v>0</v>
      </c>
      <c r="AK1405" t="s">
        <v>85</v>
      </c>
      <c r="AL1405" s="10">
        <v>45066</v>
      </c>
      <c r="AM1405" s="10">
        <v>45067</v>
      </c>
      <c r="AQ1405" s="10">
        <v>45076</v>
      </c>
      <c r="AR1405" t="s">
        <v>88</v>
      </c>
      <c r="AS1405" t="s">
        <v>203</v>
      </c>
      <c r="AX1405">
        <v>0</v>
      </c>
      <c r="AY1405">
        <v>0</v>
      </c>
      <c r="AZ1405">
        <v>0</v>
      </c>
      <c r="BA1405">
        <v>0</v>
      </c>
      <c r="BB1405">
        <v>0</v>
      </c>
      <c r="BC1405">
        <v>0</v>
      </c>
      <c r="BD1405">
        <v>45</v>
      </c>
      <c r="BE1405">
        <v>55</v>
      </c>
      <c r="BF1405">
        <v>0</v>
      </c>
      <c r="BG1405">
        <v>0</v>
      </c>
      <c r="BH1405">
        <v>0</v>
      </c>
      <c r="BI1405">
        <v>0</v>
      </c>
      <c r="BJ1405" t="s">
        <v>91</v>
      </c>
      <c r="BK1405" t="s">
        <v>200</v>
      </c>
      <c r="BL1405" t="s">
        <v>106</v>
      </c>
      <c r="BM1405" t="s">
        <v>138</v>
      </c>
      <c r="BP1405" t="s">
        <v>2967</v>
      </c>
      <c r="BQ1405" s="12" t="s">
        <v>8366</v>
      </c>
      <c r="BR1405" s="11" t="s">
        <v>5640</v>
      </c>
      <c r="BS1405">
        <v>18</v>
      </c>
      <c r="BT1405">
        <v>0</v>
      </c>
      <c r="BU1405">
        <v>0</v>
      </c>
      <c r="BV1405">
        <v>2</v>
      </c>
      <c r="BW1405">
        <v>0</v>
      </c>
      <c r="BY1405">
        <v>0</v>
      </c>
      <c r="BZ1405">
        <v>54</v>
      </c>
      <c r="CS1405">
        <f t="shared" si="421"/>
        <v>1</v>
      </c>
      <c r="CT1405" s="5" t="str">
        <f t="shared" si="411"/>
        <v/>
      </c>
      <c r="CU1405" t="str">
        <f t="shared" si="421"/>
        <v/>
      </c>
      <c r="CV1405" t="str">
        <f t="shared" si="421"/>
        <v/>
      </c>
      <c r="CW1405">
        <f t="shared" si="421"/>
        <v>1</v>
      </c>
      <c r="CX1405" t="str">
        <f t="shared" si="421"/>
        <v/>
      </c>
      <c r="CY1405" t="str">
        <f t="shared" si="421"/>
        <v/>
      </c>
      <c r="CZ1405" t="str">
        <f t="shared" si="421"/>
        <v/>
      </c>
      <c r="DA1405" t="str">
        <f t="shared" si="421"/>
        <v/>
      </c>
      <c r="DB1405" t="str">
        <f t="shared" si="421"/>
        <v/>
      </c>
      <c r="DC1405" t="str">
        <f t="shared" si="421"/>
        <v/>
      </c>
      <c r="DD1405" t="str">
        <f t="shared" si="421"/>
        <v/>
      </c>
      <c r="DE1405">
        <f t="shared" si="421"/>
        <v>1</v>
      </c>
      <c r="DF1405" t="str">
        <f t="shared" si="421"/>
        <v/>
      </c>
      <c r="DG1405">
        <f t="shared" si="421"/>
        <v>1</v>
      </c>
      <c r="DH1405">
        <f t="shared" si="421"/>
        <v>1</v>
      </c>
      <c r="DI1405" t="str">
        <f t="shared" si="412"/>
        <v/>
      </c>
      <c r="DJ1405" t="str">
        <f t="shared" si="413"/>
        <v/>
      </c>
    </row>
    <row r="1406" spans="1:114" ht="18" customHeight="1" x14ac:dyDescent="0.3">
      <c r="A1406" s="9" t="s">
        <v>2907</v>
      </c>
      <c r="B1406" s="9" t="s">
        <v>2908</v>
      </c>
      <c r="C1406" s="9" t="s">
        <v>2968</v>
      </c>
      <c r="D1406" s="9" t="s">
        <v>2969</v>
      </c>
      <c r="G1406" t="str">
        <f t="shared" si="405"/>
        <v>國</v>
      </c>
      <c r="H1406" s="9" t="str">
        <f t="shared" si="406"/>
        <v>國</v>
      </c>
      <c r="I1406" s="9" t="str">
        <f t="shared" si="407"/>
        <v/>
      </c>
      <c r="J1406" t="str">
        <f t="shared" si="414"/>
        <v/>
      </c>
      <c r="K1406" t="str">
        <f t="shared" si="415"/>
        <v/>
      </c>
      <c r="L1406" s="9" t="str">
        <f t="shared" si="408"/>
        <v/>
      </c>
      <c r="M1406" s="9" t="str">
        <f t="shared" si="409"/>
        <v/>
      </c>
      <c r="N1406" s="1" t="s">
        <v>427</v>
      </c>
      <c r="O1406" s="1" t="s">
        <v>85</v>
      </c>
      <c r="P1406" s="1" t="s">
        <v>85</v>
      </c>
      <c r="Q1406" s="1" t="s">
        <v>85</v>
      </c>
      <c r="R1406" s="1" t="s">
        <v>85</v>
      </c>
      <c r="S1406" s="1" t="s">
        <v>85</v>
      </c>
      <c r="T1406" s="1" t="s">
        <v>85</v>
      </c>
      <c r="U1406" s="2">
        <v>3</v>
      </c>
      <c r="V1406" s="2">
        <v>0</v>
      </c>
      <c r="W1406" s="2">
        <v>0</v>
      </c>
      <c r="X1406" s="2">
        <v>0</v>
      </c>
      <c r="Y1406" s="2">
        <v>0</v>
      </c>
      <c r="Z1406" s="2">
        <v>0</v>
      </c>
      <c r="AA1406" s="2" t="s">
        <v>85</v>
      </c>
      <c r="AB1406" s="13" t="str">
        <f t="shared" si="410"/>
        <v>err</v>
      </c>
      <c r="AC1406" s="2">
        <v>0</v>
      </c>
      <c r="AD1406" s="3">
        <v>0</v>
      </c>
      <c r="AE1406" s="3">
        <v>0</v>
      </c>
      <c r="AF1406" s="3">
        <v>0</v>
      </c>
      <c r="AG1406" s="3">
        <v>0</v>
      </c>
      <c r="AH1406" s="3">
        <v>0</v>
      </c>
      <c r="AI1406" s="3">
        <v>0</v>
      </c>
      <c r="AJ1406" s="3">
        <v>0</v>
      </c>
      <c r="AK1406" t="s">
        <v>85</v>
      </c>
      <c r="AL1406" s="10">
        <v>45066</v>
      </c>
      <c r="AM1406" s="10">
        <v>45067</v>
      </c>
      <c r="AQ1406" s="10">
        <v>45076</v>
      </c>
      <c r="AR1406" t="s">
        <v>88</v>
      </c>
      <c r="AS1406" t="s">
        <v>203</v>
      </c>
      <c r="AX1406">
        <v>0</v>
      </c>
      <c r="AY1406">
        <v>0</v>
      </c>
      <c r="AZ1406">
        <v>0</v>
      </c>
      <c r="BA1406">
        <v>0</v>
      </c>
      <c r="BB1406">
        <v>0</v>
      </c>
      <c r="BC1406">
        <v>0</v>
      </c>
      <c r="BD1406">
        <v>45</v>
      </c>
      <c r="BE1406">
        <v>55</v>
      </c>
      <c r="BF1406">
        <v>0</v>
      </c>
      <c r="BG1406">
        <v>0</v>
      </c>
      <c r="BH1406">
        <v>0</v>
      </c>
      <c r="BI1406">
        <v>0</v>
      </c>
      <c r="BJ1406" t="s">
        <v>91</v>
      </c>
      <c r="BK1406" t="s">
        <v>200</v>
      </c>
      <c r="BL1406" t="s">
        <v>106</v>
      </c>
      <c r="BM1406" t="s">
        <v>138</v>
      </c>
      <c r="BP1406" t="s">
        <v>2967</v>
      </c>
      <c r="BQ1406" s="12" t="s">
        <v>8366</v>
      </c>
      <c r="BR1406" s="11" t="s">
        <v>5640</v>
      </c>
      <c r="BS1406">
        <v>17</v>
      </c>
      <c r="BT1406">
        <v>0</v>
      </c>
      <c r="BU1406">
        <v>0</v>
      </c>
      <c r="BV1406">
        <v>2</v>
      </c>
      <c r="BW1406">
        <v>0</v>
      </c>
      <c r="BY1406">
        <v>0</v>
      </c>
      <c r="BZ1406">
        <v>51</v>
      </c>
      <c r="CS1406">
        <f t="shared" si="421"/>
        <v>1</v>
      </c>
      <c r="CT1406" s="5" t="str">
        <f t="shared" si="411"/>
        <v/>
      </c>
      <c r="CU1406" t="str">
        <f t="shared" si="421"/>
        <v/>
      </c>
      <c r="CV1406" t="str">
        <f t="shared" si="421"/>
        <v/>
      </c>
      <c r="CW1406">
        <f t="shared" si="421"/>
        <v>1</v>
      </c>
      <c r="CX1406" t="str">
        <f t="shared" si="421"/>
        <v/>
      </c>
      <c r="CY1406" t="str">
        <f t="shared" si="421"/>
        <v/>
      </c>
      <c r="CZ1406" t="str">
        <f t="shared" si="421"/>
        <v/>
      </c>
      <c r="DA1406" t="str">
        <f t="shared" si="421"/>
        <v/>
      </c>
      <c r="DB1406" t="str">
        <f t="shared" si="421"/>
        <v/>
      </c>
      <c r="DC1406" t="str">
        <f t="shared" si="421"/>
        <v/>
      </c>
      <c r="DD1406" t="str">
        <f t="shared" si="421"/>
        <v/>
      </c>
      <c r="DE1406">
        <f t="shared" si="421"/>
        <v>1</v>
      </c>
      <c r="DF1406" t="str">
        <f t="shared" si="421"/>
        <v/>
      </c>
      <c r="DG1406">
        <f t="shared" si="421"/>
        <v>1</v>
      </c>
      <c r="DH1406">
        <f t="shared" ref="DH1406" si="422">IF(OR(ISNUMBER(FIND(DH$1,$BK1406)),ISNUMBER(FIND(DH$1,$BL1406)),ISNUMBER(FIND(DH$1,$BM1406))),1,"")</f>
        <v>1</v>
      </c>
      <c r="DI1406" t="str">
        <f t="shared" si="412"/>
        <v/>
      </c>
      <c r="DJ1406" t="str">
        <f t="shared" si="413"/>
        <v/>
      </c>
    </row>
    <row r="1407" spans="1:114" ht="18" customHeight="1" x14ac:dyDescent="0.3">
      <c r="A1407" s="9" t="s">
        <v>2907</v>
      </c>
      <c r="B1407" s="9" t="s">
        <v>2908</v>
      </c>
      <c r="C1407" s="9" t="s">
        <v>2970</v>
      </c>
      <c r="D1407" s="9" t="s">
        <v>6437</v>
      </c>
      <c r="G1407" t="str">
        <f t="shared" si="405"/>
        <v>國社</v>
      </c>
      <c r="H1407" s="9" t="str">
        <f t="shared" si="406"/>
        <v>國</v>
      </c>
      <c r="I1407" s="9" t="str">
        <f t="shared" si="407"/>
        <v/>
      </c>
      <c r="J1407" t="str">
        <f t="shared" si="414"/>
        <v/>
      </c>
      <c r="K1407" t="str">
        <f t="shared" si="415"/>
        <v/>
      </c>
      <c r="L1407" s="9" t="str">
        <f t="shared" si="408"/>
        <v>社</v>
      </c>
      <c r="M1407" s="9" t="str">
        <f t="shared" si="409"/>
        <v/>
      </c>
      <c r="N1407" s="1" t="s">
        <v>427</v>
      </c>
      <c r="O1407" s="1" t="s">
        <v>85</v>
      </c>
      <c r="P1407" s="1" t="s">
        <v>85</v>
      </c>
      <c r="Q1407" s="1" t="s">
        <v>85</v>
      </c>
      <c r="R1407" s="1" t="s">
        <v>85</v>
      </c>
      <c r="S1407" s="1" t="s">
        <v>85</v>
      </c>
      <c r="T1407" s="1" t="s">
        <v>85</v>
      </c>
      <c r="U1407" s="2">
        <v>3</v>
      </c>
      <c r="V1407" s="2">
        <v>0</v>
      </c>
      <c r="W1407" s="2">
        <v>0</v>
      </c>
      <c r="X1407" s="2">
        <v>0</v>
      </c>
      <c r="Y1407" s="2">
        <v>3</v>
      </c>
      <c r="Z1407" s="2">
        <v>0</v>
      </c>
      <c r="AA1407" s="2" t="s">
        <v>85</v>
      </c>
      <c r="AB1407" s="13" t="str">
        <f t="shared" si="410"/>
        <v/>
      </c>
      <c r="AC1407" s="2">
        <v>0</v>
      </c>
      <c r="AD1407" s="3">
        <v>0</v>
      </c>
      <c r="AE1407" s="3">
        <v>0</v>
      </c>
      <c r="AF1407" s="3">
        <v>0</v>
      </c>
      <c r="AG1407" s="3">
        <v>0</v>
      </c>
      <c r="AH1407" s="3">
        <v>0</v>
      </c>
      <c r="AI1407" s="3">
        <v>0</v>
      </c>
      <c r="AJ1407" s="3">
        <v>0</v>
      </c>
      <c r="AK1407" t="s">
        <v>85</v>
      </c>
      <c r="AL1407" s="10">
        <v>45066</v>
      </c>
      <c r="AM1407" s="10">
        <v>45067</v>
      </c>
      <c r="AQ1407" s="10">
        <v>45076</v>
      </c>
      <c r="AR1407" t="s">
        <v>88</v>
      </c>
      <c r="AS1407" t="s">
        <v>203</v>
      </c>
      <c r="AX1407">
        <v>0</v>
      </c>
      <c r="AY1407">
        <v>0</v>
      </c>
      <c r="AZ1407">
        <v>0</v>
      </c>
      <c r="BA1407">
        <v>0</v>
      </c>
      <c r="BB1407">
        <v>0</v>
      </c>
      <c r="BC1407">
        <v>0</v>
      </c>
      <c r="BD1407">
        <v>45</v>
      </c>
      <c r="BE1407">
        <v>55</v>
      </c>
      <c r="BF1407">
        <v>0</v>
      </c>
      <c r="BG1407">
        <v>0</v>
      </c>
      <c r="BH1407">
        <v>0</v>
      </c>
      <c r="BI1407">
        <v>0</v>
      </c>
      <c r="BJ1407" t="s">
        <v>91</v>
      </c>
      <c r="BK1407" t="s">
        <v>567</v>
      </c>
      <c r="BP1407" t="s">
        <v>5641</v>
      </c>
      <c r="BQ1407" s="11" t="s">
        <v>5642</v>
      </c>
      <c r="BR1407" s="11" t="s">
        <v>5643</v>
      </c>
      <c r="BS1407">
        <v>17</v>
      </c>
      <c r="BT1407">
        <v>0</v>
      </c>
      <c r="BU1407">
        <v>0</v>
      </c>
      <c r="BV1407">
        <v>2</v>
      </c>
      <c r="BW1407">
        <v>0</v>
      </c>
      <c r="BY1407">
        <v>0</v>
      </c>
      <c r="BZ1407">
        <v>51</v>
      </c>
      <c r="CS1407" t="str">
        <f t="shared" ref="CS1407:DH1422" si="423">IF(OR(ISNUMBER(FIND(CS$1,$BK1407)),ISNUMBER(FIND(CS$1,$BL1407)),ISNUMBER(FIND(CS$1,$BM1407))),1,"")</f>
        <v/>
      </c>
      <c r="CT1407" s="5" t="str">
        <f t="shared" si="411"/>
        <v/>
      </c>
      <c r="CU1407" t="str">
        <f t="shared" si="423"/>
        <v/>
      </c>
      <c r="CV1407" t="str">
        <f t="shared" si="423"/>
        <v/>
      </c>
      <c r="CW1407">
        <f t="shared" si="423"/>
        <v>1</v>
      </c>
      <c r="CX1407">
        <f t="shared" si="423"/>
        <v>1</v>
      </c>
      <c r="CY1407" t="str">
        <f t="shared" si="423"/>
        <v/>
      </c>
      <c r="CZ1407" t="str">
        <f t="shared" si="423"/>
        <v/>
      </c>
      <c r="DA1407" t="str">
        <f t="shared" si="423"/>
        <v/>
      </c>
      <c r="DB1407" t="str">
        <f t="shared" si="423"/>
        <v/>
      </c>
      <c r="DC1407" t="str">
        <f t="shared" si="423"/>
        <v/>
      </c>
      <c r="DD1407">
        <f t="shared" si="423"/>
        <v>1</v>
      </c>
      <c r="DE1407">
        <f t="shared" si="423"/>
        <v>1</v>
      </c>
      <c r="DF1407" t="str">
        <f t="shared" si="423"/>
        <v/>
      </c>
      <c r="DG1407" t="str">
        <f t="shared" si="423"/>
        <v/>
      </c>
      <c r="DH1407" t="str">
        <f t="shared" si="423"/>
        <v/>
      </c>
      <c r="DI1407" t="str">
        <f t="shared" si="412"/>
        <v/>
      </c>
      <c r="DJ1407" t="str">
        <f t="shared" si="413"/>
        <v/>
      </c>
    </row>
    <row r="1408" spans="1:114" ht="18" customHeight="1" x14ac:dyDescent="0.3">
      <c r="A1408" s="9" t="s">
        <v>2907</v>
      </c>
      <c r="B1408" s="9" t="s">
        <v>2908</v>
      </c>
      <c r="C1408" s="9" t="s">
        <v>2971</v>
      </c>
      <c r="D1408" s="9" t="s">
        <v>6438</v>
      </c>
      <c r="G1408" t="str">
        <f t="shared" si="405"/>
        <v>社</v>
      </c>
      <c r="H1408" s="9" t="str">
        <f t="shared" si="406"/>
        <v/>
      </c>
      <c r="I1408" s="9" t="str">
        <f t="shared" si="407"/>
        <v/>
      </c>
      <c r="J1408" t="str">
        <f t="shared" si="414"/>
        <v/>
      </c>
      <c r="K1408" t="str">
        <f t="shared" si="415"/>
        <v/>
      </c>
      <c r="L1408" s="9" t="str">
        <f t="shared" si="408"/>
        <v>社</v>
      </c>
      <c r="M1408" s="9" t="str">
        <f t="shared" si="409"/>
        <v/>
      </c>
      <c r="N1408" s="1" t="s">
        <v>85</v>
      </c>
      <c r="O1408" s="1" t="s">
        <v>85</v>
      </c>
      <c r="P1408" s="1" t="s">
        <v>85</v>
      </c>
      <c r="Q1408" s="1" t="s">
        <v>85</v>
      </c>
      <c r="R1408" s="1" t="s">
        <v>427</v>
      </c>
      <c r="S1408" s="1" t="s">
        <v>85</v>
      </c>
      <c r="T1408" s="1" t="s">
        <v>85</v>
      </c>
      <c r="U1408" s="2">
        <v>0</v>
      </c>
      <c r="V1408" s="2">
        <v>0</v>
      </c>
      <c r="W1408" s="2">
        <v>0</v>
      </c>
      <c r="X1408" s="2">
        <v>0</v>
      </c>
      <c r="Y1408" s="2">
        <v>3</v>
      </c>
      <c r="Z1408" s="2">
        <v>0</v>
      </c>
      <c r="AA1408" s="2" t="s">
        <v>85</v>
      </c>
      <c r="AB1408" s="13" t="str">
        <f t="shared" si="410"/>
        <v>err</v>
      </c>
      <c r="AC1408" s="2">
        <v>0</v>
      </c>
      <c r="AD1408" s="3">
        <v>0</v>
      </c>
      <c r="AE1408" s="3">
        <v>0</v>
      </c>
      <c r="AF1408" s="3">
        <v>0</v>
      </c>
      <c r="AG1408" s="3">
        <v>0</v>
      </c>
      <c r="AH1408" s="3">
        <v>0</v>
      </c>
      <c r="AI1408" s="3">
        <v>0</v>
      </c>
      <c r="AJ1408" s="3">
        <v>0</v>
      </c>
      <c r="AK1408" t="s">
        <v>85</v>
      </c>
      <c r="AL1408" s="10">
        <v>45066</v>
      </c>
      <c r="AM1408" s="10">
        <v>45067</v>
      </c>
      <c r="AQ1408" s="10">
        <v>45076</v>
      </c>
      <c r="AR1408" t="s">
        <v>88</v>
      </c>
      <c r="AS1408" t="s">
        <v>203</v>
      </c>
      <c r="AX1408">
        <v>0</v>
      </c>
      <c r="AY1408">
        <v>0</v>
      </c>
      <c r="AZ1408">
        <v>0</v>
      </c>
      <c r="BA1408">
        <v>0</v>
      </c>
      <c r="BB1408">
        <v>0</v>
      </c>
      <c r="BC1408">
        <v>0</v>
      </c>
      <c r="BD1408">
        <v>45</v>
      </c>
      <c r="BE1408">
        <v>55</v>
      </c>
      <c r="BF1408">
        <v>0</v>
      </c>
      <c r="BG1408">
        <v>0</v>
      </c>
      <c r="BH1408">
        <v>0</v>
      </c>
      <c r="BI1408">
        <v>0</v>
      </c>
      <c r="BJ1408" t="s">
        <v>91</v>
      </c>
      <c r="BK1408" t="s">
        <v>114</v>
      </c>
      <c r="BL1408" t="s">
        <v>1663</v>
      </c>
      <c r="BM1408" t="s">
        <v>94</v>
      </c>
      <c r="BP1408" t="s">
        <v>5641</v>
      </c>
      <c r="BQ1408" s="11" t="s">
        <v>5642</v>
      </c>
      <c r="BR1408" s="11" t="s">
        <v>5644</v>
      </c>
      <c r="BS1408">
        <v>18</v>
      </c>
      <c r="BT1408">
        <v>0</v>
      </c>
      <c r="BU1408">
        <v>0</v>
      </c>
      <c r="BV1408">
        <v>2</v>
      </c>
      <c r="BW1408">
        <v>0</v>
      </c>
      <c r="BY1408">
        <v>0</v>
      </c>
      <c r="BZ1408">
        <v>54</v>
      </c>
      <c r="CS1408">
        <f t="shared" si="423"/>
        <v>1</v>
      </c>
      <c r="CT1408" s="5">
        <f t="shared" si="411"/>
        <v>1</v>
      </c>
      <c r="CU1408" t="str">
        <f t="shared" si="423"/>
        <v/>
      </c>
      <c r="CV1408">
        <f t="shared" si="423"/>
        <v>1</v>
      </c>
      <c r="CW1408">
        <f t="shared" si="423"/>
        <v>1</v>
      </c>
      <c r="CX1408">
        <f t="shared" si="423"/>
        <v>1</v>
      </c>
      <c r="CY1408">
        <f t="shared" si="423"/>
        <v>1</v>
      </c>
      <c r="CZ1408" t="str">
        <f t="shared" si="423"/>
        <v/>
      </c>
      <c r="DA1408" t="str">
        <f t="shared" si="423"/>
        <v/>
      </c>
      <c r="DB1408">
        <f t="shared" si="423"/>
        <v>1</v>
      </c>
      <c r="DC1408" t="str">
        <f t="shared" si="423"/>
        <v/>
      </c>
      <c r="DD1408" t="str">
        <f t="shared" si="423"/>
        <v/>
      </c>
      <c r="DE1408">
        <f t="shared" si="423"/>
        <v>1</v>
      </c>
      <c r="DF1408">
        <f t="shared" si="423"/>
        <v>1</v>
      </c>
      <c r="DG1408">
        <f t="shared" si="423"/>
        <v>1</v>
      </c>
      <c r="DH1408">
        <f t="shared" si="423"/>
        <v>1</v>
      </c>
      <c r="DI1408" t="str">
        <f t="shared" si="412"/>
        <v/>
      </c>
      <c r="DJ1408" t="str">
        <f t="shared" si="413"/>
        <v/>
      </c>
    </row>
    <row r="1409" spans="1:114" ht="18" customHeight="1" x14ac:dyDescent="0.3">
      <c r="A1409" s="9" t="s">
        <v>2907</v>
      </c>
      <c r="B1409" s="9" t="s">
        <v>2908</v>
      </c>
      <c r="C1409" s="9" t="s">
        <v>2972</v>
      </c>
      <c r="D1409" s="9" t="s">
        <v>6439</v>
      </c>
      <c r="G1409" t="str">
        <f t="shared" si="405"/>
        <v>國</v>
      </c>
      <c r="H1409" s="9" t="str">
        <f t="shared" si="406"/>
        <v>國</v>
      </c>
      <c r="I1409" s="9" t="str">
        <f t="shared" si="407"/>
        <v/>
      </c>
      <c r="J1409" t="str">
        <f t="shared" si="414"/>
        <v/>
      </c>
      <c r="K1409" t="str">
        <f t="shared" si="415"/>
        <v/>
      </c>
      <c r="L1409" s="9" t="str">
        <f t="shared" si="408"/>
        <v/>
      </c>
      <c r="M1409" s="9" t="str">
        <f t="shared" si="409"/>
        <v/>
      </c>
      <c r="N1409" s="1" t="s">
        <v>427</v>
      </c>
      <c r="O1409" s="1" t="s">
        <v>85</v>
      </c>
      <c r="P1409" s="1" t="s">
        <v>85</v>
      </c>
      <c r="Q1409" s="1" t="s">
        <v>85</v>
      </c>
      <c r="R1409" s="1" t="s">
        <v>85</v>
      </c>
      <c r="S1409" s="1" t="s">
        <v>85</v>
      </c>
      <c r="T1409" s="1" t="s">
        <v>85</v>
      </c>
      <c r="U1409" s="2">
        <v>3</v>
      </c>
      <c r="V1409" s="2">
        <v>0</v>
      </c>
      <c r="W1409" s="2">
        <v>0</v>
      </c>
      <c r="X1409" s="2">
        <v>0</v>
      </c>
      <c r="Y1409" s="2">
        <v>0</v>
      </c>
      <c r="Z1409" s="2">
        <v>0</v>
      </c>
      <c r="AA1409" s="2" t="s">
        <v>85</v>
      </c>
      <c r="AB1409" s="13" t="str">
        <f t="shared" si="410"/>
        <v>err</v>
      </c>
      <c r="AC1409" s="2">
        <v>0</v>
      </c>
      <c r="AD1409" s="3">
        <v>0</v>
      </c>
      <c r="AE1409" s="3">
        <v>0</v>
      </c>
      <c r="AF1409" s="3">
        <v>0</v>
      </c>
      <c r="AG1409" s="3">
        <v>0</v>
      </c>
      <c r="AH1409" s="3">
        <v>0</v>
      </c>
      <c r="AI1409" s="3">
        <v>0</v>
      </c>
      <c r="AJ1409" s="3">
        <v>0</v>
      </c>
      <c r="AK1409" t="s">
        <v>85</v>
      </c>
      <c r="AL1409" s="10">
        <v>45066</v>
      </c>
      <c r="AM1409" s="10">
        <v>45067</v>
      </c>
      <c r="AQ1409" s="10">
        <v>45076</v>
      </c>
      <c r="AR1409" t="s">
        <v>88</v>
      </c>
      <c r="AS1409" t="s">
        <v>203</v>
      </c>
      <c r="AX1409">
        <v>0</v>
      </c>
      <c r="AY1409">
        <v>0</v>
      </c>
      <c r="AZ1409">
        <v>0</v>
      </c>
      <c r="BA1409">
        <v>0</v>
      </c>
      <c r="BB1409">
        <v>0</v>
      </c>
      <c r="BC1409">
        <v>0</v>
      </c>
      <c r="BD1409">
        <v>45</v>
      </c>
      <c r="BE1409">
        <v>55</v>
      </c>
      <c r="BF1409">
        <v>0</v>
      </c>
      <c r="BG1409">
        <v>0</v>
      </c>
      <c r="BH1409">
        <v>0</v>
      </c>
      <c r="BI1409">
        <v>0</v>
      </c>
      <c r="BJ1409" t="s">
        <v>91</v>
      </c>
      <c r="BK1409" t="s">
        <v>114</v>
      </c>
      <c r="BL1409" t="s">
        <v>507</v>
      </c>
      <c r="BM1409" t="s">
        <v>94</v>
      </c>
      <c r="BP1409" t="s">
        <v>5641</v>
      </c>
      <c r="BQ1409" s="11" t="s">
        <v>5642</v>
      </c>
      <c r="BR1409" s="11" t="s">
        <v>5645</v>
      </c>
      <c r="BS1409">
        <v>17</v>
      </c>
      <c r="BT1409">
        <v>0</v>
      </c>
      <c r="BU1409">
        <v>0</v>
      </c>
      <c r="BV1409">
        <v>2</v>
      </c>
      <c r="BW1409">
        <v>0</v>
      </c>
      <c r="BY1409">
        <v>0</v>
      </c>
      <c r="BZ1409">
        <v>51</v>
      </c>
      <c r="CS1409">
        <f t="shared" si="423"/>
        <v>1</v>
      </c>
      <c r="CT1409" s="5">
        <f t="shared" si="411"/>
        <v>1</v>
      </c>
      <c r="CU1409" t="str">
        <f t="shared" si="423"/>
        <v/>
      </c>
      <c r="CV1409">
        <f t="shared" si="423"/>
        <v>1</v>
      </c>
      <c r="CW1409">
        <f t="shared" si="423"/>
        <v>1</v>
      </c>
      <c r="CX1409">
        <f t="shared" si="423"/>
        <v>1</v>
      </c>
      <c r="CY1409">
        <f t="shared" si="423"/>
        <v>1</v>
      </c>
      <c r="CZ1409" t="str">
        <f t="shared" si="423"/>
        <v/>
      </c>
      <c r="DA1409">
        <f t="shared" si="423"/>
        <v>1</v>
      </c>
      <c r="DB1409" t="str">
        <f t="shared" si="423"/>
        <v/>
      </c>
      <c r="DC1409" t="str">
        <f t="shared" si="423"/>
        <v/>
      </c>
      <c r="DD1409" t="str">
        <f t="shared" si="423"/>
        <v/>
      </c>
      <c r="DE1409">
        <f t="shared" si="423"/>
        <v>1</v>
      </c>
      <c r="DF1409">
        <f t="shared" si="423"/>
        <v>1</v>
      </c>
      <c r="DG1409">
        <f t="shared" si="423"/>
        <v>1</v>
      </c>
      <c r="DH1409">
        <f t="shared" si="423"/>
        <v>1</v>
      </c>
      <c r="DI1409" t="str">
        <f t="shared" si="412"/>
        <v/>
      </c>
      <c r="DJ1409" t="str">
        <f t="shared" si="413"/>
        <v/>
      </c>
    </row>
    <row r="1410" spans="1:114" ht="18" customHeight="1" x14ac:dyDescent="0.3">
      <c r="A1410" s="9" t="s">
        <v>2907</v>
      </c>
      <c r="B1410" s="9" t="s">
        <v>2908</v>
      </c>
      <c r="C1410" s="9" t="s">
        <v>2973</v>
      </c>
      <c r="D1410" s="9" t="s">
        <v>2974</v>
      </c>
      <c r="G1410" t="str">
        <f t="shared" si="405"/>
        <v>英數B</v>
      </c>
      <c r="H1410" s="9" t="str">
        <f t="shared" si="406"/>
        <v/>
      </c>
      <c r="I1410" s="9" t="str">
        <f t="shared" si="407"/>
        <v>英</v>
      </c>
      <c r="J1410" t="str">
        <f t="shared" si="414"/>
        <v/>
      </c>
      <c r="K1410" t="str">
        <f t="shared" si="415"/>
        <v>數B</v>
      </c>
      <c r="L1410" s="9" t="str">
        <f t="shared" si="408"/>
        <v/>
      </c>
      <c r="M1410" s="9" t="str">
        <f t="shared" si="409"/>
        <v/>
      </c>
      <c r="N1410" s="1" t="s">
        <v>85</v>
      </c>
      <c r="O1410" s="1" t="s">
        <v>85</v>
      </c>
      <c r="P1410" s="1" t="s">
        <v>85</v>
      </c>
      <c r="Q1410" s="1" t="s">
        <v>427</v>
      </c>
      <c r="R1410" s="1" t="s">
        <v>85</v>
      </c>
      <c r="S1410" s="1" t="s">
        <v>85</v>
      </c>
      <c r="T1410" s="1" t="s">
        <v>85</v>
      </c>
      <c r="U1410" s="2">
        <v>0</v>
      </c>
      <c r="V1410" s="2">
        <v>8</v>
      </c>
      <c r="W1410" s="2">
        <v>0</v>
      </c>
      <c r="X1410" s="2">
        <v>0</v>
      </c>
      <c r="Y1410" s="2">
        <v>0</v>
      </c>
      <c r="Z1410" s="2">
        <v>0</v>
      </c>
      <c r="AA1410" s="2" t="s">
        <v>85</v>
      </c>
      <c r="AB1410" s="13" t="str">
        <f t="shared" si="410"/>
        <v/>
      </c>
      <c r="AC1410" s="2">
        <v>0</v>
      </c>
      <c r="AD1410" s="3">
        <v>0</v>
      </c>
      <c r="AE1410" s="3">
        <v>0</v>
      </c>
      <c r="AF1410" s="3">
        <v>0</v>
      </c>
      <c r="AG1410" s="3">
        <v>0</v>
      </c>
      <c r="AH1410" s="3">
        <v>0</v>
      </c>
      <c r="AI1410" s="3">
        <v>0</v>
      </c>
      <c r="AJ1410" s="3">
        <v>0</v>
      </c>
      <c r="AK1410" t="s">
        <v>85</v>
      </c>
      <c r="AL1410" s="10">
        <v>45066</v>
      </c>
      <c r="AM1410" s="10">
        <v>45067</v>
      </c>
      <c r="AQ1410" s="10">
        <v>45076</v>
      </c>
      <c r="AR1410" t="s">
        <v>88</v>
      </c>
      <c r="AS1410" t="s">
        <v>203</v>
      </c>
      <c r="AX1410">
        <v>0</v>
      </c>
      <c r="AY1410">
        <v>0</v>
      </c>
      <c r="AZ1410">
        <v>0</v>
      </c>
      <c r="BA1410">
        <v>0</v>
      </c>
      <c r="BB1410">
        <v>0</v>
      </c>
      <c r="BC1410">
        <v>0</v>
      </c>
      <c r="BD1410">
        <v>45</v>
      </c>
      <c r="BE1410">
        <v>55</v>
      </c>
      <c r="BF1410">
        <v>0</v>
      </c>
      <c r="BG1410">
        <v>0</v>
      </c>
      <c r="BH1410">
        <v>0</v>
      </c>
      <c r="BI1410">
        <v>0</v>
      </c>
      <c r="BJ1410" t="s">
        <v>91</v>
      </c>
      <c r="BK1410" t="s">
        <v>114</v>
      </c>
      <c r="BL1410" t="s">
        <v>161</v>
      </c>
      <c r="BM1410" t="s">
        <v>94</v>
      </c>
      <c r="BP1410" t="s">
        <v>5646</v>
      </c>
      <c r="BQ1410" s="12" t="s">
        <v>8367</v>
      </c>
      <c r="BR1410" s="11" t="s">
        <v>2975</v>
      </c>
      <c r="BS1410">
        <v>6</v>
      </c>
      <c r="BT1410">
        <v>0</v>
      </c>
      <c r="BU1410">
        <v>0</v>
      </c>
      <c r="BV1410">
        <v>0</v>
      </c>
      <c r="BW1410">
        <v>0</v>
      </c>
      <c r="BY1410">
        <v>0</v>
      </c>
      <c r="BZ1410">
        <v>48</v>
      </c>
      <c r="CS1410">
        <f t="shared" si="423"/>
        <v>1</v>
      </c>
      <c r="CT1410" s="5">
        <f t="shared" si="411"/>
        <v>1</v>
      </c>
      <c r="CU1410" t="str">
        <f t="shared" si="423"/>
        <v/>
      </c>
      <c r="CV1410">
        <f t="shared" si="423"/>
        <v>1</v>
      </c>
      <c r="CW1410">
        <f t="shared" si="423"/>
        <v>1</v>
      </c>
      <c r="CX1410" t="str">
        <f t="shared" si="423"/>
        <v/>
      </c>
      <c r="CY1410" t="str">
        <f t="shared" si="423"/>
        <v/>
      </c>
      <c r="CZ1410" t="str">
        <f t="shared" si="423"/>
        <v/>
      </c>
      <c r="DA1410">
        <f t="shared" si="423"/>
        <v>1</v>
      </c>
      <c r="DB1410" t="str">
        <f t="shared" si="423"/>
        <v/>
      </c>
      <c r="DC1410">
        <f t="shared" si="423"/>
        <v>1</v>
      </c>
      <c r="DD1410">
        <f t="shared" si="423"/>
        <v>1</v>
      </c>
      <c r="DE1410">
        <f t="shared" si="423"/>
        <v>1</v>
      </c>
      <c r="DF1410">
        <f t="shared" si="423"/>
        <v>1</v>
      </c>
      <c r="DG1410">
        <f t="shared" si="423"/>
        <v>1</v>
      </c>
      <c r="DH1410">
        <f t="shared" si="423"/>
        <v>1</v>
      </c>
      <c r="DI1410" t="str">
        <f t="shared" si="412"/>
        <v/>
      </c>
      <c r="DJ1410" t="str">
        <f t="shared" si="413"/>
        <v/>
      </c>
    </row>
    <row r="1411" spans="1:114" ht="18" customHeight="1" x14ac:dyDescent="0.3">
      <c r="A1411" s="9" t="s">
        <v>2907</v>
      </c>
      <c r="B1411" s="9" t="s">
        <v>2908</v>
      </c>
      <c r="C1411" s="9" t="s">
        <v>2976</v>
      </c>
      <c r="D1411" s="9" t="s">
        <v>2980</v>
      </c>
      <c r="G1411" t="str">
        <f t="shared" ref="G1411:G1474" si="424">H1411&amp;I1411&amp;J1411&amp;K1411&amp;L1411&amp;M1411</f>
        <v>英</v>
      </c>
      <c r="H1411" s="9" t="str">
        <f t="shared" ref="H1411:H1474" si="425">IF(AND(N1411="--",U1411=0,AD1411=0),"",MID(H$1,2,1))</f>
        <v/>
      </c>
      <c r="I1411" s="9" t="str">
        <f t="shared" ref="I1411:I1474" si="426">IF(AND(O1411="--",V1411=0,AE1411=0),"",MID(I$1,2,1))</f>
        <v>英</v>
      </c>
      <c r="J1411" t="str">
        <f t="shared" si="414"/>
        <v/>
      </c>
      <c r="K1411" t="str">
        <f t="shared" si="415"/>
        <v/>
      </c>
      <c r="L1411" s="9" t="str">
        <f t="shared" ref="L1411:L1474" si="427">IF(AND(R1411="--",Y1411=0,AH1411=0),"",MID(L$1,2,1))</f>
        <v/>
      </c>
      <c r="M1411" s="9" t="str">
        <f t="shared" ref="M1411:M1474" si="428">IF(AND(S1411="--",Z1411=0,AI1411=0),"",MID(M$1,2,1))</f>
        <v/>
      </c>
      <c r="N1411" s="1" t="s">
        <v>85</v>
      </c>
      <c r="O1411" s="1" t="s">
        <v>427</v>
      </c>
      <c r="P1411" s="1" t="s">
        <v>85</v>
      </c>
      <c r="Q1411" s="1" t="s">
        <v>85</v>
      </c>
      <c r="R1411" s="1" t="s">
        <v>85</v>
      </c>
      <c r="S1411" s="1" t="s">
        <v>85</v>
      </c>
      <c r="T1411" s="1" t="s">
        <v>85</v>
      </c>
      <c r="U1411" s="2">
        <v>0</v>
      </c>
      <c r="V1411" s="2">
        <v>16.5</v>
      </c>
      <c r="W1411" s="2">
        <v>0</v>
      </c>
      <c r="X1411" s="2">
        <v>0</v>
      </c>
      <c r="Y1411" s="2">
        <v>0</v>
      </c>
      <c r="Z1411" s="2">
        <v>0</v>
      </c>
      <c r="AA1411" s="2" t="s">
        <v>85</v>
      </c>
      <c r="AB1411" s="13" t="str">
        <f t="shared" ref="AB1411:AB1474" si="429">IF(LEN(G1411)&lt;LEN(AA1411),"err","")</f>
        <v>err</v>
      </c>
      <c r="AC1411" s="2">
        <v>0</v>
      </c>
      <c r="AD1411" s="3">
        <v>0</v>
      </c>
      <c r="AE1411" s="3">
        <v>0</v>
      </c>
      <c r="AF1411" s="3">
        <v>0</v>
      </c>
      <c r="AG1411" s="3">
        <v>0</v>
      </c>
      <c r="AH1411" s="3">
        <v>0</v>
      </c>
      <c r="AI1411" s="3">
        <v>0</v>
      </c>
      <c r="AJ1411" s="3">
        <v>0</v>
      </c>
      <c r="AK1411" t="s">
        <v>85</v>
      </c>
      <c r="AL1411" s="10">
        <v>45066</v>
      </c>
      <c r="AM1411" s="10">
        <v>45067</v>
      </c>
      <c r="AQ1411" s="10">
        <v>45076</v>
      </c>
      <c r="AR1411" t="s">
        <v>88</v>
      </c>
      <c r="AS1411" t="s">
        <v>203</v>
      </c>
      <c r="AX1411">
        <v>0</v>
      </c>
      <c r="AY1411">
        <v>0</v>
      </c>
      <c r="AZ1411">
        <v>0</v>
      </c>
      <c r="BA1411">
        <v>0</v>
      </c>
      <c r="BB1411">
        <v>0</v>
      </c>
      <c r="BC1411">
        <v>0</v>
      </c>
      <c r="BD1411">
        <v>45</v>
      </c>
      <c r="BE1411">
        <v>55</v>
      </c>
      <c r="BF1411">
        <v>0</v>
      </c>
      <c r="BG1411">
        <v>0</v>
      </c>
      <c r="BH1411">
        <v>0</v>
      </c>
      <c r="BI1411">
        <v>0</v>
      </c>
      <c r="BJ1411" t="s">
        <v>91</v>
      </c>
      <c r="BK1411" t="s">
        <v>114</v>
      </c>
      <c r="BL1411" t="s">
        <v>2202</v>
      </c>
      <c r="BM1411" t="s">
        <v>133</v>
      </c>
      <c r="BN1411" t="s">
        <v>2936</v>
      </c>
      <c r="BQ1411" s="11" t="s">
        <v>5647</v>
      </c>
      <c r="BR1411" s="12" t="s">
        <v>8368</v>
      </c>
      <c r="BS1411">
        <v>3</v>
      </c>
      <c r="BT1411">
        <v>0</v>
      </c>
      <c r="BU1411">
        <v>0</v>
      </c>
      <c r="BV1411">
        <v>0</v>
      </c>
      <c r="BW1411">
        <v>0</v>
      </c>
      <c r="BY1411">
        <v>0</v>
      </c>
      <c r="BZ1411">
        <v>50</v>
      </c>
      <c r="CS1411">
        <f t="shared" si="423"/>
        <v>1</v>
      </c>
      <c r="CT1411" s="5">
        <f t="shared" ref="CT1411:CT1474" si="430">IF(ISNUMBER(FIND(CT$1,$BK1411)),1,"")</f>
        <v>1</v>
      </c>
      <c r="CU1411" t="str">
        <f t="shared" si="423"/>
        <v/>
      </c>
      <c r="CV1411">
        <f t="shared" si="423"/>
        <v>1</v>
      </c>
      <c r="CW1411" t="str">
        <f t="shared" si="423"/>
        <v/>
      </c>
      <c r="CX1411" t="str">
        <f t="shared" si="423"/>
        <v/>
      </c>
      <c r="CY1411">
        <f t="shared" si="423"/>
        <v>1</v>
      </c>
      <c r="CZ1411" t="str">
        <f t="shared" si="423"/>
        <v/>
      </c>
      <c r="DA1411">
        <f t="shared" si="423"/>
        <v>1</v>
      </c>
      <c r="DB1411" t="str">
        <f t="shared" si="423"/>
        <v/>
      </c>
      <c r="DC1411">
        <f t="shared" si="423"/>
        <v>1</v>
      </c>
      <c r="DD1411">
        <f t="shared" si="423"/>
        <v>1</v>
      </c>
      <c r="DE1411">
        <f t="shared" si="423"/>
        <v>1</v>
      </c>
      <c r="DF1411">
        <f t="shared" si="423"/>
        <v>1</v>
      </c>
      <c r="DG1411">
        <f t="shared" si="423"/>
        <v>1</v>
      </c>
      <c r="DH1411" t="str">
        <f t="shared" si="423"/>
        <v/>
      </c>
      <c r="DI1411" t="str">
        <f t="shared" ref="DI1411:DI1474" si="431">IF(OR(ISNUMBER(FIND(DI$1,$BL1411)),ISNUMBER(FIND(DI$1,$BM1411)),ISNUMBER(FIND(DI$1,$BP1411))),1,"")</f>
        <v/>
      </c>
      <c r="DJ1411" t="str">
        <f t="shared" ref="DJ1411:DJ1474" si="432">IF(OR(ISNUMBER(FIND(DJ$1,$BP1411)),ISNUMBER(FIND(DK$1,$BP1411))),1,"")</f>
        <v/>
      </c>
    </row>
    <row r="1412" spans="1:114" ht="18" customHeight="1" x14ac:dyDescent="0.3">
      <c r="A1412" s="9" t="s">
        <v>2907</v>
      </c>
      <c r="B1412" s="9" t="s">
        <v>2908</v>
      </c>
      <c r="C1412" s="9" t="s">
        <v>2979</v>
      </c>
      <c r="D1412" s="9" t="s">
        <v>2977</v>
      </c>
      <c r="G1412" t="str">
        <f t="shared" si="424"/>
        <v>英</v>
      </c>
      <c r="H1412" s="9" t="str">
        <f t="shared" si="425"/>
        <v/>
      </c>
      <c r="I1412" s="9" t="str">
        <f t="shared" si="426"/>
        <v>英</v>
      </c>
      <c r="J1412" t="str">
        <f t="shared" si="414"/>
        <v/>
      </c>
      <c r="K1412" t="str">
        <f t="shared" si="415"/>
        <v/>
      </c>
      <c r="L1412" s="9" t="str">
        <f t="shared" si="427"/>
        <v/>
      </c>
      <c r="M1412" s="9" t="str">
        <f t="shared" si="428"/>
        <v/>
      </c>
      <c r="N1412" s="1" t="s">
        <v>85</v>
      </c>
      <c r="O1412" s="1" t="s">
        <v>427</v>
      </c>
      <c r="P1412" s="1" t="s">
        <v>85</v>
      </c>
      <c r="Q1412" s="1" t="s">
        <v>85</v>
      </c>
      <c r="R1412" s="1" t="s">
        <v>85</v>
      </c>
      <c r="S1412" s="1" t="s">
        <v>85</v>
      </c>
      <c r="T1412" s="1" t="s">
        <v>2373</v>
      </c>
      <c r="U1412" s="2">
        <v>0</v>
      </c>
      <c r="V1412" s="2">
        <v>25</v>
      </c>
      <c r="W1412" s="2">
        <v>0</v>
      </c>
      <c r="X1412" s="2">
        <v>0</v>
      </c>
      <c r="Y1412" s="2">
        <v>0</v>
      </c>
      <c r="Z1412" s="2">
        <v>0</v>
      </c>
      <c r="AA1412" s="2" t="s">
        <v>85</v>
      </c>
      <c r="AB1412" s="13" t="str">
        <f t="shared" si="429"/>
        <v>err</v>
      </c>
      <c r="AC1412" s="2">
        <v>0</v>
      </c>
      <c r="AD1412" s="3">
        <v>0</v>
      </c>
      <c r="AE1412" s="3">
        <v>0</v>
      </c>
      <c r="AF1412" s="3">
        <v>0</v>
      </c>
      <c r="AG1412" s="3">
        <v>0</v>
      </c>
      <c r="AH1412" s="3">
        <v>0</v>
      </c>
      <c r="AI1412" s="3">
        <v>0</v>
      </c>
      <c r="AJ1412" s="3">
        <v>0</v>
      </c>
      <c r="AK1412" t="s">
        <v>85</v>
      </c>
      <c r="AL1412" s="10">
        <v>45066</v>
      </c>
      <c r="AM1412" s="10">
        <v>45067</v>
      </c>
      <c r="AQ1412" s="10">
        <v>45076</v>
      </c>
      <c r="AR1412" t="s">
        <v>88</v>
      </c>
      <c r="AS1412" t="s">
        <v>203</v>
      </c>
      <c r="AX1412">
        <v>0</v>
      </c>
      <c r="AY1412">
        <v>0</v>
      </c>
      <c r="AZ1412">
        <v>0</v>
      </c>
      <c r="BA1412">
        <v>0</v>
      </c>
      <c r="BB1412">
        <v>0</v>
      </c>
      <c r="BC1412">
        <v>0</v>
      </c>
      <c r="BD1412">
        <v>45</v>
      </c>
      <c r="BE1412">
        <v>55</v>
      </c>
      <c r="BF1412">
        <v>0</v>
      </c>
      <c r="BG1412">
        <v>0</v>
      </c>
      <c r="BH1412">
        <v>0</v>
      </c>
      <c r="BI1412">
        <v>0</v>
      </c>
      <c r="BJ1412" t="s">
        <v>91</v>
      </c>
      <c r="BK1412" t="s">
        <v>2978</v>
      </c>
      <c r="BL1412" t="s">
        <v>94</v>
      </c>
      <c r="BP1412" t="s">
        <v>5641</v>
      </c>
      <c r="BQ1412" s="11" t="s">
        <v>5648</v>
      </c>
      <c r="BR1412" s="11" t="s">
        <v>5649</v>
      </c>
      <c r="BS1412">
        <v>2</v>
      </c>
      <c r="BT1412">
        <v>0</v>
      </c>
      <c r="BU1412">
        <v>0</v>
      </c>
      <c r="BV1412">
        <v>0</v>
      </c>
      <c r="BW1412">
        <v>0</v>
      </c>
      <c r="BY1412">
        <v>0</v>
      </c>
      <c r="BZ1412">
        <v>50</v>
      </c>
      <c r="CS1412" t="str">
        <f t="shared" si="423"/>
        <v/>
      </c>
      <c r="CT1412" s="5" t="str">
        <f t="shared" si="430"/>
        <v/>
      </c>
      <c r="CU1412" t="str">
        <f t="shared" si="423"/>
        <v/>
      </c>
      <c r="CV1412" t="str">
        <f t="shared" si="423"/>
        <v/>
      </c>
      <c r="CW1412" t="str">
        <f t="shared" si="423"/>
        <v/>
      </c>
      <c r="CX1412" t="str">
        <f t="shared" si="423"/>
        <v/>
      </c>
      <c r="CY1412" t="str">
        <f t="shared" si="423"/>
        <v/>
      </c>
      <c r="CZ1412" t="str">
        <f t="shared" si="423"/>
        <v/>
      </c>
      <c r="DA1412" t="str">
        <f t="shared" si="423"/>
        <v/>
      </c>
      <c r="DB1412" t="str">
        <f t="shared" si="423"/>
        <v/>
      </c>
      <c r="DC1412">
        <f t="shared" si="423"/>
        <v>1</v>
      </c>
      <c r="DD1412" t="str">
        <f t="shared" si="423"/>
        <v/>
      </c>
      <c r="DE1412">
        <f t="shared" si="423"/>
        <v>1</v>
      </c>
      <c r="DF1412">
        <f t="shared" si="423"/>
        <v>1</v>
      </c>
      <c r="DG1412">
        <f t="shared" si="423"/>
        <v>1</v>
      </c>
      <c r="DH1412">
        <f t="shared" si="423"/>
        <v>1</v>
      </c>
      <c r="DI1412" t="str">
        <f t="shared" si="431"/>
        <v/>
      </c>
      <c r="DJ1412" t="str">
        <f t="shared" si="432"/>
        <v/>
      </c>
    </row>
    <row r="1413" spans="1:114" ht="18" customHeight="1" x14ac:dyDescent="0.3">
      <c r="A1413" s="9" t="s">
        <v>2981</v>
      </c>
      <c r="B1413" s="9" t="s">
        <v>2982</v>
      </c>
      <c r="C1413" s="9" t="s">
        <v>2983</v>
      </c>
      <c r="D1413" s="9" t="s">
        <v>2984</v>
      </c>
      <c r="E1413" s="4" t="s">
        <v>9146</v>
      </c>
      <c r="G1413" t="str">
        <f t="shared" si="424"/>
        <v>國英數B</v>
      </c>
      <c r="H1413" s="9" t="str">
        <f t="shared" si="425"/>
        <v>國</v>
      </c>
      <c r="I1413" s="9" t="str">
        <f t="shared" si="426"/>
        <v>英</v>
      </c>
      <c r="J1413" t="str">
        <f t="shared" si="414"/>
        <v/>
      </c>
      <c r="K1413" t="str">
        <f t="shared" si="415"/>
        <v>數B</v>
      </c>
      <c r="L1413" s="9" t="str">
        <f t="shared" si="427"/>
        <v/>
      </c>
      <c r="M1413" s="9" t="str">
        <f t="shared" si="428"/>
        <v/>
      </c>
      <c r="N1413" s="1" t="s">
        <v>427</v>
      </c>
      <c r="O1413" s="1" t="s">
        <v>85</v>
      </c>
      <c r="P1413" s="1" t="s">
        <v>85</v>
      </c>
      <c r="Q1413" s="1" t="s">
        <v>85</v>
      </c>
      <c r="R1413" s="1" t="s">
        <v>85</v>
      </c>
      <c r="S1413" s="1" t="s">
        <v>85</v>
      </c>
      <c r="T1413" s="1" t="s">
        <v>85</v>
      </c>
      <c r="U1413" s="2">
        <v>3.5</v>
      </c>
      <c r="V1413" s="2">
        <v>0</v>
      </c>
      <c r="W1413" s="2">
        <v>0</v>
      </c>
      <c r="X1413" s="2">
        <v>0</v>
      </c>
      <c r="Y1413" s="2">
        <v>0</v>
      </c>
      <c r="Z1413" s="2">
        <v>0</v>
      </c>
      <c r="AA1413" s="2" t="s">
        <v>85</v>
      </c>
      <c r="AB1413" s="13" t="str">
        <f t="shared" si="429"/>
        <v/>
      </c>
      <c r="AC1413" s="2">
        <v>0</v>
      </c>
      <c r="AD1413" s="3">
        <v>1</v>
      </c>
      <c r="AE1413" s="3">
        <v>1.5</v>
      </c>
      <c r="AF1413" s="3">
        <v>0</v>
      </c>
      <c r="AG1413" s="3">
        <v>2</v>
      </c>
      <c r="AH1413" s="3">
        <v>0</v>
      </c>
      <c r="AI1413" s="3">
        <v>0</v>
      </c>
      <c r="AJ1413" s="3">
        <v>30</v>
      </c>
      <c r="AK1413" t="s">
        <v>85</v>
      </c>
      <c r="AL1413" s="10">
        <v>45064</v>
      </c>
      <c r="AM1413" s="10">
        <v>45067</v>
      </c>
      <c r="AQ1413" s="10">
        <v>45076</v>
      </c>
      <c r="AR1413" t="s">
        <v>88</v>
      </c>
      <c r="AS1413" t="s">
        <v>1145</v>
      </c>
      <c r="AX1413">
        <v>0</v>
      </c>
      <c r="AY1413">
        <v>0</v>
      </c>
      <c r="AZ1413">
        <v>0</v>
      </c>
      <c r="BA1413">
        <v>0</v>
      </c>
      <c r="BB1413">
        <v>0</v>
      </c>
      <c r="BC1413">
        <v>0</v>
      </c>
      <c r="BD1413">
        <v>30</v>
      </c>
      <c r="BE1413">
        <v>40</v>
      </c>
      <c r="BF1413">
        <v>0</v>
      </c>
      <c r="BG1413">
        <v>0</v>
      </c>
      <c r="BH1413">
        <v>0</v>
      </c>
      <c r="BI1413">
        <v>0</v>
      </c>
      <c r="BJ1413" t="s">
        <v>91</v>
      </c>
      <c r="BK1413" t="s">
        <v>92</v>
      </c>
      <c r="BL1413" t="s">
        <v>1932</v>
      </c>
      <c r="BM1413" t="s">
        <v>276</v>
      </c>
      <c r="BP1413" t="s">
        <v>5650</v>
      </c>
      <c r="BQ1413" s="12" t="s">
        <v>8369</v>
      </c>
      <c r="BR1413" s="11" t="s">
        <v>2985</v>
      </c>
      <c r="BS1413">
        <v>11</v>
      </c>
      <c r="BT1413">
        <v>0</v>
      </c>
      <c r="BU1413">
        <v>0</v>
      </c>
      <c r="BV1413">
        <v>0</v>
      </c>
      <c r="BW1413">
        <v>0</v>
      </c>
      <c r="BY1413">
        <v>0</v>
      </c>
      <c r="BZ1413">
        <v>39</v>
      </c>
      <c r="CS1413">
        <f t="shared" si="423"/>
        <v>1</v>
      </c>
      <c r="CT1413" s="5">
        <f t="shared" si="430"/>
        <v>1</v>
      </c>
      <c r="CU1413" t="str">
        <f t="shared" si="423"/>
        <v/>
      </c>
      <c r="CV1413" t="str">
        <f t="shared" si="423"/>
        <v/>
      </c>
      <c r="CW1413" t="str">
        <f t="shared" si="423"/>
        <v/>
      </c>
      <c r="CX1413">
        <f t="shared" si="423"/>
        <v>1</v>
      </c>
      <c r="CY1413" t="str">
        <f t="shared" si="423"/>
        <v/>
      </c>
      <c r="CZ1413">
        <f t="shared" si="423"/>
        <v>1</v>
      </c>
      <c r="DA1413" t="str">
        <f t="shared" si="423"/>
        <v/>
      </c>
      <c r="DB1413" t="str">
        <f t="shared" si="423"/>
        <v/>
      </c>
      <c r="DC1413" t="str">
        <f t="shared" si="423"/>
        <v/>
      </c>
      <c r="DD1413" t="str">
        <f t="shared" si="423"/>
        <v/>
      </c>
      <c r="DE1413">
        <f t="shared" si="423"/>
        <v>1</v>
      </c>
      <c r="DF1413" t="str">
        <f t="shared" si="423"/>
        <v/>
      </c>
      <c r="DG1413" t="str">
        <f t="shared" si="423"/>
        <v/>
      </c>
      <c r="DH1413">
        <f t="shared" si="423"/>
        <v>1</v>
      </c>
      <c r="DI1413" t="str">
        <f t="shared" si="431"/>
        <v/>
      </c>
      <c r="DJ1413" t="str">
        <f t="shared" si="432"/>
        <v/>
      </c>
    </row>
    <row r="1414" spans="1:114" ht="18" customHeight="1" x14ac:dyDescent="0.3">
      <c r="A1414" s="9" t="s">
        <v>2981</v>
      </c>
      <c r="B1414" s="9" t="s">
        <v>2982</v>
      </c>
      <c r="C1414" s="9" t="s">
        <v>2986</v>
      </c>
      <c r="D1414" s="9" t="s">
        <v>2987</v>
      </c>
      <c r="G1414" t="str">
        <f t="shared" si="424"/>
        <v>國</v>
      </c>
      <c r="H1414" s="9" t="str">
        <f t="shared" si="425"/>
        <v>國</v>
      </c>
      <c r="I1414" s="9" t="str">
        <f t="shared" si="426"/>
        <v/>
      </c>
      <c r="J1414" t="str">
        <f t="shared" si="414"/>
        <v/>
      </c>
      <c r="K1414" t="str">
        <f t="shared" si="415"/>
        <v/>
      </c>
      <c r="L1414" s="9" t="str">
        <f t="shared" si="427"/>
        <v/>
      </c>
      <c r="M1414" s="9" t="str">
        <f t="shared" si="428"/>
        <v/>
      </c>
      <c r="N1414" s="1" t="s">
        <v>427</v>
      </c>
      <c r="O1414" s="1" t="s">
        <v>85</v>
      </c>
      <c r="P1414" s="1" t="s">
        <v>85</v>
      </c>
      <c r="Q1414" s="1" t="s">
        <v>85</v>
      </c>
      <c r="R1414" s="1" t="s">
        <v>85</v>
      </c>
      <c r="S1414" s="1" t="s">
        <v>85</v>
      </c>
      <c r="T1414" s="1" t="s">
        <v>85</v>
      </c>
      <c r="U1414" s="2">
        <v>0</v>
      </c>
      <c r="V1414" s="2">
        <v>0</v>
      </c>
      <c r="W1414" s="2">
        <v>0</v>
      </c>
      <c r="X1414" s="2">
        <v>0</v>
      </c>
      <c r="Y1414" s="2">
        <v>0</v>
      </c>
      <c r="Z1414" s="2">
        <v>0</v>
      </c>
      <c r="AA1414" s="2" t="s">
        <v>85</v>
      </c>
      <c r="AB1414" s="13" t="str">
        <f t="shared" si="429"/>
        <v>err</v>
      </c>
      <c r="AC1414" s="2">
        <v>0</v>
      </c>
      <c r="AD1414" s="3">
        <v>0</v>
      </c>
      <c r="AE1414" s="3">
        <v>0</v>
      </c>
      <c r="AF1414" s="3">
        <v>0</v>
      </c>
      <c r="AG1414" s="3">
        <v>0</v>
      </c>
      <c r="AH1414" s="3">
        <v>0</v>
      </c>
      <c r="AI1414" s="3">
        <v>0</v>
      </c>
      <c r="AJ1414" s="3">
        <v>0</v>
      </c>
      <c r="AK1414" t="s">
        <v>85</v>
      </c>
      <c r="AL1414" s="10">
        <v>45064</v>
      </c>
      <c r="AM1414" s="10">
        <v>45067</v>
      </c>
      <c r="AQ1414" s="10">
        <v>45076</v>
      </c>
      <c r="AR1414" t="s">
        <v>88</v>
      </c>
      <c r="AS1414" t="s">
        <v>1145</v>
      </c>
      <c r="AX1414">
        <v>0</v>
      </c>
      <c r="AY1414">
        <v>0</v>
      </c>
      <c r="AZ1414">
        <v>0</v>
      </c>
      <c r="BA1414">
        <v>0</v>
      </c>
      <c r="BB1414">
        <v>0</v>
      </c>
      <c r="BC1414">
        <v>0</v>
      </c>
      <c r="BD1414">
        <v>60</v>
      </c>
      <c r="BE1414">
        <v>40</v>
      </c>
      <c r="BF1414">
        <v>0</v>
      </c>
      <c r="BG1414">
        <v>0</v>
      </c>
      <c r="BH1414">
        <v>0</v>
      </c>
      <c r="BI1414">
        <v>0</v>
      </c>
      <c r="BJ1414" t="s">
        <v>91</v>
      </c>
      <c r="BK1414" t="s">
        <v>92</v>
      </c>
      <c r="BL1414" t="s">
        <v>1932</v>
      </c>
      <c r="BM1414" t="s">
        <v>6767</v>
      </c>
      <c r="BP1414" t="s">
        <v>5651</v>
      </c>
      <c r="BQ1414" s="11" t="s">
        <v>3001</v>
      </c>
      <c r="BR1414" s="11" t="s">
        <v>2985</v>
      </c>
      <c r="BS1414">
        <v>1</v>
      </c>
      <c r="BT1414">
        <v>0</v>
      </c>
      <c r="BU1414">
        <v>0</v>
      </c>
      <c r="BV1414">
        <v>0</v>
      </c>
      <c r="BW1414">
        <v>0</v>
      </c>
      <c r="BY1414">
        <v>0</v>
      </c>
      <c r="BZ1414">
        <v>50</v>
      </c>
      <c r="CS1414">
        <f t="shared" si="423"/>
        <v>1</v>
      </c>
      <c r="CT1414" s="5">
        <f t="shared" si="430"/>
        <v>1</v>
      </c>
      <c r="CU1414" t="str">
        <f t="shared" si="423"/>
        <v/>
      </c>
      <c r="CV1414" t="str">
        <f t="shared" si="423"/>
        <v/>
      </c>
      <c r="CW1414" t="str">
        <f t="shared" si="423"/>
        <v/>
      </c>
      <c r="CX1414">
        <f t="shared" si="423"/>
        <v>1</v>
      </c>
      <c r="CY1414" t="str">
        <f t="shared" si="423"/>
        <v/>
      </c>
      <c r="CZ1414">
        <f t="shared" si="423"/>
        <v>1</v>
      </c>
      <c r="DA1414" t="str">
        <f t="shared" si="423"/>
        <v/>
      </c>
      <c r="DB1414" t="str">
        <f t="shared" si="423"/>
        <v/>
      </c>
      <c r="DC1414" t="str">
        <f t="shared" si="423"/>
        <v/>
      </c>
      <c r="DD1414" t="str">
        <f t="shared" si="423"/>
        <v/>
      </c>
      <c r="DE1414">
        <f t="shared" si="423"/>
        <v>1</v>
      </c>
      <c r="DF1414" t="str">
        <f t="shared" si="423"/>
        <v/>
      </c>
      <c r="DG1414" t="str">
        <f t="shared" si="423"/>
        <v/>
      </c>
      <c r="DH1414" t="str">
        <f t="shared" si="423"/>
        <v/>
      </c>
      <c r="DI1414">
        <f t="shared" si="431"/>
        <v>1</v>
      </c>
      <c r="DJ1414" t="str">
        <f t="shared" si="432"/>
        <v/>
      </c>
    </row>
    <row r="1415" spans="1:114" ht="18" customHeight="1" x14ac:dyDescent="0.3">
      <c r="A1415" s="9" t="s">
        <v>2981</v>
      </c>
      <c r="B1415" s="9" t="s">
        <v>2982</v>
      </c>
      <c r="C1415" s="9" t="s">
        <v>2988</v>
      </c>
      <c r="D1415" s="9" t="s">
        <v>2989</v>
      </c>
      <c r="E1415" s="4" t="s">
        <v>9146</v>
      </c>
      <c r="G1415" t="str">
        <f t="shared" si="424"/>
        <v>國英數B</v>
      </c>
      <c r="H1415" s="9" t="str">
        <f t="shared" si="425"/>
        <v>國</v>
      </c>
      <c r="I1415" s="9" t="str">
        <f t="shared" si="426"/>
        <v>英</v>
      </c>
      <c r="J1415" t="str">
        <f t="shared" si="414"/>
        <v/>
      </c>
      <c r="K1415" t="str">
        <f t="shared" si="415"/>
        <v>數B</v>
      </c>
      <c r="L1415" s="9" t="str">
        <f t="shared" si="427"/>
        <v/>
      </c>
      <c r="M1415" s="9" t="str">
        <f t="shared" si="428"/>
        <v/>
      </c>
      <c r="N1415" s="1" t="s">
        <v>427</v>
      </c>
      <c r="O1415" s="1" t="s">
        <v>85</v>
      </c>
      <c r="P1415" s="1" t="s">
        <v>85</v>
      </c>
      <c r="Q1415" s="1" t="s">
        <v>85</v>
      </c>
      <c r="R1415" s="1" t="s">
        <v>85</v>
      </c>
      <c r="S1415" s="1" t="s">
        <v>85</v>
      </c>
      <c r="T1415" s="1" t="s">
        <v>85</v>
      </c>
      <c r="U1415" s="2">
        <v>3.5</v>
      </c>
      <c r="V1415" s="2">
        <v>0</v>
      </c>
      <c r="W1415" s="2">
        <v>0</v>
      </c>
      <c r="X1415" s="2">
        <v>0</v>
      </c>
      <c r="Y1415" s="2">
        <v>0</v>
      </c>
      <c r="Z1415" s="2">
        <v>0</v>
      </c>
      <c r="AA1415" s="2" t="s">
        <v>85</v>
      </c>
      <c r="AB1415" s="13" t="str">
        <f t="shared" si="429"/>
        <v/>
      </c>
      <c r="AC1415" s="2">
        <v>0</v>
      </c>
      <c r="AD1415" s="3">
        <v>1</v>
      </c>
      <c r="AE1415" s="3">
        <v>1.5</v>
      </c>
      <c r="AF1415" s="3">
        <v>0</v>
      </c>
      <c r="AG1415" s="3">
        <v>2</v>
      </c>
      <c r="AH1415" s="3">
        <v>0</v>
      </c>
      <c r="AI1415" s="3">
        <v>0</v>
      </c>
      <c r="AJ1415" s="3">
        <v>30</v>
      </c>
      <c r="AK1415" t="s">
        <v>85</v>
      </c>
      <c r="AL1415" s="10">
        <v>45064</v>
      </c>
      <c r="AM1415" s="10">
        <v>45067</v>
      </c>
      <c r="AQ1415" s="10">
        <v>45076</v>
      </c>
      <c r="AR1415" t="s">
        <v>88</v>
      </c>
      <c r="AS1415" t="s">
        <v>1145</v>
      </c>
      <c r="AX1415">
        <v>0</v>
      </c>
      <c r="AY1415">
        <v>0</v>
      </c>
      <c r="AZ1415">
        <v>0</v>
      </c>
      <c r="BA1415">
        <v>0</v>
      </c>
      <c r="BB1415">
        <v>0</v>
      </c>
      <c r="BC1415">
        <v>0</v>
      </c>
      <c r="BD1415">
        <v>30</v>
      </c>
      <c r="BE1415">
        <v>40</v>
      </c>
      <c r="BF1415">
        <v>0</v>
      </c>
      <c r="BG1415">
        <v>0</v>
      </c>
      <c r="BH1415">
        <v>0</v>
      </c>
      <c r="BI1415">
        <v>0</v>
      </c>
      <c r="BJ1415" t="s">
        <v>91</v>
      </c>
      <c r="BK1415" t="s">
        <v>92</v>
      </c>
      <c r="BL1415" t="s">
        <v>1932</v>
      </c>
      <c r="BM1415" t="s">
        <v>276</v>
      </c>
      <c r="BP1415" t="s">
        <v>5650</v>
      </c>
      <c r="BQ1415" s="12" t="s">
        <v>8369</v>
      </c>
      <c r="BR1415" s="11" t="s">
        <v>2990</v>
      </c>
      <c r="BS1415">
        <v>11</v>
      </c>
      <c r="BT1415">
        <v>0</v>
      </c>
      <c r="BU1415">
        <v>0</v>
      </c>
      <c r="BV1415">
        <v>0</v>
      </c>
      <c r="BW1415">
        <v>0</v>
      </c>
      <c r="BY1415">
        <v>0</v>
      </c>
      <c r="BZ1415">
        <v>39</v>
      </c>
      <c r="CS1415">
        <f t="shared" si="423"/>
        <v>1</v>
      </c>
      <c r="CT1415" s="5">
        <f t="shared" si="430"/>
        <v>1</v>
      </c>
      <c r="CU1415" t="str">
        <f t="shared" si="423"/>
        <v/>
      </c>
      <c r="CV1415" t="str">
        <f t="shared" si="423"/>
        <v/>
      </c>
      <c r="CW1415" t="str">
        <f t="shared" si="423"/>
        <v/>
      </c>
      <c r="CX1415">
        <f t="shared" si="423"/>
        <v>1</v>
      </c>
      <c r="CY1415" t="str">
        <f t="shared" si="423"/>
        <v/>
      </c>
      <c r="CZ1415">
        <f t="shared" si="423"/>
        <v>1</v>
      </c>
      <c r="DA1415" t="str">
        <f t="shared" si="423"/>
        <v/>
      </c>
      <c r="DB1415" t="str">
        <f t="shared" si="423"/>
        <v/>
      </c>
      <c r="DC1415" t="str">
        <f t="shared" si="423"/>
        <v/>
      </c>
      <c r="DD1415" t="str">
        <f t="shared" si="423"/>
        <v/>
      </c>
      <c r="DE1415">
        <f t="shared" si="423"/>
        <v>1</v>
      </c>
      <c r="DF1415" t="str">
        <f t="shared" si="423"/>
        <v/>
      </c>
      <c r="DG1415" t="str">
        <f t="shared" si="423"/>
        <v/>
      </c>
      <c r="DH1415">
        <f t="shared" si="423"/>
        <v>1</v>
      </c>
      <c r="DI1415" t="str">
        <f t="shared" si="431"/>
        <v/>
      </c>
      <c r="DJ1415" t="str">
        <f t="shared" si="432"/>
        <v/>
      </c>
    </row>
    <row r="1416" spans="1:114" ht="18" customHeight="1" x14ac:dyDescent="0.3">
      <c r="A1416" s="9" t="s">
        <v>2981</v>
      </c>
      <c r="B1416" s="9" t="s">
        <v>2982</v>
      </c>
      <c r="C1416" s="9" t="s">
        <v>2991</v>
      </c>
      <c r="D1416" s="9" t="s">
        <v>6440</v>
      </c>
      <c r="G1416" t="str">
        <f t="shared" si="424"/>
        <v>國</v>
      </c>
      <c r="H1416" s="9" t="str">
        <f t="shared" si="425"/>
        <v>國</v>
      </c>
      <c r="I1416" s="9" t="str">
        <f t="shared" si="426"/>
        <v/>
      </c>
      <c r="J1416" t="str">
        <f t="shared" si="414"/>
        <v/>
      </c>
      <c r="K1416" t="str">
        <f t="shared" si="415"/>
        <v/>
      </c>
      <c r="L1416" s="9" t="str">
        <f t="shared" si="427"/>
        <v/>
      </c>
      <c r="M1416" s="9" t="str">
        <f t="shared" si="428"/>
        <v/>
      </c>
      <c r="N1416" s="1" t="s">
        <v>427</v>
      </c>
      <c r="O1416" s="1" t="s">
        <v>85</v>
      </c>
      <c r="P1416" s="1" t="s">
        <v>85</v>
      </c>
      <c r="Q1416" s="1" t="s">
        <v>85</v>
      </c>
      <c r="R1416" s="1" t="s">
        <v>85</v>
      </c>
      <c r="S1416" s="1" t="s">
        <v>85</v>
      </c>
      <c r="T1416" s="1" t="s">
        <v>85</v>
      </c>
      <c r="U1416" s="2">
        <v>0</v>
      </c>
      <c r="V1416" s="2">
        <v>0</v>
      </c>
      <c r="W1416" s="2">
        <v>0</v>
      </c>
      <c r="X1416" s="2">
        <v>0</v>
      </c>
      <c r="Y1416" s="2">
        <v>0</v>
      </c>
      <c r="Z1416" s="2">
        <v>0</v>
      </c>
      <c r="AA1416" s="2" t="s">
        <v>85</v>
      </c>
      <c r="AB1416" s="13" t="str">
        <f t="shared" si="429"/>
        <v>err</v>
      </c>
      <c r="AC1416" s="2">
        <v>0</v>
      </c>
      <c r="AD1416" s="3">
        <v>0</v>
      </c>
      <c r="AE1416" s="3">
        <v>0</v>
      </c>
      <c r="AF1416" s="3">
        <v>0</v>
      </c>
      <c r="AG1416" s="3">
        <v>0</v>
      </c>
      <c r="AH1416" s="3">
        <v>0</v>
      </c>
      <c r="AI1416" s="3">
        <v>0</v>
      </c>
      <c r="AJ1416" s="3">
        <v>0</v>
      </c>
      <c r="AK1416" t="s">
        <v>85</v>
      </c>
      <c r="AL1416" s="10">
        <v>45064</v>
      </c>
      <c r="AM1416" s="10">
        <v>45067</v>
      </c>
      <c r="AQ1416" s="10">
        <v>45076</v>
      </c>
      <c r="AR1416" t="s">
        <v>88</v>
      </c>
      <c r="AS1416" t="s">
        <v>1145</v>
      </c>
      <c r="AX1416">
        <v>0</v>
      </c>
      <c r="AY1416">
        <v>0</v>
      </c>
      <c r="AZ1416">
        <v>0</v>
      </c>
      <c r="BA1416">
        <v>0</v>
      </c>
      <c r="BB1416">
        <v>0</v>
      </c>
      <c r="BC1416">
        <v>0</v>
      </c>
      <c r="BD1416">
        <v>60</v>
      </c>
      <c r="BE1416">
        <v>40</v>
      </c>
      <c r="BF1416">
        <v>0</v>
      </c>
      <c r="BG1416">
        <v>0</v>
      </c>
      <c r="BH1416">
        <v>0</v>
      </c>
      <c r="BI1416">
        <v>0</v>
      </c>
      <c r="BJ1416" t="s">
        <v>91</v>
      </c>
      <c r="BK1416" t="s">
        <v>92</v>
      </c>
      <c r="BL1416" t="s">
        <v>1932</v>
      </c>
      <c r="BM1416" t="s">
        <v>6767</v>
      </c>
      <c r="BP1416" t="s">
        <v>5652</v>
      </c>
      <c r="BQ1416" s="11" t="s">
        <v>5653</v>
      </c>
      <c r="BR1416" s="11" t="s">
        <v>2990</v>
      </c>
      <c r="BS1416">
        <v>1</v>
      </c>
      <c r="BT1416">
        <v>0</v>
      </c>
      <c r="BU1416">
        <v>0</v>
      </c>
      <c r="BV1416">
        <v>0</v>
      </c>
      <c r="BW1416">
        <v>0</v>
      </c>
      <c r="BY1416">
        <v>0</v>
      </c>
      <c r="BZ1416">
        <v>50</v>
      </c>
      <c r="CS1416">
        <f t="shared" si="423"/>
        <v>1</v>
      </c>
      <c r="CT1416" s="5">
        <f t="shared" si="430"/>
        <v>1</v>
      </c>
      <c r="CU1416" t="str">
        <f t="shared" si="423"/>
        <v/>
      </c>
      <c r="CV1416" t="str">
        <f t="shared" si="423"/>
        <v/>
      </c>
      <c r="CW1416" t="str">
        <f t="shared" si="423"/>
        <v/>
      </c>
      <c r="CX1416">
        <f t="shared" si="423"/>
        <v>1</v>
      </c>
      <c r="CY1416" t="str">
        <f t="shared" si="423"/>
        <v/>
      </c>
      <c r="CZ1416">
        <f t="shared" si="423"/>
        <v>1</v>
      </c>
      <c r="DA1416" t="str">
        <f t="shared" si="423"/>
        <v/>
      </c>
      <c r="DB1416" t="str">
        <f t="shared" si="423"/>
        <v/>
      </c>
      <c r="DC1416" t="str">
        <f t="shared" si="423"/>
        <v/>
      </c>
      <c r="DD1416" t="str">
        <f t="shared" si="423"/>
        <v/>
      </c>
      <c r="DE1416">
        <f t="shared" si="423"/>
        <v>1</v>
      </c>
      <c r="DF1416" t="str">
        <f t="shared" si="423"/>
        <v/>
      </c>
      <c r="DG1416" t="str">
        <f t="shared" si="423"/>
        <v/>
      </c>
      <c r="DH1416" t="str">
        <f t="shared" si="423"/>
        <v/>
      </c>
      <c r="DI1416">
        <f t="shared" si="431"/>
        <v>1</v>
      </c>
      <c r="DJ1416" t="str">
        <f t="shared" si="432"/>
        <v/>
      </c>
    </row>
    <row r="1417" spans="1:114" ht="18" customHeight="1" x14ac:dyDescent="0.3">
      <c r="A1417" s="9" t="s">
        <v>2981</v>
      </c>
      <c r="B1417" s="9" t="s">
        <v>2982</v>
      </c>
      <c r="C1417" s="9" t="s">
        <v>2993</v>
      </c>
      <c r="D1417" s="9" t="s">
        <v>2992</v>
      </c>
      <c r="G1417" t="str">
        <f t="shared" si="424"/>
        <v>國</v>
      </c>
      <c r="H1417" s="9" t="str">
        <f t="shared" si="425"/>
        <v>國</v>
      </c>
      <c r="I1417" s="9" t="str">
        <f t="shared" si="426"/>
        <v/>
      </c>
      <c r="J1417" t="str">
        <f t="shared" si="414"/>
        <v/>
      </c>
      <c r="K1417" t="str">
        <f t="shared" si="415"/>
        <v/>
      </c>
      <c r="L1417" s="9" t="str">
        <f t="shared" si="427"/>
        <v/>
      </c>
      <c r="M1417" s="9" t="str">
        <f t="shared" si="428"/>
        <v/>
      </c>
      <c r="N1417" s="1" t="s">
        <v>427</v>
      </c>
      <c r="O1417" s="1" t="s">
        <v>85</v>
      </c>
      <c r="P1417" s="1" t="s">
        <v>85</v>
      </c>
      <c r="Q1417" s="1" t="s">
        <v>85</v>
      </c>
      <c r="R1417" s="1" t="s">
        <v>85</v>
      </c>
      <c r="S1417" s="1" t="s">
        <v>85</v>
      </c>
      <c r="T1417" s="1" t="s">
        <v>85</v>
      </c>
      <c r="U1417" s="2">
        <v>3</v>
      </c>
      <c r="V1417" s="2">
        <v>0</v>
      </c>
      <c r="W1417" s="2">
        <v>0</v>
      </c>
      <c r="X1417" s="2">
        <v>0</v>
      </c>
      <c r="Y1417" s="2">
        <v>0</v>
      </c>
      <c r="Z1417" s="2">
        <v>0</v>
      </c>
      <c r="AA1417" s="2" t="s">
        <v>85</v>
      </c>
      <c r="AB1417" s="13" t="str">
        <f t="shared" si="429"/>
        <v>err</v>
      </c>
      <c r="AC1417" s="2">
        <v>0</v>
      </c>
      <c r="AD1417" s="3">
        <v>1</v>
      </c>
      <c r="AE1417" s="3">
        <v>0</v>
      </c>
      <c r="AF1417" s="3">
        <v>0</v>
      </c>
      <c r="AG1417" s="3">
        <v>0</v>
      </c>
      <c r="AH1417" s="3">
        <v>0</v>
      </c>
      <c r="AI1417" s="3">
        <v>0</v>
      </c>
      <c r="AJ1417" s="3">
        <v>30</v>
      </c>
      <c r="AK1417" t="s">
        <v>85</v>
      </c>
      <c r="AL1417" s="10">
        <v>45064</v>
      </c>
      <c r="AM1417" s="10">
        <v>45067</v>
      </c>
      <c r="AQ1417" s="10">
        <v>45076</v>
      </c>
      <c r="AR1417" t="s">
        <v>88</v>
      </c>
      <c r="AS1417" t="s">
        <v>1145</v>
      </c>
      <c r="AX1417">
        <v>0</v>
      </c>
      <c r="AY1417">
        <v>0</v>
      </c>
      <c r="AZ1417">
        <v>0</v>
      </c>
      <c r="BA1417">
        <v>0</v>
      </c>
      <c r="BB1417">
        <v>0</v>
      </c>
      <c r="BC1417">
        <v>0</v>
      </c>
      <c r="BD1417">
        <v>30</v>
      </c>
      <c r="BE1417">
        <v>40</v>
      </c>
      <c r="BF1417">
        <v>0</v>
      </c>
      <c r="BG1417">
        <v>0</v>
      </c>
      <c r="BH1417">
        <v>0</v>
      </c>
      <c r="BI1417">
        <v>0</v>
      </c>
      <c r="BJ1417" t="s">
        <v>91</v>
      </c>
      <c r="BK1417" t="s">
        <v>350</v>
      </c>
      <c r="BL1417" t="s">
        <v>1991</v>
      </c>
      <c r="BM1417" t="s">
        <v>276</v>
      </c>
      <c r="BP1417" t="s">
        <v>5650</v>
      </c>
      <c r="BQ1417" s="12" t="s">
        <v>8370</v>
      </c>
      <c r="BR1417" s="12" t="s">
        <v>8371</v>
      </c>
      <c r="BS1417">
        <v>15</v>
      </c>
      <c r="BT1417">
        <v>0</v>
      </c>
      <c r="BU1417">
        <v>0</v>
      </c>
      <c r="BV1417">
        <v>0</v>
      </c>
      <c r="BW1417">
        <v>0</v>
      </c>
      <c r="BY1417">
        <v>0</v>
      </c>
      <c r="BZ1417">
        <v>45</v>
      </c>
      <c r="CS1417" t="str">
        <f t="shared" si="423"/>
        <v/>
      </c>
      <c r="CT1417" s="5">
        <f t="shared" si="430"/>
        <v>1</v>
      </c>
      <c r="CU1417" t="str">
        <f t="shared" si="423"/>
        <v/>
      </c>
      <c r="CV1417" t="str">
        <f t="shared" si="423"/>
        <v/>
      </c>
      <c r="CW1417" t="str">
        <f t="shared" si="423"/>
        <v/>
      </c>
      <c r="CX1417">
        <f t="shared" si="423"/>
        <v>1</v>
      </c>
      <c r="CY1417" t="str">
        <f t="shared" si="423"/>
        <v/>
      </c>
      <c r="CZ1417" t="str">
        <f t="shared" si="423"/>
        <v/>
      </c>
      <c r="DA1417" t="str">
        <f t="shared" si="423"/>
        <v/>
      </c>
      <c r="DB1417" t="str">
        <f t="shared" si="423"/>
        <v/>
      </c>
      <c r="DC1417" t="str">
        <f t="shared" si="423"/>
        <v/>
      </c>
      <c r="DD1417" t="str">
        <f t="shared" si="423"/>
        <v/>
      </c>
      <c r="DE1417">
        <f t="shared" si="423"/>
        <v>1</v>
      </c>
      <c r="DF1417" t="str">
        <f t="shared" si="423"/>
        <v/>
      </c>
      <c r="DG1417" t="str">
        <f t="shared" si="423"/>
        <v/>
      </c>
      <c r="DH1417">
        <f t="shared" si="423"/>
        <v>1</v>
      </c>
      <c r="DI1417" t="str">
        <f t="shared" si="431"/>
        <v/>
      </c>
      <c r="DJ1417" t="str">
        <f t="shared" si="432"/>
        <v/>
      </c>
    </row>
    <row r="1418" spans="1:114" ht="18" customHeight="1" x14ac:dyDescent="0.3">
      <c r="A1418" s="9" t="s">
        <v>2981</v>
      </c>
      <c r="B1418" s="9" t="s">
        <v>2982</v>
      </c>
      <c r="C1418" s="9" t="s">
        <v>2995</v>
      </c>
      <c r="D1418" s="9" t="s">
        <v>2994</v>
      </c>
      <c r="G1418" t="str">
        <f t="shared" si="424"/>
        <v>國</v>
      </c>
      <c r="H1418" s="9" t="str">
        <f t="shared" si="425"/>
        <v>國</v>
      </c>
      <c r="I1418" s="9" t="str">
        <f t="shared" si="426"/>
        <v/>
      </c>
      <c r="J1418" t="str">
        <f t="shared" si="414"/>
        <v/>
      </c>
      <c r="K1418" t="str">
        <f t="shared" si="415"/>
        <v/>
      </c>
      <c r="L1418" s="9" t="str">
        <f t="shared" si="427"/>
        <v/>
      </c>
      <c r="M1418" s="9" t="str">
        <f t="shared" si="428"/>
        <v/>
      </c>
      <c r="N1418" s="1" t="s">
        <v>427</v>
      </c>
      <c r="O1418" s="1" t="s">
        <v>85</v>
      </c>
      <c r="P1418" s="1" t="s">
        <v>85</v>
      </c>
      <c r="Q1418" s="1" t="s">
        <v>85</v>
      </c>
      <c r="R1418" s="1" t="s">
        <v>85</v>
      </c>
      <c r="S1418" s="1" t="s">
        <v>85</v>
      </c>
      <c r="T1418" s="1" t="s">
        <v>85</v>
      </c>
      <c r="U1418" s="2">
        <v>3.5</v>
      </c>
      <c r="V1418" s="2">
        <v>0</v>
      </c>
      <c r="W1418" s="2">
        <v>0</v>
      </c>
      <c r="X1418" s="2">
        <v>0</v>
      </c>
      <c r="Y1418" s="2">
        <v>0</v>
      </c>
      <c r="Z1418" s="2">
        <v>0</v>
      </c>
      <c r="AA1418" s="2" t="s">
        <v>85</v>
      </c>
      <c r="AB1418" s="13" t="str">
        <f t="shared" si="429"/>
        <v>err</v>
      </c>
      <c r="AC1418" s="2">
        <v>0</v>
      </c>
      <c r="AD1418" s="3">
        <v>1</v>
      </c>
      <c r="AE1418" s="3">
        <v>0</v>
      </c>
      <c r="AF1418" s="3">
        <v>0</v>
      </c>
      <c r="AG1418" s="3">
        <v>0</v>
      </c>
      <c r="AH1418" s="3">
        <v>0</v>
      </c>
      <c r="AI1418" s="3">
        <v>0</v>
      </c>
      <c r="AJ1418" s="3">
        <v>30</v>
      </c>
      <c r="AK1418" t="s">
        <v>85</v>
      </c>
      <c r="AL1418" s="10">
        <v>45064</v>
      </c>
      <c r="AM1418" s="10">
        <v>45067</v>
      </c>
      <c r="AQ1418" s="10">
        <v>45076</v>
      </c>
      <c r="AR1418" t="s">
        <v>88</v>
      </c>
      <c r="AS1418" t="s">
        <v>1145</v>
      </c>
      <c r="AX1418">
        <v>0</v>
      </c>
      <c r="AY1418">
        <v>0</v>
      </c>
      <c r="AZ1418">
        <v>0</v>
      </c>
      <c r="BA1418">
        <v>0</v>
      </c>
      <c r="BB1418">
        <v>0</v>
      </c>
      <c r="BC1418">
        <v>0</v>
      </c>
      <c r="BD1418">
        <v>30</v>
      </c>
      <c r="BE1418">
        <v>40</v>
      </c>
      <c r="BF1418">
        <v>0</v>
      </c>
      <c r="BG1418">
        <v>0</v>
      </c>
      <c r="BH1418">
        <v>0</v>
      </c>
      <c r="BI1418">
        <v>0</v>
      </c>
      <c r="BJ1418" t="s">
        <v>91</v>
      </c>
      <c r="BK1418" t="s">
        <v>350</v>
      </c>
      <c r="BL1418" t="s">
        <v>1991</v>
      </c>
      <c r="BM1418" t="s">
        <v>276</v>
      </c>
      <c r="BP1418" t="s">
        <v>5650</v>
      </c>
      <c r="BQ1418" s="12" t="s">
        <v>8369</v>
      </c>
      <c r="BR1418" s="12" t="s">
        <v>8372</v>
      </c>
      <c r="BS1418">
        <v>10</v>
      </c>
      <c r="BT1418">
        <v>0</v>
      </c>
      <c r="BU1418">
        <v>0</v>
      </c>
      <c r="BV1418">
        <v>0</v>
      </c>
      <c r="BW1418">
        <v>0</v>
      </c>
      <c r="BY1418">
        <v>0</v>
      </c>
      <c r="BZ1418">
        <v>35</v>
      </c>
      <c r="CS1418" t="str">
        <f t="shared" si="423"/>
        <v/>
      </c>
      <c r="CT1418" s="5">
        <f t="shared" si="430"/>
        <v>1</v>
      </c>
      <c r="CU1418" t="str">
        <f t="shared" si="423"/>
        <v/>
      </c>
      <c r="CV1418" t="str">
        <f t="shared" si="423"/>
        <v/>
      </c>
      <c r="CW1418" t="str">
        <f t="shared" si="423"/>
        <v/>
      </c>
      <c r="CX1418">
        <f t="shared" si="423"/>
        <v>1</v>
      </c>
      <c r="CY1418" t="str">
        <f t="shared" si="423"/>
        <v/>
      </c>
      <c r="CZ1418" t="str">
        <f t="shared" si="423"/>
        <v/>
      </c>
      <c r="DA1418" t="str">
        <f t="shared" si="423"/>
        <v/>
      </c>
      <c r="DB1418" t="str">
        <f t="shared" si="423"/>
        <v/>
      </c>
      <c r="DC1418" t="str">
        <f t="shared" si="423"/>
        <v/>
      </c>
      <c r="DD1418" t="str">
        <f t="shared" si="423"/>
        <v/>
      </c>
      <c r="DE1418">
        <f t="shared" si="423"/>
        <v>1</v>
      </c>
      <c r="DF1418" t="str">
        <f t="shared" si="423"/>
        <v/>
      </c>
      <c r="DG1418" t="str">
        <f t="shared" si="423"/>
        <v/>
      </c>
      <c r="DH1418">
        <f t="shared" si="423"/>
        <v>1</v>
      </c>
      <c r="DI1418" t="str">
        <f t="shared" si="431"/>
        <v/>
      </c>
      <c r="DJ1418" t="str">
        <f t="shared" si="432"/>
        <v/>
      </c>
    </row>
    <row r="1419" spans="1:114" ht="18" customHeight="1" x14ac:dyDescent="0.3">
      <c r="A1419" s="9" t="s">
        <v>2981</v>
      </c>
      <c r="B1419" s="9" t="s">
        <v>2982</v>
      </c>
      <c r="C1419" s="9" t="s">
        <v>2997</v>
      </c>
      <c r="D1419" s="9" t="s">
        <v>2998</v>
      </c>
      <c r="G1419" t="str">
        <f t="shared" si="424"/>
        <v>國</v>
      </c>
      <c r="H1419" s="9" t="str">
        <f t="shared" si="425"/>
        <v>國</v>
      </c>
      <c r="I1419" s="9" t="str">
        <f t="shared" si="426"/>
        <v/>
      </c>
      <c r="J1419" t="str">
        <f t="shared" si="414"/>
        <v/>
      </c>
      <c r="K1419" t="str">
        <f t="shared" si="415"/>
        <v/>
      </c>
      <c r="L1419" s="9" t="str">
        <f t="shared" si="427"/>
        <v/>
      </c>
      <c r="M1419" s="9" t="str">
        <f t="shared" si="428"/>
        <v/>
      </c>
      <c r="N1419" s="1" t="s">
        <v>427</v>
      </c>
      <c r="O1419" s="1" t="s">
        <v>85</v>
      </c>
      <c r="P1419" s="1" t="s">
        <v>85</v>
      </c>
      <c r="Q1419" s="1" t="s">
        <v>85</v>
      </c>
      <c r="R1419" s="1" t="s">
        <v>85</v>
      </c>
      <c r="S1419" s="1" t="s">
        <v>85</v>
      </c>
      <c r="T1419" s="1" t="s">
        <v>85</v>
      </c>
      <c r="U1419" s="2">
        <v>3</v>
      </c>
      <c r="V1419" s="2">
        <v>0</v>
      </c>
      <c r="W1419" s="2">
        <v>0</v>
      </c>
      <c r="X1419" s="2">
        <v>0</v>
      </c>
      <c r="Y1419" s="2">
        <v>0</v>
      </c>
      <c r="Z1419" s="2">
        <v>0</v>
      </c>
      <c r="AA1419" s="2" t="s">
        <v>85</v>
      </c>
      <c r="AB1419" s="13" t="str">
        <f t="shared" si="429"/>
        <v>err</v>
      </c>
      <c r="AC1419" s="2">
        <v>0</v>
      </c>
      <c r="AD1419" s="3">
        <v>1</v>
      </c>
      <c r="AE1419" s="3">
        <v>0</v>
      </c>
      <c r="AF1419" s="3">
        <v>0</v>
      </c>
      <c r="AG1419" s="3">
        <v>0</v>
      </c>
      <c r="AH1419" s="3">
        <v>0</v>
      </c>
      <c r="AI1419" s="3">
        <v>0</v>
      </c>
      <c r="AJ1419" s="3">
        <v>30</v>
      </c>
      <c r="AK1419" t="s">
        <v>85</v>
      </c>
      <c r="AL1419" s="10">
        <v>45064</v>
      </c>
      <c r="AM1419" s="10">
        <v>45067</v>
      </c>
      <c r="AQ1419" s="10">
        <v>45076</v>
      </c>
      <c r="AR1419" t="s">
        <v>88</v>
      </c>
      <c r="AS1419" t="s">
        <v>1145</v>
      </c>
      <c r="AX1419">
        <v>0</v>
      </c>
      <c r="AY1419">
        <v>0</v>
      </c>
      <c r="AZ1419">
        <v>0</v>
      </c>
      <c r="BA1419">
        <v>0</v>
      </c>
      <c r="BB1419">
        <v>0</v>
      </c>
      <c r="BC1419">
        <v>0</v>
      </c>
      <c r="BD1419">
        <v>30</v>
      </c>
      <c r="BE1419">
        <v>40</v>
      </c>
      <c r="BF1419">
        <v>0</v>
      </c>
      <c r="BG1419">
        <v>0</v>
      </c>
      <c r="BH1419">
        <v>0</v>
      </c>
      <c r="BI1419">
        <v>0</v>
      </c>
      <c r="BJ1419" t="s">
        <v>91</v>
      </c>
      <c r="BK1419" t="s">
        <v>92</v>
      </c>
      <c r="BL1419" t="s">
        <v>645</v>
      </c>
      <c r="BM1419" t="s">
        <v>94</v>
      </c>
      <c r="BP1419" t="s">
        <v>5650</v>
      </c>
      <c r="BQ1419" s="12" t="s">
        <v>8369</v>
      </c>
      <c r="BR1419" s="12" t="s">
        <v>8373</v>
      </c>
      <c r="BS1419">
        <v>15</v>
      </c>
      <c r="BT1419">
        <v>0</v>
      </c>
      <c r="BU1419">
        <v>0</v>
      </c>
      <c r="BV1419">
        <v>1</v>
      </c>
      <c r="BW1419">
        <v>0</v>
      </c>
      <c r="BY1419">
        <v>0</v>
      </c>
      <c r="BZ1419">
        <v>45</v>
      </c>
      <c r="CS1419">
        <f t="shared" si="423"/>
        <v>1</v>
      </c>
      <c r="CT1419" s="5">
        <f t="shared" si="430"/>
        <v>1</v>
      </c>
      <c r="CU1419" t="str">
        <f t="shared" si="423"/>
        <v/>
      </c>
      <c r="CV1419" t="str">
        <f t="shared" si="423"/>
        <v/>
      </c>
      <c r="CW1419">
        <f t="shared" si="423"/>
        <v>1</v>
      </c>
      <c r="CX1419">
        <f t="shared" si="423"/>
        <v>1</v>
      </c>
      <c r="CY1419" t="str">
        <f t="shared" si="423"/>
        <v/>
      </c>
      <c r="CZ1419" t="str">
        <f t="shared" si="423"/>
        <v/>
      </c>
      <c r="DA1419" t="str">
        <f t="shared" si="423"/>
        <v/>
      </c>
      <c r="DB1419">
        <f t="shared" si="423"/>
        <v>1</v>
      </c>
      <c r="DC1419" t="str">
        <f t="shared" si="423"/>
        <v/>
      </c>
      <c r="DD1419" t="str">
        <f t="shared" si="423"/>
        <v/>
      </c>
      <c r="DE1419">
        <f t="shared" si="423"/>
        <v>1</v>
      </c>
      <c r="DF1419">
        <f t="shared" si="423"/>
        <v>1</v>
      </c>
      <c r="DG1419">
        <f t="shared" si="423"/>
        <v>1</v>
      </c>
      <c r="DH1419">
        <f t="shared" si="423"/>
        <v>1</v>
      </c>
      <c r="DI1419" t="str">
        <f t="shared" si="431"/>
        <v/>
      </c>
      <c r="DJ1419" t="str">
        <f t="shared" si="432"/>
        <v/>
      </c>
    </row>
    <row r="1420" spans="1:114" ht="18" customHeight="1" x14ac:dyDescent="0.3">
      <c r="A1420" s="9" t="s">
        <v>2981</v>
      </c>
      <c r="B1420" s="9" t="s">
        <v>2982</v>
      </c>
      <c r="C1420" s="9" t="s">
        <v>2999</v>
      </c>
      <c r="D1420" s="9" t="s">
        <v>2996</v>
      </c>
      <c r="G1420" t="str">
        <f t="shared" si="424"/>
        <v>國數A數B</v>
      </c>
      <c r="H1420" s="9" t="str">
        <f t="shared" si="425"/>
        <v>國</v>
      </c>
      <c r="I1420" s="9" t="str">
        <f t="shared" si="426"/>
        <v/>
      </c>
      <c r="J1420" t="str">
        <f t="shared" si="414"/>
        <v>數A</v>
      </c>
      <c r="K1420" t="str">
        <f t="shared" si="415"/>
        <v>數B</v>
      </c>
      <c r="L1420" s="9" t="str">
        <f t="shared" si="427"/>
        <v/>
      </c>
      <c r="M1420" s="9" t="str">
        <f t="shared" si="428"/>
        <v/>
      </c>
      <c r="N1420" s="1" t="s">
        <v>85</v>
      </c>
      <c r="O1420" s="1" t="s">
        <v>85</v>
      </c>
      <c r="P1420" s="1" t="s">
        <v>427</v>
      </c>
      <c r="Q1420" s="1" t="s">
        <v>427</v>
      </c>
      <c r="R1420" s="1" t="s">
        <v>85</v>
      </c>
      <c r="S1420" s="1" t="s">
        <v>85</v>
      </c>
      <c r="T1420" s="1" t="s">
        <v>85</v>
      </c>
      <c r="U1420" s="2">
        <v>3</v>
      </c>
      <c r="V1420" s="2">
        <v>0</v>
      </c>
      <c r="W1420" s="2">
        <v>0</v>
      </c>
      <c r="X1420" s="2">
        <v>0</v>
      </c>
      <c r="Y1420" s="2">
        <v>0</v>
      </c>
      <c r="Z1420" s="2">
        <v>0</v>
      </c>
      <c r="AA1420" s="2" t="s">
        <v>85</v>
      </c>
      <c r="AB1420" s="13" t="str">
        <f t="shared" si="429"/>
        <v/>
      </c>
      <c r="AC1420" s="2">
        <v>0</v>
      </c>
      <c r="AD1420" s="3">
        <v>1</v>
      </c>
      <c r="AE1420" s="3">
        <v>0</v>
      </c>
      <c r="AF1420" s="3">
        <v>0</v>
      </c>
      <c r="AG1420" s="3">
        <v>0</v>
      </c>
      <c r="AH1420" s="3">
        <v>0</v>
      </c>
      <c r="AI1420" s="3">
        <v>0</v>
      </c>
      <c r="AJ1420" s="3">
        <v>30</v>
      </c>
      <c r="AK1420" t="s">
        <v>85</v>
      </c>
      <c r="AL1420" s="10">
        <v>45064</v>
      </c>
      <c r="AM1420" s="10">
        <v>45067</v>
      </c>
      <c r="AQ1420" s="10">
        <v>45076</v>
      </c>
      <c r="AR1420" t="s">
        <v>88</v>
      </c>
      <c r="AS1420" t="s">
        <v>1145</v>
      </c>
      <c r="AX1420">
        <v>0</v>
      </c>
      <c r="AY1420">
        <v>0</v>
      </c>
      <c r="AZ1420">
        <v>0</v>
      </c>
      <c r="BA1420">
        <v>0</v>
      </c>
      <c r="BB1420">
        <v>0</v>
      </c>
      <c r="BC1420">
        <v>0</v>
      </c>
      <c r="BD1420">
        <v>30</v>
      </c>
      <c r="BE1420">
        <v>40</v>
      </c>
      <c r="BF1420">
        <v>0</v>
      </c>
      <c r="BG1420">
        <v>0</v>
      </c>
      <c r="BH1420">
        <v>0</v>
      </c>
      <c r="BI1420">
        <v>0</v>
      </c>
      <c r="BJ1420" t="s">
        <v>91</v>
      </c>
      <c r="BK1420" t="s">
        <v>92</v>
      </c>
      <c r="BL1420" t="s">
        <v>645</v>
      </c>
      <c r="BM1420" t="s">
        <v>94</v>
      </c>
      <c r="BP1420" t="s">
        <v>5650</v>
      </c>
      <c r="BQ1420" s="12" t="s">
        <v>8369</v>
      </c>
      <c r="BR1420" s="12" t="s">
        <v>8374</v>
      </c>
      <c r="BS1420">
        <v>10</v>
      </c>
      <c r="BT1420">
        <v>0</v>
      </c>
      <c r="BU1420">
        <v>0</v>
      </c>
      <c r="BV1420">
        <v>1</v>
      </c>
      <c r="BW1420">
        <v>0</v>
      </c>
      <c r="BY1420">
        <v>0</v>
      </c>
      <c r="BZ1420">
        <v>30</v>
      </c>
      <c r="CS1420">
        <f t="shared" si="423"/>
        <v>1</v>
      </c>
      <c r="CT1420" s="5">
        <f t="shared" si="430"/>
        <v>1</v>
      </c>
      <c r="CU1420" t="str">
        <f t="shared" si="423"/>
        <v/>
      </c>
      <c r="CV1420" t="str">
        <f t="shared" si="423"/>
        <v/>
      </c>
      <c r="CW1420">
        <f t="shared" si="423"/>
        <v>1</v>
      </c>
      <c r="CX1420">
        <f t="shared" si="423"/>
        <v>1</v>
      </c>
      <c r="CY1420" t="str">
        <f t="shared" si="423"/>
        <v/>
      </c>
      <c r="CZ1420" t="str">
        <f t="shared" si="423"/>
        <v/>
      </c>
      <c r="DA1420" t="str">
        <f t="shared" si="423"/>
        <v/>
      </c>
      <c r="DB1420">
        <f t="shared" si="423"/>
        <v>1</v>
      </c>
      <c r="DC1420" t="str">
        <f t="shared" si="423"/>
        <v/>
      </c>
      <c r="DD1420" t="str">
        <f t="shared" si="423"/>
        <v/>
      </c>
      <c r="DE1420">
        <f t="shared" si="423"/>
        <v>1</v>
      </c>
      <c r="DF1420">
        <f t="shared" si="423"/>
        <v>1</v>
      </c>
      <c r="DG1420">
        <f t="shared" si="423"/>
        <v>1</v>
      </c>
      <c r="DH1420">
        <f t="shared" si="423"/>
        <v>1</v>
      </c>
      <c r="DI1420" t="str">
        <f t="shared" si="431"/>
        <v/>
      </c>
      <c r="DJ1420" t="str">
        <f t="shared" si="432"/>
        <v/>
      </c>
    </row>
    <row r="1421" spans="1:114" ht="18" customHeight="1" x14ac:dyDescent="0.3">
      <c r="A1421" s="9" t="s">
        <v>2981</v>
      </c>
      <c r="B1421" s="9" t="s">
        <v>2982</v>
      </c>
      <c r="C1421" s="9" t="s">
        <v>3000</v>
      </c>
      <c r="D1421" s="9" t="s">
        <v>6441</v>
      </c>
      <c r="G1421" t="str">
        <f t="shared" si="424"/>
        <v>國</v>
      </c>
      <c r="H1421" s="9" t="str">
        <f t="shared" si="425"/>
        <v>國</v>
      </c>
      <c r="I1421" s="9" t="str">
        <f t="shared" si="426"/>
        <v/>
      </c>
      <c r="J1421" t="str">
        <f t="shared" si="414"/>
        <v/>
      </c>
      <c r="K1421" t="str">
        <f t="shared" si="415"/>
        <v/>
      </c>
      <c r="L1421" s="9" t="str">
        <f t="shared" si="427"/>
        <v/>
      </c>
      <c r="M1421" s="9" t="str">
        <f t="shared" si="428"/>
        <v/>
      </c>
      <c r="N1421" s="1" t="s">
        <v>427</v>
      </c>
      <c r="O1421" s="1" t="s">
        <v>85</v>
      </c>
      <c r="P1421" s="1" t="s">
        <v>85</v>
      </c>
      <c r="Q1421" s="1" t="s">
        <v>85</v>
      </c>
      <c r="R1421" s="1" t="s">
        <v>85</v>
      </c>
      <c r="S1421" s="1" t="s">
        <v>85</v>
      </c>
      <c r="T1421" s="1" t="s">
        <v>85</v>
      </c>
      <c r="U1421" s="2">
        <v>25</v>
      </c>
      <c r="V1421" s="2">
        <v>0</v>
      </c>
      <c r="W1421" s="2">
        <v>0</v>
      </c>
      <c r="X1421" s="2">
        <v>0</v>
      </c>
      <c r="Y1421" s="2">
        <v>0</v>
      </c>
      <c r="Z1421" s="2">
        <v>0</v>
      </c>
      <c r="AA1421" s="2" t="s">
        <v>85</v>
      </c>
      <c r="AB1421" s="13" t="str">
        <f t="shared" si="429"/>
        <v>err</v>
      </c>
      <c r="AC1421" s="2">
        <v>0</v>
      </c>
      <c r="AD1421" s="3">
        <v>1</v>
      </c>
      <c r="AE1421" s="3">
        <v>0</v>
      </c>
      <c r="AF1421" s="3">
        <v>0</v>
      </c>
      <c r="AG1421" s="3">
        <v>0</v>
      </c>
      <c r="AH1421" s="3">
        <v>0</v>
      </c>
      <c r="AI1421" s="3">
        <v>0</v>
      </c>
      <c r="AJ1421" s="3">
        <v>30</v>
      </c>
      <c r="AK1421" t="s">
        <v>85</v>
      </c>
      <c r="AL1421" s="10">
        <v>45064</v>
      </c>
      <c r="AM1421" s="10">
        <v>45067</v>
      </c>
      <c r="AQ1421" s="10">
        <v>45076</v>
      </c>
      <c r="AR1421" t="s">
        <v>88</v>
      </c>
      <c r="AS1421" t="s">
        <v>1145</v>
      </c>
      <c r="AX1421">
        <v>0</v>
      </c>
      <c r="AY1421">
        <v>0</v>
      </c>
      <c r="AZ1421">
        <v>0</v>
      </c>
      <c r="BA1421">
        <v>0</v>
      </c>
      <c r="BB1421">
        <v>0</v>
      </c>
      <c r="BC1421">
        <v>0</v>
      </c>
      <c r="BD1421">
        <v>30</v>
      </c>
      <c r="BE1421">
        <v>40</v>
      </c>
      <c r="BF1421">
        <v>0</v>
      </c>
      <c r="BG1421">
        <v>0</v>
      </c>
      <c r="BH1421">
        <v>0</v>
      </c>
      <c r="BI1421">
        <v>0</v>
      </c>
      <c r="BJ1421" t="s">
        <v>91</v>
      </c>
      <c r="BK1421" t="s">
        <v>92</v>
      </c>
      <c r="BL1421" t="s">
        <v>1932</v>
      </c>
      <c r="BM1421" t="s">
        <v>138</v>
      </c>
      <c r="BP1421" t="s">
        <v>5650</v>
      </c>
      <c r="BQ1421" s="11" t="s">
        <v>5654</v>
      </c>
      <c r="BR1421" s="11" t="s">
        <v>5655</v>
      </c>
      <c r="BS1421">
        <v>2</v>
      </c>
      <c r="BT1421">
        <v>0</v>
      </c>
      <c r="BU1421">
        <v>0</v>
      </c>
      <c r="BV1421">
        <v>0</v>
      </c>
      <c r="BW1421">
        <v>0</v>
      </c>
      <c r="BY1421">
        <v>0</v>
      </c>
      <c r="BZ1421">
        <v>50</v>
      </c>
      <c r="CS1421">
        <f t="shared" si="423"/>
        <v>1</v>
      </c>
      <c r="CT1421" s="5">
        <f t="shared" si="430"/>
        <v>1</v>
      </c>
      <c r="CU1421" t="str">
        <f t="shared" si="423"/>
        <v/>
      </c>
      <c r="CV1421" t="str">
        <f t="shared" si="423"/>
        <v/>
      </c>
      <c r="CW1421" t="str">
        <f t="shared" si="423"/>
        <v/>
      </c>
      <c r="CX1421">
        <f t="shared" si="423"/>
        <v>1</v>
      </c>
      <c r="CY1421" t="str">
        <f t="shared" si="423"/>
        <v/>
      </c>
      <c r="CZ1421">
        <f t="shared" si="423"/>
        <v>1</v>
      </c>
      <c r="DA1421" t="str">
        <f t="shared" si="423"/>
        <v/>
      </c>
      <c r="DB1421" t="str">
        <f t="shared" si="423"/>
        <v/>
      </c>
      <c r="DC1421" t="str">
        <f t="shared" si="423"/>
        <v/>
      </c>
      <c r="DD1421" t="str">
        <f t="shared" si="423"/>
        <v/>
      </c>
      <c r="DE1421">
        <f t="shared" si="423"/>
        <v>1</v>
      </c>
      <c r="DF1421" t="str">
        <f t="shared" si="423"/>
        <v/>
      </c>
      <c r="DG1421">
        <f t="shared" si="423"/>
        <v>1</v>
      </c>
      <c r="DH1421">
        <f t="shared" si="423"/>
        <v>1</v>
      </c>
      <c r="DI1421" t="str">
        <f t="shared" si="431"/>
        <v/>
      </c>
      <c r="DJ1421" t="str">
        <f t="shared" si="432"/>
        <v/>
      </c>
    </row>
    <row r="1422" spans="1:114" ht="18" customHeight="1" x14ac:dyDescent="0.3">
      <c r="A1422" s="9" t="s">
        <v>2981</v>
      </c>
      <c r="B1422" s="9" t="s">
        <v>2982</v>
      </c>
      <c r="C1422" s="9" t="s">
        <v>3002</v>
      </c>
      <c r="D1422" s="9" t="s">
        <v>6442</v>
      </c>
      <c r="G1422" t="str">
        <f t="shared" si="424"/>
        <v>國</v>
      </c>
      <c r="H1422" s="9" t="str">
        <f t="shared" si="425"/>
        <v>國</v>
      </c>
      <c r="I1422" s="9" t="str">
        <f t="shared" si="426"/>
        <v/>
      </c>
      <c r="J1422" t="str">
        <f t="shared" ref="J1422:J1485" si="433">IF(AND(P1422="--",W1422=0,AF1422=0),"",RIGHT(J$1,2))</f>
        <v/>
      </c>
      <c r="K1422" t="str">
        <f t="shared" ref="K1422:K1485" si="434">IF(AND(Q1422="--",X1422=0,AG1422=0),"",RIGHT(K$1,2))</f>
        <v/>
      </c>
      <c r="L1422" s="9" t="str">
        <f t="shared" si="427"/>
        <v/>
      </c>
      <c r="M1422" s="9" t="str">
        <f t="shared" si="428"/>
        <v/>
      </c>
      <c r="N1422" s="1" t="s">
        <v>427</v>
      </c>
      <c r="O1422" s="1" t="s">
        <v>85</v>
      </c>
      <c r="P1422" s="1" t="s">
        <v>85</v>
      </c>
      <c r="Q1422" s="1" t="s">
        <v>85</v>
      </c>
      <c r="R1422" s="1" t="s">
        <v>85</v>
      </c>
      <c r="S1422" s="1" t="s">
        <v>85</v>
      </c>
      <c r="T1422" s="1" t="s">
        <v>85</v>
      </c>
      <c r="U1422" s="2">
        <v>25</v>
      </c>
      <c r="V1422" s="2">
        <v>0</v>
      </c>
      <c r="W1422" s="2">
        <v>0</v>
      </c>
      <c r="X1422" s="2">
        <v>0</v>
      </c>
      <c r="Y1422" s="2">
        <v>0</v>
      </c>
      <c r="Z1422" s="2">
        <v>0</v>
      </c>
      <c r="AA1422" s="2" t="s">
        <v>85</v>
      </c>
      <c r="AB1422" s="13" t="str">
        <f t="shared" si="429"/>
        <v>err</v>
      </c>
      <c r="AC1422" s="2">
        <v>0</v>
      </c>
      <c r="AD1422" s="3">
        <v>1</v>
      </c>
      <c r="AE1422" s="3">
        <v>0</v>
      </c>
      <c r="AF1422" s="3">
        <v>0</v>
      </c>
      <c r="AG1422" s="3">
        <v>0</v>
      </c>
      <c r="AH1422" s="3">
        <v>0</v>
      </c>
      <c r="AI1422" s="3">
        <v>0</v>
      </c>
      <c r="AJ1422" s="3">
        <v>30</v>
      </c>
      <c r="AK1422" t="s">
        <v>85</v>
      </c>
      <c r="AL1422" s="10">
        <v>45064</v>
      </c>
      <c r="AM1422" s="10">
        <v>45067</v>
      </c>
      <c r="AQ1422" s="10">
        <v>45076</v>
      </c>
      <c r="AR1422" t="s">
        <v>88</v>
      </c>
      <c r="AS1422" t="s">
        <v>1145</v>
      </c>
      <c r="AX1422">
        <v>0</v>
      </c>
      <c r="AY1422">
        <v>0</v>
      </c>
      <c r="AZ1422">
        <v>0</v>
      </c>
      <c r="BA1422">
        <v>0</v>
      </c>
      <c r="BB1422">
        <v>0</v>
      </c>
      <c r="BC1422">
        <v>0</v>
      </c>
      <c r="BD1422">
        <v>30</v>
      </c>
      <c r="BE1422">
        <v>40</v>
      </c>
      <c r="BF1422">
        <v>0</v>
      </c>
      <c r="BG1422">
        <v>0</v>
      </c>
      <c r="BH1422">
        <v>0</v>
      </c>
      <c r="BI1422">
        <v>0</v>
      </c>
      <c r="BJ1422" t="s">
        <v>91</v>
      </c>
      <c r="BK1422" t="s">
        <v>92</v>
      </c>
      <c r="BL1422" t="s">
        <v>1932</v>
      </c>
      <c r="BM1422" t="s">
        <v>138</v>
      </c>
      <c r="BP1422" t="s">
        <v>5650</v>
      </c>
      <c r="BQ1422" s="11" t="s">
        <v>5654</v>
      </c>
      <c r="BR1422" s="12" t="s">
        <v>8375</v>
      </c>
      <c r="BS1422">
        <v>2</v>
      </c>
      <c r="BT1422">
        <v>0</v>
      </c>
      <c r="BU1422">
        <v>0</v>
      </c>
      <c r="BV1422">
        <v>1</v>
      </c>
      <c r="BW1422">
        <v>0</v>
      </c>
      <c r="BY1422">
        <v>0</v>
      </c>
      <c r="BZ1422">
        <v>50</v>
      </c>
      <c r="CS1422">
        <f t="shared" si="423"/>
        <v>1</v>
      </c>
      <c r="CT1422" s="5">
        <f t="shared" si="430"/>
        <v>1</v>
      </c>
      <c r="CU1422" t="str">
        <f t="shared" si="423"/>
        <v/>
      </c>
      <c r="CV1422" t="str">
        <f t="shared" si="423"/>
        <v/>
      </c>
      <c r="CW1422" t="str">
        <f t="shared" si="423"/>
        <v/>
      </c>
      <c r="CX1422">
        <f t="shared" si="423"/>
        <v>1</v>
      </c>
      <c r="CY1422" t="str">
        <f t="shared" si="423"/>
        <v/>
      </c>
      <c r="CZ1422">
        <f t="shared" si="423"/>
        <v>1</v>
      </c>
      <c r="DA1422" t="str">
        <f t="shared" si="423"/>
        <v/>
      </c>
      <c r="DB1422" t="str">
        <f t="shared" si="423"/>
        <v/>
      </c>
      <c r="DC1422" t="str">
        <f t="shared" si="423"/>
        <v/>
      </c>
      <c r="DD1422" t="str">
        <f t="shared" si="423"/>
        <v/>
      </c>
      <c r="DE1422">
        <f t="shared" si="423"/>
        <v>1</v>
      </c>
      <c r="DF1422" t="str">
        <f t="shared" si="423"/>
        <v/>
      </c>
      <c r="DG1422">
        <f t="shared" si="423"/>
        <v>1</v>
      </c>
      <c r="DH1422">
        <f t="shared" ref="DH1422" si="435">IF(OR(ISNUMBER(FIND(DH$1,$BK1422)),ISNUMBER(FIND(DH$1,$BL1422)),ISNUMBER(FIND(DH$1,$BM1422))),1,"")</f>
        <v>1</v>
      </c>
      <c r="DI1422" t="str">
        <f t="shared" si="431"/>
        <v/>
      </c>
      <c r="DJ1422" t="str">
        <f t="shared" si="432"/>
        <v/>
      </c>
    </row>
    <row r="1423" spans="1:114" ht="18" customHeight="1" x14ac:dyDescent="0.3">
      <c r="A1423" s="9" t="s">
        <v>2981</v>
      </c>
      <c r="B1423" s="9" t="s">
        <v>2982</v>
      </c>
      <c r="C1423" s="9" t="s">
        <v>3004</v>
      </c>
      <c r="D1423" s="9" t="s">
        <v>3003</v>
      </c>
      <c r="G1423" t="str">
        <f t="shared" si="424"/>
        <v>國英社</v>
      </c>
      <c r="H1423" s="9" t="str">
        <f t="shared" si="425"/>
        <v>國</v>
      </c>
      <c r="I1423" s="9" t="str">
        <f t="shared" si="426"/>
        <v>英</v>
      </c>
      <c r="J1423" t="str">
        <f t="shared" si="433"/>
        <v/>
      </c>
      <c r="K1423" t="str">
        <f t="shared" si="434"/>
        <v/>
      </c>
      <c r="L1423" s="9" t="str">
        <f t="shared" si="427"/>
        <v>社</v>
      </c>
      <c r="M1423" s="9" t="str">
        <f t="shared" si="428"/>
        <v/>
      </c>
      <c r="N1423" s="1" t="s">
        <v>427</v>
      </c>
      <c r="O1423" s="1" t="s">
        <v>85</v>
      </c>
      <c r="P1423" s="1" t="s">
        <v>85</v>
      </c>
      <c r="Q1423" s="1" t="s">
        <v>85</v>
      </c>
      <c r="R1423" s="1" t="s">
        <v>85</v>
      </c>
      <c r="S1423" s="1" t="s">
        <v>85</v>
      </c>
      <c r="T1423" s="1" t="s">
        <v>85</v>
      </c>
      <c r="U1423" s="2">
        <v>3</v>
      </c>
      <c r="V1423" s="2">
        <v>0</v>
      </c>
      <c r="W1423" s="2">
        <v>0</v>
      </c>
      <c r="X1423" s="2">
        <v>0</v>
      </c>
      <c r="Y1423" s="2">
        <v>0</v>
      </c>
      <c r="Z1423" s="2">
        <v>0</v>
      </c>
      <c r="AA1423" s="2" t="s">
        <v>85</v>
      </c>
      <c r="AB1423" s="13" t="str">
        <f t="shared" si="429"/>
        <v/>
      </c>
      <c r="AC1423" s="2">
        <v>0</v>
      </c>
      <c r="AD1423" s="3">
        <v>1</v>
      </c>
      <c r="AE1423" s="3">
        <v>1</v>
      </c>
      <c r="AF1423" s="3">
        <v>0</v>
      </c>
      <c r="AG1423" s="3">
        <v>0</v>
      </c>
      <c r="AH1423" s="3">
        <v>1</v>
      </c>
      <c r="AI1423" s="3">
        <v>0</v>
      </c>
      <c r="AJ1423" s="3">
        <v>30</v>
      </c>
      <c r="AK1423" t="s">
        <v>85</v>
      </c>
      <c r="AL1423" s="10">
        <v>45064</v>
      </c>
      <c r="AM1423" s="10">
        <v>45067</v>
      </c>
      <c r="AQ1423" s="10">
        <v>45076</v>
      </c>
      <c r="AR1423" t="s">
        <v>88</v>
      </c>
      <c r="AS1423" t="s">
        <v>1145</v>
      </c>
      <c r="AX1423">
        <v>0</v>
      </c>
      <c r="AY1423">
        <v>0</v>
      </c>
      <c r="AZ1423">
        <v>0</v>
      </c>
      <c r="BA1423">
        <v>0</v>
      </c>
      <c r="BB1423">
        <v>0</v>
      </c>
      <c r="BC1423">
        <v>0</v>
      </c>
      <c r="BD1423">
        <v>30</v>
      </c>
      <c r="BE1423">
        <v>40</v>
      </c>
      <c r="BF1423">
        <v>0</v>
      </c>
      <c r="BG1423">
        <v>0</v>
      </c>
      <c r="BH1423">
        <v>0</v>
      </c>
      <c r="BI1423">
        <v>0</v>
      </c>
      <c r="BJ1423" t="s">
        <v>91</v>
      </c>
      <c r="BK1423" t="s">
        <v>350</v>
      </c>
      <c r="BL1423" t="s">
        <v>127</v>
      </c>
      <c r="BM1423" t="s">
        <v>276</v>
      </c>
      <c r="BP1423" t="s">
        <v>5650</v>
      </c>
      <c r="BQ1423" s="12" t="s">
        <v>8376</v>
      </c>
      <c r="BR1423" s="11" t="s">
        <v>5656</v>
      </c>
      <c r="BS1423">
        <v>15</v>
      </c>
      <c r="BT1423">
        <v>0</v>
      </c>
      <c r="BU1423">
        <v>0</v>
      </c>
      <c r="BV1423">
        <v>1</v>
      </c>
      <c r="BW1423">
        <v>0</v>
      </c>
      <c r="BY1423">
        <v>0</v>
      </c>
      <c r="BZ1423">
        <v>45</v>
      </c>
      <c r="CS1423" t="str">
        <f t="shared" ref="CS1423:DH1438" si="436">IF(OR(ISNUMBER(FIND(CS$1,$BK1423)),ISNUMBER(FIND(CS$1,$BL1423)),ISNUMBER(FIND(CS$1,$BM1423))),1,"")</f>
        <v/>
      </c>
      <c r="CT1423" s="5">
        <f t="shared" si="430"/>
        <v>1</v>
      </c>
      <c r="CU1423" t="str">
        <f t="shared" si="436"/>
        <v/>
      </c>
      <c r="CV1423" t="str">
        <f t="shared" si="436"/>
        <v/>
      </c>
      <c r="CW1423" t="str">
        <f t="shared" si="436"/>
        <v/>
      </c>
      <c r="CX1423" t="str">
        <f t="shared" si="436"/>
        <v/>
      </c>
      <c r="CY1423" t="str">
        <f t="shared" si="436"/>
        <v/>
      </c>
      <c r="CZ1423" t="str">
        <f t="shared" si="436"/>
        <v/>
      </c>
      <c r="DA1423">
        <f t="shared" si="436"/>
        <v>1</v>
      </c>
      <c r="DB1423">
        <f t="shared" si="436"/>
        <v>1</v>
      </c>
      <c r="DC1423" t="str">
        <f t="shared" si="436"/>
        <v/>
      </c>
      <c r="DD1423">
        <f t="shared" si="436"/>
        <v>1</v>
      </c>
      <c r="DE1423">
        <f t="shared" si="436"/>
        <v>1</v>
      </c>
      <c r="DF1423" t="str">
        <f t="shared" si="436"/>
        <v/>
      </c>
      <c r="DG1423" t="str">
        <f t="shared" si="436"/>
        <v/>
      </c>
      <c r="DH1423">
        <f t="shared" si="436"/>
        <v>1</v>
      </c>
      <c r="DI1423" t="str">
        <f t="shared" si="431"/>
        <v/>
      </c>
      <c r="DJ1423" t="str">
        <f t="shared" si="432"/>
        <v/>
      </c>
    </row>
    <row r="1424" spans="1:114" ht="18" customHeight="1" x14ac:dyDescent="0.3">
      <c r="A1424" s="9" t="s">
        <v>2981</v>
      </c>
      <c r="B1424" s="9" t="s">
        <v>2982</v>
      </c>
      <c r="C1424" s="9" t="s">
        <v>6443</v>
      </c>
      <c r="D1424" s="9" t="s">
        <v>3005</v>
      </c>
      <c r="G1424" t="str">
        <f t="shared" si="424"/>
        <v>國英社</v>
      </c>
      <c r="H1424" s="9" t="str">
        <f t="shared" si="425"/>
        <v>國</v>
      </c>
      <c r="I1424" s="9" t="str">
        <f t="shared" si="426"/>
        <v>英</v>
      </c>
      <c r="J1424" t="str">
        <f t="shared" si="433"/>
        <v/>
      </c>
      <c r="K1424" t="str">
        <f t="shared" si="434"/>
        <v/>
      </c>
      <c r="L1424" s="9" t="str">
        <f t="shared" si="427"/>
        <v>社</v>
      </c>
      <c r="M1424" s="9" t="str">
        <f t="shared" si="428"/>
        <v/>
      </c>
      <c r="N1424" s="1" t="s">
        <v>85</v>
      </c>
      <c r="O1424" s="1" t="s">
        <v>85</v>
      </c>
      <c r="P1424" s="1" t="s">
        <v>85</v>
      </c>
      <c r="Q1424" s="1" t="s">
        <v>85</v>
      </c>
      <c r="R1424" s="1" t="s">
        <v>85</v>
      </c>
      <c r="S1424" s="1" t="s">
        <v>85</v>
      </c>
      <c r="T1424" s="1" t="s">
        <v>85</v>
      </c>
      <c r="U1424" s="2">
        <v>8</v>
      </c>
      <c r="V1424" s="2">
        <v>5</v>
      </c>
      <c r="W1424" s="2">
        <v>0</v>
      </c>
      <c r="X1424" s="2">
        <v>0</v>
      </c>
      <c r="Y1424" s="2">
        <v>7</v>
      </c>
      <c r="Z1424" s="2">
        <v>0</v>
      </c>
      <c r="AA1424" s="2" t="s">
        <v>85</v>
      </c>
      <c r="AB1424" s="13" t="str">
        <f t="shared" si="429"/>
        <v/>
      </c>
      <c r="AC1424" s="2">
        <v>0</v>
      </c>
      <c r="AD1424" s="3">
        <v>1</v>
      </c>
      <c r="AE1424" s="3">
        <v>1</v>
      </c>
      <c r="AF1424" s="3">
        <v>0</v>
      </c>
      <c r="AG1424" s="3">
        <v>0</v>
      </c>
      <c r="AH1424" s="3">
        <v>1</v>
      </c>
      <c r="AI1424" s="3">
        <v>0</v>
      </c>
      <c r="AJ1424" s="3">
        <v>20</v>
      </c>
      <c r="AK1424" t="s">
        <v>431</v>
      </c>
      <c r="AL1424" s="10">
        <v>45064</v>
      </c>
      <c r="AM1424" s="10">
        <v>45067</v>
      </c>
      <c r="AQ1424" s="10">
        <v>45076</v>
      </c>
      <c r="AR1424" t="s">
        <v>88</v>
      </c>
      <c r="AS1424" t="s">
        <v>1145</v>
      </c>
      <c r="AX1424">
        <v>0</v>
      </c>
      <c r="AY1424">
        <v>0</v>
      </c>
      <c r="AZ1424">
        <v>0</v>
      </c>
      <c r="BA1424">
        <v>0</v>
      </c>
      <c r="BB1424">
        <v>0</v>
      </c>
      <c r="BC1424">
        <v>0</v>
      </c>
      <c r="BD1424">
        <v>10</v>
      </c>
      <c r="BE1424">
        <v>40</v>
      </c>
      <c r="BF1424">
        <v>0</v>
      </c>
      <c r="BG1424">
        <v>0</v>
      </c>
      <c r="BH1424">
        <v>0</v>
      </c>
      <c r="BI1424">
        <v>0</v>
      </c>
      <c r="BJ1424" t="s">
        <v>91</v>
      </c>
      <c r="BK1424" t="s">
        <v>350</v>
      </c>
      <c r="BL1424" t="s">
        <v>127</v>
      </c>
      <c r="BM1424" t="s">
        <v>276</v>
      </c>
      <c r="BP1424" t="s">
        <v>5657</v>
      </c>
      <c r="BQ1424" s="12" t="s">
        <v>8377</v>
      </c>
      <c r="BR1424" s="11" t="s">
        <v>5656</v>
      </c>
      <c r="BS1424">
        <v>15</v>
      </c>
      <c r="BT1424">
        <v>0</v>
      </c>
      <c r="BU1424">
        <v>0</v>
      </c>
      <c r="BV1424">
        <v>1</v>
      </c>
      <c r="BW1424">
        <v>0</v>
      </c>
      <c r="BY1424">
        <v>0</v>
      </c>
      <c r="BZ1424">
        <v>60</v>
      </c>
      <c r="CH1424">
        <v>4</v>
      </c>
      <c r="CI1424">
        <v>4</v>
      </c>
      <c r="CJ1424">
        <v>0</v>
      </c>
      <c r="CK1424">
        <v>6</v>
      </c>
      <c r="CL1424">
        <v>0</v>
      </c>
      <c r="CM1424">
        <v>2</v>
      </c>
      <c r="CN1424">
        <v>1</v>
      </c>
      <c r="CO1424">
        <v>0</v>
      </c>
      <c r="CP1424">
        <v>2</v>
      </c>
      <c r="CQ1424">
        <v>1</v>
      </c>
      <c r="CS1424" t="str">
        <f t="shared" si="436"/>
        <v/>
      </c>
      <c r="CT1424" s="5">
        <f t="shared" si="430"/>
        <v>1</v>
      </c>
      <c r="CU1424" t="str">
        <f t="shared" si="436"/>
        <v/>
      </c>
      <c r="CV1424" t="str">
        <f t="shared" si="436"/>
        <v/>
      </c>
      <c r="CW1424" t="str">
        <f t="shared" si="436"/>
        <v/>
      </c>
      <c r="CX1424" t="str">
        <f t="shared" si="436"/>
        <v/>
      </c>
      <c r="CY1424" t="str">
        <f t="shared" si="436"/>
        <v/>
      </c>
      <c r="CZ1424" t="str">
        <f t="shared" si="436"/>
        <v/>
      </c>
      <c r="DA1424">
        <f t="shared" si="436"/>
        <v>1</v>
      </c>
      <c r="DB1424">
        <f t="shared" si="436"/>
        <v>1</v>
      </c>
      <c r="DC1424" t="str">
        <f t="shared" si="436"/>
        <v/>
      </c>
      <c r="DD1424">
        <f t="shared" si="436"/>
        <v>1</v>
      </c>
      <c r="DE1424">
        <f t="shared" si="436"/>
        <v>1</v>
      </c>
      <c r="DF1424" t="str">
        <f t="shared" si="436"/>
        <v/>
      </c>
      <c r="DG1424" t="str">
        <f t="shared" si="436"/>
        <v/>
      </c>
      <c r="DH1424">
        <f t="shared" si="436"/>
        <v>1</v>
      </c>
      <c r="DI1424">
        <f t="shared" si="431"/>
        <v>1</v>
      </c>
      <c r="DJ1424" t="str">
        <f t="shared" si="432"/>
        <v/>
      </c>
    </row>
    <row r="1425" spans="1:114" ht="18" customHeight="1" x14ac:dyDescent="0.3">
      <c r="A1425" s="9" t="s">
        <v>3006</v>
      </c>
      <c r="B1425" s="9" t="s">
        <v>3007</v>
      </c>
      <c r="C1425" s="9" t="s">
        <v>3008</v>
      </c>
      <c r="D1425" s="9" t="s">
        <v>284</v>
      </c>
      <c r="G1425" t="str">
        <f t="shared" si="424"/>
        <v>國數A</v>
      </c>
      <c r="H1425" s="9" t="str">
        <f t="shared" si="425"/>
        <v>國</v>
      </c>
      <c r="I1425" s="9" t="str">
        <f t="shared" si="426"/>
        <v/>
      </c>
      <c r="J1425" t="str">
        <f t="shared" si="433"/>
        <v>數A</v>
      </c>
      <c r="K1425" t="str">
        <f t="shared" si="434"/>
        <v/>
      </c>
      <c r="L1425" s="9" t="str">
        <f t="shared" si="427"/>
        <v/>
      </c>
      <c r="M1425" s="9" t="str">
        <f t="shared" si="428"/>
        <v/>
      </c>
      <c r="N1425" s="1" t="s">
        <v>85</v>
      </c>
      <c r="O1425" s="1" t="s">
        <v>85</v>
      </c>
      <c r="P1425" s="1" t="s">
        <v>418</v>
      </c>
      <c r="Q1425" s="1" t="s">
        <v>85</v>
      </c>
      <c r="R1425" s="1" t="s">
        <v>85</v>
      </c>
      <c r="S1425" s="1" t="s">
        <v>85</v>
      </c>
      <c r="T1425" s="1" t="s">
        <v>85</v>
      </c>
      <c r="U1425" s="2">
        <v>3</v>
      </c>
      <c r="V1425" s="2">
        <v>0</v>
      </c>
      <c r="W1425" s="2">
        <v>3</v>
      </c>
      <c r="X1425" s="2">
        <v>0</v>
      </c>
      <c r="Y1425" s="2">
        <v>0</v>
      </c>
      <c r="Z1425" s="2">
        <v>0</v>
      </c>
      <c r="AA1425" s="2" t="s">
        <v>85</v>
      </c>
      <c r="AB1425" s="13" t="str">
        <f t="shared" si="429"/>
        <v/>
      </c>
      <c r="AC1425" s="2">
        <v>0</v>
      </c>
      <c r="AD1425" s="3">
        <v>1</v>
      </c>
      <c r="AE1425" s="3">
        <v>0</v>
      </c>
      <c r="AF1425" s="3">
        <v>2</v>
      </c>
      <c r="AG1425" s="3">
        <v>0</v>
      </c>
      <c r="AH1425" s="3">
        <v>0</v>
      </c>
      <c r="AI1425" s="3">
        <v>0</v>
      </c>
      <c r="AJ1425" s="3">
        <v>30</v>
      </c>
      <c r="AK1425" t="s">
        <v>85</v>
      </c>
      <c r="AL1425" s="10">
        <v>45065</v>
      </c>
      <c r="AM1425" s="10">
        <v>45067</v>
      </c>
      <c r="AQ1425" s="10">
        <v>45077</v>
      </c>
      <c r="AR1425" t="s">
        <v>88</v>
      </c>
      <c r="AS1425" t="s">
        <v>203</v>
      </c>
      <c r="AX1425">
        <v>0</v>
      </c>
      <c r="AY1425">
        <v>0</v>
      </c>
      <c r="AZ1425">
        <v>0</v>
      </c>
      <c r="BA1425">
        <v>0</v>
      </c>
      <c r="BB1425">
        <v>0</v>
      </c>
      <c r="BC1425">
        <v>0</v>
      </c>
      <c r="BD1425">
        <v>35</v>
      </c>
      <c r="BE1425">
        <v>35</v>
      </c>
      <c r="BF1425">
        <v>0</v>
      </c>
      <c r="BG1425">
        <v>0</v>
      </c>
      <c r="BH1425">
        <v>0</v>
      </c>
      <c r="BI1425">
        <v>0</v>
      </c>
      <c r="BJ1425" t="s">
        <v>91</v>
      </c>
      <c r="BK1425" t="s">
        <v>92</v>
      </c>
      <c r="BL1425" t="s">
        <v>326</v>
      </c>
      <c r="BM1425" t="s">
        <v>133</v>
      </c>
      <c r="BP1425" t="s">
        <v>3009</v>
      </c>
      <c r="BQ1425" s="11" t="s">
        <v>5658</v>
      </c>
      <c r="BR1425" s="12" t="s">
        <v>8378</v>
      </c>
      <c r="BS1425">
        <v>95</v>
      </c>
      <c r="BT1425">
        <v>0</v>
      </c>
      <c r="BU1425">
        <v>0</v>
      </c>
      <c r="BV1425">
        <v>12</v>
      </c>
      <c r="BW1425">
        <v>0</v>
      </c>
      <c r="BY1425">
        <v>0</v>
      </c>
      <c r="BZ1425">
        <v>285</v>
      </c>
      <c r="CS1425">
        <f t="shared" si="436"/>
        <v>1</v>
      </c>
      <c r="CT1425" s="5">
        <f t="shared" si="430"/>
        <v>1</v>
      </c>
      <c r="CU1425" t="str">
        <f t="shared" si="436"/>
        <v/>
      </c>
      <c r="CV1425" t="str">
        <f t="shared" si="436"/>
        <v/>
      </c>
      <c r="CW1425">
        <f t="shared" si="436"/>
        <v>1</v>
      </c>
      <c r="CX1425">
        <f t="shared" si="436"/>
        <v>1</v>
      </c>
      <c r="CY1425">
        <f t="shared" si="436"/>
        <v>1</v>
      </c>
      <c r="CZ1425" t="str">
        <f t="shared" si="436"/>
        <v/>
      </c>
      <c r="DA1425" t="str">
        <f t="shared" si="436"/>
        <v/>
      </c>
      <c r="DB1425" t="str">
        <f t="shared" si="436"/>
        <v/>
      </c>
      <c r="DC1425" t="str">
        <f t="shared" si="436"/>
        <v/>
      </c>
      <c r="DD1425">
        <f t="shared" si="436"/>
        <v>1</v>
      </c>
      <c r="DE1425">
        <f t="shared" si="436"/>
        <v>1</v>
      </c>
      <c r="DF1425">
        <f t="shared" si="436"/>
        <v>1</v>
      </c>
      <c r="DG1425">
        <f t="shared" si="436"/>
        <v>1</v>
      </c>
      <c r="DH1425" t="str">
        <f t="shared" si="436"/>
        <v/>
      </c>
      <c r="DI1425" t="str">
        <f t="shared" si="431"/>
        <v/>
      </c>
      <c r="DJ1425" t="str">
        <f t="shared" si="432"/>
        <v/>
      </c>
    </row>
    <row r="1426" spans="1:114" ht="18" customHeight="1" x14ac:dyDescent="0.3">
      <c r="A1426" s="9" t="s">
        <v>3006</v>
      </c>
      <c r="B1426" s="9" t="s">
        <v>3007</v>
      </c>
      <c r="C1426" s="9" t="s">
        <v>3010</v>
      </c>
      <c r="D1426" s="9" t="s">
        <v>911</v>
      </c>
      <c r="G1426" t="str">
        <f t="shared" si="424"/>
        <v>國數A</v>
      </c>
      <c r="H1426" s="9" t="str">
        <f t="shared" si="425"/>
        <v>國</v>
      </c>
      <c r="I1426" s="9" t="str">
        <f t="shared" si="426"/>
        <v/>
      </c>
      <c r="J1426" t="str">
        <f t="shared" si="433"/>
        <v>數A</v>
      </c>
      <c r="K1426" t="str">
        <f t="shared" si="434"/>
        <v/>
      </c>
      <c r="L1426" s="9" t="str">
        <f t="shared" si="427"/>
        <v/>
      </c>
      <c r="M1426" s="9" t="str">
        <f t="shared" si="428"/>
        <v/>
      </c>
      <c r="N1426" s="1" t="s">
        <v>85</v>
      </c>
      <c r="O1426" s="1" t="s">
        <v>85</v>
      </c>
      <c r="P1426" s="1" t="s">
        <v>418</v>
      </c>
      <c r="Q1426" s="1" t="s">
        <v>85</v>
      </c>
      <c r="R1426" s="1" t="s">
        <v>85</v>
      </c>
      <c r="S1426" s="1" t="s">
        <v>85</v>
      </c>
      <c r="T1426" s="1" t="s">
        <v>85</v>
      </c>
      <c r="U1426" s="2">
        <v>3</v>
      </c>
      <c r="V1426" s="2">
        <v>0</v>
      </c>
      <c r="W1426" s="2">
        <v>3</v>
      </c>
      <c r="X1426" s="2">
        <v>0</v>
      </c>
      <c r="Y1426" s="2">
        <v>0</v>
      </c>
      <c r="Z1426" s="2">
        <v>0</v>
      </c>
      <c r="AA1426" s="2" t="s">
        <v>85</v>
      </c>
      <c r="AB1426" s="13" t="str">
        <f t="shared" si="429"/>
        <v/>
      </c>
      <c r="AC1426" s="2">
        <v>0</v>
      </c>
      <c r="AD1426" s="3">
        <v>1</v>
      </c>
      <c r="AE1426" s="3">
        <v>0</v>
      </c>
      <c r="AF1426" s="3">
        <v>1.5</v>
      </c>
      <c r="AG1426" s="3">
        <v>0</v>
      </c>
      <c r="AH1426" s="3">
        <v>0</v>
      </c>
      <c r="AI1426" s="3">
        <v>0</v>
      </c>
      <c r="AJ1426" s="3">
        <v>20</v>
      </c>
      <c r="AK1426" t="s">
        <v>85</v>
      </c>
      <c r="AL1426" s="10">
        <v>45065</v>
      </c>
      <c r="AM1426" s="10">
        <v>45067</v>
      </c>
      <c r="AQ1426" s="10">
        <v>45077</v>
      </c>
      <c r="AR1426" t="s">
        <v>88</v>
      </c>
      <c r="AS1426" t="s">
        <v>203</v>
      </c>
      <c r="AX1426">
        <v>0</v>
      </c>
      <c r="AY1426">
        <v>0</v>
      </c>
      <c r="AZ1426">
        <v>0</v>
      </c>
      <c r="BA1426">
        <v>0</v>
      </c>
      <c r="BB1426">
        <v>0</v>
      </c>
      <c r="BC1426">
        <v>0</v>
      </c>
      <c r="BD1426">
        <v>35</v>
      </c>
      <c r="BE1426">
        <v>45</v>
      </c>
      <c r="BF1426">
        <v>0</v>
      </c>
      <c r="BG1426">
        <v>0</v>
      </c>
      <c r="BH1426">
        <v>0</v>
      </c>
      <c r="BI1426">
        <v>0</v>
      </c>
      <c r="BJ1426" t="s">
        <v>91</v>
      </c>
      <c r="BK1426" t="s">
        <v>200</v>
      </c>
      <c r="BL1426" t="s">
        <v>106</v>
      </c>
      <c r="BM1426" t="s">
        <v>133</v>
      </c>
      <c r="BP1426" t="s">
        <v>3011</v>
      </c>
      <c r="BQ1426" s="11" t="s">
        <v>5658</v>
      </c>
      <c r="BR1426" s="12" t="s">
        <v>8379</v>
      </c>
      <c r="BS1426">
        <v>56</v>
      </c>
      <c r="BT1426">
        <v>0</v>
      </c>
      <c r="BU1426">
        <v>0</v>
      </c>
      <c r="BV1426">
        <v>6</v>
      </c>
      <c r="BW1426">
        <v>0</v>
      </c>
      <c r="BY1426">
        <v>0</v>
      </c>
      <c r="BZ1426">
        <v>168</v>
      </c>
      <c r="CS1426">
        <f t="shared" si="436"/>
        <v>1</v>
      </c>
      <c r="CT1426" s="5" t="str">
        <f t="shared" si="430"/>
        <v/>
      </c>
      <c r="CU1426" t="str">
        <f t="shared" si="436"/>
        <v/>
      </c>
      <c r="CV1426" t="str">
        <f t="shared" si="436"/>
        <v/>
      </c>
      <c r="CW1426">
        <f t="shared" si="436"/>
        <v>1</v>
      </c>
      <c r="CX1426" t="str">
        <f t="shared" si="436"/>
        <v/>
      </c>
      <c r="CY1426" t="str">
        <f t="shared" si="436"/>
        <v/>
      </c>
      <c r="CZ1426" t="str">
        <f t="shared" si="436"/>
        <v/>
      </c>
      <c r="DA1426" t="str">
        <f t="shared" si="436"/>
        <v/>
      </c>
      <c r="DB1426" t="str">
        <f t="shared" si="436"/>
        <v/>
      </c>
      <c r="DC1426" t="str">
        <f t="shared" si="436"/>
        <v/>
      </c>
      <c r="DD1426" t="str">
        <f t="shared" si="436"/>
        <v/>
      </c>
      <c r="DE1426">
        <f t="shared" si="436"/>
        <v>1</v>
      </c>
      <c r="DF1426">
        <f t="shared" si="436"/>
        <v>1</v>
      </c>
      <c r="DG1426">
        <f t="shared" si="436"/>
        <v>1</v>
      </c>
      <c r="DH1426" t="str">
        <f t="shared" si="436"/>
        <v/>
      </c>
      <c r="DI1426" t="str">
        <f t="shared" si="431"/>
        <v/>
      </c>
      <c r="DJ1426" t="str">
        <f t="shared" si="432"/>
        <v/>
      </c>
    </row>
    <row r="1427" spans="1:114" ht="18" customHeight="1" x14ac:dyDescent="0.3">
      <c r="A1427" s="9" t="s">
        <v>3006</v>
      </c>
      <c r="B1427" s="9" t="s">
        <v>3007</v>
      </c>
      <c r="C1427" s="9" t="s">
        <v>3012</v>
      </c>
      <c r="D1427" s="9" t="s">
        <v>2911</v>
      </c>
      <c r="G1427" t="str">
        <f t="shared" si="424"/>
        <v>國英數A</v>
      </c>
      <c r="H1427" s="9" t="str">
        <f t="shared" si="425"/>
        <v>國</v>
      </c>
      <c r="I1427" s="9" t="str">
        <f t="shared" si="426"/>
        <v>英</v>
      </c>
      <c r="J1427" t="str">
        <f t="shared" si="433"/>
        <v>數A</v>
      </c>
      <c r="K1427" t="str">
        <f t="shared" si="434"/>
        <v/>
      </c>
      <c r="L1427" s="9" t="str">
        <f t="shared" si="427"/>
        <v/>
      </c>
      <c r="M1427" s="9" t="str">
        <f t="shared" si="428"/>
        <v/>
      </c>
      <c r="N1427" s="1" t="s">
        <v>85</v>
      </c>
      <c r="O1427" s="1" t="s">
        <v>85</v>
      </c>
      <c r="P1427" s="1" t="s">
        <v>418</v>
      </c>
      <c r="Q1427" s="1" t="s">
        <v>85</v>
      </c>
      <c r="R1427" s="1" t="s">
        <v>85</v>
      </c>
      <c r="S1427" s="1" t="s">
        <v>85</v>
      </c>
      <c r="T1427" s="1" t="s">
        <v>85</v>
      </c>
      <c r="U1427" s="2">
        <v>0</v>
      </c>
      <c r="V1427" s="2">
        <v>4</v>
      </c>
      <c r="W1427" s="2">
        <v>3</v>
      </c>
      <c r="X1427" s="2">
        <v>0</v>
      </c>
      <c r="Y1427" s="2">
        <v>0</v>
      </c>
      <c r="Z1427" s="2">
        <v>0</v>
      </c>
      <c r="AA1427" s="2" t="s">
        <v>85</v>
      </c>
      <c r="AB1427" s="13" t="str">
        <f t="shared" si="429"/>
        <v/>
      </c>
      <c r="AC1427" s="2">
        <v>0</v>
      </c>
      <c r="AD1427" s="3">
        <v>1</v>
      </c>
      <c r="AE1427" s="3">
        <v>1</v>
      </c>
      <c r="AF1427" s="3">
        <v>1.5</v>
      </c>
      <c r="AG1427" s="3">
        <v>0</v>
      </c>
      <c r="AH1427" s="3">
        <v>0</v>
      </c>
      <c r="AI1427" s="3">
        <v>0</v>
      </c>
      <c r="AJ1427" s="3">
        <v>30</v>
      </c>
      <c r="AK1427" t="s">
        <v>85</v>
      </c>
      <c r="AL1427" s="10">
        <v>45065</v>
      </c>
      <c r="AM1427" s="10">
        <v>45067</v>
      </c>
      <c r="AQ1427" s="10">
        <v>45077</v>
      </c>
      <c r="AR1427" t="s">
        <v>88</v>
      </c>
      <c r="AS1427" t="s">
        <v>203</v>
      </c>
      <c r="AX1427">
        <v>0</v>
      </c>
      <c r="AY1427">
        <v>0</v>
      </c>
      <c r="AZ1427">
        <v>0</v>
      </c>
      <c r="BA1427">
        <v>0</v>
      </c>
      <c r="BB1427">
        <v>0</v>
      </c>
      <c r="BC1427">
        <v>0</v>
      </c>
      <c r="BD1427">
        <v>40</v>
      </c>
      <c r="BE1427">
        <v>30</v>
      </c>
      <c r="BF1427">
        <v>0</v>
      </c>
      <c r="BG1427">
        <v>0</v>
      </c>
      <c r="BH1427">
        <v>0</v>
      </c>
      <c r="BI1427">
        <v>0</v>
      </c>
      <c r="BJ1427" t="s">
        <v>91</v>
      </c>
      <c r="BK1427" t="s">
        <v>92</v>
      </c>
      <c r="BL1427" t="s">
        <v>329</v>
      </c>
      <c r="BM1427" t="s">
        <v>133</v>
      </c>
      <c r="BP1427" t="s">
        <v>5659</v>
      </c>
      <c r="BQ1427" s="11" t="s">
        <v>5658</v>
      </c>
      <c r="BR1427" s="11" t="s">
        <v>5660</v>
      </c>
      <c r="BS1427">
        <v>62</v>
      </c>
      <c r="BT1427">
        <v>0</v>
      </c>
      <c r="BU1427">
        <v>0</v>
      </c>
      <c r="BV1427">
        <v>6</v>
      </c>
      <c r="BW1427">
        <v>0</v>
      </c>
      <c r="BY1427">
        <v>0</v>
      </c>
      <c r="BZ1427">
        <v>186</v>
      </c>
      <c r="CS1427">
        <f t="shared" si="436"/>
        <v>1</v>
      </c>
      <c r="CT1427" s="5">
        <f t="shared" si="430"/>
        <v>1</v>
      </c>
      <c r="CU1427" t="str">
        <f t="shared" si="436"/>
        <v/>
      </c>
      <c r="CV1427" t="str">
        <f t="shared" si="436"/>
        <v/>
      </c>
      <c r="CW1427">
        <f t="shared" si="436"/>
        <v>1</v>
      </c>
      <c r="CX1427">
        <f t="shared" si="436"/>
        <v>1</v>
      </c>
      <c r="CY1427" t="str">
        <f t="shared" si="436"/>
        <v/>
      </c>
      <c r="CZ1427">
        <f t="shared" si="436"/>
        <v>1</v>
      </c>
      <c r="DA1427" t="str">
        <f t="shared" si="436"/>
        <v/>
      </c>
      <c r="DB1427" t="str">
        <f t="shared" si="436"/>
        <v/>
      </c>
      <c r="DC1427" t="str">
        <f t="shared" si="436"/>
        <v/>
      </c>
      <c r="DD1427">
        <f t="shared" si="436"/>
        <v>1</v>
      </c>
      <c r="DE1427">
        <f t="shared" si="436"/>
        <v>1</v>
      </c>
      <c r="DF1427">
        <f t="shared" si="436"/>
        <v>1</v>
      </c>
      <c r="DG1427">
        <f t="shared" si="436"/>
        <v>1</v>
      </c>
      <c r="DH1427" t="str">
        <f t="shared" si="436"/>
        <v/>
      </c>
      <c r="DI1427" t="str">
        <f t="shared" si="431"/>
        <v/>
      </c>
      <c r="DJ1427" t="str">
        <f t="shared" si="432"/>
        <v/>
      </c>
    </row>
    <row r="1428" spans="1:114" ht="18" customHeight="1" x14ac:dyDescent="0.3">
      <c r="A1428" s="9" t="s">
        <v>3006</v>
      </c>
      <c r="B1428" s="9" t="s">
        <v>3007</v>
      </c>
      <c r="C1428" s="9" t="s">
        <v>3013</v>
      </c>
      <c r="D1428" s="9" t="s">
        <v>2916</v>
      </c>
      <c r="E1428" s="4" t="s">
        <v>9146</v>
      </c>
      <c r="G1428" t="str">
        <f t="shared" si="424"/>
        <v>國英數B</v>
      </c>
      <c r="H1428" s="9" t="str">
        <f t="shared" si="425"/>
        <v>國</v>
      </c>
      <c r="I1428" s="9" t="str">
        <f t="shared" si="426"/>
        <v>英</v>
      </c>
      <c r="J1428" t="str">
        <f t="shared" si="433"/>
        <v/>
      </c>
      <c r="K1428" t="str">
        <f t="shared" si="434"/>
        <v>數B</v>
      </c>
      <c r="L1428" s="9" t="str">
        <f t="shared" si="427"/>
        <v/>
      </c>
      <c r="M1428" s="9" t="str">
        <f t="shared" si="428"/>
        <v/>
      </c>
      <c r="N1428" s="1" t="s">
        <v>85</v>
      </c>
      <c r="O1428" s="1" t="s">
        <v>85</v>
      </c>
      <c r="P1428" s="1" t="s">
        <v>85</v>
      </c>
      <c r="Q1428" s="1" t="s">
        <v>418</v>
      </c>
      <c r="R1428" s="1" t="s">
        <v>85</v>
      </c>
      <c r="S1428" s="1" t="s">
        <v>85</v>
      </c>
      <c r="T1428" s="1" t="s">
        <v>85</v>
      </c>
      <c r="U1428" s="2">
        <v>0</v>
      </c>
      <c r="V1428" s="2">
        <v>4</v>
      </c>
      <c r="W1428" s="2">
        <v>0</v>
      </c>
      <c r="X1428" s="2">
        <v>3</v>
      </c>
      <c r="Y1428" s="2">
        <v>0</v>
      </c>
      <c r="Z1428" s="2">
        <v>0</v>
      </c>
      <c r="AA1428" s="2" t="s">
        <v>85</v>
      </c>
      <c r="AB1428" s="13" t="str">
        <f t="shared" si="429"/>
        <v/>
      </c>
      <c r="AC1428" s="2">
        <v>0</v>
      </c>
      <c r="AD1428" s="3">
        <v>1</v>
      </c>
      <c r="AE1428" s="3">
        <v>1</v>
      </c>
      <c r="AF1428" s="3">
        <v>0</v>
      </c>
      <c r="AG1428" s="3">
        <v>1.5</v>
      </c>
      <c r="AH1428" s="3">
        <v>0</v>
      </c>
      <c r="AI1428" s="3">
        <v>0</v>
      </c>
      <c r="AJ1428" s="3">
        <v>30</v>
      </c>
      <c r="AK1428" t="s">
        <v>85</v>
      </c>
      <c r="AL1428" s="10">
        <v>45065</v>
      </c>
      <c r="AM1428" s="10">
        <v>45067</v>
      </c>
      <c r="AQ1428" s="10">
        <v>45077</v>
      </c>
      <c r="AR1428" t="s">
        <v>88</v>
      </c>
      <c r="AS1428" t="s">
        <v>203</v>
      </c>
      <c r="AX1428">
        <v>0</v>
      </c>
      <c r="AY1428">
        <v>0</v>
      </c>
      <c r="AZ1428">
        <v>0</v>
      </c>
      <c r="BA1428">
        <v>0</v>
      </c>
      <c r="BB1428">
        <v>0</v>
      </c>
      <c r="BC1428">
        <v>0</v>
      </c>
      <c r="BD1428">
        <v>40</v>
      </c>
      <c r="BE1428">
        <v>30</v>
      </c>
      <c r="BF1428">
        <v>0</v>
      </c>
      <c r="BG1428">
        <v>0</v>
      </c>
      <c r="BH1428">
        <v>0</v>
      </c>
      <c r="BI1428">
        <v>0</v>
      </c>
      <c r="BJ1428" t="s">
        <v>91</v>
      </c>
      <c r="BK1428" t="s">
        <v>92</v>
      </c>
      <c r="BL1428" t="s">
        <v>329</v>
      </c>
      <c r="BM1428" t="s">
        <v>133</v>
      </c>
      <c r="BP1428" t="s">
        <v>5659</v>
      </c>
      <c r="BQ1428" s="11" t="s">
        <v>5658</v>
      </c>
      <c r="BR1428" s="11" t="s">
        <v>5660</v>
      </c>
      <c r="BS1428">
        <v>26</v>
      </c>
      <c r="BT1428">
        <v>0</v>
      </c>
      <c r="BU1428">
        <v>0</v>
      </c>
      <c r="BV1428">
        <v>5</v>
      </c>
      <c r="BW1428">
        <v>0</v>
      </c>
      <c r="BY1428">
        <v>0</v>
      </c>
      <c r="BZ1428">
        <v>78</v>
      </c>
      <c r="CS1428">
        <f t="shared" si="436"/>
        <v>1</v>
      </c>
      <c r="CT1428" s="5">
        <f t="shared" si="430"/>
        <v>1</v>
      </c>
      <c r="CU1428" t="str">
        <f t="shared" si="436"/>
        <v/>
      </c>
      <c r="CV1428" t="str">
        <f t="shared" si="436"/>
        <v/>
      </c>
      <c r="CW1428">
        <f t="shared" si="436"/>
        <v>1</v>
      </c>
      <c r="CX1428">
        <f t="shared" si="436"/>
        <v>1</v>
      </c>
      <c r="CY1428" t="str">
        <f t="shared" si="436"/>
        <v/>
      </c>
      <c r="CZ1428">
        <f t="shared" si="436"/>
        <v>1</v>
      </c>
      <c r="DA1428" t="str">
        <f t="shared" si="436"/>
        <v/>
      </c>
      <c r="DB1428" t="str">
        <f t="shared" si="436"/>
        <v/>
      </c>
      <c r="DC1428" t="str">
        <f t="shared" si="436"/>
        <v/>
      </c>
      <c r="DD1428">
        <f t="shared" si="436"/>
        <v>1</v>
      </c>
      <c r="DE1428">
        <f t="shared" si="436"/>
        <v>1</v>
      </c>
      <c r="DF1428">
        <f t="shared" si="436"/>
        <v>1</v>
      </c>
      <c r="DG1428">
        <f t="shared" si="436"/>
        <v>1</v>
      </c>
      <c r="DH1428" t="str">
        <f t="shared" si="436"/>
        <v/>
      </c>
      <c r="DI1428" t="str">
        <f t="shared" si="431"/>
        <v/>
      </c>
      <c r="DJ1428" t="str">
        <f t="shared" si="432"/>
        <v/>
      </c>
    </row>
    <row r="1429" spans="1:114" ht="18" customHeight="1" x14ac:dyDescent="0.3">
      <c r="A1429" s="9" t="s">
        <v>3006</v>
      </c>
      <c r="B1429" s="9" t="s">
        <v>3007</v>
      </c>
      <c r="C1429" s="9" t="s">
        <v>3014</v>
      </c>
      <c r="D1429" s="9" t="s">
        <v>288</v>
      </c>
      <c r="G1429" t="str">
        <f t="shared" si="424"/>
        <v>數A</v>
      </c>
      <c r="H1429" s="9" t="str">
        <f t="shared" si="425"/>
        <v/>
      </c>
      <c r="I1429" s="9" t="str">
        <f t="shared" si="426"/>
        <v/>
      </c>
      <c r="J1429" t="str">
        <f t="shared" si="433"/>
        <v>數A</v>
      </c>
      <c r="K1429" t="str">
        <f t="shared" si="434"/>
        <v/>
      </c>
      <c r="L1429" s="9" t="str">
        <f t="shared" si="427"/>
        <v/>
      </c>
      <c r="M1429" s="9" t="str">
        <f t="shared" si="428"/>
        <v/>
      </c>
      <c r="N1429" s="1" t="s">
        <v>85</v>
      </c>
      <c r="O1429" s="1" t="s">
        <v>85</v>
      </c>
      <c r="P1429" s="1" t="s">
        <v>418</v>
      </c>
      <c r="Q1429" s="1" t="s">
        <v>85</v>
      </c>
      <c r="R1429" s="1" t="s">
        <v>85</v>
      </c>
      <c r="S1429" s="1" t="s">
        <v>85</v>
      </c>
      <c r="T1429" s="1" t="s">
        <v>85</v>
      </c>
      <c r="U1429" s="2">
        <v>0</v>
      </c>
      <c r="V1429" s="2">
        <v>0</v>
      </c>
      <c r="W1429" s="2">
        <v>15</v>
      </c>
      <c r="X1429" s="2">
        <v>0</v>
      </c>
      <c r="Y1429" s="2">
        <v>0</v>
      </c>
      <c r="Z1429" s="2">
        <v>0</v>
      </c>
      <c r="AA1429" s="2" t="s">
        <v>85</v>
      </c>
      <c r="AB1429" s="13" t="str">
        <f t="shared" si="429"/>
        <v/>
      </c>
      <c r="AC1429" s="2">
        <v>0</v>
      </c>
      <c r="AD1429" s="3">
        <v>0</v>
      </c>
      <c r="AE1429" s="3">
        <v>0</v>
      </c>
      <c r="AF1429" s="3">
        <v>1</v>
      </c>
      <c r="AG1429" s="3">
        <v>0</v>
      </c>
      <c r="AH1429" s="3">
        <v>0</v>
      </c>
      <c r="AI1429" s="3">
        <v>0</v>
      </c>
      <c r="AJ1429" s="3">
        <v>30</v>
      </c>
      <c r="AK1429" t="s">
        <v>85</v>
      </c>
      <c r="AL1429" s="10">
        <v>45065</v>
      </c>
      <c r="AM1429" s="10">
        <v>45067</v>
      </c>
      <c r="AQ1429" s="10">
        <v>45077</v>
      </c>
      <c r="AR1429" t="s">
        <v>88</v>
      </c>
      <c r="AS1429" t="s">
        <v>203</v>
      </c>
      <c r="AX1429">
        <v>0</v>
      </c>
      <c r="AY1429">
        <v>0</v>
      </c>
      <c r="AZ1429">
        <v>0</v>
      </c>
      <c r="BA1429">
        <v>0</v>
      </c>
      <c r="BB1429">
        <v>0</v>
      </c>
      <c r="BC1429">
        <v>0</v>
      </c>
      <c r="BD1429">
        <v>40</v>
      </c>
      <c r="BE1429">
        <v>30</v>
      </c>
      <c r="BF1429">
        <v>0</v>
      </c>
      <c r="BG1429">
        <v>0</v>
      </c>
      <c r="BH1429">
        <v>0</v>
      </c>
      <c r="BI1429">
        <v>0</v>
      </c>
      <c r="BJ1429" t="s">
        <v>91</v>
      </c>
      <c r="BK1429" t="s">
        <v>92</v>
      </c>
      <c r="BL1429" t="s">
        <v>329</v>
      </c>
      <c r="BM1429" t="s">
        <v>133</v>
      </c>
      <c r="BP1429" t="s">
        <v>5659</v>
      </c>
      <c r="BQ1429" s="11" t="s">
        <v>5658</v>
      </c>
      <c r="BR1429" s="11" t="s">
        <v>5660</v>
      </c>
      <c r="BS1429">
        <v>5</v>
      </c>
      <c r="BT1429">
        <v>0</v>
      </c>
      <c r="BU1429">
        <v>0</v>
      </c>
      <c r="BV1429">
        <v>0</v>
      </c>
      <c r="BW1429">
        <v>0</v>
      </c>
      <c r="BY1429">
        <v>0</v>
      </c>
      <c r="BZ1429">
        <v>50</v>
      </c>
      <c r="CS1429">
        <f t="shared" si="436"/>
        <v>1</v>
      </c>
      <c r="CT1429" s="5">
        <f t="shared" si="430"/>
        <v>1</v>
      </c>
      <c r="CU1429" t="str">
        <f t="shared" si="436"/>
        <v/>
      </c>
      <c r="CV1429" t="str">
        <f t="shared" si="436"/>
        <v/>
      </c>
      <c r="CW1429">
        <f t="shared" si="436"/>
        <v>1</v>
      </c>
      <c r="CX1429">
        <f t="shared" si="436"/>
        <v>1</v>
      </c>
      <c r="CY1429" t="str">
        <f t="shared" si="436"/>
        <v/>
      </c>
      <c r="CZ1429">
        <f t="shared" si="436"/>
        <v>1</v>
      </c>
      <c r="DA1429" t="str">
        <f t="shared" si="436"/>
        <v/>
      </c>
      <c r="DB1429" t="str">
        <f t="shared" si="436"/>
        <v/>
      </c>
      <c r="DC1429" t="str">
        <f t="shared" si="436"/>
        <v/>
      </c>
      <c r="DD1429">
        <f t="shared" si="436"/>
        <v>1</v>
      </c>
      <c r="DE1429">
        <f t="shared" si="436"/>
        <v>1</v>
      </c>
      <c r="DF1429">
        <f t="shared" si="436"/>
        <v>1</v>
      </c>
      <c r="DG1429">
        <f t="shared" si="436"/>
        <v>1</v>
      </c>
      <c r="DH1429" t="str">
        <f t="shared" si="436"/>
        <v/>
      </c>
      <c r="DI1429" t="str">
        <f t="shared" si="431"/>
        <v/>
      </c>
      <c r="DJ1429" t="str">
        <f t="shared" si="432"/>
        <v/>
      </c>
    </row>
    <row r="1430" spans="1:114" ht="18" customHeight="1" x14ac:dyDescent="0.3">
      <c r="A1430" s="9" t="s">
        <v>3006</v>
      </c>
      <c r="B1430" s="9" t="s">
        <v>3007</v>
      </c>
      <c r="C1430" s="9" t="s">
        <v>3015</v>
      </c>
      <c r="D1430" s="9" t="s">
        <v>6267</v>
      </c>
      <c r="G1430" t="str">
        <f t="shared" si="424"/>
        <v>國英數A</v>
      </c>
      <c r="H1430" s="9" t="str">
        <f t="shared" si="425"/>
        <v>國</v>
      </c>
      <c r="I1430" s="9" t="str">
        <f t="shared" si="426"/>
        <v>英</v>
      </c>
      <c r="J1430" t="str">
        <f t="shared" si="433"/>
        <v>數A</v>
      </c>
      <c r="K1430" t="str">
        <f t="shared" si="434"/>
        <v/>
      </c>
      <c r="L1430" s="9" t="str">
        <f t="shared" si="427"/>
        <v/>
      </c>
      <c r="M1430" s="9" t="str">
        <f t="shared" si="428"/>
        <v/>
      </c>
      <c r="N1430" s="1" t="s">
        <v>85</v>
      </c>
      <c r="O1430" s="1" t="s">
        <v>85</v>
      </c>
      <c r="P1430" s="1" t="s">
        <v>418</v>
      </c>
      <c r="Q1430" s="1" t="s">
        <v>85</v>
      </c>
      <c r="R1430" s="1" t="s">
        <v>85</v>
      </c>
      <c r="S1430" s="1" t="s">
        <v>85</v>
      </c>
      <c r="T1430" s="1" t="s">
        <v>85</v>
      </c>
      <c r="U1430" s="2">
        <v>0</v>
      </c>
      <c r="V1430" s="2">
        <v>12</v>
      </c>
      <c r="W1430" s="2">
        <v>10</v>
      </c>
      <c r="X1430" s="2">
        <v>0</v>
      </c>
      <c r="Y1430" s="2">
        <v>0</v>
      </c>
      <c r="Z1430" s="2">
        <v>0</v>
      </c>
      <c r="AA1430" s="2" t="s">
        <v>85</v>
      </c>
      <c r="AB1430" s="13" t="str">
        <f t="shared" si="429"/>
        <v/>
      </c>
      <c r="AC1430" s="2">
        <v>0</v>
      </c>
      <c r="AD1430" s="3">
        <v>1</v>
      </c>
      <c r="AE1430" s="3">
        <v>1</v>
      </c>
      <c r="AF1430" s="3">
        <v>1.5</v>
      </c>
      <c r="AG1430" s="3">
        <v>0</v>
      </c>
      <c r="AH1430" s="3">
        <v>0</v>
      </c>
      <c r="AI1430" s="3">
        <v>0</v>
      </c>
      <c r="AJ1430" s="3">
        <v>30</v>
      </c>
      <c r="AK1430" t="s">
        <v>85</v>
      </c>
      <c r="AL1430" s="10">
        <v>45065</v>
      </c>
      <c r="AM1430" s="10">
        <v>45067</v>
      </c>
      <c r="AQ1430" s="10">
        <v>45077</v>
      </c>
      <c r="AR1430" t="s">
        <v>88</v>
      </c>
      <c r="AS1430" t="s">
        <v>203</v>
      </c>
      <c r="AX1430">
        <v>0</v>
      </c>
      <c r="AY1430">
        <v>0</v>
      </c>
      <c r="AZ1430">
        <v>0</v>
      </c>
      <c r="BA1430">
        <v>0</v>
      </c>
      <c r="BB1430">
        <v>0</v>
      </c>
      <c r="BC1430">
        <v>0</v>
      </c>
      <c r="BD1430">
        <v>40</v>
      </c>
      <c r="BE1430">
        <v>30</v>
      </c>
      <c r="BF1430">
        <v>0</v>
      </c>
      <c r="BG1430">
        <v>0</v>
      </c>
      <c r="BH1430">
        <v>0</v>
      </c>
      <c r="BI1430">
        <v>0</v>
      </c>
      <c r="BJ1430" t="s">
        <v>91</v>
      </c>
      <c r="BK1430" t="s">
        <v>92</v>
      </c>
      <c r="BL1430" t="s">
        <v>329</v>
      </c>
      <c r="BM1430" t="s">
        <v>133</v>
      </c>
      <c r="BP1430" t="s">
        <v>5661</v>
      </c>
      <c r="BQ1430" s="11" t="s">
        <v>5658</v>
      </c>
      <c r="BR1430" s="11" t="s">
        <v>5660</v>
      </c>
      <c r="BS1430">
        <v>5</v>
      </c>
      <c r="BT1430">
        <v>0</v>
      </c>
      <c r="BU1430">
        <v>0</v>
      </c>
      <c r="BV1430">
        <v>0</v>
      </c>
      <c r="BW1430">
        <v>0</v>
      </c>
      <c r="BY1430">
        <v>0</v>
      </c>
      <c r="BZ1430">
        <v>50</v>
      </c>
      <c r="CS1430">
        <f t="shared" si="436"/>
        <v>1</v>
      </c>
      <c r="CT1430" s="5">
        <f t="shared" si="430"/>
        <v>1</v>
      </c>
      <c r="CU1430" t="str">
        <f t="shared" si="436"/>
        <v/>
      </c>
      <c r="CV1430" t="str">
        <f t="shared" si="436"/>
        <v/>
      </c>
      <c r="CW1430">
        <f t="shared" si="436"/>
        <v>1</v>
      </c>
      <c r="CX1430">
        <f t="shared" si="436"/>
        <v>1</v>
      </c>
      <c r="CY1430" t="str">
        <f t="shared" si="436"/>
        <v/>
      </c>
      <c r="CZ1430">
        <f t="shared" si="436"/>
        <v>1</v>
      </c>
      <c r="DA1430" t="str">
        <f t="shared" si="436"/>
        <v/>
      </c>
      <c r="DB1430" t="str">
        <f t="shared" si="436"/>
        <v/>
      </c>
      <c r="DC1430" t="str">
        <f t="shared" si="436"/>
        <v/>
      </c>
      <c r="DD1430">
        <f t="shared" si="436"/>
        <v>1</v>
      </c>
      <c r="DE1430">
        <f t="shared" si="436"/>
        <v>1</v>
      </c>
      <c r="DF1430">
        <f t="shared" si="436"/>
        <v>1</v>
      </c>
      <c r="DG1430">
        <f t="shared" si="436"/>
        <v>1</v>
      </c>
      <c r="DH1430" t="str">
        <f t="shared" si="436"/>
        <v/>
      </c>
      <c r="DI1430" t="str">
        <f t="shared" si="431"/>
        <v/>
      </c>
      <c r="DJ1430" t="str">
        <f t="shared" si="432"/>
        <v/>
      </c>
    </row>
    <row r="1431" spans="1:114" ht="18" customHeight="1" x14ac:dyDescent="0.3">
      <c r="A1431" s="9" t="s">
        <v>3006</v>
      </c>
      <c r="B1431" s="9" t="s">
        <v>3007</v>
      </c>
      <c r="C1431" s="9" t="s">
        <v>3018</v>
      </c>
      <c r="D1431" s="9" t="s">
        <v>3016</v>
      </c>
      <c r="G1431" t="str">
        <f t="shared" si="424"/>
        <v>國英數A數B</v>
      </c>
      <c r="H1431" s="9" t="str">
        <f t="shared" si="425"/>
        <v>國</v>
      </c>
      <c r="I1431" s="9" t="str">
        <f t="shared" si="426"/>
        <v>英</v>
      </c>
      <c r="J1431" t="str">
        <f t="shared" si="433"/>
        <v>數A</v>
      </c>
      <c r="K1431" t="str">
        <f t="shared" si="434"/>
        <v>數B</v>
      </c>
      <c r="L1431" s="9" t="str">
        <f t="shared" si="427"/>
        <v/>
      </c>
      <c r="M1431" s="9" t="str">
        <f t="shared" si="428"/>
        <v/>
      </c>
      <c r="N1431" s="1" t="s">
        <v>85</v>
      </c>
      <c r="O1431" s="1" t="s">
        <v>85</v>
      </c>
      <c r="P1431" s="1" t="s">
        <v>418</v>
      </c>
      <c r="Q1431" s="1" t="s">
        <v>418</v>
      </c>
      <c r="R1431" s="1" t="s">
        <v>85</v>
      </c>
      <c r="S1431" s="1" t="s">
        <v>85</v>
      </c>
      <c r="T1431" s="1" t="s">
        <v>85</v>
      </c>
      <c r="U1431" s="2">
        <v>3</v>
      </c>
      <c r="V1431" s="2">
        <v>0</v>
      </c>
      <c r="W1431" s="2">
        <v>0</v>
      </c>
      <c r="X1431" s="2">
        <v>0</v>
      </c>
      <c r="Y1431" s="2">
        <v>0</v>
      </c>
      <c r="Z1431" s="2">
        <v>0</v>
      </c>
      <c r="AA1431" s="2" t="s">
        <v>85</v>
      </c>
      <c r="AB1431" s="13" t="str">
        <f t="shared" si="429"/>
        <v/>
      </c>
      <c r="AC1431" s="2">
        <v>0</v>
      </c>
      <c r="AD1431" s="3">
        <v>2</v>
      </c>
      <c r="AE1431" s="3">
        <v>1</v>
      </c>
      <c r="AF1431" s="3">
        <v>0</v>
      </c>
      <c r="AG1431" s="3">
        <v>0</v>
      </c>
      <c r="AH1431" s="3">
        <v>0</v>
      </c>
      <c r="AI1431" s="3">
        <v>0</v>
      </c>
      <c r="AJ1431" s="3">
        <v>20</v>
      </c>
      <c r="AK1431" t="s">
        <v>85</v>
      </c>
      <c r="AL1431" s="10">
        <v>45065</v>
      </c>
      <c r="AM1431" s="10">
        <v>45067</v>
      </c>
      <c r="AQ1431" s="10">
        <v>45077</v>
      </c>
      <c r="AR1431" t="s">
        <v>88</v>
      </c>
      <c r="AS1431" t="s">
        <v>203</v>
      </c>
      <c r="AX1431">
        <v>0</v>
      </c>
      <c r="AY1431">
        <v>0</v>
      </c>
      <c r="AZ1431">
        <v>0</v>
      </c>
      <c r="BA1431">
        <v>0</v>
      </c>
      <c r="BB1431">
        <v>0</v>
      </c>
      <c r="BC1431">
        <v>0</v>
      </c>
      <c r="BD1431">
        <v>35</v>
      </c>
      <c r="BE1431">
        <v>45</v>
      </c>
      <c r="BF1431">
        <v>0</v>
      </c>
      <c r="BG1431">
        <v>0</v>
      </c>
      <c r="BH1431">
        <v>0</v>
      </c>
      <c r="BI1431">
        <v>0</v>
      </c>
      <c r="BJ1431" t="s">
        <v>91</v>
      </c>
      <c r="BK1431" t="s">
        <v>92</v>
      </c>
      <c r="BL1431" t="s">
        <v>329</v>
      </c>
      <c r="BM1431" t="s">
        <v>133</v>
      </c>
      <c r="BP1431" t="s">
        <v>3017</v>
      </c>
      <c r="BQ1431" s="11" t="s">
        <v>5658</v>
      </c>
      <c r="BR1431" s="11" t="s">
        <v>5662</v>
      </c>
      <c r="BS1431">
        <v>23</v>
      </c>
      <c r="BT1431">
        <v>0</v>
      </c>
      <c r="BU1431">
        <v>0</v>
      </c>
      <c r="BV1431">
        <v>2</v>
      </c>
      <c r="BW1431">
        <v>0</v>
      </c>
      <c r="BY1431">
        <v>0</v>
      </c>
      <c r="BZ1431">
        <v>69</v>
      </c>
      <c r="CS1431">
        <f t="shared" si="436"/>
        <v>1</v>
      </c>
      <c r="CT1431" s="5">
        <f t="shared" si="430"/>
        <v>1</v>
      </c>
      <c r="CU1431" t="str">
        <f t="shared" si="436"/>
        <v/>
      </c>
      <c r="CV1431" t="str">
        <f t="shared" si="436"/>
        <v/>
      </c>
      <c r="CW1431">
        <f t="shared" si="436"/>
        <v>1</v>
      </c>
      <c r="CX1431">
        <f t="shared" si="436"/>
        <v>1</v>
      </c>
      <c r="CY1431" t="str">
        <f t="shared" si="436"/>
        <v/>
      </c>
      <c r="CZ1431">
        <f t="shared" si="436"/>
        <v>1</v>
      </c>
      <c r="DA1431" t="str">
        <f t="shared" si="436"/>
        <v/>
      </c>
      <c r="DB1431" t="str">
        <f t="shared" si="436"/>
        <v/>
      </c>
      <c r="DC1431" t="str">
        <f t="shared" si="436"/>
        <v/>
      </c>
      <c r="DD1431">
        <f t="shared" si="436"/>
        <v>1</v>
      </c>
      <c r="DE1431">
        <f t="shared" si="436"/>
        <v>1</v>
      </c>
      <c r="DF1431">
        <f t="shared" si="436"/>
        <v>1</v>
      </c>
      <c r="DG1431">
        <f t="shared" si="436"/>
        <v>1</v>
      </c>
      <c r="DH1431" t="str">
        <f t="shared" si="436"/>
        <v/>
      </c>
      <c r="DI1431" t="str">
        <f t="shared" si="431"/>
        <v/>
      </c>
      <c r="DJ1431" t="str">
        <f t="shared" si="432"/>
        <v/>
      </c>
    </row>
    <row r="1432" spans="1:114" ht="18" customHeight="1" x14ac:dyDescent="0.3">
      <c r="A1432" s="9" t="s">
        <v>3006</v>
      </c>
      <c r="B1432" s="9" t="s">
        <v>3007</v>
      </c>
      <c r="C1432" s="9" t="s">
        <v>3021</v>
      </c>
      <c r="D1432" s="9" t="s">
        <v>3019</v>
      </c>
      <c r="G1432" t="str">
        <f t="shared" si="424"/>
        <v>國數A數B自</v>
      </c>
      <c r="H1432" s="9" t="str">
        <f t="shared" si="425"/>
        <v>國</v>
      </c>
      <c r="I1432" s="9" t="str">
        <f t="shared" si="426"/>
        <v/>
      </c>
      <c r="J1432" t="str">
        <f t="shared" si="433"/>
        <v>數A</v>
      </c>
      <c r="K1432" t="str">
        <f t="shared" si="434"/>
        <v>數B</v>
      </c>
      <c r="L1432" s="9" t="str">
        <f t="shared" si="427"/>
        <v/>
      </c>
      <c r="M1432" s="9" t="str">
        <f t="shared" si="428"/>
        <v>自</v>
      </c>
      <c r="N1432" s="1" t="s">
        <v>85</v>
      </c>
      <c r="O1432" s="1" t="s">
        <v>85</v>
      </c>
      <c r="P1432" s="1" t="s">
        <v>418</v>
      </c>
      <c r="Q1432" s="1" t="s">
        <v>418</v>
      </c>
      <c r="R1432" s="1" t="s">
        <v>85</v>
      </c>
      <c r="S1432" s="1" t="s">
        <v>85</v>
      </c>
      <c r="T1432" s="1" t="s">
        <v>85</v>
      </c>
      <c r="U1432" s="2">
        <v>5</v>
      </c>
      <c r="V1432" s="2">
        <v>0</v>
      </c>
      <c r="W1432" s="2">
        <v>0</v>
      </c>
      <c r="X1432" s="2">
        <v>0</v>
      </c>
      <c r="Y1432" s="2">
        <v>0</v>
      </c>
      <c r="Z1432" s="2">
        <v>0</v>
      </c>
      <c r="AA1432" s="2" t="s">
        <v>85</v>
      </c>
      <c r="AB1432" s="13" t="str">
        <f t="shared" si="429"/>
        <v/>
      </c>
      <c r="AC1432" s="2">
        <v>0</v>
      </c>
      <c r="AD1432" s="3">
        <v>2</v>
      </c>
      <c r="AE1432" s="3">
        <v>0</v>
      </c>
      <c r="AF1432" s="3">
        <v>0</v>
      </c>
      <c r="AG1432" s="3">
        <v>0</v>
      </c>
      <c r="AH1432" s="3">
        <v>0</v>
      </c>
      <c r="AI1432" s="3">
        <v>1</v>
      </c>
      <c r="AJ1432" s="3">
        <v>20</v>
      </c>
      <c r="AK1432" t="s">
        <v>85</v>
      </c>
      <c r="AL1432" s="10">
        <v>45065</v>
      </c>
      <c r="AM1432" s="10">
        <v>45067</v>
      </c>
      <c r="AQ1432" s="10">
        <v>45077</v>
      </c>
      <c r="AR1432" t="s">
        <v>88</v>
      </c>
      <c r="AS1432" t="s">
        <v>203</v>
      </c>
      <c r="AX1432">
        <v>0</v>
      </c>
      <c r="AY1432">
        <v>0</v>
      </c>
      <c r="AZ1432">
        <v>0</v>
      </c>
      <c r="BA1432">
        <v>0</v>
      </c>
      <c r="BB1432">
        <v>0</v>
      </c>
      <c r="BC1432">
        <v>0</v>
      </c>
      <c r="BD1432">
        <v>35</v>
      </c>
      <c r="BE1432">
        <v>45</v>
      </c>
      <c r="BF1432">
        <v>0</v>
      </c>
      <c r="BG1432">
        <v>0</v>
      </c>
      <c r="BH1432">
        <v>0</v>
      </c>
      <c r="BI1432">
        <v>0</v>
      </c>
      <c r="BJ1432" t="s">
        <v>91</v>
      </c>
      <c r="BK1432" t="s">
        <v>92</v>
      </c>
      <c r="BL1432" t="s">
        <v>329</v>
      </c>
      <c r="BM1432" t="s">
        <v>133</v>
      </c>
      <c r="BP1432" t="s">
        <v>3020</v>
      </c>
      <c r="BQ1432" s="11" t="s">
        <v>5658</v>
      </c>
      <c r="BR1432" s="11" t="s">
        <v>5663</v>
      </c>
      <c r="BS1432">
        <v>10</v>
      </c>
      <c r="BT1432">
        <v>0</v>
      </c>
      <c r="BU1432">
        <v>0</v>
      </c>
      <c r="BV1432">
        <v>1</v>
      </c>
      <c r="BW1432">
        <v>0</v>
      </c>
      <c r="BY1432">
        <v>0</v>
      </c>
      <c r="BZ1432">
        <v>50</v>
      </c>
      <c r="CS1432">
        <f t="shared" si="436"/>
        <v>1</v>
      </c>
      <c r="CT1432" s="5">
        <f t="shared" si="430"/>
        <v>1</v>
      </c>
      <c r="CU1432" t="str">
        <f t="shared" si="436"/>
        <v/>
      </c>
      <c r="CV1432" t="str">
        <f t="shared" si="436"/>
        <v/>
      </c>
      <c r="CW1432">
        <f t="shared" si="436"/>
        <v>1</v>
      </c>
      <c r="CX1432">
        <f t="shared" si="436"/>
        <v>1</v>
      </c>
      <c r="CY1432" t="str">
        <f t="shared" si="436"/>
        <v/>
      </c>
      <c r="CZ1432">
        <f t="shared" si="436"/>
        <v>1</v>
      </c>
      <c r="DA1432" t="str">
        <f t="shared" si="436"/>
        <v/>
      </c>
      <c r="DB1432" t="str">
        <f t="shared" si="436"/>
        <v/>
      </c>
      <c r="DC1432" t="str">
        <f t="shared" si="436"/>
        <v/>
      </c>
      <c r="DD1432">
        <f t="shared" si="436"/>
        <v>1</v>
      </c>
      <c r="DE1432">
        <f t="shared" si="436"/>
        <v>1</v>
      </c>
      <c r="DF1432">
        <f t="shared" si="436"/>
        <v>1</v>
      </c>
      <c r="DG1432">
        <f t="shared" si="436"/>
        <v>1</v>
      </c>
      <c r="DH1432" t="str">
        <f t="shared" si="436"/>
        <v/>
      </c>
      <c r="DI1432" t="str">
        <f t="shared" si="431"/>
        <v/>
      </c>
      <c r="DJ1432" t="str">
        <f t="shared" si="432"/>
        <v/>
      </c>
    </row>
    <row r="1433" spans="1:114" ht="18" customHeight="1" x14ac:dyDescent="0.3">
      <c r="A1433" s="9" t="s">
        <v>3006</v>
      </c>
      <c r="B1433" s="9" t="s">
        <v>3007</v>
      </c>
      <c r="C1433" s="9" t="s">
        <v>3024</v>
      </c>
      <c r="D1433" s="9" t="s">
        <v>3022</v>
      </c>
      <c r="G1433" t="str">
        <f t="shared" si="424"/>
        <v>國英數A</v>
      </c>
      <c r="H1433" s="9" t="str">
        <f t="shared" si="425"/>
        <v>國</v>
      </c>
      <c r="I1433" s="9" t="str">
        <f t="shared" si="426"/>
        <v>英</v>
      </c>
      <c r="J1433" t="str">
        <f t="shared" si="433"/>
        <v>數A</v>
      </c>
      <c r="K1433" t="str">
        <f t="shared" si="434"/>
        <v/>
      </c>
      <c r="L1433" s="9" t="str">
        <f t="shared" si="427"/>
        <v/>
      </c>
      <c r="M1433" s="9" t="str">
        <f t="shared" si="428"/>
        <v/>
      </c>
      <c r="N1433" s="1" t="s">
        <v>85</v>
      </c>
      <c r="O1433" s="1" t="s">
        <v>85</v>
      </c>
      <c r="P1433" s="1" t="s">
        <v>418</v>
      </c>
      <c r="Q1433" s="1" t="s">
        <v>85</v>
      </c>
      <c r="R1433" s="1" t="s">
        <v>85</v>
      </c>
      <c r="S1433" s="1" t="s">
        <v>85</v>
      </c>
      <c r="T1433" s="1" t="s">
        <v>85</v>
      </c>
      <c r="U1433" s="2">
        <v>0</v>
      </c>
      <c r="V1433" s="2">
        <v>0</v>
      </c>
      <c r="W1433" s="2">
        <v>3</v>
      </c>
      <c r="X1433" s="2">
        <v>0</v>
      </c>
      <c r="Y1433" s="2">
        <v>0</v>
      </c>
      <c r="Z1433" s="2">
        <v>0</v>
      </c>
      <c r="AA1433" s="2" t="s">
        <v>85</v>
      </c>
      <c r="AB1433" s="13" t="str">
        <f t="shared" si="429"/>
        <v/>
      </c>
      <c r="AC1433" s="2">
        <v>0</v>
      </c>
      <c r="AD1433" s="3">
        <v>1</v>
      </c>
      <c r="AE1433" s="3">
        <v>1</v>
      </c>
      <c r="AF1433" s="3">
        <v>2</v>
      </c>
      <c r="AG1433" s="3">
        <v>0</v>
      </c>
      <c r="AH1433" s="3">
        <v>0</v>
      </c>
      <c r="AI1433" s="3">
        <v>0</v>
      </c>
      <c r="AJ1433" s="3">
        <v>25</v>
      </c>
      <c r="AK1433" t="s">
        <v>85</v>
      </c>
      <c r="AL1433" s="10">
        <v>45065</v>
      </c>
      <c r="AM1433" s="10">
        <v>45067</v>
      </c>
      <c r="AQ1433" s="10">
        <v>45077</v>
      </c>
      <c r="AR1433" t="s">
        <v>88</v>
      </c>
      <c r="AS1433" t="s">
        <v>203</v>
      </c>
      <c r="AX1433">
        <v>0</v>
      </c>
      <c r="AY1433">
        <v>0</v>
      </c>
      <c r="AZ1433">
        <v>0</v>
      </c>
      <c r="BA1433">
        <v>0</v>
      </c>
      <c r="BB1433">
        <v>0</v>
      </c>
      <c r="BC1433">
        <v>0</v>
      </c>
      <c r="BD1433">
        <v>35</v>
      </c>
      <c r="BE1433">
        <v>40</v>
      </c>
      <c r="BF1433">
        <v>0</v>
      </c>
      <c r="BG1433">
        <v>0</v>
      </c>
      <c r="BH1433">
        <v>0</v>
      </c>
      <c r="BI1433">
        <v>0</v>
      </c>
      <c r="BJ1433" t="s">
        <v>91</v>
      </c>
      <c r="BK1433" t="s">
        <v>92</v>
      </c>
      <c r="BL1433" t="s">
        <v>621</v>
      </c>
      <c r="BM1433" t="s">
        <v>133</v>
      </c>
      <c r="BP1433" t="s">
        <v>3023</v>
      </c>
      <c r="BQ1433" s="11" t="s">
        <v>5658</v>
      </c>
      <c r="BR1433" s="11" t="s">
        <v>5664</v>
      </c>
      <c r="BS1433">
        <v>40</v>
      </c>
      <c r="BT1433">
        <v>0</v>
      </c>
      <c r="BU1433">
        <v>0</v>
      </c>
      <c r="BV1433">
        <v>4</v>
      </c>
      <c r="BW1433">
        <v>0</v>
      </c>
      <c r="BY1433">
        <v>0</v>
      </c>
      <c r="BZ1433">
        <v>120</v>
      </c>
      <c r="CS1433">
        <f t="shared" si="436"/>
        <v>1</v>
      </c>
      <c r="CT1433" s="5">
        <f t="shared" si="430"/>
        <v>1</v>
      </c>
      <c r="CU1433" t="str">
        <f t="shared" si="436"/>
        <v/>
      </c>
      <c r="CV1433" t="str">
        <f t="shared" si="436"/>
        <v/>
      </c>
      <c r="CW1433">
        <f t="shared" si="436"/>
        <v>1</v>
      </c>
      <c r="CX1433">
        <f t="shared" si="436"/>
        <v>1</v>
      </c>
      <c r="CY1433" t="str">
        <f t="shared" si="436"/>
        <v/>
      </c>
      <c r="CZ1433">
        <f t="shared" si="436"/>
        <v>1</v>
      </c>
      <c r="DA1433" t="str">
        <f t="shared" si="436"/>
        <v/>
      </c>
      <c r="DB1433">
        <f t="shared" si="436"/>
        <v>1</v>
      </c>
      <c r="DC1433" t="str">
        <f t="shared" si="436"/>
        <v/>
      </c>
      <c r="DD1433" t="str">
        <f t="shared" si="436"/>
        <v/>
      </c>
      <c r="DE1433">
        <f t="shared" si="436"/>
        <v>1</v>
      </c>
      <c r="DF1433">
        <f t="shared" si="436"/>
        <v>1</v>
      </c>
      <c r="DG1433">
        <f t="shared" si="436"/>
        <v>1</v>
      </c>
      <c r="DH1433" t="str">
        <f t="shared" si="436"/>
        <v/>
      </c>
      <c r="DI1433" t="str">
        <f t="shared" si="431"/>
        <v/>
      </c>
      <c r="DJ1433" t="str">
        <f t="shared" si="432"/>
        <v/>
      </c>
    </row>
    <row r="1434" spans="1:114" ht="18" customHeight="1" x14ac:dyDescent="0.3">
      <c r="A1434" s="9" t="s">
        <v>3006</v>
      </c>
      <c r="B1434" s="9" t="s">
        <v>3007</v>
      </c>
      <c r="C1434" s="9" t="s">
        <v>3026</v>
      </c>
      <c r="D1434" s="9" t="s">
        <v>220</v>
      </c>
      <c r="G1434" t="str">
        <f t="shared" si="424"/>
        <v>國英數A</v>
      </c>
      <c r="H1434" s="9" t="str">
        <f t="shared" si="425"/>
        <v>國</v>
      </c>
      <c r="I1434" s="9" t="str">
        <f t="shared" si="426"/>
        <v>英</v>
      </c>
      <c r="J1434" t="str">
        <f t="shared" si="433"/>
        <v>數A</v>
      </c>
      <c r="K1434" t="str">
        <f t="shared" si="434"/>
        <v/>
      </c>
      <c r="L1434" s="9" t="str">
        <f t="shared" si="427"/>
        <v/>
      </c>
      <c r="M1434" s="9" t="str">
        <f t="shared" si="428"/>
        <v/>
      </c>
      <c r="N1434" s="1" t="s">
        <v>85</v>
      </c>
      <c r="O1434" s="1" t="s">
        <v>85</v>
      </c>
      <c r="P1434" s="1" t="s">
        <v>418</v>
      </c>
      <c r="Q1434" s="1" t="s">
        <v>85</v>
      </c>
      <c r="R1434" s="1" t="s">
        <v>85</v>
      </c>
      <c r="S1434" s="1" t="s">
        <v>85</v>
      </c>
      <c r="T1434" s="1" t="s">
        <v>85</v>
      </c>
      <c r="U1434" s="2">
        <v>0</v>
      </c>
      <c r="V1434" s="2">
        <v>0</v>
      </c>
      <c r="W1434" s="2">
        <v>3</v>
      </c>
      <c r="X1434" s="2">
        <v>0</v>
      </c>
      <c r="Y1434" s="2">
        <v>0</v>
      </c>
      <c r="Z1434" s="2">
        <v>0</v>
      </c>
      <c r="AA1434" s="2" t="s">
        <v>85</v>
      </c>
      <c r="AB1434" s="13" t="str">
        <f t="shared" si="429"/>
        <v/>
      </c>
      <c r="AC1434" s="2">
        <v>0</v>
      </c>
      <c r="AD1434" s="3">
        <v>1</v>
      </c>
      <c r="AE1434" s="3">
        <v>1</v>
      </c>
      <c r="AF1434" s="3">
        <v>2</v>
      </c>
      <c r="AG1434" s="3">
        <v>0</v>
      </c>
      <c r="AH1434" s="3">
        <v>0</v>
      </c>
      <c r="AI1434" s="3">
        <v>0</v>
      </c>
      <c r="AJ1434" s="3">
        <v>30</v>
      </c>
      <c r="AK1434" t="s">
        <v>85</v>
      </c>
      <c r="AL1434" s="10">
        <v>45065</v>
      </c>
      <c r="AM1434" s="10">
        <v>45067</v>
      </c>
      <c r="AQ1434" s="10">
        <v>45077</v>
      </c>
      <c r="AR1434" t="s">
        <v>88</v>
      </c>
      <c r="AS1434" t="s">
        <v>203</v>
      </c>
      <c r="AX1434">
        <v>0</v>
      </c>
      <c r="AY1434">
        <v>0</v>
      </c>
      <c r="AZ1434">
        <v>0</v>
      </c>
      <c r="BA1434">
        <v>0</v>
      </c>
      <c r="BB1434">
        <v>0</v>
      </c>
      <c r="BC1434">
        <v>0</v>
      </c>
      <c r="BD1434">
        <v>40</v>
      </c>
      <c r="BE1434">
        <v>30</v>
      </c>
      <c r="BF1434">
        <v>0</v>
      </c>
      <c r="BG1434">
        <v>0</v>
      </c>
      <c r="BH1434">
        <v>0</v>
      </c>
      <c r="BI1434">
        <v>0</v>
      </c>
      <c r="BJ1434" t="s">
        <v>91</v>
      </c>
      <c r="BK1434" t="s">
        <v>145</v>
      </c>
      <c r="BL1434" t="s">
        <v>344</v>
      </c>
      <c r="BM1434" t="s">
        <v>133</v>
      </c>
      <c r="BP1434" t="s">
        <v>3025</v>
      </c>
      <c r="BQ1434" s="11" t="s">
        <v>5658</v>
      </c>
      <c r="BR1434" s="11" t="s">
        <v>5665</v>
      </c>
      <c r="BS1434">
        <v>55</v>
      </c>
      <c r="BT1434">
        <v>0</v>
      </c>
      <c r="BU1434">
        <v>0</v>
      </c>
      <c r="BV1434">
        <v>6</v>
      </c>
      <c r="BW1434">
        <v>0</v>
      </c>
      <c r="BY1434">
        <v>0</v>
      </c>
      <c r="BZ1434">
        <v>165</v>
      </c>
      <c r="CS1434">
        <f t="shared" si="436"/>
        <v>1</v>
      </c>
      <c r="CT1434" s="5" t="str">
        <f t="shared" si="430"/>
        <v/>
      </c>
      <c r="CU1434">
        <f t="shared" si="436"/>
        <v>1</v>
      </c>
      <c r="CV1434" t="str">
        <f t="shared" si="436"/>
        <v/>
      </c>
      <c r="CW1434">
        <f t="shared" si="436"/>
        <v>1</v>
      </c>
      <c r="CX1434">
        <f t="shared" si="436"/>
        <v>1</v>
      </c>
      <c r="CY1434">
        <f t="shared" si="436"/>
        <v>1</v>
      </c>
      <c r="CZ1434">
        <f t="shared" si="436"/>
        <v>1</v>
      </c>
      <c r="DA1434" t="str">
        <f t="shared" si="436"/>
        <v/>
      </c>
      <c r="DB1434" t="str">
        <f t="shared" si="436"/>
        <v/>
      </c>
      <c r="DC1434" t="str">
        <f t="shared" si="436"/>
        <v/>
      </c>
      <c r="DD1434" t="str">
        <f t="shared" si="436"/>
        <v/>
      </c>
      <c r="DE1434">
        <f t="shared" si="436"/>
        <v>1</v>
      </c>
      <c r="DF1434">
        <f t="shared" si="436"/>
        <v>1</v>
      </c>
      <c r="DG1434">
        <f t="shared" si="436"/>
        <v>1</v>
      </c>
      <c r="DH1434" t="str">
        <f t="shared" si="436"/>
        <v/>
      </c>
      <c r="DI1434" t="str">
        <f t="shared" si="431"/>
        <v/>
      </c>
      <c r="DJ1434" t="str">
        <f t="shared" si="432"/>
        <v/>
      </c>
    </row>
    <row r="1435" spans="1:114" ht="18" customHeight="1" x14ac:dyDescent="0.3">
      <c r="A1435" s="9" t="s">
        <v>3006</v>
      </c>
      <c r="B1435" s="9" t="s">
        <v>3007</v>
      </c>
      <c r="C1435" s="9" t="s">
        <v>3028</v>
      </c>
      <c r="D1435" s="9" t="s">
        <v>214</v>
      </c>
      <c r="G1435" t="str">
        <f t="shared" si="424"/>
        <v>國英數A</v>
      </c>
      <c r="H1435" s="9" t="str">
        <f t="shared" si="425"/>
        <v>國</v>
      </c>
      <c r="I1435" s="9" t="str">
        <f t="shared" si="426"/>
        <v>英</v>
      </c>
      <c r="J1435" t="str">
        <f t="shared" si="433"/>
        <v>數A</v>
      </c>
      <c r="K1435" t="str">
        <f t="shared" si="434"/>
        <v/>
      </c>
      <c r="L1435" s="9" t="str">
        <f t="shared" si="427"/>
        <v/>
      </c>
      <c r="M1435" s="9" t="str">
        <f t="shared" si="428"/>
        <v/>
      </c>
      <c r="N1435" s="1" t="s">
        <v>85</v>
      </c>
      <c r="O1435" s="1" t="s">
        <v>85</v>
      </c>
      <c r="P1435" s="1" t="s">
        <v>418</v>
      </c>
      <c r="Q1435" s="1" t="s">
        <v>85</v>
      </c>
      <c r="R1435" s="1" t="s">
        <v>85</v>
      </c>
      <c r="S1435" s="1" t="s">
        <v>85</v>
      </c>
      <c r="T1435" s="1" t="s">
        <v>85</v>
      </c>
      <c r="U1435" s="2">
        <v>0</v>
      </c>
      <c r="V1435" s="2">
        <v>0</v>
      </c>
      <c r="W1435" s="2">
        <v>3</v>
      </c>
      <c r="X1435" s="2">
        <v>0</v>
      </c>
      <c r="Y1435" s="2">
        <v>0</v>
      </c>
      <c r="Z1435" s="2">
        <v>0</v>
      </c>
      <c r="AA1435" s="2" t="s">
        <v>85</v>
      </c>
      <c r="AB1435" s="13" t="str">
        <f t="shared" si="429"/>
        <v/>
      </c>
      <c r="AC1435" s="2">
        <v>0</v>
      </c>
      <c r="AD1435" s="3">
        <v>1</v>
      </c>
      <c r="AE1435" s="3">
        <v>1</v>
      </c>
      <c r="AF1435" s="3">
        <v>2</v>
      </c>
      <c r="AG1435" s="3">
        <v>0</v>
      </c>
      <c r="AH1435" s="3">
        <v>0</v>
      </c>
      <c r="AI1435" s="3">
        <v>0</v>
      </c>
      <c r="AJ1435" s="3">
        <v>30</v>
      </c>
      <c r="AK1435" t="s">
        <v>85</v>
      </c>
      <c r="AL1435" s="10">
        <v>45065</v>
      </c>
      <c r="AM1435" s="10">
        <v>45067</v>
      </c>
      <c r="AQ1435" s="10">
        <v>45077</v>
      </c>
      <c r="AR1435" t="s">
        <v>88</v>
      </c>
      <c r="AS1435" t="s">
        <v>203</v>
      </c>
      <c r="AX1435">
        <v>0</v>
      </c>
      <c r="AY1435">
        <v>0</v>
      </c>
      <c r="AZ1435">
        <v>0</v>
      </c>
      <c r="BA1435">
        <v>0</v>
      </c>
      <c r="BB1435">
        <v>0</v>
      </c>
      <c r="BC1435">
        <v>0</v>
      </c>
      <c r="BD1435">
        <v>35</v>
      </c>
      <c r="BE1435">
        <v>35</v>
      </c>
      <c r="BF1435">
        <v>0</v>
      </c>
      <c r="BG1435">
        <v>0</v>
      </c>
      <c r="BH1435">
        <v>0</v>
      </c>
      <c r="BI1435">
        <v>0</v>
      </c>
      <c r="BJ1435" t="s">
        <v>91</v>
      </c>
      <c r="BK1435" t="s">
        <v>157</v>
      </c>
      <c r="BL1435" t="s">
        <v>106</v>
      </c>
      <c r="BM1435" t="s">
        <v>133</v>
      </c>
      <c r="BP1435" t="s">
        <v>3027</v>
      </c>
      <c r="BQ1435" s="11" t="s">
        <v>5658</v>
      </c>
      <c r="BR1435" s="12" t="s">
        <v>8380</v>
      </c>
      <c r="BS1435">
        <v>35</v>
      </c>
      <c r="BT1435">
        <v>0</v>
      </c>
      <c r="BU1435">
        <v>0</v>
      </c>
      <c r="BV1435">
        <v>4</v>
      </c>
      <c r="BW1435">
        <v>0</v>
      </c>
      <c r="BY1435">
        <v>0</v>
      </c>
      <c r="BZ1435">
        <v>105</v>
      </c>
      <c r="CS1435">
        <f t="shared" si="436"/>
        <v>1</v>
      </c>
      <c r="CT1435" s="5">
        <f t="shared" si="430"/>
        <v>1</v>
      </c>
      <c r="CU1435">
        <f t="shared" si="436"/>
        <v>1</v>
      </c>
      <c r="CV1435" t="str">
        <f t="shared" si="436"/>
        <v/>
      </c>
      <c r="CW1435">
        <f t="shared" si="436"/>
        <v>1</v>
      </c>
      <c r="CX1435" t="str">
        <f t="shared" si="436"/>
        <v/>
      </c>
      <c r="CY1435" t="str">
        <f t="shared" si="436"/>
        <v/>
      </c>
      <c r="CZ1435" t="str">
        <f t="shared" si="436"/>
        <v/>
      </c>
      <c r="DA1435" t="str">
        <f t="shared" si="436"/>
        <v/>
      </c>
      <c r="DB1435" t="str">
        <f t="shared" si="436"/>
        <v/>
      </c>
      <c r="DC1435" t="str">
        <f t="shared" si="436"/>
        <v/>
      </c>
      <c r="DD1435" t="str">
        <f t="shared" si="436"/>
        <v/>
      </c>
      <c r="DE1435">
        <f t="shared" si="436"/>
        <v>1</v>
      </c>
      <c r="DF1435">
        <f t="shared" si="436"/>
        <v>1</v>
      </c>
      <c r="DG1435">
        <f t="shared" si="436"/>
        <v>1</v>
      </c>
      <c r="DH1435" t="str">
        <f t="shared" si="436"/>
        <v/>
      </c>
      <c r="DI1435" t="str">
        <f t="shared" si="431"/>
        <v/>
      </c>
      <c r="DJ1435" t="str">
        <f t="shared" si="432"/>
        <v/>
      </c>
    </row>
    <row r="1436" spans="1:114" ht="18" customHeight="1" x14ac:dyDescent="0.3">
      <c r="A1436" s="9" t="s">
        <v>3006</v>
      </c>
      <c r="B1436" s="9" t="s">
        <v>3007</v>
      </c>
      <c r="C1436" s="9" t="s">
        <v>3030</v>
      </c>
      <c r="D1436" s="9" t="s">
        <v>227</v>
      </c>
      <c r="G1436" t="str">
        <f t="shared" si="424"/>
        <v>國數A</v>
      </c>
      <c r="H1436" s="9" t="str">
        <f t="shared" si="425"/>
        <v>國</v>
      </c>
      <c r="I1436" s="9" t="str">
        <f t="shared" si="426"/>
        <v/>
      </c>
      <c r="J1436" t="str">
        <f t="shared" si="433"/>
        <v>數A</v>
      </c>
      <c r="K1436" t="str">
        <f t="shared" si="434"/>
        <v/>
      </c>
      <c r="L1436" s="9" t="str">
        <f t="shared" si="427"/>
        <v/>
      </c>
      <c r="M1436" s="9" t="str">
        <f t="shared" si="428"/>
        <v/>
      </c>
      <c r="N1436" s="1" t="s">
        <v>85</v>
      </c>
      <c r="O1436" s="1" t="s">
        <v>85</v>
      </c>
      <c r="P1436" s="1" t="s">
        <v>418</v>
      </c>
      <c r="Q1436" s="1" t="s">
        <v>85</v>
      </c>
      <c r="R1436" s="1" t="s">
        <v>85</v>
      </c>
      <c r="S1436" s="1" t="s">
        <v>85</v>
      </c>
      <c r="T1436" s="1" t="s">
        <v>85</v>
      </c>
      <c r="U1436" s="2">
        <v>0</v>
      </c>
      <c r="V1436" s="2">
        <v>0</v>
      </c>
      <c r="W1436" s="2">
        <v>3</v>
      </c>
      <c r="X1436" s="2">
        <v>0</v>
      </c>
      <c r="Y1436" s="2">
        <v>0</v>
      </c>
      <c r="Z1436" s="2">
        <v>0</v>
      </c>
      <c r="AA1436" s="2" t="s">
        <v>85</v>
      </c>
      <c r="AB1436" s="13" t="str">
        <f t="shared" si="429"/>
        <v/>
      </c>
      <c r="AC1436" s="2">
        <v>0</v>
      </c>
      <c r="AD1436" s="3">
        <v>1</v>
      </c>
      <c r="AE1436" s="3">
        <v>0</v>
      </c>
      <c r="AF1436" s="3">
        <v>2</v>
      </c>
      <c r="AG1436" s="3">
        <v>0</v>
      </c>
      <c r="AH1436" s="3">
        <v>0</v>
      </c>
      <c r="AI1436" s="3">
        <v>0</v>
      </c>
      <c r="AJ1436" s="3">
        <v>30</v>
      </c>
      <c r="AK1436" t="s">
        <v>85</v>
      </c>
      <c r="AL1436" s="10">
        <v>45065</v>
      </c>
      <c r="AM1436" s="10">
        <v>45067</v>
      </c>
      <c r="AQ1436" s="10">
        <v>45077</v>
      </c>
      <c r="AR1436" t="s">
        <v>88</v>
      </c>
      <c r="AS1436" t="s">
        <v>203</v>
      </c>
      <c r="AX1436">
        <v>0</v>
      </c>
      <c r="AY1436">
        <v>0</v>
      </c>
      <c r="AZ1436">
        <v>0</v>
      </c>
      <c r="BA1436">
        <v>0</v>
      </c>
      <c r="BB1436">
        <v>0</v>
      </c>
      <c r="BC1436">
        <v>0</v>
      </c>
      <c r="BD1436">
        <v>35</v>
      </c>
      <c r="BE1436">
        <v>35</v>
      </c>
      <c r="BF1436">
        <v>0</v>
      </c>
      <c r="BG1436">
        <v>0</v>
      </c>
      <c r="BH1436">
        <v>0</v>
      </c>
      <c r="BI1436">
        <v>0</v>
      </c>
      <c r="BJ1436" t="s">
        <v>91</v>
      </c>
      <c r="BK1436" t="s">
        <v>200</v>
      </c>
      <c r="BL1436" t="s">
        <v>507</v>
      </c>
      <c r="BM1436" t="s">
        <v>94</v>
      </c>
      <c r="BP1436" t="s">
        <v>3029</v>
      </c>
      <c r="BQ1436" s="11" t="s">
        <v>5658</v>
      </c>
      <c r="BR1436" s="11" t="s">
        <v>5666</v>
      </c>
      <c r="BS1436">
        <v>60</v>
      </c>
      <c r="BT1436">
        <v>0</v>
      </c>
      <c r="BU1436">
        <v>0</v>
      </c>
      <c r="BV1436">
        <v>7</v>
      </c>
      <c r="BW1436">
        <v>0</v>
      </c>
      <c r="BY1436">
        <v>0</v>
      </c>
      <c r="BZ1436">
        <v>180</v>
      </c>
      <c r="CS1436">
        <f t="shared" si="436"/>
        <v>1</v>
      </c>
      <c r="CT1436" s="5" t="str">
        <f t="shared" si="430"/>
        <v/>
      </c>
      <c r="CU1436" t="str">
        <f t="shared" si="436"/>
        <v/>
      </c>
      <c r="CV1436" t="str">
        <f t="shared" si="436"/>
        <v/>
      </c>
      <c r="CW1436">
        <f t="shared" si="436"/>
        <v>1</v>
      </c>
      <c r="CX1436">
        <f t="shared" si="436"/>
        <v>1</v>
      </c>
      <c r="CY1436">
        <f t="shared" si="436"/>
        <v>1</v>
      </c>
      <c r="CZ1436" t="str">
        <f t="shared" si="436"/>
        <v/>
      </c>
      <c r="DA1436">
        <f t="shared" si="436"/>
        <v>1</v>
      </c>
      <c r="DB1436" t="str">
        <f t="shared" si="436"/>
        <v/>
      </c>
      <c r="DC1436" t="str">
        <f t="shared" si="436"/>
        <v/>
      </c>
      <c r="DD1436" t="str">
        <f t="shared" si="436"/>
        <v/>
      </c>
      <c r="DE1436">
        <f t="shared" si="436"/>
        <v>1</v>
      </c>
      <c r="DF1436">
        <f t="shared" si="436"/>
        <v>1</v>
      </c>
      <c r="DG1436">
        <f t="shared" si="436"/>
        <v>1</v>
      </c>
      <c r="DH1436">
        <f t="shared" si="436"/>
        <v>1</v>
      </c>
      <c r="DI1436" t="str">
        <f t="shared" si="431"/>
        <v/>
      </c>
      <c r="DJ1436" t="str">
        <f t="shared" si="432"/>
        <v/>
      </c>
    </row>
    <row r="1437" spans="1:114" ht="18" customHeight="1" x14ac:dyDescent="0.3">
      <c r="A1437" s="9" t="s">
        <v>3006</v>
      </c>
      <c r="B1437" s="9" t="s">
        <v>3007</v>
      </c>
      <c r="C1437" s="9" t="s">
        <v>3034</v>
      </c>
      <c r="D1437" s="9" t="s">
        <v>3031</v>
      </c>
      <c r="G1437" t="str">
        <f t="shared" si="424"/>
        <v>國英數A</v>
      </c>
      <c r="H1437" s="9" t="str">
        <f t="shared" si="425"/>
        <v>國</v>
      </c>
      <c r="I1437" s="9" t="str">
        <f t="shared" si="426"/>
        <v>英</v>
      </c>
      <c r="J1437" t="str">
        <f t="shared" si="433"/>
        <v>數A</v>
      </c>
      <c r="K1437" t="str">
        <f t="shared" si="434"/>
        <v/>
      </c>
      <c r="L1437" s="9" t="str">
        <f t="shared" si="427"/>
        <v/>
      </c>
      <c r="M1437" s="9" t="str">
        <f t="shared" si="428"/>
        <v/>
      </c>
      <c r="N1437" s="1" t="s">
        <v>85</v>
      </c>
      <c r="O1437" s="1" t="s">
        <v>85</v>
      </c>
      <c r="P1437" s="1" t="s">
        <v>418</v>
      </c>
      <c r="Q1437" s="1" t="s">
        <v>85</v>
      </c>
      <c r="R1437" s="1" t="s">
        <v>85</v>
      </c>
      <c r="S1437" s="1" t="s">
        <v>85</v>
      </c>
      <c r="T1437" s="1" t="s">
        <v>85</v>
      </c>
      <c r="U1437" s="2">
        <v>0</v>
      </c>
      <c r="V1437" s="2">
        <v>0</v>
      </c>
      <c r="W1437" s="2">
        <v>3</v>
      </c>
      <c r="X1437" s="2">
        <v>0</v>
      </c>
      <c r="Y1437" s="2">
        <v>0</v>
      </c>
      <c r="Z1437" s="2">
        <v>0</v>
      </c>
      <c r="AA1437" s="2" t="s">
        <v>85</v>
      </c>
      <c r="AB1437" s="13" t="str">
        <f t="shared" si="429"/>
        <v/>
      </c>
      <c r="AC1437" s="2">
        <v>0</v>
      </c>
      <c r="AD1437" s="3">
        <v>1.5</v>
      </c>
      <c r="AE1437" s="3">
        <v>1</v>
      </c>
      <c r="AF1437" s="3">
        <v>2</v>
      </c>
      <c r="AG1437" s="3">
        <v>0</v>
      </c>
      <c r="AH1437" s="3">
        <v>0</v>
      </c>
      <c r="AI1437" s="3">
        <v>0</v>
      </c>
      <c r="AJ1437" s="3">
        <v>30</v>
      </c>
      <c r="AK1437" t="s">
        <v>85</v>
      </c>
      <c r="AL1437" s="10">
        <v>45065</v>
      </c>
      <c r="AM1437" s="10">
        <v>45067</v>
      </c>
      <c r="AQ1437" s="10">
        <v>45077</v>
      </c>
      <c r="AR1437" t="s">
        <v>88</v>
      </c>
      <c r="AS1437" t="s">
        <v>203</v>
      </c>
      <c r="AX1437">
        <v>0</v>
      </c>
      <c r="AY1437">
        <v>0</v>
      </c>
      <c r="AZ1437">
        <v>0</v>
      </c>
      <c r="BA1437">
        <v>0</v>
      </c>
      <c r="BB1437">
        <v>0</v>
      </c>
      <c r="BC1437">
        <v>0</v>
      </c>
      <c r="BD1437">
        <v>30</v>
      </c>
      <c r="BE1437">
        <v>40</v>
      </c>
      <c r="BF1437">
        <v>0</v>
      </c>
      <c r="BG1437">
        <v>0</v>
      </c>
      <c r="BH1437">
        <v>0</v>
      </c>
      <c r="BI1437">
        <v>0</v>
      </c>
      <c r="BJ1437" t="s">
        <v>91</v>
      </c>
      <c r="BK1437" t="s">
        <v>92</v>
      </c>
      <c r="BL1437" t="s">
        <v>839</v>
      </c>
      <c r="BM1437" t="s">
        <v>133</v>
      </c>
      <c r="BP1437" t="s">
        <v>3032</v>
      </c>
      <c r="BQ1437" s="11" t="s">
        <v>5658</v>
      </c>
      <c r="BR1437" s="11" t="s">
        <v>3033</v>
      </c>
      <c r="BS1437">
        <v>33</v>
      </c>
      <c r="BT1437">
        <v>0</v>
      </c>
      <c r="BU1437">
        <v>0</v>
      </c>
      <c r="BV1437">
        <v>3</v>
      </c>
      <c r="BW1437">
        <v>0</v>
      </c>
      <c r="BY1437">
        <v>0</v>
      </c>
      <c r="BZ1437">
        <v>99</v>
      </c>
      <c r="CS1437">
        <f t="shared" si="436"/>
        <v>1</v>
      </c>
      <c r="CT1437" s="5">
        <f t="shared" si="430"/>
        <v>1</v>
      </c>
      <c r="CU1437" t="str">
        <f t="shared" si="436"/>
        <v/>
      </c>
      <c r="CV1437" t="str">
        <f t="shared" si="436"/>
        <v/>
      </c>
      <c r="CW1437">
        <f t="shared" si="436"/>
        <v>1</v>
      </c>
      <c r="CX1437" t="str">
        <f t="shared" si="436"/>
        <v/>
      </c>
      <c r="CY1437">
        <f t="shared" si="436"/>
        <v>1</v>
      </c>
      <c r="CZ1437" t="str">
        <f t="shared" si="436"/>
        <v/>
      </c>
      <c r="DA1437">
        <f t="shared" si="436"/>
        <v>1</v>
      </c>
      <c r="DB1437" t="str">
        <f t="shared" si="436"/>
        <v/>
      </c>
      <c r="DC1437">
        <f t="shared" si="436"/>
        <v>1</v>
      </c>
      <c r="DD1437" t="str">
        <f t="shared" si="436"/>
        <v/>
      </c>
      <c r="DE1437">
        <f t="shared" si="436"/>
        <v>1</v>
      </c>
      <c r="DF1437">
        <f t="shared" si="436"/>
        <v>1</v>
      </c>
      <c r="DG1437">
        <f t="shared" si="436"/>
        <v>1</v>
      </c>
      <c r="DH1437" t="str">
        <f t="shared" si="436"/>
        <v/>
      </c>
      <c r="DI1437" t="str">
        <f t="shared" si="431"/>
        <v/>
      </c>
      <c r="DJ1437" t="str">
        <f t="shared" si="432"/>
        <v/>
      </c>
    </row>
    <row r="1438" spans="1:114" ht="18" customHeight="1" x14ac:dyDescent="0.3">
      <c r="A1438" s="9" t="s">
        <v>3006</v>
      </c>
      <c r="B1438" s="9" t="s">
        <v>3007</v>
      </c>
      <c r="C1438" s="9" t="s">
        <v>3036</v>
      </c>
      <c r="D1438" s="9" t="s">
        <v>594</v>
      </c>
      <c r="G1438" t="str">
        <f t="shared" si="424"/>
        <v>國英自</v>
      </c>
      <c r="H1438" s="9" t="str">
        <f t="shared" si="425"/>
        <v>國</v>
      </c>
      <c r="I1438" s="9" t="str">
        <f t="shared" si="426"/>
        <v>英</v>
      </c>
      <c r="J1438" t="str">
        <f t="shared" si="433"/>
        <v/>
      </c>
      <c r="K1438" t="str">
        <f t="shared" si="434"/>
        <v/>
      </c>
      <c r="L1438" s="9" t="str">
        <f t="shared" si="427"/>
        <v/>
      </c>
      <c r="M1438" s="9" t="str">
        <f t="shared" si="428"/>
        <v>自</v>
      </c>
      <c r="N1438" s="1" t="s">
        <v>85</v>
      </c>
      <c r="O1438" s="1" t="s">
        <v>85</v>
      </c>
      <c r="P1438" s="1" t="s">
        <v>85</v>
      </c>
      <c r="Q1438" s="1" t="s">
        <v>85</v>
      </c>
      <c r="R1438" s="1" t="s">
        <v>85</v>
      </c>
      <c r="S1438" s="1" t="s">
        <v>418</v>
      </c>
      <c r="T1438" s="1" t="s">
        <v>85</v>
      </c>
      <c r="U1438" s="2">
        <v>0</v>
      </c>
      <c r="V1438" s="2">
        <v>0</v>
      </c>
      <c r="W1438" s="2">
        <v>0</v>
      </c>
      <c r="X1438" s="2">
        <v>0</v>
      </c>
      <c r="Y1438" s="2">
        <v>0</v>
      </c>
      <c r="Z1438" s="2">
        <v>3</v>
      </c>
      <c r="AA1438" s="2" t="s">
        <v>85</v>
      </c>
      <c r="AB1438" s="13" t="str">
        <f t="shared" si="429"/>
        <v/>
      </c>
      <c r="AC1438" s="2">
        <v>0</v>
      </c>
      <c r="AD1438" s="3">
        <v>2</v>
      </c>
      <c r="AE1438" s="3">
        <v>1.75</v>
      </c>
      <c r="AF1438" s="3">
        <v>0</v>
      </c>
      <c r="AG1438" s="3">
        <v>0</v>
      </c>
      <c r="AH1438" s="3">
        <v>0</v>
      </c>
      <c r="AI1438" s="3">
        <v>2</v>
      </c>
      <c r="AJ1438" s="3">
        <v>30</v>
      </c>
      <c r="AK1438" t="s">
        <v>85</v>
      </c>
      <c r="AL1438" s="10">
        <v>45065</v>
      </c>
      <c r="AM1438" s="10">
        <v>45067</v>
      </c>
      <c r="AQ1438" s="10">
        <v>45077</v>
      </c>
      <c r="AR1438" t="s">
        <v>88</v>
      </c>
      <c r="AS1438" t="s">
        <v>203</v>
      </c>
      <c r="AX1438">
        <v>0</v>
      </c>
      <c r="AY1438">
        <v>0</v>
      </c>
      <c r="AZ1438">
        <v>0</v>
      </c>
      <c r="BA1438">
        <v>0</v>
      </c>
      <c r="BB1438">
        <v>0</v>
      </c>
      <c r="BC1438">
        <v>0</v>
      </c>
      <c r="BD1438">
        <v>30</v>
      </c>
      <c r="BE1438">
        <v>40</v>
      </c>
      <c r="BF1438">
        <v>0</v>
      </c>
      <c r="BG1438">
        <v>0</v>
      </c>
      <c r="BH1438">
        <v>0</v>
      </c>
      <c r="BI1438">
        <v>0</v>
      </c>
      <c r="BJ1438" t="s">
        <v>91</v>
      </c>
      <c r="BK1438" t="s">
        <v>157</v>
      </c>
      <c r="BL1438" t="s">
        <v>326</v>
      </c>
      <c r="BM1438" t="s">
        <v>138</v>
      </c>
      <c r="BP1438" t="s">
        <v>3035</v>
      </c>
      <c r="BQ1438" s="11" t="s">
        <v>5667</v>
      </c>
      <c r="BR1438" s="11" t="s">
        <v>5668</v>
      </c>
      <c r="BS1438">
        <v>59</v>
      </c>
      <c r="BT1438">
        <v>0</v>
      </c>
      <c r="BU1438">
        <v>0</v>
      </c>
      <c r="BV1438">
        <v>7</v>
      </c>
      <c r="BW1438">
        <v>0</v>
      </c>
      <c r="BY1438">
        <v>0</v>
      </c>
      <c r="BZ1438">
        <v>177</v>
      </c>
      <c r="CS1438">
        <f t="shared" si="436"/>
        <v>1</v>
      </c>
      <c r="CT1438" s="5">
        <f t="shared" si="430"/>
        <v>1</v>
      </c>
      <c r="CU1438">
        <f t="shared" si="436"/>
        <v>1</v>
      </c>
      <c r="CV1438" t="str">
        <f t="shared" si="436"/>
        <v/>
      </c>
      <c r="CW1438">
        <f t="shared" si="436"/>
        <v>1</v>
      </c>
      <c r="CX1438">
        <f t="shared" si="436"/>
        <v>1</v>
      </c>
      <c r="CY1438">
        <f t="shared" si="436"/>
        <v>1</v>
      </c>
      <c r="CZ1438" t="str">
        <f t="shared" si="436"/>
        <v/>
      </c>
      <c r="DA1438" t="str">
        <f t="shared" si="436"/>
        <v/>
      </c>
      <c r="DB1438" t="str">
        <f t="shared" si="436"/>
        <v/>
      </c>
      <c r="DC1438" t="str">
        <f t="shared" si="436"/>
        <v/>
      </c>
      <c r="DD1438">
        <f t="shared" si="436"/>
        <v>1</v>
      </c>
      <c r="DE1438">
        <f t="shared" si="436"/>
        <v>1</v>
      </c>
      <c r="DF1438" t="str">
        <f t="shared" si="436"/>
        <v/>
      </c>
      <c r="DG1438">
        <f t="shared" si="436"/>
        <v>1</v>
      </c>
      <c r="DH1438">
        <f t="shared" ref="DH1438" si="437">IF(OR(ISNUMBER(FIND(DH$1,$BK1438)),ISNUMBER(FIND(DH$1,$BL1438)),ISNUMBER(FIND(DH$1,$BM1438))),1,"")</f>
        <v>1</v>
      </c>
      <c r="DI1438" t="str">
        <f t="shared" si="431"/>
        <v/>
      </c>
      <c r="DJ1438" t="str">
        <f t="shared" si="432"/>
        <v/>
      </c>
    </row>
    <row r="1439" spans="1:114" ht="18" customHeight="1" x14ac:dyDescent="0.3">
      <c r="A1439" s="9" t="s">
        <v>3006</v>
      </c>
      <c r="B1439" s="9" t="s">
        <v>3007</v>
      </c>
      <c r="C1439" s="9" t="s">
        <v>3039</v>
      </c>
      <c r="D1439" s="9" t="s">
        <v>3037</v>
      </c>
      <c r="G1439" t="str">
        <f t="shared" si="424"/>
        <v>國英數A</v>
      </c>
      <c r="H1439" s="9" t="str">
        <f t="shared" si="425"/>
        <v>國</v>
      </c>
      <c r="I1439" s="9" t="str">
        <f t="shared" si="426"/>
        <v>英</v>
      </c>
      <c r="J1439" t="str">
        <f t="shared" si="433"/>
        <v>數A</v>
      </c>
      <c r="K1439" t="str">
        <f t="shared" si="434"/>
        <v/>
      </c>
      <c r="L1439" s="9" t="str">
        <f t="shared" si="427"/>
        <v/>
      </c>
      <c r="M1439" s="9" t="str">
        <f t="shared" si="428"/>
        <v/>
      </c>
      <c r="N1439" s="1" t="s">
        <v>85</v>
      </c>
      <c r="O1439" s="1" t="s">
        <v>85</v>
      </c>
      <c r="P1439" s="1" t="s">
        <v>418</v>
      </c>
      <c r="Q1439" s="1" t="s">
        <v>85</v>
      </c>
      <c r="R1439" s="1" t="s">
        <v>85</v>
      </c>
      <c r="S1439" s="1" t="s">
        <v>85</v>
      </c>
      <c r="T1439" s="1" t="s">
        <v>85</v>
      </c>
      <c r="U1439" s="2">
        <v>0</v>
      </c>
      <c r="V1439" s="2">
        <v>7</v>
      </c>
      <c r="W1439" s="2">
        <v>6</v>
      </c>
      <c r="X1439" s="2">
        <v>0</v>
      </c>
      <c r="Y1439" s="2">
        <v>0</v>
      </c>
      <c r="Z1439" s="2">
        <v>0</v>
      </c>
      <c r="AA1439" s="2" t="s">
        <v>85</v>
      </c>
      <c r="AB1439" s="13" t="str">
        <f t="shared" si="429"/>
        <v/>
      </c>
      <c r="AC1439" s="2">
        <v>0</v>
      </c>
      <c r="AD1439" s="3">
        <v>1</v>
      </c>
      <c r="AE1439" s="3">
        <v>2</v>
      </c>
      <c r="AF1439" s="3">
        <v>2</v>
      </c>
      <c r="AG1439" s="3">
        <v>0</v>
      </c>
      <c r="AH1439" s="3">
        <v>0</v>
      </c>
      <c r="AI1439" s="3">
        <v>0</v>
      </c>
      <c r="AJ1439" s="3">
        <v>30</v>
      </c>
      <c r="AK1439" t="s">
        <v>85</v>
      </c>
      <c r="AL1439" s="10">
        <v>45065</v>
      </c>
      <c r="AM1439" s="10">
        <v>45067</v>
      </c>
      <c r="AQ1439" s="10">
        <v>45077</v>
      </c>
      <c r="AR1439" t="s">
        <v>88</v>
      </c>
      <c r="AS1439" t="s">
        <v>203</v>
      </c>
      <c r="AX1439">
        <v>0</v>
      </c>
      <c r="AY1439">
        <v>0</v>
      </c>
      <c r="AZ1439">
        <v>0</v>
      </c>
      <c r="BA1439">
        <v>0</v>
      </c>
      <c r="BB1439">
        <v>0</v>
      </c>
      <c r="BC1439">
        <v>0</v>
      </c>
      <c r="BD1439">
        <v>35</v>
      </c>
      <c r="BE1439">
        <v>35</v>
      </c>
      <c r="BF1439">
        <v>0</v>
      </c>
      <c r="BG1439">
        <v>0</v>
      </c>
      <c r="BH1439">
        <v>0</v>
      </c>
      <c r="BI1439">
        <v>0</v>
      </c>
      <c r="BJ1439" t="s">
        <v>91</v>
      </c>
      <c r="BK1439" t="s">
        <v>157</v>
      </c>
      <c r="BL1439" t="s">
        <v>106</v>
      </c>
      <c r="BM1439" t="s">
        <v>133</v>
      </c>
      <c r="BP1439" t="s">
        <v>3038</v>
      </c>
      <c r="BQ1439" s="11" t="s">
        <v>5658</v>
      </c>
      <c r="BR1439" s="12" t="s">
        <v>8381</v>
      </c>
      <c r="BS1439">
        <v>8</v>
      </c>
      <c r="BT1439">
        <v>0</v>
      </c>
      <c r="BU1439">
        <v>0</v>
      </c>
      <c r="BV1439">
        <v>1</v>
      </c>
      <c r="BW1439">
        <v>0</v>
      </c>
      <c r="BY1439">
        <v>0</v>
      </c>
      <c r="BZ1439">
        <v>48</v>
      </c>
      <c r="CS1439">
        <f t="shared" ref="CS1439:DH1454" si="438">IF(OR(ISNUMBER(FIND(CS$1,$BK1439)),ISNUMBER(FIND(CS$1,$BL1439)),ISNUMBER(FIND(CS$1,$BM1439))),1,"")</f>
        <v>1</v>
      </c>
      <c r="CT1439" s="5">
        <f t="shared" si="430"/>
        <v>1</v>
      </c>
      <c r="CU1439">
        <f t="shared" si="438"/>
        <v>1</v>
      </c>
      <c r="CV1439" t="str">
        <f t="shared" si="438"/>
        <v/>
      </c>
      <c r="CW1439">
        <f t="shared" si="438"/>
        <v>1</v>
      </c>
      <c r="CX1439" t="str">
        <f t="shared" si="438"/>
        <v/>
      </c>
      <c r="CY1439" t="str">
        <f t="shared" si="438"/>
        <v/>
      </c>
      <c r="CZ1439" t="str">
        <f t="shared" si="438"/>
        <v/>
      </c>
      <c r="DA1439" t="str">
        <f t="shared" si="438"/>
        <v/>
      </c>
      <c r="DB1439" t="str">
        <f t="shared" si="438"/>
        <v/>
      </c>
      <c r="DC1439" t="str">
        <f t="shared" si="438"/>
        <v/>
      </c>
      <c r="DD1439" t="str">
        <f t="shared" si="438"/>
        <v/>
      </c>
      <c r="DE1439">
        <f t="shared" si="438"/>
        <v>1</v>
      </c>
      <c r="DF1439">
        <f t="shared" si="438"/>
        <v>1</v>
      </c>
      <c r="DG1439">
        <f t="shared" si="438"/>
        <v>1</v>
      </c>
      <c r="DH1439" t="str">
        <f t="shared" si="438"/>
        <v/>
      </c>
      <c r="DI1439" t="str">
        <f t="shared" si="431"/>
        <v/>
      </c>
      <c r="DJ1439" t="str">
        <f t="shared" si="432"/>
        <v/>
      </c>
    </row>
    <row r="1440" spans="1:114" ht="18" customHeight="1" x14ac:dyDescent="0.3">
      <c r="A1440" s="9" t="s">
        <v>3006</v>
      </c>
      <c r="B1440" s="9" t="s">
        <v>3007</v>
      </c>
      <c r="C1440" s="9" t="s">
        <v>3042</v>
      </c>
      <c r="D1440" s="9" t="s">
        <v>6444</v>
      </c>
      <c r="G1440" t="str">
        <f t="shared" si="424"/>
        <v>國英</v>
      </c>
      <c r="H1440" s="9" t="str">
        <f t="shared" si="425"/>
        <v>國</v>
      </c>
      <c r="I1440" s="9" t="str">
        <f t="shared" si="426"/>
        <v>英</v>
      </c>
      <c r="J1440" t="str">
        <f t="shared" si="433"/>
        <v/>
      </c>
      <c r="K1440" t="str">
        <f t="shared" si="434"/>
        <v/>
      </c>
      <c r="L1440" s="9" t="str">
        <f t="shared" si="427"/>
        <v/>
      </c>
      <c r="M1440" s="9" t="str">
        <f t="shared" si="428"/>
        <v/>
      </c>
      <c r="N1440" s="1" t="s">
        <v>85</v>
      </c>
      <c r="O1440" s="1" t="s">
        <v>418</v>
      </c>
      <c r="P1440" s="1" t="s">
        <v>85</v>
      </c>
      <c r="Q1440" s="1" t="s">
        <v>85</v>
      </c>
      <c r="R1440" s="1" t="s">
        <v>85</v>
      </c>
      <c r="S1440" s="1" t="s">
        <v>85</v>
      </c>
      <c r="T1440" s="1" t="s">
        <v>85</v>
      </c>
      <c r="U1440" s="2">
        <v>3</v>
      </c>
      <c r="V1440" s="2">
        <v>3</v>
      </c>
      <c r="W1440" s="2">
        <v>0</v>
      </c>
      <c r="X1440" s="2">
        <v>0</v>
      </c>
      <c r="Y1440" s="2">
        <v>0</v>
      </c>
      <c r="Z1440" s="2">
        <v>0</v>
      </c>
      <c r="AA1440" s="2" t="s">
        <v>85</v>
      </c>
      <c r="AB1440" s="13" t="str">
        <f t="shared" si="429"/>
        <v/>
      </c>
      <c r="AC1440" s="2">
        <v>0</v>
      </c>
      <c r="AD1440" s="3">
        <v>1</v>
      </c>
      <c r="AE1440" s="3">
        <v>1.5</v>
      </c>
      <c r="AF1440" s="3">
        <v>0</v>
      </c>
      <c r="AG1440" s="3">
        <v>0</v>
      </c>
      <c r="AH1440" s="3">
        <v>0</v>
      </c>
      <c r="AI1440" s="3">
        <v>0</v>
      </c>
      <c r="AJ1440" s="3">
        <v>20</v>
      </c>
      <c r="AK1440" t="s">
        <v>85</v>
      </c>
      <c r="AL1440" s="10">
        <v>45065</v>
      </c>
      <c r="AM1440" s="10">
        <v>45067</v>
      </c>
      <c r="AQ1440" s="10">
        <v>45077</v>
      </c>
      <c r="AR1440" t="s">
        <v>88</v>
      </c>
      <c r="AS1440" t="s">
        <v>203</v>
      </c>
      <c r="AX1440">
        <v>0</v>
      </c>
      <c r="AY1440">
        <v>0</v>
      </c>
      <c r="AZ1440">
        <v>0</v>
      </c>
      <c r="BA1440">
        <v>0</v>
      </c>
      <c r="BB1440">
        <v>0</v>
      </c>
      <c r="BC1440">
        <v>0</v>
      </c>
      <c r="BD1440">
        <v>35</v>
      </c>
      <c r="BE1440">
        <v>45</v>
      </c>
      <c r="BF1440">
        <v>0</v>
      </c>
      <c r="BG1440">
        <v>0</v>
      </c>
      <c r="BH1440">
        <v>0</v>
      </c>
      <c r="BI1440">
        <v>0</v>
      </c>
      <c r="BJ1440" t="s">
        <v>91</v>
      </c>
      <c r="BK1440" t="s">
        <v>200</v>
      </c>
      <c r="BL1440" t="s">
        <v>106</v>
      </c>
      <c r="BM1440" t="s">
        <v>133</v>
      </c>
      <c r="BP1440" t="s">
        <v>3011</v>
      </c>
      <c r="BQ1440" s="11" t="s">
        <v>5658</v>
      </c>
      <c r="BR1440" s="12" t="s">
        <v>8382</v>
      </c>
      <c r="BS1440">
        <v>27</v>
      </c>
      <c r="BT1440">
        <v>0</v>
      </c>
      <c r="BU1440">
        <v>0</v>
      </c>
      <c r="BV1440">
        <v>3</v>
      </c>
      <c r="BW1440">
        <v>0</v>
      </c>
      <c r="BY1440">
        <v>0</v>
      </c>
      <c r="BZ1440">
        <v>81</v>
      </c>
      <c r="CS1440">
        <f t="shared" si="438"/>
        <v>1</v>
      </c>
      <c r="CT1440" s="5" t="str">
        <f t="shared" si="430"/>
        <v/>
      </c>
      <c r="CU1440" t="str">
        <f t="shared" si="438"/>
        <v/>
      </c>
      <c r="CV1440" t="str">
        <f t="shared" si="438"/>
        <v/>
      </c>
      <c r="CW1440">
        <f t="shared" si="438"/>
        <v>1</v>
      </c>
      <c r="CX1440" t="str">
        <f t="shared" si="438"/>
        <v/>
      </c>
      <c r="CY1440" t="str">
        <f t="shared" si="438"/>
        <v/>
      </c>
      <c r="CZ1440" t="str">
        <f t="shared" si="438"/>
        <v/>
      </c>
      <c r="DA1440" t="str">
        <f t="shared" si="438"/>
        <v/>
      </c>
      <c r="DB1440" t="str">
        <f t="shared" si="438"/>
        <v/>
      </c>
      <c r="DC1440" t="str">
        <f t="shared" si="438"/>
        <v/>
      </c>
      <c r="DD1440" t="str">
        <f t="shared" si="438"/>
        <v/>
      </c>
      <c r="DE1440">
        <f t="shared" si="438"/>
        <v>1</v>
      </c>
      <c r="DF1440">
        <f t="shared" si="438"/>
        <v>1</v>
      </c>
      <c r="DG1440">
        <f t="shared" si="438"/>
        <v>1</v>
      </c>
      <c r="DH1440" t="str">
        <f t="shared" si="438"/>
        <v/>
      </c>
      <c r="DI1440" t="str">
        <f t="shared" si="431"/>
        <v/>
      </c>
      <c r="DJ1440" t="str">
        <f t="shared" si="432"/>
        <v/>
      </c>
    </row>
    <row r="1441" spans="1:114" ht="18" customHeight="1" x14ac:dyDescent="0.3">
      <c r="A1441" s="9" t="s">
        <v>3006</v>
      </c>
      <c r="B1441" s="9" t="s">
        <v>3007</v>
      </c>
      <c r="C1441" s="9" t="s">
        <v>3044</v>
      </c>
      <c r="D1441" s="9" t="s">
        <v>3040</v>
      </c>
      <c r="G1441" t="str">
        <f t="shared" si="424"/>
        <v>國英</v>
      </c>
      <c r="H1441" s="9" t="str">
        <f t="shared" si="425"/>
        <v>國</v>
      </c>
      <c r="I1441" s="9" t="str">
        <f t="shared" si="426"/>
        <v>英</v>
      </c>
      <c r="J1441" t="str">
        <f t="shared" si="433"/>
        <v/>
      </c>
      <c r="K1441" t="str">
        <f t="shared" si="434"/>
        <v/>
      </c>
      <c r="L1441" s="9" t="str">
        <f t="shared" si="427"/>
        <v/>
      </c>
      <c r="M1441" s="9" t="str">
        <f t="shared" si="428"/>
        <v/>
      </c>
      <c r="N1441" s="1" t="s">
        <v>418</v>
      </c>
      <c r="O1441" s="1" t="s">
        <v>85</v>
      </c>
      <c r="P1441" s="1" t="s">
        <v>85</v>
      </c>
      <c r="Q1441" s="1" t="s">
        <v>85</v>
      </c>
      <c r="R1441" s="1" t="s">
        <v>85</v>
      </c>
      <c r="S1441" s="1" t="s">
        <v>85</v>
      </c>
      <c r="T1441" s="1" t="s">
        <v>85</v>
      </c>
      <c r="U1441" s="2">
        <v>3</v>
      </c>
      <c r="V1441" s="2">
        <v>3</v>
      </c>
      <c r="W1441" s="2">
        <v>0</v>
      </c>
      <c r="X1441" s="2">
        <v>0</v>
      </c>
      <c r="Y1441" s="2">
        <v>0</v>
      </c>
      <c r="Z1441" s="2">
        <v>0</v>
      </c>
      <c r="AA1441" s="2" t="s">
        <v>85</v>
      </c>
      <c r="AB1441" s="13" t="str">
        <f t="shared" si="429"/>
        <v/>
      </c>
      <c r="AC1441" s="2">
        <v>0</v>
      </c>
      <c r="AD1441" s="3">
        <v>2</v>
      </c>
      <c r="AE1441" s="3">
        <v>1.75</v>
      </c>
      <c r="AF1441" s="3">
        <v>0</v>
      </c>
      <c r="AG1441" s="3">
        <v>0</v>
      </c>
      <c r="AH1441" s="3">
        <v>0</v>
      </c>
      <c r="AI1441" s="3">
        <v>0</v>
      </c>
      <c r="AJ1441" s="3">
        <v>30</v>
      </c>
      <c r="AK1441" t="s">
        <v>85</v>
      </c>
      <c r="AL1441" s="10">
        <v>45065</v>
      </c>
      <c r="AM1441" s="10">
        <v>45067</v>
      </c>
      <c r="AQ1441" s="10">
        <v>45077</v>
      </c>
      <c r="AR1441" t="s">
        <v>88</v>
      </c>
      <c r="AS1441" t="s">
        <v>203</v>
      </c>
      <c r="AX1441">
        <v>0</v>
      </c>
      <c r="AY1441">
        <v>0</v>
      </c>
      <c r="AZ1441">
        <v>0</v>
      </c>
      <c r="BA1441">
        <v>0</v>
      </c>
      <c r="BB1441">
        <v>0</v>
      </c>
      <c r="BC1441">
        <v>0</v>
      </c>
      <c r="BD1441">
        <v>30</v>
      </c>
      <c r="BE1441">
        <v>40</v>
      </c>
      <c r="BF1441">
        <v>0</v>
      </c>
      <c r="BG1441">
        <v>0</v>
      </c>
      <c r="BH1441">
        <v>0</v>
      </c>
      <c r="BI1441">
        <v>0</v>
      </c>
      <c r="BJ1441" t="s">
        <v>91</v>
      </c>
      <c r="BK1441" t="s">
        <v>200</v>
      </c>
      <c r="BL1441" t="s">
        <v>106</v>
      </c>
      <c r="BM1441" t="s">
        <v>94</v>
      </c>
      <c r="BP1441" t="s">
        <v>3041</v>
      </c>
      <c r="BQ1441" s="11" t="s">
        <v>5658</v>
      </c>
      <c r="BR1441" s="12" t="s">
        <v>8383</v>
      </c>
      <c r="BS1441">
        <v>34</v>
      </c>
      <c r="BT1441">
        <v>0</v>
      </c>
      <c r="BU1441">
        <v>0</v>
      </c>
      <c r="BV1441">
        <v>3</v>
      </c>
      <c r="BW1441">
        <v>0</v>
      </c>
      <c r="BY1441">
        <v>0</v>
      </c>
      <c r="BZ1441">
        <v>102</v>
      </c>
      <c r="CS1441">
        <f t="shared" si="438"/>
        <v>1</v>
      </c>
      <c r="CT1441" s="5" t="str">
        <f t="shared" si="430"/>
        <v/>
      </c>
      <c r="CU1441" t="str">
        <f t="shared" si="438"/>
        <v/>
      </c>
      <c r="CV1441" t="str">
        <f t="shared" si="438"/>
        <v/>
      </c>
      <c r="CW1441">
        <f t="shared" si="438"/>
        <v>1</v>
      </c>
      <c r="CX1441" t="str">
        <f t="shared" si="438"/>
        <v/>
      </c>
      <c r="CY1441" t="str">
        <f t="shared" si="438"/>
        <v/>
      </c>
      <c r="CZ1441" t="str">
        <f t="shared" si="438"/>
        <v/>
      </c>
      <c r="DA1441" t="str">
        <f t="shared" si="438"/>
        <v/>
      </c>
      <c r="DB1441" t="str">
        <f t="shared" si="438"/>
        <v/>
      </c>
      <c r="DC1441" t="str">
        <f t="shared" si="438"/>
        <v/>
      </c>
      <c r="DD1441" t="str">
        <f t="shared" si="438"/>
        <v/>
      </c>
      <c r="DE1441">
        <f t="shared" si="438"/>
        <v>1</v>
      </c>
      <c r="DF1441">
        <f t="shared" si="438"/>
        <v>1</v>
      </c>
      <c r="DG1441">
        <f t="shared" si="438"/>
        <v>1</v>
      </c>
      <c r="DH1441">
        <f t="shared" si="438"/>
        <v>1</v>
      </c>
      <c r="DI1441" t="str">
        <f t="shared" si="431"/>
        <v/>
      </c>
      <c r="DJ1441" t="str">
        <f t="shared" si="432"/>
        <v/>
      </c>
    </row>
    <row r="1442" spans="1:114" ht="18" customHeight="1" x14ac:dyDescent="0.3">
      <c r="A1442" s="9" t="s">
        <v>3006</v>
      </c>
      <c r="B1442" s="9" t="s">
        <v>3007</v>
      </c>
      <c r="C1442" s="9" t="s">
        <v>3046</v>
      </c>
      <c r="D1442" s="9" t="s">
        <v>278</v>
      </c>
      <c r="G1442" t="str">
        <f t="shared" si="424"/>
        <v>國英</v>
      </c>
      <c r="H1442" s="9" t="str">
        <f t="shared" si="425"/>
        <v>國</v>
      </c>
      <c r="I1442" s="9" t="str">
        <f t="shared" si="426"/>
        <v>英</v>
      </c>
      <c r="J1442" t="str">
        <f t="shared" si="433"/>
        <v/>
      </c>
      <c r="K1442" t="str">
        <f t="shared" si="434"/>
        <v/>
      </c>
      <c r="L1442" s="9" t="str">
        <f t="shared" si="427"/>
        <v/>
      </c>
      <c r="M1442" s="9" t="str">
        <f t="shared" si="428"/>
        <v/>
      </c>
      <c r="N1442" s="1" t="s">
        <v>418</v>
      </c>
      <c r="O1442" s="1" t="s">
        <v>85</v>
      </c>
      <c r="P1442" s="1" t="s">
        <v>85</v>
      </c>
      <c r="Q1442" s="1" t="s">
        <v>85</v>
      </c>
      <c r="R1442" s="1" t="s">
        <v>85</v>
      </c>
      <c r="S1442" s="1" t="s">
        <v>85</v>
      </c>
      <c r="T1442" s="1" t="s">
        <v>85</v>
      </c>
      <c r="U1442" s="2">
        <v>3</v>
      </c>
      <c r="V1442" s="2">
        <v>0</v>
      </c>
      <c r="W1442" s="2">
        <v>0</v>
      </c>
      <c r="X1442" s="2">
        <v>0</v>
      </c>
      <c r="Y1442" s="2">
        <v>0</v>
      </c>
      <c r="Z1442" s="2">
        <v>0</v>
      </c>
      <c r="AA1442" s="2" t="s">
        <v>85</v>
      </c>
      <c r="AB1442" s="13" t="str">
        <f t="shared" si="429"/>
        <v/>
      </c>
      <c r="AC1442" s="2">
        <v>0</v>
      </c>
      <c r="AD1442" s="3">
        <v>1</v>
      </c>
      <c r="AE1442" s="3">
        <v>1</v>
      </c>
      <c r="AF1442" s="3">
        <v>0</v>
      </c>
      <c r="AG1442" s="3">
        <v>0</v>
      </c>
      <c r="AH1442" s="3">
        <v>0</v>
      </c>
      <c r="AI1442" s="3">
        <v>0</v>
      </c>
      <c r="AJ1442" s="3">
        <v>30</v>
      </c>
      <c r="AK1442" t="s">
        <v>85</v>
      </c>
      <c r="AL1442" s="10">
        <v>45065</v>
      </c>
      <c r="AM1442" s="10">
        <v>45067</v>
      </c>
      <c r="AQ1442" s="10">
        <v>45077</v>
      </c>
      <c r="AR1442" t="s">
        <v>88</v>
      </c>
      <c r="AS1442" t="s">
        <v>203</v>
      </c>
      <c r="AX1442">
        <v>0</v>
      </c>
      <c r="AY1442">
        <v>0</v>
      </c>
      <c r="AZ1442">
        <v>0</v>
      </c>
      <c r="BA1442">
        <v>0</v>
      </c>
      <c r="BB1442">
        <v>0</v>
      </c>
      <c r="BC1442">
        <v>0</v>
      </c>
      <c r="BD1442">
        <v>30</v>
      </c>
      <c r="BE1442">
        <v>40</v>
      </c>
      <c r="BF1442">
        <v>0</v>
      </c>
      <c r="BG1442">
        <v>0</v>
      </c>
      <c r="BH1442">
        <v>0</v>
      </c>
      <c r="BI1442">
        <v>0</v>
      </c>
      <c r="BJ1442" t="s">
        <v>91</v>
      </c>
      <c r="BK1442" t="s">
        <v>200</v>
      </c>
      <c r="BL1442" t="s">
        <v>106</v>
      </c>
      <c r="BM1442" t="s">
        <v>133</v>
      </c>
      <c r="BP1442" t="s">
        <v>3043</v>
      </c>
      <c r="BQ1442" s="11" t="s">
        <v>5658</v>
      </c>
      <c r="BR1442" s="12" t="s">
        <v>8384</v>
      </c>
      <c r="BS1442">
        <v>55</v>
      </c>
      <c r="BT1442">
        <v>0</v>
      </c>
      <c r="BU1442">
        <v>0</v>
      </c>
      <c r="BV1442">
        <v>6</v>
      </c>
      <c r="BW1442">
        <v>0</v>
      </c>
      <c r="BY1442">
        <v>0</v>
      </c>
      <c r="BZ1442">
        <v>165</v>
      </c>
      <c r="CS1442">
        <f t="shared" si="438"/>
        <v>1</v>
      </c>
      <c r="CT1442" s="5" t="str">
        <f t="shared" si="430"/>
        <v/>
      </c>
      <c r="CU1442" t="str">
        <f t="shared" si="438"/>
        <v/>
      </c>
      <c r="CV1442" t="str">
        <f t="shared" si="438"/>
        <v/>
      </c>
      <c r="CW1442">
        <f t="shared" si="438"/>
        <v>1</v>
      </c>
      <c r="CX1442" t="str">
        <f t="shared" si="438"/>
        <v/>
      </c>
      <c r="CY1442" t="str">
        <f t="shared" si="438"/>
        <v/>
      </c>
      <c r="CZ1442" t="str">
        <f t="shared" si="438"/>
        <v/>
      </c>
      <c r="DA1442" t="str">
        <f t="shared" si="438"/>
        <v/>
      </c>
      <c r="DB1442" t="str">
        <f t="shared" si="438"/>
        <v/>
      </c>
      <c r="DC1442" t="str">
        <f t="shared" si="438"/>
        <v/>
      </c>
      <c r="DD1442" t="str">
        <f t="shared" si="438"/>
        <v/>
      </c>
      <c r="DE1442">
        <f t="shared" si="438"/>
        <v>1</v>
      </c>
      <c r="DF1442">
        <f t="shared" si="438"/>
        <v>1</v>
      </c>
      <c r="DG1442">
        <f t="shared" si="438"/>
        <v>1</v>
      </c>
      <c r="DH1442" t="str">
        <f t="shared" si="438"/>
        <v/>
      </c>
      <c r="DI1442" t="str">
        <f t="shared" si="431"/>
        <v/>
      </c>
      <c r="DJ1442" t="str">
        <f t="shared" si="432"/>
        <v/>
      </c>
    </row>
    <row r="1443" spans="1:114" ht="18" customHeight="1" x14ac:dyDescent="0.3">
      <c r="A1443" s="9" t="s">
        <v>3006</v>
      </c>
      <c r="B1443" s="9" t="s">
        <v>3007</v>
      </c>
      <c r="C1443" s="9" t="s">
        <v>3050</v>
      </c>
      <c r="D1443" s="9" t="s">
        <v>411</v>
      </c>
      <c r="G1443" t="str">
        <f t="shared" si="424"/>
        <v>國英</v>
      </c>
      <c r="H1443" s="9" t="str">
        <f t="shared" si="425"/>
        <v>國</v>
      </c>
      <c r="I1443" s="9" t="str">
        <f t="shared" si="426"/>
        <v>英</v>
      </c>
      <c r="J1443" t="str">
        <f t="shared" si="433"/>
        <v/>
      </c>
      <c r="K1443" t="str">
        <f t="shared" si="434"/>
        <v/>
      </c>
      <c r="L1443" s="9" t="str">
        <f t="shared" si="427"/>
        <v/>
      </c>
      <c r="M1443" s="9" t="str">
        <f t="shared" si="428"/>
        <v/>
      </c>
      <c r="N1443" s="1" t="s">
        <v>418</v>
      </c>
      <c r="O1443" s="1" t="s">
        <v>85</v>
      </c>
      <c r="P1443" s="1" t="s">
        <v>85</v>
      </c>
      <c r="Q1443" s="1" t="s">
        <v>85</v>
      </c>
      <c r="R1443" s="1" t="s">
        <v>85</v>
      </c>
      <c r="S1443" s="1" t="s">
        <v>85</v>
      </c>
      <c r="T1443" s="1" t="s">
        <v>85</v>
      </c>
      <c r="U1443" s="2">
        <v>6</v>
      </c>
      <c r="V1443" s="2">
        <v>3</v>
      </c>
      <c r="W1443" s="2">
        <v>0</v>
      </c>
      <c r="X1443" s="2">
        <v>0</v>
      </c>
      <c r="Y1443" s="2">
        <v>0</v>
      </c>
      <c r="Z1443" s="2">
        <v>0</v>
      </c>
      <c r="AA1443" s="2" t="s">
        <v>85</v>
      </c>
      <c r="AB1443" s="13" t="str">
        <f t="shared" si="429"/>
        <v/>
      </c>
      <c r="AC1443" s="2">
        <v>0</v>
      </c>
      <c r="AD1443" s="3">
        <v>2</v>
      </c>
      <c r="AE1443" s="3">
        <v>1</v>
      </c>
      <c r="AF1443" s="3">
        <v>0</v>
      </c>
      <c r="AG1443" s="3">
        <v>0</v>
      </c>
      <c r="AH1443" s="3">
        <v>0</v>
      </c>
      <c r="AI1443" s="3">
        <v>0</v>
      </c>
      <c r="AJ1443" s="3">
        <v>30</v>
      </c>
      <c r="AK1443" t="s">
        <v>85</v>
      </c>
      <c r="AL1443" s="10">
        <v>45065</v>
      </c>
      <c r="AM1443" s="10">
        <v>45067</v>
      </c>
      <c r="AQ1443" s="10">
        <v>45077</v>
      </c>
      <c r="AR1443" t="s">
        <v>88</v>
      </c>
      <c r="AS1443" t="s">
        <v>203</v>
      </c>
      <c r="AX1443">
        <v>0</v>
      </c>
      <c r="AY1443">
        <v>0</v>
      </c>
      <c r="AZ1443">
        <v>0</v>
      </c>
      <c r="BA1443">
        <v>0</v>
      </c>
      <c r="BB1443">
        <v>0</v>
      </c>
      <c r="BC1443">
        <v>0</v>
      </c>
      <c r="BD1443">
        <v>35</v>
      </c>
      <c r="BE1443">
        <v>35</v>
      </c>
      <c r="BF1443">
        <v>0</v>
      </c>
      <c r="BG1443">
        <v>0</v>
      </c>
      <c r="BH1443">
        <v>0</v>
      </c>
      <c r="BI1443">
        <v>0</v>
      </c>
      <c r="BJ1443" t="s">
        <v>91</v>
      </c>
      <c r="BK1443" t="s">
        <v>200</v>
      </c>
      <c r="BL1443" t="s">
        <v>196</v>
      </c>
      <c r="BM1443" t="s">
        <v>133</v>
      </c>
      <c r="BP1443" t="s">
        <v>3045</v>
      </c>
      <c r="BQ1443" s="11" t="s">
        <v>5658</v>
      </c>
      <c r="BR1443" s="12" t="s">
        <v>8385</v>
      </c>
      <c r="BS1443">
        <v>40</v>
      </c>
      <c r="BT1443">
        <v>0</v>
      </c>
      <c r="BU1443">
        <v>0</v>
      </c>
      <c r="BV1443">
        <v>5</v>
      </c>
      <c r="BW1443">
        <v>0</v>
      </c>
      <c r="BY1443">
        <v>0</v>
      </c>
      <c r="BZ1443">
        <v>120</v>
      </c>
      <c r="CS1443">
        <f t="shared" si="438"/>
        <v>1</v>
      </c>
      <c r="CT1443" s="5" t="str">
        <f t="shared" si="430"/>
        <v/>
      </c>
      <c r="CU1443" t="str">
        <f t="shared" si="438"/>
        <v/>
      </c>
      <c r="CV1443" t="str">
        <f t="shared" si="438"/>
        <v/>
      </c>
      <c r="CW1443">
        <f t="shared" si="438"/>
        <v>1</v>
      </c>
      <c r="CX1443" t="str">
        <f t="shared" si="438"/>
        <v/>
      </c>
      <c r="CY1443">
        <f t="shared" si="438"/>
        <v>1</v>
      </c>
      <c r="CZ1443">
        <f t="shared" si="438"/>
        <v>1</v>
      </c>
      <c r="DA1443" t="str">
        <f t="shared" si="438"/>
        <v/>
      </c>
      <c r="DB1443" t="str">
        <f t="shared" si="438"/>
        <v/>
      </c>
      <c r="DC1443" t="str">
        <f t="shared" si="438"/>
        <v/>
      </c>
      <c r="DD1443">
        <f t="shared" si="438"/>
        <v>1</v>
      </c>
      <c r="DE1443">
        <f t="shared" si="438"/>
        <v>1</v>
      </c>
      <c r="DF1443">
        <f t="shared" si="438"/>
        <v>1</v>
      </c>
      <c r="DG1443">
        <f t="shared" si="438"/>
        <v>1</v>
      </c>
      <c r="DH1443" t="str">
        <f t="shared" si="438"/>
        <v/>
      </c>
      <c r="DI1443" t="str">
        <f t="shared" si="431"/>
        <v/>
      </c>
      <c r="DJ1443" t="str">
        <f t="shared" si="432"/>
        <v/>
      </c>
    </row>
    <row r="1444" spans="1:114" ht="18" customHeight="1" x14ac:dyDescent="0.3">
      <c r="A1444" s="9" t="s">
        <v>3006</v>
      </c>
      <c r="B1444" s="9" t="s">
        <v>3007</v>
      </c>
      <c r="C1444" s="9" t="s">
        <v>3053</v>
      </c>
      <c r="D1444" s="9" t="s">
        <v>3047</v>
      </c>
      <c r="G1444" t="str">
        <f t="shared" si="424"/>
        <v>國英</v>
      </c>
      <c r="H1444" s="9" t="str">
        <f t="shared" si="425"/>
        <v>國</v>
      </c>
      <c r="I1444" s="9" t="str">
        <f t="shared" si="426"/>
        <v>英</v>
      </c>
      <c r="J1444" t="str">
        <f t="shared" si="433"/>
        <v/>
      </c>
      <c r="K1444" t="str">
        <f t="shared" si="434"/>
        <v/>
      </c>
      <c r="L1444" s="9" t="str">
        <f t="shared" si="427"/>
        <v/>
      </c>
      <c r="M1444" s="9" t="str">
        <f t="shared" si="428"/>
        <v/>
      </c>
      <c r="N1444" s="1" t="s">
        <v>418</v>
      </c>
      <c r="O1444" s="1" t="s">
        <v>85</v>
      </c>
      <c r="P1444" s="1" t="s">
        <v>85</v>
      </c>
      <c r="Q1444" s="1" t="s">
        <v>85</v>
      </c>
      <c r="R1444" s="1" t="s">
        <v>85</v>
      </c>
      <c r="S1444" s="1" t="s">
        <v>85</v>
      </c>
      <c r="T1444" s="1" t="s">
        <v>85</v>
      </c>
      <c r="U1444" s="2">
        <v>3</v>
      </c>
      <c r="V1444" s="2">
        <v>5</v>
      </c>
      <c r="W1444" s="2">
        <v>0</v>
      </c>
      <c r="X1444" s="2">
        <v>0</v>
      </c>
      <c r="Y1444" s="2">
        <v>0</v>
      </c>
      <c r="Z1444" s="2">
        <v>0</v>
      </c>
      <c r="AA1444" s="2" t="s">
        <v>85</v>
      </c>
      <c r="AB1444" s="13" t="str">
        <f t="shared" si="429"/>
        <v/>
      </c>
      <c r="AC1444" s="2">
        <v>0</v>
      </c>
      <c r="AD1444" s="3">
        <v>2</v>
      </c>
      <c r="AE1444" s="3">
        <v>1.75</v>
      </c>
      <c r="AF1444" s="3">
        <v>0</v>
      </c>
      <c r="AG1444" s="3">
        <v>0</v>
      </c>
      <c r="AH1444" s="3">
        <v>0</v>
      </c>
      <c r="AI1444" s="3">
        <v>0</v>
      </c>
      <c r="AJ1444" s="3">
        <v>30</v>
      </c>
      <c r="AK1444" t="s">
        <v>85</v>
      </c>
      <c r="AL1444" s="10">
        <v>45065</v>
      </c>
      <c r="AM1444" s="10">
        <v>45067</v>
      </c>
      <c r="AQ1444" s="10">
        <v>45077</v>
      </c>
      <c r="AR1444" t="s">
        <v>88</v>
      </c>
      <c r="AS1444" t="s">
        <v>203</v>
      </c>
      <c r="AX1444">
        <v>0</v>
      </c>
      <c r="AY1444">
        <v>0</v>
      </c>
      <c r="AZ1444">
        <v>0</v>
      </c>
      <c r="BA1444">
        <v>0</v>
      </c>
      <c r="BB1444">
        <v>0</v>
      </c>
      <c r="BC1444">
        <v>0</v>
      </c>
      <c r="BD1444">
        <v>35</v>
      </c>
      <c r="BE1444">
        <v>35</v>
      </c>
      <c r="BF1444">
        <v>0</v>
      </c>
      <c r="BG1444">
        <v>0</v>
      </c>
      <c r="BH1444">
        <v>0</v>
      </c>
      <c r="BI1444">
        <v>0</v>
      </c>
      <c r="BJ1444" t="s">
        <v>91</v>
      </c>
      <c r="BK1444" t="s">
        <v>92</v>
      </c>
      <c r="BL1444" t="s">
        <v>106</v>
      </c>
      <c r="BM1444" t="s">
        <v>133</v>
      </c>
      <c r="BP1444" t="s">
        <v>3048</v>
      </c>
      <c r="BQ1444" s="11" t="s">
        <v>5658</v>
      </c>
      <c r="BR1444" s="11" t="s">
        <v>3049</v>
      </c>
      <c r="BS1444">
        <v>49</v>
      </c>
      <c r="BT1444">
        <v>0</v>
      </c>
      <c r="BU1444">
        <v>0</v>
      </c>
      <c r="BV1444">
        <v>7</v>
      </c>
      <c r="BW1444">
        <v>0</v>
      </c>
      <c r="BY1444">
        <v>0</v>
      </c>
      <c r="BZ1444">
        <v>147</v>
      </c>
      <c r="CS1444">
        <f t="shared" si="438"/>
        <v>1</v>
      </c>
      <c r="CT1444" s="5">
        <f t="shared" si="430"/>
        <v>1</v>
      </c>
      <c r="CU1444" t="str">
        <f t="shared" si="438"/>
        <v/>
      </c>
      <c r="CV1444" t="str">
        <f t="shared" si="438"/>
        <v/>
      </c>
      <c r="CW1444">
        <f t="shared" si="438"/>
        <v>1</v>
      </c>
      <c r="CX1444" t="str">
        <f t="shared" si="438"/>
        <v/>
      </c>
      <c r="CY1444" t="str">
        <f t="shared" si="438"/>
        <v/>
      </c>
      <c r="CZ1444" t="str">
        <f t="shared" si="438"/>
        <v/>
      </c>
      <c r="DA1444" t="str">
        <f t="shared" si="438"/>
        <v/>
      </c>
      <c r="DB1444" t="str">
        <f t="shared" si="438"/>
        <v/>
      </c>
      <c r="DC1444" t="str">
        <f t="shared" si="438"/>
        <v/>
      </c>
      <c r="DD1444" t="str">
        <f t="shared" si="438"/>
        <v/>
      </c>
      <c r="DE1444">
        <f t="shared" si="438"/>
        <v>1</v>
      </c>
      <c r="DF1444">
        <f t="shared" si="438"/>
        <v>1</v>
      </c>
      <c r="DG1444">
        <f t="shared" si="438"/>
        <v>1</v>
      </c>
      <c r="DH1444" t="str">
        <f t="shared" si="438"/>
        <v/>
      </c>
      <c r="DI1444" t="str">
        <f t="shared" si="431"/>
        <v/>
      </c>
      <c r="DJ1444" t="str">
        <f t="shared" si="432"/>
        <v/>
      </c>
    </row>
    <row r="1445" spans="1:114" ht="18" customHeight="1" x14ac:dyDescent="0.3">
      <c r="A1445" s="9" t="s">
        <v>3006</v>
      </c>
      <c r="B1445" s="9" t="s">
        <v>3007</v>
      </c>
      <c r="C1445" s="9" t="s">
        <v>3055</v>
      </c>
      <c r="D1445" s="9" t="s">
        <v>3051</v>
      </c>
      <c r="G1445" t="str">
        <f t="shared" si="424"/>
        <v>國英</v>
      </c>
      <c r="H1445" s="9" t="str">
        <f t="shared" si="425"/>
        <v>國</v>
      </c>
      <c r="I1445" s="9" t="str">
        <f t="shared" si="426"/>
        <v>英</v>
      </c>
      <c r="J1445" t="str">
        <f t="shared" si="433"/>
        <v/>
      </c>
      <c r="K1445" t="str">
        <f t="shared" si="434"/>
        <v/>
      </c>
      <c r="L1445" s="9" t="str">
        <f t="shared" si="427"/>
        <v/>
      </c>
      <c r="M1445" s="9" t="str">
        <f t="shared" si="428"/>
        <v/>
      </c>
      <c r="N1445" s="1" t="s">
        <v>418</v>
      </c>
      <c r="O1445" s="1" t="s">
        <v>85</v>
      </c>
      <c r="P1445" s="1" t="s">
        <v>85</v>
      </c>
      <c r="Q1445" s="1" t="s">
        <v>85</v>
      </c>
      <c r="R1445" s="1" t="s">
        <v>85</v>
      </c>
      <c r="S1445" s="1" t="s">
        <v>85</v>
      </c>
      <c r="T1445" s="1" t="s">
        <v>85</v>
      </c>
      <c r="U1445" s="2">
        <v>3</v>
      </c>
      <c r="V1445" s="2">
        <v>0</v>
      </c>
      <c r="W1445" s="2">
        <v>0</v>
      </c>
      <c r="X1445" s="2">
        <v>0</v>
      </c>
      <c r="Y1445" s="2">
        <v>0</v>
      </c>
      <c r="Z1445" s="2">
        <v>0</v>
      </c>
      <c r="AA1445" s="2" t="s">
        <v>85</v>
      </c>
      <c r="AB1445" s="13" t="str">
        <f t="shared" si="429"/>
        <v/>
      </c>
      <c r="AC1445" s="2">
        <v>0</v>
      </c>
      <c r="AD1445" s="3">
        <v>1.25</v>
      </c>
      <c r="AE1445" s="3">
        <v>1</v>
      </c>
      <c r="AF1445" s="3">
        <v>0</v>
      </c>
      <c r="AG1445" s="3">
        <v>0</v>
      </c>
      <c r="AH1445" s="3">
        <v>0</v>
      </c>
      <c r="AI1445" s="3">
        <v>0</v>
      </c>
      <c r="AJ1445" s="3">
        <v>20</v>
      </c>
      <c r="AK1445" t="s">
        <v>85</v>
      </c>
      <c r="AL1445" s="10">
        <v>45065</v>
      </c>
      <c r="AM1445" s="10">
        <v>45067</v>
      </c>
      <c r="AQ1445" s="10">
        <v>45077</v>
      </c>
      <c r="AR1445" t="s">
        <v>88</v>
      </c>
      <c r="AS1445" t="s">
        <v>203</v>
      </c>
      <c r="AX1445">
        <v>0</v>
      </c>
      <c r="AY1445">
        <v>0</v>
      </c>
      <c r="AZ1445">
        <v>0</v>
      </c>
      <c r="BA1445">
        <v>0</v>
      </c>
      <c r="BB1445">
        <v>0</v>
      </c>
      <c r="BC1445">
        <v>0</v>
      </c>
      <c r="BD1445">
        <v>35</v>
      </c>
      <c r="BE1445">
        <v>45</v>
      </c>
      <c r="BF1445">
        <v>0</v>
      </c>
      <c r="BG1445">
        <v>0</v>
      </c>
      <c r="BH1445">
        <v>0</v>
      </c>
      <c r="BI1445">
        <v>0</v>
      </c>
      <c r="BJ1445" t="s">
        <v>91</v>
      </c>
      <c r="BK1445" t="s">
        <v>92</v>
      </c>
      <c r="BL1445" t="s">
        <v>567</v>
      </c>
      <c r="BM1445" t="s">
        <v>212</v>
      </c>
      <c r="BP1445" t="s">
        <v>3052</v>
      </c>
      <c r="BQ1445" s="11" t="s">
        <v>5658</v>
      </c>
      <c r="BR1445" s="11" t="s">
        <v>5669</v>
      </c>
      <c r="BS1445">
        <v>18</v>
      </c>
      <c r="BT1445">
        <v>0</v>
      </c>
      <c r="BU1445">
        <v>0</v>
      </c>
      <c r="BV1445">
        <v>2</v>
      </c>
      <c r="BW1445">
        <v>0</v>
      </c>
      <c r="BY1445">
        <v>0</v>
      </c>
      <c r="BZ1445">
        <v>54</v>
      </c>
      <c r="CS1445">
        <f t="shared" si="438"/>
        <v>1</v>
      </c>
      <c r="CT1445" s="5">
        <f t="shared" si="430"/>
        <v>1</v>
      </c>
      <c r="CU1445" t="str">
        <f t="shared" si="438"/>
        <v/>
      </c>
      <c r="CV1445" t="str">
        <f t="shared" si="438"/>
        <v/>
      </c>
      <c r="CW1445">
        <f t="shared" si="438"/>
        <v>1</v>
      </c>
      <c r="CX1445">
        <f t="shared" si="438"/>
        <v>1</v>
      </c>
      <c r="CY1445" t="str">
        <f t="shared" si="438"/>
        <v/>
      </c>
      <c r="CZ1445" t="str">
        <f t="shared" si="438"/>
        <v/>
      </c>
      <c r="DA1445" t="str">
        <f t="shared" si="438"/>
        <v/>
      </c>
      <c r="DB1445" t="str">
        <f t="shared" si="438"/>
        <v/>
      </c>
      <c r="DC1445" t="str">
        <f t="shared" si="438"/>
        <v/>
      </c>
      <c r="DD1445">
        <f t="shared" si="438"/>
        <v>1</v>
      </c>
      <c r="DE1445">
        <f t="shared" si="438"/>
        <v>1</v>
      </c>
      <c r="DF1445" t="str">
        <f t="shared" si="438"/>
        <v/>
      </c>
      <c r="DG1445">
        <f t="shared" si="438"/>
        <v>1</v>
      </c>
      <c r="DH1445" t="str">
        <f t="shared" si="438"/>
        <v/>
      </c>
      <c r="DI1445" t="str">
        <f t="shared" si="431"/>
        <v/>
      </c>
      <c r="DJ1445" t="str">
        <f t="shared" si="432"/>
        <v/>
      </c>
    </row>
    <row r="1446" spans="1:114" ht="18" customHeight="1" x14ac:dyDescent="0.3">
      <c r="A1446" s="9" t="s">
        <v>3006</v>
      </c>
      <c r="B1446" s="9" t="s">
        <v>3007</v>
      </c>
      <c r="C1446" s="9" t="s">
        <v>3057</v>
      </c>
      <c r="D1446" s="9" t="s">
        <v>3054</v>
      </c>
      <c r="G1446" t="str">
        <f t="shared" si="424"/>
        <v>國社</v>
      </c>
      <c r="H1446" s="9" t="str">
        <f t="shared" si="425"/>
        <v>國</v>
      </c>
      <c r="I1446" s="9" t="str">
        <f t="shared" si="426"/>
        <v/>
      </c>
      <c r="J1446" t="str">
        <f t="shared" si="433"/>
        <v/>
      </c>
      <c r="K1446" t="str">
        <f t="shared" si="434"/>
        <v/>
      </c>
      <c r="L1446" s="9" t="str">
        <f t="shared" si="427"/>
        <v>社</v>
      </c>
      <c r="M1446" s="9" t="str">
        <f t="shared" si="428"/>
        <v/>
      </c>
      <c r="N1446" s="1" t="s">
        <v>418</v>
      </c>
      <c r="O1446" s="1" t="s">
        <v>85</v>
      </c>
      <c r="P1446" s="1" t="s">
        <v>85</v>
      </c>
      <c r="Q1446" s="1" t="s">
        <v>85</v>
      </c>
      <c r="R1446" s="1" t="s">
        <v>85</v>
      </c>
      <c r="S1446" s="1" t="s">
        <v>85</v>
      </c>
      <c r="T1446" s="1" t="s">
        <v>85</v>
      </c>
      <c r="U1446" s="2">
        <v>3</v>
      </c>
      <c r="V1446" s="2">
        <v>0</v>
      </c>
      <c r="W1446" s="2">
        <v>0</v>
      </c>
      <c r="X1446" s="2">
        <v>0</v>
      </c>
      <c r="Y1446" s="2">
        <v>0</v>
      </c>
      <c r="Z1446" s="2">
        <v>0</v>
      </c>
      <c r="AA1446" s="2" t="s">
        <v>85</v>
      </c>
      <c r="AB1446" s="13" t="str">
        <f t="shared" si="429"/>
        <v/>
      </c>
      <c r="AC1446" s="2">
        <v>0</v>
      </c>
      <c r="AD1446" s="3">
        <v>1.25</v>
      </c>
      <c r="AE1446" s="3">
        <v>0</v>
      </c>
      <c r="AF1446" s="3">
        <v>0</v>
      </c>
      <c r="AG1446" s="3">
        <v>0</v>
      </c>
      <c r="AH1446" s="3">
        <v>1</v>
      </c>
      <c r="AI1446" s="3">
        <v>0</v>
      </c>
      <c r="AJ1446" s="3">
        <v>20</v>
      </c>
      <c r="AK1446" t="s">
        <v>85</v>
      </c>
      <c r="AL1446" s="10">
        <v>45065</v>
      </c>
      <c r="AM1446" s="10">
        <v>45067</v>
      </c>
      <c r="AQ1446" s="10">
        <v>45077</v>
      </c>
      <c r="AR1446" t="s">
        <v>88</v>
      </c>
      <c r="AS1446" t="s">
        <v>203</v>
      </c>
      <c r="AX1446">
        <v>0</v>
      </c>
      <c r="AY1446">
        <v>0</v>
      </c>
      <c r="AZ1446">
        <v>0</v>
      </c>
      <c r="BA1446">
        <v>0</v>
      </c>
      <c r="BB1446">
        <v>0</v>
      </c>
      <c r="BC1446">
        <v>0</v>
      </c>
      <c r="BD1446">
        <v>35</v>
      </c>
      <c r="BE1446">
        <v>45</v>
      </c>
      <c r="BF1446">
        <v>0</v>
      </c>
      <c r="BG1446">
        <v>0</v>
      </c>
      <c r="BH1446">
        <v>0</v>
      </c>
      <c r="BI1446">
        <v>0</v>
      </c>
      <c r="BJ1446" t="s">
        <v>91</v>
      </c>
      <c r="BK1446" t="s">
        <v>92</v>
      </c>
      <c r="BL1446" t="s">
        <v>567</v>
      </c>
      <c r="BM1446" t="s">
        <v>212</v>
      </c>
      <c r="BP1446" t="s">
        <v>3052</v>
      </c>
      <c r="BQ1446" s="11" t="s">
        <v>5658</v>
      </c>
      <c r="BR1446" s="11" t="s">
        <v>5669</v>
      </c>
      <c r="BS1446">
        <v>19</v>
      </c>
      <c r="BT1446">
        <v>0</v>
      </c>
      <c r="BU1446">
        <v>0</v>
      </c>
      <c r="BV1446">
        <v>2</v>
      </c>
      <c r="BW1446">
        <v>0</v>
      </c>
      <c r="BY1446">
        <v>0</v>
      </c>
      <c r="BZ1446">
        <v>57</v>
      </c>
      <c r="CS1446">
        <f t="shared" si="438"/>
        <v>1</v>
      </c>
      <c r="CT1446" s="5">
        <f t="shared" si="430"/>
        <v>1</v>
      </c>
      <c r="CU1446" t="str">
        <f t="shared" si="438"/>
        <v/>
      </c>
      <c r="CV1446" t="str">
        <f t="shared" si="438"/>
        <v/>
      </c>
      <c r="CW1446">
        <f t="shared" si="438"/>
        <v>1</v>
      </c>
      <c r="CX1446">
        <f t="shared" si="438"/>
        <v>1</v>
      </c>
      <c r="CY1446" t="str">
        <f t="shared" si="438"/>
        <v/>
      </c>
      <c r="CZ1446" t="str">
        <f t="shared" si="438"/>
        <v/>
      </c>
      <c r="DA1446" t="str">
        <f t="shared" si="438"/>
        <v/>
      </c>
      <c r="DB1446" t="str">
        <f t="shared" si="438"/>
        <v/>
      </c>
      <c r="DC1446" t="str">
        <f t="shared" si="438"/>
        <v/>
      </c>
      <c r="DD1446">
        <f t="shared" si="438"/>
        <v>1</v>
      </c>
      <c r="DE1446">
        <f t="shared" si="438"/>
        <v>1</v>
      </c>
      <c r="DF1446" t="str">
        <f t="shared" si="438"/>
        <v/>
      </c>
      <c r="DG1446">
        <f t="shared" si="438"/>
        <v>1</v>
      </c>
      <c r="DH1446" t="str">
        <f t="shared" si="438"/>
        <v/>
      </c>
      <c r="DI1446" t="str">
        <f t="shared" si="431"/>
        <v/>
      </c>
      <c r="DJ1446" t="str">
        <f t="shared" si="432"/>
        <v/>
      </c>
    </row>
    <row r="1447" spans="1:114" ht="18" customHeight="1" x14ac:dyDescent="0.3">
      <c r="A1447" s="9" t="s">
        <v>3006</v>
      </c>
      <c r="B1447" s="9" t="s">
        <v>3007</v>
      </c>
      <c r="C1447" s="9" t="s">
        <v>3061</v>
      </c>
      <c r="D1447" s="9" t="s">
        <v>3056</v>
      </c>
      <c r="G1447" t="str">
        <f t="shared" si="424"/>
        <v>國英</v>
      </c>
      <c r="H1447" s="9" t="str">
        <f t="shared" si="425"/>
        <v>國</v>
      </c>
      <c r="I1447" s="9" t="str">
        <f t="shared" si="426"/>
        <v>英</v>
      </c>
      <c r="J1447" t="str">
        <f t="shared" si="433"/>
        <v/>
      </c>
      <c r="K1447" t="str">
        <f t="shared" si="434"/>
        <v/>
      </c>
      <c r="L1447" s="9" t="str">
        <f t="shared" si="427"/>
        <v/>
      </c>
      <c r="M1447" s="9" t="str">
        <f t="shared" si="428"/>
        <v/>
      </c>
      <c r="N1447" s="1" t="s">
        <v>85</v>
      </c>
      <c r="O1447" s="1" t="s">
        <v>418</v>
      </c>
      <c r="P1447" s="1" t="s">
        <v>85</v>
      </c>
      <c r="Q1447" s="1" t="s">
        <v>85</v>
      </c>
      <c r="R1447" s="1" t="s">
        <v>85</v>
      </c>
      <c r="S1447" s="1" t="s">
        <v>85</v>
      </c>
      <c r="T1447" s="1" t="s">
        <v>85</v>
      </c>
      <c r="U1447" s="2">
        <v>0</v>
      </c>
      <c r="V1447" s="2">
        <v>3</v>
      </c>
      <c r="W1447" s="2">
        <v>0</v>
      </c>
      <c r="X1447" s="2">
        <v>0</v>
      </c>
      <c r="Y1447" s="2">
        <v>0</v>
      </c>
      <c r="Z1447" s="2">
        <v>0</v>
      </c>
      <c r="AA1447" s="2" t="s">
        <v>85</v>
      </c>
      <c r="AB1447" s="13" t="str">
        <f t="shared" si="429"/>
        <v/>
      </c>
      <c r="AC1447" s="2">
        <v>0</v>
      </c>
      <c r="AD1447" s="3">
        <v>1.5</v>
      </c>
      <c r="AE1447" s="3">
        <v>2</v>
      </c>
      <c r="AF1447" s="3">
        <v>0</v>
      </c>
      <c r="AG1447" s="3">
        <v>0</v>
      </c>
      <c r="AH1447" s="3">
        <v>0</v>
      </c>
      <c r="AI1447" s="3">
        <v>0</v>
      </c>
      <c r="AJ1447" s="3">
        <v>30</v>
      </c>
      <c r="AK1447" t="s">
        <v>85</v>
      </c>
      <c r="AL1447" s="10">
        <v>45065</v>
      </c>
      <c r="AM1447" s="10">
        <v>45067</v>
      </c>
      <c r="AQ1447" s="10">
        <v>45077</v>
      </c>
      <c r="AR1447" t="s">
        <v>88</v>
      </c>
      <c r="AS1447" t="s">
        <v>203</v>
      </c>
      <c r="AX1447">
        <v>0</v>
      </c>
      <c r="AY1447">
        <v>0</v>
      </c>
      <c r="AZ1447">
        <v>0</v>
      </c>
      <c r="BA1447">
        <v>0</v>
      </c>
      <c r="BB1447">
        <v>0</v>
      </c>
      <c r="BC1447">
        <v>0</v>
      </c>
      <c r="BD1447">
        <v>35</v>
      </c>
      <c r="BE1447">
        <v>35</v>
      </c>
      <c r="BF1447">
        <v>0</v>
      </c>
      <c r="BG1447">
        <v>0</v>
      </c>
      <c r="BH1447">
        <v>0</v>
      </c>
      <c r="BI1447">
        <v>0</v>
      </c>
      <c r="BJ1447" t="s">
        <v>91</v>
      </c>
      <c r="BK1447" t="s">
        <v>200</v>
      </c>
      <c r="BL1447" t="s">
        <v>106</v>
      </c>
      <c r="BM1447" t="s">
        <v>94</v>
      </c>
      <c r="BP1447" t="s">
        <v>3045</v>
      </c>
      <c r="BQ1447" s="11" t="s">
        <v>5658</v>
      </c>
      <c r="BR1447" s="11" t="s">
        <v>5670</v>
      </c>
      <c r="BS1447">
        <v>37</v>
      </c>
      <c r="BT1447">
        <v>0</v>
      </c>
      <c r="BU1447">
        <v>0</v>
      </c>
      <c r="BV1447">
        <v>4</v>
      </c>
      <c r="BW1447">
        <v>0</v>
      </c>
      <c r="BY1447">
        <v>0</v>
      </c>
      <c r="BZ1447">
        <v>111</v>
      </c>
      <c r="CS1447">
        <f t="shared" si="438"/>
        <v>1</v>
      </c>
      <c r="CT1447" s="5" t="str">
        <f t="shared" si="430"/>
        <v/>
      </c>
      <c r="CU1447" t="str">
        <f t="shared" si="438"/>
        <v/>
      </c>
      <c r="CV1447" t="str">
        <f t="shared" si="438"/>
        <v/>
      </c>
      <c r="CW1447">
        <f t="shared" si="438"/>
        <v>1</v>
      </c>
      <c r="CX1447" t="str">
        <f t="shared" si="438"/>
        <v/>
      </c>
      <c r="CY1447" t="str">
        <f t="shared" si="438"/>
        <v/>
      </c>
      <c r="CZ1447" t="str">
        <f t="shared" si="438"/>
        <v/>
      </c>
      <c r="DA1447" t="str">
        <f t="shared" si="438"/>
        <v/>
      </c>
      <c r="DB1447" t="str">
        <f t="shared" si="438"/>
        <v/>
      </c>
      <c r="DC1447" t="str">
        <f t="shared" si="438"/>
        <v/>
      </c>
      <c r="DD1447" t="str">
        <f t="shared" si="438"/>
        <v/>
      </c>
      <c r="DE1447">
        <f t="shared" si="438"/>
        <v>1</v>
      </c>
      <c r="DF1447">
        <f t="shared" si="438"/>
        <v>1</v>
      </c>
      <c r="DG1447">
        <f t="shared" si="438"/>
        <v>1</v>
      </c>
      <c r="DH1447">
        <f t="shared" si="438"/>
        <v>1</v>
      </c>
      <c r="DI1447" t="str">
        <f t="shared" si="431"/>
        <v/>
      </c>
      <c r="DJ1447" t="str">
        <f t="shared" si="432"/>
        <v/>
      </c>
    </row>
    <row r="1448" spans="1:114" ht="18" customHeight="1" x14ac:dyDescent="0.3">
      <c r="A1448" s="9" t="s">
        <v>3006</v>
      </c>
      <c r="B1448" s="9" t="s">
        <v>3007</v>
      </c>
      <c r="C1448" s="9" t="s">
        <v>3063</v>
      </c>
      <c r="D1448" s="9" t="s">
        <v>3058</v>
      </c>
      <c r="G1448" t="str">
        <f t="shared" si="424"/>
        <v>國英社</v>
      </c>
      <c r="H1448" s="9" t="str">
        <f t="shared" si="425"/>
        <v>國</v>
      </c>
      <c r="I1448" s="9" t="str">
        <f t="shared" si="426"/>
        <v>英</v>
      </c>
      <c r="J1448" t="str">
        <f t="shared" si="433"/>
        <v/>
      </c>
      <c r="K1448" t="str">
        <f t="shared" si="434"/>
        <v/>
      </c>
      <c r="L1448" s="9" t="str">
        <f t="shared" si="427"/>
        <v>社</v>
      </c>
      <c r="M1448" s="9" t="str">
        <f t="shared" si="428"/>
        <v/>
      </c>
      <c r="N1448" s="1" t="s">
        <v>85</v>
      </c>
      <c r="O1448" s="1" t="s">
        <v>85</v>
      </c>
      <c r="P1448" s="1" t="s">
        <v>85</v>
      </c>
      <c r="Q1448" s="1" t="s">
        <v>85</v>
      </c>
      <c r="R1448" s="1" t="s">
        <v>418</v>
      </c>
      <c r="S1448" s="1" t="s">
        <v>85</v>
      </c>
      <c r="T1448" s="1" t="s">
        <v>85</v>
      </c>
      <c r="U1448" s="2">
        <v>0</v>
      </c>
      <c r="V1448" s="2">
        <v>0</v>
      </c>
      <c r="W1448" s="2">
        <v>0</v>
      </c>
      <c r="X1448" s="2">
        <v>0</v>
      </c>
      <c r="Y1448" s="2">
        <v>3</v>
      </c>
      <c r="Z1448" s="2">
        <v>0</v>
      </c>
      <c r="AA1448" s="2" t="s">
        <v>85</v>
      </c>
      <c r="AB1448" s="13" t="str">
        <f t="shared" si="429"/>
        <v/>
      </c>
      <c r="AC1448" s="2">
        <v>0</v>
      </c>
      <c r="AD1448" s="3">
        <v>2</v>
      </c>
      <c r="AE1448" s="3">
        <v>1</v>
      </c>
      <c r="AF1448" s="3">
        <v>0</v>
      </c>
      <c r="AG1448" s="3">
        <v>0</v>
      </c>
      <c r="AH1448" s="3">
        <v>2</v>
      </c>
      <c r="AI1448" s="3">
        <v>0</v>
      </c>
      <c r="AJ1448" s="3">
        <v>30</v>
      </c>
      <c r="AK1448" t="s">
        <v>85</v>
      </c>
      <c r="AL1448" s="10">
        <v>45065</v>
      </c>
      <c r="AM1448" s="10">
        <v>45067</v>
      </c>
      <c r="AQ1448" s="10">
        <v>45077</v>
      </c>
      <c r="AR1448" t="s">
        <v>88</v>
      </c>
      <c r="AS1448" t="s">
        <v>203</v>
      </c>
      <c r="AX1448">
        <v>0</v>
      </c>
      <c r="AY1448">
        <v>0</v>
      </c>
      <c r="AZ1448">
        <v>0</v>
      </c>
      <c r="BA1448">
        <v>0</v>
      </c>
      <c r="BB1448">
        <v>0</v>
      </c>
      <c r="BC1448">
        <v>0</v>
      </c>
      <c r="BD1448">
        <v>35</v>
      </c>
      <c r="BE1448">
        <v>35</v>
      </c>
      <c r="BF1448">
        <v>0</v>
      </c>
      <c r="BG1448">
        <v>0</v>
      </c>
      <c r="BH1448">
        <v>0</v>
      </c>
      <c r="BI1448">
        <v>0</v>
      </c>
      <c r="BJ1448" t="s">
        <v>91</v>
      </c>
      <c r="BK1448" t="s">
        <v>106</v>
      </c>
      <c r="BL1448" t="s">
        <v>133</v>
      </c>
      <c r="BP1448" t="s">
        <v>3059</v>
      </c>
      <c r="BQ1448" s="11" t="s">
        <v>5658</v>
      </c>
      <c r="BR1448" s="11" t="s">
        <v>3060</v>
      </c>
      <c r="BS1448">
        <v>29</v>
      </c>
      <c r="BT1448">
        <v>0</v>
      </c>
      <c r="BU1448">
        <v>0</v>
      </c>
      <c r="BV1448">
        <v>3</v>
      </c>
      <c r="BW1448">
        <v>0</v>
      </c>
      <c r="BY1448">
        <v>0</v>
      </c>
      <c r="BZ1448">
        <v>87</v>
      </c>
      <c r="CS1448" t="str">
        <f t="shared" si="438"/>
        <v/>
      </c>
      <c r="CT1448" s="5" t="str">
        <f t="shared" si="430"/>
        <v/>
      </c>
      <c r="CU1448" t="str">
        <f t="shared" si="438"/>
        <v/>
      </c>
      <c r="CV1448" t="str">
        <f t="shared" si="438"/>
        <v/>
      </c>
      <c r="CW1448">
        <f t="shared" si="438"/>
        <v>1</v>
      </c>
      <c r="CX1448" t="str">
        <f t="shared" si="438"/>
        <v/>
      </c>
      <c r="CY1448" t="str">
        <f t="shared" si="438"/>
        <v/>
      </c>
      <c r="CZ1448" t="str">
        <f t="shared" si="438"/>
        <v/>
      </c>
      <c r="DA1448" t="str">
        <f t="shared" si="438"/>
        <v/>
      </c>
      <c r="DB1448" t="str">
        <f t="shared" si="438"/>
        <v/>
      </c>
      <c r="DC1448" t="str">
        <f t="shared" si="438"/>
        <v/>
      </c>
      <c r="DD1448" t="str">
        <f t="shared" si="438"/>
        <v/>
      </c>
      <c r="DE1448">
        <f t="shared" si="438"/>
        <v>1</v>
      </c>
      <c r="DF1448">
        <f t="shared" si="438"/>
        <v>1</v>
      </c>
      <c r="DG1448">
        <f t="shared" si="438"/>
        <v>1</v>
      </c>
      <c r="DH1448" t="str">
        <f t="shared" si="438"/>
        <v/>
      </c>
      <c r="DI1448" t="str">
        <f t="shared" si="431"/>
        <v/>
      </c>
      <c r="DJ1448" t="str">
        <f t="shared" si="432"/>
        <v/>
      </c>
    </row>
    <row r="1449" spans="1:114" ht="18" customHeight="1" x14ac:dyDescent="0.3">
      <c r="A1449" s="9" t="s">
        <v>3006</v>
      </c>
      <c r="B1449" s="9" t="s">
        <v>3007</v>
      </c>
      <c r="C1449" s="9" t="s">
        <v>3066</v>
      </c>
      <c r="D1449" s="9" t="s">
        <v>2271</v>
      </c>
      <c r="G1449" t="str">
        <f t="shared" si="424"/>
        <v>國英社</v>
      </c>
      <c r="H1449" s="9" t="str">
        <f t="shared" si="425"/>
        <v>國</v>
      </c>
      <c r="I1449" s="9" t="str">
        <f t="shared" si="426"/>
        <v>英</v>
      </c>
      <c r="J1449" t="str">
        <f t="shared" si="433"/>
        <v/>
      </c>
      <c r="K1449" t="str">
        <f t="shared" si="434"/>
        <v/>
      </c>
      <c r="L1449" s="9" t="str">
        <f t="shared" si="427"/>
        <v>社</v>
      </c>
      <c r="M1449" s="9" t="str">
        <f t="shared" si="428"/>
        <v/>
      </c>
      <c r="N1449" s="1" t="s">
        <v>85</v>
      </c>
      <c r="O1449" s="1" t="s">
        <v>418</v>
      </c>
      <c r="P1449" s="1" t="s">
        <v>85</v>
      </c>
      <c r="Q1449" s="1" t="s">
        <v>85</v>
      </c>
      <c r="R1449" s="1" t="s">
        <v>85</v>
      </c>
      <c r="S1449" s="1" t="s">
        <v>85</v>
      </c>
      <c r="T1449" s="1" t="s">
        <v>85</v>
      </c>
      <c r="U1449" s="2">
        <v>5</v>
      </c>
      <c r="V1449" s="2">
        <v>3</v>
      </c>
      <c r="W1449" s="2">
        <v>0</v>
      </c>
      <c r="X1449" s="2">
        <v>0</v>
      </c>
      <c r="Y1449" s="2">
        <v>0</v>
      </c>
      <c r="Z1449" s="2">
        <v>0</v>
      </c>
      <c r="AA1449" s="2" t="s">
        <v>85</v>
      </c>
      <c r="AB1449" s="13" t="str">
        <f t="shared" si="429"/>
        <v/>
      </c>
      <c r="AC1449" s="2">
        <v>0</v>
      </c>
      <c r="AD1449" s="3">
        <v>1</v>
      </c>
      <c r="AE1449" s="3">
        <v>1</v>
      </c>
      <c r="AF1449" s="3">
        <v>0</v>
      </c>
      <c r="AG1449" s="3">
        <v>0</v>
      </c>
      <c r="AH1449" s="3">
        <v>1</v>
      </c>
      <c r="AI1449" s="3">
        <v>0</v>
      </c>
      <c r="AJ1449" s="3">
        <v>25</v>
      </c>
      <c r="AK1449" t="s">
        <v>85</v>
      </c>
      <c r="AL1449" s="10">
        <v>45065</v>
      </c>
      <c r="AM1449" s="10">
        <v>45067</v>
      </c>
      <c r="AQ1449" s="10">
        <v>45077</v>
      </c>
      <c r="AR1449" t="s">
        <v>88</v>
      </c>
      <c r="AS1449" t="s">
        <v>203</v>
      </c>
      <c r="AX1449">
        <v>0</v>
      </c>
      <c r="AY1449">
        <v>0</v>
      </c>
      <c r="AZ1449">
        <v>0</v>
      </c>
      <c r="BA1449">
        <v>0</v>
      </c>
      <c r="BB1449">
        <v>0</v>
      </c>
      <c r="BC1449">
        <v>0</v>
      </c>
      <c r="BD1449">
        <v>35</v>
      </c>
      <c r="BE1449">
        <v>40</v>
      </c>
      <c r="BF1449">
        <v>0</v>
      </c>
      <c r="BG1449">
        <v>0</v>
      </c>
      <c r="BH1449">
        <v>0</v>
      </c>
      <c r="BI1449">
        <v>0</v>
      </c>
      <c r="BJ1449" t="s">
        <v>91</v>
      </c>
      <c r="BK1449" t="s">
        <v>92</v>
      </c>
      <c r="BL1449" t="s">
        <v>344</v>
      </c>
      <c r="BM1449" t="s">
        <v>94</v>
      </c>
      <c r="BP1449" t="s">
        <v>3062</v>
      </c>
      <c r="BQ1449" s="11" t="s">
        <v>5667</v>
      </c>
      <c r="BR1449" s="11" t="s">
        <v>5671</v>
      </c>
      <c r="BS1449">
        <v>56</v>
      </c>
      <c r="BT1449">
        <v>0</v>
      </c>
      <c r="BU1449">
        <v>0</v>
      </c>
      <c r="BV1449">
        <v>8</v>
      </c>
      <c r="BW1449">
        <v>0</v>
      </c>
      <c r="BY1449">
        <v>0</v>
      </c>
      <c r="BZ1449">
        <v>168</v>
      </c>
      <c r="CS1449">
        <f t="shared" si="438"/>
        <v>1</v>
      </c>
      <c r="CT1449" s="5">
        <f t="shared" si="430"/>
        <v>1</v>
      </c>
      <c r="CU1449" t="str">
        <f t="shared" si="438"/>
        <v/>
      </c>
      <c r="CV1449" t="str">
        <f t="shared" si="438"/>
        <v/>
      </c>
      <c r="CW1449">
        <f t="shared" si="438"/>
        <v>1</v>
      </c>
      <c r="CX1449">
        <f t="shared" si="438"/>
        <v>1</v>
      </c>
      <c r="CY1449">
        <f t="shared" si="438"/>
        <v>1</v>
      </c>
      <c r="CZ1449">
        <f t="shared" si="438"/>
        <v>1</v>
      </c>
      <c r="DA1449" t="str">
        <f t="shared" si="438"/>
        <v/>
      </c>
      <c r="DB1449" t="str">
        <f t="shared" si="438"/>
        <v/>
      </c>
      <c r="DC1449" t="str">
        <f t="shared" si="438"/>
        <v/>
      </c>
      <c r="DD1449" t="str">
        <f t="shared" si="438"/>
        <v/>
      </c>
      <c r="DE1449">
        <f t="shared" si="438"/>
        <v>1</v>
      </c>
      <c r="DF1449">
        <f t="shared" si="438"/>
        <v>1</v>
      </c>
      <c r="DG1449">
        <f t="shared" si="438"/>
        <v>1</v>
      </c>
      <c r="DH1449">
        <f t="shared" si="438"/>
        <v>1</v>
      </c>
      <c r="DI1449" t="str">
        <f t="shared" si="431"/>
        <v/>
      </c>
      <c r="DJ1449" t="str">
        <f t="shared" si="432"/>
        <v/>
      </c>
    </row>
    <row r="1450" spans="1:114" ht="18" customHeight="1" x14ac:dyDescent="0.3">
      <c r="A1450" s="9" t="s">
        <v>3006</v>
      </c>
      <c r="B1450" s="9" t="s">
        <v>3007</v>
      </c>
      <c r="C1450" s="9" t="s">
        <v>3068</v>
      </c>
      <c r="D1450" s="9" t="s">
        <v>3064</v>
      </c>
      <c r="G1450" t="str">
        <f t="shared" si="424"/>
        <v>國英</v>
      </c>
      <c r="H1450" s="9" t="str">
        <f t="shared" si="425"/>
        <v>國</v>
      </c>
      <c r="I1450" s="9" t="str">
        <f t="shared" si="426"/>
        <v>英</v>
      </c>
      <c r="J1450" t="str">
        <f t="shared" si="433"/>
        <v/>
      </c>
      <c r="K1450" t="str">
        <f t="shared" si="434"/>
        <v/>
      </c>
      <c r="L1450" s="9" t="str">
        <f t="shared" si="427"/>
        <v/>
      </c>
      <c r="M1450" s="9" t="str">
        <f t="shared" si="428"/>
        <v/>
      </c>
      <c r="N1450" s="1" t="s">
        <v>418</v>
      </c>
      <c r="O1450" s="1" t="s">
        <v>85</v>
      </c>
      <c r="P1450" s="1" t="s">
        <v>85</v>
      </c>
      <c r="Q1450" s="1" t="s">
        <v>85</v>
      </c>
      <c r="R1450" s="1" t="s">
        <v>85</v>
      </c>
      <c r="S1450" s="1" t="s">
        <v>85</v>
      </c>
      <c r="T1450" s="1" t="s">
        <v>85</v>
      </c>
      <c r="U1450" s="2">
        <v>3</v>
      </c>
      <c r="V1450" s="2">
        <v>0</v>
      </c>
      <c r="W1450" s="2">
        <v>0</v>
      </c>
      <c r="X1450" s="2">
        <v>0</v>
      </c>
      <c r="Y1450" s="2">
        <v>0</v>
      </c>
      <c r="Z1450" s="2">
        <v>0</v>
      </c>
      <c r="AA1450" s="2" t="s">
        <v>85</v>
      </c>
      <c r="AB1450" s="13" t="str">
        <f t="shared" si="429"/>
        <v/>
      </c>
      <c r="AC1450" s="2">
        <v>0</v>
      </c>
      <c r="AD1450" s="3">
        <v>2</v>
      </c>
      <c r="AE1450" s="3">
        <v>1</v>
      </c>
      <c r="AF1450" s="3">
        <v>0</v>
      </c>
      <c r="AG1450" s="3">
        <v>0</v>
      </c>
      <c r="AH1450" s="3">
        <v>0</v>
      </c>
      <c r="AI1450" s="3">
        <v>0</v>
      </c>
      <c r="AJ1450" s="3">
        <v>25</v>
      </c>
      <c r="AK1450" t="s">
        <v>85</v>
      </c>
      <c r="AL1450" s="10">
        <v>45065</v>
      </c>
      <c r="AM1450" s="10">
        <v>45067</v>
      </c>
      <c r="AQ1450" s="10">
        <v>45077</v>
      </c>
      <c r="AR1450" t="s">
        <v>88</v>
      </c>
      <c r="AS1450" t="s">
        <v>203</v>
      </c>
      <c r="AX1450">
        <v>0</v>
      </c>
      <c r="AY1450">
        <v>0</v>
      </c>
      <c r="AZ1450">
        <v>0</v>
      </c>
      <c r="BA1450">
        <v>0</v>
      </c>
      <c r="BB1450">
        <v>0</v>
      </c>
      <c r="BC1450">
        <v>0</v>
      </c>
      <c r="BD1450">
        <v>35</v>
      </c>
      <c r="BE1450">
        <v>40</v>
      </c>
      <c r="BF1450">
        <v>0</v>
      </c>
      <c r="BG1450">
        <v>0</v>
      </c>
      <c r="BH1450">
        <v>0</v>
      </c>
      <c r="BI1450">
        <v>0</v>
      </c>
      <c r="BJ1450" t="s">
        <v>91</v>
      </c>
      <c r="BK1450" t="s">
        <v>101</v>
      </c>
      <c r="BL1450" t="s">
        <v>232</v>
      </c>
      <c r="BM1450" t="s">
        <v>133</v>
      </c>
      <c r="BP1450" t="s">
        <v>3065</v>
      </c>
      <c r="BQ1450" s="11" t="s">
        <v>5667</v>
      </c>
      <c r="BR1450" s="11" t="s">
        <v>5672</v>
      </c>
      <c r="BS1450">
        <v>31</v>
      </c>
      <c r="BT1450">
        <v>0</v>
      </c>
      <c r="BU1450">
        <v>0</v>
      </c>
      <c r="BV1450">
        <v>3</v>
      </c>
      <c r="BW1450">
        <v>0</v>
      </c>
      <c r="BY1450">
        <v>0</v>
      </c>
      <c r="BZ1450">
        <v>93</v>
      </c>
      <c r="CS1450">
        <f t="shared" si="438"/>
        <v>1</v>
      </c>
      <c r="CT1450" s="5" t="str">
        <f t="shared" si="430"/>
        <v/>
      </c>
      <c r="CU1450" t="str">
        <f t="shared" si="438"/>
        <v/>
      </c>
      <c r="CV1450">
        <f t="shared" si="438"/>
        <v>1</v>
      </c>
      <c r="CW1450">
        <f t="shared" si="438"/>
        <v>1</v>
      </c>
      <c r="CX1450">
        <f t="shared" si="438"/>
        <v>1</v>
      </c>
      <c r="CY1450">
        <f t="shared" si="438"/>
        <v>1</v>
      </c>
      <c r="CZ1450" t="str">
        <f t="shared" si="438"/>
        <v/>
      </c>
      <c r="DA1450" t="str">
        <f t="shared" si="438"/>
        <v/>
      </c>
      <c r="DB1450" t="str">
        <f t="shared" si="438"/>
        <v/>
      </c>
      <c r="DC1450">
        <f t="shared" si="438"/>
        <v>1</v>
      </c>
      <c r="DD1450" t="str">
        <f t="shared" si="438"/>
        <v/>
      </c>
      <c r="DE1450">
        <f t="shared" si="438"/>
        <v>1</v>
      </c>
      <c r="DF1450">
        <f t="shared" si="438"/>
        <v>1</v>
      </c>
      <c r="DG1450">
        <f t="shared" si="438"/>
        <v>1</v>
      </c>
      <c r="DH1450" t="str">
        <f t="shared" si="438"/>
        <v/>
      </c>
      <c r="DI1450" t="str">
        <f t="shared" si="431"/>
        <v/>
      </c>
      <c r="DJ1450" t="str">
        <f t="shared" si="432"/>
        <v/>
      </c>
    </row>
    <row r="1451" spans="1:114" ht="18" customHeight="1" x14ac:dyDescent="0.3">
      <c r="A1451" s="9" t="s">
        <v>3006</v>
      </c>
      <c r="B1451" s="9" t="s">
        <v>3007</v>
      </c>
      <c r="C1451" s="9" t="s">
        <v>3070</v>
      </c>
      <c r="D1451" s="9" t="s">
        <v>1028</v>
      </c>
      <c r="G1451" t="str">
        <f t="shared" si="424"/>
        <v>國英社</v>
      </c>
      <c r="H1451" s="9" t="str">
        <f t="shared" si="425"/>
        <v>國</v>
      </c>
      <c r="I1451" s="9" t="str">
        <f t="shared" si="426"/>
        <v>英</v>
      </c>
      <c r="J1451" t="str">
        <f t="shared" si="433"/>
        <v/>
      </c>
      <c r="K1451" t="str">
        <f t="shared" si="434"/>
        <v/>
      </c>
      <c r="L1451" s="9" t="str">
        <f t="shared" si="427"/>
        <v>社</v>
      </c>
      <c r="M1451" s="9" t="str">
        <f t="shared" si="428"/>
        <v/>
      </c>
      <c r="N1451" s="1" t="s">
        <v>418</v>
      </c>
      <c r="O1451" s="1" t="s">
        <v>85</v>
      </c>
      <c r="P1451" s="1" t="s">
        <v>85</v>
      </c>
      <c r="Q1451" s="1" t="s">
        <v>85</v>
      </c>
      <c r="R1451" s="1" t="s">
        <v>85</v>
      </c>
      <c r="S1451" s="1" t="s">
        <v>85</v>
      </c>
      <c r="T1451" s="1" t="s">
        <v>85</v>
      </c>
      <c r="U1451" s="2">
        <v>3</v>
      </c>
      <c r="V1451" s="2">
        <v>5</v>
      </c>
      <c r="W1451" s="2">
        <v>0</v>
      </c>
      <c r="X1451" s="2">
        <v>0</v>
      </c>
      <c r="Y1451" s="2">
        <v>0</v>
      </c>
      <c r="Z1451" s="2">
        <v>0</v>
      </c>
      <c r="AA1451" s="2" t="s">
        <v>85</v>
      </c>
      <c r="AB1451" s="13" t="str">
        <f t="shared" si="429"/>
        <v/>
      </c>
      <c r="AC1451" s="2">
        <v>0</v>
      </c>
      <c r="AD1451" s="3">
        <v>2</v>
      </c>
      <c r="AE1451" s="3">
        <v>1</v>
      </c>
      <c r="AF1451" s="3">
        <v>0</v>
      </c>
      <c r="AG1451" s="3">
        <v>0</v>
      </c>
      <c r="AH1451" s="3">
        <v>1.75</v>
      </c>
      <c r="AI1451" s="3">
        <v>0</v>
      </c>
      <c r="AJ1451" s="3">
        <v>30</v>
      </c>
      <c r="AK1451" t="s">
        <v>85</v>
      </c>
      <c r="AL1451" s="10">
        <v>45065</v>
      </c>
      <c r="AM1451" s="10">
        <v>45067</v>
      </c>
      <c r="AQ1451" s="10">
        <v>45077</v>
      </c>
      <c r="AR1451" t="s">
        <v>88</v>
      </c>
      <c r="AS1451" t="s">
        <v>203</v>
      </c>
      <c r="AX1451">
        <v>0</v>
      </c>
      <c r="AY1451">
        <v>0</v>
      </c>
      <c r="AZ1451">
        <v>0</v>
      </c>
      <c r="BA1451">
        <v>0</v>
      </c>
      <c r="BB1451">
        <v>0</v>
      </c>
      <c r="BC1451">
        <v>0</v>
      </c>
      <c r="BD1451">
        <v>30</v>
      </c>
      <c r="BE1451">
        <v>40</v>
      </c>
      <c r="BF1451">
        <v>0</v>
      </c>
      <c r="BG1451">
        <v>0</v>
      </c>
      <c r="BH1451">
        <v>0</v>
      </c>
      <c r="BI1451">
        <v>0</v>
      </c>
      <c r="BJ1451" t="s">
        <v>91</v>
      </c>
      <c r="BK1451" t="s">
        <v>92</v>
      </c>
      <c r="BL1451" t="s">
        <v>106</v>
      </c>
      <c r="BM1451" t="s">
        <v>133</v>
      </c>
      <c r="BP1451" t="s">
        <v>3067</v>
      </c>
      <c r="BQ1451" s="11" t="s">
        <v>5658</v>
      </c>
      <c r="BR1451" s="11" t="s">
        <v>5673</v>
      </c>
      <c r="BS1451">
        <v>26</v>
      </c>
      <c r="BT1451">
        <v>0</v>
      </c>
      <c r="BU1451">
        <v>0</v>
      </c>
      <c r="BV1451">
        <v>3</v>
      </c>
      <c r="BW1451">
        <v>0</v>
      </c>
      <c r="BY1451">
        <v>0</v>
      </c>
      <c r="BZ1451">
        <v>78</v>
      </c>
      <c r="CS1451">
        <f t="shared" si="438"/>
        <v>1</v>
      </c>
      <c r="CT1451" s="5">
        <f t="shared" si="430"/>
        <v>1</v>
      </c>
      <c r="CU1451" t="str">
        <f t="shared" si="438"/>
        <v/>
      </c>
      <c r="CV1451" t="str">
        <f t="shared" si="438"/>
        <v/>
      </c>
      <c r="CW1451">
        <f t="shared" si="438"/>
        <v>1</v>
      </c>
      <c r="CX1451" t="str">
        <f t="shared" si="438"/>
        <v/>
      </c>
      <c r="CY1451" t="str">
        <f t="shared" si="438"/>
        <v/>
      </c>
      <c r="CZ1451" t="str">
        <f t="shared" si="438"/>
        <v/>
      </c>
      <c r="DA1451" t="str">
        <f t="shared" si="438"/>
        <v/>
      </c>
      <c r="DB1451" t="str">
        <f t="shared" si="438"/>
        <v/>
      </c>
      <c r="DC1451" t="str">
        <f t="shared" si="438"/>
        <v/>
      </c>
      <c r="DD1451" t="str">
        <f t="shared" si="438"/>
        <v/>
      </c>
      <c r="DE1451">
        <f t="shared" si="438"/>
        <v>1</v>
      </c>
      <c r="DF1451">
        <f t="shared" si="438"/>
        <v>1</v>
      </c>
      <c r="DG1451">
        <f t="shared" si="438"/>
        <v>1</v>
      </c>
      <c r="DH1451" t="str">
        <f t="shared" si="438"/>
        <v/>
      </c>
      <c r="DI1451" t="str">
        <f t="shared" si="431"/>
        <v/>
      </c>
      <c r="DJ1451" t="str">
        <f t="shared" si="432"/>
        <v/>
      </c>
    </row>
    <row r="1452" spans="1:114" ht="18" customHeight="1" x14ac:dyDescent="0.3">
      <c r="A1452" s="9" t="s">
        <v>3006</v>
      </c>
      <c r="B1452" s="9" t="s">
        <v>3007</v>
      </c>
      <c r="C1452" s="9" t="s">
        <v>3072</v>
      </c>
      <c r="D1452" s="9" t="s">
        <v>6445</v>
      </c>
      <c r="G1452" t="str">
        <f t="shared" si="424"/>
        <v>國英社</v>
      </c>
      <c r="H1452" s="9" t="str">
        <f t="shared" si="425"/>
        <v>國</v>
      </c>
      <c r="I1452" s="9" t="str">
        <f t="shared" si="426"/>
        <v>英</v>
      </c>
      <c r="J1452" t="str">
        <f t="shared" si="433"/>
        <v/>
      </c>
      <c r="K1452" t="str">
        <f t="shared" si="434"/>
        <v/>
      </c>
      <c r="L1452" s="9" t="str">
        <f t="shared" si="427"/>
        <v>社</v>
      </c>
      <c r="M1452" s="9" t="str">
        <f t="shared" si="428"/>
        <v/>
      </c>
      <c r="N1452" s="1" t="s">
        <v>418</v>
      </c>
      <c r="O1452" s="1" t="s">
        <v>85</v>
      </c>
      <c r="P1452" s="1" t="s">
        <v>85</v>
      </c>
      <c r="Q1452" s="1" t="s">
        <v>85</v>
      </c>
      <c r="R1452" s="1" t="s">
        <v>85</v>
      </c>
      <c r="S1452" s="1" t="s">
        <v>85</v>
      </c>
      <c r="T1452" s="1" t="s">
        <v>85</v>
      </c>
      <c r="U1452" s="2">
        <v>3</v>
      </c>
      <c r="V1452" s="2">
        <v>5</v>
      </c>
      <c r="W1452" s="2">
        <v>0</v>
      </c>
      <c r="X1452" s="2">
        <v>0</v>
      </c>
      <c r="Y1452" s="2">
        <v>0</v>
      </c>
      <c r="Z1452" s="2">
        <v>0</v>
      </c>
      <c r="AA1452" s="2" t="s">
        <v>85</v>
      </c>
      <c r="AB1452" s="13" t="str">
        <f t="shared" si="429"/>
        <v/>
      </c>
      <c r="AC1452" s="2">
        <v>0</v>
      </c>
      <c r="AD1452" s="3">
        <v>2</v>
      </c>
      <c r="AE1452" s="3">
        <v>1</v>
      </c>
      <c r="AF1452" s="3">
        <v>0</v>
      </c>
      <c r="AG1452" s="3">
        <v>0</v>
      </c>
      <c r="AH1452" s="3">
        <v>2</v>
      </c>
      <c r="AI1452" s="3">
        <v>0</v>
      </c>
      <c r="AJ1452" s="3">
        <v>20</v>
      </c>
      <c r="AK1452" t="s">
        <v>85</v>
      </c>
      <c r="AL1452" s="10">
        <v>45065</v>
      </c>
      <c r="AM1452" s="10">
        <v>45067</v>
      </c>
      <c r="AQ1452" s="10">
        <v>45077</v>
      </c>
      <c r="AR1452" t="s">
        <v>88</v>
      </c>
      <c r="AS1452" t="s">
        <v>203</v>
      </c>
      <c r="AX1452">
        <v>0</v>
      </c>
      <c r="AY1452">
        <v>0</v>
      </c>
      <c r="AZ1452">
        <v>0</v>
      </c>
      <c r="BA1452">
        <v>0</v>
      </c>
      <c r="BB1452">
        <v>0</v>
      </c>
      <c r="BC1452">
        <v>0</v>
      </c>
      <c r="BD1452">
        <v>35</v>
      </c>
      <c r="BE1452">
        <v>45</v>
      </c>
      <c r="BF1452">
        <v>0</v>
      </c>
      <c r="BG1452">
        <v>0</v>
      </c>
      <c r="BH1452">
        <v>0</v>
      </c>
      <c r="BI1452">
        <v>0</v>
      </c>
      <c r="BJ1452" t="s">
        <v>91</v>
      </c>
      <c r="BK1452" t="s">
        <v>114</v>
      </c>
      <c r="BL1452" t="s">
        <v>362</v>
      </c>
      <c r="BM1452" t="s">
        <v>133</v>
      </c>
      <c r="BP1452" t="s">
        <v>3069</v>
      </c>
      <c r="BQ1452" s="11" t="s">
        <v>5658</v>
      </c>
      <c r="BR1452" s="11" t="s">
        <v>5674</v>
      </c>
      <c r="BS1452">
        <v>20</v>
      </c>
      <c r="BT1452">
        <v>0</v>
      </c>
      <c r="BU1452">
        <v>0</v>
      </c>
      <c r="BV1452">
        <v>3</v>
      </c>
      <c r="BW1452">
        <v>0</v>
      </c>
      <c r="BY1452">
        <v>0</v>
      </c>
      <c r="BZ1452">
        <v>60</v>
      </c>
      <c r="CS1452">
        <f t="shared" si="438"/>
        <v>1</v>
      </c>
      <c r="CT1452" s="5">
        <f t="shared" si="430"/>
        <v>1</v>
      </c>
      <c r="CU1452" t="str">
        <f t="shared" si="438"/>
        <v/>
      </c>
      <c r="CV1452">
        <f t="shared" si="438"/>
        <v>1</v>
      </c>
      <c r="CW1452">
        <f t="shared" si="438"/>
        <v>1</v>
      </c>
      <c r="CX1452">
        <f t="shared" si="438"/>
        <v>1</v>
      </c>
      <c r="CY1452" t="str">
        <f t="shared" si="438"/>
        <v/>
      </c>
      <c r="CZ1452">
        <f t="shared" si="438"/>
        <v>1</v>
      </c>
      <c r="DA1452">
        <f t="shared" si="438"/>
        <v>1</v>
      </c>
      <c r="DB1452" t="str">
        <f t="shared" si="438"/>
        <v/>
      </c>
      <c r="DC1452" t="str">
        <f t="shared" si="438"/>
        <v/>
      </c>
      <c r="DD1452" t="str">
        <f t="shared" si="438"/>
        <v/>
      </c>
      <c r="DE1452">
        <f t="shared" si="438"/>
        <v>1</v>
      </c>
      <c r="DF1452">
        <f t="shared" si="438"/>
        <v>1</v>
      </c>
      <c r="DG1452">
        <f t="shared" si="438"/>
        <v>1</v>
      </c>
      <c r="DH1452" t="str">
        <f t="shared" si="438"/>
        <v/>
      </c>
      <c r="DI1452" t="str">
        <f t="shared" si="431"/>
        <v/>
      </c>
      <c r="DJ1452" t="str">
        <f t="shared" si="432"/>
        <v/>
      </c>
    </row>
    <row r="1453" spans="1:114" ht="18" customHeight="1" x14ac:dyDescent="0.3">
      <c r="A1453" s="9" t="s">
        <v>3006</v>
      </c>
      <c r="B1453" s="9" t="s">
        <v>3007</v>
      </c>
      <c r="C1453" s="9" t="s">
        <v>3074</v>
      </c>
      <c r="D1453" s="9" t="s">
        <v>6446</v>
      </c>
      <c r="G1453" t="str">
        <f t="shared" si="424"/>
        <v>國社</v>
      </c>
      <c r="H1453" s="9" t="str">
        <f t="shared" si="425"/>
        <v>國</v>
      </c>
      <c r="I1453" s="9" t="str">
        <f t="shared" si="426"/>
        <v/>
      </c>
      <c r="J1453" t="str">
        <f t="shared" si="433"/>
        <v/>
      </c>
      <c r="K1453" t="str">
        <f t="shared" si="434"/>
        <v/>
      </c>
      <c r="L1453" s="9" t="str">
        <f t="shared" si="427"/>
        <v>社</v>
      </c>
      <c r="M1453" s="9" t="str">
        <f t="shared" si="428"/>
        <v/>
      </c>
      <c r="N1453" s="1" t="s">
        <v>418</v>
      </c>
      <c r="O1453" s="1" t="s">
        <v>85</v>
      </c>
      <c r="P1453" s="1" t="s">
        <v>85</v>
      </c>
      <c r="Q1453" s="1" t="s">
        <v>85</v>
      </c>
      <c r="R1453" s="1" t="s">
        <v>85</v>
      </c>
      <c r="S1453" s="1" t="s">
        <v>85</v>
      </c>
      <c r="T1453" s="1" t="s">
        <v>85</v>
      </c>
      <c r="U1453" s="2">
        <v>6</v>
      </c>
      <c r="V1453" s="2">
        <v>0</v>
      </c>
      <c r="W1453" s="2">
        <v>0</v>
      </c>
      <c r="X1453" s="2">
        <v>0</v>
      </c>
      <c r="Y1453" s="2">
        <v>3</v>
      </c>
      <c r="Z1453" s="2">
        <v>0</v>
      </c>
      <c r="AA1453" s="2" t="s">
        <v>85</v>
      </c>
      <c r="AB1453" s="13" t="str">
        <f t="shared" si="429"/>
        <v/>
      </c>
      <c r="AC1453" s="2">
        <v>0</v>
      </c>
      <c r="AD1453" s="3">
        <v>2</v>
      </c>
      <c r="AE1453" s="3">
        <v>0</v>
      </c>
      <c r="AF1453" s="3">
        <v>0</v>
      </c>
      <c r="AG1453" s="3">
        <v>0</v>
      </c>
      <c r="AH1453" s="3">
        <v>1.75</v>
      </c>
      <c r="AI1453" s="3">
        <v>0</v>
      </c>
      <c r="AJ1453" s="3">
        <v>20</v>
      </c>
      <c r="AK1453" t="s">
        <v>85</v>
      </c>
      <c r="AL1453" s="10">
        <v>45065</v>
      </c>
      <c r="AM1453" s="10">
        <v>45067</v>
      </c>
      <c r="AQ1453" s="10">
        <v>45077</v>
      </c>
      <c r="AR1453" t="s">
        <v>88</v>
      </c>
      <c r="AS1453" t="s">
        <v>203</v>
      </c>
      <c r="AX1453">
        <v>0</v>
      </c>
      <c r="AY1453">
        <v>0</v>
      </c>
      <c r="AZ1453">
        <v>0</v>
      </c>
      <c r="BA1453">
        <v>0</v>
      </c>
      <c r="BB1453">
        <v>0</v>
      </c>
      <c r="BC1453">
        <v>0</v>
      </c>
      <c r="BD1453">
        <v>35</v>
      </c>
      <c r="BE1453">
        <v>45</v>
      </c>
      <c r="BF1453">
        <v>0</v>
      </c>
      <c r="BG1453">
        <v>0</v>
      </c>
      <c r="BH1453">
        <v>0</v>
      </c>
      <c r="BI1453">
        <v>0</v>
      </c>
      <c r="BJ1453" t="s">
        <v>91</v>
      </c>
      <c r="BK1453" t="s">
        <v>101</v>
      </c>
      <c r="BL1453" t="s">
        <v>362</v>
      </c>
      <c r="BM1453" t="s">
        <v>142</v>
      </c>
      <c r="BP1453" t="s">
        <v>3071</v>
      </c>
      <c r="BQ1453" s="11" t="s">
        <v>5658</v>
      </c>
      <c r="BR1453" s="12" t="s">
        <v>8386</v>
      </c>
      <c r="BS1453">
        <v>28</v>
      </c>
      <c r="BT1453">
        <v>0</v>
      </c>
      <c r="BU1453">
        <v>0</v>
      </c>
      <c r="BV1453">
        <v>3</v>
      </c>
      <c r="BW1453">
        <v>0</v>
      </c>
      <c r="BY1453">
        <v>0</v>
      </c>
      <c r="BZ1453">
        <v>84</v>
      </c>
      <c r="CS1453">
        <f t="shared" si="438"/>
        <v>1</v>
      </c>
      <c r="CT1453" s="5" t="str">
        <f t="shared" si="430"/>
        <v/>
      </c>
      <c r="CU1453" t="str">
        <f t="shared" si="438"/>
        <v/>
      </c>
      <c r="CV1453">
        <f t="shared" si="438"/>
        <v>1</v>
      </c>
      <c r="CW1453">
        <f t="shared" si="438"/>
        <v>1</v>
      </c>
      <c r="CX1453">
        <f t="shared" si="438"/>
        <v>1</v>
      </c>
      <c r="CY1453" t="str">
        <f t="shared" si="438"/>
        <v/>
      </c>
      <c r="CZ1453">
        <f t="shared" si="438"/>
        <v>1</v>
      </c>
      <c r="DA1453">
        <f t="shared" si="438"/>
        <v>1</v>
      </c>
      <c r="DB1453" t="str">
        <f t="shared" si="438"/>
        <v/>
      </c>
      <c r="DC1453" t="str">
        <f t="shared" si="438"/>
        <v/>
      </c>
      <c r="DD1453" t="str">
        <f t="shared" si="438"/>
        <v/>
      </c>
      <c r="DE1453">
        <f t="shared" si="438"/>
        <v>1</v>
      </c>
      <c r="DF1453">
        <f t="shared" si="438"/>
        <v>1</v>
      </c>
      <c r="DG1453" t="str">
        <f t="shared" si="438"/>
        <v/>
      </c>
      <c r="DH1453" t="str">
        <f t="shared" si="438"/>
        <v/>
      </c>
      <c r="DI1453" t="str">
        <f t="shared" si="431"/>
        <v/>
      </c>
      <c r="DJ1453" t="str">
        <f t="shared" si="432"/>
        <v/>
      </c>
    </row>
    <row r="1454" spans="1:114" ht="18" customHeight="1" x14ac:dyDescent="0.3">
      <c r="A1454" s="9" t="s">
        <v>3006</v>
      </c>
      <c r="B1454" s="9" t="s">
        <v>3007</v>
      </c>
      <c r="C1454" s="9" t="s">
        <v>3076</v>
      </c>
      <c r="D1454" s="9" t="s">
        <v>6447</v>
      </c>
      <c r="G1454" t="str">
        <f t="shared" si="424"/>
        <v>國英社</v>
      </c>
      <c r="H1454" s="9" t="str">
        <f t="shared" si="425"/>
        <v>國</v>
      </c>
      <c r="I1454" s="9" t="str">
        <f t="shared" si="426"/>
        <v>英</v>
      </c>
      <c r="J1454" t="str">
        <f t="shared" si="433"/>
        <v/>
      </c>
      <c r="K1454" t="str">
        <f t="shared" si="434"/>
        <v/>
      </c>
      <c r="L1454" s="9" t="str">
        <f t="shared" si="427"/>
        <v>社</v>
      </c>
      <c r="M1454" s="9" t="str">
        <f t="shared" si="428"/>
        <v/>
      </c>
      <c r="N1454" s="1" t="s">
        <v>85</v>
      </c>
      <c r="O1454" s="1" t="s">
        <v>418</v>
      </c>
      <c r="P1454" s="1" t="s">
        <v>85</v>
      </c>
      <c r="Q1454" s="1" t="s">
        <v>85</v>
      </c>
      <c r="R1454" s="1" t="s">
        <v>85</v>
      </c>
      <c r="S1454" s="1" t="s">
        <v>85</v>
      </c>
      <c r="T1454" s="1" t="s">
        <v>85</v>
      </c>
      <c r="U1454" s="2">
        <v>0</v>
      </c>
      <c r="V1454" s="2">
        <v>3</v>
      </c>
      <c r="W1454" s="2">
        <v>0</v>
      </c>
      <c r="X1454" s="2">
        <v>0</v>
      </c>
      <c r="Y1454" s="2">
        <v>0</v>
      </c>
      <c r="Z1454" s="2">
        <v>0</v>
      </c>
      <c r="AA1454" s="2" t="s">
        <v>85</v>
      </c>
      <c r="AB1454" s="13" t="str">
        <f t="shared" si="429"/>
        <v/>
      </c>
      <c r="AC1454" s="2">
        <v>0</v>
      </c>
      <c r="AD1454" s="3">
        <v>1</v>
      </c>
      <c r="AE1454" s="3">
        <v>1</v>
      </c>
      <c r="AF1454" s="3">
        <v>0</v>
      </c>
      <c r="AG1454" s="3">
        <v>0</v>
      </c>
      <c r="AH1454" s="3">
        <v>1</v>
      </c>
      <c r="AI1454" s="3">
        <v>0</v>
      </c>
      <c r="AJ1454" s="3">
        <v>20</v>
      </c>
      <c r="AK1454" t="s">
        <v>85</v>
      </c>
      <c r="AL1454" s="10">
        <v>45065</v>
      </c>
      <c r="AM1454" s="10">
        <v>45067</v>
      </c>
      <c r="AQ1454" s="10">
        <v>45077</v>
      </c>
      <c r="AR1454" t="s">
        <v>88</v>
      </c>
      <c r="AS1454" t="s">
        <v>203</v>
      </c>
      <c r="AX1454">
        <v>0</v>
      </c>
      <c r="AY1454">
        <v>0</v>
      </c>
      <c r="AZ1454">
        <v>0</v>
      </c>
      <c r="BA1454">
        <v>0</v>
      </c>
      <c r="BB1454">
        <v>0</v>
      </c>
      <c r="BC1454">
        <v>0</v>
      </c>
      <c r="BD1454">
        <v>35</v>
      </c>
      <c r="BE1454">
        <v>45</v>
      </c>
      <c r="BF1454">
        <v>0</v>
      </c>
      <c r="BG1454">
        <v>0</v>
      </c>
      <c r="BH1454">
        <v>0</v>
      </c>
      <c r="BI1454">
        <v>0</v>
      </c>
      <c r="BJ1454" t="s">
        <v>91</v>
      </c>
      <c r="BK1454" t="s">
        <v>92</v>
      </c>
      <c r="BL1454" t="s">
        <v>106</v>
      </c>
      <c r="BM1454" t="s">
        <v>133</v>
      </c>
      <c r="BP1454" t="s">
        <v>3073</v>
      </c>
      <c r="BQ1454" s="11" t="s">
        <v>5658</v>
      </c>
      <c r="BR1454" s="12" t="s">
        <v>8387</v>
      </c>
      <c r="BS1454">
        <v>25</v>
      </c>
      <c r="BT1454">
        <v>0</v>
      </c>
      <c r="BU1454">
        <v>0</v>
      </c>
      <c r="BV1454">
        <v>3</v>
      </c>
      <c r="BW1454">
        <v>0</v>
      </c>
      <c r="BY1454">
        <v>0</v>
      </c>
      <c r="BZ1454">
        <v>75</v>
      </c>
      <c r="CS1454">
        <f t="shared" si="438"/>
        <v>1</v>
      </c>
      <c r="CT1454" s="5">
        <f t="shared" si="430"/>
        <v>1</v>
      </c>
      <c r="CU1454" t="str">
        <f t="shared" si="438"/>
        <v/>
      </c>
      <c r="CV1454" t="str">
        <f t="shared" si="438"/>
        <v/>
      </c>
      <c r="CW1454">
        <f t="shared" si="438"/>
        <v>1</v>
      </c>
      <c r="CX1454" t="str">
        <f t="shared" si="438"/>
        <v/>
      </c>
      <c r="CY1454" t="str">
        <f t="shared" si="438"/>
        <v/>
      </c>
      <c r="CZ1454" t="str">
        <f t="shared" si="438"/>
        <v/>
      </c>
      <c r="DA1454" t="str">
        <f t="shared" si="438"/>
        <v/>
      </c>
      <c r="DB1454" t="str">
        <f t="shared" si="438"/>
        <v/>
      </c>
      <c r="DC1454" t="str">
        <f t="shared" si="438"/>
        <v/>
      </c>
      <c r="DD1454" t="str">
        <f t="shared" si="438"/>
        <v/>
      </c>
      <c r="DE1454">
        <f t="shared" si="438"/>
        <v>1</v>
      </c>
      <c r="DF1454">
        <f t="shared" si="438"/>
        <v>1</v>
      </c>
      <c r="DG1454">
        <f t="shared" si="438"/>
        <v>1</v>
      </c>
      <c r="DH1454" t="str">
        <f t="shared" ref="DH1454" si="439">IF(OR(ISNUMBER(FIND(DH$1,$BK1454)),ISNUMBER(FIND(DH$1,$BL1454)),ISNUMBER(FIND(DH$1,$BM1454))),1,"")</f>
        <v/>
      </c>
      <c r="DI1454" t="str">
        <f t="shared" si="431"/>
        <v/>
      </c>
      <c r="DJ1454" t="str">
        <f t="shared" si="432"/>
        <v/>
      </c>
    </row>
    <row r="1455" spans="1:114" ht="18" customHeight="1" x14ac:dyDescent="0.3">
      <c r="A1455" s="9" t="s">
        <v>3006</v>
      </c>
      <c r="B1455" s="9" t="s">
        <v>3007</v>
      </c>
      <c r="C1455" s="9" t="s">
        <v>3077</v>
      </c>
      <c r="D1455" s="9" t="s">
        <v>6448</v>
      </c>
      <c r="G1455" t="str">
        <f t="shared" si="424"/>
        <v>英</v>
      </c>
      <c r="H1455" s="9" t="str">
        <f t="shared" si="425"/>
        <v/>
      </c>
      <c r="I1455" s="9" t="str">
        <f t="shared" si="426"/>
        <v>英</v>
      </c>
      <c r="J1455" t="str">
        <f t="shared" si="433"/>
        <v/>
      </c>
      <c r="K1455" t="str">
        <f t="shared" si="434"/>
        <v/>
      </c>
      <c r="L1455" s="9" t="str">
        <f t="shared" si="427"/>
        <v/>
      </c>
      <c r="M1455" s="9" t="str">
        <f t="shared" si="428"/>
        <v/>
      </c>
      <c r="N1455" s="1" t="s">
        <v>85</v>
      </c>
      <c r="O1455" s="1" t="s">
        <v>87</v>
      </c>
      <c r="P1455" s="1" t="s">
        <v>85</v>
      </c>
      <c r="Q1455" s="1" t="s">
        <v>85</v>
      </c>
      <c r="R1455" s="1" t="s">
        <v>85</v>
      </c>
      <c r="S1455" s="1" t="s">
        <v>85</v>
      </c>
      <c r="T1455" s="1" t="s">
        <v>85</v>
      </c>
      <c r="U1455" s="2">
        <v>0</v>
      </c>
      <c r="V1455" s="2">
        <v>7</v>
      </c>
      <c r="W1455" s="2">
        <v>0</v>
      </c>
      <c r="X1455" s="2">
        <v>0</v>
      </c>
      <c r="Y1455" s="2">
        <v>0</v>
      </c>
      <c r="Z1455" s="2">
        <v>0</v>
      </c>
      <c r="AA1455" s="2" t="s">
        <v>85</v>
      </c>
      <c r="AB1455" s="13" t="str">
        <f t="shared" si="429"/>
        <v>err</v>
      </c>
      <c r="AC1455" s="2">
        <v>0</v>
      </c>
      <c r="AD1455" s="3">
        <v>0</v>
      </c>
      <c r="AE1455" s="3">
        <v>1</v>
      </c>
      <c r="AF1455" s="3">
        <v>0</v>
      </c>
      <c r="AG1455" s="3">
        <v>0</v>
      </c>
      <c r="AH1455" s="3">
        <v>0</v>
      </c>
      <c r="AI1455" s="3">
        <v>0</v>
      </c>
      <c r="AJ1455" s="3">
        <v>30</v>
      </c>
      <c r="AK1455" t="s">
        <v>85</v>
      </c>
      <c r="AL1455" s="8">
        <v>45065</v>
      </c>
      <c r="AM1455" s="8">
        <v>45067</v>
      </c>
      <c r="AQ1455" s="10">
        <v>45077</v>
      </c>
      <c r="AR1455" t="s">
        <v>88</v>
      </c>
      <c r="AS1455" t="s">
        <v>203</v>
      </c>
      <c r="AX1455">
        <v>0</v>
      </c>
      <c r="AY1455">
        <v>0</v>
      </c>
      <c r="AZ1455">
        <v>0</v>
      </c>
      <c r="BA1455">
        <v>0</v>
      </c>
      <c r="BB1455">
        <v>0</v>
      </c>
      <c r="BC1455">
        <v>0</v>
      </c>
      <c r="BD1455">
        <v>35</v>
      </c>
      <c r="BE1455">
        <v>35</v>
      </c>
      <c r="BF1455">
        <v>0</v>
      </c>
      <c r="BG1455">
        <v>0</v>
      </c>
      <c r="BH1455">
        <v>0</v>
      </c>
      <c r="BI1455">
        <v>0</v>
      </c>
      <c r="BJ1455" t="s">
        <v>91</v>
      </c>
      <c r="BK1455" t="s">
        <v>92</v>
      </c>
      <c r="BL1455" t="s">
        <v>146</v>
      </c>
      <c r="BM1455" t="s">
        <v>94</v>
      </c>
      <c r="BP1455" t="s">
        <v>3075</v>
      </c>
      <c r="BQ1455" s="11" t="s">
        <v>5675</v>
      </c>
      <c r="BR1455" s="11" t="s">
        <v>5676</v>
      </c>
      <c r="BS1455">
        <v>7</v>
      </c>
      <c r="BT1455">
        <v>0</v>
      </c>
      <c r="BU1455">
        <v>0</v>
      </c>
      <c r="BV1455">
        <v>1</v>
      </c>
      <c r="BW1455">
        <v>0</v>
      </c>
      <c r="BY1455">
        <v>0</v>
      </c>
      <c r="BZ1455">
        <v>49</v>
      </c>
      <c r="CS1455">
        <f t="shared" ref="CS1455:DH1470" si="440">IF(OR(ISNUMBER(FIND(CS$1,$BK1455)),ISNUMBER(FIND(CS$1,$BL1455)),ISNUMBER(FIND(CS$1,$BM1455))),1,"")</f>
        <v>1</v>
      </c>
      <c r="CT1455" s="5">
        <f t="shared" si="430"/>
        <v>1</v>
      </c>
      <c r="CU1455" t="str">
        <f t="shared" si="440"/>
        <v/>
      </c>
      <c r="CV1455" t="str">
        <f t="shared" si="440"/>
        <v/>
      </c>
      <c r="CW1455">
        <f t="shared" si="440"/>
        <v>1</v>
      </c>
      <c r="CX1455">
        <f t="shared" si="440"/>
        <v>1</v>
      </c>
      <c r="CY1455" t="str">
        <f t="shared" si="440"/>
        <v/>
      </c>
      <c r="CZ1455" t="str">
        <f t="shared" si="440"/>
        <v/>
      </c>
      <c r="DA1455">
        <f t="shared" si="440"/>
        <v>1</v>
      </c>
      <c r="DB1455" t="str">
        <f t="shared" si="440"/>
        <v/>
      </c>
      <c r="DC1455" t="str">
        <f t="shared" si="440"/>
        <v/>
      </c>
      <c r="DD1455">
        <f t="shared" si="440"/>
        <v>1</v>
      </c>
      <c r="DE1455">
        <f t="shared" si="440"/>
        <v>1</v>
      </c>
      <c r="DF1455">
        <f t="shared" si="440"/>
        <v>1</v>
      </c>
      <c r="DG1455">
        <f t="shared" si="440"/>
        <v>1</v>
      </c>
      <c r="DH1455">
        <f t="shared" si="440"/>
        <v>1</v>
      </c>
      <c r="DI1455" t="str">
        <f t="shared" si="431"/>
        <v/>
      </c>
      <c r="DJ1455" t="str">
        <f t="shared" si="432"/>
        <v/>
      </c>
    </row>
    <row r="1456" spans="1:114" ht="18" customHeight="1" x14ac:dyDescent="0.3">
      <c r="A1456" s="9" t="s">
        <v>3006</v>
      </c>
      <c r="B1456" s="9" t="s">
        <v>3007</v>
      </c>
      <c r="C1456" s="9" t="s">
        <v>3078</v>
      </c>
      <c r="D1456" s="9" t="s">
        <v>6449</v>
      </c>
      <c r="G1456" t="str">
        <f t="shared" si="424"/>
        <v>英</v>
      </c>
      <c r="H1456" s="9" t="str">
        <f t="shared" si="425"/>
        <v/>
      </c>
      <c r="I1456" s="9" t="str">
        <f t="shared" si="426"/>
        <v>英</v>
      </c>
      <c r="J1456" t="str">
        <f t="shared" si="433"/>
        <v/>
      </c>
      <c r="K1456" t="str">
        <f t="shared" si="434"/>
        <v/>
      </c>
      <c r="L1456" s="9" t="str">
        <f t="shared" si="427"/>
        <v/>
      </c>
      <c r="M1456" s="9" t="str">
        <f t="shared" si="428"/>
        <v/>
      </c>
      <c r="N1456" s="1" t="s">
        <v>85</v>
      </c>
      <c r="O1456" s="1" t="s">
        <v>87</v>
      </c>
      <c r="P1456" s="1" t="s">
        <v>85</v>
      </c>
      <c r="Q1456" s="1" t="s">
        <v>85</v>
      </c>
      <c r="R1456" s="1" t="s">
        <v>85</v>
      </c>
      <c r="S1456" s="1" t="s">
        <v>85</v>
      </c>
      <c r="T1456" s="1" t="s">
        <v>85</v>
      </c>
      <c r="U1456" s="2">
        <v>0</v>
      </c>
      <c r="V1456" s="2">
        <v>6</v>
      </c>
      <c r="W1456" s="2">
        <v>0</v>
      </c>
      <c r="X1456" s="2">
        <v>0</v>
      </c>
      <c r="Y1456" s="2">
        <v>0</v>
      </c>
      <c r="Z1456" s="2">
        <v>0</v>
      </c>
      <c r="AA1456" s="2" t="s">
        <v>85</v>
      </c>
      <c r="AB1456" s="13" t="str">
        <f t="shared" si="429"/>
        <v>err</v>
      </c>
      <c r="AC1456" s="2">
        <v>0</v>
      </c>
      <c r="AD1456" s="3">
        <v>0</v>
      </c>
      <c r="AE1456" s="3">
        <v>1</v>
      </c>
      <c r="AF1456" s="3">
        <v>0</v>
      </c>
      <c r="AG1456" s="3">
        <v>0</v>
      </c>
      <c r="AH1456" s="3">
        <v>0</v>
      </c>
      <c r="AI1456" s="3">
        <v>0</v>
      </c>
      <c r="AJ1456" s="3">
        <v>30</v>
      </c>
      <c r="AK1456" t="s">
        <v>85</v>
      </c>
      <c r="AL1456" s="10">
        <v>45065</v>
      </c>
      <c r="AM1456" s="10">
        <v>45067</v>
      </c>
      <c r="AQ1456" s="10">
        <v>45077</v>
      </c>
      <c r="AR1456" t="s">
        <v>88</v>
      </c>
      <c r="AS1456" t="s">
        <v>203</v>
      </c>
      <c r="AX1456">
        <v>0</v>
      </c>
      <c r="AY1456">
        <v>0</v>
      </c>
      <c r="AZ1456">
        <v>0</v>
      </c>
      <c r="BA1456">
        <v>0</v>
      </c>
      <c r="BB1456">
        <v>0</v>
      </c>
      <c r="BC1456">
        <v>0</v>
      </c>
      <c r="BD1456">
        <v>40</v>
      </c>
      <c r="BE1456">
        <v>30</v>
      </c>
      <c r="BF1456">
        <v>0</v>
      </c>
      <c r="BG1456">
        <v>0</v>
      </c>
      <c r="BH1456">
        <v>0</v>
      </c>
      <c r="BI1456">
        <v>0</v>
      </c>
      <c r="BJ1456" t="s">
        <v>91</v>
      </c>
      <c r="BK1456" t="s">
        <v>200</v>
      </c>
      <c r="BL1456" t="s">
        <v>106</v>
      </c>
      <c r="BM1456" t="s">
        <v>133</v>
      </c>
      <c r="BP1456" t="s">
        <v>5677</v>
      </c>
      <c r="BQ1456" s="11" t="s">
        <v>5675</v>
      </c>
      <c r="BR1456" s="11" t="s">
        <v>5678</v>
      </c>
      <c r="BS1456">
        <v>8</v>
      </c>
      <c r="BT1456">
        <v>0</v>
      </c>
      <c r="BU1456">
        <v>0</v>
      </c>
      <c r="BV1456">
        <v>1</v>
      </c>
      <c r="BW1456">
        <v>0</v>
      </c>
      <c r="BY1456">
        <v>0</v>
      </c>
      <c r="BZ1456">
        <v>48</v>
      </c>
      <c r="CS1456">
        <f t="shared" si="440"/>
        <v>1</v>
      </c>
      <c r="CT1456" s="5" t="str">
        <f t="shared" si="430"/>
        <v/>
      </c>
      <c r="CU1456" t="str">
        <f t="shared" si="440"/>
        <v/>
      </c>
      <c r="CV1456" t="str">
        <f t="shared" si="440"/>
        <v/>
      </c>
      <c r="CW1456">
        <f t="shared" si="440"/>
        <v>1</v>
      </c>
      <c r="CX1456" t="str">
        <f t="shared" si="440"/>
        <v/>
      </c>
      <c r="CY1456" t="str">
        <f t="shared" si="440"/>
        <v/>
      </c>
      <c r="CZ1456" t="str">
        <f t="shared" si="440"/>
        <v/>
      </c>
      <c r="DA1456" t="str">
        <f t="shared" si="440"/>
        <v/>
      </c>
      <c r="DB1456" t="str">
        <f t="shared" si="440"/>
        <v/>
      </c>
      <c r="DC1456" t="str">
        <f t="shared" si="440"/>
        <v/>
      </c>
      <c r="DD1456" t="str">
        <f t="shared" si="440"/>
        <v/>
      </c>
      <c r="DE1456">
        <f t="shared" si="440"/>
        <v>1</v>
      </c>
      <c r="DF1456">
        <f t="shared" si="440"/>
        <v>1</v>
      </c>
      <c r="DG1456">
        <f t="shared" si="440"/>
        <v>1</v>
      </c>
      <c r="DH1456" t="str">
        <f t="shared" si="440"/>
        <v/>
      </c>
      <c r="DI1456" t="str">
        <f t="shared" si="431"/>
        <v/>
      </c>
      <c r="DJ1456" t="str">
        <f t="shared" si="432"/>
        <v/>
      </c>
    </row>
    <row r="1457" spans="1:114" ht="18" customHeight="1" x14ac:dyDescent="0.3">
      <c r="A1457" s="9" t="s">
        <v>3006</v>
      </c>
      <c r="B1457" s="9" t="s">
        <v>3007</v>
      </c>
      <c r="C1457" s="9" t="s">
        <v>3082</v>
      </c>
      <c r="D1457" s="9" t="s">
        <v>6450</v>
      </c>
      <c r="G1457" t="str">
        <f t="shared" si="424"/>
        <v>英</v>
      </c>
      <c r="H1457" s="9" t="str">
        <f t="shared" si="425"/>
        <v/>
      </c>
      <c r="I1457" s="9" t="str">
        <f t="shared" si="426"/>
        <v>英</v>
      </c>
      <c r="J1457" t="str">
        <f t="shared" si="433"/>
        <v/>
      </c>
      <c r="K1457" t="str">
        <f t="shared" si="434"/>
        <v/>
      </c>
      <c r="L1457" s="9" t="str">
        <f t="shared" si="427"/>
        <v/>
      </c>
      <c r="M1457" s="9" t="str">
        <f t="shared" si="428"/>
        <v/>
      </c>
      <c r="N1457" s="1" t="s">
        <v>85</v>
      </c>
      <c r="O1457" s="1" t="s">
        <v>87</v>
      </c>
      <c r="P1457" s="1" t="s">
        <v>85</v>
      </c>
      <c r="Q1457" s="1" t="s">
        <v>85</v>
      </c>
      <c r="R1457" s="1" t="s">
        <v>85</v>
      </c>
      <c r="S1457" s="1" t="s">
        <v>85</v>
      </c>
      <c r="T1457" s="1" t="s">
        <v>85</v>
      </c>
      <c r="U1457" s="2">
        <v>0</v>
      </c>
      <c r="V1457" s="2">
        <v>6</v>
      </c>
      <c r="W1457" s="2">
        <v>0</v>
      </c>
      <c r="X1457" s="2">
        <v>0</v>
      </c>
      <c r="Y1457" s="2">
        <v>0</v>
      </c>
      <c r="Z1457" s="2">
        <v>0</v>
      </c>
      <c r="AA1457" s="2" t="s">
        <v>85</v>
      </c>
      <c r="AB1457" s="13" t="str">
        <f t="shared" si="429"/>
        <v>err</v>
      </c>
      <c r="AC1457" s="2">
        <v>0</v>
      </c>
      <c r="AD1457" s="3">
        <v>0</v>
      </c>
      <c r="AE1457" s="3">
        <v>1</v>
      </c>
      <c r="AF1457" s="3">
        <v>0</v>
      </c>
      <c r="AG1457" s="3">
        <v>0</v>
      </c>
      <c r="AH1457" s="3">
        <v>0</v>
      </c>
      <c r="AI1457" s="3">
        <v>0</v>
      </c>
      <c r="AJ1457" s="3">
        <v>30</v>
      </c>
      <c r="AK1457" t="s">
        <v>85</v>
      </c>
      <c r="AL1457" s="10">
        <v>45065</v>
      </c>
      <c r="AM1457" s="10">
        <v>45067</v>
      </c>
      <c r="AQ1457" s="10">
        <v>45077</v>
      </c>
      <c r="AR1457" t="s">
        <v>88</v>
      </c>
      <c r="AS1457" t="s">
        <v>203</v>
      </c>
      <c r="AX1457">
        <v>0</v>
      </c>
      <c r="AY1457">
        <v>0</v>
      </c>
      <c r="AZ1457">
        <v>0</v>
      </c>
      <c r="BA1457">
        <v>0</v>
      </c>
      <c r="BB1457">
        <v>0</v>
      </c>
      <c r="BC1457">
        <v>0</v>
      </c>
      <c r="BD1457">
        <v>30</v>
      </c>
      <c r="BE1457">
        <v>40</v>
      </c>
      <c r="BF1457">
        <v>0</v>
      </c>
      <c r="BG1457">
        <v>0</v>
      </c>
      <c r="BH1457">
        <v>0</v>
      </c>
      <c r="BI1457">
        <v>0</v>
      </c>
      <c r="BJ1457" t="s">
        <v>91</v>
      </c>
      <c r="BK1457" t="s">
        <v>92</v>
      </c>
      <c r="BL1457" t="s">
        <v>106</v>
      </c>
      <c r="BM1457" t="s">
        <v>133</v>
      </c>
      <c r="BP1457" t="s">
        <v>3067</v>
      </c>
      <c r="BQ1457" s="11" t="s">
        <v>5675</v>
      </c>
      <c r="BR1457" s="11" t="s">
        <v>5679</v>
      </c>
      <c r="BS1457">
        <v>8</v>
      </c>
      <c r="BT1457">
        <v>0</v>
      </c>
      <c r="BU1457">
        <v>0</v>
      </c>
      <c r="BV1457">
        <v>1</v>
      </c>
      <c r="BW1457">
        <v>0</v>
      </c>
      <c r="BY1457">
        <v>0</v>
      </c>
      <c r="BZ1457">
        <v>48</v>
      </c>
      <c r="CS1457">
        <f t="shared" si="440"/>
        <v>1</v>
      </c>
      <c r="CT1457" s="5">
        <f t="shared" si="430"/>
        <v>1</v>
      </c>
      <c r="CU1457" t="str">
        <f t="shared" si="440"/>
        <v/>
      </c>
      <c r="CV1457" t="str">
        <f t="shared" si="440"/>
        <v/>
      </c>
      <c r="CW1457">
        <f t="shared" si="440"/>
        <v>1</v>
      </c>
      <c r="CX1457" t="str">
        <f t="shared" si="440"/>
        <v/>
      </c>
      <c r="CY1457" t="str">
        <f t="shared" si="440"/>
        <v/>
      </c>
      <c r="CZ1457" t="str">
        <f t="shared" si="440"/>
        <v/>
      </c>
      <c r="DA1457" t="str">
        <f t="shared" si="440"/>
        <v/>
      </c>
      <c r="DB1457" t="str">
        <f t="shared" si="440"/>
        <v/>
      </c>
      <c r="DC1457" t="str">
        <f t="shared" si="440"/>
        <v/>
      </c>
      <c r="DD1457" t="str">
        <f t="shared" si="440"/>
        <v/>
      </c>
      <c r="DE1457">
        <f t="shared" si="440"/>
        <v>1</v>
      </c>
      <c r="DF1457">
        <f t="shared" si="440"/>
        <v>1</v>
      </c>
      <c r="DG1457">
        <f t="shared" si="440"/>
        <v>1</v>
      </c>
      <c r="DH1457" t="str">
        <f t="shared" si="440"/>
        <v/>
      </c>
      <c r="DI1457" t="str">
        <f t="shared" si="431"/>
        <v/>
      </c>
      <c r="DJ1457" t="str">
        <f t="shared" si="432"/>
        <v/>
      </c>
    </row>
    <row r="1458" spans="1:114" ht="18" customHeight="1" x14ac:dyDescent="0.3">
      <c r="A1458" s="9" t="s">
        <v>3006</v>
      </c>
      <c r="B1458" s="9" t="s">
        <v>3007</v>
      </c>
      <c r="C1458" s="9" t="s">
        <v>3084</v>
      </c>
      <c r="D1458" s="9" t="s">
        <v>3079</v>
      </c>
      <c r="G1458" t="str">
        <f t="shared" si="424"/>
        <v>英</v>
      </c>
      <c r="H1458" s="9" t="str">
        <f t="shared" si="425"/>
        <v/>
      </c>
      <c r="I1458" s="9" t="str">
        <f t="shared" si="426"/>
        <v>英</v>
      </c>
      <c r="J1458" t="str">
        <f t="shared" si="433"/>
        <v/>
      </c>
      <c r="K1458" t="str">
        <f t="shared" si="434"/>
        <v/>
      </c>
      <c r="L1458" s="9" t="str">
        <f t="shared" si="427"/>
        <v/>
      </c>
      <c r="M1458" s="9" t="str">
        <f t="shared" si="428"/>
        <v/>
      </c>
      <c r="N1458" s="1" t="s">
        <v>85</v>
      </c>
      <c r="O1458" s="1" t="s">
        <v>87</v>
      </c>
      <c r="P1458" s="1" t="s">
        <v>85</v>
      </c>
      <c r="Q1458" s="1" t="s">
        <v>85</v>
      </c>
      <c r="R1458" s="1" t="s">
        <v>85</v>
      </c>
      <c r="S1458" s="1" t="s">
        <v>85</v>
      </c>
      <c r="T1458" s="1" t="s">
        <v>85</v>
      </c>
      <c r="U1458" s="2">
        <v>0</v>
      </c>
      <c r="V1458" s="2">
        <v>7</v>
      </c>
      <c r="W1458" s="2">
        <v>0</v>
      </c>
      <c r="X1458" s="2">
        <v>0</v>
      </c>
      <c r="Y1458" s="2">
        <v>0</v>
      </c>
      <c r="Z1458" s="2">
        <v>0</v>
      </c>
      <c r="AA1458" s="2" t="s">
        <v>85</v>
      </c>
      <c r="AB1458" s="13" t="str">
        <f t="shared" si="429"/>
        <v>err</v>
      </c>
      <c r="AC1458" s="2">
        <v>0</v>
      </c>
      <c r="AD1458" s="3">
        <v>0</v>
      </c>
      <c r="AE1458" s="3">
        <v>1</v>
      </c>
      <c r="AF1458" s="3">
        <v>0</v>
      </c>
      <c r="AG1458" s="3">
        <v>0</v>
      </c>
      <c r="AH1458" s="3">
        <v>0</v>
      </c>
      <c r="AI1458" s="3">
        <v>0</v>
      </c>
      <c r="AJ1458" s="3">
        <v>30</v>
      </c>
      <c r="AK1458" t="s">
        <v>85</v>
      </c>
      <c r="AL1458" s="10">
        <v>45065</v>
      </c>
      <c r="AM1458" s="10">
        <v>45067</v>
      </c>
      <c r="AQ1458" s="10">
        <v>45077</v>
      </c>
      <c r="AR1458" t="s">
        <v>88</v>
      </c>
      <c r="AS1458" t="s">
        <v>203</v>
      </c>
      <c r="AX1458">
        <v>0</v>
      </c>
      <c r="AY1458">
        <v>0</v>
      </c>
      <c r="AZ1458">
        <v>0</v>
      </c>
      <c r="BA1458">
        <v>0</v>
      </c>
      <c r="BB1458">
        <v>0</v>
      </c>
      <c r="BC1458">
        <v>0</v>
      </c>
      <c r="BD1458">
        <v>40</v>
      </c>
      <c r="BE1458">
        <v>30</v>
      </c>
      <c r="BF1458">
        <v>0</v>
      </c>
      <c r="BG1458">
        <v>0</v>
      </c>
      <c r="BH1458">
        <v>0</v>
      </c>
      <c r="BI1458">
        <v>0</v>
      </c>
      <c r="BJ1458" t="s">
        <v>91</v>
      </c>
      <c r="BK1458" t="s">
        <v>200</v>
      </c>
      <c r="BL1458" t="s">
        <v>507</v>
      </c>
      <c r="BM1458" t="s">
        <v>133</v>
      </c>
      <c r="BP1458" t="s">
        <v>3080</v>
      </c>
      <c r="BQ1458" s="11" t="s">
        <v>5675</v>
      </c>
      <c r="BR1458" s="11" t="s">
        <v>3081</v>
      </c>
      <c r="BS1458">
        <v>7</v>
      </c>
      <c r="BT1458">
        <v>0</v>
      </c>
      <c r="BU1458">
        <v>0</v>
      </c>
      <c r="BV1458">
        <v>1</v>
      </c>
      <c r="BW1458">
        <v>0</v>
      </c>
      <c r="BY1458">
        <v>0</v>
      </c>
      <c r="BZ1458">
        <v>49</v>
      </c>
      <c r="CS1458">
        <f t="shared" si="440"/>
        <v>1</v>
      </c>
      <c r="CT1458" s="5" t="str">
        <f t="shared" si="430"/>
        <v/>
      </c>
      <c r="CU1458" t="str">
        <f t="shared" si="440"/>
        <v/>
      </c>
      <c r="CV1458" t="str">
        <f t="shared" si="440"/>
        <v/>
      </c>
      <c r="CW1458">
        <f t="shared" si="440"/>
        <v>1</v>
      </c>
      <c r="CX1458">
        <f t="shared" si="440"/>
        <v>1</v>
      </c>
      <c r="CY1458">
        <f t="shared" si="440"/>
        <v>1</v>
      </c>
      <c r="CZ1458" t="str">
        <f t="shared" si="440"/>
        <v/>
      </c>
      <c r="DA1458">
        <f t="shared" si="440"/>
        <v>1</v>
      </c>
      <c r="DB1458" t="str">
        <f t="shared" si="440"/>
        <v/>
      </c>
      <c r="DC1458" t="str">
        <f t="shared" si="440"/>
        <v/>
      </c>
      <c r="DD1458" t="str">
        <f t="shared" si="440"/>
        <v/>
      </c>
      <c r="DE1458">
        <f t="shared" si="440"/>
        <v>1</v>
      </c>
      <c r="DF1458">
        <f t="shared" si="440"/>
        <v>1</v>
      </c>
      <c r="DG1458">
        <f t="shared" si="440"/>
        <v>1</v>
      </c>
      <c r="DH1458" t="str">
        <f t="shared" si="440"/>
        <v/>
      </c>
      <c r="DI1458" t="str">
        <f t="shared" si="431"/>
        <v/>
      </c>
      <c r="DJ1458" t="str">
        <f t="shared" si="432"/>
        <v/>
      </c>
    </row>
    <row r="1459" spans="1:114" ht="18" customHeight="1" x14ac:dyDescent="0.3">
      <c r="A1459" s="9" t="s">
        <v>3006</v>
      </c>
      <c r="B1459" s="9" t="s">
        <v>3007</v>
      </c>
      <c r="C1459" s="9" t="s">
        <v>3087</v>
      </c>
      <c r="D1459" s="9" t="s">
        <v>6451</v>
      </c>
      <c r="G1459" t="str">
        <f t="shared" si="424"/>
        <v>國英</v>
      </c>
      <c r="H1459" s="9" t="str">
        <f t="shared" si="425"/>
        <v>國</v>
      </c>
      <c r="I1459" s="9" t="str">
        <f t="shared" si="426"/>
        <v>英</v>
      </c>
      <c r="J1459" t="str">
        <f t="shared" si="433"/>
        <v/>
      </c>
      <c r="K1459" t="str">
        <f t="shared" si="434"/>
        <v/>
      </c>
      <c r="L1459" s="9" t="str">
        <f t="shared" si="427"/>
        <v/>
      </c>
      <c r="M1459" s="9" t="str">
        <f t="shared" si="428"/>
        <v/>
      </c>
      <c r="N1459" s="1" t="s">
        <v>85</v>
      </c>
      <c r="O1459" s="1" t="s">
        <v>418</v>
      </c>
      <c r="P1459" s="1" t="s">
        <v>85</v>
      </c>
      <c r="Q1459" s="1" t="s">
        <v>85</v>
      </c>
      <c r="R1459" s="1" t="s">
        <v>85</v>
      </c>
      <c r="S1459" s="1" t="s">
        <v>85</v>
      </c>
      <c r="T1459" s="1" t="s">
        <v>85</v>
      </c>
      <c r="U1459" s="2">
        <v>0</v>
      </c>
      <c r="V1459" s="2">
        <v>3</v>
      </c>
      <c r="W1459" s="2">
        <v>0</v>
      </c>
      <c r="X1459" s="2">
        <v>0</v>
      </c>
      <c r="Y1459" s="2">
        <v>0</v>
      </c>
      <c r="Z1459" s="2">
        <v>0</v>
      </c>
      <c r="AA1459" s="2" t="s">
        <v>85</v>
      </c>
      <c r="AB1459" s="13" t="str">
        <f t="shared" si="429"/>
        <v/>
      </c>
      <c r="AC1459" s="2">
        <v>0</v>
      </c>
      <c r="AD1459" s="3">
        <v>1.5</v>
      </c>
      <c r="AE1459" s="3">
        <v>2</v>
      </c>
      <c r="AF1459" s="3">
        <v>0</v>
      </c>
      <c r="AG1459" s="3">
        <v>0</v>
      </c>
      <c r="AH1459" s="3">
        <v>0</v>
      </c>
      <c r="AI1459" s="3">
        <v>0</v>
      </c>
      <c r="AJ1459" s="3">
        <v>30</v>
      </c>
      <c r="AK1459" t="s">
        <v>85</v>
      </c>
      <c r="AL1459" s="10">
        <v>45065</v>
      </c>
      <c r="AM1459" s="10">
        <v>45067</v>
      </c>
      <c r="AQ1459" s="10">
        <v>45077</v>
      </c>
      <c r="AR1459" t="s">
        <v>88</v>
      </c>
      <c r="AS1459" t="s">
        <v>203</v>
      </c>
      <c r="AX1459">
        <v>0</v>
      </c>
      <c r="AY1459">
        <v>0</v>
      </c>
      <c r="AZ1459">
        <v>0</v>
      </c>
      <c r="BA1459">
        <v>0</v>
      </c>
      <c r="BB1459">
        <v>0</v>
      </c>
      <c r="BC1459">
        <v>0</v>
      </c>
      <c r="BD1459">
        <v>30</v>
      </c>
      <c r="BE1459">
        <v>40</v>
      </c>
      <c r="BF1459">
        <v>0</v>
      </c>
      <c r="BG1459">
        <v>0</v>
      </c>
      <c r="BH1459">
        <v>0</v>
      </c>
      <c r="BI1459">
        <v>0</v>
      </c>
      <c r="BJ1459" t="s">
        <v>91</v>
      </c>
      <c r="BK1459" t="s">
        <v>200</v>
      </c>
      <c r="BL1459" t="s">
        <v>106</v>
      </c>
      <c r="BM1459" t="s">
        <v>94</v>
      </c>
      <c r="BP1459" t="s">
        <v>3083</v>
      </c>
      <c r="BQ1459" s="11" t="s">
        <v>5675</v>
      </c>
      <c r="BR1459" s="12" t="s">
        <v>8388</v>
      </c>
      <c r="BS1459">
        <v>30</v>
      </c>
      <c r="BT1459">
        <v>0</v>
      </c>
      <c r="BU1459">
        <v>0</v>
      </c>
      <c r="BV1459">
        <v>3</v>
      </c>
      <c r="BW1459">
        <v>0</v>
      </c>
      <c r="BY1459">
        <v>0</v>
      </c>
      <c r="BZ1459">
        <v>90</v>
      </c>
      <c r="CS1459">
        <f t="shared" si="440"/>
        <v>1</v>
      </c>
      <c r="CT1459" s="5" t="str">
        <f t="shared" si="430"/>
        <v/>
      </c>
      <c r="CU1459" t="str">
        <f t="shared" si="440"/>
        <v/>
      </c>
      <c r="CV1459" t="str">
        <f t="shared" si="440"/>
        <v/>
      </c>
      <c r="CW1459">
        <f t="shared" si="440"/>
        <v>1</v>
      </c>
      <c r="CX1459" t="str">
        <f t="shared" si="440"/>
        <v/>
      </c>
      <c r="CY1459" t="str">
        <f t="shared" si="440"/>
        <v/>
      </c>
      <c r="CZ1459" t="str">
        <f t="shared" si="440"/>
        <v/>
      </c>
      <c r="DA1459" t="str">
        <f t="shared" si="440"/>
        <v/>
      </c>
      <c r="DB1459" t="str">
        <f t="shared" si="440"/>
        <v/>
      </c>
      <c r="DC1459" t="str">
        <f t="shared" si="440"/>
        <v/>
      </c>
      <c r="DD1459" t="str">
        <f t="shared" si="440"/>
        <v/>
      </c>
      <c r="DE1459">
        <f t="shared" si="440"/>
        <v>1</v>
      </c>
      <c r="DF1459">
        <f t="shared" si="440"/>
        <v>1</v>
      </c>
      <c r="DG1459">
        <f t="shared" si="440"/>
        <v>1</v>
      </c>
      <c r="DH1459">
        <f t="shared" si="440"/>
        <v>1</v>
      </c>
      <c r="DI1459" t="str">
        <f t="shared" si="431"/>
        <v/>
      </c>
      <c r="DJ1459" t="str">
        <f t="shared" si="432"/>
        <v/>
      </c>
    </row>
    <row r="1460" spans="1:114" ht="18" customHeight="1" x14ac:dyDescent="0.3">
      <c r="A1460" s="9" t="s">
        <v>3006</v>
      </c>
      <c r="B1460" s="9" t="s">
        <v>3007</v>
      </c>
      <c r="C1460" s="9" t="s">
        <v>3089</v>
      </c>
      <c r="D1460" s="9" t="s">
        <v>2569</v>
      </c>
      <c r="G1460" t="str">
        <f t="shared" si="424"/>
        <v>國英</v>
      </c>
      <c r="H1460" s="9" t="str">
        <f t="shared" si="425"/>
        <v>國</v>
      </c>
      <c r="I1460" s="9" t="str">
        <f t="shared" si="426"/>
        <v>英</v>
      </c>
      <c r="J1460" t="str">
        <f t="shared" si="433"/>
        <v/>
      </c>
      <c r="K1460" t="str">
        <f t="shared" si="434"/>
        <v/>
      </c>
      <c r="L1460" s="9" t="str">
        <f t="shared" si="427"/>
        <v/>
      </c>
      <c r="M1460" s="9" t="str">
        <f t="shared" si="428"/>
        <v/>
      </c>
      <c r="N1460" s="1" t="s">
        <v>418</v>
      </c>
      <c r="O1460" s="1" t="s">
        <v>85</v>
      </c>
      <c r="P1460" s="1" t="s">
        <v>85</v>
      </c>
      <c r="Q1460" s="1" t="s">
        <v>85</v>
      </c>
      <c r="R1460" s="1" t="s">
        <v>85</v>
      </c>
      <c r="S1460" s="1" t="s">
        <v>85</v>
      </c>
      <c r="T1460" s="1" t="s">
        <v>85</v>
      </c>
      <c r="U1460" s="2">
        <v>3</v>
      </c>
      <c r="V1460" s="2">
        <v>6</v>
      </c>
      <c r="W1460" s="2">
        <v>0</v>
      </c>
      <c r="X1460" s="2">
        <v>0</v>
      </c>
      <c r="Y1460" s="2">
        <v>0</v>
      </c>
      <c r="Z1460" s="2">
        <v>0</v>
      </c>
      <c r="AA1460" s="2" t="s">
        <v>85</v>
      </c>
      <c r="AB1460" s="13" t="str">
        <f t="shared" si="429"/>
        <v/>
      </c>
      <c r="AC1460" s="2">
        <v>0</v>
      </c>
      <c r="AD1460" s="3">
        <v>2</v>
      </c>
      <c r="AE1460" s="3">
        <v>1</v>
      </c>
      <c r="AF1460" s="3">
        <v>0</v>
      </c>
      <c r="AG1460" s="3">
        <v>0</v>
      </c>
      <c r="AH1460" s="3">
        <v>0</v>
      </c>
      <c r="AI1460" s="3">
        <v>0</v>
      </c>
      <c r="AJ1460" s="3">
        <v>30</v>
      </c>
      <c r="AK1460" t="s">
        <v>85</v>
      </c>
      <c r="AL1460" s="10">
        <v>45065</v>
      </c>
      <c r="AM1460" s="10">
        <v>45067</v>
      </c>
      <c r="AQ1460" s="10">
        <v>45077</v>
      </c>
      <c r="AR1460" t="s">
        <v>88</v>
      </c>
      <c r="AS1460" t="s">
        <v>203</v>
      </c>
      <c r="AX1460">
        <v>0</v>
      </c>
      <c r="AY1460">
        <v>0</v>
      </c>
      <c r="AZ1460">
        <v>0</v>
      </c>
      <c r="BA1460">
        <v>0</v>
      </c>
      <c r="BB1460">
        <v>0</v>
      </c>
      <c r="BC1460">
        <v>0</v>
      </c>
      <c r="BD1460">
        <v>50</v>
      </c>
      <c r="BE1460">
        <v>20</v>
      </c>
      <c r="BF1460">
        <v>0</v>
      </c>
      <c r="BG1460">
        <v>0</v>
      </c>
      <c r="BH1460">
        <v>0</v>
      </c>
      <c r="BI1460">
        <v>0</v>
      </c>
      <c r="BJ1460" t="s">
        <v>91</v>
      </c>
      <c r="BK1460" t="s">
        <v>114</v>
      </c>
      <c r="BL1460" t="s">
        <v>507</v>
      </c>
      <c r="BM1460" t="s">
        <v>133</v>
      </c>
      <c r="BP1460" t="s">
        <v>3085</v>
      </c>
      <c r="BQ1460" s="11" t="s">
        <v>5658</v>
      </c>
      <c r="BR1460" s="11" t="s">
        <v>3086</v>
      </c>
      <c r="BS1460">
        <v>25</v>
      </c>
      <c r="BT1460">
        <v>0</v>
      </c>
      <c r="BU1460">
        <v>0</v>
      </c>
      <c r="BV1460">
        <v>4</v>
      </c>
      <c r="BW1460">
        <v>0</v>
      </c>
      <c r="BY1460">
        <v>0</v>
      </c>
      <c r="BZ1460">
        <v>75</v>
      </c>
      <c r="CS1460">
        <f t="shared" si="440"/>
        <v>1</v>
      </c>
      <c r="CT1460" s="5">
        <f t="shared" si="430"/>
        <v>1</v>
      </c>
      <c r="CU1460" t="str">
        <f t="shared" si="440"/>
        <v/>
      </c>
      <c r="CV1460">
        <f t="shared" si="440"/>
        <v>1</v>
      </c>
      <c r="CW1460">
        <f t="shared" si="440"/>
        <v>1</v>
      </c>
      <c r="CX1460">
        <f t="shared" si="440"/>
        <v>1</v>
      </c>
      <c r="CY1460">
        <f t="shared" si="440"/>
        <v>1</v>
      </c>
      <c r="CZ1460" t="str">
        <f t="shared" si="440"/>
        <v/>
      </c>
      <c r="DA1460">
        <f t="shared" si="440"/>
        <v>1</v>
      </c>
      <c r="DB1460" t="str">
        <f t="shared" si="440"/>
        <v/>
      </c>
      <c r="DC1460" t="str">
        <f t="shared" si="440"/>
        <v/>
      </c>
      <c r="DD1460" t="str">
        <f t="shared" si="440"/>
        <v/>
      </c>
      <c r="DE1460">
        <f t="shared" si="440"/>
        <v>1</v>
      </c>
      <c r="DF1460">
        <f t="shared" si="440"/>
        <v>1</v>
      </c>
      <c r="DG1460">
        <f t="shared" si="440"/>
        <v>1</v>
      </c>
      <c r="DH1460" t="str">
        <f t="shared" si="440"/>
        <v/>
      </c>
      <c r="DI1460" t="str">
        <f t="shared" si="431"/>
        <v/>
      </c>
      <c r="DJ1460" t="str">
        <f t="shared" si="432"/>
        <v/>
      </c>
    </row>
    <row r="1461" spans="1:114" ht="18" customHeight="1" x14ac:dyDescent="0.3">
      <c r="A1461" s="9" t="s">
        <v>3006</v>
      </c>
      <c r="B1461" s="9" t="s">
        <v>3007</v>
      </c>
      <c r="C1461" s="9" t="s">
        <v>3092</v>
      </c>
      <c r="D1461" s="9" t="s">
        <v>1337</v>
      </c>
      <c r="G1461" t="str">
        <f t="shared" si="424"/>
        <v>國英社</v>
      </c>
      <c r="H1461" s="9" t="str">
        <f t="shared" si="425"/>
        <v>國</v>
      </c>
      <c r="I1461" s="9" t="str">
        <f t="shared" si="426"/>
        <v>英</v>
      </c>
      <c r="J1461" t="str">
        <f t="shared" si="433"/>
        <v/>
      </c>
      <c r="K1461" t="str">
        <f t="shared" si="434"/>
        <v/>
      </c>
      <c r="L1461" s="9" t="str">
        <f t="shared" si="427"/>
        <v>社</v>
      </c>
      <c r="M1461" s="9" t="str">
        <f t="shared" si="428"/>
        <v/>
      </c>
      <c r="N1461" s="1" t="s">
        <v>418</v>
      </c>
      <c r="O1461" s="1" t="s">
        <v>85</v>
      </c>
      <c r="P1461" s="1" t="s">
        <v>85</v>
      </c>
      <c r="Q1461" s="1" t="s">
        <v>85</v>
      </c>
      <c r="R1461" s="1" t="s">
        <v>85</v>
      </c>
      <c r="S1461" s="1" t="s">
        <v>85</v>
      </c>
      <c r="T1461" s="1" t="s">
        <v>85</v>
      </c>
      <c r="U1461" s="2">
        <v>0</v>
      </c>
      <c r="V1461" s="2">
        <v>5</v>
      </c>
      <c r="W1461" s="2">
        <v>0</v>
      </c>
      <c r="X1461" s="2">
        <v>0</v>
      </c>
      <c r="Y1461" s="2">
        <v>3</v>
      </c>
      <c r="Z1461" s="2">
        <v>0</v>
      </c>
      <c r="AA1461" s="2" t="s">
        <v>85</v>
      </c>
      <c r="AB1461" s="13" t="str">
        <f t="shared" si="429"/>
        <v/>
      </c>
      <c r="AC1461" s="2">
        <v>0</v>
      </c>
      <c r="AD1461" s="3">
        <v>0</v>
      </c>
      <c r="AE1461" s="3">
        <v>1</v>
      </c>
      <c r="AF1461" s="3">
        <v>0</v>
      </c>
      <c r="AG1461" s="3">
        <v>0</v>
      </c>
      <c r="AH1461" s="3">
        <v>1</v>
      </c>
      <c r="AI1461" s="3">
        <v>0</v>
      </c>
      <c r="AJ1461" s="3">
        <v>30</v>
      </c>
      <c r="AK1461" t="s">
        <v>85</v>
      </c>
      <c r="AL1461" s="10">
        <v>45065</v>
      </c>
      <c r="AM1461" s="10">
        <v>45067</v>
      </c>
      <c r="AQ1461" s="10">
        <v>45077</v>
      </c>
      <c r="AR1461" t="s">
        <v>88</v>
      </c>
      <c r="AS1461" t="s">
        <v>203</v>
      </c>
      <c r="AX1461">
        <v>0</v>
      </c>
      <c r="AY1461">
        <v>0</v>
      </c>
      <c r="AZ1461">
        <v>0</v>
      </c>
      <c r="BA1461">
        <v>0</v>
      </c>
      <c r="BB1461">
        <v>0</v>
      </c>
      <c r="BC1461">
        <v>0</v>
      </c>
      <c r="BD1461">
        <v>30</v>
      </c>
      <c r="BE1461">
        <v>40</v>
      </c>
      <c r="BF1461">
        <v>0</v>
      </c>
      <c r="BG1461">
        <v>0</v>
      </c>
      <c r="BH1461">
        <v>0</v>
      </c>
      <c r="BI1461">
        <v>0</v>
      </c>
      <c r="BJ1461" t="s">
        <v>91</v>
      </c>
      <c r="BK1461" t="s">
        <v>92</v>
      </c>
      <c r="BL1461" t="s">
        <v>362</v>
      </c>
      <c r="BM1461" t="s">
        <v>133</v>
      </c>
      <c r="BP1461" t="s">
        <v>3088</v>
      </c>
      <c r="BQ1461" s="11" t="s">
        <v>5658</v>
      </c>
      <c r="BR1461" s="11" t="s">
        <v>5680</v>
      </c>
      <c r="BS1461">
        <v>32</v>
      </c>
      <c r="BT1461">
        <v>0</v>
      </c>
      <c r="BU1461">
        <v>0</v>
      </c>
      <c r="BV1461">
        <v>4</v>
      </c>
      <c r="BW1461">
        <v>0</v>
      </c>
      <c r="BY1461">
        <v>0</v>
      </c>
      <c r="BZ1461">
        <v>96</v>
      </c>
      <c r="CS1461">
        <f t="shared" si="440"/>
        <v>1</v>
      </c>
      <c r="CT1461" s="5">
        <f t="shared" si="430"/>
        <v>1</v>
      </c>
      <c r="CU1461" t="str">
        <f t="shared" si="440"/>
        <v/>
      </c>
      <c r="CV1461" t="str">
        <f t="shared" si="440"/>
        <v/>
      </c>
      <c r="CW1461">
        <f t="shared" si="440"/>
        <v>1</v>
      </c>
      <c r="CX1461">
        <f t="shared" si="440"/>
        <v>1</v>
      </c>
      <c r="CY1461" t="str">
        <f t="shared" si="440"/>
        <v/>
      </c>
      <c r="CZ1461">
        <f t="shared" si="440"/>
        <v>1</v>
      </c>
      <c r="DA1461">
        <f t="shared" si="440"/>
        <v>1</v>
      </c>
      <c r="DB1461" t="str">
        <f t="shared" si="440"/>
        <v/>
      </c>
      <c r="DC1461" t="str">
        <f t="shared" si="440"/>
        <v/>
      </c>
      <c r="DD1461" t="str">
        <f t="shared" si="440"/>
        <v/>
      </c>
      <c r="DE1461">
        <f t="shared" si="440"/>
        <v>1</v>
      </c>
      <c r="DF1461">
        <f t="shared" si="440"/>
        <v>1</v>
      </c>
      <c r="DG1461">
        <f t="shared" si="440"/>
        <v>1</v>
      </c>
      <c r="DH1461" t="str">
        <f t="shared" si="440"/>
        <v/>
      </c>
      <c r="DI1461" t="str">
        <f t="shared" si="431"/>
        <v/>
      </c>
      <c r="DJ1461" t="str">
        <f t="shared" si="432"/>
        <v/>
      </c>
    </row>
    <row r="1462" spans="1:114" ht="18" customHeight="1" x14ac:dyDescent="0.3">
      <c r="A1462" s="9" t="s">
        <v>3006</v>
      </c>
      <c r="B1462" s="9" t="s">
        <v>3007</v>
      </c>
      <c r="C1462" s="9" t="s">
        <v>3094</v>
      </c>
      <c r="D1462" s="9" t="s">
        <v>6452</v>
      </c>
      <c r="G1462" t="str">
        <f t="shared" si="424"/>
        <v>國英</v>
      </c>
      <c r="H1462" s="9" t="str">
        <f t="shared" si="425"/>
        <v>國</v>
      </c>
      <c r="I1462" s="9" t="str">
        <f t="shared" si="426"/>
        <v>英</v>
      </c>
      <c r="J1462" t="str">
        <f t="shared" si="433"/>
        <v/>
      </c>
      <c r="K1462" t="str">
        <f t="shared" si="434"/>
        <v/>
      </c>
      <c r="L1462" s="9" t="str">
        <f t="shared" si="427"/>
        <v/>
      </c>
      <c r="M1462" s="9" t="str">
        <f t="shared" si="428"/>
        <v/>
      </c>
      <c r="N1462" s="1" t="s">
        <v>418</v>
      </c>
      <c r="O1462" s="1" t="s">
        <v>85</v>
      </c>
      <c r="P1462" s="1" t="s">
        <v>85</v>
      </c>
      <c r="Q1462" s="1" t="s">
        <v>85</v>
      </c>
      <c r="R1462" s="1" t="s">
        <v>85</v>
      </c>
      <c r="S1462" s="1" t="s">
        <v>85</v>
      </c>
      <c r="T1462" s="1" t="s">
        <v>85</v>
      </c>
      <c r="U1462" s="2">
        <v>3</v>
      </c>
      <c r="V1462" s="2">
        <v>5</v>
      </c>
      <c r="W1462" s="2">
        <v>0</v>
      </c>
      <c r="X1462" s="2">
        <v>0</v>
      </c>
      <c r="Y1462" s="2">
        <v>0</v>
      </c>
      <c r="Z1462" s="2">
        <v>0</v>
      </c>
      <c r="AA1462" s="2" t="s">
        <v>85</v>
      </c>
      <c r="AB1462" s="13" t="str">
        <f t="shared" si="429"/>
        <v/>
      </c>
      <c r="AC1462" s="2">
        <v>0</v>
      </c>
      <c r="AD1462" s="3">
        <v>2</v>
      </c>
      <c r="AE1462" s="3">
        <v>1</v>
      </c>
      <c r="AF1462" s="3">
        <v>0</v>
      </c>
      <c r="AG1462" s="3">
        <v>0</v>
      </c>
      <c r="AH1462" s="3">
        <v>0</v>
      </c>
      <c r="AI1462" s="3">
        <v>0</v>
      </c>
      <c r="AJ1462" s="3">
        <v>20</v>
      </c>
      <c r="AK1462" t="s">
        <v>85</v>
      </c>
      <c r="AL1462" s="10">
        <v>45065</v>
      </c>
      <c r="AM1462" s="10">
        <v>45067</v>
      </c>
      <c r="AQ1462" s="10">
        <v>45077</v>
      </c>
      <c r="AR1462" t="s">
        <v>88</v>
      </c>
      <c r="AS1462" t="s">
        <v>203</v>
      </c>
      <c r="AX1462">
        <v>0</v>
      </c>
      <c r="AY1462">
        <v>0</v>
      </c>
      <c r="AZ1462">
        <v>0</v>
      </c>
      <c r="BA1462">
        <v>0</v>
      </c>
      <c r="BB1462">
        <v>0</v>
      </c>
      <c r="BC1462">
        <v>0</v>
      </c>
      <c r="BD1462">
        <v>35</v>
      </c>
      <c r="BE1462">
        <v>45</v>
      </c>
      <c r="BF1462">
        <v>0</v>
      </c>
      <c r="BG1462">
        <v>0</v>
      </c>
      <c r="BH1462">
        <v>0</v>
      </c>
      <c r="BI1462">
        <v>0</v>
      </c>
      <c r="BJ1462" t="s">
        <v>91</v>
      </c>
      <c r="BK1462" t="s">
        <v>92</v>
      </c>
      <c r="BL1462" t="s">
        <v>668</v>
      </c>
      <c r="BM1462" t="s">
        <v>133</v>
      </c>
      <c r="BP1462" t="s">
        <v>3091</v>
      </c>
      <c r="BQ1462" s="11" t="s">
        <v>5658</v>
      </c>
      <c r="BR1462" s="11" t="s">
        <v>5681</v>
      </c>
      <c r="BS1462">
        <v>26</v>
      </c>
      <c r="BT1462">
        <v>0</v>
      </c>
      <c r="BU1462">
        <v>0</v>
      </c>
      <c r="BV1462">
        <v>3</v>
      </c>
      <c r="BW1462">
        <v>0</v>
      </c>
      <c r="BY1462">
        <v>0</v>
      </c>
      <c r="BZ1462">
        <v>78</v>
      </c>
      <c r="CS1462">
        <f t="shared" si="440"/>
        <v>1</v>
      </c>
      <c r="CT1462" s="5">
        <f t="shared" si="430"/>
        <v>1</v>
      </c>
      <c r="CU1462" t="str">
        <f t="shared" si="440"/>
        <v/>
      </c>
      <c r="CV1462" t="str">
        <f t="shared" si="440"/>
        <v/>
      </c>
      <c r="CW1462">
        <f t="shared" si="440"/>
        <v>1</v>
      </c>
      <c r="CX1462" t="str">
        <f t="shared" si="440"/>
        <v/>
      </c>
      <c r="CY1462" t="str">
        <f t="shared" si="440"/>
        <v/>
      </c>
      <c r="CZ1462" t="str">
        <f t="shared" si="440"/>
        <v/>
      </c>
      <c r="DA1462" t="str">
        <f t="shared" si="440"/>
        <v/>
      </c>
      <c r="DB1462">
        <f t="shared" si="440"/>
        <v>1</v>
      </c>
      <c r="DC1462" t="str">
        <f t="shared" si="440"/>
        <v/>
      </c>
      <c r="DD1462" t="str">
        <f t="shared" si="440"/>
        <v/>
      </c>
      <c r="DE1462">
        <f t="shared" si="440"/>
        <v>1</v>
      </c>
      <c r="DF1462">
        <f t="shared" si="440"/>
        <v>1</v>
      </c>
      <c r="DG1462">
        <f t="shared" si="440"/>
        <v>1</v>
      </c>
      <c r="DH1462" t="str">
        <f t="shared" si="440"/>
        <v/>
      </c>
      <c r="DI1462" t="str">
        <f t="shared" si="431"/>
        <v/>
      </c>
      <c r="DJ1462" t="str">
        <f t="shared" si="432"/>
        <v/>
      </c>
    </row>
    <row r="1463" spans="1:114" ht="18" customHeight="1" x14ac:dyDescent="0.3">
      <c r="A1463" s="9" t="s">
        <v>3006</v>
      </c>
      <c r="B1463" s="9" t="s">
        <v>3007</v>
      </c>
      <c r="C1463" s="9" t="s">
        <v>3095</v>
      </c>
      <c r="D1463" s="9" t="s">
        <v>6453</v>
      </c>
      <c r="G1463" t="str">
        <f t="shared" si="424"/>
        <v>國英</v>
      </c>
      <c r="H1463" s="9" t="str">
        <f t="shared" si="425"/>
        <v>國</v>
      </c>
      <c r="I1463" s="9" t="str">
        <f t="shared" si="426"/>
        <v>英</v>
      </c>
      <c r="J1463" t="str">
        <f t="shared" si="433"/>
        <v/>
      </c>
      <c r="K1463" t="str">
        <f t="shared" si="434"/>
        <v/>
      </c>
      <c r="L1463" s="9" t="str">
        <f t="shared" si="427"/>
        <v/>
      </c>
      <c r="M1463" s="9" t="str">
        <f t="shared" si="428"/>
        <v/>
      </c>
      <c r="N1463" s="1" t="s">
        <v>418</v>
      </c>
      <c r="O1463" s="1" t="s">
        <v>85</v>
      </c>
      <c r="P1463" s="1" t="s">
        <v>85</v>
      </c>
      <c r="Q1463" s="1" t="s">
        <v>85</v>
      </c>
      <c r="R1463" s="1" t="s">
        <v>85</v>
      </c>
      <c r="S1463" s="1" t="s">
        <v>85</v>
      </c>
      <c r="T1463" s="1" t="s">
        <v>85</v>
      </c>
      <c r="U1463" s="2">
        <v>3</v>
      </c>
      <c r="V1463" s="2">
        <v>5</v>
      </c>
      <c r="W1463" s="2">
        <v>0</v>
      </c>
      <c r="X1463" s="2">
        <v>0</v>
      </c>
      <c r="Y1463" s="2">
        <v>0</v>
      </c>
      <c r="Z1463" s="2">
        <v>0</v>
      </c>
      <c r="AA1463" s="2" t="s">
        <v>85</v>
      </c>
      <c r="AB1463" s="13" t="str">
        <f t="shared" si="429"/>
        <v/>
      </c>
      <c r="AC1463" s="2">
        <v>0</v>
      </c>
      <c r="AD1463" s="3">
        <v>2</v>
      </c>
      <c r="AE1463" s="3">
        <v>1</v>
      </c>
      <c r="AF1463" s="3">
        <v>0</v>
      </c>
      <c r="AG1463" s="3">
        <v>0</v>
      </c>
      <c r="AH1463" s="3">
        <v>0</v>
      </c>
      <c r="AI1463" s="3">
        <v>0</v>
      </c>
      <c r="AJ1463" s="3">
        <v>20</v>
      </c>
      <c r="AK1463" t="s">
        <v>85</v>
      </c>
      <c r="AL1463" s="10">
        <v>45065</v>
      </c>
      <c r="AM1463" s="10">
        <v>45067</v>
      </c>
      <c r="AQ1463" s="10">
        <v>45077</v>
      </c>
      <c r="AR1463" t="s">
        <v>88</v>
      </c>
      <c r="AS1463" t="s">
        <v>203</v>
      </c>
      <c r="AX1463">
        <v>0</v>
      </c>
      <c r="AY1463">
        <v>0</v>
      </c>
      <c r="AZ1463">
        <v>0</v>
      </c>
      <c r="BA1463">
        <v>0</v>
      </c>
      <c r="BB1463">
        <v>0</v>
      </c>
      <c r="BC1463">
        <v>0</v>
      </c>
      <c r="BD1463">
        <v>35</v>
      </c>
      <c r="BE1463">
        <v>45</v>
      </c>
      <c r="BF1463">
        <v>0</v>
      </c>
      <c r="BG1463">
        <v>0</v>
      </c>
      <c r="BH1463">
        <v>0</v>
      </c>
      <c r="BI1463">
        <v>0</v>
      </c>
      <c r="BJ1463" t="s">
        <v>91</v>
      </c>
      <c r="BK1463" t="s">
        <v>92</v>
      </c>
      <c r="BL1463" t="s">
        <v>146</v>
      </c>
      <c r="BM1463" t="s">
        <v>133</v>
      </c>
      <c r="BP1463" t="s">
        <v>3093</v>
      </c>
      <c r="BQ1463" s="11" t="s">
        <v>5658</v>
      </c>
      <c r="BR1463" s="11" t="s">
        <v>5682</v>
      </c>
      <c r="BS1463">
        <v>27</v>
      </c>
      <c r="BT1463">
        <v>0</v>
      </c>
      <c r="BU1463">
        <v>0</v>
      </c>
      <c r="BV1463">
        <v>4</v>
      </c>
      <c r="BW1463">
        <v>0</v>
      </c>
      <c r="BY1463">
        <v>0</v>
      </c>
      <c r="BZ1463">
        <v>81</v>
      </c>
      <c r="CS1463">
        <f t="shared" si="440"/>
        <v>1</v>
      </c>
      <c r="CT1463" s="5">
        <f t="shared" si="430"/>
        <v>1</v>
      </c>
      <c r="CU1463" t="str">
        <f t="shared" si="440"/>
        <v/>
      </c>
      <c r="CV1463" t="str">
        <f t="shared" si="440"/>
        <v/>
      </c>
      <c r="CW1463">
        <f t="shared" si="440"/>
        <v>1</v>
      </c>
      <c r="CX1463">
        <f t="shared" si="440"/>
        <v>1</v>
      </c>
      <c r="CY1463" t="str">
        <f t="shared" si="440"/>
        <v/>
      </c>
      <c r="CZ1463" t="str">
        <f t="shared" si="440"/>
        <v/>
      </c>
      <c r="DA1463">
        <f t="shared" si="440"/>
        <v>1</v>
      </c>
      <c r="DB1463" t="str">
        <f t="shared" si="440"/>
        <v/>
      </c>
      <c r="DC1463" t="str">
        <f t="shared" si="440"/>
        <v/>
      </c>
      <c r="DD1463">
        <f t="shared" si="440"/>
        <v>1</v>
      </c>
      <c r="DE1463">
        <f t="shared" si="440"/>
        <v>1</v>
      </c>
      <c r="DF1463">
        <f t="shared" si="440"/>
        <v>1</v>
      </c>
      <c r="DG1463">
        <f t="shared" si="440"/>
        <v>1</v>
      </c>
      <c r="DH1463" t="str">
        <f t="shared" si="440"/>
        <v/>
      </c>
      <c r="DI1463" t="str">
        <f t="shared" si="431"/>
        <v/>
      </c>
      <c r="DJ1463" t="str">
        <f t="shared" si="432"/>
        <v/>
      </c>
    </row>
    <row r="1464" spans="1:114" ht="18" customHeight="1" x14ac:dyDescent="0.3">
      <c r="A1464" s="9" t="s">
        <v>3006</v>
      </c>
      <c r="B1464" s="9" t="s">
        <v>3007</v>
      </c>
      <c r="C1464" s="9" t="s">
        <v>3097</v>
      </c>
      <c r="D1464" s="9" t="s">
        <v>6454</v>
      </c>
      <c r="G1464" t="str">
        <f t="shared" si="424"/>
        <v>國英社</v>
      </c>
      <c r="H1464" s="9" t="str">
        <f t="shared" si="425"/>
        <v>國</v>
      </c>
      <c r="I1464" s="9" t="str">
        <f t="shared" si="426"/>
        <v>英</v>
      </c>
      <c r="J1464" t="str">
        <f t="shared" si="433"/>
        <v/>
      </c>
      <c r="K1464" t="str">
        <f t="shared" si="434"/>
        <v/>
      </c>
      <c r="L1464" s="9" t="str">
        <f t="shared" si="427"/>
        <v>社</v>
      </c>
      <c r="M1464" s="9" t="str">
        <f t="shared" si="428"/>
        <v/>
      </c>
      <c r="N1464" s="1" t="s">
        <v>418</v>
      </c>
      <c r="O1464" s="1" t="s">
        <v>85</v>
      </c>
      <c r="P1464" s="1" t="s">
        <v>85</v>
      </c>
      <c r="Q1464" s="1" t="s">
        <v>85</v>
      </c>
      <c r="R1464" s="1" t="s">
        <v>85</v>
      </c>
      <c r="S1464" s="1" t="s">
        <v>85</v>
      </c>
      <c r="T1464" s="1" t="s">
        <v>85</v>
      </c>
      <c r="U1464" s="2">
        <v>3</v>
      </c>
      <c r="V1464" s="2">
        <v>5</v>
      </c>
      <c r="W1464" s="2">
        <v>0</v>
      </c>
      <c r="X1464" s="2">
        <v>0</v>
      </c>
      <c r="Y1464" s="2">
        <v>0</v>
      </c>
      <c r="Z1464" s="2">
        <v>0</v>
      </c>
      <c r="AA1464" s="2" t="s">
        <v>85</v>
      </c>
      <c r="AB1464" s="13" t="str">
        <f t="shared" si="429"/>
        <v/>
      </c>
      <c r="AC1464" s="2">
        <v>0</v>
      </c>
      <c r="AD1464" s="3">
        <v>2</v>
      </c>
      <c r="AE1464" s="3">
        <v>1.25</v>
      </c>
      <c r="AF1464" s="3">
        <v>0</v>
      </c>
      <c r="AG1464" s="3">
        <v>0</v>
      </c>
      <c r="AH1464" s="3">
        <v>1.75</v>
      </c>
      <c r="AI1464" s="3">
        <v>0</v>
      </c>
      <c r="AJ1464" s="3">
        <v>20</v>
      </c>
      <c r="AK1464" t="s">
        <v>85</v>
      </c>
      <c r="AL1464" s="10">
        <v>45065</v>
      </c>
      <c r="AM1464" s="10">
        <v>45067</v>
      </c>
      <c r="AQ1464" s="10">
        <v>45077</v>
      </c>
      <c r="AR1464" t="s">
        <v>88</v>
      </c>
      <c r="AS1464" t="s">
        <v>203</v>
      </c>
      <c r="AX1464">
        <v>0</v>
      </c>
      <c r="AY1464">
        <v>0</v>
      </c>
      <c r="AZ1464">
        <v>0</v>
      </c>
      <c r="BA1464">
        <v>0</v>
      </c>
      <c r="BB1464">
        <v>0</v>
      </c>
      <c r="BC1464">
        <v>0</v>
      </c>
      <c r="BD1464">
        <v>35</v>
      </c>
      <c r="BE1464">
        <v>45</v>
      </c>
      <c r="BF1464">
        <v>0</v>
      </c>
      <c r="BG1464">
        <v>0</v>
      </c>
      <c r="BH1464">
        <v>0</v>
      </c>
      <c r="BI1464">
        <v>0</v>
      </c>
      <c r="BJ1464" t="s">
        <v>91</v>
      </c>
      <c r="BK1464" t="s">
        <v>92</v>
      </c>
      <c r="BL1464" t="s">
        <v>668</v>
      </c>
      <c r="BM1464" t="s">
        <v>138</v>
      </c>
      <c r="BP1464" t="s">
        <v>3096</v>
      </c>
      <c r="BQ1464" s="11" t="s">
        <v>5658</v>
      </c>
      <c r="BR1464" s="11" t="s">
        <v>5683</v>
      </c>
      <c r="BS1464">
        <v>21</v>
      </c>
      <c r="BT1464">
        <v>0</v>
      </c>
      <c r="BU1464">
        <v>0</v>
      </c>
      <c r="BV1464">
        <v>3</v>
      </c>
      <c r="BW1464">
        <v>0</v>
      </c>
      <c r="BY1464">
        <v>0</v>
      </c>
      <c r="BZ1464">
        <v>63</v>
      </c>
      <c r="CS1464">
        <f t="shared" si="440"/>
        <v>1</v>
      </c>
      <c r="CT1464" s="5">
        <f t="shared" si="430"/>
        <v>1</v>
      </c>
      <c r="CU1464" t="str">
        <f t="shared" si="440"/>
        <v/>
      </c>
      <c r="CV1464" t="str">
        <f t="shared" si="440"/>
        <v/>
      </c>
      <c r="CW1464">
        <f t="shared" si="440"/>
        <v>1</v>
      </c>
      <c r="CX1464" t="str">
        <f t="shared" si="440"/>
        <v/>
      </c>
      <c r="CY1464" t="str">
        <f t="shared" si="440"/>
        <v/>
      </c>
      <c r="CZ1464" t="str">
        <f t="shared" si="440"/>
        <v/>
      </c>
      <c r="DA1464" t="str">
        <f t="shared" si="440"/>
        <v/>
      </c>
      <c r="DB1464">
        <f t="shared" si="440"/>
        <v>1</v>
      </c>
      <c r="DC1464" t="str">
        <f t="shared" si="440"/>
        <v/>
      </c>
      <c r="DD1464" t="str">
        <f t="shared" si="440"/>
        <v/>
      </c>
      <c r="DE1464">
        <f t="shared" si="440"/>
        <v>1</v>
      </c>
      <c r="DF1464" t="str">
        <f t="shared" si="440"/>
        <v/>
      </c>
      <c r="DG1464">
        <f t="shared" si="440"/>
        <v>1</v>
      </c>
      <c r="DH1464">
        <f t="shared" si="440"/>
        <v>1</v>
      </c>
      <c r="DI1464" t="str">
        <f t="shared" si="431"/>
        <v/>
      </c>
      <c r="DJ1464" t="str">
        <f t="shared" si="432"/>
        <v/>
      </c>
    </row>
    <row r="1465" spans="1:114" ht="18" customHeight="1" x14ac:dyDescent="0.3">
      <c r="A1465" s="9" t="s">
        <v>3006</v>
      </c>
      <c r="B1465" s="9" t="s">
        <v>3007</v>
      </c>
      <c r="C1465" s="9" t="s">
        <v>3099</v>
      </c>
      <c r="D1465" s="9" t="s">
        <v>6455</v>
      </c>
      <c r="G1465" t="str">
        <f t="shared" si="424"/>
        <v>英自</v>
      </c>
      <c r="H1465" s="9" t="str">
        <f t="shared" si="425"/>
        <v/>
      </c>
      <c r="I1465" s="9" t="str">
        <f t="shared" si="426"/>
        <v>英</v>
      </c>
      <c r="J1465" t="str">
        <f t="shared" si="433"/>
        <v/>
      </c>
      <c r="K1465" t="str">
        <f t="shared" si="434"/>
        <v/>
      </c>
      <c r="L1465" s="9" t="str">
        <f t="shared" si="427"/>
        <v/>
      </c>
      <c r="M1465" s="9" t="str">
        <f t="shared" si="428"/>
        <v>自</v>
      </c>
      <c r="N1465" s="1" t="s">
        <v>85</v>
      </c>
      <c r="O1465" s="1" t="s">
        <v>85</v>
      </c>
      <c r="P1465" s="1" t="s">
        <v>85</v>
      </c>
      <c r="Q1465" s="1" t="s">
        <v>85</v>
      </c>
      <c r="R1465" s="1" t="s">
        <v>85</v>
      </c>
      <c r="S1465" s="1" t="s">
        <v>418</v>
      </c>
      <c r="T1465" s="1" t="s">
        <v>85</v>
      </c>
      <c r="U1465" s="2">
        <v>0</v>
      </c>
      <c r="V1465" s="2">
        <v>5</v>
      </c>
      <c r="W1465" s="2">
        <v>0</v>
      </c>
      <c r="X1465" s="2">
        <v>0</v>
      </c>
      <c r="Y1465" s="2">
        <v>0</v>
      </c>
      <c r="Z1465" s="2">
        <v>3</v>
      </c>
      <c r="AA1465" s="2" t="s">
        <v>85</v>
      </c>
      <c r="AB1465" s="13" t="str">
        <f t="shared" si="429"/>
        <v/>
      </c>
      <c r="AC1465" s="2">
        <v>0</v>
      </c>
      <c r="AD1465" s="3">
        <v>0</v>
      </c>
      <c r="AE1465" s="3">
        <v>2</v>
      </c>
      <c r="AF1465" s="3">
        <v>0</v>
      </c>
      <c r="AG1465" s="3">
        <v>0</v>
      </c>
      <c r="AH1465" s="3">
        <v>0</v>
      </c>
      <c r="AI1465" s="3">
        <v>1.75</v>
      </c>
      <c r="AJ1465" s="3">
        <v>10</v>
      </c>
      <c r="AK1465" t="s">
        <v>85</v>
      </c>
      <c r="AL1465" s="10">
        <v>45065</v>
      </c>
      <c r="AM1465" s="10">
        <v>45067</v>
      </c>
      <c r="AQ1465" s="10">
        <v>45077</v>
      </c>
      <c r="AR1465" t="s">
        <v>88</v>
      </c>
      <c r="AS1465" t="s">
        <v>203</v>
      </c>
      <c r="AX1465">
        <v>0</v>
      </c>
      <c r="AY1465">
        <v>0</v>
      </c>
      <c r="AZ1465">
        <v>0</v>
      </c>
      <c r="BA1465">
        <v>0</v>
      </c>
      <c r="BB1465">
        <v>0</v>
      </c>
      <c r="BC1465">
        <v>0</v>
      </c>
      <c r="BD1465">
        <v>50</v>
      </c>
      <c r="BE1465">
        <v>40</v>
      </c>
      <c r="BF1465">
        <v>0</v>
      </c>
      <c r="BG1465">
        <v>0</v>
      </c>
      <c r="BH1465">
        <v>0</v>
      </c>
      <c r="BI1465">
        <v>0</v>
      </c>
      <c r="BJ1465" t="s">
        <v>91</v>
      </c>
      <c r="BK1465" t="s">
        <v>157</v>
      </c>
      <c r="BL1465" t="s">
        <v>621</v>
      </c>
      <c r="BM1465" t="s">
        <v>94</v>
      </c>
      <c r="BP1465" t="s">
        <v>3098</v>
      </c>
      <c r="BQ1465" s="11" t="s">
        <v>5667</v>
      </c>
      <c r="BR1465" s="11" t="s">
        <v>5684</v>
      </c>
      <c r="BS1465">
        <v>15</v>
      </c>
      <c r="BT1465">
        <v>0</v>
      </c>
      <c r="BU1465">
        <v>0</v>
      </c>
      <c r="BV1465">
        <v>2</v>
      </c>
      <c r="BW1465">
        <v>0</v>
      </c>
      <c r="BY1465">
        <v>0</v>
      </c>
      <c r="BZ1465">
        <v>45</v>
      </c>
      <c r="CS1465">
        <f t="shared" si="440"/>
        <v>1</v>
      </c>
      <c r="CT1465" s="5">
        <f t="shared" si="430"/>
        <v>1</v>
      </c>
      <c r="CU1465">
        <f t="shared" si="440"/>
        <v>1</v>
      </c>
      <c r="CV1465" t="str">
        <f t="shared" si="440"/>
        <v/>
      </c>
      <c r="CW1465">
        <f t="shared" si="440"/>
        <v>1</v>
      </c>
      <c r="CX1465">
        <f t="shared" si="440"/>
        <v>1</v>
      </c>
      <c r="CY1465" t="str">
        <f t="shared" si="440"/>
        <v/>
      </c>
      <c r="CZ1465">
        <f t="shared" si="440"/>
        <v>1</v>
      </c>
      <c r="DA1465" t="str">
        <f t="shared" si="440"/>
        <v/>
      </c>
      <c r="DB1465">
        <f t="shared" si="440"/>
        <v>1</v>
      </c>
      <c r="DC1465" t="str">
        <f t="shared" si="440"/>
        <v/>
      </c>
      <c r="DD1465" t="str">
        <f t="shared" si="440"/>
        <v/>
      </c>
      <c r="DE1465">
        <f t="shared" si="440"/>
        <v>1</v>
      </c>
      <c r="DF1465">
        <f t="shared" si="440"/>
        <v>1</v>
      </c>
      <c r="DG1465">
        <f t="shared" si="440"/>
        <v>1</v>
      </c>
      <c r="DH1465">
        <f t="shared" si="440"/>
        <v>1</v>
      </c>
      <c r="DI1465" t="str">
        <f t="shared" si="431"/>
        <v/>
      </c>
      <c r="DJ1465" t="str">
        <f t="shared" si="432"/>
        <v/>
      </c>
    </row>
    <row r="1466" spans="1:114" ht="18" customHeight="1" x14ac:dyDescent="0.3">
      <c r="A1466" s="9" t="s">
        <v>3006</v>
      </c>
      <c r="B1466" s="9" t="s">
        <v>3007</v>
      </c>
      <c r="C1466" s="9" t="s">
        <v>3100</v>
      </c>
      <c r="D1466" s="9" t="s">
        <v>6456</v>
      </c>
      <c r="G1466" t="str">
        <f t="shared" si="424"/>
        <v>國自</v>
      </c>
      <c r="H1466" s="9" t="str">
        <f t="shared" si="425"/>
        <v>國</v>
      </c>
      <c r="I1466" s="9" t="str">
        <f t="shared" si="426"/>
        <v/>
      </c>
      <c r="J1466" t="str">
        <f t="shared" si="433"/>
        <v/>
      </c>
      <c r="K1466" t="str">
        <f t="shared" si="434"/>
        <v/>
      </c>
      <c r="L1466" s="9" t="str">
        <f t="shared" si="427"/>
        <v/>
      </c>
      <c r="M1466" s="9" t="str">
        <f t="shared" si="428"/>
        <v>自</v>
      </c>
      <c r="N1466" s="1" t="s">
        <v>418</v>
      </c>
      <c r="O1466" s="1" t="s">
        <v>85</v>
      </c>
      <c r="P1466" s="1" t="s">
        <v>85</v>
      </c>
      <c r="Q1466" s="1" t="s">
        <v>85</v>
      </c>
      <c r="R1466" s="1" t="s">
        <v>85</v>
      </c>
      <c r="S1466" s="1" t="s">
        <v>85</v>
      </c>
      <c r="T1466" s="1" t="s">
        <v>85</v>
      </c>
      <c r="U1466" s="2">
        <v>3</v>
      </c>
      <c r="V1466" s="2">
        <v>0</v>
      </c>
      <c r="W1466" s="2">
        <v>0</v>
      </c>
      <c r="X1466" s="2">
        <v>0</v>
      </c>
      <c r="Y1466" s="2">
        <v>0</v>
      </c>
      <c r="Z1466" s="2">
        <v>5</v>
      </c>
      <c r="AA1466" s="2" t="s">
        <v>85</v>
      </c>
      <c r="AB1466" s="13" t="str">
        <f t="shared" si="429"/>
        <v/>
      </c>
      <c r="AC1466" s="2">
        <v>0</v>
      </c>
      <c r="AD1466" s="3">
        <v>1.5</v>
      </c>
      <c r="AE1466" s="3">
        <v>0</v>
      </c>
      <c r="AF1466" s="3">
        <v>0</v>
      </c>
      <c r="AG1466" s="3">
        <v>0</v>
      </c>
      <c r="AH1466" s="3">
        <v>0</v>
      </c>
      <c r="AI1466" s="3">
        <v>1.75</v>
      </c>
      <c r="AJ1466" s="3">
        <v>10</v>
      </c>
      <c r="AK1466" t="s">
        <v>85</v>
      </c>
      <c r="AL1466" s="10">
        <v>45065</v>
      </c>
      <c r="AM1466" s="10">
        <v>45067</v>
      </c>
      <c r="AQ1466" s="10">
        <v>45077</v>
      </c>
      <c r="AR1466" t="s">
        <v>88</v>
      </c>
      <c r="AS1466" t="s">
        <v>203</v>
      </c>
      <c r="AX1466">
        <v>0</v>
      </c>
      <c r="AY1466">
        <v>0</v>
      </c>
      <c r="AZ1466">
        <v>0</v>
      </c>
      <c r="BA1466">
        <v>0</v>
      </c>
      <c r="BB1466">
        <v>0</v>
      </c>
      <c r="BC1466">
        <v>0</v>
      </c>
      <c r="BD1466">
        <v>50</v>
      </c>
      <c r="BE1466">
        <v>40</v>
      </c>
      <c r="BF1466">
        <v>0</v>
      </c>
      <c r="BG1466">
        <v>0</v>
      </c>
      <c r="BH1466">
        <v>0</v>
      </c>
      <c r="BI1466">
        <v>0</v>
      </c>
      <c r="BJ1466" t="s">
        <v>91</v>
      </c>
      <c r="BK1466" t="s">
        <v>157</v>
      </c>
      <c r="BL1466" t="s">
        <v>621</v>
      </c>
      <c r="BM1466" t="s">
        <v>94</v>
      </c>
      <c r="BP1466" t="s">
        <v>3098</v>
      </c>
      <c r="BQ1466" s="11" t="s">
        <v>5667</v>
      </c>
      <c r="BR1466" s="11" t="s">
        <v>5685</v>
      </c>
      <c r="BS1466">
        <v>21</v>
      </c>
      <c r="BT1466">
        <v>0</v>
      </c>
      <c r="BU1466">
        <v>0</v>
      </c>
      <c r="BV1466">
        <v>3</v>
      </c>
      <c r="BW1466">
        <v>0</v>
      </c>
      <c r="BY1466">
        <v>0</v>
      </c>
      <c r="BZ1466">
        <v>63</v>
      </c>
      <c r="CS1466">
        <f t="shared" si="440"/>
        <v>1</v>
      </c>
      <c r="CT1466" s="5">
        <f t="shared" si="430"/>
        <v>1</v>
      </c>
      <c r="CU1466">
        <f t="shared" si="440"/>
        <v>1</v>
      </c>
      <c r="CV1466" t="str">
        <f t="shared" si="440"/>
        <v/>
      </c>
      <c r="CW1466">
        <f t="shared" si="440"/>
        <v>1</v>
      </c>
      <c r="CX1466">
        <f t="shared" si="440"/>
        <v>1</v>
      </c>
      <c r="CY1466" t="str">
        <f t="shared" si="440"/>
        <v/>
      </c>
      <c r="CZ1466">
        <f t="shared" si="440"/>
        <v>1</v>
      </c>
      <c r="DA1466" t="str">
        <f t="shared" si="440"/>
        <v/>
      </c>
      <c r="DB1466">
        <f t="shared" si="440"/>
        <v>1</v>
      </c>
      <c r="DC1466" t="str">
        <f t="shared" si="440"/>
        <v/>
      </c>
      <c r="DD1466" t="str">
        <f t="shared" si="440"/>
        <v/>
      </c>
      <c r="DE1466">
        <f t="shared" si="440"/>
        <v>1</v>
      </c>
      <c r="DF1466">
        <f t="shared" si="440"/>
        <v>1</v>
      </c>
      <c r="DG1466">
        <f t="shared" si="440"/>
        <v>1</v>
      </c>
      <c r="DH1466">
        <f t="shared" si="440"/>
        <v>1</v>
      </c>
      <c r="DI1466" t="str">
        <f t="shared" si="431"/>
        <v/>
      </c>
      <c r="DJ1466" t="str">
        <f t="shared" si="432"/>
        <v/>
      </c>
    </row>
    <row r="1467" spans="1:114" ht="18" customHeight="1" x14ac:dyDescent="0.3">
      <c r="A1467" s="9" t="s">
        <v>3006</v>
      </c>
      <c r="B1467" s="9" t="s">
        <v>3007</v>
      </c>
      <c r="C1467" s="9" t="s">
        <v>3102</v>
      </c>
      <c r="D1467" s="9" t="s">
        <v>1202</v>
      </c>
      <c r="G1467" t="str">
        <f t="shared" si="424"/>
        <v>國英自</v>
      </c>
      <c r="H1467" s="9" t="str">
        <f t="shared" si="425"/>
        <v>國</v>
      </c>
      <c r="I1467" s="9" t="str">
        <f t="shared" si="426"/>
        <v>英</v>
      </c>
      <c r="J1467" t="str">
        <f t="shared" si="433"/>
        <v/>
      </c>
      <c r="K1467" t="str">
        <f t="shared" si="434"/>
        <v/>
      </c>
      <c r="L1467" s="9" t="str">
        <f t="shared" si="427"/>
        <v/>
      </c>
      <c r="M1467" s="9" t="str">
        <f t="shared" si="428"/>
        <v>自</v>
      </c>
      <c r="N1467" s="1" t="s">
        <v>85</v>
      </c>
      <c r="O1467" s="1" t="s">
        <v>85</v>
      </c>
      <c r="P1467" s="1" t="s">
        <v>85</v>
      </c>
      <c r="Q1467" s="1" t="s">
        <v>85</v>
      </c>
      <c r="R1467" s="1" t="s">
        <v>85</v>
      </c>
      <c r="S1467" s="1" t="s">
        <v>418</v>
      </c>
      <c r="T1467" s="1" t="s">
        <v>85</v>
      </c>
      <c r="U1467" s="2">
        <v>0</v>
      </c>
      <c r="V1467" s="2">
        <v>0</v>
      </c>
      <c r="W1467" s="2">
        <v>0</v>
      </c>
      <c r="X1467" s="2">
        <v>0</v>
      </c>
      <c r="Y1467" s="2">
        <v>0</v>
      </c>
      <c r="Z1467" s="2">
        <v>3</v>
      </c>
      <c r="AA1467" s="2" t="s">
        <v>85</v>
      </c>
      <c r="AB1467" s="13" t="str">
        <f t="shared" si="429"/>
        <v/>
      </c>
      <c r="AC1467" s="2">
        <v>0</v>
      </c>
      <c r="AD1467" s="3">
        <v>1</v>
      </c>
      <c r="AE1467" s="3">
        <v>1.5</v>
      </c>
      <c r="AF1467" s="3">
        <v>0</v>
      </c>
      <c r="AG1467" s="3">
        <v>0</v>
      </c>
      <c r="AH1467" s="3">
        <v>0</v>
      </c>
      <c r="AI1467" s="3">
        <v>2</v>
      </c>
      <c r="AJ1467" s="3">
        <v>30</v>
      </c>
      <c r="AK1467" t="s">
        <v>85</v>
      </c>
      <c r="AL1467" s="10">
        <v>45065</v>
      </c>
      <c r="AM1467" s="10">
        <v>45067</v>
      </c>
      <c r="AQ1467" s="10">
        <v>45077</v>
      </c>
      <c r="AR1467" t="s">
        <v>88</v>
      </c>
      <c r="AS1467" t="s">
        <v>203</v>
      </c>
      <c r="AX1467">
        <v>0</v>
      </c>
      <c r="AY1467">
        <v>0</v>
      </c>
      <c r="AZ1467">
        <v>0</v>
      </c>
      <c r="BA1467">
        <v>0</v>
      </c>
      <c r="BB1467">
        <v>0</v>
      </c>
      <c r="BC1467">
        <v>0</v>
      </c>
      <c r="BD1467">
        <v>30</v>
      </c>
      <c r="BE1467">
        <v>40</v>
      </c>
      <c r="BF1467">
        <v>0</v>
      </c>
      <c r="BG1467">
        <v>0</v>
      </c>
      <c r="BH1467">
        <v>0</v>
      </c>
      <c r="BI1467">
        <v>0</v>
      </c>
      <c r="BJ1467" t="s">
        <v>91</v>
      </c>
      <c r="BK1467" t="s">
        <v>157</v>
      </c>
      <c r="BL1467" t="s">
        <v>326</v>
      </c>
      <c r="BM1467" t="s">
        <v>94</v>
      </c>
      <c r="BP1467" t="s">
        <v>3101</v>
      </c>
      <c r="BQ1467" s="11" t="s">
        <v>5667</v>
      </c>
      <c r="BR1467" s="11" t="s">
        <v>5686</v>
      </c>
      <c r="BS1467">
        <v>29</v>
      </c>
      <c r="BT1467">
        <v>0</v>
      </c>
      <c r="BU1467">
        <v>0</v>
      </c>
      <c r="BV1467">
        <v>5</v>
      </c>
      <c r="BW1467">
        <v>0</v>
      </c>
      <c r="BY1467">
        <v>0</v>
      </c>
      <c r="BZ1467">
        <v>87</v>
      </c>
      <c r="CS1467">
        <f t="shared" si="440"/>
        <v>1</v>
      </c>
      <c r="CT1467" s="5">
        <f t="shared" si="430"/>
        <v>1</v>
      </c>
      <c r="CU1467">
        <f t="shared" si="440"/>
        <v>1</v>
      </c>
      <c r="CV1467" t="str">
        <f t="shared" si="440"/>
        <v/>
      </c>
      <c r="CW1467">
        <f t="shared" si="440"/>
        <v>1</v>
      </c>
      <c r="CX1467">
        <f t="shared" si="440"/>
        <v>1</v>
      </c>
      <c r="CY1467">
        <f t="shared" si="440"/>
        <v>1</v>
      </c>
      <c r="CZ1467" t="str">
        <f t="shared" si="440"/>
        <v/>
      </c>
      <c r="DA1467" t="str">
        <f t="shared" si="440"/>
        <v/>
      </c>
      <c r="DB1467" t="str">
        <f t="shared" si="440"/>
        <v/>
      </c>
      <c r="DC1467" t="str">
        <f t="shared" si="440"/>
        <v/>
      </c>
      <c r="DD1467">
        <f t="shared" si="440"/>
        <v>1</v>
      </c>
      <c r="DE1467">
        <f t="shared" si="440"/>
        <v>1</v>
      </c>
      <c r="DF1467">
        <f t="shared" si="440"/>
        <v>1</v>
      </c>
      <c r="DG1467">
        <f t="shared" si="440"/>
        <v>1</v>
      </c>
      <c r="DH1467">
        <f t="shared" si="440"/>
        <v>1</v>
      </c>
      <c r="DI1467" t="str">
        <f t="shared" si="431"/>
        <v/>
      </c>
      <c r="DJ1467" t="str">
        <f t="shared" si="432"/>
        <v/>
      </c>
    </row>
    <row r="1468" spans="1:114" ht="18" customHeight="1" x14ac:dyDescent="0.3">
      <c r="A1468" s="9" t="s">
        <v>3006</v>
      </c>
      <c r="B1468" s="9" t="s">
        <v>3007</v>
      </c>
      <c r="C1468" s="9" t="s">
        <v>3103</v>
      </c>
      <c r="D1468" s="9" t="s">
        <v>202</v>
      </c>
      <c r="G1468" t="str">
        <f t="shared" si="424"/>
        <v>國英自</v>
      </c>
      <c r="H1468" s="9" t="str">
        <f t="shared" si="425"/>
        <v>國</v>
      </c>
      <c r="I1468" s="9" t="str">
        <f t="shared" si="426"/>
        <v>英</v>
      </c>
      <c r="J1468" t="str">
        <f t="shared" si="433"/>
        <v/>
      </c>
      <c r="K1468" t="str">
        <f t="shared" si="434"/>
        <v/>
      </c>
      <c r="L1468" s="9" t="str">
        <f t="shared" si="427"/>
        <v/>
      </c>
      <c r="M1468" s="9" t="str">
        <f t="shared" si="428"/>
        <v>自</v>
      </c>
      <c r="N1468" s="1" t="s">
        <v>85</v>
      </c>
      <c r="O1468" s="1" t="s">
        <v>418</v>
      </c>
      <c r="P1468" s="1" t="s">
        <v>85</v>
      </c>
      <c r="Q1468" s="1" t="s">
        <v>85</v>
      </c>
      <c r="R1468" s="1" t="s">
        <v>85</v>
      </c>
      <c r="S1468" s="1" t="s">
        <v>85</v>
      </c>
      <c r="T1468" s="1" t="s">
        <v>85</v>
      </c>
      <c r="U1468" s="2">
        <v>0</v>
      </c>
      <c r="V1468" s="2">
        <v>5</v>
      </c>
      <c r="W1468" s="2">
        <v>0</v>
      </c>
      <c r="X1468" s="2">
        <v>0</v>
      </c>
      <c r="Y1468" s="2">
        <v>0</v>
      </c>
      <c r="Z1468" s="2">
        <v>3</v>
      </c>
      <c r="AA1468" s="2" t="s">
        <v>85</v>
      </c>
      <c r="AB1468" s="13" t="str">
        <f t="shared" si="429"/>
        <v/>
      </c>
      <c r="AC1468" s="2">
        <v>0</v>
      </c>
      <c r="AD1468" s="3">
        <v>1</v>
      </c>
      <c r="AE1468" s="3">
        <v>2</v>
      </c>
      <c r="AF1468" s="3">
        <v>0</v>
      </c>
      <c r="AG1468" s="3">
        <v>0</v>
      </c>
      <c r="AH1468" s="3">
        <v>0</v>
      </c>
      <c r="AI1468" s="3">
        <v>2</v>
      </c>
      <c r="AJ1468" s="3">
        <v>30</v>
      </c>
      <c r="AK1468" t="s">
        <v>85</v>
      </c>
      <c r="AL1468" s="10">
        <v>45065</v>
      </c>
      <c r="AM1468" s="10">
        <v>45067</v>
      </c>
      <c r="AQ1468" s="10">
        <v>45077</v>
      </c>
      <c r="AR1468" t="s">
        <v>88</v>
      </c>
      <c r="AS1468" t="s">
        <v>203</v>
      </c>
      <c r="AX1468">
        <v>0</v>
      </c>
      <c r="AY1468">
        <v>0</v>
      </c>
      <c r="AZ1468">
        <v>0</v>
      </c>
      <c r="BA1468">
        <v>0</v>
      </c>
      <c r="BB1468">
        <v>0</v>
      </c>
      <c r="BC1468">
        <v>0</v>
      </c>
      <c r="BD1468">
        <v>35</v>
      </c>
      <c r="BE1468">
        <v>35</v>
      </c>
      <c r="BF1468">
        <v>0</v>
      </c>
      <c r="BG1468">
        <v>0</v>
      </c>
      <c r="BH1468">
        <v>0</v>
      </c>
      <c r="BI1468">
        <v>0</v>
      </c>
      <c r="BJ1468" t="s">
        <v>91</v>
      </c>
      <c r="BK1468" t="s">
        <v>145</v>
      </c>
      <c r="BL1468" t="s">
        <v>106</v>
      </c>
      <c r="BM1468" t="s">
        <v>133</v>
      </c>
      <c r="BP1468" t="s">
        <v>3104</v>
      </c>
      <c r="BQ1468" s="11" t="s">
        <v>5667</v>
      </c>
      <c r="BR1468" s="12" t="s">
        <v>8389</v>
      </c>
      <c r="BS1468">
        <v>45</v>
      </c>
      <c r="BT1468">
        <v>0</v>
      </c>
      <c r="BU1468">
        <v>0</v>
      </c>
      <c r="BV1468">
        <v>10</v>
      </c>
      <c r="BW1468">
        <v>0</v>
      </c>
      <c r="BY1468">
        <v>0</v>
      </c>
      <c r="BZ1468">
        <v>135</v>
      </c>
      <c r="CS1468">
        <f t="shared" si="440"/>
        <v>1</v>
      </c>
      <c r="CT1468" s="5" t="str">
        <f t="shared" si="430"/>
        <v/>
      </c>
      <c r="CU1468">
        <f t="shared" si="440"/>
        <v>1</v>
      </c>
      <c r="CV1468" t="str">
        <f t="shared" si="440"/>
        <v/>
      </c>
      <c r="CW1468">
        <f t="shared" si="440"/>
        <v>1</v>
      </c>
      <c r="CX1468" t="str">
        <f t="shared" si="440"/>
        <v/>
      </c>
      <c r="CY1468" t="str">
        <f t="shared" si="440"/>
        <v/>
      </c>
      <c r="CZ1468" t="str">
        <f t="shared" si="440"/>
        <v/>
      </c>
      <c r="DA1468" t="str">
        <f t="shared" si="440"/>
        <v/>
      </c>
      <c r="DB1468" t="str">
        <f t="shared" si="440"/>
        <v/>
      </c>
      <c r="DC1468" t="str">
        <f t="shared" si="440"/>
        <v/>
      </c>
      <c r="DD1468" t="str">
        <f t="shared" si="440"/>
        <v/>
      </c>
      <c r="DE1468">
        <f t="shared" si="440"/>
        <v>1</v>
      </c>
      <c r="DF1468">
        <f t="shared" si="440"/>
        <v>1</v>
      </c>
      <c r="DG1468">
        <f t="shared" si="440"/>
        <v>1</v>
      </c>
      <c r="DH1468" t="str">
        <f t="shared" si="440"/>
        <v/>
      </c>
      <c r="DI1468" t="str">
        <f t="shared" si="431"/>
        <v/>
      </c>
      <c r="DJ1468" t="str">
        <f t="shared" si="432"/>
        <v/>
      </c>
    </row>
    <row r="1469" spans="1:114" ht="18" customHeight="1" x14ac:dyDescent="0.3">
      <c r="A1469" s="9" t="s">
        <v>3006</v>
      </c>
      <c r="B1469" s="9" t="s">
        <v>3007</v>
      </c>
      <c r="C1469" s="9" t="s">
        <v>3105</v>
      </c>
      <c r="D1469" s="9" t="s">
        <v>838</v>
      </c>
      <c r="G1469" t="str">
        <f t="shared" si="424"/>
        <v>國英數A自</v>
      </c>
      <c r="H1469" s="9" t="str">
        <f t="shared" si="425"/>
        <v>國</v>
      </c>
      <c r="I1469" s="9" t="str">
        <f t="shared" si="426"/>
        <v>英</v>
      </c>
      <c r="J1469" t="str">
        <f t="shared" si="433"/>
        <v>數A</v>
      </c>
      <c r="K1469" t="str">
        <f t="shared" si="434"/>
        <v/>
      </c>
      <c r="L1469" s="9" t="str">
        <f t="shared" si="427"/>
        <v/>
      </c>
      <c r="M1469" s="9" t="str">
        <f t="shared" si="428"/>
        <v>自</v>
      </c>
      <c r="N1469" s="1" t="s">
        <v>85</v>
      </c>
      <c r="O1469" s="1" t="s">
        <v>85</v>
      </c>
      <c r="P1469" s="1" t="s">
        <v>85</v>
      </c>
      <c r="Q1469" s="1" t="s">
        <v>85</v>
      </c>
      <c r="R1469" s="1" t="s">
        <v>85</v>
      </c>
      <c r="S1469" s="1" t="s">
        <v>418</v>
      </c>
      <c r="T1469" s="1" t="s">
        <v>85</v>
      </c>
      <c r="U1469" s="2">
        <v>0</v>
      </c>
      <c r="V1469" s="2">
        <v>5</v>
      </c>
      <c r="W1469" s="2">
        <v>6</v>
      </c>
      <c r="X1469" s="2">
        <v>0</v>
      </c>
      <c r="Y1469" s="2">
        <v>0</v>
      </c>
      <c r="Z1469" s="2">
        <v>3</v>
      </c>
      <c r="AA1469" s="2" t="s">
        <v>85</v>
      </c>
      <c r="AB1469" s="13" t="str">
        <f t="shared" si="429"/>
        <v/>
      </c>
      <c r="AC1469" s="2">
        <v>0</v>
      </c>
      <c r="AD1469" s="3">
        <v>1</v>
      </c>
      <c r="AE1469" s="3">
        <v>1.5</v>
      </c>
      <c r="AF1469" s="3">
        <v>2</v>
      </c>
      <c r="AG1469" s="3">
        <v>0</v>
      </c>
      <c r="AH1469" s="3">
        <v>0</v>
      </c>
      <c r="AI1469" s="3">
        <v>2</v>
      </c>
      <c r="AJ1469" s="3">
        <v>30</v>
      </c>
      <c r="AK1469" t="s">
        <v>85</v>
      </c>
      <c r="AL1469" s="10">
        <v>45065</v>
      </c>
      <c r="AM1469" s="10">
        <v>45067</v>
      </c>
      <c r="AQ1469" s="10">
        <v>45077</v>
      </c>
      <c r="AR1469" t="s">
        <v>88</v>
      </c>
      <c r="AS1469" t="s">
        <v>203</v>
      </c>
      <c r="AX1469">
        <v>0</v>
      </c>
      <c r="AY1469">
        <v>0</v>
      </c>
      <c r="AZ1469">
        <v>0</v>
      </c>
      <c r="BA1469">
        <v>0</v>
      </c>
      <c r="BB1469">
        <v>0</v>
      </c>
      <c r="BC1469">
        <v>0</v>
      </c>
      <c r="BD1469">
        <v>30</v>
      </c>
      <c r="BE1469">
        <v>40</v>
      </c>
      <c r="BF1469">
        <v>0</v>
      </c>
      <c r="BG1469">
        <v>0</v>
      </c>
      <c r="BH1469">
        <v>0</v>
      </c>
      <c r="BI1469">
        <v>0</v>
      </c>
      <c r="BJ1469" t="s">
        <v>91</v>
      </c>
      <c r="BK1469" t="s">
        <v>157</v>
      </c>
      <c r="BL1469" t="s">
        <v>507</v>
      </c>
      <c r="BM1469" t="s">
        <v>133</v>
      </c>
      <c r="BP1469" t="s">
        <v>3106</v>
      </c>
      <c r="BQ1469" s="11" t="s">
        <v>5667</v>
      </c>
      <c r="BR1469" s="12" t="s">
        <v>8390</v>
      </c>
      <c r="BS1469">
        <v>53</v>
      </c>
      <c r="BT1469">
        <v>0</v>
      </c>
      <c r="BU1469">
        <v>0</v>
      </c>
      <c r="BV1469">
        <v>9</v>
      </c>
      <c r="BW1469">
        <v>0</v>
      </c>
      <c r="BY1469">
        <v>0</v>
      </c>
      <c r="BZ1469">
        <v>159</v>
      </c>
      <c r="CS1469">
        <f t="shared" si="440"/>
        <v>1</v>
      </c>
      <c r="CT1469" s="5">
        <f t="shared" si="430"/>
        <v>1</v>
      </c>
      <c r="CU1469">
        <f t="shared" si="440"/>
        <v>1</v>
      </c>
      <c r="CV1469" t="str">
        <f t="shared" si="440"/>
        <v/>
      </c>
      <c r="CW1469">
        <f t="shared" si="440"/>
        <v>1</v>
      </c>
      <c r="CX1469">
        <f t="shared" si="440"/>
        <v>1</v>
      </c>
      <c r="CY1469">
        <f t="shared" si="440"/>
        <v>1</v>
      </c>
      <c r="CZ1469" t="str">
        <f t="shared" si="440"/>
        <v/>
      </c>
      <c r="DA1469">
        <f t="shared" si="440"/>
        <v>1</v>
      </c>
      <c r="DB1469" t="str">
        <f t="shared" si="440"/>
        <v/>
      </c>
      <c r="DC1469" t="str">
        <f t="shared" si="440"/>
        <v/>
      </c>
      <c r="DD1469" t="str">
        <f t="shared" si="440"/>
        <v/>
      </c>
      <c r="DE1469">
        <f t="shared" si="440"/>
        <v>1</v>
      </c>
      <c r="DF1469">
        <f t="shared" si="440"/>
        <v>1</v>
      </c>
      <c r="DG1469">
        <f t="shared" si="440"/>
        <v>1</v>
      </c>
      <c r="DH1469" t="str">
        <f t="shared" si="440"/>
        <v/>
      </c>
      <c r="DI1469" t="str">
        <f t="shared" si="431"/>
        <v/>
      </c>
      <c r="DJ1469" t="str">
        <f t="shared" si="432"/>
        <v/>
      </c>
    </row>
    <row r="1470" spans="1:114" ht="18" customHeight="1" x14ac:dyDescent="0.3">
      <c r="A1470" s="9" t="s">
        <v>3006</v>
      </c>
      <c r="B1470" s="9" t="s">
        <v>3007</v>
      </c>
      <c r="C1470" s="9" t="s">
        <v>3107</v>
      </c>
      <c r="D1470" s="9" t="s">
        <v>207</v>
      </c>
      <c r="G1470" t="str">
        <f t="shared" si="424"/>
        <v>國英數A自</v>
      </c>
      <c r="H1470" s="9" t="str">
        <f t="shared" si="425"/>
        <v>國</v>
      </c>
      <c r="I1470" s="9" t="str">
        <f t="shared" si="426"/>
        <v>英</v>
      </c>
      <c r="J1470" t="str">
        <f t="shared" si="433"/>
        <v>數A</v>
      </c>
      <c r="K1470" t="str">
        <f t="shared" si="434"/>
        <v/>
      </c>
      <c r="L1470" s="9" t="str">
        <f t="shared" si="427"/>
        <v/>
      </c>
      <c r="M1470" s="9" t="str">
        <f t="shared" si="428"/>
        <v>自</v>
      </c>
      <c r="N1470" s="1" t="s">
        <v>85</v>
      </c>
      <c r="O1470" s="1" t="s">
        <v>87</v>
      </c>
      <c r="P1470" s="1" t="s">
        <v>85</v>
      </c>
      <c r="Q1470" s="1" t="s">
        <v>85</v>
      </c>
      <c r="R1470" s="1" t="s">
        <v>85</v>
      </c>
      <c r="S1470" s="1" t="s">
        <v>87</v>
      </c>
      <c r="T1470" s="1" t="s">
        <v>85</v>
      </c>
      <c r="U1470" s="2">
        <v>0</v>
      </c>
      <c r="V1470" s="2">
        <v>6</v>
      </c>
      <c r="W1470" s="2">
        <v>0</v>
      </c>
      <c r="X1470" s="2">
        <v>0</v>
      </c>
      <c r="Y1470" s="2">
        <v>0</v>
      </c>
      <c r="Z1470" s="2">
        <v>3</v>
      </c>
      <c r="AA1470" s="2" t="s">
        <v>85</v>
      </c>
      <c r="AB1470" s="13" t="str">
        <f t="shared" si="429"/>
        <v/>
      </c>
      <c r="AC1470" s="2">
        <v>0</v>
      </c>
      <c r="AD1470" s="3">
        <v>1</v>
      </c>
      <c r="AE1470" s="3">
        <v>1.5</v>
      </c>
      <c r="AF1470" s="3">
        <v>1</v>
      </c>
      <c r="AG1470" s="3">
        <v>0</v>
      </c>
      <c r="AH1470" s="3">
        <v>0</v>
      </c>
      <c r="AI1470" s="3">
        <v>1.5</v>
      </c>
      <c r="AJ1470" s="3">
        <v>30</v>
      </c>
      <c r="AK1470" t="s">
        <v>85</v>
      </c>
      <c r="AL1470" s="10">
        <v>45065</v>
      </c>
      <c r="AM1470" s="10">
        <v>45067</v>
      </c>
      <c r="AQ1470" s="10">
        <v>45077</v>
      </c>
      <c r="AR1470" t="s">
        <v>88</v>
      </c>
      <c r="AS1470" t="s">
        <v>203</v>
      </c>
      <c r="AX1470">
        <v>0</v>
      </c>
      <c r="AY1470">
        <v>0</v>
      </c>
      <c r="AZ1470">
        <v>0</v>
      </c>
      <c r="BA1470">
        <v>0</v>
      </c>
      <c r="BB1470">
        <v>0</v>
      </c>
      <c r="BC1470">
        <v>0</v>
      </c>
      <c r="BD1470">
        <v>30</v>
      </c>
      <c r="BE1470">
        <v>40</v>
      </c>
      <c r="BF1470">
        <v>0</v>
      </c>
      <c r="BG1470">
        <v>0</v>
      </c>
      <c r="BH1470">
        <v>0</v>
      </c>
      <c r="BI1470">
        <v>0</v>
      </c>
      <c r="BJ1470" t="s">
        <v>91</v>
      </c>
      <c r="BK1470" t="s">
        <v>145</v>
      </c>
      <c r="BL1470" t="s">
        <v>409</v>
      </c>
      <c r="BM1470" t="s">
        <v>133</v>
      </c>
      <c r="BP1470" t="s">
        <v>5687</v>
      </c>
      <c r="BQ1470" s="11" t="s">
        <v>5667</v>
      </c>
      <c r="BR1470" s="11" t="s">
        <v>3108</v>
      </c>
      <c r="BS1470">
        <v>40</v>
      </c>
      <c r="BT1470">
        <v>0</v>
      </c>
      <c r="BU1470">
        <v>0</v>
      </c>
      <c r="BV1470">
        <v>9</v>
      </c>
      <c r="BW1470">
        <v>0</v>
      </c>
      <c r="BY1470">
        <v>0</v>
      </c>
      <c r="BZ1470">
        <v>120</v>
      </c>
      <c r="CS1470">
        <f t="shared" si="440"/>
        <v>1</v>
      </c>
      <c r="CT1470" s="5" t="str">
        <f t="shared" si="430"/>
        <v/>
      </c>
      <c r="CU1470">
        <f t="shared" si="440"/>
        <v>1</v>
      </c>
      <c r="CV1470" t="str">
        <f t="shared" si="440"/>
        <v/>
      </c>
      <c r="CW1470">
        <f t="shared" si="440"/>
        <v>1</v>
      </c>
      <c r="CX1470" t="str">
        <f t="shared" si="440"/>
        <v/>
      </c>
      <c r="CY1470" t="str">
        <f t="shared" si="440"/>
        <v/>
      </c>
      <c r="CZ1470">
        <f t="shared" si="440"/>
        <v>1</v>
      </c>
      <c r="DA1470">
        <f t="shared" si="440"/>
        <v>1</v>
      </c>
      <c r="DB1470" t="str">
        <f t="shared" si="440"/>
        <v/>
      </c>
      <c r="DC1470">
        <f t="shared" si="440"/>
        <v>1</v>
      </c>
      <c r="DD1470" t="str">
        <f t="shared" si="440"/>
        <v/>
      </c>
      <c r="DE1470">
        <f t="shared" si="440"/>
        <v>1</v>
      </c>
      <c r="DF1470">
        <f t="shared" si="440"/>
        <v>1</v>
      </c>
      <c r="DG1470">
        <f t="shared" si="440"/>
        <v>1</v>
      </c>
      <c r="DH1470" t="str">
        <f t="shared" ref="DH1470" si="441">IF(OR(ISNUMBER(FIND(DH$1,$BK1470)),ISNUMBER(FIND(DH$1,$BL1470)),ISNUMBER(FIND(DH$1,$BM1470))),1,"")</f>
        <v/>
      </c>
      <c r="DI1470" t="str">
        <f t="shared" si="431"/>
        <v/>
      </c>
      <c r="DJ1470" t="str">
        <f t="shared" si="432"/>
        <v/>
      </c>
    </row>
    <row r="1471" spans="1:114" ht="18" customHeight="1" x14ac:dyDescent="0.3">
      <c r="A1471" s="9" t="s">
        <v>3006</v>
      </c>
      <c r="B1471" s="9" t="s">
        <v>3007</v>
      </c>
      <c r="C1471" s="9" t="s">
        <v>3109</v>
      </c>
      <c r="D1471" s="9" t="s">
        <v>210</v>
      </c>
      <c r="G1471" t="str">
        <f t="shared" si="424"/>
        <v>國英數A自</v>
      </c>
      <c r="H1471" s="9" t="str">
        <f t="shared" si="425"/>
        <v>國</v>
      </c>
      <c r="I1471" s="9" t="str">
        <f t="shared" si="426"/>
        <v>英</v>
      </c>
      <c r="J1471" t="str">
        <f t="shared" si="433"/>
        <v>數A</v>
      </c>
      <c r="K1471" t="str">
        <f t="shared" si="434"/>
        <v/>
      </c>
      <c r="L1471" s="9" t="str">
        <f t="shared" si="427"/>
        <v/>
      </c>
      <c r="M1471" s="9" t="str">
        <f t="shared" si="428"/>
        <v>自</v>
      </c>
      <c r="N1471" s="1" t="s">
        <v>85</v>
      </c>
      <c r="O1471" s="1" t="s">
        <v>85</v>
      </c>
      <c r="P1471" s="1" t="s">
        <v>85</v>
      </c>
      <c r="Q1471" s="1" t="s">
        <v>85</v>
      </c>
      <c r="R1471" s="1" t="s">
        <v>85</v>
      </c>
      <c r="S1471" s="1" t="s">
        <v>87</v>
      </c>
      <c r="T1471" s="1" t="s">
        <v>85</v>
      </c>
      <c r="U1471" s="2">
        <v>0</v>
      </c>
      <c r="V1471" s="2">
        <v>3</v>
      </c>
      <c r="W1471" s="2">
        <v>0</v>
      </c>
      <c r="X1471" s="2">
        <v>0</v>
      </c>
      <c r="Y1471" s="2">
        <v>0</v>
      </c>
      <c r="Z1471" s="2">
        <v>7</v>
      </c>
      <c r="AA1471" s="2" t="s">
        <v>85</v>
      </c>
      <c r="AB1471" s="13" t="str">
        <f t="shared" si="429"/>
        <v/>
      </c>
      <c r="AC1471" s="2">
        <v>0</v>
      </c>
      <c r="AD1471" s="3">
        <v>1</v>
      </c>
      <c r="AE1471" s="3">
        <v>1.25</v>
      </c>
      <c r="AF1471" s="3">
        <v>1</v>
      </c>
      <c r="AG1471" s="3">
        <v>0</v>
      </c>
      <c r="AH1471" s="3">
        <v>0</v>
      </c>
      <c r="AI1471" s="3">
        <v>1.25</v>
      </c>
      <c r="AJ1471" s="3">
        <v>30</v>
      </c>
      <c r="AK1471" t="s">
        <v>85</v>
      </c>
      <c r="AL1471" s="10">
        <v>45065</v>
      </c>
      <c r="AM1471" s="10">
        <v>45067</v>
      </c>
      <c r="AQ1471" s="10">
        <v>45077</v>
      </c>
      <c r="AR1471" t="s">
        <v>88</v>
      </c>
      <c r="AS1471" t="s">
        <v>203</v>
      </c>
      <c r="AX1471">
        <v>0</v>
      </c>
      <c r="AY1471">
        <v>0</v>
      </c>
      <c r="AZ1471">
        <v>0</v>
      </c>
      <c r="BA1471">
        <v>0</v>
      </c>
      <c r="BB1471">
        <v>0</v>
      </c>
      <c r="BC1471">
        <v>0</v>
      </c>
      <c r="BD1471">
        <v>30</v>
      </c>
      <c r="BE1471">
        <v>40</v>
      </c>
      <c r="BF1471">
        <v>0</v>
      </c>
      <c r="BG1471">
        <v>0</v>
      </c>
      <c r="BH1471">
        <v>0</v>
      </c>
      <c r="BI1471">
        <v>0</v>
      </c>
      <c r="BJ1471" t="s">
        <v>91</v>
      </c>
      <c r="BK1471" t="s">
        <v>92</v>
      </c>
      <c r="BL1471" t="s">
        <v>839</v>
      </c>
      <c r="BM1471" t="s">
        <v>133</v>
      </c>
      <c r="BP1471" t="s">
        <v>3110</v>
      </c>
      <c r="BQ1471" s="11" t="s">
        <v>5667</v>
      </c>
      <c r="BR1471" s="12" t="s">
        <v>8391</v>
      </c>
      <c r="BS1471">
        <v>48</v>
      </c>
      <c r="BT1471">
        <v>0</v>
      </c>
      <c r="BU1471">
        <v>0</v>
      </c>
      <c r="BV1471">
        <v>8</v>
      </c>
      <c r="BW1471">
        <v>0</v>
      </c>
      <c r="BY1471">
        <v>0</v>
      </c>
      <c r="BZ1471">
        <v>144</v>
      </c>
      <c r="CS1471">
        <f t="shared" ref="CS1471:DH1486" si="442">IF(OR(ISNUMBER(FIND(CS$1,$BK1471)),ISNUMBER(FIND(CS$1,$BL1471)),ISNUMBER(FIND(CS$1,$BM1471))),1,"")</f>
        <v>1</v>
      </c>
      <c r="CT1471" s="5">
        <f t="shared" si="430"/>
        <v>1</v>
      </c>
      <c r="CU1471" t="str">
        <f t="shared" si="442"/>
        <v/>
      </c>
      <c r="CV1471" t="str">
        <f t="shared" si="442"/>
        <v/>
      </c>
      <c r="CW1471">
        <f t="shared" si="442"/>
        <v>1</v>
      </c>
      <c r="CX1471" t="str">
        <f t="shared" si="442"/>
        <v/>
      </c>
      <c r="CY1471">
        <f t="shared" si="442"/>
        <v>1</v>
      </c>
      <c r="CZ1471" t="str">
        <f t="shared" si="442"/>
        <v/>
      </c>
      <c r="DA1471">
        <f t="shared" si="442"/>
        <v>1</v>
      </c>
      <c r="DB1471" t="str">
        <f t="shared" si="442"/>
        <v/>
      </c>
      <c r="DC1471">
        <f t="shared" si="442"/>
        <v>1</v>
      </c>
      <c r="DD1471" t="str">
        <f t="shared" si="442"/>
        <v/>
      </c>
      <c r="DE1471">
        <f t="shared" si="442"/>
        <v>1</v>
      </c>
      <c r="DF1471">
        <f t="shared" si="442"/>
        <v>1</v>
      </c>
      <c r="DG1471">
        <f t="shared" si="442"/>
        <v>1</v>
      </c>
      <c r="DH1471" t="str">
        <f t="shared" si="442"/>
        <v/>
      </c>
      <c r="DI1471" t="str">
        <f t="shared" si="431"/>
        <v/>
      </c>
      <c r="DJ1471" t="str">
        <f t="shared" si="432"/>
        <v/>
      </c>
    </row>
    <row r="1472" spans="1:114" ht="18" customHeight="1" x14ac:dyDescent="0.3">
      <c r="A1472" s="9" t="s">
        <v>3006</v>
      </c>
      <c r="B1472" s="9" t="s">
        <v>3007</v>
      </c>
      <c r="C1472" s="9" t="s">
        <v>3111</v>
      </c>
      <c r="D1472" s="9" t="s">
        <v>3112</v>
      </c>
      <c r="G1472" t="str">
        <f t="shared" si="424"/>
        <v>國英數A數B自</v>
      </c>
      <c r="H1472" s="9" t="str">
        <f t="shared" si="425"/>
        <v>國</v>
      </c>
      <c r="I1472" s="9" t="str">
        <f t="shared" si="426"/>
        <v>英</v>
      </c>
      <c r="J1472" t="str">
        <f t="shared" si="433"/>
        <v>數A</v>
      </c>
      <c r="K1472" t="str">
        <f t="shared" si="434"/>
        <v>數B</v>
      </c>
      <c r="L1472" s="9" t="str">
        <f t="shared" si="427"/>
        <v/>
      </c>
      <c r="M1472" s="9" t="str">
        <f t="shared" si="428"/>
        <v>自</v>
      </c>
      <c r="N1472" s="1" t="s">
        <v>85</v>
      </c>
      <c r="O1472" s="1" t="s">
        <v>85</v>
      </c>
      <c r="P1472" s="1" t="s">
        <v>418</v>
      </c>
      <c r="Q1472" s="1" t="s">
        <v>418</v>
      </c>
      <c r="R1472" s="1" t="s">
        <v>85</v>
      </c>
      <c r="S1472" s="1" t="s">
        <v>418</v>
      </c>
      <c r="T1472" s="1" t="s">
        <v>85</v>
      </c>
      <c r="U1472" s="2">
        <v>0</v>
      </c>
      <c r="V1472" s="2">
        <v>5</v>
      </c>
      <c r="W1472" s="2">
        <v>0</v>
      </c>
      <c r="X1472" s="2">
        <v>0</v>
      </c>
      <c r="Y1472" s="2">
        <v>0</v>
      </c>
      <c r="Z1472" s="2">
        <v>3</v>
      </c>
      <c r="AA1472" s="2" t="s">
        <v>85</v>
      </c>
      <c r="AB1472" s="13" t="str">
        <f t="shared" si="429"/>
        <v/>
      </c>
      <c r="AC1472" s="2">
        <v>0</v>
      </c>
      <c r="AD1472" s="3">
        <v>1</v>
      </c>
      <c r="AE1472" s="3">
        <v>1</v>
      </c>
      <c r="AF1472" s="3">
        <v>0</v>
      </c>
      <c r="AG1472" s="3">
        <v>0</v>
      </c>
      <c r="AH1472" s="3">
        <v>0</v>
      </c>
      <c r="AI1472" s="3">
        <v>2</v>
      </c>
      <c r="AJ1472" s="3">
        <v>30</v>
      </c>
      <c r="AK1472" t="s">
        <v>85</v>
      </c>
      <c r="AL1472" s="10">
        <v>45065</v>
      </c>
      <c r="AM1472" s="10">
        <v>45067</v>
      </c>
      <c r="AQ1472" s="10">
        <v>45077</v>
      </c>
      <c r="AR1472" t="s">
        <v>88</v>
      </c>
      <c r="AS1472" t="s">
        <v>203</v>
      </c>
      <c r="AX1472">
        <v>0</v>
      </c>
      <c r="AY1472">
        <v>0</v>
      </c>
      <c r="AZ1472">
        <v>0</v>
      </c>
      <c r="BA1472">
        <v>0</v>
      </c>
      <c r="BB1472">
        <v>0</v>
      </c>
      <c r="BC1472">
        <v>0</v>
      </c>
      <c r="BD1472">
        <v>30</v>
      </c>
      <c r="BE1472">
        <v>40</v>
      </c>
      <c r="BF1472">
        <v>0</v>
      </c>
      <c r="BG1472">
        <v>0</v>
      </c>
      <c r="BH1472">
        <v>0</v>
      </c>
      <c r="BI1472">
        <v>0</v>
      </c>
      <c r="BJ1472" t="s">
        <v>91</v>
      </c>
      <c r="BK1472" t="s">
        <v>131</v>
      </c>
      <c r="BL1472" t="s">
        <v>272</v>
      </c>
      <c r="BM1472" t="s">
        <v>133</v>
      </c>
      <c r="BP1472" t="s">
        <v>3113</v>
      </c>
      <c r="BQ1472" s="11" t="s">
        <v>5667</v>
      </c>
      <c r="BR1472" s="11" t="s">
        <v>5688</v>
      </c>
      <c r="BS1472">
        <v>47</v>
      </c>
      <c r="BT1472">
        <v>0</v>
      </c>
      <c r="BU1472">
        <v>0</v>
      </c>
      <c r="BV1472">
        <v>8</v>
      </c>
      <c r="BW1472">
        <v>0</v>
      </c>
      <c r="BY1472">
        <v>0</v>
      </c>
      <c r="BZ1472">
        <v>141</v>
      </c>
      <c r="CS1472" t="str">
        <f t="shared" si="442"/>
        <v/>
      </c>
      <c r="CT1472" s="5" t="str">
        <f t="shared" si="430"/>
        <v/>
      </c>
      <c r="CU1472">
        <f t="shared" si="442"/>
        <v>1</v>
      </c>
      <c r="CV1472" t="str">
        <f t="shared" si="442"/>
        <v/>
      </c>
      <c r="CW1472">
        <f t="shared" si="442"/>
        <v>1</v>
      </c>
      <c r="CX1472">
        <f t="shared" si="442"/>
        <v>1</v>
      </c>
      <c r="CY1472" t="str">
        <f t="shared" si="442"/>
        <v/>
      </c>
      <c r="CZ1472" t="str">
        <f t="shared" si="442"/>
        <v/>
      </c>
      <c r="DA1472" t="str">
        <f t="shared" si="442"/>
        <v/>
      </c>
      <c r="DB1472" t="str">
        <f t="shared" si="442"/>
        <v/>
      </c>
      <c r="DC1472" t="str">
        <f t="shared" si="442"/>
        <v/>
      </c>
      <c r="DD1472" t="str">
        <f t="shared" si="442"/>
        <v/>
      </c>
      <c r="DE1472">
        <f t="shared" si="442"/>
        <v>1</v>
      </c>
      <c r="DF1472">
        <f t="shared" si="442"/>
        <v>1</v>
      </c>
      <c r="DG1472">
        <f t="shared" si="442"/>
        <v>1</v>
      </c>
      <c r="DH1472" t="str">
        <f t="shared" si="442"/>
        <v/>
      </c>
      <c r="DI1472" t="str">
        <f t="shared" si="431"/>
        <v/>
      </c>
      <c r="DJ1472" t="str">
        <f t="shared" si="432"/>
        <v/>
      </c>
    </row>
    <row r="1473" spans="1:114" ht="18" customHeight="1" x14ac:dyDescent="0.3">
      <c r="A1473" s="9" t="s">
        <v>3006</v>
      </c>
      <c r="B1473" s="9" t="s">
        <v>3007</v>
      </c>
      <c r="C1473" s="9" t="s">
        <v>3114</v>
      </c>
      <c r="D1473" s="9" t="s">
        <v>6457</v>
      </c>
      <c r="G1473" t="str">
        <f t="shared" si="424"/>
        <v>國數A自</v>
      </c>
      <c r="H1473" s="9" t="str">
        <f t="shared" si="425"/>
        <v>國</v>
      </c>
      <c r="I1473" s="9" t="str">
        <f t="shared" si="426"/>
        <v/>
      </c>
      <c r="J1473" t="str">
        <f t="shared" si="433"/>
        <v>數A</v>
      </c>
      <c r="K1473" t="str">
        <f t="shared" si="434"/>
        <v/>
      </c>
      <c r="L1473" s="9" t="str">
        <f t="shared" si="427"/>
        <v/>
      </c>
      <c r="M1473" s="9" t="str">
        <f t="shared" si="428"/>
        <v>自</v>
      </c>
      <c r="N1473" s="1" t="s">
        <v>85</v>
      </c>
      <c r="O1473" s="1" t="s">
        <v>85</v>
      </c>
      <c r="P1473" s="1" t="s">
        <v>85</v>
      </c>
      <c r="Q1473" s="1" t="s">
        <v>85</v>
      </c>
      <c r="R1473" s="1" t="s">
        <v>85</v>
      </c>
      <c r="S1473" s="1" t="s">
        <v>418</v>
      </c>
      <c r="T1473" s="1" t="s">
        <v>85</v>
      </c>
      <c r="U1473" s="2">
        <v>5</v>
      </c>
      <c r="V1473" s="2">
        <v>0</v>
      </c>
      <c r="W1473" s="2">
        <v>3</v>
      </c>
      <c r="X1473" s="2">
        <v>0</v>
      </c>
      <c r="Y1473" s="2">
        <v>0</v>
      </c>
      <c r="Z1473" s="2">
        <v>0</v>
      </c>
      <c r="AA1473" s="2" t="s">
        <v>85</v>
      </c>
      <c r="AB1473" s="13" t="str">
        <f t="shared" si="429"/>
        <v/>
      </c>
      <c r="AC1473" s="2">
        <v>0</v>
      </c>
      <c r="AD1473" s="3">
        <v>2</v>
      </c>
      <c r="AE1473" s="3">
        <v>0</v>
      </c>
      <c r="AF1473" s="3">
        <v>1.5</v>
      </c>
      <c r="AG1473" s="3">
        <v>0</v>
      </c>
      <c r="AH1473" s="3">
        <v>0</v>
      </c>
      <c r="AI1473" s="3">
        <v>1.75</v>
      </c>
      <c r="AJ1473" s="3">
        <v>30</v>
      </c>
      <c r="AK1473" t="s">
        <v>85</v>
      </c>
      <c r="AL1473" s="10">
        <v>45065</v>
      </c>
      <c r="AM1473" s="10">
        <v>45067</v>
      </c>
      <c r="AQ1473" s="10">
        <v>45077</v>
      </c>
      <c r="AR1473" t="s">
        <v>88</v>
      </c>
      <c r="AS1473" t="s">
        <v>203</v>
      </c>
      <c r="AX1473">
        <v>0</v>
      </c>
      <c r="AY1473">
        <v>0</v>
      </c>
      <c r="AZ1473">
        <v>0</v>
      </c>
      <c r="BA1473">
        <v>0</v>
      </c>
      <c r="BB1473">
        <v>0</v>
      </c>
      <c r="BC1473">
        <v>0</v>
      </c>
      <c r="BD1473">
        <v>30</v>
      </c>
      <c r="BE1473">
        <v>40</v>
      </c>
      <c r="BF1473">
        <v>0</v>
      </c>
      <c r="BG1473">
        <v>0</v>
      </c>
      <c r="BH1473">
        <v>0</v>
      </c>
      <c r="BI1473">
        <v>0</v>
      </c>
      <c r="BJ1473" t="s">
        <v>91</v>
      </c>
      <c r="BK1473" t="s">
        <v>157</v>
      </c>
      <c r="BL1473" t="s">
        <v>153</v>
      </c>
      <c r="BM1473" t="s">
        <v>138</v>
      </c>
      <c r="BP1473" t="s">
        <v>5689</v>
      </c>
      <c r="BQ1473" s="11" t="s">
        <v>5667</v>
      </c>
      <c r="BR1473" s="11" t="s">
        <v>5690</v>
      </c>
      <c r="BS1473">
        <v>27</v>
      </c>
      <c r="BT1473">
        <v>0</v>
      </c>
      <c r="BU1473">
        <v>0</v>
      </c>
      <c r="BV1473">
        <v>3</v>
      </c>
      <c r="BW1473">
        <v>0</v>
      </c>
      <c r="BY1473">
        <v>0</v>
      </c>
      <c r="BZ1473">
        <v>81</v>
      </c>
      <c r="CS1473">
        <f t="shared" si="442"/>
        <v>1</v>
      </c>
      <c r="CT1473" s="5">
        <f t="shared" si="430"/>
        <v>1</v>
      </c>
      <c r="CU1473">
        <f t="shared" si="442"/>
        <v>1</v>
      </c>
      <c r="CV1473" t="str">
        <f t="shared" si="442"/>
        <v/>
      </c>
      <c r="CW1473">
        <f t="shared" si="442"/>
        <v>1</v>
      </c>
      <c r="CX1473" t="str">
        <f t="shared" si="442"/>
        <v/>
      </c>
      <c r="CY1473" t="str">
        <f t="shared" si="442"/>
        <v/>
      </c>
      <c r="CZ1473" t="str">
        <f t="shared" si="442"/>
        <v/>
      </c>
      <c r="DA1473">
        <f t="shared" si="442"/>
        <v>1</v>
      </c>
      <c r="DB1473">
        <f t="shared" si="442"/>
        <v>1</v>
      </c>
      <c r="DC1473" t="str">
        <f t="shared" si="442"/>
        <v/>
      </c>
      <c r="DD1473">
        <f t="shared" si="442"/>
        <v>1</v>
      </c>
      <c r="DE1473">
        <f t="shared" si="442"/>
        <v>1</v>
      </c>
      <c r="DF1473" t="str">
        <f t="shared" si="442"/>
        <v/>
      </c>
      <c r="DG1473">
        <f t="shared" si="442"/>
        <v>1</v>
      </c>
      <c r="DH1473">
        <f t="shared" si="442"/>
        <v>1</v>
      </c>
      <c r="DI1473" t="str">
        <f t="shared" si="431"/>
        <v/>
      </c>
      <c r="DJ1473" t="str">
        <f t="shared" si="432"/>
        <v/>
      </c>
    </row>
    <row r="1474" spans="1:114" ht="18" customHeight="1" x14ac:dyDescent="0.3">
      <c r="A1474" s="9" t="s">
        <v>3006</v>
      </c>
      <c r="B1474" s="9" t="s">
        <v>3007</v>
      </c>
      <c r="C1474" s="9" t="s">
        <v>6458</v>
      </c>
      <c r="D1474" s="9" t="s">
        <v>186</v>
      </c>
      <c r="G1474" t="str">
        <f t="shared" si="424"/>
        <v>國英數A自</v>
      </c>
      <c r="H1474" s="9" t="str">
        <f t="shared" si="425"/>
        <v>國</v>
      </c>
      <c r="I1474" s="9" t="str">
        <f t="shared" si="426"/>
        <v>英</v>
      </c>
      <c r="J1474" t="str">
        <f t="shared" si="433"/>
        <v>數A</v>
      </c>
      <c r="K1474" t="str">
        <f t="shared" si="434"/>
        <v/>
      </c>
      <c r="L1474" s="9" t="str">
        <f t="shared" si="427"/>
        <v/>
      </c>
      <c r="M1474" s="9" t="str">
        <f t="shared" si="428"/>
        <v>自</v>
      </c>
      <c r="N1474" s="1" t="s">
        <v>86</v>
      </c>
      <c r="O1474" s="1" t="s">
        <v>86</v>
      </c>
      <c r="P1474" s="1" t="s">
        <v>86</v>
      </c>
      <c r="Q1474" s="1" t="s">
        <v>85</v>
      </c>
      <c r="R1474" s="1" t="s">
        <v>85</v>
      </c>
      <c r="S1474" s="1" t="s">
        <v>86</v>
      </c>
      <c r="T1474" s="1" t="s">
        <v>85</v>
      </c>
      <c r="U1474" s="2">
        <v>10</v>
      </c>
      <c r="V1474" s="2">
        <v>3.5</v>
      </c>
      <c r="W1474" s="2">
        <v>0</v>
      </c>
      <c r="X1474" s="2">
        <v>0</v>
      </c>
      <c r="Y1474" s="2">
        <v>0</v>
      </c>
      <c r="Z1474" s="2">
        <v>10</v>
      </c>
      <c r="AA1474" s="2" t="s">
        <v>85</v>
      </c>
      <c r="AB1474" s="13" t="str">
        <f t="shared" si="429"/>
        <v/>
      </c>
      <c r="AC1474" s="2">
        <v>0</v>
      </c>
      <c r="AD1474" s="3">
        <v>1</v>
      </c>
      <c r="AE1474" s="3">
        <v>2</v>
      </c>
      <c r="AF1474" s="3">
        <v>0</v>
      </c>
      <c r="AG1474" s="3">
        <v>0</v>
      </c>
      <c r="AH1474" s="3">
        <v>0</v>
      </c>
      <c r="AI1474" s="3">
        <v>1</v>
      </c>
      <c r="AJ1474" s="3">
        <v>10</v>
      </c>
      <c r="AK1474" t="s">
        <v>85</v>
      </c>
      <c r="AL1474" s="10">
        <v>45065</v>
      </c>
      <c r="AM1474" s="10">
        <v>45067</v>
      </c>
      <c r="AQ1474" s="10">
        <v>45077</v>
      </c>
      <c r="AR1474" t="s">
        <v>88</v>
      </c>
      <c r="AS1474" t="s">
        <v>203</v>
      </c>
      <c r="AX1474">
        <v>0</v>
      </c>
      <c r="AY1474">
        <v>0</v>
      </c>
      <c r="AZ1474">
        <v>0</v>
      </c>
      <c r="BA1474">
        <v>0</v>
      </c>
      <c r="BB1474">
        <v>0</v>
      </c>
      <c r="BC1474">
        <v>0</v>
      </c>
      <c r="BD1474">
        <v>30</v>
      </c>
      <c r="BE1474">
        <v>60</v>
      </c>
      <c r="BF1474">
        <v>0</v>
      </c>
      <c r="BG1474">
        <v>0</v>
      </c>
      <c r="BH1474">
        <v>0</v>
      </c>
      <c r="BI1474">
        <v>0</v>
      </c>
      <c r="BJ1474" t="s">
        <v>91</v>
      </c>
      <c r="BK1474" t="s">
        <v>157</v>
      </c>
      <c r="BL1474" t="s">
        <v>119</v>
      </c>
      <c r="BM1474" t="s">
        <v>94</v>
      </c>
      <c r="BP1474" t="s">
        <v>3115</v>
      </c>
      <c r="BQ1474" s="11" t="s">
        <v>5691</v>
      </c>
      <c r="BR1474" s="11" t="s">
        <v>5692</v>
      </c>
      <c r="BS1474">
        <v>14</v>
      </c>
      <c r="BT1474">
        <v>0</v>
      </c>
      <c r="BU1474">
        <v>0</v>
      </c>
      <c r="BV1474">
        <v>0</v>
      </c>
      <c r="BW1474">
        <v>0</v>
      </c>
      <c r="BY1474">
        <v>0</v>
      </c>
      <c r="BZ1474">
        <v>49</v>
      </c>
      <c r="CS1474">
        <f t="shared" si="442"/>
        <v>1</v>
      </c>
      <c r="CT1474" s="5">
        <f t="shared" si="430"/>
        <v>1</v>
      </c>
      <c r="CU1474">
        <f t="shared" si="442"/>
        <v>1</v>
      </c>
      <c r="CV1474" t="str">
        <f t="shared" si="442"/>
        <v/>
      </c>
      <c r="CW1474">
        <f t="shared" si="442"/>
        <v>1</v>
      </c>
      <c r="CX1474" t="str">
        <f t="shared" si="442"/>
        <v/>
      </c>
      <c r="CY1474" t="str">
        <f t="shared" si="442"/>
        <v/>
      </c>
      <c r="CZ1474">
        <f t="shared" si="442"/>
        <v>1</v>
      </c>
      <c r="DA1474" t="str">
        <f t="shared" si="442"/>
        <v/>
      </c>
      <c r="DB1474" t="str">
        <f t="shared" si="442"/>
        <v/>
      </c>
      <c r="DC1474">
        <f t="shared" si="442"/>
        <v>1</v>
      </c>
      <c r="DD1474">
        <f t="shared" si="442"/>
        <v>1</v>
      </c>
      <c r="DE1474">
        <f t="shared" si="442"/>
        <v>1</v>
      </c>
      <c r="DF1474">
        <f t="shared" si="442"/>
        <v>1</v>
      </c>
      <c r="DG1474">
        <f t="shared" si="442"/>
        <v>1</v>
      </c>
      <c r="DH1474">
        <f t="shared" si="442"/>
        <v>1</v>
      </c>
      <c r="DI1474" t="str">
        <f t="shared" si="431"/>
        <v/>
      </c>
      <c r="DJ1474" t="str">
        <f t="shared" si="432"/>
        <v/>
      </c>
    </row>
    <row r="1475" spans="1:114" ht="18" customHeight="1" x14ac:dyDescent="0.3">
      <c r="A1475" s="9" t="s">
        <v>3116</v>
      </c>
      <c r="B1475" s="9" t="s">
        <v>3117</v>
      </c>
      <c r="C1475" s="9" t="s">
        <v>3118</v>
      </c>
      <c r="D1475" s="9" t="s">
        <v>3119</v>
      </c>
      <c r="G1475" t="str">
        <f t="shared" ref="G1475:G1538" si="443">H1475&amp;I1475&amp;J1475&amp;K1475&amp;L1475&amp;M1475</f>
        <v>國英社</v>
      </c>
      <c r="H1475" s="9" t="str">
        <f t="shared" ref="H1475:H1538" si="444">IF(AND(N1475="--",U1475=0,AD1475=0),"",MID(H$1,2,1))</f>
        <v>國</v>
      </c>
      <c r="I1475" s="9" t="str">
        <f t="shared" ref="I1475:I1538" si="445">IF(AND(O1475="--",V1475=0,AE1475=0),"",MID(I$1,2,1))</f>
        <v>英</v>
      </c>
      <c r="J1475" t="str">
        <f t="shared" si="433"/>
        <v/>
      </c>
      <c r="K1475" t="str">
        <f t="shared" si="434"/>
        <v/>
      </c>
      <c r="L1475" s="9" t="str">
        <f t="shared" ref="L1475:L1538" si="446">IF(AND(R1475="--",Y1475=0,AH1475=0),"",MID(L$1,2,1))</f>
        <v>社</v>
      </c>
      <c r="M1475" s="9" t="str">
        <f t="shared" ref="M1475:M1538" si="447">IF(AND(S1475="--",Z1475=0,AI1475=0),"",MID(M$1,2,1))</f>
        <v/>
      </c>
      <c r="N1475" s="1" t="s">
        <v>427</v>
      </c>
      <c r="O1475" s="1" t="s">
        <v>85</v>
      </c>
      <c r="P1475" s="1" t="s">
        <v>85</v>
      </c>
      <c r="Q1475" s="1" t="s">
        <v>85</v>
      </c>
      <c r="R1475" s="1" t="s">
        <v>85</v>
      </c>
      <c r="S1475" s="1" t="s">
        <v>85</v>
      </c>
      <c r="T1475" s="1" t="s">
        <v>85</v>
      </c>
      <c r="U1475" s="2">
        <v>0</v>
      </c>
      <c r="V1475" s="2">
        <v>0</v>
      </c>
      <c r="W1475" s="2">
        <v>0</v>
      </c>
      <c r="X1475" s="2">
        <v>0</v>
      </c>
      <c r="Y1475" s="2">
        <v>3</v>
      </c>
      <c r="Z1475" s="2">
        <v>0</v>
      </c>
      <c r="AA1475" s="2" t="s">
        <v>118</v>
      </c>
      <c r="AB1475" s="13" t="str">
        <f t="shared" ref="AB1475:AB1538" si="448">IF(LEN(G1475)&lt;LEN(AA1475),"err","")</f>
        <v/>
      </c>
      <c r="AC1475" s="2">
        <v>7</v>
      </c>
      <c r="AD1475" s="3">
        <v>1</v>
      </c>
      <c r="AE1475" s="3">
        <v>1</v>
      </c>
      <c r="AF1475" s="3">
        <v>0</v>
      </c>
      <c r="AG1475" s="3">
        <v>0</v>
      </c>
      <c r="AH1475" s="3">
        <v>1</v>
      </c>
      <c r="AI1475" s="3">
        <v>0</v>
      </c>
      <c r="AJ1475" s="3">
        <v>40</v>
      </c>
      <c r="AK1475" t="s">
        <v>85</v>
      </c>
      <c r="AL1475" s="10">
        <v>45072</v>
      </c>
      <c r="AM1475" s="10">
        <v>45074</v>
      </c>
      <c r="AQ1475" s="10">
        <v>45079</v>
      </c>
      <c r="AR1475" t="s">
        <v>88</v>
      </c>
      <c r="AS1475" t="s">
        <v>203</v>
      </c>
      <c r="AX1475">
        <v>0</v>
      </c>
      <c r="AY1475">
        <v>70</v>
      </c>
      <c r="AZ1475">
        <v>0</v>
      </c>
      <c r="BA1475">
        <v>0</v>
      </c>
      <c r="BB1475">
        <v>0</v>
      </c>
      <c r="BC1475">
        <v>0</v>
      </c>
      <c r="BD1475">
        <v>30</v>
      </c>
      <c r="BE1475">
        <v>30</v>
      </c>
      <c r="BF1475">
        <v>0</v>
      </c>
      <c r="BG1475">
        <v>0</v>
      </c>
      <c r="BH1475">
        <v>0</v>
      </c>
      <c r="BI1475">
        <v>0</v>
      </c>
      <c r="BJ1475" t="s">
        <v>91</v>
      </c>
      <c r="BK1475" t="s">
        <v>101</v>
      </c>
      <c r="BL1475" t="s">
        <v>237</v>
      </c>
      <c r="BM1475" t="s">
        <v>94</v>
      </c>
      <c r="BN1475" t="s">
        <v>8392</v>
      </c>
      <c r="BP1475" t="s">
        <v>5693</v>
      </c>
      <c r="BQ1475" s="11" t="s">
        <v>3120</v>
      </c>
      <c r="BR1475" s="11" t="s">
        <v>3121</v>
      </c>
      <c r="BS1475">
        <v>46</v>
      </c>
      <c r="BT1475">
        <v>0</v>
      </c>
      <c r="BU1475">
        <v>0</v>
      </c>
      <c r="BV1475">
        <v>0</v>
      </c>
      <c r="BW1475">
        <v>0</v>
      </c>
      <c r="BY1475">
        <v>0</v>
      </c>
      <c r="BZ1475">
        <v>138</v>
      </c>
      <c r="CS1475">
        <f t="shared" si="442"/>
        <v>1</v>
      </c>
      <c r="CT1475" s="5" t="str">
        <f t="shared" ref="CT1475:CT1538" si="449">IF(ISNUMBER(FIND(CT$1,$BK1475)),1,"")</f>
        <v/>
      </c>
      <c r="CU1475" t="str">
        <f t="shared" si="442"/>
        <v/>
      </c>
      <c r="CV1475">
        <f t="shared" si="442"/>
        <v>1</v>
      </c>
      <c r="CW1475">
        <f t="shared" si="442"/>
        <v>1</v>
      </c>
      <c r="CX1475">
        <f t="shared" si="442"/>
        <v>1</v>
      </c>
      <c r="CY1475" t="str">
        <f t="shared" si="442"/>
        <v/>
      </c>
      <c r="CZ1475" t="str">
        <f t="shared" si="442"/>
        <v/>
      </c>
      <c r="DA1475" t="str">
        <f t="shared" si="442"/>
        <v/>
      </c>
      <c r="DB1475">
        <f t="shared" si="442"/>
        <v>1</v>
      </c>
      <c r="DC1475">
        <f t="shared" si="442"/>
        <v>1</v>
      </c>
      <c r="DD1475" t="str">
        <f t="shared" si="442"/>
        <v/>
      </c>
      <c r="DE1475">
        <f t="shared" si="442"/>
        <v>1</v>
      </c>
      <c r="DF1475">
        <f t="shared" si="442"/>
        <v>1</v>
      </c>
      <c r="DG1475">
        <f t="shared" si="442"/>
        <v>1</v>
      </c>
      <c r="DH1475">
        <f t="shared" si="442"/>
        <v>1</v>
      </c>
      <c r="DI1475" t="str">
        <f t="shared" ref="DI1475:DI1538" si="450">IF(OR(ISNUMBER(FIND(DI$1,$BL1475)),ISNUMBER(FIND(DI$1,$BM1475)),ISNUMBER(FIND(DI$1,$BP1475))),1,"")</f>
        <v/>
      </c>
      <c r="DJ1475" t="str">
        <f t="shared" ref="DJ1475:DJ1538" si="451">IF(OR(ISNUMBER(FIND(DJ$1,$BP1475)),ISNUMBER(FIND(DK$1,$BP1475))),1,"")</f>
        <v/>
      </c>
    </row>
    <row r="1476" spans="1:114" ht="18" customHeight="1" x14ac:dyDescent="0.3">
      <c r="A1476" s="9" t="s">
        <v>3116</v>
      </c>
      <c r="B1476" s="9" t="s">
        <v>3117</v>
      </c>
      <c r="C1476" s="9" t="s">
        <v>3122</v>
      </c>
      <c r="D1476" s="9" t="s">
        <v>3123</v>
      </c>
      <c r="G1476" t="str">
        <f t="shared" si="443"/>
        <v>國英數B社</v>
      </c>
      <c r="H1476" s="9" t="str">
        <f t="shared" si="444"/>
        <v>國</v>
      </c>
      <c r="I1476" s="9" t="str">
        <f t="shared" si="445"/>
        <v>英</v>
      </c>
      <c r="J1476" t="str">
        <f t="shared" si="433"/>
        <v/>
      </c>
      <c r="K1476" t="str">
        <f t="shared" si="434"/>
        <v>數B</v>
      </c>
      <c r="L1476" s="9" t="str">
        <f t="shared" si="446"/>
        <v>社</v>
      </c>
      <c r="M1476" s="9" t="str">
        <f t="shared" si="447"/>
        <v/>
      </c>
      <c r="N1476" s="1" t="s">
        <v>427</v>
      </c>
      <c r="O1476" s="1" t="s">
        <v>85</v>
      </c>
      <c r="P1476" s="1" t="s">
        <v>85</v>
      </c>
      <c r="Q1476" s="1" t="s">
        <v>85</v>
      </c>
      <c r="R1476" s="1" t="s">
        <v>85</v>
      </c>
      <c r="S1476" s="1" t="s">
        <v>85</v>
      </c>
      <c r="T1476" s="1" t="s">
        <v>85</v>
      </c>
      <c r="U1476" s="2">
        <v>3</v>
      </c>
      <c r="V1476" s="2">
        <v>0</v>
      </c>
      <c r="W1476" s="2">
        <v>0</v>
      </c>
      <c r="X1476" s="2">
        <v>0</v>
      </c>
      <c r="Y1476" s="2">
        <v>3</v>
      </c>
      <c r="Z1476" s="2">
        <v>0</v>
      </c>
      <c r="AA1476" s="2" t="s">
        <v>85</v>
      </c>
      <c r="AB1476" s="13" t="str">
        <f t="shared" si="448"/>
        <v/>
      </c>
      <c r="AC1476" s="2">
        <v>0</v>
      </c>
      <c r="AD1476" s="3">
        <v>1</v>
      </c>
      <c r="AE1476" s="3">
        <v>1</v>
      </c>
      <c r="AF1476" s="3">
        <v>0</v>
      </c>
      <c r="AG1476" s="3">
        <v>1</v>
      </c>
      <c r="AH1476" s="3">
        <v>1</v>
      </c>
      <c r="AI1476" s="3">
        <v>0</v>
      </c>
      <c r="AJ1476" s="3">
        <v>40</v>
      </c>
      <c r="AK1476" t="s">
        <v>85</v>
      </c>
      <c r="AL1476" s="10">
        <v>45072</v>
      </c>
      <c r="AM1476" s="10">
        <v>45074</v>
      </c>
      <c r="AQ1476" s="10">
        <v>45079</v>
      </c>
      <c r="AR1476" t="s">
        <v>88</v>
      </c>
      <c r="AS1476" t="s">
        <v>203</v>
      </c>
      <c r="AX1476">
        <v>0</v>
      </c>
      <c r="AY1476">
        <v>70</v>
      </c>
      <c r="AZ1476">
        <v>0</v>
      </c>
      <c r="BA1476">
        <v>0</v>
      </c>
      <c r="BB1476">
        <v>0</v>
      </c>
      <c r="BC1476">
        <v>0</v>
      </c>
      <c r="BD1476">
        <v>30</v>
      </c>
      <c r="BE1476">
        <v>30</v>
      </c>
      <c r="BF1476">
        <v>0</v>
      </c>
      <c r="BG1476">
        <v>0</v>
      </c>
      <c r="BH1476">
        <v>0</v>
      </c>
      <c r="BI1476">
        <v>0</v>
      </c>
      <c r="BJ1476" t="s">
        <v>91</v>
      </c>
      <c r="BK1476" t="s">
        <v>101</v>
      </c>
      <c r="BL1476" t="s">
        <v>344</v>
      </c>
      <c r="BM1476" t="s">
        <v>94</v>
      </c>
      <c r="BN1476" t="s">
        <v>8392</v>
      </c>
      <c r="BP1476" t="s">
        <v>5694</v>
      </c>
      <c r="BQ1476" s="11" t="s">
        <v>3120</v>
      </c>
      <c r="BR1476" s="11" t="s">
        <v>5695</v>
      </c>
      <c r="BS1476">
        <v>39</v>
      </c>
      <c r="BT1476">
        <v>0</v>
      </c>
      <c r="BU1476">
        <v>0</v>
      </c>
      <c r="BV1476">
        <v>7</v>
      </c>
      <c r="BW1476">
        <v>0</v>
      </c>
      <c r="BY1476">
        <v>0</v>
      </c>
      <c r="BZ1476">
        <v>117</v>
      </c>
      <c r="CS1476">
        <f t="shared" si="442"/>
        <v>1</v>
      </c>
      <c r="CT1476" s="5" t="str">
        <f t="shared" si="449"/>
        <v/>
      </c>
      <c r="CU1476" t="str">
        <f t="shared" si="442"/>
        <v/>
      </c>
      <c r="CV1476">
        <f t="shared" si="442"/>
        <v>1</v>
      </c>
      <c r="CW1476">
        <f t="shared" si="442"/>
        <v>1</v>
      </c>
      <c r="CX1476">
        <f t="shared" si="442"/>
        <v>1</v>
      </c>
      <c r="CY1476">
        <f t="shared" si="442"/>
        <v>1</v>
      </c>
      <c r="CZ1476">
        <f t="shared" si="442"/>
        <v>1</v>
      </c>
      <c r="DA1476" t="str">
        <f t="shared" si="442"/>
        <v/>
      </c>
      <c r="DB1476" t="str">
        <f t="shared" si="442"/>
        <v/>
      </c>
      <c r="DC1476" t="str">
        <f t="shared" si="442"/>
        <v/>
      </c>
      <c r="DD1476" t="str">
        <f t="shared" si="442"/>
        <v/>
      </c>
      <c r="DE1476">
        <f t="shared" si="442"/>
        <v>1</v>
      </c>
      <c r="DF1476">
        <f t="shared" si="442"/>
        <v>1</v>
      </c>
      <c r="DG1476">
        <f t="shared" si="442"/>
        <v>1</v>
      </c>
      <c r="DH1476">
        <f t="shared" si="442"/>
        <v>1</v>
      </c>
      <c r="DI1476" t="str">
        <f t="shared" si="450"/>
        <v/>
      </c>
      <c r="DJ1476" t="str">
        <f t="shared" si="451"/>
        <v/>
      </c>
    </row>
    <row r="1477" spans="1:114" ht="18" customHeight="1" x14ac:dyDescent="0.3">
      <c r="A1477" s="9" t="s">
        <v>3116</v>
      </c>
      <c r="B1477" s="9" t="s">
        <v>3117</v>
      </c>
      <c r="C1477" s="9" t="s">
        <v>3124</v>
      </c>
      <c r="D1477" s="9" t="s">
        <v>3125</v>
      </c>
      <c r="G1477" t="str">
        <f t="shared" si="443"/>
        <v>國英數B</v>
      </c>
      <c r="H1477" s="9" t="str">
        <f t="shared" si="444"/>
        <v>國</v>
      </c>
      <c r="I1477" s="9" t="str">
        <f t="shared" si="445"/>
        <v>英</v>
      </c>
      <c r="J1477" t="str">
        <f t="shared" si="433"/>
        <v/>
      </c>
      <c r="K1477" t="str">
        <f t="shared" si="434"/>
        <v>數B</v>
      </c>
      <c r="L1477" s="9" t="str">
        <f t="shared" si="446"/>
        <v/>
      </c>
      <c r="M1477" s="9" t="str">
        <f t="shared" si="447"/>
        <v/>
      </c>
      <c r="N1477" s="1" t="s">
        <v>427</v>
      </c>
      <c r="O1477" s="1" t="s">
        <v>85</v>
      </c>
      <c r="P1477" s="1" t="s">
        <v>85</v>
      </c>
      <c r="Q1477" s="1" t="s">
        <v>85</v>
      </c>
      <c r="R1477" s="1" t="s">
        <v>85</v>
      </c>
      <c r="S1477" s="1" t="s">
        <v>85</v>
      </c>
      <c r="T1477" s="1" t="s">
        <v>85</v>
      </c>
      <c r="U1477" s="2">
        <v>3</v>
      </c>
      <c r="V1477" s="2">
        <v>3</v>
      </c>
      <c r="W1477" s="2">
        <v>0</v>
      </c>
      <c r="X1477" s="2">
        <v>3</v>
      </c>
      <c r="Y1477" s="2">
        <v>0</v>
      </c>
      <c r="Z1477" s="2">
        <v>0</v>
      </c>
      <c r="AA1477" s="2" t="s">
        <v>85</v>
      </c>
      <c r="AB1477" s="13" t="str">
        <f t="shared" si="448"/>
        <v/>
      </c>
      <c r="AC1477" s="2">
        <v>0</v>
      </c>
      <c r="AD1477" s="3">
        <v>1</v>
      </c>
      <c r="AE1477" s="3">
        <v>1</v>
      </c>
      <c r="AF1477" s="3">
        <v>0</v>
      </c>
      <c r="AG1477" s="3">
        <v>1</v>
      </c>
      <c r="AH1477" s="3">
        <v>0</v>
      </c>
      <c r="AI1477" s="3">
        <v>0</v>
      </c>
      <c r="AJ1477" s="3">
        <v>40</v>
      </c>
      <c r="AK1477" t="s">
        <v>85</v>
      </c>
      <c r="AL1477" s="10"/>
      <c r="AM1477" s="10"/>
      <c r="AQ1477" s="10">
        <v>45079</v>
      </c>
      <c r="AR1477" t="s">
        <v>88</v>
      </c>
      <c r="AX1477">
        <v>0</v>
      </c>
      <c r="AY1477">
        <v>0</v>
      </c>
      <c r="AZ1477">
        <v>0</v>
      </c>
      <c r="BA1477">
        <v>0</v>
      </c>
      <c r="BB1477">
        <v>0</v>
      </c>
      <c r="BC1477">
        <v>0</v>
      </c>
      <c r="BD1477">
        <v>60</v>
      </c>
      <c r="BE1477">
        <v>0</v>
      </c>
      <c r="BF1477">
        <v>0</v>
      </c>
      <c r="BG1477">
        <v>0</v>
      </c>
      <c r="BH1477">
        <v>0</v>
      </c>
      <c r="BI1477">
        <v>0</v>
      </c>
      <c r="BJ1477" t="s">
        <v>91</v>
      </c>
      <c r="BK1477" t="s">
        <v>101</v>
      </c>
      <c r="BL1477" t="s">
        <v>275</v>
      </c>
      <c r="BM1477" t="s">
        <v>94</v>
      </c>
      <c r="BN1477" t="s">
        <v>8392</v>
      </c>
      <c r="BP1477" t="s">
        <v>5696</v>
      </c>
      <c r="BQ1477" s="11" t="s">
        <v>107</v>
      </c>
      <c r="BR1477" s="11" t="s">
        <v>3126</v>
      </c>
      <c r="BS1477">
        <v>33</v>
      </c>
      <c r="BT1477">
        <v>0</v>
      </c>
      <c r="BU1477">
        <v>0</v>
      </c>
      <c r="BV1477">
        <v>0</v>
      </c>
      <c r="BW1477">
        <v>0</v>
      </c>
      <c r="BY1477">
        <v>0</v>
      </c>
      <c r="BZ1477">
        <v>99</v>
      </c>
      <c r="CS1477">
        <f t="shared" si="442"/>
        <v>1</v>
      </c>
      <c r="CT1477" s="5" t="str">
        <f t="shared" si="449"/>
        <v/>
      </c>
      <c r="CU1477" t="str">
        <f t="shared" si="442"/>
        <v/>
      </c>
      <c r="CV1477">
        <f t="shared" si="442"/>
        <v>1</v>
      </c>
      <c r="CW1477">
        <f t="shared" si="442"/>
        <v>1</v>
      </c>
      <c r="CX1477">
        <f t="shared" si="442"/>
        <v>1</v>
      </c>
      <c r="CY1477" t="str">
        <f t="shared" si="442"/>
        <v/>
      </c>
      <c r="CZ1477" t="str">
        <f t="shared" si="442"/>
        <v/>
      </c>
      <c r="DA1477">
        <f t="shared" si="442"/>
        <v>1</v>
      </c>
      <c r="DB1477" t="str">
        <f t="shared" si="442"/>
        <v/>
      </c>
      <c r="DC1477">
        <f t="shared" si="442"/>
        <v>1</v>
      </c>
      <c r="DD1477" t="str">
        <f t="shared" si="442"/>
        <v/>
      </c>
      <c r="DE1477">
        <f t="shared" si="442"/>
        <v>1</v>
      </c>
      <c r="DF1477">
        <f t="shared" si="442"/>
        <v>1</v>
      </c>
      <c r="DG1477">
        <f t="shared" si="442"/>
        <v>1</v>
      </c>
      <c r="DH1477">
        <f t="shared" si="442"/>
        <v>1</v>
      </c>
      <c r="DI1477" t="str">
        <f t="shared" si="450"/>
        <v/>
      </c>
      <c r="DJ1477" t="str">
        <f t="shared" si="451"/>
        <v/>
      </c>
    </row>
    <row r="1478" spans="1:114" ht="18" customHeight="1" x14ac:dyDescent="0.3">
      <c r="A1478" s="9" t="s">
        <v>3116</v>
      </c>
      <c r="B1478" s="9" t="s">
        <v>3117</v>
      </c>
      <c r="C1478" s="9" t="s">
        <v>3127</v>
      </c>
      <c r="D1478" s="9" t="s">
        <v>3128</v>
      </c>
      <c r="G1478" t="str">
        <f t="shared" si="443"/>
        <v>國英數B社</v>
      </c>
      <c r="H1478" s="9" t="str">
        <f t="shared" si="444"/>
        <v>國</v>
      </c>
      <c r="I1478" s="9" t="str">
        <f t="shared" si="445"/>
        <v>英</v>
      </c>
      <c r="J1478" t="str">
        <f t="shared" si="433"/>
        <v/>
      </c>
      <c r="K1478" t="str">
        <f t="shared" si="434"/>
        <v>數B</v>
      </c>
      <c r="L1478" s="9" t="str">
        <f t="shared" si="446"/>
        <v>社</v>
      </c>
      <c r="M1478" s="9" t="str">
        <f t="shared" si="447"/>
        <v/>
      </c>
      <c r="N1478" s="1" t="s">
        <v>85</v>
      </c>
      <c r="O1478" s="1" t="s">
        <v>85</v>
      </c>
      <c r="P1478" s="1" t="s">
        <v>85</v>
      </c>
      <c r="Q1478" s="1" t="s">
        <v>85</v>
      </c>
      <c r="R1478" s="1" t="s">
        <v>427</v>
      </c>
      <c r="S1478" s="1" t="s">
        <v>85</v>
      </c>
      <c r="T1478" s="1" t="s">
        <v>85</v>
      </c>
      <c r="U1478" s="2">
        <v>3</v>
      </c>
      <c r="V1478" s="2">
        <v>0</v>
      </c>
      <c r="W1478" s="2">
        <v>0</v>
      </c>
      <c r="X1478" s="2">
        <v>0</v>
      </c>
      <c r="Y1478" s="2">
        <v>3</v>
      </c>
      <c r="Z1478" s="2">
        <v>0</v>
      </c>
      <c r="AA1478" s="2" t="s">
        <v>85</v>
      </c>
      <c r="AB1478" s="13" t="str">
        <f t="shared" si="448"/>
        <v/>
      </c>
      <c r="AC1478" s="2">
        <v>0</v>
      </c>
      <c r="AD1478" s="3">
        <v>1</v>
      </c>
      <c r="AE1478" s="3">
        <v>1</v>
      </c>
      <c r="AF1478" s="3">
        <v>0</v>
      </c>
      <c r="AG1478" s="3">
        <v>1</v>
      </c>
      <c r="AH1478" s="3">
        <v>1.5</v>
      </c>
      <c r="AI1478" s="3">
        <v>0</v>
      </c>
      <c r="AJ1478" s="3">
        <v>40</v>
      </c>
      <c r="AK1478" t="s">
        <v>85</v>
      </c>
      <c r="AL1478" s="10">
        <v>45072</v>
      </c>
      <c r="AM1478" s="10">
        <v>45074</v>
      </c>
      <c r="AQ1478" s="10">
        <v>45079</v>
      </c>
      <c r="AR1478" t="s">
        <v>88</v>
      </c>
      <c r="AS1478" t="s">
        <v>203</v>
      </c>
      <c r="AX1478">
        <v>0</v>
      </c>
      <c r="AY1478">
        <v>70</v>
      </c>
      <c r="AZ1478">
        <v>0</v>
      </c>
      <c r="BA1478">
        <v>0</v>
      </c>
      <c r="BB1478">
        <v>0</v>
      </c>
      <c r="BC1478">
        <v>0</v>
      </c>
      <c r="BD1478">
        <v>30</v>
      </c>
      <c r="BE1478">
        <v>30</v>
      </c>
      <c r="BF1478">
        <v>0</v>
      </c>
      <c r="BG1478">
        <v>0</v>
      </c>
      <c r="BH1478">
        <v>0</v>
      </c>
      <c r="BI1478">
        <v>0</v>
      </c>
      <c r="BJ1478" t="s">
        <v>91</v>
      </c>
      <c r="BK1478" t="s">
        <v>114</v>
      </c>
      <c r="BL1478" t="s">
        <v>344</v>
      </c>
      <c r="BM1478" t="s">
        <v>94</v>
      </c>
      <c r="BN1478" t="s">
        <v>124</v>
      </c>
      <c r="BQ1478" s="11" t="s">
        <v>3129</v>
      </c>
      <c r="BR1478" s="11" t="s">
        <v>3130</v>
      </c>
      <c r="BS1478">
        <v>62</v>
      </c>
      <c r="BT1478">
        <v>0</v>
      </c>
      <c r="BU1478">
        <v>0</v>
      </c>
      <c r="BV1478">
        <v>2</v>
      </c>
      <c r="BW1478">
        <v>0</v>
      </c>
      <c r="BY1478">
        <v>0</v>
      </c>
      <c r="BZ1478">
        <v>186</v>
      </c>
      <c r="CS1478">
        <f t="shared" si="442"/>
        <v>1</v>
      </c>
      <c r="CT1478" s="5">
        <f t="shared" si="449"/>
        <v>1</v>
      </c>
      <c r="CU1478" t="str">
        <f t="shared" si="442"/>
        <v/>
      </c>
      <c r="CV1478">
        <f t="shared" si="442"/>
        <v>1</v>
      </c>
      <c r="CW1478">
        <f t="shared" si="442"/>
        <v>1</v>
      </c>
      <c r="CX1478">
        <f t="shared" si="442"/>
        <v>1</v>
      </c>
      <c r="CY1478">
        <f t="shared" si="442"/>
        <v>1</v>
      </c>
      <c r="CZ1478">
        <f t="shared" si="442"/>
        <v>1</v>
      </c>
      <c r="DA1478" t="str">
        <f t="shared" si="442"/>
        <v/>
      </c>
      <c r="DB1478" t="str">
        <f t="shared" si="442"/>
        <v/>
      </c>
      <c r="DC1478" t="str">
        <f t="shared" si="442"/>
        <v/>
      </c>
      <c r="DD1478" t="str">
        <f t="shared" si="442"/>
        <v/>
      </c>
      <c r="DE1478">
        <f t="shared" si="442"/>
        <v>1</v>
      </c>
      <c r="DF1478">
        <f t="shared" si="442"/>
        <v>1</v>
      </c>
      <c r="DG1478">
        <f t="shared" si="442"/>
        <v>1</v>
      </c>
      <c r="DH1478">
        <f t="shared" si="442"/>
        <v>1</v>
      </c>
      <c r="DI1478" t="str">
        <f t="shared" si="450"/>
        <v/>
      </c>
      <c r="DJ1478" t="str">
        <f t="shared" si="451"/>
        <v/>
      </c>
    </row>
    <row r="1479" spans="1:114" ht="18" customHeight="1" x14ac:dyDescent="0.3">
      <c r="A1479" s="9" t="s">
        <v>3116</v>
      </c>
      <c r="B1479" s="9" t="s">
        <v>3117</v>
      </c>
      <c r="C1479" s="9" t="s">
        <v>3131</v>
      </c>
      <c r="D1479" s="9" t="s">
        <v>3132</v>
      </c>
      <c r="G1479" t="str">
        <f t="shared" si="443"/>
        <v>國英社</v>
      </c>
      <c r="H1479" s="9" t="str">
        <f t="shared" si="444"/>
        <v>國</v>
      </c>
      <c r="I1479" s="9" t="str">
        <f t="shared" si="445"/>
        <v>英</v>
      </c>
      <c r="J1479" t="str">
        <f t="shared" si="433"/>
        <v/>
      </c>
      <c r="K1479" t="str">
        <f t="shared" si="434"/>
        <v/>
      </c>
      <c r="L1479" s="9" t="str">
        <f t="shared" si="446"/>
        <v>社</v>
      </c>
      <c r="M1479" s="9" t="str">
        <f t="shared" si="447"/>
        <v/>
      </c>
      <c r="N1479" s="1" t="s">
        <v>85</v>
      </c>
      <c r="O1479" s="1" t="s">
        <v>85</v>
      </c>
      <c r="P1479" s="1" t="s">
        <v>85</v>
      </c>
      <c r="Q1479" s="1" t="s">
        <v>85</v>
      </c>
      <c r="R1479" s="1" t="s">
        <v>427</v>
      </c>
      <c r="S1479" s="1" t="s">
        <v>85</v>
      </c>
      <c r="T1479" s="1" t="s">
        <v>85</v>
      </c>
      <c r="U1479" s="2">
        <v>3</v>
      </c>
      <c r="V1479" s="2">
        <v>3</v>
      </c>
      <c r="W1479" s="2">
        <v>0</v>
      </c>
      <c r="X1479" s="2">
        <v>0</v>
      </c>
      <c r="Y1479" s="2">
        <v>3</v>
      </c>
      <c r="Z1479" s="2">
        <v>0</v>
      </c>
      <c r="AA1479" s="2" t="s">
        <v>85</v>
      </c>
      <c r="AB1479" s="13" t="str">
        <f t="shared" si="448"/>
        <v/>
      </c>
      <c r="AC1479" s="2">
        <v>0</v>
      </c>
      <c r="AD1479" s="3">
        <v>1</v>
      </c>
      <c r="AE1479" s="3">
        <v>1</v>
      </c>
      <c r="AF1479" s="3">
        <v>0</v>
      </c>
      <c r="AG1479" s="3">
        <v>0</v>
      </c>
      <c r="AH1479" s="3">
        <v>1.5</v>
      </c>
      <c r="AI1479" s="3">
        <v>0</v>
      </c>
      <c r="AJ1479" s="3">
        <v>40</v>
      </c>
      <c r="AK1479" t="s">
        <v>85</v>
      </c>
      <c r="AL1479" s="10">
        <v>45072</v>
      </c>
      <c r="AM1479" s="10">
        <v>45074</v>
      </c>
      <c r="AQ1479" s="10">
        <v>45079</v>
      </c>
      <c r="AR1479" t="s">
        <v>88</v>
      </c>
      <c r="AS1479" t="s">
        <v>203</v>
      </c>
      <c r="AX1479">
        <v>0</v>
      </c>
      <c r="AY1479">
        <v>70</v>
      </c>
      <c r="AZ1479">
        <v>0</v>
      </c>
      <c r="BA1479">
        <v>0</v>
      </c>
      <c r="BB1479">
        <v>0</v>
      </c>
      <c r="BC1479">
        <v>0</v>
      </c>
      <c r="BD1479">
        <v>30</v>
      </c>
      <c r="BE1479">
        <v>30</v>
      </c>
      <c r="BF1479">
        <v>0</v>
      </c>
      <c r="BG1479">
        <v>0</v>
      </c>
      <c r="BH1479">
        <v>0</v>
      </c>
      <c r="BI1479">
        <v>0</v>
      </c>
      <c r="BJ1479" t="s">
        <v>91</v>
      </c>
      <c r="BK1479" t="s">
        <v>114</v>
      </c>
      <c r="BL1479" t="s">
        <v>344</v>
      </c>
      <c r="BM1479" t="s">
        <v>94</v>
      </c>
      <c r="BN1479" t="s">
        <v>124</v>
      </c>
      <c r="BQ1479" s="11" t="s">
        <v>3129</v>
      </c>
      <c r="BR1479" s="11" t="s">
        <v>3133</v>
      </c>
      <c r="BS1479">
        <v>63</v>
      </c>
      <c r="BT1479">
        <v>0</v>
      </c>
      <c r="BU1479">
        <v>0</v>
      </c>
      <c r="BV1479">
        <v>3</v>
      </c>
      <c r="BW1479">
        <v>0</v>
      </c>
      <c r="BY1479">
        <v>0</v>
      </c>
      <c r="BZ1479">
        <v>189</v>
      </c>
      <c r="CS1479">
        <f t="shared" si="442"/>
        <v>1</v>
      </c>
      <c r="CT1479" s="5">
        <f t="shared" si="449"/>
        <v>1</v>
      </c>
      <c r="CU1479" t="str">
        <f t="shared" si="442"/>
        <v/>
      </c>
      <c r="CV1479">
        <f t="shared" si="442"/>
        <v>1</v>
      </c>
      <c r="CW1479">
        <f t="shared" si="442"/>
        <v>1</v>
      </c>
      <c r="CX1479">
        <f t="shared" si="442"/>
        <v>1</v>
      </c>
      <c r="CY1479">
        <f t="shared" si="442"/>
        <v>1</v>
      </c>
      <c r="CZ1479">
        <f t="shared" si="442"/>
        <v>1</v>
      </c>
      <c r="DA1479" t="str">
        <f t="shared" si="442"/>
        <v/>
      </c>
      <c r="DB1479" t="str">
        <f t="shared" si="442"/>
        <v/>
      </c>
      <c r="DC1479" t="str">
        <f t="shared" si="442"/>
        <v/>
      </c>
      <c r="DD1479" t="str">
        <f t="shared" si="442"/>
        <v/>
      </c>
      <c r="DE1479">
        <f t="shared" si="442"/>
        <v>1</v>
      </c>
      <c r="DF1479">
        <f t="shared" si="442"/>
        <v>1</v>
      </c>
      <c r="DG1479">
        <f t="shared" si="442"/>
        <v>1</v>
      </c>
      <c r="DH1479">
        <f t="shared" si="442"/>
        <v>1</v>
      </c>
      <c r="DI1479" t="str">
        <f t="shared" si="450"/>
        <v/>
      </c>
      <c r="DJ1479" t="str">
        <f t="shared" si="451"/>
        <v/>
      </c>
    </row>
    <row r="1480" spans="1:114" ht="18" customHeight="1" x14ac:dyDescent="0.3">
      <c r="A1480" s="9" t="s">
        <v>3116</v>
      </c>
      <c r="B1480" s="9" t="s">
        <v>3117</v>
      </c>
      <c r="C1480" s="9" t="s">
        <v>3134</v>
      </c>
      <c r="D1480" s="9" t="s">
        <v>6459</v>
      </c>
      <c r="G1480" t="str">
        <f t="shared" si="443"/>
        <v>國英數B</v>
      </c>
      <c r="H1480" s="9" t="str">
        <f t="shared" si="444"/>
        <v>國</v>
      </c>
      <c r="I1480" s="9" t="str">
        <f t="shared" si="445"/>
        <v>英</v>
      </c>
      <c r="J1480" t="str">
        <f t="shared" si="433"/>
        <v/>
      </c>
      <c r="K1480" t="str">
        <f t="shared" si="434"/>
        <v>數B</v>
      </c>
      <c r="L1480" s="9" t="str">
        <f t="shared" si="446"/>
        <v/>
      </c>
      <c r="M1480" s="9" t="str">
        <f t="shared" si="447"/>
        <v/>
      </c>
      <c r="N1480" s="1" t="s">
        <v>427</v>
      </c>
      <c r="O1480" s="1" t="s">
        <v>85</v>
      </c>
      <c r="P1480" s="1" t="s">
        <v>85</v>
      </c>
      <c r="Q1480" s="1" t="s">
        <v>85</v>
      </c>
      <c r="R1480" s="1" t="s">
        <v>85</v>
      </c>
      <c r="S1480" s="1" t="s">
        <v>85</v>
      </c>
      <c r="T1480" s="1" t="s">
        <v>85</v>
      </c>
      <c r="U1480" s="2">
        <v>7</v>
      </c>
      <c r="V1480" s="2">
        <v>7</v>
      </c>
      <c r="W1480" s="2">
        <v>0</v>
      </c>
      <c r="X1480" s="2">
        <v>3</v>
      </c>
      <c r="Y1480" s="2">
        <v>0</v>
      </c>
      <c r="Z1480" s="2">
        <v>0</v>
      </c>
      <c r="AA1480" s="2" t="s">
        <v>85</v>
      </c>
      <c r="AB1480" s="13" t="str">
        <f t="shared" si="448"/>
        <v/>
      </c>
      <c r="AC1480" s="2">
        <v>0</v>
      </c>
      <c r="AD1480" s="3">
        <v>1</v>
      </c>
      <c r="AE1480" s="3">
        <v>1</v>
      </c>
      <c r="AF1480" s="3">
        <v>0</v>
      </c>
      <c r="AG1480" s="3">
        <v>1</v>
      </c>
      <c r="AH1480" s="3">
        <v>0</v>
      </c>
      <c r="AI1480" s="3">
        <v>0</v>
      </c>
      <c r="AJ1480" s="3">
        <v>30</v>
      </c>
      <c r="AK1480" t="s">
        <v>85</v>
      </c>
      <c r="AL1480" s="10">
        <v>45072</v>
      </c>
      <c r="AM1480" s="10">
        <v>45074</v>
      </c>
      <c r="AQ1480" s="10">
        <v>45079</v>
      </c>
      <c r="AR1480" t="s">
        <v>88</v>
      </c>
      <c r="AS1480" t="s">
        <v>203</v>
      </c>
      <c r="AX1480">
        <v>0</v>
      </c>
      <c r="AY1480">
        <v>70</v>
      </c>
      <c r="AZ1480">
        <v>0</v>
      </c>
      <c r="BA1480">
        <v>0</v>
      </c>
      <c r="BB1480">
        <v>0</v>
      </c>
      <c r="BC1480">
        <v>0</v>
      </c>
      <c r="BD1480">
        <v>30</v>
      </c>
      <c r="BE1480">
        <v>40</v>
      </c>
      <c r="BF1480">
        <v>0</v>
      </c>
      <c r="BG1480">
        <v>0</v>
      </c>
      <c r="BH1480">
        <v>0</v>
      </c>
      <c r="BI1480">
        <v>0</v>
      </c>
      <c r="BJ1480" t="s">
        <v>91</v>
      </c>
      <c r="BK1480" t="s">
        <v>92</v>
      </c>
      <c r="BL1480" t="s">
        <v>507</v>
      </c>
      <c r="BM1480" t="s">
        <v>212</v>
      </c>
      <c r="BN1480" t="s">
        <v>4142</v>
      </c>
      <c r="BP1480" t="s">
        <v>5697</v>
      </c>
      <c r="BQ1480" s="12" t="s">
        <v>8393</v>
      </c>
      <c r="BR1480" s="12" t="s">
        <v>8394</v>
      </c>
      <c r="BS1480">
        <v>109</v>
      </c>
      <c r="BT1480">
        <v>0</v>
      </c>
      <c r="BU1480">
        <v>0</v>
      </c>
      <c r="BV1480">
        <v>8</v>
      </c>
      <c r="BW1480">
        <v>0</v>
      </c>
      <c r="BY1480">
        <v>0</v>
      </c>
      <c r="BZ1480">
        <v>327</v>
      </c>
      <c r="CS1480">
        <f t="shared" si="442"/>
        <v>1</v>
      </c>
      <c r="CT1480" s="5">
        <f t="shared" si="449"/>
        <v>1</v>
      </c>
      <c r="CU1480" t="str">
        <f t="shared" si="442"/>
        <v/>
      </c>
      <c r="CV1480" t="str">
        <f t="shared" si="442"/>
        <v/>
      </c>
      <c r="CW1480">
        <f t="shared" si="442"/>
        <v>1</v>
      </c>
      <c r="CX1480">
        <f t="shared" si="442"/>
        <v>1</v>
      </c>
      <c r="CY1480">
        <f t="shared" si="442"/>
        <v>1</v>
      </c>
      <c r="CZ1480" t="str">
        <f t="shared" si="442"/>
        <v/>
      </c>
      <c r="DA1480">
        <f t="shared" si="442"/>
        <v>1</v>
      </c>
      <c r="DB1480" t="str">
        <f t="shared" si="442"/>
        <v/>
      </c>
      <c r="DC1480" t="str">
        <f t="shared" si="442"/>
        <v/>
      </c>
      <c r="DD1480" t="str">
        <f t="shared" si="442"/>
        <v/>
      </c>
      <c r="DE1480">
        <f t="shared" si="442"/>
        <v>1</v>
      </c>
      <c r="DF1480" t="str">
        <f t="shared" si="442"/>
        <v/>
      </c>
      <c r="DG1480">
        <f t="shared" si="442"/>
        <v>1</v>
      </c>
      <c r="DH1480" t="str">
        <f t="shared" si="442"/>
        <v/>
      </c>
      <c r="DI1480" t="str">
        <f t="shared" si="450"/>
        <v/>
      </c>
      <c r="DJ1480" t="str">
        <f t="shared" si="451"/>
        <v/>
      </c>
    </row>
    <row r="1481" spans="1:114" ht="18" customHeight="1" x14ac:dyDescent="0.3">
      <c r="A1481" s="9" t="s">
        <v>3116</v>
      </c>
      <c r="B1481" s="9" t="s">
        <v>3117</v>
      </c>
      <c r="C1481" s="9" t="s">
        <v>3135</v>
      </c>
      <c r="D1481" s="9" t="s">
        <v>3137</v>
      </c>
      <c r="G1481" t="str">
        <f t="shared" si="443"/>
        <v>國社</v>
      </c>
      <c r="H1481" s="9" t="str">
        <f t="shared" si="444"/>
        <v>國</v>
      </c>
      <c r="I1481" s="9" t="str">
        <f t="shared" si="445"/>
        <v/>
      </c>
      <c r="J1481" t="str">
        <f t="shared" si="433"/>
        <v/>
      </c>
      <c r="K1481" t="str">
        <f t="shared" si="434"/>
        <v/>
      </c>
      <c r="L1481" s="9" t="str">
        <f t="shared" si="446"/>
        <v>社</v>
      </c>
      <c r="M1481" s="9" t="str">
        <f t="shared" si="447"/>
        <v/>
      </c>
      <c r="N1481" s="1" t="s">
        <v>427</v>
      </c>
      <c r="O1481" s="1" t="s">
        <v>85</v>
      </c>
      <c r="P1481" s="1" t="s">
        <v>85</v>
      </c>
      <c r="Q1481" s="1" t="s">
        <v>85</v>
      </c>
      <c r="R1481" s="1" t="s">
        <v>85</v>
      </c>
      <c r="S1481" s="1" t="s">
        <v>85</v>
      </c>
      <c r="T1481" s="1" t="s">
        <v>85</v>
      </c>
      <c r="U1481" s="2">
        <v>10</v>
      </c>
      <c r="V1481" s="2">
        <v>0</v>
      </c>
      <c r="W1481" s="2">
        <v>0</v>
      </c>
      <c r="X1481" s="2">
        <v>0</v>
      </c>
      <c r="Y1481" s="2">
        <v>3</v>
      </c>
      <c r="Z1481" s="2">
        <v>0</v>
      </c>
      <c r="AA1481" s="2" t="s">
        <v>85</v>
      </c>
      <c r="AB1481" s="13" t="str">
        <f t="shared" si="448"/>
        <v/>
      </c>
      <c r="AC1481" s="2">
        <v>0</v>
      </c>
      <c r="AD1481" s="3">
        <v>1</v>
      </c>
      <c r="AE1481" s="3">
        <v>0</v>
      </c>
      <c r="AF1481" s="3">
        <v>0</v>
      </c>
      <c r="AG1481" s="3">
        <v>0</v>
      </c>
      <c r="AH1481" s="3">
        <v>1</v>
      </c>
      <c r="AI1481" s="3">
        <v>0</v>
      </c>
      <c r="AJ1481" s="3">
        <v>40</v>
      </c>
      <c r="AK1481" t="s">
        <v>85</v>
      </c>
      <c r="AL1481" s="10">
        <v>45072</v>
      </c>
      <c r="AM1481" s="10">
        <v>45074</v>
      </c>
      <c r="AQ1481" s="10">
        <v>45079</v>
      </c>
      <c r="AR1481" t="s">
        <v>88</v>
      </c>
      <c r="AS1481" t="s">
        <v>203</v>
      </c>
      <c r="AX1481">
        <v>0</v>
      </c>
      <c r="AY1481">
        <v>70</v>
      </c>
      <c r="AZ1481">
        <v>0</v>
      </c>
      <c r="BA1481">
        <v>0</v>
      </c>
      <c r="BB1481">
        <v>0</v>
      </c>
      <c r="BC1481">
        <v>0</v>
      </c>
      <c r="BD1481">
        <v>30</v>
      </c>
      <c r="BE1481">
        <v>30</v>
      </c>
      <c r="BF1481">
        <v>0</v>
      </c>
      <c r="BG1481">
        <v>0</v>
      </c>
      <c r="BH1481">
        <v>0</v>
      </c>
      <c r="BI1481">
        <v>0</v>
      </c>
      <c r="BJ1481" t="s">
        <v>91</v>
      </c>
      <c r="BK1481" t="s">
        <v>101</v>
      </c>
      <c r="BL1481" t="s">
        <v>326</v>
      </c>
      <c r="BM1481" t="s">
        <v>94</v>
      </c>
      <c r="BP1481" t="s">
        <v>5698</v>
      </c>
      <c r="BQ1481" s="11" t="s">
        <v>3138</v>
      </c>
      <c r="BR1481" s="11" t="s">
        <v>5699</v>
      </c>
      <c r="BS1481">
        <v>55</v>
      </c>
      <c r="BT1481">
        <v>0</v>
      </c>
      <c r="BU1481">
        <v>0</v>
      </c>
      <c r="BV1481">
        <v>3</v>
      </c>
      <c r="BW1481">
        <v>0</v>
      </c>
      <c r="BY1481">
        <v>0</v>
      </c>
      <c r="BZ1481">
        <v>165</v>
      </c>
      <c r="CS1481">
        <f t="shared" si="442"/>
        <v>1</v>
      </c>
      <c r="CT1481" s="5" t="str">
        <f t="shared" si="449"/>
        <v/>
      </c>
      <c r="CU1481" t="str">
        <f t="shared" si="442"/>
        <v/>
      </c>
      <c r="CV1481">
        <f t="shared" si="442"/>
        <v>1</v>
      </c>
      <c r="CW1481">
        <f t="shared" si="442"/>
        <v>1</v>
      </c>
      <c r="CX1481">
        <f t="shared" si="442"/>
        <v>1</v>
      </c>
      <c r="CY1481">
        <f t="shared" si="442"/>
        <v>1</v>
      </c>
      <c r="CZ1481" t="str">
        <f t="shared" si="442"/>
        <v/>
      </c>
      <c r="DA1481" t="str">
        <f t="shared" si="442"/>
        <v/>
      </c>
      <c r="DB1481" t="str">
        <f t="shared" si="442"/>
        <v/>
      </c>
      <c r="DC1481" t="str">
        <f t="shared" si="442"/>
        <v/>
      </c>
      <c r="DD1481">
        <f t="shared" si="442"/>
        <v>1</v>
      </c>
      <c r="DE1481">
        <f t="shared" si="442"/>
        <v>1</v>
      </c>
      <c r="DF1481">
        <f t="shared" si="442"/>
        <v>1</v>
      </c>
      <c r="DG1481">
        <f t="shared" si="442"/>
        <v>1</v>
      </c>
      <c r="DH1481">
        <f t="shared" si="442"/>
        <v>1</v>
      </c>
      <c r="DI1481" t="str">
        <f t="shared" si="450"/>
        <v/>
      </c>
      <c r="DJ1481" t="str">
        <f t="shared" si="451"/>
        <v/>
      </c>
    </row>
    <row r="1482" spans="1:114" ht="18" customHeight="1" x14ac:dyDescent="0.3">
      <c r="A1482" s="9" t="s">
        <v>3116</v>
      </c>
      <c r="B1482" s="9" t="s">
        <v>3117</v>
      </c>
      <c r="C1482" s="9" t="s">
        <v>3136</v>
      </c>
      <c r="D1482" s="9" t="s">
        <v>3140</v>
      </c>
      <c r="G1482" t="str">
        <f t="shared" si="443"/>
        <v>國數B社</v>
      </c>
      <c r="H1482" s="9" t="str">
        <f t="shared" si="444"/>
        <v>國</v>
      </c>
      <c r="I1482" s="9" t="str">
        <f t="shared" si="445"/>
        <v/>
      </c>
      <c r="J1482" t="str">
        <f t="shared" si="433"/>
        <v/>
      </c>
      <c r="K1482" t="str">
        <f t="shared" si="434"/>
        <v>數B</v>
      </c>
      <c r="L1482" s="9" t="str">
        <f t="shared" si="446"/>
        <v>社</v>
      </c>
      <c r="M1482" s="9" t="str">
        <f t="shared" si="447"/>
        <v/>
      </c>
      <c r="N1482" s="1" t="s">
        <v>427</v>
      </c>
      <c r="O1482" s="1" t="s">
        <v>85</v>
      </c>
      <c r="P1482" s="1" t="s">
        <v>85</v>
      </c>
      <c r="Q1482" s="1" t="s">
        <v>427</v>
      </c>
      <c r="R1482" s="1" t="s">
        <v>85</v>
      </c>
      <c r="S1482" s="1" t="s">
        <v>85</v>
      </c>
      <c r="T1482" s="1" t="s">
        <v>85</v>
      </c>
      <c r="U1482" s="2">
        <v>10</v>
      </c>
      <c r="V1482" s="2">
        <v>0</v>
      </c>
      <c r="W1482" s="2">
        <v>0</v>
      </c>
      <c r="X1482" s="2">
        <v>3</v>
      </c>
      <c r="Y1482" s="2">
        <v>8</v>
      </c>
      <c r="Z1482" s="2">
        <v>0</v>
      </c>
      <c r="AA1482" s="2" t="s">
        <v>85</v>
      </c>
      <c r="AB1482" s="13" t="str">
        <f t="shared" si="448"/>
        <v/>
      </c>
      <c r="AC1482" s="2">
        <v>0</v>
      </c>
      <c r="AD1482" s="3">
        <v>1</v>
      </c>
      <c r="AE1482" s="3">
        <v>0</v>
      </c>
      <c r="AF1482" s="3">
        <v>0</v>
      </c>
      <c r="AG1482" s="3">
        <v>1</v>
      </c>
      <c r="AH1482" s="3">
        <v>1</v>
      </c>
      <c r="AI1482" s="3">
        <v>0</v>
      </c>
      <c r="AJ1482" s="3">
        <v>40</v>
      </c>
      <c r="AK1482" t="s">
        <v>85</v>
      </c>
      <c r="AL1482" s="10">
        <v>45072</v>
      </c>
      <c r="AM1482" s="10">
        <v>45074</v>
      </c>
      <c r="AQ1482" s="10">
        <v>45079</v>
      </c>
      <c r="AR1482" t="s">
        <v>88</v>
      </c>
      <c r="AS1482" t="s">
        <v>203</v>
      </c>
      <c r="AX1482">
        <v>0</v>
      </c>
      <c r="AY1482">
        <v>70</v>
      </c>
      <c r="AZ1482">
        <v>0</v>
      </c>
      <c r="BA1482">
        <v>0</v>
      </c>
      <c r="BB1482">
        <v>0</v>
      </c>
      <c r="BC1482">
        <v>0</v>
      </c>
      <c r="BD1482">
        <v>35</v>
      </c>
      <c r="BE1482">
        <v>25</v>
      </c>
      <c r="BF1482">
        <v>0</v>
      </c>
      <c r="BG1482">
        <v>0</v>
      </c>
      <c r="BH1482">
        <v>0</v>
      </c>
      <c r="BI1482">
        <v>0</v>
      </c>
      <c r="BJ1482" t="s">
        <v>91</v>
      </c>
      <c r="BK1482" t="s">
        <v>101</v>
      </c>
      <c r="BL1482" t="s">
        <v>469</v>
      </c>
      <c r="BM1482" t="s">
        <v>94</v>
      </c>
      <c r="BP1482" t="s">
        <v>5700</v>
      </c>
      <c r="BQ1482" s="11" t="s">
        <v>3138</v>
      </c>
      <c r="BR1482" s="11" t="s">
        <v>5699</v>
      </c>
      <c r="BS1482">
        <v>28</v>
      </c>
      <c r="BT1482">
        <v>0</v>
      </c>
      <c r="BU1482">
        <v>0</v>
      </c>
      <c r="BV1482">
        <v>2</v>
      </c>
      <c r="BW1482">
        <v>0</v>
      </c>
      <c r="BY1482">
        <v>0</v>
      </c>
      <c r="BZ1482">
        <v>84</v>
      </c>
      <c r="CS1482">
        <f t="shared" si="442"/>
        <v>1</v>
      </c>
      <c r="CT1482" s="5" t="str">
        <f t="shared" si="449"/>
        <v/>
      </c>
      <c r="CU1482" t="str">
        <f t="shared" si="442"/>
        <v/>
      </c>
      <c r="CV1482">
        <f t="shared" si="442"/>
        <v>1</v>
      </c>
      <c r="CW1482">
        <f t="shared" si="442"/>
        <v>1</v>
      </c>
      <c r="CX1482">
        <f t="shared" si="442"/>
        <v>1</v>
      </c>
      <c r="CY1482" t="str">
        <f t="shared" si="442"/>
        <v/>
      </c>
      <c r="CZ1482" t="str">
        <f t="shared" si="442"/>
        <v/>
      </c>
      <c r="DA1482" t="str">
        <f t="shared" si="442"/>
        <v/>
      </c>
      <c r="DB1482" t="str">
        <f t="shared" si="442"/>
        <v/>
      </c>
      <c r="DC1482">
        <f t="shared" si="442"/>
        <v>1</v>
      </c>
      <c r="DD1482">
        <f t="shared" si="442"/>
        <v>1</v>
      </c>
      <c r="DE1482">
        <f t="shared" si="442"/>
        <v>1</v>
      </c>
      <c r="DF1482">
        <f t="shared" si="442"/>
        <v>1</v>
      </c>
      <c r="DG1482">
        <f t="shared" si="442"/>
        <v>1</v>
      </c>
      <c r="DH1482">
        <f t="shared" si="442"/>
        <v>1</v>
      </c>
      <c r="DI1482" t="str">
        <f t="shared" si="450"/>
        <v/>
      </c>
      <c r="DJ1482" t="str">
        <f t="shared" si="451"/>
        <v/>
      </c>
    </row>
    <row r="1483" spans="1:114" ht="18" customHeight="1" x14ac:dyDescent="0.3">
      <c r="A1483" s="9" t="s">
        <v>3116</v>
      </c>
      <c r="B1483" s="9" t="s">
        <v>3117</v>
      </c>
      <c r="C1483" s="9" t="s">
        <v>3139</v>
      </c>
      <c r="D1483" s="9" t="s">
        <v>3142</v>
      </c>
      <c r="G1483" t="str">
        <f t="shared" si="443"/>
        <v>國數B社</v>
      </c>
      <c r="H1483" s="9" t="str">
        <f t="shared" si="444"/>
        <v>國</v>
      </c>
      <c r="I1483" s="9" t="str">
        <f t="shared" si="445"/>
        <v/>
      </c>
      <c r="J1483" t="str">
        <f t="shared" si="433"/>
        <v/>
      </c>
      <c r="K1483" t="str">
        <f t="shared" si="434"/>
        <v>數B</v>
      </c>
      <c r="L1483" s="9" t="str">
        <f t="shared" si="446"/>
        <v>社</v>
      </c>
      <c r="M1483" s="9" t="str">
        <f t="shared" si="447"/>
        <v/>
      </c>
      <c r="N1483" s="1" t="s">
        <v>85</v>
      </c>
      <c r="O1483" s="1" t="s">
        <v>85</v>
      </c>
      <c r="P1483" s="1" t="s">
        <v>85</v>
      </c>
      <c r="Q1483" s="1" t="s">
        <v>85</v>
      </c>
      <c r="R1483" s="1" t="s">
        <v>427</v>
      </c>
      <c r="S1483" s="1" t="s">
        <v>85</v>
      </c>
      <c r="T1483" s="1" t="s">
        <v>85</v>
      </c>
      <c r="U1483" s="2">
        <v>10</v>
      </c>
      <c r="V1483" s="2">
        <v>0</v>
      </c>
      <c r="W1483" s="2">
        <v>0</v>
      </c>
      <c r="X1483" s="2">
        <v>0</v>
      </c>
      <c r="Y1483" s="2">
        <v>3</v>
      </c>
      <c r="Z1483" s="2">
        <v>0</v>
      </c>
      <c r="AA1483" s="2" t="s">
        <v>85</v>
      </c>
      <c r="AB1483" s="13" t="str">
        <f t="shared" si="448"/>
        <v/>
      </c>
      <c r="AC1483" s="2">
        <v>0</v>
      </c>
      <c r="AD1483" s="3">
        <v>1.25</v>
      </c>
      <c r="AE1483" s="3">
        <v>0</v>
      </c>
      <c r="AF1483" s="3">
        <v>0</v>
      </c>
      <c r="AG1483" s="3">
        <v>1</v>
      </c>
      <c r="AH1483" s="3">
        <v>1.5</v>
      </c>
      <c r="AI1483" s="3">
        <v>0</v>
      </c>
      <c r="AJ1483" s="3">
        <v>30</v>
      </c>
      <c r="AK1483" t="s">
        <v>85</v>
      </c>
      <c r="AL1483" s="10">
        <v>45072</v>
      </c>
      <c r="AM1483" s="10">
        <v>45074</v>
      </c>
      <c r="AQ1483" s="10">
        <v>45079</v>
      </c>
      <c r="AR1483" t="s">
        <v>88</v>
      </c>
      <c r="AS1483" t="s">
        <v>203</v>
      </c>
      <c r="AX1483">
        <v>0</v>
      </c>
      <c r="AY1483">
        <v>70</v>
      </c>
      <c r="AZ1483">
        <v>0</v>
      </c>
      <c r="BA1483">
        <v>0</v>
      </c>
      <c r="BB1483">
        <v>0</v>
      </c>
      <c r="BC1483">
        <v>0</v>
      </c>
      <c r="BD1483">
        <v>30</v>
      </c>
      <c r="BE1483">
        <v>40</v>
      </c>
      <c r="BF1483">
        <v>0</v>
      </c>
      <c r="BG1483">
        <v>0</v>
      </c>
      <c r="BH1483">
        <v>0</v>
      </c>
      <c r="BI1483">
        <v>0</v>
      </c>
      <c r="BJ1483" t="s">
        <v>91</v>
      </c>
      <c r="BK1483" t="s">
        <v>101</v>
      </c>
      <c r="BL1483" t="s">
        <v>326</v>
      </c>
      <c r="BM1483" t="s">
        <v>138</v>
      </c>
      <c r="BQ1483" s="12" t="s">
        <v>8395</v>
      </c>
      <c r="BR1483" s="12" t="s">
        <v>8396</v>
      </c>
      <c r="BS1483">
        <v>55</v>
      </c>
      <c r="BT1483">
        <v>0</v>
      </c>
      <c r="BU1483">
        <v>0</v>
      </c>
      <c r="BV1483">
        <v>5</v>
      </c>
      <c r="BW1483">
        <v>0</v>
      </c>
      <c r="BY1483">
        <v>0</v>
      </c>
      <c r="BZ1483">
        <v>165</v>
      </c>
      <c r="CS1483">
        <f t="shared" si="442"/>
        <v>1</v>
      </c>
      <c r="CT1483" s="5" t="str">
        <f t="shared" si="449"/>
        <v/>
      </c>
      <c r="CU1483" t="str">
        <f t="shared" si="442"/>
        <v/>
      </c>
      <c r="CV1483">
        <f t="shared" si="442"/>
        <v>1</v>
      </c>
      <c r="CW1483">
        <f t="shared" si="442"/>
        <v>1</v>
      </c>
      <c r="CX1483">
        <f t="shared" si="442"/>
        <v>1</v>
      </c>
      <c r="CY1483">
        <f t="shared" si="442"/>
        <v>1</v>
      </c>
      <c r="CZ1483" t="str">
        <f t="shared" si="442"/>
        <v/>
      </c>
      <c r="DA1483" t="str">
        <f t="shared" si="442"/>
        <v/>
      </c>
      <c r="DB1483" t="str">
        <f t="shared" si="442"/>
        <v/>
      </c>
      <c r="DC1483" t="str">
        <f t="shared" si="442"/>
        <v/>
      </c>
      <c r="DD1483">
        <f t="shared" si="442"/>
        <v>1</v>
      </c>
      <c r="DE1483">
        <f t="shared" si="442"/>
        <v>1</v>
      </c>
      <c r="DF1483" t="str">
        <f t="shared" si="442"/>
        <v/>
      </c>
      <c r="DG1483">
        <f t="shared" si="442"/>
        <v>1</v>
      </c>
      <c r="DH1483">
        <f t="shared" si="442"/>
        <v>1</v>
      </c>
      <c r="DI1483" t="str">
        <f t="shared" si="450"/>
        <v/>
      </c>
      <c r="DJ1483" t="str">
        <f t="shared" si="451"/>
        <v/>
      </c>
    </row>
    <row r="1484" spans="1:114" ht="18" customHeight="1" x14ac:dyDescent="0.3">
      <c r="A1484" s="9" t="s">
        <v>3116</v>
      </c>
      <c r="B1484" s="9" t="s">
        <v>3117</v>
      </c>
      <c r="C1484" s="9" t="s">
        <v>3141</v>
      </c>
      <c r="D1484" s="9" t="s">
        <v>3144</v>
      </c>
      <c r="G1484" t="str">
        <f t="shared" si="443"/>
        <v>國英數B社</v>
      </c>
      <c r="H1484" s="9" t="str">
        <f t="shared" si="444"/>
        <v>國</v>
      </c>
      <c r="I1484" s="9" t="str">
        <f t="shared" si="445"/>
        <v>英</v>
      </c>
      <c r="J1484" t="str">
        <f t="shared" si="433"/>
        <v/>
      </c>
      <c r="K1484" t="str">
        <f t="shared" si="434"/>
        <v>數B</v>
      </c>
      <c r="L1484" s="9" t="str">
        <f t="shared" si="446"/>
        <v>社</v>
      </c>
      <c r="M1484" s="9" t="str">
        <f t="shared" si="447"/>
        <v/>
      </c>
      <c r="N1484" s="1" t="s">
        <v>85</v>
      </c>
      <c r="O1484" s="1" t="s">
        <v>85</v>
      </c>
      <c r="P1484" s="1" t="s">
        <v>85</v>
      </c>
      <c r="Q1484" s="1" t="s">
        <v>85</v>
      </c>
      <c r="R1484" s="1" t="s">
        <v>427</v>
      </c>
      <c r="S1484" s="1" t="s">
        <v>85</v>
      </c>
      <c r="T1484" s="1" t="s">
        <v>85</v>
      </c>
      <c r="U1484" s="2">
        <v>3</v>
      </c>
      <c r="V1484" s="2">
        <v>0</v>
      </c>
      <c r="W1484" s="2">
        <v>0</v>
      </c>
      <c r="X1484" s="2">
        <v>0</v>
      </c>
      <c r="Y1484" s="2">
        <v>10</v>
      </c>
      <c r="Z1484" s="2">
        <v>0</v>
      </c>
      <c r="AA1484" s="2" t="s">
        <v>85</v>
      </c>
      <c r="AB1484" s="13" t="str">
        <f t="shared" si="448"/>
        <v/>
      </c>
      <c r="AC1484" s="2">
        <v>0</v>
      </c>
      <c r="AD1484" s="3">
        <v>1</v>
      </c>
      <c r="AE1484" s="3">
        <v>1.25</v>
      </c>
      <c r="AF1484" s="3">
        <v>0</v>
      </c>
      <c r="AG1484" s="3">
        <v>1</v>
      </c>
      <c r="AH1484" s="3">
        <v>0</v>
      </c>
      <c r="AI1484" s="3">
        <v>0</v>
      </c>
      <c r="AJ1484" s="3">
        <v>30</v>
      </c>
      <c r="AK1484" t="s">
        <v>85</v>
      </c>
      <c r="AL1484" s="10">
        <v>45072</v>
      </c>
      <c r="AM1484" s="10">
        <v>45074</v>
      </c>
      <c r="AQ1484" s="10">
        <v>45079</v>
      </c>
      <c r="AR1484" t="s">
        <v>88</v>
      </c>
      <c r="AS1484" t="s">
        <v>203</v>
      </c>
      <c r="AX1484">
        <v>0</v>
      </c>
      <c r="AY1484">
        <v>70</v>
      </c>
      <c r="AZ1484">
        <v>0</v>
      </c>
      <c r="BA1484">
        <v>0</v>
      </c>
      <c r="BB1484">
        <v>0</v>
      </c>
      <c r="BC1484">
        <v>0</v>
      </c>
      <c r="BD1484">
        <v>30</v>
      </c>
      <c r="BE1484">
        <v>40</v>
      </c>
      <c r="BF1484">
        <v>0</v>
      </c>
      <c r="BG1484">
        <v>0</v>
      </c>
      <c r="BH1484">
        <v>0</v>
      </c>
      <c r="BI1484">
        <v>0</v>
      </c>
      <c r="BJ1484" t="s">
        <v>91</v>
      </c>
      <c r="BK1484" t="s">
        <v>101</v>
      </c>
      <c r="BL1484" t="s">
        <v>326</v>
      </c>
      <c r="BM1484" t="s">
        <v>138</v>
      </c>
      <c r="BQ1484" s="12" t="s">
        <v>8395</v>
      </c>
      <c r="BR1484" s="12" t="s">
        <v>8397</v>
      </c>
      <c r="BS1484">
        <v>56</v>
      </c>
      <c r="BT1484">
        <v>0</v>
      </c>
      <c r="BU1484">
        <v>0</v>
      </c>
      <c r="BV1484">
        <v>0</v>
      </c>
      <c r="BW1484">
        <v>0</v>
      </c>
      <c r="BY1484">
        <v>0</v>
      </c>
      <c r="BZ1484">
        <v>168</v>
      </c>
      <c r="CS1484">
        <f t="shared" si="442"/>
        <v>1</v>
      </c>
      <c r="CT1484" s="5" t="str">
        <f t="shared" si="449"/>
        <v/>
      </c>
      <c r="CU1484" t="str">
        <f t="shared" si="442"/>
        <v/>
      </c>
      <c r="CV1484">
        <f t="shared" si="442"/>
        <v>1</v>
      </c>
      <c r="CW1484">
        <f t="shared" si="442"/>
        <v>1</v>
      </c>
      <c r="CX1484">
        <f t="shared" si="442"/>
        <v>1</v>
      </c>
      <c r="CY1484">
        <f t="shared" si="442"/>
        <v>1</v>
      </c>
      <c r="CZ1484" t="str">
        <f t="shared" si="442"/>
        <v/>
      </c>
      <c r="DA1484" t="str">
        <f t="shared" si="442"/>
        <v/>
      </c>
      <c r="DB1484" t="str">
        <f t="shared" si="442"/>
        <v/>
      </c>
      <c r="DC1484" t="str">
        <f t="shared" si="442"/>
        <v/>
      </c>
      <c r="DD1484">
        <f t="shared" si="442"/>
        <v>1</v>
      </c>
      <c r="DE1484">
        <f t="shared" si="442"/>
        <v>1</v>
      </c>
      <c r="DF1484" t="str">
        <f t="shared" si="442"/>
        <v/>
      </c>
      <c r="DG1484">
        <f t="shared" si="442"/>
        <v>1</v>
      </c>
      <c r="DH1484">
        <f t="shared" si="442"/>
        <v>1</v>
      </c>
      <c r="DI1484" t="str">
        <f t="shared" si="450"/>
        <v/>
      </c>
      <c r="DJ1484" t="str">
        <f t="shared" si="451"/>
        <v/>
      </c>
    </row>
    <row r="1485" spans="1:114" ht="18" customHeight="1" x14ac:dyDescent="0.3">
      <c r="A1485" s="9" t="s">
        <v>3116</v>
      </c>
      <c r="B1485" s="9" t="s">
        <v>3117</v>
      </c>
      <c r="C1485" s="9" t="s">
        <v>3143</v>
      </c>
      <c r="D1485" s="9" t="s">
        <v>3146</v>
      </c>
      <c r="G1485" t="str">
        <f t="shared" si="443"/>
        <v>國英數B</v>
      </c>
      <c r="H1485" s="9" t="str">
        <f t="shared" si="444"/>
        <v>國</v>
      </c>
      <c r="I1485" s="9" t="str">
        <f t="shared" si="445"/>
        <v>英</v>
      </c>
      <c r="J1485" t="str">
        <f t="shared" si="433"/>
        <v/>
      </c>
      <c r="K1485" t="str">
        <f t="shared" si="434"/>
        <v>數B</v>
      </c>
      <c r="L1485" s="9" t="str">
        <f t="shared" si="446"/>
        <v/>
      </c>
      <c r="M1485" s="9" t="str">
        <f t="shared" si="447"/>
        <v/>
      </c>
      <c r="N1485" s="1" t="s">
        <v>418</v>
      </c>
      <c r="O1485" s="1" t="s">
        <v>427</v>
      </c>
      <c r="P1485" s="1" t="s">
        <v>85</v>
      </c>
      <c r="Q1485" s="1" t="s">
        <v>85</v>
      </c>
      <c r="R1485" s="1" t="s">
        <v>85</v>
      </c>
      <c r="S1485" s="1" t="s">
        <v>85</v>
      </c>
      <c r="T1485" s="1" t="s">
        <v>85</v>
      </c>
      <c r="U1485" s="2">
        <v>4</v>
      </c>
      <c r="V1485" s="2">
        <v>5</v>
      </c>
      <c r="W1485" s="2">
        <v>0</v>
      </c>
      <c r="X1485" s="2">
        <v>3</v>
      </c>
      <c r="Y1485" s="2">
        <v>0</v>
      </c>
      <c r="Z1485" s="2">
        <v>0</v>
      </c>
      <c r="AA1485" s="2" t="s">
        <v>85</v>
      </c>
      <c r="AB1485" s="13" t="str">
        <f t="shared" si="448"/>
        <v/>
      </c>
      <c r="AC1485" s="2">
        <v>0</v>
      </c>
      <c r="AD1485" s="3">
        <v>2</v>
      </c>
      <c r="AE1485" s="3">
        <v>1.5</v>
      </c>
      <c r="AF1485" s="3">
        <v>0</v>
      </c>
      <c r="AG1485" s="3">
        <v>1</v>
      </c>
      <c r="AH1485" s="3">
        <v>0</v>
      </c>
      <c r="AI1485" s="3">
        <v>0</v>
      </c>
      <c r="AJ1485" s="3">
        <v>40</v>
      </c>
      <c r="AK1485" t="s">
        <v>85</v>
      </c>
      <c r="AL1485" s="10">
        <v>45072</v>
      </c>
      <c r="AM1485" s="10">
        <v>45074</v>
      </c>
      <c r="AQ1485" s="10">
        <v>45079</v>
      </c>
      <c r="AR1485" t="s">
        <v>88</v>
      </c>
      <c r="AS1485" t="s">
        <v>203</v>
      </c>
      <c r="AX1485">
        <v>0</v>
      </c>
      <c r="AY1485">
        <v>70</v>
      </c>
      <c r="AZ1485">
        <v>0</v>
      </c>
      <c r="BA1485">
        <v>0</v>
      </c>
      <c r="BB1485">
        <v>0</v>
      </c>
      <c r="BC1485">
        <v>0</v>
      </c>
      <c r="BD1485">
        <v>30</v>
      </c>
      <c r="BE1485">
        <v>30</v>
      </c>
      <c r="BF1485">
        <v>0</v>
      </c>
      <c r="BG1485">
        <v>0</v>
      </c>
      <c r="BH1485">
        <v>0</v>
      </c>
      <c r="BI1485">
        <v>0</v>
      </c>
      <c r="BJ1485" t="s">
        <v>91</v>
      </c>
      <c r="BK1485" t="s">
        <v>114</v>
      </c>
      <c r="BL1485" t="s">
        <v>326</v>
      </c>
      <c r="BM1485" t="s">
        <v>94</v>
      </c>
      <c r="BN1485" t="s">
        <v>124</v>
      </c>
      <c r="BP1485" t="s">
        <v>5701</v>
      </c>
      <c r="BQ1485" s="12" t="s">
        <v>8398</v>
      </c>
      <c r="BR1485" s="12" t="s">
        <v>8399</v>
      </c>
      <c r="BS1485">
        <v>34</v>
      </c>
      <c r="BT1485">
        <v>0</v>
      </c>
      <c r="BU1485">
        <v>0</v>
      </c>
      <c r="BV1485">
        <v>2</v>
      </c>
      <c r="BW1485">
        <v>0</v>
      </c>
      <c r="BY1485">
        <v>0</v>
      </c>
      <c r="BZ1485">
        <v>102</v>
      </c>
      <c r="CS1485">
        <f t="shared" si="442"/>
        <v>1</v>
      </c>
      <c r="CT1485" s="5">
        <f t="shared" si="449"/>
        <v>1</v>
      </c>
      <c r="CU1485" t="str">
        <f t="shared" si="442"/>
        <v/>
      </c>
      <c r="CV1485">
        <f t="shared" si="442"/>
        <v>1</v>
      </c>
      <c r="CW1485">
        <f t="shared" si="442"/>
        <v>1</v>
      </c>
      <c r="CX1485">
        <f t="shared" si="442"/>
        <v>1</v>
      </c>
      <c r="CY1485">
        <f t="shared" si="442"/>
        <v>1</v>
      </c>
      <c r="CZ1485" t="str">
        <f t="shared" si="442"/>
        <v/>
      </c>
      <c r="DA1485" t="str">
        <f t="shared" si="442"/>
        <v/>
      </c>
      <c r="DB1485" t="str">
        <f t="shared" si="442"/>
        <v/>
      </c>
      <c r="DC1485" t="str">
        <f t="shared" si="442"/>
        <v/>
      </c>
      <c r="DD1485">
        <f t="shared" si="442"/>
        <v>1</v>
      </c>
      <c r="DE1485">
        <f t="shared" si="442"/>
        <v>1</v>
      </c>
      <c r="DF1485">
        <f t="shared" si="442"/>
        <v>1</v>
      </c>
      <c r="DG1485">
        <f t="shared" si="442"/>
        <v>1</v>
      </c>
      <c r="DH1485">
        <f t="shared" si="442"/>
        <v>1</v>
      </c>
      <c r="DI1485" t="str">
        <f t="shared" si="450"/>
        <v/>
      </c>
      <c r="DJ1485" t="str">
        <f t="shared" si="451"/>
        <v/>
      </c>
    </row>
    <row r="1486" spans="1:114" ht="18" customHeight="1" x14ac:dyDescent="0.3">
      <c r="A1486" s="9" t="s">
        <v>3116</v>
      </c>
      <c r="B1486" s="9" t="s">
        <v>3117</v>
      </c>
      <c r="C1486" s="9" t="s">
        <v>3145</v>
      </c>
      <c r="D1486" s="9" t="s">
        <v>3148</v>
      </c>
      <c r="G1486" t="str">
        <f t="shared" si="443"/>
        <v>國社</v>
      </c>
      <c r="H1486" s="9" t="str">
        <f t="shared" si="444"/>
        <v>國</v>
      </c>
      <c r="I1486" s="9" t="str">
        <f t="shared" si="445"/>
        <v/>
      </c>
      <c r="J1486" t="str">
        <f t="shared" ref="J1486:J1549" si="452">IF(AND(P1486="--",W1486=0,AF1486=0),"",RIGHT(J$1,2))</f>
        <v/>
      </c>
      <c r="K1486" t="str">
        <f t="shared" ref="K1486:K1549" si="453">IF(AND(Q1486="--",X1486=0,AG1486=0),"",RIGHT(K$1,2))</f>
        <v/>
      </c>
      <c r="L1486" s="9" t="str">
        <f t="shared" si="446"/>
        <v>社</v>
      </c>
      <c r="M1486" s="9" t="str">
        <f t="shared" si="447"/>
        <v/>
      </c>
      <c r="N1486" s="1" t="s">
        <v>427</v>
      </c>
      <c r="O1486" s="1" t="s">
        <v>85</v>
      </c>
      <c r="P1486" s="1" t="s">
        <v>85</v>
      </c>
      <c r="Q1486" s="1" t="s">
        <v>85</v>
      </c>
      <c r="R1486" s="1" t="s">
        <v>427</v>
      </c>
      <c r="S1486" s="1" t="s">
        <v>85</v>
      </c>
      <c r="T1486" s="1" t="s">
        <v>85</v>
      </c>
      <c r="U1486" s="2">
        <v>5</v>
      </c>
      <c r="V1486" s="2">
        <v>0</v>
      </c>
      <c r="W1486" s="2">
        <v>0</v>
      </c>
      <c r="X1486" s="2">
        <v>0</v>
      </c>
      <c r="Y1486" s="2">
        <v>3</v>
      </c>
      <c r="Z1486" s="2">
        <v>0</v>
      </c>
      <c r="AA1486" s="2" t="s">
        <v>85</v>
      </c>
      <c r="AB1486" s="13" t="str">
        <f t="shared" si="448"/>
        <v/>
      </c>
      <c r="AC1486" s="2">
        <v>0</v>
      </c>
      <c r="AD1486" s="3">
        <v>2</v>
      </c>
      <c r="AE1486" s="3">
        <v>0</v>
      </c>
      <c r="AF1486" s="3">
        <v>0</v>
      </c>
      <c r="AG1486" s="3">
        <v>0</v>
      </c>
      <c r="AH1486" s="3">
        <v>1.5</v>
      </c>
      <c r="AI1486" s="3">
        <v>0</v>
      </c>
      <c r="AJ1486" s="3">
        <v>40</v>
      </c>
      <c r="AK1486" t="s">
        <v>85</v>
      </c>
      <c r="AL1486" s="10">
        <v>45072</v>
      </c>
      <c r="AM1486" s="10">
        <v>45074</v>
      </c>
      <c r="AQ1486" s="10">
        <v>45079</v>
      </c>
      <c r="AR1486" t="s">
        <v>88</v>
      </c>
      <c r="AS1486" t="s">
        <v>203</v>
      </c>
      <c r="AX1486">
        <v>0</v>
      </c>
      <c r="AY1486">
        <v>70</v>
      </c>
      <c r="AZ1486">
        <v>0</v>
      </c>
      <c r="BA1486">
        <v>0</v>
      </c>
      <c r="BB1486">
        <v>0</v>
      </c>
      <c r="BC1486">
        <v>0</v>
      </c>
      <c r="BD1486">
        <v>30</v>
      </c>
      <c r="BE1486">
        <v>30</v>
      </c>
      <c r="BF1486">
        <v>0</v>
      </c>
      <c r="BG1486">
        <v>0</v>
      </c>
      <c r="BH1486">
        <v>0</v>
      </c>
      <c r="BI1486">
        <v>0</v>
      </c>
      <c r="BJ1486" t="s">
        <v>91</v>
      </c>
      <c r="BK1486" t="s">
        <v>92</v>
      </c>
      <c r="BL1486" t="s">
        <v>268</v>
      </c>
      <c r="BM1486" t="s">
        <v>94</v>
      </c>
      <c r="BN1486" t="s">
        <v>3153</v>
      </c>
      <c r="BP1486" t="s">
        <v>5702</v>
      </c>
      <c r="BQ1486" s="11" t="s">
        <v>5703</v>
      </c>
      <c r="BR1486" s="12" t="s">
        <v>8400</v>
      </c>
      <c r="BS1486">
        <v>37</v>
      </c>
      <c r="BT1486">
        <v>0</v>
      </c>
      <c r="BU1486">
        <v>0</v>
      </c>
      <c r="BV1486">
        <v>3</v>
      </c>
      <c r="BW1486">
        <v>0</v>
      </c>
      <c r="BY1486">
        <v>0</v>
      </c>
      <c r="BZ1486">
        <v>111</v>
      </c>
      <c r="CS1486">
        <f t="shared" si="442"/>
        <v>1</v>
      </c>
      <c r="CT1486" s="5">
        <f t="shared" si="449"/>
        <v>1</v>
      </c>
      <c r="CU1486" t="str">
        <f t="shared" si="442"/>
        <v/>
      </c>
      <c r="CV1486" t="str">
        <f t="shared" si="442"/>
        <v/>
      </c>
      <c r="CW1486">
        <f t="shared" si="442"/>
        <v>1</v>
      </c>
      <c r="CX1486">
        <f t="shared" si="442"/>
        <v>1</v>
      </c>
      <c r="CY1486">
        <f t="shared" si="442"/>
        <v>1</v>
      </c>
      <c r="CZ1486" t="str">
        <f t="shared" si="442"/>
        <v/>
      </c>
      <c r="DA1486" t="str">
        <f t="shared" si="442"/>
        <v/>
      </c>
      <c r="DB1486" t="str">
        <f t="shared" si="442"/>
        <v/>
      </c>
      <c r="DC1486" t="str">
        <f t="shared" si="442"/>
        <v/>
      </c>
      <c r="DD1486" t="str">
        <f t="shared" si="442"/>
        <v/>
      </c>
      <c r="DE1486">
        <f t="shared" si="442"/>
        <v>1</v>
      </c>
      <c r="DF1486">
        <f t="shared" si="442"/>
        <v>1</v>
      </c>
      <c r="DG1486">
        <f t="shared" si="442"/>
        <v>1</v>
      </c>
      <c r="DH1486">
        <f t="shared" ref="DH1486" si="454">IF(OR(ISNUMBER(FIND(DH$1,$BK1486)),ISNUMBER(FIND(DH$1,$BL1486)),ISNUMBER(FIND(DH$1,$BM1486))),1,"")</f>
        <v>1</v>
      </c>
      <c r="DI1486" t="str">
        <f t="shared" si="450"/>
        <v/>
      </c>
      <c r="DJ1486" t="str">
        <f t="shared" si="451"/>
        <v/>
      </c>
    </row>
    <row r="1487" spans="1:114" ht="18" customHeight="1" x14ac:dyDescent="0.3">
      <c r="A1487" s="9" t="s">
        <v>3116</v>
      </c>
      <c r="B1487" s="9" t="s">
        <v>3117</v>
      </c>
      <c r="C1487" s="9" t="s">
        <v>3147</v>
      </c>
      <c r="D1487" s="9" t="s">
        <v>3150</v>
      </c>
      <c r="G1487" t="str">
        <f t="shared" si="443"/>
        <v>國英社</v>
      </c>
      <c r="H1487" s="9" t="str">
        <f t="shared" si="444"/>
        <v>國</v>
      </c>
      <c r="I1487" s="9" t="str">
        <f t="shared" si="445"/>
        <v>英</v>
      </c>
      <c r="J1487" t="str">
        <f t="shared" si="452"/>
        <v/>
      </c>
      <c r="K1487" t="str">
        <f t="shared" si="453"/>
        <v/>
      </c>
      <c r="L1487" s="9" t="str">
        <f t="shared" si="446"/>
        <v>社</v>
      </c>
      <c r="M1487" s="9" t="str">
        <f t="shared" si="447"/>
        <v/>
      </c>
      <c r="N1487" s="1" t="s">
        <v>85</v>
      </c>
      <c r="O1487" s="1" t="s">
        <v>427</v>
      </c>
      <c r="P1487" s="1" t="s">
        <v>85</v>
      </c>
      <c r="Q1487" s="1" t="s">
        <v>85</v>
      </c>
      <c r="R1487" s="1" t="s">
        <v>85</v>
      </c>
      <c r="S1487" s="1" t="s">
        <v>85</v>
      </c>
      <c r="T1487" s="1" t="s">
        <v>85</v>
      </c>
      <c r="U1487" s="2">
        <v>0</v>
      </c>
      <c r="V1487" s="2">
        <v>0</v>
      </c>
      <c r="W1487" s="2">
        <v>0</v>
      </c>
      <c r="X1487" s="2">
        <v>0</v>
      </c>
      <c r="Y1487" s="2">
        <v>7</v>
      </c>
      <c r="Z1487" s="2">
        <v>0</v>
      </c>
      <c r="AA1487" s="2" t="s">
        <v>118</v>
      </c>
      <c r="AB1487" s="13" t="str">
        <f t="shared" si="448"/>
        <v/>
      </c>
      <c r="AC1487" s="2">
        <v>3</v>
      </c>
      <c r="AD1487" s="3">
        <v>2</v>
      </c>
      <c r="AE1487" s="3">
        <v>1.5</v>
      </c>
      <c r="AF1487" s="3">
        <v>0</v>
      </c>
      <c r="AG1487" s="3">
        <v>0</v>
      </c>
      <c r="AH1487" s="3">
        <v>2</v>
      </c>
      <c r="AI1487" s="3">
        <v>0</v>
      </c>
      <c r="AJ1487" s="3">
        <v>35</v>
      </c>
      <c r="AK1487" t="s">
        <v>85</v>
      </c>
      <c r="AL1487" s="10">
        <v>45072</v>
      </c>
      <c r="AM1487" s="10">
        <v>45074</v>
      </c>
      <c r="AQ1487" s="10">
        <v>45079</v>
      </c>
      <c r="AR1487" t="s">
        <v>88</v>
      </c>
      <c r="AS1487" t="s">
        <v>203</v>
      </c>
      <c r="AX1487">
        <v>0</v>
      </c>
      <c r="AY1487">
        <v>70</v>
      </c>
      <c r="AZ1487">
        <v>0</v>
      </c>
      <c r="BA1487">
        <v>0</v>
      </c>
      <c r="BB1487">
        <v>0</v>
      </c>
      <c r="BC1487">
        <v>0</v>
      </c>
      <c r="BD1487">
        <v>30</v>
      </c>
      <c r="BE1487">
        <v>35</v>
      </c>
      <c r="BF1487">
        <v>0</v>
      </c>
      <c r="BG1487">
        <v>0</v>
      </c>
      <c r="BH1487">
        <v>0</v>
      </c>
      <c r="BI1487">
        <v>0</v>
      </c>
      <c r="BJ1487" t="s">
        <v>91</v>
      </c>
      <c r="BK1487" t="s">
        <v>114</v>
      </c>
      <c r="BL1487" t="s">
        <v>146</v>
      </c>
      <c r="BM1487" t="s">
        <v>94</v>
      </c>
      <c r="BP1487" t="s">
        <v>5704</v>
      </c>
      <c r="BQ1487" s="12" t="s">
        <v>8401</v>
      </c>
      <c r="BR1487" s="12" t="s">
        <v>8402</v>
      </c>
      <c r="BS1487">
        <v>36</v>
      </c>
      <c r="BT1487">
        <v>0</v>
      </c>
      <c r="BU1487">
        <v>0</v>
      </c>
      <c r="BV1487">
        <v>3</v>
      </c>
      <c r="BW1487">
        <v>0</v>
      </c>
      <c r="BY1487">
        <v>0</v>
      </c>
      <c r="BZ1487">
        <v>108</v>
      </c>
      <c r="CS1487">
        <f t="shared" ref="CS1487:DH1502" si="455">IF(OR(ISNUMBER(FIND(CS$1,$BK1487)),ISNUMBER(FIND(CS$1,$BL1487)),ISNUMBER(FIND(CS$1,$BM1487))),1,"")</f>
        <v>1</v>
      </c>
      <c r="CT1487" s="5">
        <f t="shared" si="449"/>
        <v>1</v>
      </c>
      <c r="CU1487" t="str">
        <f t="shared" si="455"/>
        <v/>
      </c>
      <c r="CV1487">
        <f t="shared" si="455"/>
        <v>1</v>
      </c>
      <c r="CW1487">
        <f t="shared" si="455"/>
        <v>1</v>
      </c>
      <c r="CX1487">
        <f t="shared" si="455"/>
        <v>1</v>
      </c>
      <c r="CY1487" t="str">
        <f t="shared" si="455"/>
        <v/>
      </c>
      <c r="CZ1487" t="str">
        <f t="shared" si="455"/>
        <v/>
      </c>
      <c r="DA1487">
        <f t="shared" si="455"/>
        <v>1</v>
      </c>
      <c r="DB1487" t="str">
        <f t="shared" si="455"/>
        <v/>
      </c>
      <c r="DC1487" t="str">
        <f t="shared" si="455"/>
        <v/>
      </c>
      <c r="DD1487">
        <f t="shared" si="455"/>
        <v>1</v>
      </c>
      <c r="DE1487">
        <f t="shared" si="455"/>
        <v>1</v>
      </c>
      <c r="DF1487">
        <f t="shared" si="455"/>
        <v>1</v>
      </c>
      <c r="DG1487">
        <f t="shared" si="455"/>
        <v>1</v>
      </c>
      <c r="DH1487">
        <f t="shared" si="455"/>
        <v>1</v>
      </c>
      <c r="DI1487" t="str">
        <f t="shared" si="450"/>
        <v/>
      </c>
      <c r="DJ1487" t="str">
        <f t="shared" si="451"/>
        <v/>
      </c>
    </row>
    <row r="1488" spans="1:114" ht="18" customHeight="1" x14ac:dyDescent="0.3">
      <c r="A1488" s="9" t="s">
        <v>3116</v>
      </c>
      <c r="B1488" s="9" t="s">
        <v>3117</v>
      </c>
      <c r="C1488" s="9" t="s">
        <v>3149</v>
      </c>
      <c r="D1488" s="9" t="s">
        <v>3152</v>
      </c>
      <c r="G1488" t="str">
        <f t="shared" si="443"/>
        <v>國英</v>
      </c>
      <c r="H1488" s="9" t="str">
        <f t="shared" si="444"/>
        <v>國</v>
      </c>
      <c r="I1488" s="9" t="str">
        <f t="shared" si="445"/>
        <v>英</v>
      </c>
      <c r="J1488" t="str">
        <f t="shared" si="452"/>
        <v/>
      </c>
      <c r="K1488" t="str">
        <f t="shared" si="453"/>
        <v/>
      </c>
      <c r="L1488" s="9" t="str">
        <f t="shared" si="446"/>
        <v/>
      </c>
      <c r="M1488" s="9" t="str">
        <f t="shared" si="447"/>
        <v/>
      </c>
      <c r="N1488" s="1" t="s">
        <v>418</v>
      </c>
      <c r="O1488" s="1" t="s">
        <v>427</v>
      </c>
      <c r="P1488" s="1" t="s">
        <v>85</v>
      </c>
      <c r="Q1488" s="1" t="s">
        <v>85</v>
      </c>
      <c r="R1488" s="1" t="s">
        <v>85</v>
      </c>
      <c r="S1488" s="1" t="s">
        <v>85</v>
      </c>
      <c r="T1488" s="1" t="s">
        <v>85</v>
      </c>
      <c r="U1488" s="2">
        <v>3</v>
      </c>
      <c r="V1488" s="2">
        <v>7</v>
      </c>
      <c r="W1488" s="2">
        <v>0</v>
      </c>
      <c r="X1488" s="2">
        <v>0</v>
      </c>
      <c r="Y1488" s="2">
        <v>0</v>
      </c>
      <c r="Z1488" s="2">
        <v>0</v>
      </c>
      <c r="AA1488" s="2" t="s">
        <v>85</v>
      </c>
      <c r="AB1488" s="13" t="str">
        <f t="shared" si="448"/>
        <v/>
      </c>
      <c r="AC1488" s="2">
        <v>0</v>
      </c>
      <c r="AD1488" s="3">
        <v>2</v>
      </c>
      <c r="AE1488" s="3">
        <v>1.5</v>
      </c>
      <c r="AF1488" s="3">
        <v>0</v>
      </c>
      <c r="AG1488" s="3">
        <v>0</v>
      </c>
      <c r="AH1488" s="3">
        <v>0</v>
      </c>
      <c r="AI1488" s="3">
        <v>0</v>
      </c>
      <c r="AJ1488" s="3">
        <v>30</v>
      </c>
      <c r="AK1488" t="s">
        <v>85</v>
      </c>
      <c r="AL1488" s="10">
        <v>45072</v>
      </c>
      <c r="AM1488" s="10">
        <v>45074</v>
      </c>
      <c r="AQ1488" s="10">
        <v>45079</v>
      </c>
      <c r="AR1488" t="s">
        <v>88</v>
      </c>
      <c r="AS1488" t="s">
        <v>203</v>
      </c>
      <c r="AX1488">
        <v>0</v>
      </c>
      <c r="AY1488">
        <v>70</v>
      </c>
      <c r="AZ1488">
        <v>0</v>
      </c>
      <c r="BA1488">
        <v>0</v>
      </c>
      <c r="BB1488">
        <v>0</v>
      </c>
      <c r="BC1488">
        <v>0</v>
      </c>
      <c r="BD1488">
        <v>35</v>
      </c>
      <c r="BE1488">
        <v>35</v>
      </c>
      <c r="BF1488">
        <v>0</v>
      </c>
      <c r="BG1488">
        <v>0</v>
      </c>
      <c r="BH1488">
        <v>0</v>
      </c>
      <c r="BI1488">
        <v>0</v>
      </c>
      <c r="BJ1488" t="s">
        <v>91</v>
      </c>
      <c r="BK1488" t="s">
        <v>114</v>
      </c>
      <c r="BL1488" t="s">
        <v>272</v>
      </c>
      <c r="BM1488" t="s">
        <v>138</v>
      </c>
      <c r="BN1488" t="s">
        <v>3153</v>
      </c>
      <c r="BQ1488" s="11" t="s">
        <v>3154</v>
      </c>
      <c r="BR1488" s="12" t="s">
        <v>8403</v>
      </c>
      <c r="BS1488">
        <v>22</v>
      </c>
      <c r="BT1488">
        <v>0</v>
      </c>
      <c r="BU1488">
        <v>0</v>
      </c>
      <c r="BV1488">
        <v>2</v>
      </c>
      <c r="BW1488">
        <v>0</v>
      </c>
      <c r="BY1488">
        <v>0</v>
      </c>
      <c r="BZ1488">
        <v>66</v>
      </c>
      <c r="CS1488">
        <f t="shared" si="455"/>
        <v>1</v>
      </c>
      <c r="CT1488" s="5">
        <f t="shared" si="449"/>
        <v>1</v>
      </c>
      <c r="CU1488" t="str">
        <f t="shared" si="455"/>
        <v/>
      </c>
      <c r="CV1488">
        <f t="shared" si="455"/>
        <v>1</v>
      </c>
      <c r="CW1488">
        <f t="shared" si="455"/>
        <v>1</v>
      </c>
      <c r="CX1488">
        <f t="shared" si="455"/>
        <v>1</v>
      </c>
      <c r="CY1488" t="str">
        <f t="shared" si="455"/>
        <v/>
      </c>
      <c r="CZ1488" t="str">
        <f t="shared" si="455"/>
        <v/>
      </c>
      <c r="DA1488" t="str">
        <f t="shared" si="455"/>
        <v/>
      </c>
      <c r="DB1488" t="str">
        <f t="shared" si="455"/>
        <v/>
      </c>
      <c r="DC1488" t="str">
        <f t="shared" si="455"/>
        <v/>
      </c>
      <c r="DD1488" t="str">
        <f t="shared" si="455"/>
        <v/>
      </c>
      <c r="DE1488">
        <f t="shared" si="455"/>
        <v>1</v>
      </c>
      <c r="DF1488" t="str">
        <f t="shared" si="455"/>
        <v/>
      </c>
      <c r="DG1488">
        <f t="shared" si="455"/>
        <v>1</v>
      </c>
      <c r="DH1488">
        <f t="shared" si="455"/>
        <v>1</v>
      </c>
      <c r="DI1488" t="str">
        <f t="shared" si="450"/>
        <v/>
      </c>
      <c r="DJ1488" t="str">
        <f t="shared" si="451"/>
        <v/>
      </c>
    </row>
    <row r="1489" spans="1:114" ht="18" customHeight="1" x14ac:dyDescent="0.3">
      <c r="A1489" s="9" t="s">
        <v>3116</v>
      </c>
      <c r="B1489" s="9" t="s">
        <v>3117</v>
      </c>
      <c r="C1489" s="9" t="s">
        <v>3151</v>
      </c>
      <c r="D1489" s="9" t="s">
        <v>3156</v>
      </c>
      <c r="G1489" t="str">
        <f t="shared" si="443"/>
        <v>國英社</v>
      </c>
      <c r="H1489" s="9" t="str">
        <f t="shared" si="444"/>
        <v>國</v>
      </c>
      <c r="I1489" s="9" t="str">
        <f t="shared" si="445"/>
        <v>英</v>
      </c>
      <c r="J1489" t="str">
        <f t="shared" si="452"/>
        <v/>
      </c>
      <c r="K1489" t="str">
        <f t="shared" si="453"/>
        <v/>
      </c>
      <c r="L1489" s="9" t="str">
        <f t="shared" si="446"/>
        <v>社</v>
      </c>
      <c r="M1489" s="9" t="str">
        <f t="shared" si="447"/>
        <v/>
      </c>
      <c r="N1489" s="1" t="s">
        <v>418</v>
      </c>
      <c r="O1489" s="1" t="s">
        <v>427</v>
      </c>
      <c r="P1489" s="1" t="s">
        <v>85</v>
      </c>
      <c r="Q1489" s="1" t="s">
        <v>85</v>
      </c>
      <c r="R1489" s="1" t="s">
        <v>418</v>
      </c>
      <c r="S1489" s="1" t="s">
        <v>85</v>
      </c>
      <c r="T1489" s="1" t="s">
        <v>85</v>
      </c>
      <c r="U1489" s="2">
        <v>3</v>
      </c>
      <c r="V1489" s="2">
        <v>0</v>
      </c>
      <c r="W1489" s="2">
        <v>0</v>
      </c>
      <c r="X1489" s="2">
        <v>0</v>
      </c>
      <c r="Y1489" s="2">
        <v>6</v>
      </c>
      <c r="Z1489" s="2">
        <v>0</v>
      </c>
      <c r="AA1489" s="2" t="s">
        <v>85</v>
      </c>
      <c r="AB1489" s="13" t="str">
        <f t="shared" si="448"/>
        <v/>
      </c>
      <c r="AC1489" s="2">
        <v>0</v>
      </c>
      <c r="AD1489" s="3">
        <v>1.5</v>
      </c>
      <c r="AE1489" s="3">
        <v>1.5</v>
      </c>
      <c r="AF1489" s="3">
        <v>0</v>
      </c>
      <c r="AG1489" s="3">
        <v>0</v>
      </c>
      <c r="AH1489" s="3">
        <v>1</v>
      </c>
      <c r="AI1489" s="3">
        <v>0</v>
      </c>
      <c r="AJ1489" s="3">
        <v>50</v>
      </c>
      <c r="AK1489" t="s">
        <v>85</v>
      </c>
      <c r="AL1489" s="10">
        <v>45072</v>
      </c>
      <c r="AM1489" s="10">
        <v>45074</v>
      </c>
      <c r="AQ1489" s="10">
        <v>45079</v>
      </c>
      <c r="AR1489" t="s">
        <v>88</v>
      </c>
      <c r="AS1489" t="s">
        <v>203</v>
      </c>
      <c r="AX1489">
        <v>0</v>
      </c>
      <c r="AY1489">
        <v>70</v>
      </c>
      <c r="AZ1489">
        <v>0</v>
      </c>
      <c r="BA1489">
        <v>0</v>
      </c>
      <c r="BB1489">
        <v>0</v>
      </c>
      <c r="BC1489">
        <v>0</v>
      </c>
      <c r="BD1489">
        <v>30</v>
      </c>
      <c r="BE1489">
        <v>20</v>
      </c>
      <c r="BF1489">
        <v>0</v>
      </c>
      <c r="BG1489">
        <v>0</v>
      </c>
      <c r="BH1489">
        <v>0</v>
      </c>
      <c r="BI1489">
        <v>0</v>
      </c>
      <c r="BJ1489" t="s">
        <v>91</v>
      </c>
      <c r="BK1489" t="s">
        <v>343</v>
      </c>
      <c r="BL1489" t="s">
        <v>3569</v>
      </c>
      <c r="BM1489" t="s">
        <v>94</v>
      </c>
      <c r="BN1489" t="s">
        <v>124</v>
      </c>
      <c r="BP1489" t="s">
        <v>5705</v>
      </c>
      <c r="BQ1489" s="12" t="s">
        <v>8404</v>
      </c>
      <c r="BR1489" s="12" t="s">
        <v>8405</v>
      </c>
      <c r="BS1489">
        <v>61</v>
      </c>
      <c r="BT1489">
        <v>0</v>
      </c>
      <c r="BU1489">
        <v>0</v>
      </c>
      <c r="BV1489">
        <v>5</v>
      </c>
      <c r="BW1489">
        <v>0</v>
      </c>
      <c r="BY1489">
        <v>0</v>
      </c>
      <c r="BZ1489">
        <v>183</v>
      </c>
      <c r="CS1489" t="str">
        <f t="shared" si="455"/>
        <v/>
      </c>
      <c r="CT1489" s="5" t="str">
        <f t="shared" si="449"/>
        <v/>
      </c>
      <c r="CU1489" t="str">
        <f t="shared" si="455"/>
        <v/>
      </c>
      <c r="CV1489">
        <f t="shared" si="455"/>
        <v>1</v>
      </c>
      <c r="CW1489">
        <f t="shared" si="455"/>
        <v>1</v>
      </c>
      <c r="CX1489" t="str">
        <f t="shared" si="455"/>
        <v/>
      </c>
      <c r="CY1489" t="str">
        <f t="shared" si="455"/>
        <v/>
      </c>
      <c r="CZ1489">
        <f t="shared" si="455"/>
        <v>1</v>
      </c>
      <c r="DA1489" t="str">
        <f t="shared" si="455"/>
        <v/>
      </c>
      <c r="DB1489">
        <f t="shared" si="455"/>
        <v>1</v>
      </c>
      <c r="DC1489" t="str">
        <f t="shared" si="455"/>
        <v/>
      </c>
      <c r="DD1489" t="str">
        <f t="shared" si="455"/>
        <v/>
      </c>
      <c r="DE1489">
        <f t="shared" si="455"/>
        <v>1</v>
      </c>
      <c r="DF1489">
        <f t="shared" si="455"/>
        <v>1</v>
      </c>
      <c r="DG1489">
        <f t="shared" si="455"/>
        <v>1</v>
      </c>
      <c r="DH1489">
        <f t="shared" si="455"/>
        <v>1</v>
      </c>
      <c r="DI1489" t="str">
        <f t="shared" si="450"/>
        <v/>
      </c>
      <c r="DJ1489" t="str">
        <f t="shared" si="451"/>
        <v/>
      </c>
    </row>
    <row r="1490" spans="1:114" ht="18" customHeight="1" x14ac:dyDescent="0.3">
      <c r="A1490" s="9" t="s">
        <v>3116</v>
      </c>
      <c r="B1490" s="9" t="s">
        <v>3117</v>
      </c>
      <c r="C1490" s="9" t="s">
        <v>3155</v>
      </c>
      <c r="D1490" s="9" t="s">
        <v>3158</v>
      </c>
      <c r="G1490" t="str">
        <f t="shared" si="443"/>
        <v>國英社</v>
      </c>
      <c r="H1490" s="9" t="str">
        <f t="shared" si="444"/>
        <v>國</v>
      </c>
      <c r="I1490" s="9" t="str">
        <f t="shared" si="445"/>
        <v>英</v>
      </c>
      <c r="J1490" t="str">
        <f t="shared" si="452"/>
        <v/>
      </c>
      <c r="K1490" t="str">
        <f t="shared" si="453"/>
        <v/>
      </c>
      <c r="L1490" s="9" t="str">
        <f t="shared" si="446"/>
        <v>社</v>
      </c>
      <c r="M1490" s="9" t="str">
        <f t="shared" si="447"/>
        <v/>
      </c>
      <c r="N1490" s="1" t="s">
        <v>418</v>
      </c>
      <c r="O1490" s="1" t="s">
        <v>427</v>
      </c>
      <c r="P1490" s="1" t="s">
        <v>85</v>
      </c>
      <c r="Q1490" s="1" t="s">
        <v>85</v>
      </c>
      <c r="R1490" s="1" t="s">
        <v>85</v>
      </c>
      <c r="S1490" s="1" t="s">
        <v>85</v>
      </c>
      <c r="T1490" s="1" t="s">
        <v>85</v>
      </c>
      <c r="U1490" s="2">
        <v>3</v>
      </c>
      <c r="V1490" s="2">
        <v>0</v>
      </c>
      <c r="W1490" s="2">
        <v>0</v>
      </c>
      <c r="X1490" s="2">
        <v>0</v>
      </c>
      <c r="Y1490" s="2">
        <v>0</v>
      </c>
      <c r="Z1490" s="2">
        <v>0</v>
      </c>
      <c r="AA1490" s="2" t="s">
        <v>85</v>
      </c>
      <c r="AB1490" s="13" t="str">
        <f t="shared" si="448"/>
        <v/>
      </c>
      <c r="AC1490" s="2">
        <v>0</v>
      </c>
      <c r="AD1490" s="3">
        <v>2</v>
      </c>
      <c r="AE1490" s="3">
        <v>2</v>
      </c>
      <c r="AF1490" s="3">
        <v>0</v>
      </c>
      <c r="AG1490" s="3">
        <v>0</v>
      </c>
      <c r="AH1490" s="3">
        <v>1</v>
      </c>
      <c r="AI1490" s="3">
        <v>0</v>
      </c>
      <c r="AJ1490" s="3">
        <v>50</v>
      </c>
      <c r="AK1490" t="s">
        <v>85</v>
      </c>
      <c r="AL1490" s="10">
        <v>45072</v>
      </c>
      <c r="AM1490" s="10">
        <v>45074</v>
      </c>
      <c r="AQ1490" s="10">
        <v>45079</v>
      </c>
      <c r="AR1490" t="s">
        <v>88</v>
      </c>
      <c r="AS1490" t="s">
        <v>203</v>
      </c>
      <c r="AX1490">
        <v>0</v>
      </c>
      <c r="AY1490">
        <v>70</v>
      </c>
      <c r="AZ1490">
        <v>0</v>
      </c>
      <c r="BA1490">
        <v>0</v>
      </c>
      <c r="BB1490">
        <v>0</v>
      </c>
      <c r="BC1490">
        <v>0</v>
      </c>
      <c r="BD1490">
        <v>30</v>
      </c>
      <c r="BE1490">
        <v>20</v>
      </c>
      <c r="BF1490">
        <v>0</v>
      </c>
      <c r="BG1490">
        <v>0</v>
      </c>
      <c r="BH1490">
        <v>0</v>
      </c>
      <c r="BI1490">
        <v>0</v>
      </c>
      <c r="BJ1490" t="s">
        <v>91</v>
      </c>
      <c r="BK1490" t="s">
        <v>343</v>
      </c>
      <c r="BL1490" t="s">
        <v>756</v>
      </c>
      <c r="BM1490" t="s">
        <v>94</v>
      </c>
      <c r="BN1490" t="s">
        <v>124</v>
      </c>
      <c r="BP1490" t="s">
        <v>5706</v>
      </c>
      <c r="BQ1490" s="12" t="s">
        <v>8406</v>
      </c>
      <c r="BR1490" s="12" t="s">
        <v>8407</v>
      </c>
      <c r="BS1490">
        <v>31</v>
      </c>
      <c r="BT1490">
        <v>0</v>
      </c>
      <c r="BU1490">
        <v>0</v>
      </c>
      <c r="BV1490">
        <v>2</v>
      </c>
      <c r="BW1490">
        <v>0</v>
      </c>
      <c r="BY1490">
        <v>0</v>
      </c>
      <c r="BZ1490">
        <v>93</v>
      </c>
      <c r="CS1490" t="str">
        <f t="shared" si="455"/>
        <v/>
      </c>
      <c r="CT1490" s="5" t="str">
        <f t="shared" si="449"/>
        <v/>
      </c>
      <c r="CU1490" t="str">
        <f t="shared" si="455"/>
        <v/>
      </c>
      <c r="CV1490">
        <f t="shared" si="455"/>
        <v>1</v>
      </c>
      <c r="CW1490">
        <f t="shared" si="455"/>
        <v>1</v>
      </c>
      <c r="CX1490" t="str">
        <f t="shared" si="455"/>
        <v/>
      </c>
      <c r="CY1490">
        <f t="shared" si="455"/>
        <v>1</v>
      </c>
      <c r="CZ1490">
        <f t="shared" si="455"/>
        <v>1</v>
      </c>
      <c r="DA1490">
        <f t="shared" si="455"/>
        <v>1</v>
      </c>
      <c r="DB1490" t="str">
        <f t="shared" si="455"/>
        <v/>
      </c>
      <c r="DC1490" t="str">
        <f t="shared" si="455"/>
        <v/>
      </c>
      <c r="DD1490" t="str">
        <f t="shared" si="455"/>
        <v/>
      </c>
      <c r="DE1490">
        <f t="shared" si="455"/>
        <v>1</v>
      </c>
      <c r="DF1490">
        <f t="shared" si="455"/>
        <v>1</v>
      </c>
      <c r="DG1490">
        <f t="shared" si="455"/>
        <v>1</v>
      </c>
      <c r="DH1490">
        <f t="shared" si="455"/>
        <v>1</v>
      </c>
      <c r="DI1490" t="str">
        <f t="shared" si="450"/>
        <v/>
      </c>
      <c r="DJ1490" t="str">
        <f t="shared" si="451"/>
        <v/>
      </c>
    </row>
    <row r="1491" spans="1:114" ht="18" customHeight="1" x14ac:dyDescent="0.3">
      <c r="A1491" s="9" t="s">
        <v>3116</v>
      </c>
      <c r="B1491" s="9" t="s">
        <v>3117</v>
      </c>
      <c r="C1491" s="9" t="s">
        <v>3157</v>
      </c>
      <c r="D1491" s="9" t="s">
        <v>3160</v>
      </c>
      <c r="G1491" t="str">
        <f t="shared" si="443"/>
        <v>英</v>
      </c>
      <c r="H1491" s="9" t="str">
        <f t="shared" si="444"/>
        <v/>
      </c>
      <c r="I1491" s="9" t="str">
        <f t="shared" si="445"/>
        <v>英</v>
      </c>
      <c r="J1491" t="str">
        <f t="shared" si="452"/>
        <v/>
      </c>
      <c r="K1491" t="str">
        <f t="shared" si="453"/>
        <v/>
      </c>
      <c r="L1491" s="9" t="str">
        <f t="shared" si="446"/>
        <v/>
      </c>
      <c r="M1491" s="9" t="str">
        <f t="shared" si="447"/>
        <v/>
      </c>
      <c r="N1491" s="1" t="s">
        <v>85</v>
      </c>
      <c r="O1491" s="1" t="s">
        <v>418</v>
      </c>
      <c r="P1491" s="1" t="s">
        <v>85</v>
      </c>
      <c r="Q1491" s="1" t="s">
        <v>85</v>
      </c>
      <c r="R1491" s="1" t="s">
        <v>85</v>
      </c>
      <c r="S1491" s="1" t="s">
        <v>85</v>
      </c>
      <c r="T1491" s="1" t="s">
        <v>366</v>
      </c>
      <c r="U1491" s="2">
        <v>0</v>
      </c>
      <c r="V1491" s="2">
        <v>3</v>
      </c>
      <c r="W1491" s="2">
        <v>0</v>
      </c>
      <c r="X1491" s="2">
        <v>0</v>
      </c>
      <c r="Y1491" s="2">
        <v>0</v>
      </c>
      <c r="Z1491" s="2">
        <v>0</v>
      </c>
      <c r="AA1491" s="2" t="s">
        <v>85</v>
      </c>
      <c r="AB1491" s="13" t="str">
        <f t="shared" si="448"/>
        <v>err</v>
      </c>
      <c r="AC1491" s="2">
        <v>0</v>
      </c>
      <c r="AD1491" s="3">
        <v>0</v>
      </c>
      <c r="AE1491" s="3">
        <v>1</v>
      </c>
      <c r="AF1491" s="3">
        <v>0</v>
      </c>
      <c r="AG1491" s="3">
        <v>0</v>
      </c>
      <c r="AH1491" s="3">
        <v>0</v>
      </c>
      <c r="AI1491" s="3">
        <v>0</v>
      </c>
      <c r="AJ1491" s="3">
        <v>30</v>
      </c>
      <c r="AK1491" t="s">
        <v>85</v>
      </c>
      <c r="AL1491" s="10">
        <v>45072</v>
      </c>
      <c r="AM1491" s="10">
        <v>45074</v>
      </c>
      <c r="AQ1491" s="10">
        <v>45079</v>
      </c>
      <c r="AR1491" t="s">
        <v>88</v>
      </c>
      <c r="AS1491" t="s">
        <v>203</v>
      </c>
      <c r="AX1491">
        <v>0</v>
      </c>
      <c r="AY1491">
        <v>0</v>
      </c>
      <c r="AZ1491">
        <v>0</v>
      </c>
      <c r="BA1491">
        <v>0</v>
      </c>
      <c r="BB1491">
        <v>0</v>
      </c>
      <c r="BC1491">
        <v>0</v>
      </c>
      <c r="BD1491">
        <v>30</v>
      </c>
      <c r="BE1491">
        <v>40</v>
      </c>
      <c r="BF1491">
        <v>0</v>
      </c>
      <c r="BG1491">
        <v>0</v>
      </c>
      <c r="BH1491">
        <v>0</v>
      </c>
      <c r="BI1491">
        <v>0</v>
      </c>
      <c r="BJ1491" t="s">
        <v>91</v>
      </c>
      <c r="BK1491" t="s">
        <v>101</v>
      </c>
      <c r="BL1491" t="s">
        <v>461</v>
      </c>
      <c r="BM1491" t="s">
        <v>94</v>
      </c>
      <c r="BQ1491" s="11" t="s">
        <v>3161</v>
      </c>
      <c r="BR1491" s="12" t="s">
        <v>8408</v>
      </c>
      <c r="BS1491">
        <v>24</v>
      </c>
      <c r="BT1491">
        <v>0</v>
      </c>
      <c r="BU1491">
        <v>0</v>
      </c>
      <c r="BV1491">
        <v>1</v>
      </c>
      <c r="BW1491">
        <v>0</v>
      </c>
      <c r="BY1491">
        <v>0</v>
      </c>
      <c r="BZ1491">
        <v>72</v>
      </c>
      <c r="CS1491">
        <f t="shared" si="455"/>
        <v>1</v>
      </c>
      <c r="CT1491" s="5" t="str">
        <f t="shared" si="449"/>
        <v/>
      </c>
      <c r="CU1491" t="str">
        <f t="shared" si="455"/>
        <v/>
      </c>
      <c r="CV1491">
        <f t="shared" si="455"/>
        <v>1</v>
      </c>
      <c r="CW1491" t="str">
        <f t="shared" si="455"/>
        <v/>
      </c>
      <c r="CX1491">
        <f t="shared" si="455"/>
        <v>1</v>
      </c>
      <c r="CY1491" t="str">
        <f t="shared" si="455"/>
        <v/>
      </c>
      <c r="CZ1491" t="str">
        <f t="shared" si="455"/>
        <v/>
      </c>
      <c r="DA1491">
        <f t="shared" si="455"/>
        <v>1</v>
      </c>
      <c r="DB1491" t="str">
        <f t="shared" si="455"/>
        <v/>
      </c>
      <c r="DC1491">
        <f t="shared" si="455"/>
        <v>1</v>
      </c>
      <c r="DD1491">
        <f t="shared" si="455"/>
        <v>1</v>
      </c>
      <c r="DE1491">
        <f t="shared" si="455"/>
        <v>1</v>
      </c>
      <c r="DF1491">
        <f t="shared" si="455"/>
        <v>1</v>
      </c>
      <c r="DG1491">
        <f t="shared" si="455"/>
        <v>1</v>
      </c>
      <c r="DH1491">
        <f t="shared" si="455"/>
        <v>1</v>
      </c>
      <c r="DI1491" t="str">
        <f t="shared" si="450"/>
        <v/>
      </c>
      <c r="DJ1491" t="str">
        <f t="shared" si="451"/>
        <v/>
      </c>
    </row>
    <row r="1492" spans="1:114" ht="18" customHeight="1" x14ac:dyDescent="0.3">
      <c r="A1492" s="9" t="s">
        <v>3116</v>
      </c>
      <c r="B1492" s="9" t="s">
        <v>3117</v>
      </c>
      <c r="C1492" s="9" t="s">
        <v>3159</v>
      </c>
      <c r="D1492" s="9" t="s">
        <v>3163</v>
      </c>
      <c r="G1492" t="str">
        <f t="shared" si="443"/>
        <v>國英社</v>
      </c>
      <c r="H1492" s="9" t="str">
        <f t="shared" si="444"/>
        <v>國</v>
      </c>
      <c r="I1492" s="9" t="str">
        <f t="shared" si="445"/>
        <v>英</v>
      </c>
      <c r="J1492" t="str">
        <f t="shared" si="452"/>
        <v/>
      </c>
      <c r="K1492" t="str">
        <f t="shared" si="453"/>
        <v/>
      </c>
      <c r="L1492" s="9" t="str">
        <f t="shared" si="446"/>
        <v>社</v>
      </c>
      <c r="M1492" s="9" t="str">
        <f t="shared" si="447"/>
        <v/>
      </c>
      <c r="N1492" s="1" t="s">
        <v>85</v>
      </c>
      <c r="O1492" s="1" t="s">
        <v>418</v>
      </c>
      <c r="P1492" s="1" t="s">
        <v>85</v>
      </c>
      <c r="Q1492" s="1" t="s">
        <v>85</v>
      </c>
      <c r="R1492" s="1" t="s">
        <v>85</v>
      </c>
      <c r="S1492" s="1" t="s">
        <v>85</v>
      </c>
      <c r="T1492" s="1" t="s">
        <v>85</v>
      </c>
      <c r="U1492" s="2">
        <v>0</v>
      </c>
      <c r="V1492" s="2">
        <v>3</v>
      </c>
      <c r="W1492" s="2">
        <v>0</v>
      </c>
      <c r="X1492" s="2">
        <v>0</v>
      </c>
      <c r="Y1492" s="2">
        <v>0</v>
      </c>
      <c r="Z1492" s="2">
        <v>0</v>
      </c>
      <c r="AA1492" s="2" t="s">
        <v>85</v>
      </c>
      <c r="AB1492" s="13" t="str">
        <f t="shared" si="448"/>
        <v/>
      </c>
      <c r="AC1492" s="2">
        <v>0</v>
      </c>
      <c r="AD1492" s="3">
        <v>1</v>
      </c>
      <c r="AE1492" s="3">
        <v>2</v>
      </c>
      <c r="AF1492" s="3">
        <v>0</v>
      </c>
      <c r="AG1492" s="3">
        <v>0</v>
      </c>
      <c r="AH1492" s="3">
        <v>1</v>
      </c>
      <c r="AI1492" s="3">
        <v>0</v>
      </c>
      <c r="AJ1492" s="3">
        <v>30</v>
      </c>
      <c r="AK1492" t="s">
        <v>85</v>
      </c>
      <c r="AL1492" s="10">
        <v>45072</v>
      </c>
      <c r="AM1492" s="10">
        <v>45074</v>
      </c>
      <c r="AQ1492" s="10">
        <v>45079</v>
      </c>
      <c r="AR1492" t="s">
        <v>88</v>
      </c>
      <c r="AS1492" t="s">
        <v>203</v>
      </c>
      <c r="AX1492">
        <v>0</v>
      </c>
      <c r="AY1492">
        <v>70</v>
      </c>
      <c r="AZ1492">
        <v>0</v>
      </c>
      <c r="BA1492">
        <v>0</v>
      </c>
      <c r="BB1492">
        <v>0</v>
      </c>
      <c r="BC1492">
        <v>0</v>
      </c>
      <c r="BD1492">
        <v>30</v>
      </c>
      <c r="BE1492">
        <v>40</v>
      </c>
      <c r="BF1492">
        <v>0</v>
      </c>
      <c r="BG1492">
        <v>0</v>
      </c>
      <c r="BH1492">
        <v>0</v>
      </c>
      <c r="BI1492">
        <v>0</v>
      </c>
      <c r="BJ1492" t="s">
        <v>91</v>
      </c>
      <c r="BK1492" t="s">
        <v>114</v>
      </c>
      <c r="BL1492" t="s">
        <v>2912</v>
      </c>
      <c r="BM1492" t="s">
        <v>94</v>
      </c>
      <c r="BN1492" t="s">
        <v>124</v>
      </c>
      <c r="BP1492" t="s">
        <v>3164</v>
      </c>
      <c r="BQ1492" s="11" t="s">
        <v>3165</v>
      </c>
      <c r="BR1492" s="12" t="s">
        <v>8409</v>
      </c>
      <c r="BS1492">
        <v>15</v>
      </c>
      <c r="BT1492">
        <v>0</v>
      </c>
      <c r="BU1492">
        <v>0</v>
      </c>
      <c r="BV1492">
        <v>1</v>
      </c>
      <c r="BW1492">
        <v>0</v>
      </c>
      <c r="BY1492">
        <v>0</v>
      </c>
      <c r="BZ1492">
        <v>45</v>
      </c>
      <c r="CS1492">
        <f t="shared" si="455"/>
        <v>1</v>
      </c>
      <c r="CT1492" s="5">
        <f t="shared" si="449"/>
        <v>1</v>
      </c>
      <c r="CU1492" t="str">
        <f t="shared" si="455"/>
        <v/>
      </c>
      <c r="CV1492">
        <f t="shared" si="455"/>
        <v>1</v>
      </c>
      <c r="CW1492" t="str">
        <f t="shared" si="455"/>
        <v/>
      </c>
      <c r="CX1492">
        <f t="shared" si="455"/>
        <v>1</v>
      </c>
      <c r="CY1492">
        <f t="shared" si="455"/>
        <v>1</v>
      </c>
      <c r="CZ1492" t="str">
        <f t="shared" si="455"/>
        <v/>
      </c>
      <c r="DA1492" t="str">
        <f t="shared" si="455"/>
        <v/>
      </c>
      <c r="DB1492">
        <f t="shared" si="455"/>
        <v>1</v>
      </c>
      <c r="DC1492" t="str">
        <f t="shared" si="455"/>
        <v/>
      </c>
      <c r="DD1492">
        <f t="shared" si="455"/>
        <v>1</v>
      </c>
      <c r="DE1492">
        <f t="shared" si="455"/>
        <v>1</v>
      </c>
      <c r="DF1492">
        <f t="shared" si="455"/>
        <v>1</v>
      </c>
      <c r="DG1492">
        <f t="shared" si="455"/>
        <v>1</v>
      </c>
      <c r="DH1492">
        <f t="shared" si="455"/>
        <v>1</v>
      </c>
      <c r="DI1492" t="str">
        <f t="shared" si="450"/>
        <v/>
      </c>
      <c r="DJ1492" t="str">
        <f t="shared" si="451"/>
        <v/>
      </c>
    </row>
    <row r="1493" spans="1:114" ht="18" customHeight="1" x14ac:dyDescent="0.3">
      <c r="A1493" s="9" t="s">
        <v>3116</v>
      </c>
      <c r="B1493" s="9" t="s">
        <v>3117</v>
      </c>
      <c r="C1493" s="9" t="s">
        <v>3162</v>
      </c>
      <c r="D1493" s="9" t="s">
        <v>3167</v>
      </c>
      <c r="G1493" t="str">
        <f t="shared" si="443"/>
        <v>英</v>
      </c>
      <c r="H1493" s="9" t="str">
        <f t="shared" si="444"/>
        <v/>
      </c>
      <c r="I1493" s="9" t="str">
        <f t="shared" si="445"/>
        <v>英</v>
      </c>
      <c r="J1493" t="str">
        <f t="shared" si="452"/>
        <v/>
      </c>
      <c r="K1493" t="str">
        <f t="shared" si="453"/>
        <v/>
      </c>
      <c r="L1493" s="9" t="str">
        <f t="shared" si="446"/>
        <v/>
      </c>
      <c r="M1493" s="9" t="str">
        <f t="shared" si="447"/>
        <v/>
      </c>
      <c r="N1493" s="1" t="s">
        <v>85</v>
      </c>
      <c r="O1493" s="1" t="s">
        <v>418</v>
      </c>
      <c r="P1493" s="1" t="s">
        <v>85</v>
      </c>
      <c r="Q1493" s="1" t="s">
        <v>85</v>
      </c>
      <c r="R1493" s="1" t="s">
        <v>85</v>
      </c>
      <c r="S1493" s="1" t="s">
        <v>85</v>
      </c>
      <c r="T1493" s="1" t="s">
        <v>85</v>
      </c>
      <c r="U1493" s="2">
        <v>0</v>
      </c>
      <c r="V1493" s="2">
        <v>3</v>
      </c>
      <c r="W1493" s="2">
        <v>0</v>
      </c>
      <c r="X1493" s="2">
        <v>0</v>
      </c>
      <c r="Y1493" s="2">
        <v>0</v>
      </c>
      <c r="Z1493" s="2">
        <v>0</v>
      </c>
      <c r="AA1493" s="2" t="s">
        <v>85</v>
      </c>
      <c r="AB1493" s="13" t="str">
        <f t="shared" si="448"/>
        <v>err</v>
      </c>
      <c r="AC1493" s="2">
        <v>0</v>
      </c>
      <c r="AD1493" s="3">
        <v>0</v>
      </c>
      <c r="AE1493" s="3">
        <v>1</v>
      </c>
      <c r="AF1493" s="3">
        <v>0</v>
      </c>
      <c r="AG1493" s="3">
        <v>0</v>
      </c>
      <c r="AH1493" s="3">
        <v>0</v>
      </c>
      <c r="AI1493" s="3">
        <v>0</v>
      </c>
      <c r="AJ1493" s="3">
        <v>30</v>
      </c>
      <c r="AK1493" t="s">
        <v>85</v>
      </c>
      <c r="AL1493" s="10">
        <v>45072</v>
      </c>
      <c r="AM1493" s="10">
        <v>45074</v>
      </c>
      <c r="AQ1493" s="10">
        <v>45079</v>
      </c>
      <c r="AR1493" t="s">
        <v>88</v>
      </c>
      <c r="AS1493" t="s">
        <v>203</v>
      </c>
      <c r="AX1493">
        <v>0</v>
      </c>
      <c r="AY1493">
        <v>70</v>
      </c>
      <c r="AZ1493">
        <v>0</v>
      </c>
      <c r="BA1493">
        <v>0</v>
      </c>
      <c r="BB1493">
        <v>0</v>
      </c>
      <c r="BC1493">
        <v>0</v>
      </c>
      <c r="BD1493">
        <v>30</v>
      </c>
      <c r="BE1493">
        <v>40</v>
      </c>
      <c r="BF1493">
        <v>0</v>
      </c>
      <c r="BG1493">
        <v>0</v>
      </c>
      <c r="BH1493">
        <v>0</v>
      </c>
      <c r="BI1493">
        <v>0</v>
      </c>
      <c r="BJ1493" t="s">
        <v>91</v>
      </c>
      <c r="BK1493" t="s">
        <v>114</v>
      </c>
      <c r="BL1493" t="s">
        <v>3168</v>
      </c>
      <c r="BM1493" t="s">
        <v>94</v>
      </c>
      <c r="BN1493" t="s">
        <v>124</v>
      </c>
      <c r="BP1493" t="s">
        <v>3169</v>
      </c>
      <c r="BQ1493" s="11" t="s">
        <v>3170</v>
      </c>
      <c r="BR1493" s="11" t="s">
        <v>3171</v>
      </c>
      <c r="BS1493">
        <v>15</v>
      </c>
      <c r="BT1493">
        <v>0</v>
      </c>
      <c r="BU1493">
        <v>0</v>
      </c>
      <c r="BV1493">
        <v>1</v>
      </c>
      <c r="BW1493">
        <v>0</v>
      </c>
      <c r="BY1493">
        <v>0</v>
      </c>
      <c r="BZ1493">
        <v>45</v>
      </c>
      <c r="CS1493">
        <f t="shared" si="455"/>
        <v>1</v>
      </c>
      <c r="CT1493" s="5">
        <f t="shared" si="449"/>
        <v>1</v>
      </c>
      <c r="CU1493" t="str">
        <f t="shared" si="455"/>
        <v/>
      </c>
      <c r="CV1493">
        <f t="shared" si="455"/>
        <v>1</v>
      </c>
      <c r="CW1493" t="str">
        <f t="shared" si="455"/>
        <v/>
      </c>
      <c r="CX1493">
        <f t="shared" si="455"/>
        <v>1</v>
      </c>
      <c r="CY1493" t="str">
        <f t="shared" si="455"/>
        <v/>
      </c>
      <c r="CZ1493" t="str">
        <f t="shared" si="455"/>
        <v/>
      </c>
      <c r="DA1493" t="str">
        <f t="shared" si="455"/>
        <v/>
      </c>
      <c r="DB1493">
        <f t="shared" si="455"/>
        <v>1</v>
      </c>
      <c r="DC1493">
        <f t="shared" si="455"/>
        <v>1</v>
      </c>
      <c r="DD1493">
        <f t="shared" si="455"/>
        <v>1</v>
      </c>
      <c r="DE1493">
        <f t="shared" si="455"/>
        <v>1</v>
      </c>
      <c r="DF1493">
        <f t="shared" si="455"/>
        <v>1</v>
      </c>
      <c r="DG1493">
        <f t="shared" si="455"/>
        <v>1</v>
      </c>
      <c r="DH1493">
        <f t="shared" si="455"/>
        <v>1</v>
      </c>
      <c r="DI1493" t="str">
        <f t="shared" si="450"/>
        <v/>
      </c>
      <c r="DJ1493" t="str">
        <f t="shared" si="451"/>
        <v/>
      </c>
    </row>
    <row r="1494" spans="1:114" ht="18" customHeight="1" x14ac:dyDescent="0.3">
      <c r="A1494" s="9" t="s">
        <v>3116</v>
      </c>
      <c r="B1494" s="9" t="s">
        <v>3117</v>
      </c>
      <c r="C1494" s="9" t="s">
        <v>3166</v>
      </c>
      <c r="D1494" s="9" t="s">
        <v>3173</v>
      </c>
      <c r="G1494" t="str">
        <f t="shared" si="443"/>
        <v>國英社</v>
      </c>
      <c r="H1494" s="9" t="str">
        <f t="shared" si="444"/>
        <v>國</v>
      </c>
      <c r="I1494" s="9" t="str">
        <f t="shared" si="445"/>
        <v>英</v>
      </c>
      <c r="J1494" t="str">
        <f t="shared" si="452"/>
        <v/>
      </c>
      <c r="K1494" t="str">
        <f t="shared" si="453"/>
        <v/>
      </c>
      <c r="L1494" s="9" t="str">
        <f t="shared" si="446"/>
        <v>社</v>
      </c>
      <c r="M1494" s="9" t="str">
        <f t="shared" si="447"/>
        <v/>
      </c>
      <c r="N1494" s="1" t="s">
        <v>85</v>
      </c>
      <c r="O1494" s="1" t="s">
        <v>418</v>
      </c>
      <c r="P1494" s="1" t="s">
        <v>85</v>
      </c>
      <c r="Q1494" s="1" t="s">
        <v>85</v>
      </c>
      <c r="R1494" s="1" t="s">
        <v>85</v>
      </c>
      <c r="S1494" s="1" t="s">
        <v>85</v>
      </c>
      <c r="T1494" s="1" t="s">
        <v>85</v>
      </c>
      <c r="U1494" s="2">
        <v>0</v>
      </c>
      <c r="V1494" s="2">
        <v>3</v>
      </c>
      <c r="W1494" s="2">
        <v>0</v>
      </c>
      <c r="X1494" s="2">
        <v>0</v>
      </c>
      <c r="Y1494" s="2">
        <v>0</v>
      </c>
      <c r="Z1494" s="2">
        <v>0</v>
      </c>
      <c r="AA1494" s="2" t="s">
        <v>85</v>
      </c>
      <c r="AB1494" s="13" t="str">
        <f t="shared" si="448"/>
        <v/>
      </c>
      <c r="AC1494" s="2">
        <v>0</v>
      </c>
      <c r="AD1494" s="3">
        <v>1.5</v>
      </c>
      <c r="AE1494" s="3">
        <v>2</v>
      </c>
      <c r="AF1494" s="3">
        <v>0</v>
      </c>
      <c r="AG1494" s="3">
        <v>0</v>
      </c>
      <c r="AH1494" s="3">
        <v>1.5</v>
      </c>
      <c r="AI1494" s="3">
        <v>0</v>
      </c>
      <c r="AJ1494" s="3">
        <v>20</v>
      </c>
      <c r="AK1494" t="s">
        <v>85</v>
      </c>
      <c r="AL1494" s="10">
        <v>45072</v>
      </c>
      <c r="AM1494" s="10">
        <v>45074</v>
      </c>
      <c r="AQ1494" s="10">
        <v>45079</v>
      </c>
      <c r="AR1494" t="s">
        <v>88</v>
      </c>
      <c r="AS1494" t="s">
        <v>203</v>
      </c>
      <c r="AX1494">
        <v>0</v>
      </c>
      <c r="AY1494">
        <v>70</v>
      </c>
      <c r="AZ1494">
        <v>0</v>
      </c>
      <c r="BA1494">
        <v>0</v>
      </c>
      <c r="BB1494">
        <v>0</v>
      </c>
      <c r="BC1494">
        <v>0</v>
      </c>
      <c r="BD1494">
        <v>35</v>
      </c>
      <c r="BE1494">
        <v>45</v>
      </c>
      <c r="BF1494">
        <v>0</v>
      </c>
      <c r="BG1494">
        <v>0</v>
      </c>
      <c r="BH1494">
        <v>0</v>
      </c>
      <c r="BI1494">
        <v>0</v>
      </c>
      <c r="BJ1494" t="s">
        <v>91</v>
      </c>
      <c r="BK1494" t="s">
        <v>101</v>
      </c>
      <c r="BL1494" t="s">
        <v>232</v>
      </c>
      <c r="BM1494" t="s">
        <v>94</v>
      </c>
      <c r="BP1494" t="s">
        <v>3174</v>
      </c>
      <c r="BQ1494" s="11" t="s">
        <v>3175</v>
      </c>
      <c r="BR1494" s="12" t="s">
        <v>8410</v>
      </c>
      <c r="BS1494">
        <v>20</v>
      </c>
      <c r="BT1494">
        <v>0</v>
      </c>
      <c r="BU1494">
        <v>0</v>
      </c>
      <c r="BV1494">
        <v>2</v>
      </c>
      <c r="BW1494">
        <v>0</v>
      </c>
      <c r="BY1494">
        <v>0</v>
      </c>
      <c r="BZ1494">
        <v>60</v>
      </c>
      <c r="CS1494">
        <f t="shared" si="455"/>
        <v>1</v>
      </c>
      <c r="CT1494" s="5" t="str">
        <f t="shared" si="449"/>
        <v/>
      </c>
      <c r="CU1494" t="str">
        <f t="shared" si="455"/>
        <v/>
      </c>
      <c r="CV1494">
        <f t="shared" si="455"/>
        <v>1</v>
      </c>
      <c r="CW1494">
        <f t="shared" si="455"/>
        <v>1</v>
      </c>
      <c r="CX1494">
        <f t="shared" si="455"/>
        <v>1</v>
      </c>
      <c r="CY1494">
        <f t="shared" si="455"/>
        <v>1</v>
      </c>
      <c r="CZ1494" t="str">
        <f t="shared" si="455"/>
        <v/>
      </c>
      <c r="DA1494" t="str">
        <f t="shared" si="455"/>
        <v/>
      </c>
      <c r="DB1494" t="str">
        <f t="shared" si="455"/>
        <v/>
      </c>
      <c r="DC1494">
        <f t="shared" si="455"/>
        <v>1</v>
      </c>
      <c r="DD1494" t="str">
        <f t="shared" si="455"/>
        <v/>
      </c>
      <c r="DE1494">
        <f t="shared" si="455"/>
        <v>1</v>
      </c>
      <c r="DF1494">
        <f t="shared" si="455"/>
        <v>1</v>
      </c>
      <c r="DG1494">
        <f t="shared" si="455"/>
        <v>1</v>
      </c>
      <c r="DH1494">
        <f t="shared" si="455"/>
        <v>1</v>
      </c>
      <c r="DI1494" t="str">
        <f t="shared" si="450"/>
        <v/>
      </c>
      <c r="DJ1494">
        <f t="shared" si="451"/>
        <v>1</v>
      </c>
    </row>
    <row r="1495" spans="1:114" ht="18" customHeight="1" x14ac:dyDescent="0.3">
      <c r="A1495" s="9" t="s">
        <v>3116</v>
      </c>
      <c r="B1495" s="9" t="s">
        <v>3117</v>
      </c>
      <c r="C1495" s="9" t="s">
        <v>3172</v>
      </c>
      <c r="D1495" s="9" t="s">
        <v>3177</v>
      </c>
      <c r="G1495" t="str">
        <f t="shared" si="443"/>
        <v>國英</v>
      </c>
      <c r="H1495" s="9" t="str">
        <f t="shared" si="444"/>
        <v>國</v>
      </c>
      <c r="I1495" s="9" t="str">
        <f t="shared" si="445"/>
        <v>英</v>
      </c>
      <c r="J1495" t="str">
        <f t="shared" si="452"/>
        <v/>
      </c>
      <c r="K1495" t="str">
        <f t="shared" si="453"/>
        <v/>
      </c>
      <c r="L1495" s="9" t="str">
        <f t="shared" si="446"/>
        <v/>
      </c>
      <c r="M1495" s="9" t="str">
        <f t="shared" si="447"/>
        <v/>
      </c>
      <c r="N1495" s="1" t="s">
        <v>427</v>
      </c>
      <c r="O1495" s="1" t="s">
        <v>427</v>
      </c>
      <c r="P1495" s="1" t="s">
        <v>85</v>
      </c>
      <c r="Q1495" s="1" t="s">
        <v>85</v>
      </c>
      <c r="R1495" s="1" t="s">
        <v>85</v>
      </c>
      <c r="S1495" s="1" t="s">
        <v>85</v>
      </c>
      <c r="T1495" s="1" t="s">
        <v>85</v>
      </c>
      <c r="U1495" s="2">
        <v>8</v>
      </c>
      <c r="V1495" s="2">
        <v>3</v>
      </c>
      <c r="W1495" s="2">
        <v>0</v>
      </c>
      <c r="X1495" s="2">
        <v>0</v>
      </c>
      <c r="Y1495" s="2">
        <v>0</v>
      </c>
      <c r="Z1495" s="2">
        <v>0</v>
      </c>
      <c r="AA1495" s="2" t="s">
        <v>85</v>
      </c>
      <c r="AB1495" s="13" t="str">
        <f t="shared" si="448"/>
        <v/>
      </c>
      <c r="AC1495" s="2">
        <v>0</v>
      </c>
      <c r="AD1495" s="3">
        <v>1.5</v>
      </c>
      <c r="AE1495" s="3">
        <v>2</v>
      </c>
      <c r="AF1495" s="3">
        <v>0</v>
      </c>
      <c r="AG1495" s="3">
        <v>0</v>
      </c>
      <c r="AH1495" s="3">
        <v>0</v>
      </c>
      <c r="AI1495" s="3">
        <v>0</v>
      </c>
      <c r="AJ1495" s="3">
        <v>40</v>
      </c>
      <c r="AK1495" t="s">
        <v>85</v>
      </c>
      <c r="AL1495" s="10">
        <v>45072</v>
      </c>
      <c r="AM1495" s="10">
        <v>45074</v>
      </c>
      <c r="AQ1495" s="10">
        <v>45079</v>
      </c>
      <c r="AR1495" t="s">
        <v>88</v>
      </c>
      <c r="AS1495" t="s">
        <v>203</v>
      </c>
      <c r="AX1495">
        <v>0</v>
      </c>
      <c r="AY1495">
        <v>70</v>
      </c>
      <c r="AZ1495">
        <v>0</v>
      </c>
      <c r="BA1495">
        <v>0</v>
      </c>
      <c r="BB1495">
        <v>0</v>
      </c>
      <c r="BC1495">
        <v>0</v>
      </c>
      <c r="BD1495">
        <v>30</v>
      </c>
      <c r="BE1495">
        <v>30</v>
      </c>
      <c r="BF1495">
        <v>0</v>
      </c>
      <c r="BG1495">
        <v>0</v>
      </c>
      <c r="BH1495">
        <v>0</v>
      </c>
      <c r="BI1495">
        <v>0</v>
      </c>
      <c r="BJ1495" t="s">
        <v>91</v>
      </c>
      <c r="BK1495" t="s">
        <v>145</v>
      </c>
      <c r="BL1495" t="s">
        <v>218</v>
      </c>
      <c r="BM1495" t="s">
        <v>94</v>
      </c>
      <c r="BP1495" t="s">
        <v>3178</v>
      </c>
      <c r="BQ1495" s="11" t="s">
        <v>5707</v>
      </c>
      <c r="BR1495" s="12" t="s">
        <v>8411</v>
      </c>
      <c r="BS1495">
        <v>12</v>
      </c>
      <c r="BT1495">
        <v>0</v>
      </c>
      <c r="BU1495">
        <v>0</v>
      </c>
      <c r="BV1495">
        <v>1</v>
      </c>
      <c r="BW1495">
        <v>0</v>
      </c>
      <c r="BY1495">
        <v>0</v>
      </c>
      <c r="BZ1495">
        <v>36</v>
      </c>
      <c r="CS1495">
        <f t="shared" si="455"/>
        <v>1</v>
      </c>
      <c r="CT1495" s="5" t="str">
        <f t="shared" si="449"/>
        <v/>
      </c>
      <c r="CU1495">
        <f t="shared" si="455"/>
        <v>1</v>
      </c>
      <c r="CV1495" t="str">
        <f t="shared" si="455"/>
        <v/>
      </c>
      <c r="CW1495" t="str">
        <f t="shared" si="455"/>
        <v/>
      </c>
      <c r="CX1495">
        <f t="shared" si="455"/>
        <v>1</v>
      </c>
      <c r="CY1495">
        <f t="shared" si="455"/>
        <v>1</v>
      </c>
      <c r="CZ1495" t="str">
        <f t="shared" si="455"/>
        <v/>
      </c>
      <c r="DA1495" t="str">
        <f t="shared" si="455"/>
        <v/>
      </c>
      <c r="DB1495" t="str">
        <f t="shared" si="455"/>
        <v/>
      </c>
      <c r="DC1495">
        <f t="shared" si="455"/>
        <v>1</v>
      </c>
      <c r="DD1495">
        <f t="shared" si="455"/>
        <v>1</v>
      </c>
      <c r="DE1495">
        <f t="shared" si="455"/>
        <v>1</v>
      </c>
      <c r="DF1495">
        <f t="shared" si="455"/>
        <v>1</v>
      </c>
      <c r="DG1495">
        <f t="shared" si="455"/>
        <v>1</v>
      </c>
      <c r="DH1495">
        <f t="shared" si="455"/>
        <v>1</v>
      </c>
      <c r="DI1495" t="str">
        <f t="shared" si="450"/>
        <v/>
      </c>
      <c r="DJ1495" t="str">
        <f t="shared" si="451"/>
        <v/>
      </c>
    </row>
    <row r="1496" spans="1:114" ht="18" customHeight="1" x14ac:dyDescent="0.3">
      <c r="A1496" s="9" t="s">
        <v>3116</v>
      </c>
      <c r="B1496" s="9" t="s">
        <v>3117</v>
      </c>
      <c r="C1496" s="9" t="s">
        <v>3176</v>
      </c>
      <c r="D1496" s="9" t="s">
        <v>6460</v>
      </c>
      <c r="G1496" t="str">
        <f t="shared" si="443"/>
        <v>國社</v>
      </c>
      <c r="H1496" s="9" t="str">
        <f t="shared" si="444"/>
        <v>國</v>
      </c>
      <c r="I1496" s="9" t="str">
        <f t="shared" si="445"/>
        <v/>
      </c>
      <c r="J1496" t="str">
        <f t="shared" si="452"/>
        <v/>
      </c>
      <c r="K1496" t="str">
        <f t="shared" si="453"/>
        <v/>
      </c>
      <c r="L1496" s="9" t="str">
        <f t="shared" si="446"/>
        <v>社</v>
      </c>
      <c r="M1496" s="9" t="str">
        <f t="shared" si="447"/>
        <v/>
      </c>
      <c r="N1496" s="1" t="s">
        <v>427</v>
      </c>
      <c r="O1496" s="1" t="s">
        <v>85</v>
      </c>
      <c r="P1496" s="1" t="s">
        <v>85</v>
      </c>
      <c r="Q1496" s="1" t="s">
        <v>85</v>
      </c>
      <c r="R1496" s="1" t="s">
        <v>85</v>
      </c>
      <c r="S1496" s="1" t="s">
        <v>85</v>
      </c>
      <c r="T1496" s="1" t="s">
        <v>85</v>
      </c>
      <c r="U1496" s="2">
        <v>3</v>
      </c>
      <c r="V1496" s="2">
        <v>0</v>
      </c>
      <c r="W1496" s="2">
        <v>0</v>
      </c>
      <c r="X1496" s="2">
        <v>0</v>
      </c>
      <c r="Y1496" s="2">
        <v>0</v>
      </c>
      <c r="Z1496" s="2">
        <v>0</v>
      </c>
      <c r="AA1496" s="2" t="s">
        <v>85</v>
      </c>
      <c r="AB1496" s="13" t="str">
        <f t="shared" si="448"/>
        <v/>
      </c>
      <c r="AC1496" s="2">
        <v>0</v>
      </c>
      <c r="AD1496" s="3">
        <v>2</v>
      </c>
      <c r="AE1496" s="3">
        <v>0</v>
      </c>
      <c r="AF1496" s="3">
        <v>0</v>
      </c>
      <c r="AG1496" s="3">
        <v>0</v>
      </c>
      <c r="AH1496" s="3">
        <v>1</v>
      </c>
      <c r="AI1496" s="3">
        <v>0</v>
      </c>
      <c r="AJ1496" s="3">
        <v>50</v>
      </c>
      <c r="AK1496" t="s">
        <v>85</v>
      </c>
      <c r="AL1496" s="10">
        <v>45072</v>
      </c>
      <c r="AM1496" s="10">
        <v>45074</v>
      </c>
      <c r="AQ1496" s="10">
        <v>45079</v>
      </c>
      <c r="AR1496" t="s">
        <v>88</v>
      </c>
      <c r="AS1496" t="s">
        <v>203</v>
      </c>
      <c r="AX1496">
        <v>0</v>
      </c>
      <c r="AY1496">
        <v>0</v>
      </c>
      <c r="AZ1496">
        <v>0</v>
      </c>
      <c r="BA1496">
        <v>0</v>
      </c>
      <c r="BB1496">
        <v>0</v>
      </c>
      <c r="BC1496">
        <v>0</v>
      </c>
      <c r="BD1496">
        <v>30</v>
      </c>
      <c r="BE1496">
        <v>20</v>
      </c>
      <c r="BF1496">
        <v>0</v>
      </c>
      <c r="BG1496">
        <v>0</v>
      </c>
      <c r="BH1496">
        <v>0</v>
      </c>
      <c r="BI1496">
        <v>0</v>
      </c>
      <c r="BJ1496" t="s">
        <v>91</v>
      </c>
      <c r="BK1496" t="s">
        <v>92</v>
      </c>
      <c r="BL1496" t="s">
        <v>106</v>
      </c>
      <c r="BM1496" t="s">
        <v>94</v>
      </c>
      <c r="BP1496" t="s">
        <v>5708</v>
      </c>
      <c r="BQ1496" s="11" t="s">
        <v>5709</v>
      </c>
      <c r="BR1496" s="12" t="s">
        <v>8412</v>
      </c>
      <c r="BS1496">
        <v>37</v>
      </c>
      <c r="BT1496">
        <v>0</v>
      </c>
      <c r="BU1496">
        <v>0</v>
      </c>
      <c r="BV1496">
        <v>1</v>
      </c>
      <c r="BW1496">
        <v>0</v>
      </c>
      <c r="BY1496">
        <v>0</v>
      </c>
      <c r="BZ1496">
        <v>111</v>
      </c>
      <c r="CS1496">
        <f t="shared" si="455"/>
        <v>1</v>
      </c>
      <c r="CT1496" s="5">
        <f t="shared" si="449"/>
        <v>1</v>
      </c>
      <c r="CU1496" t="str">
        <f t="shared" si="455"/>
        <v/>
      </c>
      <c r="CV1496" t="str">
        <f t="shared" si="455"/>
        <v/>
      </c>
      <c r="CW1496">
        <f t="shared" si="455"/>
        <v>1</v>
      </c>
      <c r="CX1496" t="str">
        <f t="shared" si="455"/>
        <v/>
      </c>
      <c r="CY1496" t="str">
        <f t="shared" si="455"/>
        <v/>
      </c>
      <c r="CZ1496" t="str">
        <f t="shared" si="455"/>
        <v/>
      </c>
      <c r="DA1496" t="str">
        <f t="shared" si="455"/>
        <v/>
      </c>
      <c r="DB1496" t="str">
        <f t="shared" si="455"/>
        <v/>
      </c>
      <c r="DC1496" t="str">
        <f t="shared" si="455"/>
        <v/>
      </c>
      <c r="DD1496" t="str">
        <f t="shared" si="455"/>
        <v/>
      </c>
      <c r="DE1496">
        <f t="shared" si="455"/>
        <v>1</v>
      </c>
      <c r="DF1496">
        <f t="shared" si="455"/>
        <v>1</v>
      </c>
      <c r="DG1496">
        <f t="shared" si="455"/>
        <v>1</v>
      </c>
      <c r="DH1496">
        <f t="shared" si="455"/>
        <v>1</v>
      </c>
      <c r="DI1496" t="str">
        <f t="shared" si="450"/>
        <v/>
      </c>
      <c r="DJ1496" t="str">
        <f t="shared" si="451"/>
        <v/>
      </c>
    </row>
    <row r="1497" spans="1:114" ht="18" customHeight="1" x14ac:dyDescent="0.3">
      <c r="A1497" s="9" t="s">
        <v>3116</v>
      </c>
      <c r="B1497" s="9" t="s">
        <v>3117</v>
      </c>
      <c r="C1497" s="9" t="s">
        <v>3179</v>
      </c>
      <c r="D1497" s="9" t="s">
        <v>6461</v>
      </c>
      <c r="G1497" s="2" t="str">
        <f>AA1497</f>
        <v>國社</v>
      </c>
      <c r="H1497" s="9" t="str">
        <f t="shared" si="444"/>
        <v/>
      </c>
      <c r="I1497" s="9" t="str">
        <f t="shared" si="445"/>
        <v>英</v>
      </c>
      <c r="J1497" t="str">
        <f t="shared" si="452"/>
        <v/>
      </c>
      <c r="K1497" t="str">
        <f t="shared" si="453"/>
        <v/>
      </c>
      <c r="L1497" s="9" t="str">
        <f t="shared" si="446"/>
        <v/>
      </c>
      <c r="M1497" s="9" t="str">
        <f t="shared" si="447"/>
        <v/>
      </c>
      <c r="N1497" s="1" t="s">
        <v>85</v>
      </c>
      <c r="O1497" s="1" t="s">
        <v>418</v>
      </c>
      <c r="P1497" s="1" t="s">
        <v>85</v>
      </c>
      <c r="Q1497" s="1" t="s">
        <v>85</v>
      </c>
      <c r="R1497" s="1" t="s">
        <v>85</v>
      </c>
      <c r="S1497" s="1" t="s">
        <v>85</v>
      </c>
      <c r="T1497" s="1" t="s">
        <v>85</v>
      </c>
      <c r="U1497" s="2">
        <v>0</v>
      </c>
      <c r="V1497" s="2">
        <v>3</v>
      </c>
      <c r="W1497" s="2">
        <v>0</v>
      </c>
      <c r="X1497" s="2">
        <v>0</v>
      </c>
      <c r="Y1497" s="2">
        <v>0</v>
      </c>
      <c r="Z1497" s="2">
        <v>0</v>
      </c>
      <c r="AA1497" s="2" t="s">
        <v>667</v>
      </c>
      <c r="AB1497" s="13" t="str">
        <f t="shared" si="448"/>
        <v/>
      </c>
      <c r="AC1497" s="2">
        <v>7</v>
      </c>
      <c r="AD1497" s="3">
        <v>0</v>
      </c>
      <c r="AE1497" s="3">
        <v>1</v>
      </c>
      <c r="AF1497" s="3">
        <v>0</v>
      </c>
      <c r="AG1497" s="3">
        <v>0</v>
      </c>
      <c r="AH1497" s="3">
        <v>0</v>
      </c>
      <c r="AI1497" s="3">
        <v>0</v>
      </c>
      <c r="AJ1497" s="3">
        <v>40</v>
      </c>
      <c r="AK1497" t="s">
        <v>85</v>
      </c>
      <c r="AL1497" s="10">
        <v>45072</v>
      </c>
      <c r="AM1497" s="10">
        <v>45074</v>
      </c>
      <c r="AQ1497" s="10">
        <v>45079</v>
      </c>
      <c r="AR1497" t="s">
        <v>88</v>
      </c>
      <c r="AS1497" t="s">
        <v>773</v>
      </c>
      <c r="AX1497">
        <v>0</v>
      </c>
      <c r="AY1497">
        <v>70</v>
      </c>
      <c r="AZ1497">
        <v>0</v>
      </c>
      <c r="BA1497">
        <v>0</v>
      </c>
      <c r="BB1497">
        <v>0</v>
      </c>
      <c r="BC1497">
        <v>0</v>
      </c>
      <c r="BD1497">
        <v>30</v>
      </c>
      <c r="BE1497">
        <v>30</v>
      </c>
      <c r="BF1497">
        <v>0</v>
      </c>
      <c r="BG1497">
        <v>0</v>
      </c>
      <c r="BH1497">
        <v>0</v>
      </c>
      <c r="BI1497">
        <v>0</v>
      </c>
      <c r="BJ1497" t="s">
        <v>91</v>
      </c>
      <c r="BK1497" t="s">
        <v>114</v>
      </c>
      <c r="BL1497" t="s">
        <v>123</v>
      </c>
      <c r="BM1497" t="s">
        <v>94</v>
      </c>
      <c r="BP1497" t="s">
        <v>5710</v>
      </c>
      <c r="BQ1497" s="12" t="s">
        <v>8413</v>
      </c>
      <c r="BR1497" s="11" t="s">
        <v>5711</v>
      </c>
      <c r="BS1497">
        <v>37</v>
      </c>
      <c r="BT1497">
        <v>0</v>
      </c>
      <c r="BU1497">
        <v>0</v>
      </c>
      <c r="BV1497">
        <v>4</v>
      </c>
      <c r="BW1497">
        <v>0</v>
      </c>
      <c r="BY1497">
        <v>0</v>
      </c>
      <c r="BZ1497">
        <v>111</v>
      </c>
      <c r="CS1497">
        <f t="shared" si="455"/>
        <v>1</v>
      </c>
      <c r="CT1497" s="5">
        <f t="shared" si="449"/>
        <v>1</v>
      </c>
      <c r="CU1497" t="str">
        <f t="shared" si="455"/>
        <v/>
      </c>
      <c r="CV1497">
        <f t="shared" si="455"/>
        <v>1</v>
      </c>
      <c r="CW1497">
        <f t="shared" si="455"/>
        <v>1</v>
      </c>
      <c r="CX1497" t="str">
        <f t="shared" si="455"/>
        <v/>
      </c>
      <c r="CY1497" t="str">
        <f t="shared" si="455"/>
        <v/>
      </c>
      <c r="CZ1497" t="str">
        <f t="shared" si="455"/>
        <v/>
      </c>
      <c r="DA1497" t="str">
        <f t="shared" si="455"/>
        <v/>
      </c>
      <c r="DB1497">
        <f t="shared" si="455"/>
        <v>1</v>
      </c>
      <c r="DC1497">
        <f t="shared" si="455"/>
        <v>1</v>
      </c>
      <c r="DD1497">
        <f t="shared" si="455"/>
        <v>1</v>
      </c>
      <c r="DE1497">
        <f t="shared" si="455"/>
        <v>1</v>
      </c>
      <c r="DF1497">
        <f t="shared" si="455"/>
        <v>1</v>
      </c>
      <c r="DG1497">
        <f t="shared" si="455"/>
        <v>1</v>
      </c>
      <c r="DH1497">
        <f t="shared" si="455"/>
        <v>1</v>
      </c>
      <c r="DI1497" t="str">
        <f t="shared" si="450"/>
        <v/>
      </c>
      <c r="DJ1497" t="str">
        <f t="shared" si="451"/>
        <v/>
      </c>
    </row>
    <row r="1498" spans="1:114" ht="18" customHeight="1" x14ac:dyDescent="0.3">
      <c r="A1498" s="9" t="s">
        <v>3116</v>
      </c>
      <c r="B1498" s="9" t="s">
        <v>3117</v>
      </c>
      <c r="C1498" s="9" t="s">
        <v>3180</v>
      </c>
      <c r="D1498" s="9" t="s">
        <v>3184</v>
      </c>
      <c r="G1498" t="str">
        <f t="shared" si="443"/>
        <v>國英社</v>
      </c>
      <c r="H1498" s="9" t="str">
        <f t="shared" si="444"/>
        <v>國</v>
      </c>
      <c r="I1498" s="9" t="str">
        <f t="shared" si="445"/>
        <v>英</v>
      </c>
      <c r="J1498" t="str">
        <f t="shared" si="452"/>
        <v/>
      </c>
      <c r="K1498" t="str">
        <f t="shared" si="453"/>
        <v/>
      </c>
      <c r="L1498" s="9" t="str">
        <f t="shared" si="446"/>
        <v>社</v>
      </c>
      <c r="M1498" s="9" t="str">
        <f t="shared" si="447"/>
        <v/>
      </c>
      <c r="N1498" s="1" t="s">
        <v>427</v>
      </c>
      <c r="O1498" s="1" t="s">
        <v>85</v>
      </c>
      <c r="P1498" s="1" t="s">
        <v>85</v>
      </c>
      <c r="Q1498" s="1" t="s">
        <v>85</v>
      </c>
      <c r="R1498" s="1" t="s">
        <v>85</v>
      </c>
      <c r="S1498" s="1" t="s">
        <v>85</v>
      </c>
      <c r="T1498" s="1" t="s">
        <v>85</v>
      </c>
      <c r="U1498" s="2">
        <v>3</v>
      </c>
      <c r="V1498" s="2">
        <v>0</v>
      </c>
      <c r="W1498" s="2">
        <v>0</v>
      </c>
      <c r="X1498" s="2">
        <v>0</v>
      </c>
      <c r="Y1498" s="2">
        <v>6</v>
      </c>
      <c r="Z1498" s="2">
        <v>0</v>
      </c>
      <c r="AA1498" s="2" t="s">
        <v>85</v>
      </c>
      <c r="AB1498" s="13" t="str">
        <f t="shared" si="448"/>
        <v/>
      </c>
      <c r="AC1498" s="2">
        <v>0</v>
      </c>
      <c r="AD1498" s="3">
        <v>2</v>
      </c>
      <c r="AE1498" s="3">
        <v>1</v>
      </c>
      <c r="AF1498" s="3">
        <v>0</v>
      </c>
      <c r="AG1498" s="3">
        <v>0</v>
      </c>
      <c r="AH1498" s="3">
        <v>1.5</v>
      </c>
      <c r="AI1498" s="3">
        <v>0</v>
      </c>
      <c r="AJ1498" s="3">
        <v>30</v>
      </c>
      <c r="AK1498" t="s">
        <v>85</v>
      </c>
      <c r="AL1498" s="10">
        <v>45072</v>
      </c>
      <c r="AM1498" s="10">
        <v>45074</v>
      </c>
      <c r="AQ1498" s="10">
        <v>45079</v>
      </c>
      <c r="AR1498" t="s">
        <v>88</v>
      </c>
      <c r="AS1498" t="s">
        <v>203</v>
      </c>
      <c r="AX1498">
        <v>0</v>
      </c>
      <c r="AY1498">
        <v>70</v>
      </c>
      <c r="AZ1498">
        <v>0</v>
      </c>
      <c r="BA1498">
        <v>0</v>
      </c>
      <c r="BB1498">
        <v>0</v>
      </c>
      <c r="BC1498">
        <v>0</v>
      </c>
      <c r="BD1498">
        <v>40</v>
      </c>
      <c r="BE1498">
        <v>30</v>
      </c>
      <c r="BF1498">
        <v>0</v>
      </c>
      <c r="BG1498">
        <v>0</v>
      </c>
      <c r="BH1498">
        <v>0</v>
      </c>
      <c r="BI1498">
        <v>0</v>
      </c>
      <c r="BJ1498" t="s">
        <v>91</v>
      </c>
      <c r="BK1498" t="s">
        <v>200</v>
      </c>
      <c r="BL1498" t="s">
        <v>461</v>
      </c>
      <c r="BM1498" t="s">
        <v>94</v>
      </c>
      <c r="BN1498" t="s">
        <v>124</v>
      </c>
      <c r="BP1498" t="s">
        <v>5712</v>
      </c>
      <c r="BQ1498" s="11" t="s">
        <v>5713</v>
      </c>
      <c r="BR1498" s="12" t="s">
        <v>8414</v>
      </c>
      <c r="BS1498">
        <v>75</v>
      </c>
      <c r="BT1498">
        <v>0</v>
      </c>
      <c r="BU1498">
        <v>0</v>
      </c>
      <c r="BV1498">
        <v>3</v>
      </c>
      <c r="BW1498">
        <v>0</v>
      </c>
      <c r="BY1498">
        <v>0</v>
      </c>
      <c r="BZ1498">
        <v>225</v>
      </c>
      <c r="CS1498">
        <f t="shared" si="455"/>
        <v>1</v>
      </c>
      <c r="CT1498" s="5" t="str">
        <f t="shared" si="449"/>
        <v/>
      </c>
      <c r="CU1498" t="str">
        <f t="shared" si="455"/>
        <v/>
      </c>
      <c r="CV1498" t="str">
        <f t="shared" si="455"/>
        <v/>
      </c>
      <c r="CW1498" t="str">
        <f t="shared" si="455"/>
        <v/>
      </c>
      <c r="CX1498">
        <f t="shared" si="455"/>
        <v>1</v>
      </c>
      <c r="CY1498" t="str">
        <f t="shared" si="455"/>
        <v/>
      </c>
      <c r="CZ1498" t="str">
        <f t="shared" si="455"/>
        <v/>
      </c>
      <c r="DA1498">
        <f t="shared" si="455"/>
        <v>1</v>
      </c>
      <c r="DB1498" t="str">
        <f t="shared" si="455"/>
        <v/>
      </c>
      <c r="DC1498">
        <f t="shared" si="455"/>
        <v>1</v>
      </c>
      <c r="DD1498">
        <f t="shared" si="455"/>
        <v>1</v>
      </c>
      <c r="DE1498">
        <f t="shared" si="455"/>
        <v>1</v>
      </c>
      <c r="DF1498">
        <f t="shared" si="455"/>
        <v>1</v>
      </c>
      <c r="DG1498">
        <f t="shared" si="455"/>
        <v>1</v>
      </c>
      <c r="DH1498">
        <f t="shared" si="455"/>
        <v>1</v>
      </c>
      <c r="DI1498" t="str">
        <f t="shared" si="450"/>
        <v/>
      </c>
      <c r="DJ1498" t="str">
        <f t="shared" si="451"/>
        <v/>
      </c>
    </row>
    <row r="1499" spans="1:114" ht="18" customHeight="1" x14ac:dyDescent="0.3">
      <c r="A1499" s="9" t="s">
        <v>3116</v>
      </c>
      <c r="B1499" s="9" t="s">
        <v>3117</v>
      </c>
      <c r="C1499" s="9" t="s">
        <v>3181</v>
      </c>
      <c r="D1499" s="9" t="s">
        <v>6462</v>
      </c>
      <c r="G1499" t="str">
        <f t="shared" si="443"/>
        <v>國英社</v>
      </c>
      <c r="H1499" s="9" t="str">
        <f t="shared" si="444"/>
        <v>國</v>
      </c>
      <c r="I1499" s="9" t="str">
        <f t="shared" si="445"/>
        <v>英</v>
      </c>
      <c r="J1499" t="str">
        <f t="shared" si="452"/>
        <v/>
      </c>
      <c r="K1499" t="str">
        <f t="shared" si="453"/>
        <v/>
      </c>
      <c r="L1499" s="9" t="str">
        <f t="shared" si="446"/>
        <v>社</v>
      </c>
      <c r="M1499" s="9" t="str">
        <f t="shared" si="447"/>
        <v/>
      </c>
      <c r="N1499" s="1" t="s">
        <v>427</v>
      </c>
      <c r="O1499" s="1" t="s">
        <v>85</v>
      </c>
      <c r="P1499" s="1" t="s">
        <v>85</v>
      </c>
      <c r="Q1499" s="1" t="s">
        <v>85</v>
      </c>
      <c r="R1499" s="1" t="s">
        <v>85</v>
      </c>
      <c r="S1499" s="1" t="s">
        <v>85</v>
      </c>
      <c r="T1499" s="1" t="s">
        <v>85</v>
      </c>
      <c r="U1499" s="2">
        <v>3</v>
      </c>
      <c r="V1499" s="2">
        <v>0</v>
      </c>
      <c r="W1499" s="2">
        <v>0</v>
      </c>
      <c r="X1499" s="2">
        <v>0</v>
      </c>
      <c r="Y1499" s="2">
        <v>8</v>
      </c>
      <c r="Z1499" s="2">
        <v>0</v>
      </c>
      <c r="AA1499" s="2" t="s">
        <v>85</v>
      </c>
      <c r="AB1499" s="13" t="str">
        <f t="shared" si="448"/>
        <v/>
      </c>
      <c r="AC1499" s="2">
        <v>0</v>
      </c>
      <c r="AD1499" s="3">
        <v>2</v>
      </c>
      <c r="AE1499" s="3">
        <v>1</v>
      </c>
      <c r="AF1499" s="3">
        <v>0</v>
      </c>
      <c r="AG1499" s="3">
        <v>0</v>
      </c>
      <c r="AH1499" s="3">
        <v>1.5</v>
      </c>
      <c r="AI1499" s="3">
        <v>0</v>
      </c>
      <c r="AJ1499" s="3">
        <v>30</v>
      </c>
      <c r="AK1499" t="s">
        <v>85</v>
      </c>
      <c r="AL1499" s="10">
        <v>45072</v>
      </c>
      <c r="AM1499" s="10">
        <v>45074</v>
      </c>
      <c r="AQ1499" s="10">
        <v>45079</v>
      </c>
      <c r="AR1499" t="s">
        <v>88</v>
      </c>
      <c r="AS1499" t="s">
        <v>203</v>
      </c>
      <c r="AX1499">
        <v>0</v>
      </c>
      <c r="AY1499">
        <v>70</v>
      </c>
      <c r="AZ1499">
        <v>0</v>
      </c>
      <c r="BA1499">
        <v>0</v>
      </c>
      <c r="BB1499">
        <v>0</v>
      </c>
      <c r="BC1499">
        <v>0</v>
      </c>
      <c r="BD1499">
        <v>40</v>
      </c>
      <c r="BE1499">
        <v>30</v>
      </c>
      <c r="BF1499">
        <v>0</v>
      </c>
      <c r="BG1499">
        <v>0</v>
      </c>
      <c r="BH1499">
        <v>0</v>
      </c>
      <c r="BI1499">
        <v>0</v>
      </c>
      <c r="BJ1499" t="s">
        <v>91</v>
      </c>
      <c r="BK1499" t="s">
        <v>114</v>
      </c>
      <c r="BL1499" t="s">
        <v>326</v>
      </c>
      <c r="BM1499" t="s">
        <v>94</v>
      </c>
      <c r="BN1499" t="s">
        <v>124</v>
      </c>
      <c r="BP1499" t="s">
        <v>5712</v>
      </c>
      <c r="BQ1499" s="11" t="s">
        <v>5714</v>
      </c>
      <c r="BR1499" s="11" t="s">
        <v>5715</v>
      </c>
      <c r="BS1499">
        <v>38</v>
      </c>
      <c r="BT1499">
        <v>0</v>
      </c>
      <c r="BU1499">
        <v>0</v>
      </c>
      <c r="BV1499">
        <v>1</v>
      </c>
      <c r="BW1499">
        <v>0</v>
      </c>
      <c r="BY1499">
        <v>0</v>
      </c>
      <c r="BZ1499">
        <v>114</v>
      </c>
      <c r="CS1499">
        <f t="shared" si="455"/>
        <v>1</v>
      </c>
      <c r="CT1499" s="5">
        <f t="shared" si="449"/>
        <v>1</v>
      </c>
      <c r="CU1499" t="str">
        <f t="shared" si="455"/>
        <v/>
      </c>
      <c r="CV1499">
        <f t="shared" si="455"/>
        <v>1</v>
      </c>
      <c r="CW1499">
        <f t="shared" si="455"/>
        <v>1</v>
      </c>
      <c r="CX1499">
        <f t="shared" si="455"/>
        <v>1</v>
      </c>
      <c r="CY1499">
        <f t="shared" si="455"/>
        <v>1</v>
      </c>
      <c r="CZ1499" t="str">
        <f t="shared" si="455"/>
        <v/>
      </c>
      <c r="DA1499" t="str">
        <f t="shared" si="455"/>
        <v/>
      </c>
      <c r="DB1499" t="str">
        <f t="shared" si="455"/>
        <v/>
      </c>
      <c r="DC1499" t="str">
        <f t="shared" si="455"/>
        <v/>
      </c>
      <c r="DD1499">
        <f t="shared" si="455"/>
        <v>1</v>
      </c>
      <c r="DE1499">
        <f t="shared" si="455"/>
        <v>1</v>
      </c>
      <c r="DF1499">
        <f t="shared" si="455"/>
        <v>1</v>
      </c>
      <c r="DG1499">
        <f t="shared" si="455"/>
        <v>1</v>
      </c>
      <c r="DH1499">
        <f t="shared" si="455"/>
        <v>1</v>
      </c>
      <c r="DI1499" t="str">
        <f t="shared" si="450"/>
        <v/>
      </c>
      <c r="DJ1499" t="str">
        <f t="shared" si="451"/>
        <v/>
      </c>
    </row>
    <row r="1500" spans="1:114" ht="18" customHeight="1" x14ac:dyDescent="0.3">
      <c r="A1500" s="9" t="s">
        <v>3116</v>
      </c>
      <c r="B1500" s="9" t="s">
        <v>3117</v>
      </c>
      <c r="C1500" s="9" t="s">
        <v>3182</v>
      </c>
      <c r="D1500" s="9" t="s">
        <v>3188</v>
      </c>
      <c r="G1500" t="str">
        <f t="shared" si="443"/>
        <v>國英社</v>
      </c>
      <c r="H1500" s="9" t="str">
        <f t="shared" si="444"/>
        <v>國</v>
      </c>
      <c r="I1500" s="9" t="str">
        <f t="shared" si="445"/>
        <v>英</v>
      </c>
      <c r="J1500" t="str">
        <f t="shared" si="452"/>
        <v/>
      </c>
      <c r="K1500" t="str">
        <f t="shared" si="453"/>
        <v/>
      </c>
      <c r="L1500" s="9" t="str">
        <f t="shared" si="446"/>
        <v>社</v>
      </c>
      <c r="M1500" s="9" t="str">
        <f t="shared" si="447"/>
        <v/>
      </c>
      <c r="N1500" s="1" t="s">
        <v>427</v>
      </c>
      <c r="O1500" s="1" t="s">
        <v>427</v>
      </c>
      <c r="P1500" s="1" t="s">
        <v>85</v>
      </c>
      <c r="Q1500" s="1" t="s">
        <v>85</v>
      </c>
      <c r="R1500" s="1" t="s">
        <v>427</v>
      </c>
      <c r="S1500" s="1" t="s">
        <v>85</v>
      </c>
      <c r="T1500" s="1" t="s">
        <v>85</v>
      </c>
      <c r="U1500" s="2">
        <v>0</v>
      </c>
      <c r="V1500" s="2">
        <v>0</v>
      </c>
      <c r="W1500" s="2">
        <v>0</v>
      </c>
      <c r="X1500" s="2">
        <v>0</v>
      </c>
      <c r="Y1500" s="2">
        <v>0</v>
      </c>
      <c r="Z1500" s="2">
        <v>0</v>
      </c>
      <c r="AA1500" s="2" t="s">
        <v>118</v>
      </c>
      <c r="AB1500" s="13" t="str">
        <f t="shared" si="448"/>
        <v/>
      </c>
      <c r="AC1500" s="2">
        <v>3</v>
      </c>
      <c r="AD1500" s="3">
        <v>1</v>
      </c>
      <c r="AE1500" s="3">
        <v>1</v>
      </c>
      <c r="AF1500" s="3">
        <v>0</v>
      </c>
      <c r="AG1500" s="3">
        <v>0</v>
      </c>
      <c r="AH1500" s="3">
        <v>1</v>
      </c>
      <c r="AI1500" s="3">
        <v>0</v>
      </c>
      <c r="AJ1500" s="3">
        <v>30</v>
      </c>
      <c r="AK1500" t="s">
        <v>85</v>
      </c>
      <c r="AL1500" s="10">
        <v>45072</v>
      </c>
      <c r="AM1500" s="10">
        <v>45074</v>
      </c>
      <c r="AQ1500" s="10">
        <v>45079</v>
      </c>
      <c r="AR1500" t="s">
        <v>88</v>
      </c>
      <c r="AS1500" t="s">
        <v>203</v>
      </c>
      <c r="AX1500">
        <v>0</v>
      </c>
      <c r="AY1500">
        <v>70</v>
      </c>
      <c r="AZ1500">
        <v>0</v>
      </c>
      <c r="BA1500">
        <v>0</v>
      </c>
      <c r="BB1500">
        <v>0</v>
      </c>
      <c r="BC1500">
        <v>0</v>
      </c>
      <c r="BD1500">
        <v>30</v>
      </c>
      <c r="BE1500">
        <v>40</v>
      </c>
      <c r="BF1500">
        <v>0</v>
      </c>
      <c r="BG1500">
        <v>0</v>
      </c>
      <c r="BH1500">
        <v>0</v>
      </c>
      <c r="BI1500">
        <v>0</v>
      </c>
      <c r="BJ1500" t="s">
        <v>91</v>
      </c>
      <c r="BK1500" t="s">
        <v>92</v>
      </c>
      <c r="BL1500" t="s">
        <v>2011</v>
      </c>
      <c r="BM1500" t="s">
        <v>94</v>
      </c>
      <c r="BP1500" t="s">
        <v>5716</v>
      </c>
      <c r="BQ1500" s="12" t="s">
        <v>8415</v>
      </c>
      <c r="BR1500" s="12" t="s">
        <v>8416</v>
      </c>
      <c r="BS1500">
        <v>62</v>
      </c>
      <c r="BT1500">
        <v>0</v>
      </c>
      <c r="BU1500">
        <v>0</v>
      </c>
      <c r="BV1500">
        <v>1</v>
      </c>
      <c r="BW1500">
        <v>0</v>
      </c>
      <c r="BY1500">
        <v>0</v>
      </c>
      <c r="BZ1500">
        <v>186</v>
      </c>
      <c r="CS1500">
        <f t="shared" si="455"/>
        <v>1</v>
      </c>
      <c r="CT1500" s="5">
        <f t="shared" si="449"/>
        <v>1</v>
      </c>
      <c r="CU1500" t="str">
        <f t="shared" si="455"/>
        <v/>
      </c>
      <c r="CV1500" t="str">
        <f t="shared" si="455"/>
        <v/>
      </c>
      <c r="CW1500" t="str">
        <f t="shared" si="455"/>
        <v/>
      </c>
      <c r="CX1500">
        <f t="shared" si="455"/>
        <v>1</v>
      </c>
      <c r="CY1500" t="str">
        <f t="shared" si="455"/>
        <v/>
      </c>
      <c r="CZ1500" t="str">
        <f t="shared" si="455"/>
        <v/>
      </c>
      <c r="DA1500">
        <f t="shared" si="455"/>
        <v>1</v>
      </c>
      <c r="DB1500">
        <f t="shared" si="455"/>
        <v>1</v>
      </c>
      <c r="DC1500">
        <f t="shared" si="455"/>
        <v>1</v>
      </c>
      <c r="DD1500" t="str">
        <f t="shared" si="455"/>
        <v/>
      </c>
      <c r="DE1500">
        <f t="shared" si="455"/>
        <v>1</v>
      </c>
      <c r="DF1500">
        <f t="shared" si="455"/>
        <v>1</v>
      </c>
      <c r="DG1500">
        <f t="shared" si="455"/>
        <v>1</v>
      </c>
      <c r="DH1500">
        <f t="shared" si="455"/>
        <v>1</v>
      </c>
      <c r="DI1500" t="str">
        <f t="shared" si="450"/>
        <v/>
      </c>
      <c r="DJ1500" t="str">
        <f t="shared" si="451"/>
        <v/>
      </c>
    </row>
    <row r="1501" spans="1:114" ht="18" customHeight="1" x14ac:dyDescent="0.3">
      <c r="A1501" s="9" t="s">
        <v>3116</v>
      </c>
      <c r="B1501" s="9" t="s">
        <v>3117</v>
      </c>
      <c r="C1501" s="9" t="s">
        <v>3183</v>
      </c>
      <c r="D1501" s="9" t="s">
        <v>3190</v>
      </c>
      <c r="G1501" t="str">
        <f t="shared" si="443"/>
        <v>國英社</v>
      </c>
      <c r="H1501" s="9" t="str">
        <f t="shared" si="444"/>
        <v>國</v>
      </c>
      <c r="I1501" s="9" t="str">
        <f t="shared" si="445"/>
        <v>英</v>
      </c>
      <c r="J1501" t="str">
        <f t="shared" si="452"/>
        <v/>
      </c>
      <c r="K1501" t="str">
        <f t="shared" si="453"/>
        <v/>
      </c>
      <c r="L1501" s="9" t="str">
        <f t="shared" si="446"/>
        <v>社</v>
      </c>
      <c r="M1501" s="9" t="str">
        <f t="shared" si="447"/>
        <v/>
      </c>
      <c r="N1501" s="1" t="s">
        <v>427</v>
      </c>
      <c r="O1501" s="1" t="s">
        <v>427</v>
      </c>
      <c r="P1501" s="1" t="s">
        <v>85</v>
      </c>
      <c r="Q1501" s="1" t="s">
        <v>85</v>
      </c>
      <c r="R1501" s="1" t="s">
        <v>427</v>
      </c>
      <c r="S1501" s="1" t="s">
        <v>85</v>
      </c>
      <c r="T1501" s="1" t="s">
        <v>85</v>
      </c>
      <c r="U1501" s="2">
        <v>0</v>
      </c>
      <c r="V1501" s="2">
        <v>0</v>
      </c>
      <c r="W1501" s="2">
        <v>0</v>
      </c>
      <c r="X1501" s="2">
        <v>0</v>
      </c>
      <c r="Y1501" s="2">
        <v>0</v>
      </c>
      <c r="Z1501" s="2">
        <v>0</v>
      </c>
      <c r="AA1501" s="2" t="s">
        <v>118</v>
      </c>
      <c r="AB1501" s="13" t="str">
        <f t="shared" si="448"/>
        <v/>
      </c>
      <c r="AC1501" s="2">
        <v>3</v>
      </c>
      <c r="AD1501" s="3">
        <v>1</v>
      </c>
      <c r="AE1501" s="3">
        <v>1</v>
      </c>
      <c r="AF1501" s="3">
        <v>0</v>
      </c>
      <c r="AG1501" s="3">
        <v>0</v>
      </c>
      <c r="AH1501" s="3">
        <v>1</v>
      </c>
      <c r="AI1501" s="3">
        <v>0</v>
      </c>
      <c r="AJ1501" s="3">
        <v>40</v>
      </c>
      <c r="AK1501" t="s">
        <v>85</v>
      </c>
      <c r="AL1501" s="10">
        <v>45072</v>
      </c>
      <c r="AM1501" s="10">
        <v>45074</v>
      </c>
      <c r="AQ1501" s="10">
        <v>45079</v>
      </c>
      <c r="AR1501" t="s">
        <v>88</v>
      </c>
      <c r="AS1501" t="s">
        <v>203</v>
      </c>
      <c r="AX1501">
        <v>0</v>
      </c>
      <c r="AY1501">
        <v>70</v>
      </c>
      <c r="AZ1501">
        <v>0</v>
      </c>
      <c r="BA1501">
        <v>0</v>
      </c>
      <c r="BB1501">
        <v>0</v>
      </c>
      <c r="BC1501">
        <v>0</v>
      </c>
      <c r="BD1501">
        <v>30</v>
      </c>
      <c r="BE1501">
        <v>30</v>
      </c>
      <c r="BF1501">
        <v>0</v>
      </c>
      <c r="BG1501">
        <v>0</v>
      </c>
      <c r="BH1501">
        <v>0</v>
      </c>
      <c r="BI1501">
        <v>0</v>
      </c>
      <c r="BJ1501" t="s">
        <v>91</v>
      </c>
      <c r="BK1501" t="s">
        <v>114</v>
      </c>
      <c r="BL1501" t="s">
        <v>153</v>
      </c>
      <c r="BM1501" t="s">
        <v>138</v>
      </c>
      <c r="BP1501" t="s">
        <v>5717</v>
      </c>
      <c r="BQ1501" s="12" t="s">
        <v>8417</v>
      </c>
      <c r="BR1501" s="12" t="s">
        <v>8418</v>
      </c>
      <c r="BS1501">
        <v>75</v>
      </c>
      <c r="BT1501">
        <v>0</v>
      </c>
      <c r="BU1501">
        <v>0</v>
      </c>
      <c r="BV1501">
        <v>1</v>
      </c>
      <c r="BW1501">
        <v>0</v>
      </c>
      <c r="BY1501">
        <v>0</v>
      </c>
      <c r="BZ1501">
        <v>225</v>
      </c>
      <c r="CS1501">
        <f t="shared" si="455"/>
        <v>1</v>
      </c>
      <c r="CT1501" s="5">
        <f t="shared" si="449"/>
        <v>1</v>
      </c>
      <c r="CU1501" t="str">
        <f t="shared" si="455"/>
        <v/>
      </c>
      <c r="CV1501">
        <f t="shared" si="455"/>
        <v>1</v>
      </c>
      <c r="CW1501">
        <f t="shared" si="455"/>
        <v>1</v>
      </c>
      <c r="CX1501" t="str">
        <f t="shared" si="455"/>
        <v/>
      </c>
      <c r="CY1501" t="str">
        <f t="shared" si="455"/>
        <v/>
      </c>
      <c r="CZ1501" t="str">
        <f t="shared" si="455"/>
        <v/>
      </c>
      <c r="DA1501">
        <f t="shared" si="455"/>
        <v>1</v>
      </c>
      <c r="DB1501">
        <f t="shared" si="455"/>
        <v>1</v>
      </c>
      <c r="DC1501" t="str">
        <f t="shared" si="455"/>
        <v/>
      </c>
      <c r="DD1501">
        <f t="shared" si="455"/>
        <v>1</v>
      </c>
      <c r="DE1501">
        <f t="shared" si="455"/>
        <v>1</v>
      </c>
      <c r="DF1501" t="str">
        <f t="shared" si="455"/>
        <v/>
      </c>
      <c r="DG1501">
        <f t="shared" si="455"/>
        <v>1</v>
      </c>
      <c r="DH1501">
        <f t="shared" si="455"/>
        <v>1</v>
      </c>
      <c r="DI1501" t="str">
        <f t="shared" si="450"/>
        <v/>
      </c>
      <c r="DJ1501" t="str">
        <f t="shared" si="451"/>
        <v/>
      </c>
    </row>
    <row r="1502" spans="1:114" ht="18" customHeight="1" x14ac:dyDescent="0.3">
      <c r="A1502" s="9" t="s">
        <v>3116</v>
      </c>
      <c r="B1502" s="9" t="s">
        <v>3117</v>
      </c>
      <c r="C1502" s="9" t="s">
        <v>3185</v>
      </c>
      <c r="D1502" s="9" t="s">
        <v>3192</v>
      </c>
      <c r="G1502" t="str">
        <f t="shared" si="443"/>
        <v>國英社</v>
      </c>
      <c r="H1502" s="9" t="str">
        <f t="shared" si="444"/>
        <v>國</v>
      </c>
      <c r="I1502" s="9" t="str">
        <f t="shared" si="445"/>
        <v>英</v>
      </c>
      <c r="J1502" t="str">
        <f t="shared" si="452"/>
        <v/>
      </c>
      <c r="K1502" t="str">
        <f t="shared" si="453"/>
        <v/>
      </c>
      <c r="L1502" s="9" t="str">
        <f t="shared" si="446"/>
        <v>社</v>
      </c>
      <c r="M1502" s="9" t="str">
        <f t="shared" si="447"/>
        <v/>
      </c>
      <c r="N1502" s="1" t="s">
        <v>427</v>
      </c>
      <c r="O1502" s="1" t="s">
        <v>85</v>
      </c>
      <c r="P1502" s="1" t="s">
        <v>85</v>
      </c>
      <c r="Q1502" s="1" t="s">
        <v>85</v>
      </c>
      <c r="R1502" s="1" t="s">
        <v>85</v>
      </c>
      <c r="S1502" s="1" t="s">
        <v>85</v>
      </c>
      <c r="T1502" s="1" t="s">
        <v>85</v>
      </c>
      <c r="U1502" s="2">
        <v>3</v>
      </c>
      <c r="V1502" s="2">
        <v>0</v>
      </c>
      <c r="W1502" s="2">
        <v>0</v>
      </c>
      <c r="X1502" s="2">
        <v>0</v>
      </c>
      <c r="Y1502" s="2">
        <v>0</v>
      </c>
      <c r="Z1502" s="2">
        <v>0</v>
      </c>
      <c r="AA1502" s="2" t="s">
        <v>118</v>
      </c>
      <c r="AB1502" s="13" t="str">
        <f t="shared" si="448"/>
        <v/>
      </c>
      <c r="AC1502" s="2">
        <v>7</v>
      </c>
      <c r="AD1502" s="3">
        <v>2</v>
      </c>
      <c r="AE1502" s="3">
        <v>1</v>
      </c>
      <c r="AF1502" s="3">
        <v>0</v>
      </c>
      <c r="AG1502" s="3">
        <v>0</v>
      </c>
      <c r="AH1502" s="3">
        <v>1</v>
      </c>
      <c r="AI1502" s="3">
        <v>0</v>
      </c>
      <c r="AJ1502" s="3">
        <v>40</v>
      </c>
      <c r="AK1502" t="s">
        <v>85</v>
      </c>
      <c r="AL1502" s="10">
        <v>45072</v>
      </c>
      <c r="AM1502" s="10">
        <v>45074</v>
      </c>
      <c r="AQ1502" s="10">
        <v>45079</v>
      </c>
      <c r="AR1502" t="s">
        <v>88</v>
      </c>
      <c r="AS1502" t="s">
        <v>203</v>
      </c>
      <c r="AX1502">
        <v>0</v>
      </c>
      <c r="AY1502">
        <v>70</v>
      </c>
      <c r="AZ1502">
        <v>0</v>
      </c>
      <c r="BA1502">
        <v>0</v>
      </c>
      <c r="BB1502">
        <v>0</v>
      </c>
      <c r="BC1502">
        <v>0</v>
      </c>
      <c r="BD1502">
        <v>30</v>
      </c>
      <c r="BE1502">
        <v>30</v>
      </c>
      <c r="BF1502">
        <v>0</v>
      </c>
      <c r="BG1502">
        <v>0</v>
      </c>
      <c r="BH1502">
        <v>0</v>
      </c>
      <c r="BI1502">
        <v>0</v>
      </c>
      <c r="BJ1502" t="s">
        <v>91</v>
      </c>
      <c r="BK1502" t="s">
        <v>92</v>
      </c>
      <c r="BL1502" t="s">
        <v>8419</v>
      </c>
      <c r="BM1502" t="s">
        <v>138</v>
      </c>
      <c r="BP1502" t="s">
        <v>5718</v>
      </c>
      <c r="BQ1502" s="12" t="s">
        <v>8420</v>
      </c>
      <c r="BR1502" s="12" t="s">
        <v>8421</v>
      </c>
      <c r="BS1502">
        <v>66</v>
      </c>
      <c r="BT1502">
        <v>0</v>
      </c>
      <c r="BU1502">
        <v>0</v>
      </c>
      <c r="BV1502">
        <v>1</v>
      </c>
      <c r="BW1502">
        <v>0</v>
      </c>
      <c r="BY1502">
        <v>0</v>
      </c>
      <c r="BZ1502">
        <v>198</v>
      </c>
      <c r="CS1502">
        <f t="shared" si="455"/>
        <v>1</v>
      </c>
      <c r="CT1502" s="5">
        <f t="shared" si="449"/>
        <v>1</v>
      </c>
      <c r="CU1502" t="str">
        <f t="shared" si="455"/>
        <v/>
      </c>
      <c r="CV1502" t="str">
        <f t="shared" si="455"/>
        <v/>
      </c>
      <c r="CW1502" t="str">
        <f t="shared" si="455"/>
        <v/>
      </c>
      <c r="CX1502" t="str">
        <f t="shared" si="455"/>
        <v/>
      </c>
      <c r="CY1502">
        <f t="shared" si="455"/>
        <v>1</v>
      </c>
      <c r="CZ1502" t="str">
        <f t="shared" si="455"/>
        <v/>
      </c>
      <c r="DA1502">
        <f t="shared" si="455"/>
        <v>1</v>
      </c>
      <c r="DB1502">
        <f t="shared" si="455"/>
        <v>1</v>
      </c>
      <c r="DC1502" t="str">
        <f t="shared" si="455"/>
        <v/>
      </c>
      <c r="DD1502">
        <f t="shared" si="455"/>
        <v>1</v>
      </c>
      <c r="DE1502">
        <f t="shared" si="455"/>
        <v>1</v>
      </c>
      <c r="DF1502" t="str">
        <f t="shared" si="455"/>
        <v/>
      </c>
      <c r="DG1502">
        <f t="shared" si="455"/>
        <v>1</v>
      </c>
      <c r="DH1502">
        <f t="shared" ref="DH1502" si="456">IF(OR(ISNUMBER(FIND(DH$1,$BK1502)),ISNUMBER(FIND(DH$1,$BL1502)),ISNUMBER(FIND(DH$1,$BM1502))),1,"")</f>
        <v>1</v>
      </c>
      <c r="DI1502" t="str">
        <f t="shared" si="450"/>
        <v/>
      </c>
      <c r="DJ1502" t="str">
        <f t="shared" si="451"/>
        <v/>
      </c>
    </row>
    <row r="1503" spans="1:114" ht="18" customHeight="1" x14ac:dyDescent="0.3">
      <c r="A1503" s="9" t="s">
        <v>3116</v>
      </c>
      <c r="B1503" s="9" t="s">
        <v>3117</v>
      </c>
      <c r="C1503" s="9" t="s">
        <v>3186</v>
      </c>
      <c r="D1503" s="9" t="s">
        <v>3194</v>
      </c>
      <c r="G1503" t="str">
        <f t="shared" si="443"/>
        <v>國英社</v>
      </c>
      <c r="H1503" s="9" t="str">
        <f t="shared" si="444"/>
        <v>國</v>
      </c>
      <c r="I1503" s="9" t="str">
        <f t="shared" si="445"/>
        <v>英</v>
      </c>
      <c r="J1503" t="str">
        <f t="shared" si="452"/>
        <v/>
      </c>
      <c r="K1503" t="str">
        <f t="shared" si="453"/>
        <v/>
      </c>
      <c r="L1503" s="9" t="str">
        <f t="shared" si="446"/>
        <v>社</v>
      </c>
      <c r="M1503" s="9" t="str">
        <f t="shared" si="447"/>
        <v/>
      </c>
      <c r="N1503" s="1" t="s">
        <v>418</v>
      </c>
      <c r="O1503" s="1" t="s">
        <v>418</v>
      </c>
      <c r="P1503" s="1" t="s">
        <v>85</v>
      </c>
      <c r="Q1503" s="1" t="s">
        <v>85</v>
      </c>
      <c r="R1503" s="1" t="s">
        <v>85</v>
      </c>
      <c r="S1503" s="1" t="s">
        <v>85</v>
      </c>
      <c r="T1503" s="1" t="s">
        <v>85</v>
      </c>
      <c r="U1503" s="2">
        <v>3</v>
      </c>
      <c r="V1503" s="2">
        <v>3</v>
      </c>
      <c r="W1503" s="2">
        <v>0</v>
      </c>
      <c r="X1503" s="2">
        <v>0</v>
      </c>
      <c r="Y1503" s="2">
        <v>3</v>
      </c>
      <c r="Z1503" s="2">
        <v>0</v>
      </c>
      <c r="AA1503" s="2" t="s">
        <v>85</v>
      </c>
      <c r="AB1503" s="13" t="str">
        <f t="shared" si="448"/>
        <v/>
      </c>
      <c r="AC1503" s="2">
        <v>0</v>
      </c>
      <c r="AD1503" s="3">
        <v>1.5</v>
      </c>
      <c r="AE1503" s="3">
        <v>1.25</v>
      </c>
      <c r="AF1503" s="3">
        <v>0</v>
      </c>
      <c r="AG1503" s="3">
        <v>0</v>
      </c>
      <c r="AH1503" s="3">
        <v>1</v>
      </c>
      <c r="AI1503" s="3">
        <v>0</v>
      </c>
      <c r="AJ1503" s="3">
        <v>30</v>
      </c>
      <c r="AK1503" t="s">
        <v>85</v>
      </c>
      <c r="AL1503" s="10">
        <v>45072</v>
      </c>
      <c r="AM1503" s="10">
        <v>45074</v>
      </c>
      <c r="AQ1503" s="10">
        <v>45079</v>
      </c>
      <c r="AR1503" t="s">
        <v>88</v>
      </c>
      <c r="AS1503" t="s">
        <v>203</v>
      </c>
      <c r="AX1503">
        <v>0</v>
      </c>
      <c r="AY1503">
        <v>70</v>
      </c>
      <c r="AZ1503">
        <v>0</v>
      </c>
      <c r="BA1503">
        <v>0</v>
      </c>
      <c r="BB1503">
        <v>0</v>
      </c>
      <c r="BC1503">
        <v>0</v>
      </c>
      <c r="BD1503">
        <v>40</v>
      </c>
      <c r="BE1503">
        <v>30</v>
      </c>
      <c r="BF1503">
        <v>0</v>
      </c>
      <c r="BG1503">
        <v>0</v>
      </c>
      <c r="BH1503">
        <v>0</v>
      </c>
      <c r="BI1503">
        <v>0</v>
      </c>
      <c r="BJ1503" t="s">
        <v>91</v>
      </c>
      <c r="BK1503" t="s">
        <v>92</v>
      </c>
      <c r="BL1503" t="s">
        <v>1712</v>
      </c>
      <c r="BM1503" t="s">
        <v>138</v>
      </c>
      <c r="BP1503" t="s">
        <v>5719</v>
      </c>
      <c r="BQ1503" s="11" t="s">
        <v>3195</v>
      </c>
      <c r="BR1503" s="12" t="s">
        <v>8422</v>
      </c>
      <c r="BS1503">
        <v>34</v>
      </c>
      <c r="BT1503">
        <v>0</v>
      </c>
      <c r="BU1503">
        <v>0</v>
      </c>
      <c r="BV1503">
        <v>1</v>
      </c>
      <c r="BW1503">
        <v>0</v>
      </c>
      <c r="BY1503">
        <v>0</v>
      </c>
      <c r="BZ1503">
        <v>102</v>
      </c>
      <c r="CS1503">
        <f t="shared" ref="CS1503:DH1518" si="457">IF(OR(ISNUMBER(FIND(CS$1,$BK1503)),ISNUMBER(FIND(CS$1,$BL1503)),ISNUMBER(FIND(CS$1,$BM1503))),1,"")</f>
        <v>1</v>
      </c>
      <c r="CT1503" s="5">
        <f t="shared" si="449"/>
        <v>1</v>
      </c>
      <c r="CU1503" t="str">
        <f t="shared" si="457"/>
        <v/>
      </c>
      <c r="CV1503" t="str">
        <f t="shared" si="457"/>
        <v/>
      </c>
      <c r="CW1503">
        <f t="shared" si="457"/>
        <v>1</v>
      </c>
      <c r="CX1503" t="str">
        <f t="shared" si="457"/>
        <v/>
      </c>
      <c r="CY1503">
        <f t="shared" si="457"/>
        <v>1</v>
      </c>
      <c r="CZ1503" t="str">
        <f t="shared" si="457"/>
        <v/>
      </c>
      <c r="DA1503">
        <f t="shared" si="457"/>
        <v>1</v>
      </c>
      <c r="DB1503">
        <f t="shared" si="457"/>
        <v>1</v>
      </c>
      <c r="DC1503" t="str">
        <f t="shared" si="457"/>
        <v/>
      </c>
      <c r="DD1503" t="str">
        <f t="shared" si="457"/>
        <v/>
      </c>
      <c r="DE1503">
        <f t="shared" si="457"/>
        <v>1</v>
      </c>
      <c r="DF1503" t="str">
        <f t="shared" si="457"/>
        <v/>
      </c>
      <c r="DG1503">
        <f t="shared" si="457"/>
        <v>1</v>
      </c>
      <c r="DH1503">
        <f t="shared" si="457"/>
        <v>1</v>
      </c>
      <c r="DI1503" t="str">
        <f t="shared" si="450"/>
        <v/>
      </c>
      <c r="DJ1503" t="str">
        <f t="shared" si="451"/>
        <v/>
      </c>
    </row>
    <row r="1504" spans="1:114" ht="18" customHeight="1" x14ac:dyDescent="0.3">
      <c r="A1504" s="9" t="s">
        <v>3116</v>
      </c>
      <c r="B1504" s="9" t="s">
        <v>3117</v>
      </c>
      <c r="C1504" s="9" t="s">
        <v>3187</v>
      </c>
      <c r="D1504" s="9" t="s">
        <v>3197</v>
      </c>
      <c r="G1504" t="str">
        <f t="shared" si="443"/>
        <v>國英社</v>
      </c>
      <c r="H1504" s="9" t="str">
        <f t="shared" si="444"/>
        <v>國</v>
      </c>
      <c r="I1504" s="9" t="str">
        <f t="shared" si="445"/>
        <v>英</v>
      </c>
      <c r="J1504" t="str">
        <f t="shared" si="452"/>
        <v/>
      </c>
      <c r="K1504" t="str">
        <f t="shared" si="453"/>
        <v/>
      </c>
      <c r="L1504" s="9" t="str">
        <f t="shared" si="446"/>
        <v>社</v>
      </c>
      <c r="M1504" s="9" t="str">
        <f t="shared" si="447"/>
        <v/>
      </c>
      <c r="N1504" s="1" t="s">
        <v>418</v>
      </c>
      <c r="O1504" s="1" t="s">
        <v>85</v>
      </c>
      <c r="P1504" s="1" t="s">
        <v>85</v>
      </c>
      <c r="Q1504" s="1" t="s">
        <v>85</v>
      </c>
      <c r="R1504" s="1" t="s">
        <v>85</v>
      </c>
      <c r="S1504" s="1" t="s">
        <v>85</v>
      </c>
      <c r="T1504" s="1" t="s">
        <v>85</v>
      </c>
      <c r="U1504" s="2">
        <v>3</v>
      </c>
      <c r="V1504" s="2">
        <v>0</v>
      </c>
      <c r="W1504" s="2">
        <v>0</v>
      </c>
      <c r="X1504" s="2">
        <v>0</v>
      </c>
      <c r="Y1504" s="2">
        <v>3</v>
      </c>
      <c r="Z1504" s="2">
        <v>0</v>
      </c>
      <c r="AA1504" s="2" t="s">
        <v>118</v>
      </c>
      <c r="AB1504" s="13" t="str">
        <f t="shared" si="448"/>
        <v/>
      </c>
      <c r="AC1504" s="2">
        <v>4</v>
      </c>
      <c r="AD1504" s="3">
        <v>1.5</v>
      </c>
      <c r="AE1504" s="3">
        <v>1</v>
      </c>
      <c r="AF1504" s="3">
        <v>0</v>
      </c>
      <c r="AG1504" s="3">
        <v>0</v>
      </c>
      <c r="AH1504" s="3">
        <v>1.5</v>
      </c>
      <c r="AI1504" s="3">
        <v>0</v>
      </c>
      <c r="AJ1504" s="3">
        <v>40</v>
      </c>
      <c r="AK1504" t="s">
        <v>85</v>
      </c>
      <c r="AL1504" s="10">
        <v>45072</v>
      </c>
      <c r="AM1504" s="10">
        <v>45074</v>
      </c>
      <c r="AQ1504" s="10">
        <v>45079</v>
      </c>
      <c r="AR1504" t="s">
        <v>88</v>
      </c>
      <c r="AS1504" t="s">
        <v>203</v>
      </c>
      <c r="AX1504">
        <v>0</v>
      </c>
      <c r="AY1504">
        <v>70</v>
      </c>
      <c r="AZ1504">
        <v>0</v>
      </c>
      <c r="BA1504">
        <v>0</v>
      </c>
      <c r="BB1504">
        <v>0</v>
      </c>
      <c r="BC1504">
        <v>0</v>
      </c>
      <c r="BD1504">
        <v>30</v>
      </c>
      <c r="BE1504">
        <v>30</v>
      </c>
      <c r="BF1504">
        <v>0</v>
      </c>
      <c r="BG1504">
        <v>0</v>
      </c>
      <c r="BH1504">
        <v>0</v>
      </c>
      <c r="BI1504">
        <v>0</v>
      </c>
      <c r="BJ1504" t="s">
        <v>91</v>
      </c>
      <c r="BK1504" t="s">
        <v>101</v>
      </c>
      <c r="BL1504" t="s">
        <v>668</v>
      </c>
      <c r="BM1504" t="s">
        <v>94</v>
      </c>
      <c r="BP1504" t="s">
        <v>5720</v>
      </c>
      <c r="BQ1504" s="11" t="s">
        <v>3198</v>
      </c>
      <c r="BR1504" s="11" t="s">
        <v>3199</v>
      </c>
      <c r="BS1504">
        <v>32</v>
      </c>
      <c r="BT1504">
        <v>0</v>
      </c>
      <c r="BU1504">
        <v>0</v>
      </c>
      <c r="BV1504">
        <v>1</v>
      </c>
      <c r="BW1504">
        <v>0</v>
      </c>
      <c r="BY1504">
        <v>0</v>
      </c>
      <c r="BZ1504">
        <v>96</v>
      </c>
      <c r="CS1504">
        <f t="shared" si="457"/>
        <v>1</v>
      </c>
      <c r="CT1504" s="5" t="str">
        <f t="shared" si="449"/>
        <v/>
      </c>
      <c r="CU1504" t="str">
        <f t="shared" si="457"/>
        <v/>
      </c>
      <c r="CV1504">
        <f t="shared" si="457"/>
        <v>1</v>
      </c>
      <c r="CW1504">
        <f t="shared" si="457"/>
        <v>1</v>
      </c>
      <c r="CX1504" t="str">
        <f t="shared" si="457"/>
        <v/>
      </c>
      <c r="CY1504" t="str">
        <f t="shared" si="457"/>
        <v/>
      </c>
      <c r="CZ1504" t="str">
        <f t="shared" si="457"/>
        <v/>
      </c>
      <c r="DA1504" t="str">
        <f t="shared" si="457"/>
        <v/>
      </c>
      <c r="DB1504">
        <f t="shared" si="457"/>
        <v>1</v>
      </c>
      <c r="DC1504" t="str">
        <f t="shared" si="457"/>
        <v/>
      </c>
      <c r="DD1504" t="str">
        <f t="shared" si="457"/>
        <v/>
      </c>
      <c r="DE1504">
        <f t="shared" si="457"/>
        <v>1</v>
      </c>
      <c r="DF1504">
        <f t="shared" si="457"/>
        <v>1</v>
      </c>
      <c r="DG1504">
        <f t="shared" si="457"/>
        <v>1</v>
      </c>
      <c r="DH1504">
        <f t="shared" si="457"/>
        <v>1</v>
      </c>
      <c r="DI1504" t="str">
        <f t="shared" si="450"/>
        <v/>
      </c>
      <c r="DJ1504" t="str">
        <f t="shared" si="451"/>
        <v/>
      </c>
    </row>
    <row r="1505" spans="1:114" ht="18" customHeight="1" x14ac:dyDescent="0.3">
      <c r="A1505" s="9" t="s">
        <v>3116</v>
      </c>
      <c r="B1505" s="9" t="s">
        <v>3117</v>
      </c>
      <c r="C1505" s="9" t="s">
        <v>3189</v>
      </c>
      <c r="D1505" s="9" t="s">
        <v>3201</v>
      </c>
      <c r="G1505" t="str">
        <f t="shared" si="443"/>
        <v>國英社</v>
      </c>
      <c r="H1505" s="9" t="str">
        <f t="shared" si="444"/>
        <v>國</v>
      </c>
      <c r="I1505" s="9" t="str">
        <f t="shared" si="445"/>
        <v>英</v>
      </c>
      <c r="J1505" t="str">
        <f t="shared" si="452"/>
        <v/>
      </c>
      <c r="K1505" t="str">
        <f t="shared" si="453"/>
        <v/>
      </c>
      <c r="L1505" s="9" t="str">
        <f t="shared" si="446"/>
        <v>社</v>
      </c>
      <c r="M1505" s="9" t="str">
        <f t="shared" si="447"/>
        <v/>
      </c>
      <c r="N1505" s="1" t="s">
        <v>427</v>
      </c>
      <c r="O1505" s="1" t="s">
        <v>85</v>
      </c>
      <c r="P1505" s="1" t="s">
        <v>85</v>
      </c>
      <c r="Q1505" s="1" t="s">
        <v>85</v>
      </c>
      <c r="R1505" s="1" t="s">
        <v>85</v>
      </c>
      <c r="S1505" s="1" t="s">
        <v>85</v>
      </c>
      <c r="T1505" s="1" t="s">
        <v>85</v>
      </c>
      <c r="U1505" s="2">
        <v>0</v>
      </c>
      <c r="V1505" s="2">
        <v>0</v>
      </c>
      <c r="W1505" s="2">
        <v>0</v>
      </c>
      <c r="X1505" s="2">
        <v>0</v>
      </c>
      <c r="Y1505" s="2">
        <v>3</v>
      </c>
      <c r="Z1505" s="2">
        <v>0</v>
      </c>
      <c r="AA1505" s="2" t="s">
        <v>667</v>
      </c>
      <c r="AB1505" s="13" t="str">
        <f t="shared" si="448"/>
        <v/>
      </c>
      <c r="AC1505" s="2">
        <v>7</v>
      </c>
      <c r="AD1505" s="3">
        <v>1</v>
      </c>
      <c r="AE1505" s="3">
        <v>1</v>
      </c>
      <c r="AF1505" s="3">
        <v>0</v>
      </c>
      <c r="AG1505" s="3">
        <v>0</v>
      </c>
      <c r="AH1505" s="3">
        <v>2</v>
      </c>
      <c r="AI1505" s="3">
        <v>0</v>
      </c>
      <c r="AJ1505" s="3">
        <v>40</v>
      </c>
      <c r="AK1505" t="s">
        <v>85</v>
      </c>
      <c r="AL1505" s="10">
        <v>45072</v>
      </c>
      <c r="AM1505" s="10">
        <v>45074</v>
      </c>
      <c r="AQ1505" s="10">
        <v>45079</v>
      </c>
      <c r="AR1505" t="s">
        <v>88</v>
      </c>
      <c r="AS1505" t="s">
        <v>203</v>
      </c>
      <c r="AX1505">
        <v>0</v>
      </c>
      <c r="AY1505">
        <v>70</v>
      </c>
      <c r="AZ1505">
        <v>0</v>
      </c>
      <c r="BA1505">
        <v>0</v>
      </c>
      <c r="BB1505">
        <v>0</v>
      </c>
      <c r="BC1505">
        <v>0</v>
      </c>
      <c r="BD1505">
        <v>30</v>
      </c>
      <c r="BE1505">
        <v>30</v>
      </c>
      <c r="BF1505">
        <v>0</v>
      </c>
      <c r="BG1505">
        <v>0</v>
      </c>
      <c r="BH1505">
        <v>0</v>
      </c>
      <c r="BI1505">
        <v>0</v>
      </c>
      <c r="BJ1505" t="s">
        <v>91</v>
      </c>
      <c r="BK1505" t="s">
        <v>92</v>
      </c>
      <c r="BL1505" t="s">
        <v>146</v>
      </c>
      <c r="BM1505" t="s">
        <v>138</v>
      </c>
      <c r="BP1505" t="s">
        <v>5721</v>
      </c>
      <c r="BQ1505" s="12" t="s">
        <v>8423</v>
      </c>
      <c r="BR1505" s="12" t="s">
        <v>8424</v>
      </c>
      <c r="BS1505">
        <v>24</v>
      </c>
      <c r="BT1505">
        <v>0</v>
      </c>
      <c r="BU1505">
        <v>0</v>
      </c>
      <c r="BV1505">
        <v>1</v>
      </c>
      <c r="BW1505">
        <v>0</v>
      </c>
      <c r="BY1505">
        <v>0</v>
      </c>
      <c r="BZ1505">
        <v>72</v>
      </c>
      <c r="CS1505">
        <f t="shared" si="457"/>
        <v>1</v>
      </c>
      <c r="CT1505" s="5">
        <f t="shared" si="449"/>
        <v>1</v>
      </c>
      <c r="CU1505" t="str">
        <f t="shared" si="457"/>
        <v/>
      </c>
      <c r="CV1505" t="str">
        <f t="shared" si="457"/>
        <v/>
      </c>
      <c r="CW1505">
        <f t="shared" si="457"/>
        <v>1</v>
      </c>
      <c r="CX1505">
        <f t="shared" si="457"/>
        <v>1</v>
      </c>
      <c r="CY1505" t="str">
        <f t="shared" si="457"/>
        <v/>
      </c>
      <c r="CZ1505" t="str">
        <f t="shared" si="457"/>
        <v/>
      </c>
      <c r="DA1505">
        <f t="shared" si="457"/>
        <v>1</v>
      </c>
      <c r="DB1505" t="str">
        <f t="shared" si="457"/>
        <v/>
      </c>
      <c r="DC1505" t="str">
        <f t="shared" si="457"/>
        <v/>
      </c>
      <c r="DD1505">
        <f t="shared" si="457"/>
        <v>1</v>
      </c>
      <c r="DE1505">
        <f t="shared" si="457"/>
        <v>1</v>
      </c>
      <c r="DF1505" t="str">
        <f t="shared" si="457"/>
        <v/>
      </c>
      <c r="DG1505">
        <f t="shared" si="457"/>
        <v>1</v>
      </c>
      <c r="DH1505">
        <f t="shared" si="457"/>
        <v>1</v>
      </c>
      <c r="DI1505" t="str">
        <f t="shared" si="450"/>
        <v/>
      </c>
      <c r="DJ1505" t="str">
        <f t="shared" si="451"/>
        <v/>
      </c>
    </row>
    <row r="1506" spans="1:114" ht="18" customHeight="1" x14ac:dyDescent="0.3">
      <c r="A1506" s="9" t="s">
        <v>3116</v>
      </c>
      <c r="B1506" s="9" t="s">
        <v>3117</v>
      </c>
      <c r="C1506" s="9" t="s">
        <v>3191</v>
      </c>
      <c r="D1506" s="9" t="s">
        <v>3203</v>
      </c>
      <c r="G1506" t="str">
        <f t="shared" si="443"/>
        <v>國英社</v>
      </c>
      <c r="H1506" s="9" t="str">
        <f t="shared" si="444"/>
        <v>國</v>
      </c>
      <c r="I1506" s="9" t="str">
        <f t="shared" si="445"/>
        <v>英</v>
      </c>
      <c r="J1506" t="str">
        <f t="shared" si="452"/>
        <v/>
      </c>
      <c r="K1506" t="str">
        <f t="shared" si="453"/>
        <v/>
      </c>
      <c r="L1506" s="9" t="str">
        <f t="shared" si="446"/>
        <v>社</v>
      </c>
      <c r="M1506" s="9" t="str">
        <f t="shared" si="447"/>
        <v/>
      </c>
      <c r="N1506" s="1" t="s">
        <v>85</v>
      </c>
      <c r="O1506" s="1" t="s">
        <v>85</v>
      </c>
      <c r="P1506" s="1" t="s">
        <v>85</v>
      </c>
      <c r="Q1506" s="1" t="s">
        <v>85</v>
      </c>
      <c r="R1506" s="1" t="s">
        <v>427</v>
      </c>
      <c r="S1506" s="1" t="s">
        <v>85</v>
      </c>
      <c r="T1506" s="1" t="s">
        <v>85</v>
      </c>
      <c r="U1506" s="2">
        <v>3</v>
      </c>
      <c r="V1506" s="2">
        <v>3</v>
      </c>
      <c r="W1506" s="2">
        <v>0</v>
      </c>
      <c r="X1506" s="2">
        <v>0</v>
      </c>
      <c r="Y1506" s="2">
        <v>3</v>
      </c>
      <c r="Z1506" s="2">
        <v>0</v>
      </c>
      <c r="AA1506" s="2" t="s">
        <v>85</v>
      </c>
      <c r="AB1506" s="13" t="str">
        <f t="shared" si="448"/>
        <v/>
      </c>
      <c r="AC1506" s="2">
        <v>0</v>
      </c>
      <c r="AD1506" s="3">
        <v>1</v>
      </c>
      <c r="AE1506" s="3">
        <v>1</v>
      </c>
      <c r="AF1506" s="3">
        <v>0</v>
      </c>
      <c r="AG1506" s="3">
        <v>0</v>
      </c>
      <c r="AH1506" s="3">
        <v>1</v>
      </c>
      <c r="AI1506" s="3">
        <v>0</v>
      </c>
      <c r="AJ1506" s="3">
        <v>20</v>
      </c>
      <c r="AK1506" t="s">
        <v>85</v>
      </c>
      <c r="AL1506" s="10">
        <v>45072</v>
      </c>
      <c r="AM1506" s="10">
        <v>45074</v>
      </c>
      <c r="AQ1506" s="10">
        <v>45079</v>
      </c>
      <c r="AR1506" t="s">
        <v>88</v>
      </c>
      <c r="AS1506" t="s">
        <v>203</v>
      </c>
      <c r="AX1506">
        <v>0</v>
      </c>
      <c r="AY1506">
        <v>70</v>
      </c>
      <c r="AZ1506">
        <v>0</v>
      </c>
      <c r="BA1506">
        <v>0</v>
      </c>
      <c r="BB1506">
        <v>0</v>
      </c>
      <c r="BC1506">
        <v>0</v>
      </c>
      <c r="BD1506">
        <v>40</v>
      </c>
      <c r="BE1506">
        <v>40</v>
      </c>
      <c r="BF1506">
        <v>0</v>
      </c>
      <c r="BG1506">
        <v>0</v>
      </c>
      <c r="BH1506">
        <v>0</v>
      </c>
      <c r="BI1506">
        <v>0</v>
      </c>
      <c r="BJ1506" t="s">
        <v>91</v>
      </c>
      <c r="BK1506" t="s">
        <v>114</v>
      </c>
      <c r="BL1506" t="s">
        <v>461</v>
      </c>
      <c r="BM1506" t="s">
        <v>94</v>
      </c>
      <c r="BP1506" t="s">
        <v>5722</v>
      </c>
      <c r="BQ1506" s="12" t="s">
        <v>8425</v>
      </c>
      <c r="BR1506" s="11" t="s">
        <v>5723</v>
      </c>
      <c r="BS1506">
        <v>41</v>
      </c>
      <c r="BT1506">
        <v>0</v>
      </c>
      <c r="BU1506">
        <v>0</v>
      </c>
      <c r="BV1506">
        <v>1</v>
      </c>
      <c r="BW1506">
        <v>0</v>
      </c>
      <c r="BY1506">
        <v>0</v>
      </c>
      <c r="BZ1506">
        <v>123</v>
      </c>
      <c r="CS1506">
        <f t="shared" si="457"/>
        <v>1</v>
      </c>
      <c r="CT1506" s="5">
        <f t="shared" si="449"/>
        <v>1</v>
      </c>
      <c r="CU1506" t="str">
        <f t="shared" si="457"/>
        <v/>
      </c>
      <c r="CV1506">
        <f t="shared" si="457"/>
        <v>1</v>
      </c>
      <c r="CW1506" t="str">
        <f t="shared" si="457"/>
        <v/>
      </c>
      <c r="CX1506">
        <f t="shared" si="457"/>
        <v>1</v>
      </c>
      <c r="CY1506" t="str">
        <f t="shared" si="457"/>
        <v/>
      </c>
      <c r="CZ1506" t="str">
        <f t="shared" si="457"/>
        <v/>
      </c>
      <c r="DA1506">
        <f t="shared" si="457"/>
        <v>1</v>
      </c>
      <c r="DB1506" t="str">
        <f t="shared" si="457"/>
        <v/>
      </c>
      <c r="DC1506">
        <f t="shared" si="457"/>
        <v>1</v>
      </c>
      <c r="DD1506">
        <f t="shared" si="457"/>
        <v>1</v>
      </c>
      <c r="DE1506">
        <f t="shared" si="457"/>
        <v>1</v>
      </c>
      <c r="DF1506">
        <f t="shared" si="457"/>
        <v>1</v>
      </c>
      <c r="DG1506">
        <f t="shared" si="457"/>
        <v>1</v>
      </c>
      <c r="DH1506">
        <f t="shared" si="457"/>
        <v>1</v>
      </c>
      <c r="DI1506" t="str">
        <f t="shared" si="450"/>
        <v/>
      </c>
      <c r="DJ1506" t="str">
        <f t="shared" si="451"/>
        <v/>
      </c>
    </row>
    <row r="1507" spans="1:114" ht="18" customHeight="1" x14ac:dyDescent="0.3">
      <c r="A1507" s="9" t="s">
        <v>3116</v>
      </c>
      <c r="B1507" s="9" t="s">
        <v>3117</v>
      </c>
      <c r="C1507" s="9" t="s">
        <v>3193</v>
      </c>
      <c r="D1507" s="9" t="s">
        <v>3205</v>
      </c>
      <c r="G1507" t="str">
        <f t="shared" si="443"/>
        <v>國英社</v>
      </c>
      <c r="H1507" s="9" t="str">
        <f t="shared" si="444"/>
        <v>國</v>
      </c>
      <c r="I1507" s="9" t="str">
        <f t="shared" si="445"/>
        <v>英</v>
      </c>
      <c r="J1507" t="str">
        <f t="shared" si="452"/>
        <v/>
      </c>
      <c r="K1507" t="str">
        <f t="shared" si="453"/>
        <v/>
      </c>
      <c r="L1507" s="9" t="str">
        <f t="shared" si="446"/>
        <v>社</v>
      </c>
      <c r="M1507" s="9" t="str">
        <f t="shared" si="447"/>
        <v/>
      </c>
      <c r="N1507" s="1" t="s">
        <v>85</v>
      </c>
      <c r="O1507" s="1" t="s">
        <v>85</v>
      </c>
      <c r="P1507" s="1" t="s">
        <v>85</v>
      </c>
      <c r="Q1507" s="1" t="s">
        <v>85</v>
      </c>
      <c r="R1507" s="1" t="s">
        <v>427</v>
      </c>
      <c r="S1507" s="1" t="s">
        <v>85</v>
      </c>
      <c r="T1507" s="1" t="s">
        <v>85</v>
      </c>
      <c r="U1507" s="2">
        <v>0</v>
      </c>
      <c r="V1507" s="2">
        <v>0</v>
      </c>
      <c r="W1507" s="2">
        <v>0</v>
      </c>
      <c r="X1507" s="2">
        <v>0</v>
      </c>
      <c r="Y1507" s="2">
        <v>3</v>
      </c>
      <c r="Z1507" s="2">
        <v>0</v>
      </c>
      <c r="AA1507" s="2" t="s">
        <v>667</v>
      </c>
      <c r="AB1507" s="13" t="str">
        <f t="shared" si="448"/>
        <v/>
      </c>
      <c r="AC1507" s="2">
        <v>5</v>
      </c>
      <c r="AD1507" s="3">
        <v>1.5</v>
      </c>
      <c r="AE1507" s="3">
        <v>1</v>
      </c>
      <c r="AF1507" s="3">
        <v>0</v>
      </c>
      <c r="AG1507" s="3">
        <v>0</v>
      </c>
      <c r="AH1507" s="3">
        <v>1.5</v>
      </c>
      <c r="AI1507" s="3">
        <v>0</v>
      </c>
      <c r="AJ1507" s="3">
        <v>15</v>
      </c>
      <c r="AK1507" t="s">
        <v>85</v>
      </c>
      <c r="AL1507" s="10">
        <v>45072</v>
      </c>
      <c r="AM1507" s="10">
        <v>45074</v>
      </c>
      <c r="AQ1507" s="10">
        <v>45079</v>
      </c>
      <c r="AR1507" t="s">
        <v>88</v>
      </c>
      <c r="AS1507" t="s">
        <v>203</v>
      </c>
      <c r="AX1507">
        <v>0</v>
      </c>
      <c r="AY1507">
        <v>70</v>
      </c>
      <c r="AZ1507">
        <v>0</v>
      </c>
      <c r="BA1507">
        <v>0</v>
      </c>
      <c r="BB1507">
        <v>0</v>
      </c>
      <c r="BC1507">
        <v>0</v>
      </c>
      <c r="BD1507">
        <v>40</v>
      </c>
      <c r="BE1507">
        <v>45</v>
      </c>
      <c r="BF1507">
        <v>0</v>
      </c>
      <c r="BG1507">
        <v>0</v>
      </c>
      <c r="BH1507">
        <v>0</v>
      </c>
      <c r="BI1507">
        <v>0</v>
      </c>
      <c r="BJ1507" t="s">
        <v>91</v>
      </c>
      <c r="BK1507" t="s">
        <v>114</v>
      </c>
      <c r="BL1507" t="s">
        <v>507</v>
      </c>
      <c r="BM1507" t="s">
        <v>94</v>
      </c>
      <c r="BP1507" t="s">
        <v>5724</v>
      </c>
      <c r="BQ1507" s="12" t="s">
        <v>8426</v>
      </c>
      <c r="BR1507" s="12" t="s">
        <v>8427</v>
      </c>
      <c r="BS1507">
        <v>37</v>
      </c>
      <c r="BT1507">
        <v>0</v>
      </c>
      <c r="BU1507">
        <v>0</v>
      </c>
      <c r="BV1507">
        <v>2</v>
      </c>
      <c r="BW1507">
        <v>0</v>
      </c>
      <c r="BY1507">
        <v>0</v>
      </c>
      <c r="BZ1507">
        <v>111</v>
      </c>
      <c r="CS1507">
        <f t="shared" si="457"/>
        <v>1</v>
      </c>
      <c r="CT1507" s="5">
        <f t="shared" si="449"/>
        <v>1</v>
      </c>
      <c r="CU1507" t="str">
        <f t="shared" si="457"/>
        <v/>
      </c>
      <c r="CV1507">
        <f t="shared" si="457"/>
        <v>1</v>
      </c>
      <c r="CW1507">
        <f t="shared" si="457"/>
        <v>1</v>
      </c>
      <c r="CX1507">
        <f t="shared" si="457"/>
        <v>1</v>
      </c>
      <c r="CY1507">
        <f t="shared" si="457"/>
        <v>1</v>
      </c>
      <c r="CZ1507" t="str">
        <f t="shared" si="457"/>
        <v/>
      </c>
      <c r="DA1507">
        <f t="shared" si="457"/>
        <v>1</v>
      </c>
      <c r="DB1507" t="str">
        <f t="shared" si="457"/>
        <v/>
      </c>
      <c r="DC1507" t="str">
        <f t="shared" si="457"/>
        <v/>
      </c>
      <c r="DD1507" t="str">
        <f t="shared" si="457"/>
        <v/>
      </c>
      <c r="DE1507">
        <f t="shared" si="457"/>
        <v>1</v>
      </c>
      <c r="DF1507">
        <f t="shared" si="457"/>
        <v>1</v>
      </c>
      <c r="DG1507">
        <f t="shared" si="457"/>
        <v>1</v>
      </c>
      <c r="DH1507">
        <f t="shared" si="457"/>
        <v>1</v>
      </c>
      <c r="DI1507" t="str">
        <f t="shared" si="450"/>
        <v/>
      </c>
      <c r="DJ1507" t="str">
        <f t="shared" si="451"/>
        <v/>
      </c>
    </row>
    <row r="1508" spans="1:114" ht="18" customHeight="1" x14ac:dyDescent="0.3">
      <c r="A1508" s="9" t="s">
        <v>3116</v>
      </c>
      <c r="B1508" s="9" t="s">
        <v>3117</v>
      </c>
      <c r="C1508" s="9" t="s">
        <v>3196</v>
      </c>
      <c r="D1508" s="9" t="s">
        <v>3207</v>
      </c>
      <c r="G1508" t="str">
        <f t="shared" si="443"/>
        <v>國社</v>
      </c>
      <c r="H1508" s="9" t="str">
        <f t="shared" si="444"/>
        <v>國</v>
      </c>
      <c r="I1508" s="9" t="str">
        <f t="shared" si="445"/>
        <v/>
      </c>
      <c r="J1508" t="str">
        <f t="shared" si="452"/>
        <v/>
      </c>
      <c r="K1508" t="str">
        <f t="shared" si="453"/>
        <v/>
      </c>
      <c r="L1508" s="9" t="str">
        <f t="shared" si="446"/>
        <v>社</v>
      </c>
      <c r="M1508" s="9" t="str">
        <f t="shared" si="447"/>
        <v/>
      </c>
      <c r="N1508" s="1" t="s">
        <v>85</v>
      </c>
      <c r="O1508" s="1" t="s">
        <v>85</v>
      </c>
      <c r="P1508" s="1" t="s">
        <v>85</v>
      </c>
      <c r="Q1508" s="1" t="s">
        <v>85</v>
      </c>
      <c r="R1508" s="1" t="s">
        <v>427</v>
      </c>
      <c r="S1508" s="1" t="s">
        <v>85</v>
      </c>
      <c r="T1508" s="1" t="s">
        <v>85</v>
      </c>
      <c r="U1508" s="2">
        <v>3</v>
      </c>
      <c r="V1508" s="2">
        <v>0</v>
      </c>
      <c r="W1508" s="2">
        <v>0</v>
      </c>
      <c r="X1508" s="2">
        <v>0</v>
      </c>
      <c r="Y1508" s="2">
        <v>3</v>
      </c>
      <c r="Z1508" s="2">
        <v>0</v>
      </c>
      <c r="AA1508" s="2" t="s">
        <v>85</v>
      </c>
      <c r="AB1508" s="13" t="str">
        <f t="shared" si="448"/>
        <v/>
      </c>
      <c r="AC1508" s="2">
        <v>0</v>
      </c>
      <c r="AD1508" s="3">
        <v>1</v>
      </c>
      <c r="AE1508" s="3">
        <v>0</v>
      </c>
      <c r="AF1508" s="3">
        <v>0</v>
      </c>
      <c r="AG1508" s="3">
        <v>0</v>
      </c>
      <c r="AH1508" s="3">
        <v>1</v>
      </c>
      <c r="AI1508" s="3">
        <v>0</v>
      </c>
      <c r="AJ1508" s="3">
        <v>20</v>
      </c>
      <c r="AK1508" t="s">
        <v>85</v>
      </c>
      <c r="AL1508" s="10">
        <v>45072</v>
      </c>
      <c r="AM1508" s="10">
        <v>45074</v>
      </c>
      <c r="AQ1508" s="10">
        <v>45079</v>
      </c>
      <c r="AR1508" t="s">
        <v>88</v>
      </c>
      <c r="AS1508" t="s">
        <v>203</v>
      </c>
      <c r="AX1508">
        <v>0</v>
      </c>
      <c r="AY1508">
        <v>70</v>
      </c>
      <c r="AZ1508">
        <v>0</v>
      </c>
      <c r="BA1508">
        <v>0</v>
      </c>
      <c r="BB1508">
        <v>0</v>
      </c>
      <c r="BC1508">
        <v>0</v>
      </c>
      <c r="BD1508">
        <v>35</v>
      </c>
      <c r="BE1508">
        <v>45</v>
      </c>
      <c r="BF1508">
        <v>0</v>
      </c>
      <c r="BG1508">
        <v>0</v>
      </c>
      <c r="BH1508">
        <v>0</v>
      </c>
      <c r="BI1508">
        <v>0</v>
      </c>
      <c r="BJ1508" t="s">
        <v>91</v>
      </c>
      <c r="BK1508" t="s">
        <v>114</v>
      </c>
      <c r="BL1508" t="s">
        <v>326</v>
      </c>
      <c r="BM1508" t="s">
        <v>94</v>
      </c>
      <c r="BN1508" t="s">
        <v>3208</v>
      </c>
      <c r="BP1508" t="s">
        <v>5725</v>
      </c>
      <c r="BQ1508" s="12" t="s">
        <v>8428</v>
      </c>
      <c r="BR1508" s="12" t="s">
        <v>8429</v>
      </c>
      <c r="BS1508">
        <v>35</v>
      </c>
      <c r="BT1508">
        <v>0</v>
      </c>
      <c r="BU1508">
        <v>0</v>
      </c>
      <c r="BV1508">
        <v>1</v>
      </c>
      <c r="BW1508">
        <v>0</v>
      </c>
      <c r="BY1508">
        <v>0</v>
      </c>
      <c r="BZ1508">
        <v>105</v>
      </c>
      <c r="CS1508">
        <f t="shared" si="457"/>
        <v>1</v>
      </c>
      <c r="CT1508" s="5">
        <f t="shared" si="449"/>
        <v>1</v>
      </c>
      <c r="CU1508" t="str">
        <f t="shared" si="457"/>
        <v/>
      </c>
      <c r="CV1508">
        <f t="shared" si="457"/>
        <v>1</v>
      </c>
      <c r="CW1508">
        <f t="shared" si="457"/>
        <v>1</v>
      </c>
      <c r="CX1508">
        <f t="shared" si="457"/>
        <v>1</v>
      </c>
      <c r="CY1508">
        <f t="shared" si="457"/>
        <v>1</v>
      </c>
      <c r="CZ1508" t="str">
        <f t="shared" si="457"/>
        <v/>
      </c>
      <c r="DA1508" t="str">
        <f t="shared" si="457"/>
        <v/>
      </c>
      <c r="DB1508" t="str">
        <f t="shared" si="457"/>
        <v/>
      </c>
      <c r="DC1508" t="str">
        <f t="shared" si="457"/>
        <v/>
      </c>
      <c r="DD1508">
        <f t="shared" si="457"/>
        <v>1</v>
      </c>
      <c r="DE1508">
        <f t="shared" si="457"/>
        <v>1</v>
      </c>
      <c r="DF1508">
        <f t="shared" si="457"/>
        <v>1</v>
      </c>
      <c r="DG1508">
        <f t="shared" si="457"/>
        <v>1</v>
      </c>
      <c r="DH1508">
        <f t="shared" si="457"/>
        <v>1</v>
      </c>
      <c r="DI1508" t="str">
        <f t="shared" si="450"/>
        <v/>
      </c>
      <c r="DJ1508" t="str">
        <f t="shared" si="451"/>
        <v/>
      </c>
    </row>
    <row r="1509" spans="1:114" ht="18" customHeight="1" x14ac:dyDescent="0.3">
      <c r="A1509" s="9" t="s">
        <v>3116</v>
      </c>
      <c r="B1509" s="9" t="s">
        <v>3117</v>
      </c>
      <c r="C1509" s="9" t="s">
        <v>3200</v>
      </c>
      <c r="D1509" s="9" t="s">
        <v>3210</v>
      </c>
      <c r="G1509" t="str">
        <f t="shared" si="443"/>
        <v>國英社</v>
      </c>
      <c r="H1509" s="9" t="str">
        <f t="shared" si="444"/>
        <v>國</v>
      </c>
      <c r="I1509" s="9" t="str">
        <f t="shared" si="445"/>
        <v>英</v>
      </c>
      <c r="J1509" t="str">
        <f t="shared" si="452"/>
        <v/>
      </c>
      <c r="K1509" t="str">
        <f t="shared" si="453"/>
        <v/>
      </c>
      <c r="L1509" s="9" t="str">
        <f t="shared" si="446"/>
        <v>社</v>
      </c>
      <c r="M1509" s="9" t="str">
        <f t="shared" si="447"/>
        <v/>
      </c>
      <c r="N1509" s="1" t="s">
        <v>85</v>
      </c>
      <c r="O1509" s="1" t="s">
        <v>85</v>
      </c>
      <c r="P1509" s="1" t="s">
        <v>85</v>
      </c>
      <c r="Q1509" s="1" t="s">
        <v>85</v>
      </c>
      <c r="R1509" s="1" t="s">
        <v>427</v>
      </c>
      <c r="S1509" s="1" t="s">
        <v>85</v>
      </c>
      <c r="T1509" s="1" t="s">
        <v>85</v>
      </c>
      <c r="U1509" s="2">
        <v>0</v>
      </c>
      <c r="V1509" s="2">
        <v>0</v>
      </c>
      <c r="W1509" s="2">
        <v>0</v>
      </c>
      <c r="X1509" s="2">
        <v>0</v>
      </c>
      <c r="Y1509" s="2">
        <v>7</v>
      </c>
      <c r="Z1509" s="2">
        <v>0</v>
      </c>
      <c r="AA1509" s="2" t="s">
        <v>667</v>
      </c>
      <c r="AB1509" s="13" t="str">
        <f t="shared" si="448"/>
        <v/>
      </c>
      <c r="AC1509" s="2">
        <v>3</v>
      </c>
      <c r="AD1509" s="3">
        <v>2</v>
      </c>
      <c r="AE1509" s="3">
        <v>1</v>
      </c>
      <c r="AF1509" s="3">
        <v>0</v>
      </c>
      <c r="AG1509" s="3">
        <v>0</v>
      </c>
      <c r="AH1509" s="3">
        <v>2</v>
      </c>
      <c r="AI1509" s="3">
        <v>0</v>
      </c>
      <c r="AJ1509" s="3">
        <v>40</v>
      </c>
      <c r="AK1509" t="s">
        <v>85</v>
      </c>
      <c r="AL1509" s="10">
        <v>45072</v>
      </c>
      <c r="AM1509" s="10">
        <v>45074</v>
      </c>
      <c r="AQ1509" s="10">
        <v>45079</v>
      </c>
      <c r="AR1509" t="s">
        <v>88</v>
      </c>
      <c r="AS1509" t="s">
        <v>203</v>
      </c>
      <c r="AX1509">
        <v>70</v>
      </c>
      <c r="AY1509">
        <v>70</v>
      </c>
      <c r="AZ1509">
        <v>0</v>
      </c>
      <c r="BA1509">
        <v>0</v>
      </c>
      <c r="BB1509">
        <v>0</v>
      </c>
      <c r="BC1509">
        <v>0</v>
      </c>
      <c r="BD1509">
        <v>30</v>
      </c>
      <c r="BE1509">
        <v>30</v>
      </c>
      <c r="BF1509">
        <v>0</v>
      </c>
      <c r="BG1509">
        <v>0</v>
      </c>
      <c r="BH1509">
        <v>0</v>
      </c>
      <c r="BI1509">
        <v>0</v>
      </c>
      <c r="BJ1509" t="s">
        <v>91</v>
      </c>
      <c r="BK1509" t="s">
        <v>101</v>
      </c>
      <c r="BL1509" t="s">
        <v>179</v>
      </c>
      <c r="BM1509" t="s">
        <v>94</v>
      </c>
      <c r="BP1509" t="s">
        <v>5726</v>
      </c>
      <c r="BQ1509" s="12" t="s">
        <v>8430</v>
      </c>
      <c r="BR1509" s="12" t="s">
        <v>8431</v>
      </c>
      <c r="BS1509">
        <v>74</v>
      </c>
      <c r="BT1509">
        <v>0</v>
      </c>
      <c r="BU1509">
        <v>0</v>
      </c>
      <c r="BV1509">
        <v>2</v>
      </c>
      <c r="BW1509">
        <v>0</v>
      </c>
      <c r="BY1509">
        <v>0</v>
      </c>
      <c r="BZ1509">
        <v>222</v>
      </c>
      <c r="CS1509">
        <f t="shared" si="457"/>
        <v>1</v>
      </c>
      <c r="CT1509" s="5" t="str">
        <f t="shared" si="449"/>
        <v/>
      </c>
      <c r="CU1509" t="str">
        <f t="shared" si="457"/>
        <v/>
      </c>
      <c r="CV1509">
        <f t="shared" si="457"/>
        <v>1</v>
      </c>
      <c r="CW1509">
        <f t="shared" si="457"/>
        <v>1</v>
      </c>
      <c r="CX1509">
        <f t="shared" si="457"/>
        <v>1</v>
      </c>
      <c r="CY1509" t="str">
        <f t="shared" si="457"/>
        <v/>
      </c>
      <c r="CZ1509">
        <f t="shared" si="457"/>
        <v>1</v>
      </c>
      <c r="DA1509" t="str">
        <f t="shared" si="457"/>
        <v/>
      </c>
      <c r="DB1509" t="str">
        <f t="shared" si="457"/>
        <v/>
      </c>
      <c r="DC1509" t="str">
        <f t="shared" si="457"/>
        <v/>
      </c>
      <c r="DD1509" t="str">
        <f t="shared" si="457"/>
        <v/>
      </c>
      <c r="DE1509">
        <f t="shared" si="457"/>
        <v>1</v>
      </c>
      <c r="DF1509">
        <f t="shared" si="457"/>
        <v>1</v>
      </c>
      <c r="DG1509">
        <f t="shared" si="457"/>
        <v>1</v>
      </c>
      <c r="DH1509">
        <f t="shared" si="457"/>
        <v>1</v>
      </c>
      <c r="DI1509" t="str">
        <f t="shared" si="450"/>
        <v/>
      </c>
      <c r="DJ1509" t="str">
        <f t="shared" si="451"/>
        <v/>
      </c>
    </row>
    <row r="1510" spans="1:114" ht="18" customHeight="1" x14ac:dyDescent="0.3">
      <c r="A1510" s="9" t="s">
        <v>3116</v>
      </c>
      <c r="B1510" s="9" t="s">
        <v>3117</v>
      </c>
      <c r="C1510" s="9" t="s">
        <v>3202</v>
      </c>
      <c r="D1510" s="9" t="s">
        <v>3212</v>
      </c>
      <c r="G1510" t="str">
        <f t="shared" si="443"/>
        <v>國社</v>
      </c>
      <c r="H1510" s="9" t="str">
        <f t="shared" si="444"/>
        <v>國</v>
      </c>
      <c r="I1510" s="9" t="str">
        <f t="shared" si="445"/>
        <v/>
      </c>
      <c r="J1510" t="str">
        <f t="shared" si="452"/>
        <v/>
      </c>
      <c r="K1510" t="str">
        <f t="shared" si="453"/>
        <v/>
      </c>
      <c r="L1510" s="9" t="str">
        <f t="shared" si="446"/>
        <v>社</v>
      </c>
      <c r="M1510" s="9" t="str">
        <f t="shared" si="447"/>
        <v/>
      </c>
      <c r="N1510" s="1" t="s">
        <v>85</v>
      </c>
      <c r="O1510" s="1" t="s">
        <v>85</v>
      </c>
      <c r="P1510" s="1" t="s">
        <v>85</v>
      </c>
      <c r="Q1510" s="1" t="s">
        <v>85</v>
      </c>
      <c r="R1510" s="1" t="s">
        <v>427</v>
      </c>
      <c r="S1510" s="1" t="s">
        <v>85</v>
      </c>
      <c r="T1510" s="1" t="s">
        <v>85</v>
      </c>
      <c r="U1510" s="2">
        <v>7</v>
      </c>
      <c r="V1510" s="2">
        <v>0</v>
      </c>
      <c r="W1510" s="2">
        <v>0</v>
      </c>
      <c r="X1510" s="2">
        <v>0</v>
      </c>
      <c r="Y1510" s="2">
        <v>0</v>
      </c>
      <c r="Z1510" s="2">
        <v>0</v>
      </c>
      <c r="AA1510" s="2" t="s">
        <v>667</v>
      </c>
      <c r="AB1510" s="13" t="str">
        <f t="shared" si="448"/>
        <v/>
      </c>
      <c r="AC1510" s="2">
        <v>3</v>
      </c>
      <c r="AD1510" s="3">
        <v>2</v>
      </c>
      <c r="AE1510" s="3">
        <v>0</v>
      </c>
      <c r="AF1510" s="3">
        <v>0</v>
      </c>
      <c r="AG1510" s="3">
        <v>0</v>
      </c>
      <c r="AH1510" s="3">
        <v>1</v>
      </c>
      <c r="AI1510" s="3">
        <v>0</v>
      </c>
      <c r="AJ1510" s="3">
        <v>20</v>
      </c>
      <c r="AK1510" t="s">
        <v>85</v>
      </c>
      <c r="AL1510" s="10">
        <v>45072</v>
      </c>
      <c r="AM1510" s="10">
        <v>45074</v>
      </c>
      <c r="AQ1510" s="10">
        <v>45079</v>
      </c>
      <c r="AR1510" t="s">
        <v>88</v>
      </c>
      <c r="AS1510" t="s">
        <v>203</v>
      </c>
      <c r="AX1510">
        <v>0</v>
      </c>
      <c r="AY1510">
        <v>70</v>
      </c>
      <c r="AZ1510">
        <v>0</v>
      </c>
      <c r="BA1510">
        <v>0</v>
      </c>
      <c r="BB1510">
        <v>0</v>
      </c>
      <c r="BC1510">
        <v>0</v>
      </c>
      <c r="BD1510">
        <v>40</v>
      </c>
      <c r="BE1510">
        <v>40</v>
      </c>
      <c r="BF1510">
        <v>0</v>
      </c>
      <c r="BG1510">
        <v>0</v>
      </c>
      <c r="BH1510">
        <v>0</v>
      </c>
      <c r="BI1510">
        <v>0</v>
      </c>
      <c r="BJ1510" t="s">
        <v>91</v>
      </c>
      <c r="BK1510" t="s">
        <v>114</v>
      </c>
      <c r="BL1510" t="s">
        <v>115</v>
      </c>
      <c r="BM1510" t="s">
        <v>94</v>
      </c>
      <c r="BP1510" t="s">
        <v>5727</v>
      </c>
      <c r="BQ1510" s="12" t="s">
        <v>8432</v>
      </c>
      <c r="BR1510" s="11" t="s">
        <v>5728</v>
      </c>
      <c r="BS1510">
        <v>36</v>
      </c>
      <c r="BT1510">
        <v>0</v>
      </c>
      <c r="BU1510">
        <v>0</v>
      </c>
      <c r="BV1510">
        <v>4</v>
      </c>
      <c r="BW1510">
        <v>0</v>
      </c>
      <c r="BY1510">
        <v>0</v>
      </c>
      <c r="BZ1510">
        <v>108</v>
      </c>
      <c r="CS1510">
        <f t="shared" si="457"/>
        <v>1</v>
      </c>
      <c r="CT1510" s="5">
        <f t="shared" si="449"/>
        <v>1</v>
      </c>
      <c r="CU1510" t="str">
        <f t="shared" si="457"/>
        <v/>
      </c>
      <c r="CV1510">
        <f t="shared" si="457"/>
        <v>1</v>
      </c>
      <c r="CW1510">
        <f t="shared" si="457"/>
        <v>1</v>
      </c>
      <c r="CX1510" t="str">
        <f t="shared" si="457"/>
        <v/>
      </c>
      <c r="CY1510" t="str">
        <f t="shared" si="457"/>
        <v/>
      </c>
      <c r="CZ1510">
        <f t="shared" si="457"/>
        <v>1</v>
      </c>
      <c r="DA1510" t="str">
        <f t="shared" si="457"/>
        <v/>
      </c>
      <c r="DB1510">
        <f t="shared" si="457"/>
        <v>1</v>
      </c>
      <c r="DC1510" t="str">
        <f t="shared" si="457"/>
        <v/>
      </c>
      <c r="DD1510">
        <f t="shared" si="457"/>
        <v>1</v>
      </c>
      <c r="DE1510">
        <f t="shared" si="457"/>
        <v>1</v>
      </c>
      <c r="DF1510">
        <f t="shared" si="457"/>
        <v>1</v>
      </c>
      <c r="DG1510">
        <f t="shared" si="457"/>
        <v>1</v>
      </c>
      <c r="DH1510">
        <f t="shared" si="457"/>
        <v>1</v>
      </c>
      <c r="DI1510" t="str">
        <f t="shared" si="450"/>
        <v/>
      </c>
      <c r="DJ1510" t="str">
        <f t="shared" si="451"/>
        <v/>
      </c>
    </row>
    <row r="1511" spans="1:114" ht="18" customHeight="1" x14ac:dyDescent="0.3">
      <c r="A1511" s="9" t="s">
        <v>3116</v>
      </c>
      <c r="B1511" s="9" t="s">
        <v>3117</v>
      </c>
      <c r="C1511" s="9" t="s">
        <v>3204</v>
      </c>
      <c r="D1511" s="9" t="s">
        <v>6463</v>
      </c>
      <c r="G1511" t="str">
        <f t="shared" si="443"/>
        <v>國英數B社</v>
      </c>
      <c r="H1511" s="9" t="str">
        <f t="shared" si="444"/>
        <v>國</v>
      </c>
      <c r="I1511" s="9" t="str">
        <f t="shared" si="445"/>
        <v>英</v>
      </c>
      <c r="J1511" t="str">
        <f t="shared" si="452"/>
        <v/>
      </c>
      <c r="K1511" t="str">
        <f t="shared" si="453"/>
        <v>數B</v>
      </c>
      <c r="L1511" s="9" t="str">
        <f t="shared" si="446"/>
        <v>社</v>
      </c>
      <c r="M1511" s="9" t="str">
        <f t="shared" si="447"/>
        <v/>
      </c>
      <c r="N1511" s="1" t="s">
        <v>85</v>
      </c>
      <c r="O1511" s="1" t="s">
        <v>85</v>
      </c>
      <c r="P1511" s="1" t="s">
        <v>85</v>
      </c>
      <c r="Q1511" s="1" t="s">
        <v>85</v>
      </c>
      <c r="R1511" s="1" t="s">
        <v>418</v>
      </c>
      <c r="S1511" s="1" t="s">
        <v>85</v>
      </c>
      <c r="T1511" s="1" t="s">
        <v>85</v>
      </c>
      <c r="U1511" s="2">
        <v>0</v>
      </c>
      <c r="V1511" s="2">
        <v>0</v>
      </c>
      <c r="W1511" s="2">
        <v>0</v>
      </c>
      <c r="X1511" s="2">
        <v>0</v>
      </c>
      <c r="Y1511" s="2">
        <v>0</v>
      </c>
      <c r="Z1511" s="2">
        <v>0</v>
      </c>
      <c r="AA1511" s="2" t="s">
        <v>113</v>
      </c>
      <c r="AB1511" s="13" t="str">
        <f t="shared" si="448"/>
        <v/>
      </c>
      <c r="AC1511" s="2">
        <v>3</v>
      </c>
      <c r="AD1511" s="3">
        <v>1</v>
      </c>
      <c r="AE1511" s="3">
        <v>2</v>
      </c>
      <c r="AF1511" s="3">
        <v>0</v>
      </c>
      <c r="AG1511" s="3">
        <v>1</v>
      </c>
      <c r="AH1511" s="3">
        <v>2</v>
      </c>
      <c r="AI1511" s="3">
        <v>0</v>
      </c>
      <c r="AJ1511" s="3">
        <v>50</v>
      </c>
      <c r="AK1511" t="s">
        <v>85</v>
      </c>
      <c r="AL1511" s="10">
        <v>45072</v>
      </c>
      <c r="AM1511" s="10">
        <v>45074</v>
      </c>
      <c r="AQ1511" s="10">
        <v>45079</v>
      </c>
      <c r="AR1511" t="s">
        <v>88</v>
      </c>
      <c r="AS1511" t="s">
        <v>203</v>
      </c>
      <c r="AX1511">
        <v>0</v>
      </c>
      <c r="AY1511">
        <v>70</v>
      </c>
      <c r="AZ1511">
        <v>0</v>
      </c>
      <c r="BA1511">
        <v>0</v>
      </c>
      <c r="BB1511">
        <v>0</v>
      </c>
      <c r="BC1511">
        <v>0</v>
      </c>
      <c r="BD1511">
        <v>30</v>
      </c>
      <c r="BE1511">
        <v>20</v>
      </c>
      <c r="BF1511">
        <v>0</v>
      </c>
      <c r="BG1511">
        <v>0</v>
      </c>
      <c r="BH1511">
        <v>0</v>
      </c>
      <c r="BI1511">
        <v>0</v>
      </c>
      <c r="BJ1511" t="s">
        <v>91</v>
      </c>
      <c r="BK1511" t="s">
        <v>343</v>
      </c>
      <c r="BL1511" t="s">
        <v>253</v>
      </c>
      <c r="BM1511" t="s">
        <v>94</v>
      </c>
      <c r="BN1511" t="s">
        <v>8433</v>
      </c>
      <c r="BP1511" t="s">
        <v>3214</v>
      </c>
      <c r="BQ1511" s="12" t="s">
        <v>8434</v>
      </c>
      <c r="BR1511" s="11" t="s">
        <v>3215</v>
      </c>
      <c r="BS1511">
        <v>61</v>
      </c>
      <c r="BT1511">
        <v>0</v>
      </c>
      <c r="BU1511">
        <v>0</v>
      </c>
      <c r="BV1511">
        <v>3</v>
      </c>
      <c r="BW1511">
        <v>0</v>
      </c>
      <c r="BY1511">
        <v>0</v>
      </c>
      <c r="BZ1511">
        <v>183</v>
      </c>
      <c r="CS1511" t="str">
        <f t="shared" si="457"/>
        <v/>
      </c>
      <c r="CT1511" s="5" t="str">
        <f t="shared" si="449"/>
        <v/>
      </c>
      <c r="CU1511" t="str">
        <f t="shared" si="457"/>
        <v/>
      </c>
      <c r="CV1511">
        <f t="shared" si="457"/>
        <v>1</v>
      </c>
      <c r="CW1511">
        <f t="shared" si="457"/>
        <v>1</v>
      </c>
      <c r="CX1511" t="str">
        <f t="shared" si="457"/>
        <v/>
      </c>
      <c r="CY1511" t="str">
        <f t="shared" si="457"/>
        <v/>
      </c>
      <c r="CZ1511">
        <f t="shared" si="457"/>
        <v>1</v>
      </c>
      <c r="DA1511" t="str">
        <f t="shared" si="457"/>
        <v/>
      </c>
      <c r="DB1511" t="str">
        <f t="shared" si="457"/>
        <v/>
      </c>
      <c r="DC1511" t="str">
        <f t="shared" si="457"/>
        <v/>
      </c>
      <c r="DD1511" t="str">
        <f t="shared" si="457"/>
        <v/>
      </c>
      <c r="DE1511">
        <f t="shared" si="457"/>
        <v>1</v>
      </c>
      <c r="DF1511">
        <f t="shared" si="457"/>
        <v>1</v>
      </c>
      <c r="DG1511">
        <f t="shared" si="457"/>
        <v>1</v>
      </c>
      <c r="DH1511">
        <f t="shared" si="457"/>
        <v>1</v>
      </c>
      <c r="DI1511" t="str">
        <f t="shared" si="450"/>
        <v/>
      </c>
      <c r="DJ1511" t="str">
        <f t="shared" si="451"/>
        <v/>
      </c>
    </row>
    <row r="1512" spans="1:114" ht="18" customHeight="1" x14ac:dyDescent="0.3">
      <c r="A1512" s="9" t="s">
        <v>3116</v>
      </c>
      <c r="B1512" s="9" t="s">
        <v>3117</v>
      </c>
      <c r="C1512" s="9" t="s">
        <v>3206</v>
      </c>
      <c r="D1512" s="9" t="s">
        <v>3217</v>
      </c>
      <c r="G1512" t="str">
        <f t="shared" si="443"/>
        <v>國數B</v>
      </c>
      <c r="H1512" s="9" t="str">
        <f t="shared" si="444"/>
        <v>國</v>
      </c>
      <c r="I1512" s="9" t="str">
        <f t="shared" si="445"/>
        <v/>
      </c>
      <c r="J1512" t="str">
        <f t="shared" si="452"/>
        <v/>
      </c>
      <c r="K1512" t="str">
        <f t="shared" si="453"/>
        <v>數B</v>
      </c>
      <c r="L1512" s="9" t="str">
        <f t="shared" si="446"/>
        <v/>
      </c>
      <c r="M1512" s="9" t="str">
        <f t="shared" si="447"/>
        <v/>
      </c>
      <c r="N1512" s="1" t="s">
        <v>427</v>
      </c>
      <c r="O1512" s="1" t="s">
        <v>85</v>
      </c>
      <c r="P1512" s="1" t="s">
        <v>85</v>
      </c>
      <c r="Q1512" s="1" t="s">
        <v>85</v>
      </c>
      <c r="R1512" s="1" t="s">
        <v>85</v>
      </c>
      <c r="S1512" s="1" t="s">
        <v>85</v>
      </c>
      <c r="T1512" s="1" t="s">
        <v>85</v>
      </c>
      <c r="U1512" s="2">
        <v>8</v>
      </c>
      <c r="V1512" s="2">
        <v>0</v>
      </c>
      <c r="W1512" s="2">
        <v>0</v>
      </c>
      <c r="X1512" s="2">
        <v>3</v>
      </c>
      <c r="Y1512" s="2">
        <v>0</v>
      </c>
      <c r="Z1512" s="2">
        <v>0</v>
      </c>
      <c r="AA1512" s="2" t="s">
        <v>85</v>
      </c>
      <c r="AB1512" s="13" t="str">
        <f t="shared" si="448"/>
        <v/>
      </c>
      <c r="AC1512" s="2">
        <v>0</v>
      </c>
      <c r="AD1512" s="3">
        <v>2</v>
      </c>
      <c r="AE1512" s="3">
        <v>0</v>
      </c>
      <c r="AF1512" s="3">
        <v>0</v>
      </c>
      <c r="AG1512" s="3">
        <v>1.5</v>
      </c>
      <c r="AH1512" s="3">
        <v>0</v>
      </c>
      <c r="AI1512" s="3">
        <v>0</v>
      </c>
      <c r="AJ1512" s="3">
        <v>30</v>
      </c>
      <c r="AK1512" t="s">
        <v>85</v>
      </c>
      <c r="AL1512" s="10">
        <v>45072</v>
      </c>
      <c r="AM1512" s="10">
        <v>45074</v>
      </c>
      <c r="AQ1512" s="10">
        <v>45079</v>
      </c>
      <c r="AR1512" t="s">
        <v>88</v>
      </c>
      <c r="AS1512" t="s">
        <v>203</v>
      </c>
      <c r="AX1512">
        <v>0</v>
      </c>
      <c r="AY1512">
        <v>70</v>
      </c>
      <c r="AZ1512">
        <v>0</v>
      </c>
      <c r="BA1512">
        <v>0</v>
      </c>
      <c r="BB1512">
        <v>0</v>
      </c>
      <c r="BC1512">
        <v>0</v>
      </c>
      <c r="BD1512">
        <v>30</v>
      </c>
      <c r="BE1512">
        <v>40</v>
      </c>
      <c r="BF1512">
        <v>0</v>
      </c>
      <c r="BG1512">
        <v>0</v>
      </c>
      <c r="BH1512">
        <v>0</v>
      </c>
      <c r="BI1512">
        <v>0</v>
      </c>
      <c r="BJ1512" t="s">
        <v>91</v>
      </c>
      <c r="BK1512" t="s">
        <v>92</v>
      </c>
      <c r="BL1512" t="s">
        <v>326</v>
      </c>
      <c r="BM1512" t="s">
        <v>94</v>
      </c>
      <c r="BP1512" t="s">
        <v>5729</v>
      </c>
      <c r="BQ1512" s="12" t="s">
        <v>8435</v>
      </c>
      <c r="BR1512" s="12" t="s">
        <v>8436</v>
      </c>
      <c r="BS1512">
        <v>16</v>
      </c>
      <c r="BT1512">
        <v>0</v>
      </c>
      <c r="BU1512">
        <v>0</v>
      </c>
      <c r="BV1512">
        <v>1</v>
      </c>
      <c r="BW1512">
        <v>0</v>
      </c>
      <c r="BY1512">
        <v>0</v>
      </c>
      <c r="BZ1512">
        <v>48</v>
      </c>
      <c r="CS1512">
        <f t="shared" si="457"/>
        <v>1</v>
      </c>
      <c r="CT1512" s="5">
        <f t="shared" si="449"/>
        <v>1</v>
      </c>
      <c r="CU1512" t="str">
        <f t="shared" si="457"/>
        <v/>
      </c>
      <c r="CV1512" t="str">
        <f t="shared" si="457"/>
        <v/>
      </c>
      <c r="CW1512">
        <f t="shared" si="457"/>
        <v>1</v>
      </c>
      <c r="CX1512">
        <f t="shared" si="457"/>
        <v>1</v>
      </c>
      <c r="CY1512">
        <f t="shared" si="457"/>
        <v>1</v>
      </c>
      <c r="CZ1512" t="str">
        <f t="shared" si="457"/>
        <v/>
      </c>
      <c r="DA1512" t="str">
        <f t="shared" si="457"/>
        <v/>
      </c>
      <c r="DB1512" t="str">
        <f t="shared" si="457"/>
        <v/>
      </c>
      <c r="DC1512" t="str">
        <f t="shared" si="457"/>
        <v/>
      </c>
      <c r="DD1512">
        <f t="shared" si="457"/>
        <v>1</v>
      </c>
      <c r="DE1512">
        <f t="shared" si="457"/>
        <v>1</v>
      </c>
      <c r="DF1512">
        <f t="shared" si="457"/>
        <v>1</v>
      </c>
      <c r="DG1512">
        <f t="shared" si="457"/>
        <v>1</v>
      </c>
      <c r="DH1512">
        <f t="shared" si="457"/>
        <v>1</v>
      </c>
      <c r="DI1512" t="str">
        <f t="shared" si="450"/>
        <v/>
      </c>
      <c r="DJ1512" t="str">
        <f t="shared" si="451"/>
        <v/>
      </c>
    </row>
    <row r="1513" spans="1:114" ht="18" customHeight="1" x14ac:dyDescent="0.3">
      <c r="A1513" s="9" t="s">
        <v>3116</v>
      </c>
      <c r="B1513" s="9" t="s">
        <v>3117</v>
      </c>
      <c r="C1513" s="9" t="s">
        <v>3209</v>
      </c>
      <c r="D1513" s="9" t="s">
        <v>3219</v>
      </c>
      <c r="G1513" t="str">
        <f t="shared" si="443"/>
        <v>國社</v>
      </c>
      <c r="H1513" s="9" t="str">
        <f t="shared" si="444"/>
        <v>國</v>
      </c>
      <c r="I1513" s="9" t="str">
        <f t="shared" si="445"/>
        <v/>
      </c>
      <c r="J1513" t="str">
        <f t="shared" si="452"/>
        <v/>
      </c>
      <c r="K1513" t="str">
        <f t="shared" si="453"/>
        <v/>
      </c>
      <c r="L1513" s="9" t="str">
        <f t="shared" si="446"/>
        <v>社</v>
      </c>
      <c r="M1513" s="9" t="str">
        <f t="shared" si="447"/>
        <v/>
      </c>
      <c r="N1513" s="1" t="s">
        <v>427</v>
      </c>
      <c r="O1513" s="1" t="s">
        <v>85</v>
      </c>
      <c r="P1513" s="1" t="s">
        <v>85</v>
      </c>
      <c r="Q1513" s="1" t="s">
        <v>85</v>
      </c>
      <c r="R1513" s="1" t="s">
        <v>85</v>
      </c>
      <c r="S1513" s="1" t="s">
        <v>85</v>
      </c>
      <c r="T1513" s="1" t="s">
        <v>85</v>
      </c>
      <c r="U1513" s="2">
        <v>8</v>
      </c>
      <c r="V1513" s="2">
        <v>0</v>
      </c>
      <c r="W1513" s="2">
        <v>0</v>
      </c>
      <c r="X1513" s="2">
        <v>0</v>
      </c>
      <c r="Y1513" s="2">
        <v>3</v>
      </c>
      <c r="Z1513" s="2">
        <v>0</v>
      </c>
      <c r="AA1513" s="2" t="s">
        <v>85</v>
      </c>
      <c r="AB1513" s="13" t="str">
        <f t="shared" si="448"/>
        <v/>
      </c>
      <c r="AC1513" s="2">
        <v>0</v>
      </c>
      <c r="AD1513" s="3">
        <v>2</v>
      </c>
      <c r="AE1513" s="3">
        <v>0</v>
      </c>
      <c r="AF1513" s="3">
        <v>0</v>
      </c>
      <c r="AG1513" s="3">
        <v>0</v>
      </c>
      <c r="AH1513" s="3">
        <v>1.5</v>
      </c>
      <c r="AI1513" s="3">
        <v>0</v>
      </c>
      <c r="AJ1513" s="3">
        <v>30</v>
      </c>
      <c r="AK1513" t="s">
        <v>85</v>
      </c>
      <c r="AL1513" s="10">
        <v>45072</v>
      </c>
      <c r="AM1513" s="10">
        <v>45074</v>
      </c>
      <c r="AQ1513" s="10">
        <v>45079</v>
      </c>
      <c r="AR1513" t="s">
        <v>88</v>
      </c>
      <c r="AS1513" t="s">
        <v>203</v>
      </c>
      <c r="AX1513">
        <v>0</v>
      </c>
      <c r="AY1513">
        <v>70</v>
      </c>
      <c r="AZ1513">
        <v>0</v>
      </c>
      <c r="BA1513">
        <v>0</v>
      </c>
      <c r="BB1513">
        <v>0</v>
      </c>
      <c r="BC1513">
        <v>0</v>
      </c>
      <c r="BD1513">
        <v>30</v>
      </c>
      <c r="BE1513">
        <v>40</v>
      </c>
      <c r="BF1513">
        <v>0</v>
      </c>
      <c r="BG1513">
        <v>0</v>
      </c>
      <c r="BH1513">
        <v>0</v>
      </c>
      <c r="BI1513">
        <v>0</v>
      </c>
      <c r="BJ1513" t="s">
        <v>91</v>
      </c>
      <c r="BK1513" t="s">
        <v>92</v>
      </c>
      <c r="BL1513" t="s">
        <v>326</v>
      </c>
      <c r="BM1513" t="s">
        <v>94</v>
      </c>
      <c r="BP1513" t="s">
        <v>5729</v>
      </c>
      <c r="BQ1513" s="12" t="s">
        <v>8435</v>
      </c>
      <c r="BR1513" s="12" t="s">
        <v>8436</v>
      </c>
      <c r="BS1513">
        <v>22</v>
      </c>
      <c r="BT1513">
        <v>0</v>
      </c>
      <c r="BU1513">
        <v>0</v>
      </c>
      <c r="BV1513">
        <v>1</v>
      </c>
      <c r="BW1513">
        <v>0</v>
      </c>
      <c r="BY1513">
        <v>0</v>
      </c>
      <c r="BZ1513">
        <v>66</v>
      </c>
      <c r="CS1513">
        <f t="shared" si="457"/>
        <v>1</v>
      </c>
      <c r="CT1513" s="5">
        <f t="shared" si="449"/>
        <v>1</v>
      </c>
      <c r="CU1513" t="str">
        <f t="shared" si="457"/>
        <v/>
      </c>
      <c r="CV1513" t="str">
        <f t="shared" si="457"/>
        <v/>
      </c>
      <c r="CW1513">
        <f t="shared" si="457"/>
        <v>1</v>
      </c>
      <c r="CX1513">
        <f t="shared" si="457"/>
        <v>1</v>
      </c>
      <c r="CY1513">
        <f t="shared" si="457"/>
        <v>1</v>
      </c>
      <c r="CZ1513" t="str">
        <f t="shared" si="457"/>
        <v/>
      </c>
      <c r="DA1513" t="str">
        <f t="shared" si="457"/>
        <v/>
      </c>
      <c r="DB1513" t="str">
        <f t="shared" si="457"/>
        <v/>
      </c>
      <c r="DC1513" t="str">
        <f t="shared" si="457"/>
        <v/>
      </c>
      <c r="DD1513">
        <f t="shared" si="457"/>
        <v>1</v>
      </c>
      <c r="DE1513">
        <f t="shared" si="457"/>
        <v>1</v>
      </c>
      <c r="DF1513">
        <f t="shared" si="457"/>
        <v>1</v>
      </c>
      <c r="DG1513">
        <f t="shared" si="457"/>
        <v>1</v>
      </c>
      <c r="DH1513">
        <f t="shared" si="457"/>
        <v>1</v>
      </c>
      <c r="DI1513" t="str">
        <f t="shared" si="450"/>
        <v/>
      </c>
      <c r="DJ1513" t="str">
        <f t="shared" si="451"/>
        <v/>
      </c>
    </row>
    <row r="1514" spans="1:114" ht="18" customHeight="1" x14ac:dyDescent="0.3">
      <c r="A1514" s="9" t="s">
        <v>3116</v>
      </c>
      <c r="B1514" s="9" t="s">
        <v>3117</v>
      </c>
      <c r="C1514" s="9" t="s">
        <v>3211</v>
      </c>
      <c r="D1514" s="9" t="s">
        <v>3221</v>
      </c>
      <c r="G1514" t="str">
        <f t="shared" si="443"/>
        <v>國英數B社</v>
      </c>
      <c r="H1514" s="9" t="str">
        <f t="shared" si="444"/>
        <v>國</v>
      </c>
      <c r="I1514" s="9" t="str">
        <f t="shared" si="445"/>
        <v>英</v>
      </c>
      <c r="J1514" t="str">
        <f t="shared" si="452"/>
        <v/>
      </c>
      <c r="K1514" t="str">
        <f t="shared" si="453"/>
        <v>數B</v>
      </c>
      <c r="L1514" s="9" t="str">
        <f t="shared" si="446"/>
        <v>社</v>
      </c>
      <c r="M1514" s="9" t="str">
        <f t="shared" si="447"/>
        <v/>
      </c>
      <c r="N1514" s="1" t="s">
        <v>427</v>
      </c>
      <c r="O1514" s="1" t="s">
        <v>85</v>
      </c>
      <c r="P1514" s="1" t="s">
        <v>85</v>
      </c>
      <c r="Q1514" s="1" t="s">
        <v>85</v>
      </c>
      <c r="R1514" s="1" t="s">
        <v>85</v>
      </c>
      <c r="S1514" s="1" t="s">
        <v>85</v>
      </c>
      <c r="T1514" s="1" t="s">
        <v>85</v>
      </c>
      <c r="U1514" s="2">
        <v>3</v>
      </c>
      <c r="V1514" s="2">
        <v>3</v>
      </c>
      <c r="W1514" s="2">
        <v>0</v>
      </c>
      <c r="X1514" s="2">
        <v>3</v>
      </c>
      <c r="Y1514" s="2">
        <v>3</v>
      </c>
      <c r="Z1514" s="2">
        <v>0</v>
      </c>
      <c r="AA1514" s="2" t="s">
        <v>85</v>
      </c>
      <c r="AB1514" s="13" t="str">
        <f t="shared" si="448"/>
        <v/>
      </c>
      <c r="AC1514" s="2">
        <v>0</v>
      </c>
      <c r="AD1514" s="3">
        <v>2</v>
      </c>
      <c r="AE1514" s="3">
        <v>1</v>
      </c>
      <c r="AF1514" s="3">
        <v>0</v>
      </c>
      <c r="AG1514" s="3">
        <v>0</v>
      </c>
      <c r="AH1514" s="3">
        <v>2</v>
      </c>
      <c r="AI1514" s="3">
        <v>0</v>
      </c>
      <c r="AJ1514" s="3">
        <v>30</v>
      </c>
      <c r="AK1514" t="s">
        <v>85</v>
      </c>
      <c r="AL1514" s="10">
        <v>45072</v>
      </c>
      <c r="AM1514" s="10">
        <v>45074</v>
      </c>
      <c r="AQ1514" s="10">
        <v>45079</v>
      </c>
      <c r="AR1514" t="s">
        <v>88</v>
      </c>
      <c r="AS1514" t="s">
        <v>203</v>
      </c>
      <c r="AX1514">
        <v>0</v>
      </c>
      <c r="AY1514">
        <v>70</v>
      </c>
      <c r="AZ1514">
        <v>0</v>
      </c>
      <c r="BA1514">
        <v>0</v>
      </c>
      <c r="BB1514">
        <v>0</v>
      </c>
      <c r="BC1514">
        <v>0</v>
      </c>
      <c r="BD1514">
        <v>30</v>
      </c>
      <c r="BE1514">
        <v>40</v>
      </c>
      <c r="BF1514">
        <v>0</v>
      </c>
      <c r="BG1514">
        <v>0</v>
      </c>
      <c r="BH1514">
        <v>0</v>
      </c>
      <c r="BI1514">
        <v>0</v>
      </c>
      <c r="BJ1514" t="s">
        <v>91</v>
      </c>
      <c r="BK1514" t="s">
        <v>114</v>
      </c>
      <c r="BL1514" t="s">
        <v>507</v>
      </c>
      <c r="BM1514" t="s">
        <v>94</v>
      </c>
      <c r="BP1514" t="s">
        <v>5730</v>
      </c>
      <c r="BQ1514" s="12" t="s">
        <v>8437</v>
      </c>
      <c r="BR1514" s="12" t="s">
        <v>8438</v>
      </c>
      <c r="BS1514">
        <v>19</v>
      </c>
      <c r="BT1514">
        <v>0</v>
      </c>
      <c r="BU1514">
        <v>0</v>
      </c>
      <c r="BV1514">
        <v>2</v>
      </c>
      <c r="BW1514">
        <v>0</v>
      </c>
      <c r="BY1514">
        <v>0</v>
      </c>
      <c r="BZ1514">
        <v>57</v>
      </c>
      <c r="CS1514">
        <f t="shared" si="457"/>
        <v>1</v>
      </c>
      <c r="CT1514" s="5">
        <f t="shared" si="449"/>
        <v>1</v>
      </c>
      <c r="CU1514" t="str">
        <f t="shared" si="457"/>
        <v/>
      </c>
      <c r="CV1514">
        <f t="shared" si="457"/>
        <v>1</v>
      </c>
      <c r="CW1514">
        <f t="shared" si="457"/>
        <v>1</v>
      </c>
      <c r="CX1514">
        <f t="shared" si="457"/>
        <v>1</v>
      </c>
      <c r="CY1514">
        <f t="shared" si="457"/>
        <v>1</v>
      </c>
      <c r="CZ1514" t="str">
        <f t="shared" si="457"/>
        <v/>
      </c>
      <c r="DA1514">
        <f t="shared" si="457"/>
        <v>1</v>
      </c>
      <c r="DB1514" t="str">
        <f t="shared" si="457"/>
        <v/>
      </c>
      <c r="DC1514" t="str">
        <f t="shared" si="457"/>
        <v/>
      </c>
      <c r="DD1514" t="str">
        <f t="shared" si="457"/>
        <v/>
      </c>
      <c r="DE1514">
        <f t="shared" si="457"/>
        <v>1</v>
      </c>
      <c r="DF1514">
        <f t="shared" si="457"/>
        <v>1</v>
      </c>
      <c r="DG1514">
        <f t="shared" si="457"/>
        <v>1</v>
      </c>
      <c r="DH1514">
        <f t="shared" si="457"/>
        <v>1</v>
      </c>
      <c r="DI1514" t="str">
        <f t="shared" si="450"/>
        <v/>
      </c>
      <c r="DJ1514" t="str">
        <f t="shared" si="451"/>
        <v/>
      </c>
    </row>
    <row r="1515" spans="1:114" ht="18" customHeight="1" x14ac:dyDescent="0.3">
      <c r="A1515" s="9" t="s">
        <v>3116</v>
      </c>
      <c r="B1515" s="9" t="s">
        <v>3117</v>
      </c>
      <c r="C1515" s="9" t="s">
        <v>3213</v>
      </c>
      <c r="D1515" s="9" t="s">
        <v>3223</v>
      </c>
      <c r="G1515" t="str">
        <f t="shared" si="443"/>
        <v>國數B社</v>
      </c>
      <c r="H1515" s="9" t="str">
        <f t="shared" si="444"/>
        <v>國</v>
      </c>
      <c r="I1515" s="9" t="str">
        <f t="shared" si="445"/>
        <v/>
      </c>
      <c r="J1515" t="str">
        <f t="shared" si="452"/>
        <v/>
      </c>
      <c r="K1515" t="str">
        <f t="shared" si="453"/>
        <v>數B</v>
      </c>
      <c r="L1515" s="9" t="str">
        <f t="shared" si="446"/>
        <v>社</v>
      </c>
      <c r="M1515" s="9" t="str">
        <f t="shared" si="447"/>
        <v/>
      </c>
      <c r="N1515" s="1" t="s">
        <v>427</v>
      </c>
      <c r="O1515" s="1" t="s">
        <v>85</v>
      </c>
      <c r="P1515" s="1" t="s">
        <v>85</v>
      </c>
      <c r="Q1515" s="1" t="s">
        <v>85</v>
      </c>
      <c r="R1515" s="1" t="s">
        <v>85</v>
      </c>
      <c r="S1515" s="1" t="s">
        <v>85</v>
      </c>
      <c r="T1515" s="1" t="s">
        <v>85</v>
      </c>
      <c r="U1515" s="2">
        <v>3</v>
      </c>
      <c r="V1515" s="2">
        <v>0</v>
      </c>
      <c r="W1515" s="2">
        <v>0</v>
      </c>
      <c r="X1515" s="2">
        <v>3</v>
      </c>
      <c r="Y1515" s="2">
        <v>3</v>
      </c>
      <c r="Z1515" s="2">
        <v>0</v>
      </c>
      <c r="AA1515" s="2" t="s">
        <v>85</v>
      </c>
      <c r="AB1515" s="13" t="str">
        <f t="shared" si="448"/>
        <v/>
      </c>
      <c r="AC1515" s="2">
        <v>0</v>
      </c>
      <c r="AD1515" s="3">
        <v>2</v>
      </c>
      <c r="AE1515" s="3">
        <v>0</v>
      </c>
      <c r="AF1515" s="3">
        <v>0</v>
      </c>
      <c r="AG1515" s="3">
        <v>1</v>
      </c>
      <c r="AH1515" s="3">
        <v>1.5</v>
      </c>
      <c r="AI1515" s="3">
        <v>0</v>
      </c>
      <c r="AJ1515" s="3">
        <v>30</v>
      </c>
      <c r="AK1515" t="s">
        <v>85</v>
      </c>
      <c r="AL1515" s="10">
        <v>45072</v>
      </c>
      <c r="AM1515" s="10">
        <v>45074</v>
      </c>
      <c r="AQ1515" s="10">
        <v>45079</v>
      </c>
      <c r="AR1515" t="s">
        <v>88</v>
      </c>
      <c r="AS1515" t="s">
        <v>203</v>
      </c>
      <c r="AX1515">
        <v>0</v>
      </c>
      <c r="AY1515">
        <v>70</v>
      </c>
      <c r="AZ1515">
        <v>0</v>
      </c>
      <c r="BA1515">
        <v>0</v>
      </c>
      <c r="BB1515">
        <v>0</v>
      </c>
      <c r="BC1515">
        <v>0</v>
      </c>
      <c r="BD1515">
        <v>30</v>
      </c>
      <c r="BE1515">
        <v>40</v>
      </c>
      <c r="BF1515">
        <v>0</v>
      </c>
      <c r="BG1515">
        <v>0</v>
      </c>
      <c r="BH1515">
        <v>0</v>
      </c>
      <c r="BI1515">
        <v>0</v>
      </c>
      <c r="BJ1515" t="s">
        <v>91</v>
      </c>
      <c r="BK1515" t="s">
        <v>114</v>
      </c>
      <c r="BL1515" t="s">
        <v>507</v>
      </c>
      <c r="BM1515" t="s">
        <v>94</v>
      </c>
      <c r="BP1515" t="s">
        <v>5730</v>
      </c>
      <c r="BQ1515" s="12" t="s">
        <v>8437</v>
      </c>
      <c r="BR1515" s="12" t="s">
        <v>8438</v>
      </c>
      <c r="BS1515">
        <v>19</v>
      </c>
      <c r="BT1515">
        <v>0</v>
      </c>
      <c r="BU1515">
        <v>0</v>
      </c>
      <c r="BV1515">
        <v>1</v>
      </c>
      <c r="BW1515">
        <v>0</v>
      </c>
      <c r="BY1515">
        <v>0</v>
      </c>
      <c r="BZ1515">
        <v>57</v>
      </c>
      <c r="CS1515">
        <f t="shared" si="457"/>
        <v>1</v>
      </c>
      <c r="CT1515" s="5">
        <f t="shared" si="449"/>
        <v>1</v>
      </c>
      <c r="CU1515" t="str">
        <f t="shared" si="457"/>
        <v/>
      </c>
      <c r="CV1515">
        <f t="shared" si="457"/>
        <v>1</v>
      </c>
      <c r="CW1515">
        <f t="shared" si="457"/>
        <v>1</v>
      </c>
      <c r="CX1515">
        <f t="shared" si="457"/>
        <v>1</v>
      </c>
      <c r="CY1515">
        <f t="shared" si="457"/>
        <v>1</v>
      </c>
      <c r="CZ1515" t="str">
        <f t="shared" si="457"/>
        <v/>
      </c>
      <c r="DA1515">
        <f t="shared" si="457"/>
        <v>1</v>
      </c>
      <c r="DB1515" t="str">
        <f t="shared" si="457"/>
        <v/>
      </c>
      <c r="DC1515" t="str">
        <f t="shared" si="457"/>
        <v/>
      </c>
      <c r="DD1515" t="str">
        <f t="shared" si="457"/>
        <v/>
      </c>
      <c r="DE1515">
        <f t="shared" si="457"/>
        <v>1</v>
      </c>
      <c r="DF1515">
        <f t="shared" si="457"/>
        <v>1</v>
      </c>
      <c r="DG1515">
        <f t="shared" si="457"/>
        <v>1</v>
      </c>
      <c r="DH1515">
        <f t="shared" si="457"/>
        <v>1</v>
      </c>
      <c r="DI1515" t="str">
        <f t="shared" si="450"/>
        <v/>
      </c>
      <c r="DJ1515" t="str">
        <f t="shared" si="451"/>
        <v/>
      </c>
    </row>
    <row r="1516" spans="1:114" ht="18" customHeight="1" x14ac:dyDescent="0.3">
      <c r="A1516" s="9" t="s">
        <v>3116</v>
      </c>
      <c r="B1516" s="9" t="s">
        <v>3117</v>
      </c>
      <c r="C1516" s="9" t="s">
        <v>3216</v>
      </c>
      <c r="D1516" s="9" t="s">
        <v>3225</v>
      </c>
      <c r="G1516" t="str">
        <f t="shared" si="443"/>
        <v>國社</v>
      </c>
      <c r="H1516" s="9" t="str">
        <f t="shared" si="444"/>
        <v>國</v>
      </c>
      <c r="I1516" s="9" t="str">
        <f t="shared" si="445"/>
        <v/>
      </c>
      <c r="J1516" t="str">
        <f t="shared" si="452"/>
        <v/>
      </c>
      <c r="K1516" t="str">
        <f t="shared" si="453"/>
        <v/>
      </c>
      <c r="L1516" s="9" t="str">
        <f t="shared" si="446"/>
        <v>社</v>
      </c>
      <c r="M1516" s="9" t="str">
        <f t="shared" si="447"/>
        <v/>
      </c>
      <c r="N1516" s="1" t="s">
        <v>427</v>
      </c>
      <c r="O1516" s="1" t="s">
        <v>85</v>
      </c>
      <c r="P1516" s="1" t="s">
        <v>85</v>
      </c>
      <c r="Q1516" s="1" t="s">
        <v>85</v>
      </c>
      <c r="R1516" s="1" t="s">
        <v>427</v>
      </c>
      <c r="S1516" s="1" t="s">
        <v>85</v>
      </c>
      <c r="T1516" s="1" t="s">
        <v>85</v>
      </c>
      <c r="U1516" s="2">
        <v>3</v>
      </c>
      <c r="V1516" s="2">
        <v>0</v>
      </c>
      <c r="W1516" s="2">
        <v>0</v>
      </c>
      <c r="X1516" s="2">
        <v>0</v>
      </c>
      <c r="Y1516" s="2">
        <v>3</v>
      </c>
      <c r="Z1516" s="2">
        <v>0</v>
      </c>
      <c r="AA1516" s="2" t="s">
        <v>85</v>
      </c>
      <c r="AB1516" s="13" t="str">
        <f t="shared" si="448"/>
        <v/>
      </c>
      <c r="AC1516" s="2">
        <v>0</v>
      </c>
      <c r="AD1516" s="3">
        <v>2</v>
      </c>
      <c r="AE1516" s="3">
        <v>0</v>
      </c>
      <c r="AF1516" s="3">
        <v>0</v>
      </c>
      <c r="AG1516" s="3">
        <v>0</v>
      </c>
      <c r="AH1516" s="3">
        <v>1.5</v>
      </c>
      <c r="AI1516" s="3">
        <v>0</v>
      </c>
      <c r="AJ1516" s="3">
        <v>30</v>
      </c>
      <c r="AK1516" t="s">
        <v>85</v>
      </c>
      <c r="AL1516" s="10">
        <v>45072</v>
      </c>
      <c r="AM1516" s="10">
        <v>45074</v>
      </c>
      <c r="AQ1516" s="10">
        <v>45079</v>
      </c>
      <c r="AR1516" t="s">
        <v>88</v>
      </c>
      <c r="AS1516" t="s">
        <v>203</v>
      </c>
      <c r="AX1516">
        <v>0</v>
      </c>
      <c r="AY1516">
        <v>70</v>
      </c>
      <c r="AZ1516">
        <v>0</v>
      </c>
      <c r="BA1516">
        <v>0</v>
      </c>
      <c r="BB1516">
        <v>0</v>
      </c>
      <c r="BC1516">
        <v>0</v>
      </c>
      <c r="BD1516">
        <v>35</v>
      </c>
      <c r="BE1516">
        <v>35</v>
      </c>
      <c r="BF1516">
        <v>0</v>
      </c>
      <c r="BG1516">
        <v>0</v>
      </c>
      <c r="BH1516">
        <v>0</v>
      </c>
      <c r="BI1516">
        <v>0</v>
      </c>
      <c r="BJ1516" t="s">
        <v>91</v>
      </c>
      <c r="BK1516" t="s">
        <v>152</v>
      </c>
      <c r="BL1516" t="s">
        <v>8015</v>
      </c>
      <c r="BM1516" t="s">
        <v>94</v>
      </c>
      <c r="BP1516" t="s">
        <v>5731</v>
      </c>
      <c r="BQ1516" s="12" t="s">
        <v>8439</v>
      </c>
      <c r="BR1516" s="12" t="s">
        <v>8440</v>
      </c>
      <c r="BS1516">
        <v>33</v>
      </c>
      <c r="BT1516">
        <v>0</v>
      </c>
      <c r="BU1516">
        <v>0</v>
      </c>
      <c r="BV1516">
        <v>2</v>
      </c>
      <c r="BW1516">
        <v>0</v>
      </c>
      <c r="BY1516">
        <v>0</v>
      </c>
      <c r="BZ1516">
        <v>99</v>
      </c>
      <c r="CS1516">
        <f t="shared" si="457"/>
        <v>1</v>
      </c>
      <c r="CT1516" s="5">
        <f t="shared" si="449"/>
        <v>1</v>
      </c>
      <c r="CU1516">
        <f t="shared" si="457"/>
        <v>1</v>
      </c>
      <c r="CV1516">
        <f t="shared" si="457"/>
        <v>1</v>
      </c>
      <c r="CW1516" t="str">
        <f t="shared" si="457"/>
        <v/>
      </c>
      <c r="CX1516">
        <f t="shared" si="457"/>
        <v>1</v>
      </c>
      <c r="CY1516" t="str">
        <f t="shared" si="457"/>
        <v/>
      </c>
      <c r="CZ1516">
        <f t="shared" si="457"/>
        <v>1</v>
      </c>
      <c r="DA1516" t="str">
        <f t="shared" si="457"/>
        <v/>
      </c>
      <c r="DB1516">
        <f t="shared" si="457"/>
        <v>1</v>
      </c>
      <c r="DC1516" t="str">
        <f t="shared" si="457"/>
        <v/>
      </c>
      <c r="DD1516" t="str">
        <f t="shared" si="457"/>
        <v/>
      </c>
      <c r="DE1516">
        <f t="shared" si="457"/>
        <v>1</v>
      </c>
      <c r="DF1516">
        <f t="shared" si="457"/>
        <v>1</v>
      </c>
      <c r="DG1516">
        <f t="shared" si="457"/>
        <v>1</v>
      </c>
      <c r="DH1516">
        <f t="shared" si="457"/>
        <v>1</v>
      </c>
      <c r="DI1516" t="str">
        <f t="shared" si="450"/>
        <v/>
      </c>
      <c r="DJ1516" t="str">
        <f t="shared" si="451"/>
        <v/>
      </c>
    </row>
    <row r="1517" spans="1:114" ht="18" customHeight="1" x14ac:dyDescent="0.3">
      <c r="A1517" s="9" t="s">
        <v>3116</v>
      </c>
      <c r="B1517" s="9" t="s">
        <v>3117</v>
      </c>
      <c r="C1517" s="9" t="s">
        <v>3218</v>
      </c>
      <c r="D1517" s="9" t="s">
        <v>6464</v>
      </c>
      <c r="G1517" t="str">
        <f t="shared" si="443"/>
        <v>國英</v>
      </c>
      <c r="H1517" s="9" t="str">
        <f t="shared" si="444"/>
        <v>國</v>
      </c>
      <c r="I1517" s="9" t="str">
        <f t="shared" si="445"/>
        <v>英</v>
      </c>
      <c r="J1517" t="str">
        <f t="shared" si="452"/>
        <v/>
      </c>
      <c r="K1517" t="str">
        <f t="shared" si="453"/>
        <v/>
      </c>
      <c r="L1517" s="9" t="str">
        <f t="shared" si="446"/>
        <v/>
      </c>
      <c r="M1517" s="9" t="str">
        <f t="shared" si="447"/>
        <v/>
      </c>
      <c r="N1517" s="1" t="s">
        <v>85</v>
      </c>
      <c r="O1517" s="1" t="s">
        <v>427</v>
      </c>
      <c r="P1517" s="1" t="s">
        <v>85</v>
      </c>
      <c r="Q1517" s="1" t="s">
        <v>85</v>
      </c>
      <c r="R1517" s="1" t="s">
        <v>85</v>
      </c>
      <c r="S1517" s="1" t="s">
        <v>85</v>
      </c>
      <c r="T1517" s="1" t="s">
        <v>85</v>
      </c>
      <c r="U1517" s="2">
        <v>5</v>
      </c>
      <c r="V1517" s="2">
        <v>3</v>
      </c>
      <c r="W1517" s="2">
        <v>0</v>
      </c>
      <c r="X1517" s="2">
        <v>0</v>
      </c>
      <c r="Y1517" s="2">
        <v>0</v>
      </c>
      <c r="Z1517" s="2">
        <v>0</v>
      </c>
      <c r="AA1517" s="2" t="s">
        <v>85</v>
      </c>
      <c r="AB1517" s="13" t="str">
        <f t="shared" si="448"/>
        <v/>
      </c>
      <c r="AC1517" s="2">
        <v>0</v>
      </c>
      <c r="AD1517" s="3">
        <v>1</v>
      </c>
      <c r="AE1517" s="3">
        <v>1</v>
      </c>
      <c r="AF1517" s="3">
        <v>0</v>
      </c>
      <c r="AG1517" s="3">
        <v>0</v>
      </c>
      <c r="AH1517" s="3">
        <v>0</v>
      </c>
      <c r="AI1517" s="3">
        <v>0</v>
      </c>
      <c r="AJ1517" s="3">
        <v>30</v>
      </c>
      <c r="AK1517" t="s">
        <v>85</v>
      </c>
      <c r="AL1517" s="10">
        <v>45072</v>
      </c>
      <c r="AM1517" s="10">
        <v>45074</v>
      </c>
      <c r="AQ1517" s="10">
        <v>45079</v>
      </c>
      <c r="AR1517" t="s">
        <v>88</v>
      </c>
      <c r="AS1517" t="s">
        <v>203</v>
      </c>
      <c r="AX1517">
        <v>0</v>
      </c>
      <c r="AY1517">
        <v>70</v>
      </c>
      <c r="AZ1517">
        <v>0</v>
      </c>
      <c r="BA1517">
        <v>0</v>
      </c>
      <c r="BB1517">
        <v>0</v>
      </c>
      <c r="BC1517">
        <v>0</v>
      </c>
      <c r="BD1517">
        <v>30</v>
      </c>
      <c r="BE1517">
        <v>40</v>
      </c>
      <c r="BF1517">
        <v>0</v>
      </c>
      <c r="BG1517">
        <v>0</v>
      </c>
      <c r="BH1517">
        <v>0</v>
      </c>
      <c r="BI1517">
        <v>0</v>
      </c>
      <c r="BJ1517" t="s">
        <v>91</v>
      </c>
      <c r="BK1517" t="s">
        <v>92</v>
      </c>
      <c r="BL1517" t="s">
        <v>161</v>
      </c>
      <c r="BM1517" t="s">
        <v>94</v>
      </c>
      <c r="BN1517" t="s">
        <v>124</v>
      </c>
      <c r="BP1517" t="s">
        <v>5732</v>
      </c>
      <c r="BQ1517" s="12" t="s">
        <v>8441</v>
      </c>
      <c r="BR1517" s="11" t="s">
        <v>3227</v>
      </c>
      <c r="BS1517">
        <v>36</v>
      </c>
      <c r="BT1517">
        <v>0</v>
      </c>
      <c r="BU1517">
        <v>0</v>
      </c>
      <c r="BV1517">
        <v>1</v>
      </c>
      <c r="BW1517">
        <v>0</v>
      </c>
      <c r="BY1517">
        <v>0</v>
      </c>
      <c r="BZ1517">
        <v>108</v>
      </c>
      <c r="CS1517">
        <f t="shared" si="457"/>
        <v>1</v>
      </c>
      <c r="CT1517" s="5">
        <f t="shared" si="449"/>
        <v>1</v>
      </c>
      <c r="CU1517" t="str">
        <f t="shared" si="457"/>
        <v/>
      </c>
      <c r="CV1517" t="str">
        <f t="shared" si="457"/>
        <v/>
      </c>
      <c r="CW1517">
        <f t="shared" si="457"/>
        <v>1</v>
      </c>
      <c r="CX1517" t="str">
        <f t="shared" si="457"/>
        <v/>
      </c>
      <c r="CY1517" t="str">
        <f t="shared" si="457"/>
        <v/>
      </c>
      <c r="CZ1517" t="str">
        <f t="shared" si="457"/>
        <v/>
      </c>
      <c r="DA1517">
        <f t="shared" si="457"/>
        <v>1</v>
      </c>
      <c r="DB1517" t="str">
        <f t="shared" si="457"/>
        <v/>
      </c>
      <c r="DC1517">
        <f t="shared" si="457"/>
        <v>1</v>
      </c>
      <c r="DD1517">
        <f t="shared" si="457"/>
        <v>1</v>
      </c>
      <c r="DE1517">
        <f t="shared" si="457"/>
        <v>1</v>
      </c>
      <c r="DF1517">
        <f t="shared" si="457"/>
        <v>1</v>
      </c>
      <c r="DG1517">
        <f t="shared" si="457"/>
        <v>1</v>
      </c>
      <c r="DH1517">
        <f t="shared" si="457"/>
        <v>1</v>
      </c>
      <c r="DI1517" t="str">
        <f t="shared" si="450"/>
        <v/>
      </c>
      <c r="DJ1517" t="str">
        <f t="shared" si="451"/>
        <v/>
      </c>
    </row>
    <row r="1518" spans="1:114" ht="18" customHeight="1" x14ac:dyDescent="0.3">
      <c r="A1518" s="9" t="s">
        <v>3116</v>
      </c>
      <c r="B1518" s="9" t="s">
        <v>3117</v>
      </c>
      <c r="C1518" s="9" t="s">
        <v>3220</v>
      </c>
      <c r="D1518" s="9" t="s">
        <v>3229</v>
      </c>
      <c r="G1518" t="str">
        <f t="shared" si="443"/>
        <v>國數B</v>
      </c>
      <c r="H1518" s="9" t="str">
        <f t="shared" si="444"/>
        <v>國</v>
      </c>
      <c r="I1518" s="9" t="str">
        <f t="shared" si="445"/>
        <v/>
      </c>
      <c r="J1518" t="str">
        <f t="shared" si="452"/>
        <v/>
      </c>
      <c r="K1518" t="str">
        <f t="shared" si="453"/>
        <v>數B</v>
      </c>
      <c r="L1518" s="9" t="str">
        <f t="shared" si="446"/>
        <v/>
      </c>
      <c r="M1518" s="9" t="str">
        <f t="shared" si="447"/>
        <v/>
      </c>
      <c r="N1518" s="1" t="s">
        <v>85</v>
      </c>
      <c r="O1518" s="1" t="s">
        <v>85</v>
      </c>
      <c r="P1518" s="1" t="s">
        <v>85</v>
      </c>
      <c r="Q1518" s="1" t="s">
        <v>427</v>
      </c>
      <c r="R1518" s="1" t="s">
        <v>85</v>
      </c>
      <c r="S1518" s="1" t="s">
        <v>85</v>
      </c>
      <c r="T1518" s="1" t="s">
        <v>85</v>
      </c>
      <c r="U1518" s="2">
        <v>5</v>
      </c>
      <c r="V1518" s="2">
        <v>0</v>
      </c>
      <c r="W1518" s="2">
        <v>0</v>
      </c>
      <c r="X1518" s="2">
        <v>3</v>
      </c>
      <c r="Y1518" s="2">
        <v>0</v>
      </c>
      <c r="Z1518" s="2">
        <v>0</v>
      </c>
      <c r="AA1518" s="2" t="s">
        <v>85</v>
      </c>
      <c r="AB1518" s="13" t="str">
        <f t="shared" si="448"/>
        <v/>
      </c>
      <c r="AC1518" s="2">
        <v>0</v>
      </c>
      <c r="AD1518" s="3">
        <v>1</v>
      </c>
      <c r="AE1518" s="3">
        <v>0</v>
      </c>
      <c r="AF1518" s="3">
        <v>0</v>
      </c>
      <c r="AG1518" s="3">
        <v>1</v>
      </c>
      <c r="AH1518" s="3">
        <v>0</v>
      </c>
      <c r="AI1518" s="3">
        <v>0</v>
      </c>
      <c r="AJ1518" s="3">
        <v>30</v>
      </c>
      <c r="AK1518" t="s">
        <v>85</v>
      </c>
      <c r="AL1518" s="10">
        <v>45072</v>
      </c>
      <c r="AM1518" s="10">
        <v>45074</v>
      </c>
      <c r="AQ1518" s="10">
        <v>45079</v>
      </c>
      <c r="AR1518" t="s">
        <v>88</v>
      </c>
      <c r="AS1518" t="s">
        <v>203</v>
      </c>
      <c r="AX1518">
        <v>0</v>
      </c>
      <c r="AY1518">
        <v>70</v>
      </c>
      <c r="AZ1518">
        <v>0</v>
      </c>
      <c r="BA1518">
        <v>0</v>
      </c>
      <c r="BB1518">
        <v>0</v>
      </c>
      <c r="BC1518">
        <v>0</v>
      </c>
      <c r="BD1518">
        <v>30</v>
      </c>
      <c r="BE1518">
        <v>40</v>
      </c>
      <c r="BF1518">
        <v>0</v>
      </c>
      <c r="BG1518">
        <v>0</v>
      </c>
      <c r="BH1518">
        <v>0</v>
      </c>
      <c r="BI1518">
        <v>0</v>
      </c>
      <c r="BJ1518" t="s">
        <v>91</v>
      </c>
      <c r="BK1518" t="s">
        <v>92</v>
      </c>
      <c r="BL1518" t="s">
        <v>161</v>
      </c>
      <c r="BM1518" t="s">
        <v>94</v>
      </c>
      <c r="BN1518" t="s">
        <v>124</v>
      </c>
      <c r="BP1518" t="s">
        <v>5732</v>
      </c>
      <c r="BQ1518" s="12" t="s">
        <v>8441</v>
      </c>
      <c r="BR1518" s="11" t="s">
        <v>3227</v>
      </c>
      <c r="BS1518">
        <v>36</v>
      </c>
      <c r="BT1518">
        <v>0</v>
      </c>
      <c r="BU1518">
        <v>0</v>
      </c>
      <c r="BV1518">
        <v>1</v>
      </c>
      <c r="BW1518">
        <v>0</v>
      </c>
      <c r="BY1518">
        <v>0</v>
      </c>
      <c r="BZ1518">
        <v>108</v>
      </c>
      <c r="CS1518">
        <f t="shared" si="457"/>
        <v>1</v>
      </c>
      <c r="CT1518" s="5">
        <f t="shared" si="449"/>
        <v>1</v>
      </c>
      <c r="CU1518" t="str">
        <f t="shared" si="457"/>
        <v/>
      </c>
      <c r="CV1518" t="str">
        <f t="shared" si="457"/>
        <v/>
      </c>
      <c r="CW1518">
        <f t="shared" si="457"/>
        <v>1</v>
      </c>
      <c r="CX1518" t="str">
        <f t="shared" si="457"/>
        <v/>
      </c>
      <c r="CY1518" t="str">
        <f t="shared" si="457"/>
        <v/>
      </c>
      <c r="CZ1518" t="str">
        <f t="shared" si="457"/>
        <v/>
      </c>
      <c r="DA1518">
        <f t="shared" si="457"/>
        <v>1</v>
      </c>
      <c r="DB1518" t="str">
        <f t="shared" si="457"/>
        <v/>
      </c>
      <c r="DC1518">
        <f t="shared" si="457"/>
        <v>1</v>
      </c>
      <c r="DD1518">
        <f t="shared" si="457"/>
        <v>1</v>
      </c>
      <c r="DE1518">
        <f t="shared" si="457"/>
        <v>1</v>
      </c>
      <c r="DF1518">
        <f t="shared" si="457"/>
        <v>1</v>
      </c>
      <c r="DG1518">
        <f t="shared" si="457"/>
        <v>1</v>
      </c>
      <c r="DH1518">
        <f t="shared" ref="DH1518" si="458">IF(OR(ISNUMBER(FIND(DH$1,$BK1518)),ISNUMBER(FIND(DH$1,$BL1518)),ISNUMBER(FIND(DH$1,$BM1518))),1,"")</f>
        <v>1</v>
      </c>
      <c r="DI1518" t="str">
        <f t="shared" si="450"/>
        <v/>
      </c>
      <c r="DJ1518" t="str">
        <f t="shared" si="451"/>
        <v/>
      </c>
    </row>
    <row r="1519" spans="1:114" ht="18" customHeight="1" x14ac:dyDescent="0.3">
      <c r="A1519" s="9" t="s">
        <v>3116</v>
      </c>
      <c r="B1519" s="9" t="s">
        <v>3117</v>
      </c>
      <c r="C1519" s="9" t="s">
        <v>3222</v>
      </c>
      <c r="D1519" s="9" t="s">
        <v>3231</v>
      </c>
      <c r="G1519" t="str">
        <f t="shared" si="443"/>
        <v>國社</v>
      </c>
      <c r="H1519" s="9" t="str">
        <f t="shared" si="444"/>
        <v>國</v>
      </c>
      <c r="I1519" s="9" t="str">
        <f t="shared" si="445"/>
        <v/>
      </c>
      <c r="J1519" t="str">
        <f t="shared" si="452"/>
        <v/>
      </c>
      <c r="K1519" t="str">
        <f t="shared" si="453"/>
        <v/>
      </c>
      <c r="L1519" s="9" t="str">
        <f t="shared" si="446"/>
        <v>社</v>
      </c>
      <c r="M1519" s="9" t="str">
        <f t="shared" si="447"/>
        <v/>
      </c>
      <c r="N1519" s="1" t="s">
        <v>85</v>
      </c>
      <c r="O1519" s="1" t="s">
        <v>85</v>
      </c>
      <c r="P1519" s="1" t="s">
        <v>85</v>
      </c>
      <c r="Q1519" s="1" t="s">
        <v>85</v>
      </c>
      <c r="R1519" s="1" t="s">
        <v>427</v>
      </c>
      <c r="S1519" s="1" t="s">
        <v>85</v>
      </c>
      <c r="T1519" s="1" t="s">
        <v>85</v>
      </c>
      <c r="U1519" s="2">
        <v>5</v>
      </c>
      <c r="V1519" s="2">
        <v>0</v>
      </c>
      <c r="W1519" s="2">
        <v>0</v>
      </c>
      <c r="X1519" s="2">
        <v>0</v>
      </c>
      <c r="Y1519" s="2">
        <v>3</v>
      </c>
      <c r="Z1519" s="2">
        <v>0</v>
      </c>
      <c r="AA1519" s="2" t="s">
        <v>85</v>
      </c>
      <c r="AB1519" s="13" t="str">
        <f t="shared" si="448"/>
        <v/>
      </c>
      <c r="AC1519" s="2">
        <v>0</v>
      </c>
      <c r="AD1519" s="3">
        <v>1</v>
      </c>
      <c r="AE1519" s="3">
        <v>0</v>
      </c>
      <c r="AF1519" s="3">
        <v>0</v>
      </c>
      <c r="AG1519" s="3">
        <v>0</v>
      </c>
      <c r="AH1519" s="3">
        <v>1</v>
      </c>
      <c r="AI1519" s="3">
        <v>0</v>
      </c>
      <c r="AJ1519" s="3">
        <v>30</v>
      </c>
      <c r="AK1519" t="s">
        <v>85</v>
      </c>
      <c r="AL1519" s="10">
        <v>45072</v>
      </c>
      <c r="AM1519" s="10">
        <v>45074</v>
      </c>
      <c r="AQ1519" s="10">
        <v>45079</v>
      </c>
      <c r="AR1519" t="s">
        <v>88</v>
      </c>
      <c r="AS1519" t="s">
        <v>203</v>
      </c>
      <c r="AX1519">
        <v>0</v>
      </c>
      <c r="AY1519">
        <v>70</v>
      </c>
      <c r="AZ1519">
        <v>0</v>
      </c>
      <c r="BA1519">
        <v>0</v>
      </c>
      <c r="BB1519">
        <v>0</v>
      </c>
      <c r="BC1519">
        <v>0</v>
      </c>
      <c r="BD1519">
        <v>30</v>
      </c>
      <c r="BE1519">
        <v>40</v>
      </c>
      <c r="BF1519">
        <v>0</v>
      </c>
      <c r="BG1519">
        <v>0</v>
      </c>
      <c r="BH1519">
        <v>0</v>
      </c>
      <c r="BI1519">
        <v>0</v>
      </c>
      <c r="BJ1519" t="s">
        <v>91</v>
      </c>
      <c r="BK1519" t="s">
        <v>92</v>
      </c>
      <c r="BL1519" t="s">
        <v>161</v>
      </c>
      <c r="BM1519" t="s">
        <v>94</v>
      </c>
      <c r="BN1519" t="s">
        <v>124</v>
      </c>
      <c r="BP1519" t="s">
        <v>5732</v>
      </c>
      <c r="BQ1519" s="12" t="s">
        <v>8441</v>
      </c>
      <c r="BR1519" s="11" t="s">
        <v>3227</v>
      </c>
      <c r="BS1519">
        <v>37</v>
      </c>
      <c r="BT1519">
        <v>0</v>
      </c>
      <c r="BU1519">
        <v>0</v>
      </c>
      <c r="BV1519">
        <v>1</v>
      </c>
      <c r="BW1519">
        <v>0</v>
      </c>
      <c r="BY1519">
        <v>0</v>
      </c>
      <c r="BZ1519">
        <v>111</v>
      </c>
      <c r="CS1519">
        <f t="shared" ref="CS1519:DH1534" si="459">IF(OR(ISNUMBER(FIND(CS$1,$BK1519)),ISNUMBER(FIND(CS$1,$BL1519)),ISNUMBER(FIND(CS$1,$BM1519))),1,"")</f>
        <v>1</v>
      </c>
      <c r="CT1519" s="5">
        <f t="shared" si="449"/>
        <v>1</v>
      </c>
      <c r="CU1519" t="str">
        <f t="shared" si="459"/>
        <v/>
      </c>
      <c r="CV1519" t="str">
        <f t="shared" si="459"/>
        <v/>
      </c>
      <c r="CW1519">
        <f t="shared" si="459"/>
        <v>1</v>
      </c>
      <c r="CX1519" t="str">
        <f t="shared" si="459"/>
        <v/>
      </c>
      <c r="CY1519" t="str">
        <f t="shared" si="459"/>
        <v/>
      </c>
      <c r="CZ1519" t="str">
        <f t="shared" si="459"/>
        <v/>
      </c>
      <c r="DA1519">
        <f t="shared" si="459"/>
        <v>1</v>
      </c>
      <c r="DB1519" t="str">
        <f t="shared" si="459"/>
        <v/>
      </c>
      <c r="DC1519">
        <f t="shared" si="459"/>
        <v>1</v>
      </c>
      <c r="DD1519">
        <f t="shared" si="459"/>
        <v>1</v>
      </c>
      <c r="DE1519">
        <f t="shared" si="459"/>
        <v>1</v>
      </c>
      <c r="DF1519">
        <f t="shared" si="459"/>
        <v>1</v>
      </c>
      <c r="DG1519">
        <f t="shared" si="459"/>
        <v>1</v>
      </c>
      <c r="DH1519">
        <f t="shared" si="459"/>
        <v>1</v>
      </c>
      <c r="DI1519" t="str">
        <f t="shared" si="450"/>
        <v/>
      </c>
      <c r="DJ1519" t="str">
        <f t="shared" si="451"/>
        <v/>
      </c>
    </row>
    <row r="1520" spans="1:114" ht="18" customHeight="1" x14ac:dyDescent="0.3">
      <c r="A1520" s="9" t="s">
        <v>3116</v>
      </c>
      <c r="B1520" s="9" t="s">
        <v>3117</v>
      </c>
      <c r="C1520" s="9" t="s">
        <v>3224</v>
      </c>
      <c r="D1520" s="9" t="s">
        <v>6465</v>
      </c>
      <c r="G1520" t="str">
        <f t="shared" si="443"/>
        <v>國英數A數B</v>
      </c>
      <c r="H1520" s="9" t="str">
        <f t="shared" si="444"/>
        <v>國</v>
      </c>
      <c r="I1520" s="9" t="str">
        <f t="shared" si="445"/>
        <v>英</v>
      </c>
      <c r="J1520" t="str">
        <f t="shared" si="452"/>
        <v>數A</v>
      </c>
      <c r="K1520" t="str">
        <f t="shared" si="453"/>
        <v>數B</v>
      </c>
      <c r="L1520" s="9" t="str">
        <f t="shared" si="446"/>
        <v/>
      </c>
      <c r="M1520" s="9" t="str">
        <f t="shared" si="447"/>
        <v/>
      </c>
      <c r="N1520" s="1" t="s">
        <v>427</v>
      </c>
      <c r="O1520" s="1" t="s">
        <v>85</v>
      </c>
      <c r="P1520" s="1" t="s">
        <v>427</v>
      </c>
      <c r="Q1520" s="1" t="s">
        <v>427</v>
      </c>
      <c r="R1520" s="1" t="s">
        <v>85</v>
      </c>
      <c r="S1520" s="1" t="s">
        <v>85</v>
      </c>
      <c r="T1520" s="1" t="s">
        <v>85</v>
      </c>
      <c r="U1520" s="2">
        <v>7</v>
      </c>
      <c r="V1520" s="2">
        <v>5</v>
      </c>
      <c r="W1520" s="2">
        <v>0</v>
      </c>
      <c r="X1520" s="2">
        <v>0</v>
      </c>
      <c r="Y1520" s="2">
        <v>0</v>
      </c>
      <c r="Z1520" s="2">
        <v>0</v>
      </c>
      <c r="AA1520" s="2" t="s">
        <v>347</v>
      </c>
      <c r="AB1520" s="13" t="str">
        <f t="shared" si="448"/>
        <v/>
      </c>
      <c r="AC1520" s="2">
        <v>3</v>
      </c>
      <c r="AD1520" s="3">
        <v>2</v>
      </c>
      <c r="AE1520" s="3">
        <v>1</v>
      </c>
      <c r="AF1520" s="3">
        <v>0</v>
      </c>
      <c r="AG1520" s="3">
        <v>0</v>
      </c>
      <c r="AH1520" s="3">
        <v>0</v>
      </c>
      <c r="AI1520" s="3">
        <v>0</v>
      </c>
      <c r="AJ1520" s="3">
        <v>30</v>
      </c>
      <c r="AK1520" t="s">
        <v>85</v>
      </c>
      <c r="AL1520" s="10">
        <v>45072</v>
      </c>
      <c r="AM1520" s="10">
        <v>45074</v>
      </c>
      <c r="AQ1520" s="10">
        <v>45079</v>
      </c>
      <c r="AR1520" t="s">
        <v>88</v>
      </c>
      <c r="AS1520" t="s">
        <v>203</v>
      </c>
      <c r="AX1520">
        <v>0</v>
      </c>
      <c r="AY1520">
        <v>70</v>
      </c>
      <c r="AZ1520">
        <v>0</v>
      </c>
      <c r="BA1520">
        <v>0</v>
      </c>
      <c r="BB1520">
        <v>0</v>
      </c>
      <c r="BC1520">
        <v>0</v>
      </c>
      <c r="BD1520">
        <v>30</v>
      </c>
      <c r="BE1520">
        <v>40</v>
      </c>
      <c r="BF1520">
        <v>0</v>
      </c>
      <c r="BG1520">
        <v>0</v>
      </c>
      <c r="BH1520">
        <v>0</v>
      </c>
      <c r="BI1520">
        <v>0</v>
      </c>
      <c r="BJ1520" t="s">
        <v>91</v>
      </c>
      <c r="BK1520" t="s">
        <v>92</v>
      </c>
      <c r="BL1520" t="s">
        <v>137</v>
      </c>
      <c r="BM1520" t="s">
        <v>94</v>
      </c>
      <c r="BP1520" t="s">
        <v>5733</v>
      </c>
      <c r="BQ1520" s="12" t="s">
        <v>8442</v>
      </c>
      <c r="BR1520" s="11" t="s">
        <v>5734</v>
      </c>
      <c r="BS1520">
        <v>75</v>
      </c>
      <c r="BT1520">
        <v>0</v>
      </c>
      <c r="BU1520">
        <v>0</v>
      </c>
      <c r="BV1520">
        <v>1</v>
      </c>
      <c r="BW1520">
        <v>0</v>
      </c>
      <c r="BY1520">
        <v>0</v>
      </c>
      <c r="BZ1520">
        <v>225</v>
      </c>
      <c r="CS1520">
        <f t="shared" si="459"/>
        <v>1</v>
      </c>
      <c r="CT1520" s="5">
        <f t="shared" si="449"/>
        <v>1</v>
      </c>
      <c r="CU1520" t="str">
        <f t="shared" si="459"/>
        <v/>
      </c>
      <c r="CV1520" t="str">
        <f t="shared" si="459"/>
        <v/>
      </c>
      <c r="CW1520">
        <f t="shared" si="459"/>
        <v>1</v>
      </c>
      <c r="CX1520" t="str">
        <f t="shared" si="459"/>
        <v/>
      </c>
      <c r="CY1520" t="str">
        <f t="shared" si="459"/>
        <v/>
      </c>
      <c r="CZ1520" t="str">
        <f t="shared" si="459"/>
        <v/>
      </c>
      <c r="DA1520" t="str">
        <f t="shared" si="459"/>
        <v/>
      </c>
      <c r="DB1520" t="str">
        <f t="shared" si="459"/>
        <v/>
      </c>
      <c r="DC1520" t="str">
        <f t="shared" si="459"/>
        <v/>
      </c>
      <c r="DD1520">
        <f t="shared" si="459"/>
        <v>1</v>
      </c>
      <c r="DE1520">
        <f t="shared" si="459"/>
        <v>1</v>
      </c>
      <c r="DF1520">
        <f t="shared" si="459"/>
        <v>1</v>
      </c>
      <c r="DG1520">
        <f t="shared" si="459"/>
        <v>1</v>
      </c>
      <c r="DH1520">
        <f t="shared" si="459"/>
        <v>1</v>
      </c>
      <c r="DI1520" t="str">
        <f t="shared" si="450"/>
        <v/>
      </c>
      <c r="DJ1520" t="str">
        <f t="shared" si="451"/>
        <v/>
      </c>
    </row>
    <row r="1521" spans="1:114" ht="18" customHeight="1" x14ac:dyDescent="0.3">
      <c r="A1521" s="9" t="s">
        <v>3116</v>
      </c>
      <c r="B1521" s="9" t="s">
        <v>3117</v>
      </c>
      <c r="C1521" s="9" t="s">
        <v>3226</v>
      </c>
      <c r="D1521" s="9" t="s">
        <v>6466</v>
      </c>
      <c r="E1521" s="4" t="s">
        <v>9146</v>
      </c>
      <c r="G1521" t="str">
        <f t="shared" si="443"/>
        <v>國數B自</v>
      </c>
      <c r="H1521" s="9" t="str">
        <f t="shared" si="444"/>
        <v>國</v>
      </c>
      <c r="I1521" s="9" t="str">
        <f t="shared" si="445"/>
        <v/>
      </c>
      <c r="J1521" t="str">
        <f t="shared" si="452"/>
        <v/>
      </c>
      <c r="K1521" t="str">
        <f t="shared" si="453"/>
        <v>數B</v>
      </c>
      <c r="L1521" s="9" t="str">
        <f t="shared" si="446"/>
        <v/>
      </c>
      <c r="M1521" s="9" t="str">
        <f t="shared" si="447"/>
        <v>自</v>
      </c>
      <c r="N1521" s="1" t="s">
        <v>427</v>
      </c>
      <c r="O1521" s="1" t="s">
        <v>85</v>
      </c>
      <c r="P1521" s="1" t="s">
        <v>85</v>
      </c>
      <c r="Q1521" s="1" t="s">
        <v>427</v>
      </c>
      <c r="R1521" s="1" t="s">
        <v>85</v>
      </c>
      <c r="S1521" s="1" t="s">
        <v>427</v>
      </c>
      <c r="T1521" s="1" t="s">
        <v>85</v>
      </c>
      <c r="U1521" s="2">
        <v>3</v>
      </c>
      <c r="V1521" s="2">
        <v>0</v>
      </c>
      <c r="W1521" s="2">
        <v>0</v>
      </c>
      <c r="X1521" s="2">
        <v>3</v>
      </c>
      <c r="Y1521" s="2">
        <v>0</v>
      </c>
      <c r="Z1521" s="2">
        <v>3</v>
      </c>
      <c r="AA1521" s="2" t="s">
        <v>85</v>
      </c>
      <c r="AB1521" s="13" t="str">
        <f t="shared" si="448"/>
        <v/>
      </c>
      <c r="AC1521" s="2">
        <v>0</v>
      </c>
      <c r="AD1521" s="3">
        <v>1</v>
      </c>
      <c r="AE1521" s="3">
        <v>0</v>
      </c>
      <c r="AF1521" s="3">
        <v>0</v>
      </c>
      <c r="AG1521" s="3">
        <v>2</v>
      </c>
      <c r="AH1521" s="3">
        <v>0</v>
      </c>
      <c r="AI1521" s="3">
        <v>1</v>
      </c>
      <c r="AJ1521" s="3">
        <v>30</v>
      </c>
      <c r="AK1521" t="s">
        <v>85</v>
      </c>
      <c r="AL1521" s="10">
        <v>45072</v>
      </c>
      <c r="AM1521" s="10">
        <v>45074</v>
      </c>
      <c r="AQ1521" s="10">
        <v>45079</v>
      </c>
      <c r="AR1521" t="s">
        <v>88</v>
      </c>
      <c r="AS1521" t="s">
        <v>203</v>
      </c>
      <c r="AX1521">
        <v>0</v>
      </c>
      <c r="AY1521">
        <v>70</v>
      </c>
      <c r="AZ1521">
        <v>0</v>
      </c>
      <c r="BA1521">
        <v>0</v>
      </c>
      <c r="BB1521">
        <v>0</v>
      </c>
      <c r="BC1521">
        <v>0</v>
      </c>
      <c r="BD1521">
        <v>40</v>
      </c>
      <c r="BE1521">
        <v>30</v>
      </c>
      <c r="BF1521">
        <v>0</v>
      </c>
      <c r="BG1521">
        <v>0</v>
      </c>
      <c r="BH1521">
        <v>0</v>
      </c>
      <c r="BI1521">
        <v>0</v>
      </c>
      <c r="BJ1521" t="s">
        <v>91</v>
      </c>
      <c r="BK1521" t="s">
        <v>157</v>
      </c>
      <c r="BL1521" t="s">
        <v>275</v>
      </c>
      <c r="BM1521" t="s">
        <v>912</v>
      </c>
      <c r="BN1521" t="s">
        <v>3236</v>
      </c>
      <c r="BP1521" t="s">
        <v>5735</v>
      </c>
      <c r="BQ1521" s="12" t="s">
        <v>8443</v>
      </c>
      <c r="BR1521" s="12" t="s">
        <v>8444</v>
      </c>
      <c r="BS1521">
        <v>75</v>
      </c>
      <c r="BT1521">
        <v>0</v>
      </c>
      <c r="BU1521">
        <v>0</v>
      </c>
      <c r="BV1521">
        <v>1</v>
      </c>
      <c r="BW1521">
        <v>0</v>
      </c>
      <c r="BY1521">
        <v>0</v>
      </c>
      <c r="BZ1521">
        <v>225</v>
      </c>
      <c r="CS1521">
        <f t="shared" si="459"/>
        <v>1</v>
      </c>
      <c r="CT1521" s="5">
        <f t="shared" si="449"/>
        <v>1</v>
      </c>
      <c r="CU1521">
        <f t="shared" si="459"/>
        <v>1</v>
      </c>
      <c r="CV1521" t="str">
        <f t="shared" si="459"/>
        <v/>
      </c>
      <c r="CW1521">
        <f t="shared" si="459"/>
        <v>1</v>
      </c>
      <c r="CX1521">
        <f t="shared" si="459"/>
        <v>1</v>
      </c>
      <c r="CY1521" t="str">
        <f t="shared" si="459"/>
        <v/>
      </c>
      <c r="CZ1521" t="str">
        <f t="shared" si="459"/>
        <v/>
      </c>
      <c r="DA1521">
        <f t="shared" si="459"/>
        <v>1</v>
      </c>
      <c r="DB1521" t="str">
        <f t="shared" si="459"/>
        <v/>
      </c>
      <c r="DC1521">
        <f t="shared" si="459"/>
        <v>1</v>
      </c>
      <c r="DD1521" t="str">
        <f t="shared" si="459"/>
        <v/>
      </c>
      <c r="DE1521">
        <f t="shared" si="459"/>
        <v>1</v>
      </c>
      <c r="DF1521">
        <f t="shared" si="459"/>
        <v>1</v>
      </c>
      <c r="DG1521" t="str">
        <f t="shared" si="459"/>
        <v/>
      </c>
      <c r="DH1521">
        <f t="shared" si="459"/>
        <v>1</v>
      </c>
      <c r="DI1521" t="str">
        <f t="shared" si="450"/>
        <v/>
      </c>
      <c r="DJ1521" t="str">
        <f t="shared" si="451"/>
        <v/>
      </c>
    </row>
    <row r="1522" spans="1:114" ht="18" customHeight="1" x14ac:dyDescent="0.3">
      <c r="A1522" s="9" t="s">
        <v>3116</v>
      </c>
      <c r="B1522" s="9" t="s">
        <v>3117</v>
      </c>
      <c r="C1522" s="9" t="s">
        <v>3228</v>
      </c>
      <c r="D1522" s="9" t="s">
        <v>3238</v>
      </c>
      <c r="G1522" t="str">
        <f t="shared" si="443"/>
        <v>國</v>
      </c>
      <c r="H1522" s="9" t="str">
        <f t="shared" si="444"/>
        <v>國</v>
      </c>
      <c r="I1522" s="9" t="str">
        <f t="shared" si="445"/>
        <v/>
      </c>
      <c r="J1522" t="str">
        <f t="shared" si="452"/>
        <v/>
      </c>
      <c r="K1522" t="str">
        <f t="shared" si="453"/>
        <v/>
      </c>
      <c r="L1522" s="9" t="str">
        <f t="shared" si="446"/>
        <v/>
      </c>
      <c r="M1522" s="9" t="str">
        <f t="shared" si="447"/>
        <v/>
      </c>
      <c r="N1522" s="1" t="s">
        <v>427</v>
      </c>
      <c r="O1522" s="1" t="s">
        <v>85</v>
      </c>
      <c r="P1522" s="1" t="s">
        <v>85</v>
      </c>
      <c r="Q1522" s="1" t="s">
        <v>85</v>
      </c>
      <c r="R1522" s="1" t="s">
        <v>85</v>
      </c>
      <c r="S1522" s="1" t="s">
        <v>85</v>
      </c>
      <c r="T1522" s="1" t="s">
        <v>85</v>
      </c>
      <c r="U1522" s="2">
        <v>5</v>
      </c>
      <c r="V1522" s="2">
        <v>0</v>
      </c>
      <c r="W1522" s="2">
        <v>0</v>
      </c>
      <c r="X1522" s="2">
        <v>0</v>
      </c>
      <c r="Y1522" s="2">
        <v>0</v>
      </c>
      <c r="Z1522" s="2">
        <v>0</v>
      </c>
      <c r="AA1522" s="2" t="s">
        <v>85</v>
      </c>
      <c r="AB1522" s="13" t="str">
        <f t="shared" si="448"/>
        <v>err</v>
      </c>
      <c r="AC1522" s="2">
        <v>0</v>
      </c>
      <c r="AD1522" s="3">
        <v>1</v>
      </c>
      <c r="AE1522" s="3">
        <v>0</v>
      </c>
      <c r="AF1522" s="3">
        <v>0</v>
      </c>
      <c r="AG1522" s="3">
        <v>0</v>
      </c>
      <c r="AH1522" s="3">
        <v>0</v>
      </c>
      <c r="AI1522" s="3">
        <v>0</v>
      </c>
      <c r="AJ1522" s="3">
        <v>30</v>
      </c>
      <c r="AK1522" t="s">
        <v>85</v>
      </c>
      <c r="AL1522" s="10">
        <v>45072</v>
      </c>
      <c r="AM1522" s="10">
        <v>45074</v>
      </c>
      <c r="AQ1522" s="10">
        <v>45079</v>
      </c>
      <c r="AR1522" t="s">
        <v>88</v>
      </c>
      <c r="AS1522" t="s">
        <v>203</v>
      </c>
      <c r="AX1522">
        <v>0</v>
      </c>
      <c r="AY1522">
        <v>70</v>
      </c>
      <c r="AZ1522">
        <v>0</v>
      </c>
      <c r="BA1522">
        <v>0</v>
      </c>
      <c r="BB1522">
        <v>0</v>
      </c>
      <c r="BC1522">
        <v>0</v>
      </c>
      <c r="BD1522">
        <v>30</v>
      </c>
      <c r="BE1522">
        <v>40</v>
      </c>
      <c r="BF1522">
        <v>0</v>
      </c>
      <c r="BG1522">
        <v>0</v>
      </c>
      <c r="BH1522">
        <v>0</v>
      </c>
      <c r="BI1522">
        <v>0</v>
      </c>
      <c r="BJ1522" t="s">
        <v>91</v>
      </c>
      <c r="BK1522" t="s">
        <v>157</v>
      </c>
      <c r="BL1522" t="s">
        <v>275</v>
      </c>
      <c r="BM1522" t="s">
        <v>912</v>
      </c>
      <c r="BN1522" t="s">
        <v>3239</v>
      </c>
      <c r="BP1522" t="s">
        <v>5736</v>
      </c>
      <c r="BQ1522" s="12" t="s">
        <v>8445</v>
      </c>
      <c r="BR1522" s="12" t="s">
        <v>8446</v>
      </c>
      <c r="BS1522">
        <v>3</v>
      </c>
      <c r="BT1522">
        <v>0</v>
      </c>
      <c r="BU1522">
        <v>0</v>
      </c>
      <c r="BV1522">
        <v>0</v>
      </c>
      <c r="BW1522">
        <v>0</v>
      </c>
      <c r="BY1522">
        <v>0</v>
      </c>
      <c r="BZ1522">
        <v>15</v>
      </c>
      <c r="CS1522">
        <f t="shared" si="459"/>
        <v>1</v>
      </c>
      <c r="CT1522" s="5">
        <f t="shared" si="449"/>
        <v>1</v>
      </c>
      <c r="CU1522">
        <f t="shared" si="459"/>
        <v>1</v>
      </c>
      <c r="CV1522" t="str">
        <f t="shared" si="459"/>
        <v/>
      </c>
      <c r="CW1522">
        <f t="shared" si="459"/>
        <v>1</v>
      </c>
      <c r="CX1522">
        <f t="shared" si="459"/>
        <v>1</v>
      </c>
      <c r="CY1522" t="str">
        <f t="shared" si="459"/>
        <v/>
      </c>
      <c r="CZ1522" t="str">
        <f t="shared" si="459"/>
        <v/>
      </c>
      <c r="DA1522">
        <f t="shared" si="459"/>
        <v>1</v>
      </c>
      <c r="DB1522" t="str">
        <f t="shared" si="459"/>
        <v/>
      </c>
      <c r="DC1522">
        <f t="shared" si="459"/>
        <v>1</v>
      </c>
      <c r="DD1522" t="str">
        <f t="shared" si="459"/>
        <v/>
      </c>
      <c r="DE1522">
        <f t="shared" si="459"/>
        <v>1</v>
      </c>
      <c r="DF1522">
        <f t="shared" si="459"/>
        <v>1</v>
      </c>
      <c r="DG1522" t="str">
        <f t="shared" si="459"/>
        <v/>
      </c>
      <c r="DH1522">
        <f t="shared" si="459"/>
        <v>1</v>
      </c>
      <c r="DI1522" t="str">
        <f t="shared" si="450"/>
        <v/>
      </c>
      <c r="DJ1522" t="str">
        <f t="shared" si="451"/>
        <v/>
      </c>
    </row>
    <row r="1523" spans="1:114" ht="18" customHeight="1" x14ac:dyDescent="0.3">
      <c r="A1523" s="9" t="s">
        <v>3116</v>
      </c>
      <c r="B1523" s="9" t="s">
        <v>3117</v>
      </c>
      <c r="C1523" s="9" t="s">
        <v>3230</v>
      </c>
      <c r="D1523" s="9" t="s">
        <v>3241</v>
      </c>
      <c r="G1523" t="str">
        <f t="shared" si="443"/>
        <v>國數A</v>
      </c>
      <c r="H1523" s="9" t="str">
        <f t="shared" si="444"/>
        <v>國</v>
      </c>
      <c r="I1523" s="9" t="str">
        <f t="shared" si="445"/>
        <v/>
      </c>
      <c r="J1523" t="str">
        <f t="shared" si="452"/>
        <v>數A</v>
      </c>
      <c r="K1523" t="str">
        <f t="shared" si="453"/>
        <v/>
      </c>
      <c r="L1523" s="9" t="str">
        <f t="shared" si="446"/>
        <v/>
      </c>
      <c r="M1523" s="9" t="str">
        <f t="shared" si="447"/>
        <v/>
      </c>
      <c r="N1523" s="1" t="s">
        <v>427</v>
      </c>
      <c r="O1523" s="1" t="s">
        <v>85</v>
      </c>
      <c r="P1523" s="1" t="s">
        <v>427</v>
      </c>
      <c r="Q1523" s="1" t="s">
        <v>85</v>
      </c>
      <c r="R1523" s="1" t="s">
        <v>85</v>
      </c>
      <c r="S1523" s="1" t="s">
        <v>85</v>
      </c>
      <c r="T1523" s="1" t="s">
        <v>85</v>
      </c>
      <c r="U1523" s="2">
        <v>0</v>
      </c>
      <c r="V1523" s="2">
        <v>0</v>
      </c>
      <c r="W1523" s="2">
        <v>0</v>
      </c>
      <c r="X1523" s="2">
        <v>0</v>
      </c>
      <c r="Y1523" s="2">
        <v>0</v>
      </c>
      <c r="Z1523" s="2">
        <v>0</v>
      </c>
      <c r="AA1523" s="2" t="s">
        <v>1002</v>
      </c>
      <c r="AB1523" s="13" t="str">
        <f t="shared" si="448"/>
        <v/>
      </c>
      <c r="AC1523" s="2">
        <v>3</v>
      </c>
      <c r="AD1523" s="3">
        <v>1</v>
      </c>
      <c r="AE1523" s="3">
        <v>0</v>
      </c>
      <c r="AF1523" s="3">
        <v>1</v>
      </c>
      <c r="AG1523" s="3">
        <v>0</v>
      </c>
      <c r="AH1523" s="3">
        <v>0</v>
      </c>
      <c r="AI1523" s="3">
        <v>0</v>
      </c>
      <c r="AJ1523" s="3">
        <v>30</v>
      </c>
      <c r="AK1523" t="s">
        <v>85</v>
      </c>
      <c r="AL1523" s="10">
        <v>45072</v>
      </c>
      <c r="AM1523" s="10">
        <v>45074</v>
      </c>
      <c r="AQ1523" s="10">
        <v>45079</v>
      </c>
      <c r="AR1523" t="s">
        <v>88</v>
      </c>
      <c r="AS1523" t="s">
        <v>203</v>
      </c>
      <c r="AX1523">
        <v>0</v>
      </c>
      <c r="AY1523">
        <v>70</v>
      </c>
      <c r="AZ1523">
        <v>0</v>
      </c>
      <c r="BA1523">
        <v>0</v>
      </c>
      <c r="BB1523">
        <v>0</v>
      </c>
      <c r="BC1523">
        <v>0</v>
      </c>
      <c r="BD1523">
        <v>30</v>
      </c>
      <c r="BE1523">
        <v>40</v>
      </c>
      <c r="BF1523">
        <v>0</v>
      </c>
      <c r="BG1523">
        <v>0</v>
      </c>
      <c r="BH1523">
        <v>0</v>
      </c>
      <c r="BI1523">
        <v>0</v>
      </c>
      <c r="BJ1523" t="s">
        <v>91</v>
      </c>
      <c r="BK1523" t="s">
        <v>92</v>
      </c>
      <c r="BL1523" t="s">
        <v>507</v>
      </c>
      <c r="BM1523" t="s">
        <v>94</v>
      </c>
      <c r="BQ1523" s="12" t="s">
        <v>8447</v>
      </c>
      <c r="BR1523" s="12" t="s">
        <v>8448</v>
      </c>
      <c r="BS1523">
        <v>27</v>
      </c>
      <c r="BT1523">
        <v>0</v>
      </c>
      <c r="BU1523">
        <v>0</v>
      </c>
      <c r="BV1523">
        <v>1</v>
      </c>
      <c r="BW1523">
        <v>0</v>
      </c>
      <c r="BY1523">
        <v>0</v>
      </c>
      <c r="BZ1523">
        <v>81</v>
      </c>
      <c r="CS1523">
        <f t="shared" si="459"/>
        <v>1</v>
      </c>
      <c r="CT1523" s="5">
        <f t="shared" si="449"/>
        <v>1</v>
      </c>
      <c r="CU1523" t="str">
        <f t="shared" si="459"/>
        <v/>
      </c>
      <c r="CV1523" t="str">
        <f t="shared" si="459"/>
        <v/>
      </c>
      <c r="CW1523">
        <f t="shared" si="459"/>
        <v>1</v>
      </c>
      <c r="CX1523">
        <f t="shared" si="459"/>
        <v>1</v>
      </c>
      <c r="CY1523">
        <f t="shared" si="459"/>
        <v>1</v>
      </c>
      <c r="CZ1523" t="str">
        <f t="shared" si="459"/>
        <v/>
      </c>
      <c r="DA1523">
        <f t="shared" si="459"/>
        <v>1</v>
      </c>
      <c r="DB1523" t="str">
        <f t="shared" si="459"/>
        <v/>
      </c>
      <c r="DC1523" t="str">
        <f t="shared" si="459"/>
        <v/>
      </c>
      <c r="DD1523" t="str">
        <f t="shared" si="459"/>
        <v/>
      </c>
      <c r="DE1523">
        <f t="shared" si="459"/>
        <v>1</v>
      </c>
      <c r="DF1523">
        <f t="shared" si="459"/>
        <v>1</v>
      </c>
      <c r="DG1523">
        <f t="shared" si="459"/>
        <v>1</v>
      </c>
      <c r="DH1523">
        <f t="shared" si="459"/>
        <v>1</v>
      </c>
      <c r="DI1523" t="str">
        <f t="shared" si="450"/>
        <v/>
      </c>
      <c r="DJ1523" t="str">
        <f t="shared" si="451"/>
        <v/>
      </c>
    </row>
    <row r="1524" spans="1:114" ht="18" customHeight="1" x14ac:dyDescent="0.3">
      <c r="A1524" s="9" t="s">
        <v>3116</v>
      </c>
      <c r="B1524" s="9" t="s">
        <v>3117</v>
      </c>
      <c r="C1524" s="9" t="s">
        <v>3232</v>
      </c>
      <c r="D1524" s="9" t="s">
        <v>3243</v>
      </c>
      <c r="G1524" t="str">
        <f t="shared" si="443"/>
        <v>國英數A數B</v>
      </c>
      <c r="H1524" s="9" t="str">
        <f t="shared" si="444"/>
        <v>國</v>
      </c>
      <c r="I1524" s="9" t="str">
        <f t="shared" si="445"/>
        <v>英</v>
      </c>
      <c r="J1524" t="str">
        <f t="shared" si="452"/>
        <v>數A</v>
      </c>
      <c r="K1524" t="str">
        <f t="shared" si="453"/>
        <v>數B</v>
      </c>
      <c r="L1524" s="9" t="str">
        <f t="shared" si="446"/>
        <v/>
      </c>
      <c r="M1524" s="9" t="str">
        <f t="shared" si="447"/>
        <v/>
      </c>
      <c r="N1524" s="1" t="s">
        <v>427</v>
      </c>
      <c r="O1524" s="1" t="s">
        <v>427</v>
      </c>
      <c r="P1524" s="1" t="s">
        <v>427</v>
      </c>
      <c r="Q1524" s="1" t="s">
        <v>427</v>
      </c>
      <c r="R1524" s="1" t="s">
        <v>85</v>
      </c>
      <c r="S1524" s="1" t="s">
        <v>85</v>
      </c>
      <c r="T1524" s="1" t="s">
        <v>85</v>
      </c>
      <c r="U1524" s="2">
        <v>0</v>
      </c>
      <c r="V1524" s="2">
        <v>0</v>
      </c>
      <c r="W1524" s="2">
        <v>0</v>
      </c>
      <c r="X1524" s="2">
        <v>0</v>
      </c>
      <c r="Y1524" s="2">
        <v>0</v>
      </c>
      <c r="Z1524" s="2">
        <v>0</v>
      </c>
      <c r="AA1524" s="2" t="s">
        <v>347</v>
      </c>
      <c r="AB1524" s="13" t="str">
        <f t="shared" si="448"/>
        <v/>
      </c>
      <c r="AC1524" s="2">
        <v>3</v>
      </c>
      <c r="AD1524" s="3">
        <v>1.5</v>
      </c>
      <c r="AE1524" s="3">
        <v>1</v>
      </c>
      <c r="AF1524" s="3">
        <v>0</v>
      </c>
      <c r="AG1524" s="3">
        <v>0</v>
      </c>
      <c r="AH1524" s="3">
        <v>0</v>
      </c>
      <c r="AI1524" s="3">
        <v>0</v>
      </c>
      <c r="AJ1524" s="3">
        <v>30</v>
      </c>
      <c r="AK1524" t="s">
        <v>85</v>
      </c>
      <c r="AL1524" s="10">
        <v>45072</v>
      </c>
      <c r="AM1524" s="10">
        <v>45074</v>
      </c>
      <c r="AQ1524" s="10">
        <v>45079</v>
      </c>
      <c r="AR1524" t="s">
        <v>88</v>
      </c>
      <c r="AS1524" t="s">
        <v>203</v>
      </c>
      <c r="AX1524">
        <v>0</v>
      </c>
      <c r="AY1524">
        <v>70</v>
      </c>
      <c r="AZ1524">
        <v>0</v>
      </c>
      <c r="BA1524">
        <v>0</v>
      </c>
      <c r="BB1524">
        <v>0</v>
      </c>
      <c r="BC1524">
        <v>0</v>
      </c>
      <c r="BD1524">
        <v>30</v>
      </c>
      <c r="BE1524">
        <v>40</v>
      </c>
      <c r="BF1524">
        <v>0</v>
      </c>
      <c r="BG1524">
        <v>0</v>
      </c>
      <c r="BH1524">
        <v>0</v>
      </c>
      <c r="BI1524">
        <v>0</v>
      </c>
      <c r="BJ1524" t="s">
        <v>91</v>
      </c>
      <c r="BK1524" t="s">
        <v>92</v>
      </c>
      <c r="BL1524" t="s">
        <v>507</v>
      </c>
      <c r="BM1524" t="s">
        <v>94</v>
      </c>
      <c r="BQ1524" s="12" t="s">
        <v>8447</v>
      </c>
      <c r="BR1524" s="12" t="s">
        <v>8448</v>
      </c>
      <c r="BS1524">
        <v>33</v>
      </c>
      <c r="BT1524">
        <v>0</v>
      </c>
      <c r="BU1524">
        <v>0</v>
      </c>
      <c r="BV1524">
        <v>2</v>
      </c>
      <c r="BW1524">
        <v>0</v>
      </c>
      <c r="BY1524">
        <v>0</v>
      </c>
      <c r="BZ1524">
        <v>99</v>
      </c>
      <c r="CS1524">
        <f t="shared" si="459"/>
        <v>1</v>
      </c>
      <c r="CT1524" s="5">
        <f t="shared" si="449"/>
        <v>1</v>
      </c>
      <c r="CU1524" t="str">
        <f t="shared" si="459"/>
        <v/>
      </c>
      <c r="CV1524" t="str">
        <f t="shared" si="459"/>
        <v/>
      </c>
      <c r="CW1524">
        <f t="shared" si="459"/>
        <v>1</v>
      </c>
      <c r="CX1524">
        <f t="shared" si="459"/>
        <v>1</v>
      </c>
      <c r="CY1524">
        <f t="shared" si="459"/>
        <v>1</v>
      </c>
      <c r="CZ1524" t="str">
        <f t="shared" si="459"/>
        <v/>
      </c>
      <c r="DA1524">
        <f t="shared" si="459"/>
        <v>1</v>
      </c>
      <c r="DB1524" t="str">
        <f t="shared" si="459"/>
        <v/>
      </c>
      <c r="DC1524" t="str">
        <f t="shared" si="459"/>
        <v/>
      </c>
      <c r="DD1524" t="str">
        <f t="shared" si="459"/>
        <v/>
      </c>
      <c r="DE1524">
        <f t="shared" si="459"/>
        <v>1</v>
      </c>
      <c r="DF1524">
        <f t="shared" si="459"/>
        <v>1</v>
      </c>
      <c r="DG1524">
        <f t="shared" si="459"/>
        <v>1</v>
      </c>
      <c r="DH1524">
        <f t="shared" si="459"/>
        <v>1</v>
      </c>
      <c r="DI1524" t="str">
        <f t="shared" si="450"/>
        <v/>
      </c>
      <c r="DJ1524" t="str">
        <f t="shared" si="451"/>
        <v/>
      </c>
    </row>
    <row r="1525" spans="1:114" ht="18" customHeight="1" x14ac:dyDescent="0.3">
      <c r="A1525" s="9" t="s">
        <v>3116</v>
      </c>
      <c r="B1525" s="9" t="s">
        <v>3117</v>
      </c>
      <c r="C1525" s="9" t="s">
        <v>3233</v>
      </c>
      <c r="D1525" s="9" t="s">
        <v>3245</v>
      </c>
      <c r="G1525" t="str">
        <f t="shared" si="443"/>
        <v>國英數A數B</v>
      </c>
      <c r="H1525" s="9" t="str">
        <f t="shared" si="444"/>
        <v>國</v>
      </c>
      <c r="I1525" s="9" t="str">
        <f t="shared" si="445"/>
        <v>英</v>
      </c>
      <c r="J1525" t="str">
        <f t="shared" si="452"/>
        <v>數A</v>
      </c>
      <c r="K1525" t="str">
        <f t="shared" si="453"/>
        <v>數B</v>
      </c>
      <c r="L1525" s="9" t="str">
        <f t="shared" si="446"/>
        <v/>
      </c>
      <c r="M1525" s="9" t="str">
        <f t="shared" si="447"/>
        <v/>
      </c>
      <c r="N1525" s="1" t="s">
        <v>427</v>
      </c>
      <c r="O1525" s="1" t="s">
        <v>427</v>
      </c>
      <c r="P1525" s="1" t="s">
        <v>427</v>
      </c>
      <c r="Q1525" s="1" t="s">
        <v>427</v>
      </c>
      <c r="R1525" s="1" t="s">
        <v>85</v>
      </c>
      <c r="S1525" s="1" t="s">
        <v>85</v>
      </c>
      <c r="T1525" s="1" t="s">
        <v>85</v>
      </c>
      <c r="U1525" s="2">
        <v>0</v>
      </c>
      <c r="V1525" s="2">
        <v>0</v>
      </c>
      <c r="W1525" s="2">
        <v>0</v>
      </c>
      <c r="X1525" s="2">
        <v>0</v>
      </c>
      <c r="Y1525" s="2">
        <v>0</v>
      </c>
      <c r="Z1525" s="2">
        <v>0</v>
      </c>
      <c r="AA1525" s="2" t="s">
        <v>347</v>
      </c>
      <c r="AB1525" s="13" t="str">
        <f t="shared" si="448"/>
        <v/>
      </c>
      <c r="AC1525" s="2">
        <v>3</v>
      </c>
      <c r="AD1525" s="3">
        <v>2</v>
      </c>
      <c r="AE1525" s="3">
        <v>1</v>
      </c>
      <c r="AF1525" s="3">
        <v>0</v>
      </c>
      <c r="AG1525" s="3">
        <v>0</v>
      </c>
      <c r="AH1525" s="3">
        <v>0</v>
      </c>
      <c r="AI1525" s="3">
        <v>0</v>
      </c>
      <c r="AJ1525" s="3">
        <v>30</v>
      </c>
      <c r="AK1525" t="s">
        <v>85</v>
      </c>
      <c r="AL1525" s="10">
        <v>45072</v>
      </c>
      <c r="AM1525" s="10">
        <v>45074</v>
      </c>
      <c r="AQ1525" s="10">
        <v>45079</v>
      </c>
      <c r="AR1525" t="s">
        <v>88</v>
      </c>
      <c r="AS1525" t="s">
        <v>203</v>
      </c>
      <c r="AX1525">
        <v>0</v>
      </c>
      <c r="AY1525">
        <v>70</v>
      </c>
      <c r="AZ1525">
        <v>0</v>
      </c>
      <c r="BA1525">
        <v>0</v>
      </c>
      <c r="BB1525">
        <v>0</v>
      </c>
      <c r="BC1525">
        <v>0</v>
      </c>
      <c r="BD1525">
        <v>30</v>
      </c>
      <c r="BE1525">
        <v>40</v>
      </c>
      <c r="BF1525">
        <v>0</v>
      </c>
      <c r="BG1525">
        <v>0</v>
      </c>
      <c r="BH1525">
        <v>0</v>
      </c>
      <c r="BI1525">
        <v>0</v>
      </c>
      <c r="BJ1525" t="s">
        <v>91</v>
      </c>
      <c r="BK1525" t="s">
        <v>92</v>
      </c>
      <c r="BL1525" t="s">
        <v>684</v>
      </c>
      <c r="BM1525" t="s">
        <v>94</v>
      </c>
      <c r="BN1525" t="s">
        <v>3246</v>
      </c>
      <c r="BP1525" t="s">
        <v>3247</v>
      </c>
      <c r="BQ1525" s="12" t="s">
        <v>8449</v>
      </c>
      <c r="BR1525" s="12" t="s">
        <v>8450</v>
      </c>
      <c r="BS1525">
        <v>69</v>
      </c>
      <c r="BT1525">
        <v>0</v>
      </c>
      <c r="BU1525">
        <v>0</v>
      </c>
      <c r="BV1525">
        <v>1</v>
      </c>
      <c r="BW1525">
        <v>0</v>
      </c>
      <c r="BY1525">
        <v>0</v>
      </c>
      <c r="BZ1525">
        <v>207</v>
      </c>
      <c r="CS1525">
        <f t="shared" si="459"/>
        <v>1</v>
      </c>
      <c r="CT1525" s="5">
        <f t="shared" si="449"/>
        <v>1</v>
      </c>
      <c r="CU1525" t="str">
        <f t="shared" si="459"/>
        <v/>
      </c>
      <c r="CV1525" t="str">
        <f t="shared" si="459"/>
        <v/>
      </c>
      <c r="CW1525">
        <f t="shared" si="459"/>
        <v>1</v>
      </c>
      <c r="CX1525" t="str">
        <f t="shared" si="459"/>
        <v/>
      </c>
      <c r="CY1525" t="str">
        <f t="shared" si="459"/>
        <v/>
      </c>
      <c r="CZ1525" t="str">
        <f t="shared" si="459"/>
        <v/>
      </c>
      <c r="DA1525" t="str">
        <f t="shared" si="459"/>
        <v/>
      </c>
      <c r="DB1525" t="str">
        <f t="shared" si="459"/>
        <v/>
      </c>
      <c r="DC1525">
        <f t="shared" si="459"/>
        <v>1</v>
      </c>
      <c r="DD1525" t="str">
        <f t="shared" si="459"/>
        <v/>
      </c>
      <c r="DE1525">
        <f t="shared" si="459"/>
        <v>1</v>
      </c>
      <c r="DF1525">
        <f t="shared" si="459"/>
        <v>1</v>
      </c>
      <c r="DG1525">
        <f t="shared" si="459"/>
        <v>1</v>
      </c>
      <c r="DH1525">
        <f t="shared" si="459"/>
        <v>1</v>
      </c>
      <c r="DI1525" t="str">
        <f t="shared" si="450"/>
        <v/>
      </c>
      <c r="DJ1525" t="str">
        <f t="shared" si="451"/>
        <v/>
      </c>
    </row>
    <row r="1526" spans="1:114" ht="18" customHeight="1" x14ac:dyDescent="0.3">
      <c r="A1526" s="9" t="s">
        <v>3116</v>
      </c>
      <c r="B1526" s="9" t="s">
        <v>3117</v>
      </c>
      <c r="C1526" s="9" t="s">
        <v>3234</v>
      </c>
      <c r="D1526" s="9" t="s">
        <v>3250</v>
      </c>
      <c r="G1526" t="str">
        <f t="shared" si="443"/>
        <v>英社</v>
      </c>
      <c r="H1526" s="9" t="str">
        <f t="shared" si="444"/>
        <v/>
      </c>
      <c r="I1526" s="9" t="str">
        <f t="shared" si="445"/>
        <v>英</v>
      </c>
      <c r="J1526" t="str">
        <f t="shared" si="452"/>
        <v/>
      </c>
      <c r="K1526" t="str">
        <f t="shared" si="453"/>
        <v/>
      </c>
      <c r="L1526" s="9" t="str">
        <f t="shared" si="446"/>
        <v>社</v>
      </c>
      <c r="M1526" s="9" t="str">
        <f t="shared" si="447"/>
        <v/>
      </c>
      <c r="N1526" s="1" t="s">
        <v>85</v>
      </c>
      <c r="O1526" s="1" t="s">
        <v>85</v>
      </c>
      <c r="P1526" s="1" t="s">
        <v>85</v>
      </c>
      <c r="Q1526" s="1" t="s">
        <v>85</v>
      </c>
      <c r="R1526" s="1" t="s">
        <v>427</v>
      </c>
      <c r="S1526" s="1" t="s">
        <v>85</v>
      </c>
      <c r="T1526" s="1" t="s">
        <v>85</v>
      </c>
      <c r="U1526" s="2">
        <v>0</v>
      </c>
      <c r="V1526" s="2">
        <v>0</v>
      </c>
      <c r="W1526" s="2">
        <v>0</v>
      </c>
      <c r="X1526" s="2">
        <v>0</v>
      </c>
      <c r="Y1526" s="2">
        <v>3</v>
      </c>
      <c r="Z1526" s="2">
        <v>0</v>
      </c>
      <c r="AA1526" s="2" t="s">
        <v>672</v>
      </c>
      <c r="AB1526" s="13" t="str">
        <f t="shared" si="448"/>
        <v/>
      </c>
      <c r="AC1526" s="2">
        <v>8</v>
      </c>
      <c r="AD1526" s="3">
        <v>0</v>
      </c>
      <c r="AE1526" s="3">
        <v>2</v>
      </c>
      <c r="AF1526" s="3">
        <v>0</v>
      </c>
      <c r="AG1526" s="3">
        <v>0</v>
      </c>
      <c r="AH1526" s="3">
        <v>1.5</v>
      </c>
      <c r="AI1526" s="3">
        <v>0</v>
      </c>
      <c r="AJ1526" s="3">
        <v>20</v>
      </c>
      <c r="AK1526" t="s">
        <v>85</v>
      </c>
      <c r="AL1526" s="10">
        <v>45072</v>
      </c>
      <c r="AM1526" s="10">
        <v>45074</v>
      </c>
      <c r="AQ1526" s="10">
        <v>45079</v>
      </c>
      <c r="AR1526" t="s">
        <v>88</v>
      </c>
      <c r="AS1526" t="s">
        <v>203</v>
      </c>
      <c r="AX1526">
        <v>0</v>
      </c>
      <c r="AY1526">
        <v>70</v>
      </c>
      <c r="AZ1526">
        <v>0</v>
      </c>
      <c r="BA1526">
        <v>0</v>
      </c>
      <c r="BB1526">
        <v>0</v>
      </c>
      <c r="BC1526">
        <v>0</v>
      </c>
      <c r="BD1526">
        <v>40</v>
      </c>
      <c r="BE1526">
        <v>40</v>
      </c>
      <c r="BF1526">
        <v>0</v>
      </c>
      <c r="BG1526">
        <v>0</v>
      </c>
      <c r="BH1526">
        <v>0</v>
      </c>
      <c r="BI1526">
        <v>0</v>
      </c>
      <c r="BJ1526" t="s">
        <v>91</v>
      </c>
      <c r="BK1526" t="s">
        <v>114</v>
      </c>
      <c r="BL1526" t="s">
        <v>531</v>
      </c>
      <c r="BM1526" t="s">
        <v>94</v>
      </c>
      <c r="BN1526" t="s">
        <v>3255</v>
      </c>
      <c r="BP1526" t="s">
        <v>5737</v>
      </c>
      <c r="BQ1526" s="12" t="s">
        <v>8451</v>
      </c>
      <c r="BR1526" s="12" t="s">
        <v>8452</v>
      </c>
      <c r="BS1526">
        <v>36</v>
      </c>
      <c r="BT1526">
        <v>0</v>
      </c>
      <c r="BU1526">
        <v>0</v>
      </c>
      <c r="BV1526">
        <v>1</v>
      </c>
      <c r="BW1526">
        <v>0</v>
      </c>
      <c r="BY1526">
        <v>0</v>
      </c>
      <c r="BZ1526">
        <v>108</v>
      </c>
      <c r="CS1526">
        <f t="shared" si="459"/>
        <v>1</v>
      </c>
      <c r="CT1526" s="5">
        <f t="shared" si="449"/>
        <v>1</v>
      </c>
      <c r="CU1526" t="str">
        <f t="shared" si="459"/>
        <v/>
      </c>
      <c r="CV1526">
        <f t="shared" si="459"/>
        <v>1</v>
      </c>
      <c r="CW1526">
        <f t="shared" si="459"/>
        <v>1</v>
      </c>
      <c r="CX1526">
        <f t="shared" si="459"/>
        <v>1</v>
      </c>
      <c r="CY1526" t="str">
        <f t="shared" si="459"/>
        <v/>
      </c>
      <c r="CZ1526">
        <f t="shared" si="459"/>
        <v>1</v>
      </c>
      <c r="DA1526" t="str">
        <f t="shared" si="459"/>
        <v/>
      </c>
      <c r="DB1526" t="str">
        <f t="shared" si="459"/>
        <v/>
      </c>
      <c r="DC1526">
        <f t="shared" si="459"/>
        <v>1</v>
      </c>
      <c r="DD1526" t="str">
        <f t="shared" si="459"/>
        <v/>
      </c>
      <c r="DE1526">
        <f t="shared" si="459"/>
        <v>1</v>
      </c>
      <c r="DF1526">
        <f t="shared" si="459"/>
        <v>1</v>
      </c>
      <c r="DG1526">
        <f t="shared" si="459"/>
        <v>1</v>
      </c>
      <c r="DH1526">
        <f t="shared" si="459"/>
        <v>1</v>
      </c>
      <c r="DI1526">
        <f t="shared" si="450"/>
        <v>1</v>
      </c>
      <c r="DJ1526">
        <f t="shared" si="451"/>
        <v>1</v>
      </c>
    </row>
    <row r="1527" spans="1:114" ht="18" customHeight="1" x14ac:dyDescent="0.3">
      <c r="A1527" s="9" t="s">
        <v>3116</v>
      </c>
      <c r="B1527" s="9" t="s">
        <v>3117</v>
      </c>
      <c r="C1527" s="9" t="s">
        <v>3235</v>
      </c>
      <c r="D1527" s="9" t="s">
        <v>3252</v>
      </c>
      <c r="G1527" t="str">
        <f t="shared" si="443"/>
        <v>國社</v>
      </c>
      <c r="H1527" s="9" t="str">
        <f t="shared" si="444"/>
        <v>國</v>
      </c>
      <c r="I1527" s="9" t="str">
        <f t="shared" si="445"/>
        <v/>
      </c>
      <c r="J1527" t="str">
        <f t="shared" si="452"/>
        <v/>
      </c>
      <c r="K1527" t="str">
        <f t="shared" si="453"/>
        <v/>
      </c>
      <c r="L1527" s="9" t="str">
        <f t="shared" si="446"/>
        <v>社</v>
      </c>
      <c r="M1527" s="9" t="str">
        <f t="shared" si="447"/>
        <v/>
      </c>
      <c r="N1527" s="1" t="s">
        <v>85</v>
      </c>
      <c r="O1527" s="1" t="s">
        <v>85</v>
      </c>
      <c r="P1527" s="1" t="s">
        <v>85</v>
      </c>
      <c r="Q1527" s="1" t="s">
        <v>85</v>
      </c>
      <c r="R1527" s="1" t="s">
        <v>427</v>
      </c>
      <c r="S1527" s="1" t="s">
        <v>85</v>
      </c>
      <c r="T1527" s="1" t="s">
        <v>85</v>
      </c>
      <c r="U1527" s="2">
        <v>0</v>
      </c>
      <c r="V1527" s="2">
        <v>0</v>
      </c>
      <c r="W1527" s="2">
        <v>0</v>
      </c>
      <c r="X1527" s="2">
        <v>0</v>
      </c>
      <c r="Y1527" s="2">
        <v>3</v>
      </c>
      <c r="Z1527" s="2">
        <v>0</v>
      </c>
      <c r="AA1527" s="2" t="s">
        <v>667</v>
      </c>
      <c r="AB1527" s="13" t="str">
        <f t="shared" si="448"/>
        <v/>
      </c>
      <c r="AC1527" s="2">
        <v>8</v>
      </c>
      <c r="AD1527" s="3">
        <v>2</v>
      </c>
      <c r="AE1527" s="3">
        <v>0</v>
      </c>
      <c r="AF1527" s="3">
        <v>0</v>
      </c>
      <c r="AG1527" s="3">
        <v>0</v>
      </c>
      <c r="AH1527" s="3">
        <v>1.5</v>
      </c>
      <c r="AI1527" s="3">
        <v>0</v>
      </c>
      <c r="AJ1527" s="3">
        <v>20</v>
      </c>
      <c r="AK1527" t="s">
        <v>85</v>
      </c>
      <c r="AL1527" s="10">
        <v>45072</v>
      </c>
      <c r="AM1527" s="10">
        <v>45074</v>
      </c>
      <c r="AQ1527" s="10">
        <v>45079</v>
      </c>
      <c r="AR1527" t="s">
        <v>88</v>
      </c>
      <c r="AS1527" t="s">
        <v>203</v>
      </c>
      <c r="AX1527">
        <v>0</v>
      </c>
      <c r="AY1527">
        <v>70</v>
      </c>
      <c r="AZ1527">
        <v>0</v>
      </c>
      <c r="BA1527">
        <v>0</v>
      </c>
      <c r="BB1527">
        <v>0</v>
      </c>
      <c r="BC1527">
        <v>0</v>
      </c>
      <c r="BD1527">
        <v>40</v>
      </c>
      <c r="BE1527">
        <v>40</v>
      </c>
      <c r="BF1527">
        <v>0</v>
      </c>
      <c r="BG1527">
        <v>0</v>
      </c>
      <c r="BH1527">
        <v>0</v>
      </c>
      <c r="BI1527">
        <v>0</v>
      </c>
      <c r="BJ1527" t="s">
        <v>91</v>
      </c>
      <c r="BK1527" t="s">
        <v>114</v>
      </c>
      <c r="BL1527" t="s">
        <v>531</v>
      </c>
      <c r="BM1527" t="s">
        <v>94</v>
      </c>
      <c r="BN1527" t="s">
        <v>3255</v>
      </c>
      <c r="BP1527" t="s">
        <v>5737</v>
      </c>
      <c r="BQ1527" s="12" t="s">
        <v>8451</v>
      </c>
      <c r="BR1527" s="12" t="s">
        <v>8452</v>
      </c>
      <c r="BS1527">
        <v>25</v>
      </c>
      <c r="BT1527">
        <v>0</v>
      </c>
      <c r="BU1527">
        <v>0</v>
      </c>
      <c r="BV1527">
        <v>0</v>
      </c>
      <c r="BW1527">
        <v>0</v>
      </c>
      <c r="BY1527">
        <v>0</v>
      </c>
      <c r="BZ1527">
        <v>75</v>
      </c>
      <c r="CS1527">
        <f t="shared" si="459"/>
        <v>1</v>
      </c>
      <c r="CT1527" s="5">
        <f t="shared" si="449"/>
        <v>1</v>
      </c>
      <c r="CU1527" t="str">
        <f t="shared" si="459"/>
        <v/>
      </c>
      <c r="CV1527">
        <f t="shared" si="459"/>
        <v>1</v>
      </c>
      <c r="CW1527">
        <f t="shared" si="459"/>
        <v>1</v>
      </c>
      <c r="CX1527">
        <f t="shared" si="459"/>
        <v>1</v>
      </c>
      <c r="CY1527" t="str">
        <f t="shared" si="459"/>
        <v/>
      </c>
      <c r="CZ1527">
        <f t="shared" si="459"/>
        <v>1</v>
      </c>
      <c r="DA1527" t="str">
        <f t="shared" si="459"/>
        <v/>
      </c>
      <c r="DB1527" t="str">
        <f t="shared" si="459"/>
        <v/>
      </c>
      <c r="DC1527">
        <f t="shared" si="459"/>
        <v>1</v>
      </c>
      <c r="DD1527" t="str">
        <f t="shared" si="459"/>
        <v/>
      </c>
      <c r="DE1527">
        <f t="shared" si="459"/>
        <v>1</v>
      </c>
      <c r="DF1527">
        <f t="shared" si="459"/>
        <v>1</v>
      </c>
      <c r="DG1527">
        <f t="shared" si="459"/>
        <v>1</v>
      </c>
      <c r="DH1527">
        <f t="shared" si="459"/>
        <v>1</v>
      </c>
      <c r="DI1527">
        <f t="shared" si="450"/>
        <v>1</v>
      </c>
      <c r="DJ1527">
        <f t="shared" si="451"/>
        <v>1</v>
      </c>
    </row>
    <row r="1528" spans="1:114" ht="18" customHeight="1" x14ac:dyDescent="0.3">
      <c r="A1528" s="9" t="s">
        <v>3116</v>
      </c>
      <c r="B1528" s="9" t="s">
        <v>3117</v>
      </c>
      <c r="C1528" s="9" t="s">
        <v>3237</v>
      </c>
      <c r="D1528" s="9" t="s">
        <v>3254</v>
      </c>
      <c r="G1528" t="str">
        <f t="shared" si="443"/>
        <v>國英自</v>
      </c>
      <c r="H1528" s="9" t="str">
        <f t="shared" si="444"/>
        <v>國</v>
      </c>
      <c r="I1528" s="9" t="str">
        <f t="shared" si="445"/>
        <v>英</v>
      </c>
      <c r="J1528" t="str">
        <f t="shared" si="452"/>
        <v/>
      </c>
      <c r="K1528" t="str">
        <f t="shared" si="453"/>
        <v/>
      </c>
      <c r="L1528" s="9" t="str">
        <f t="shared" si="446"/>
        <v/>
      </c>
      <c r="M1528" s="9" t="str">
        <f t="shared" si="447"/>
        <v>自</v>
      </c>
      <c r="N1528" s="1" t="s">
        <v>85</v>
      </c>
      <c r="O1528" s="1" t="s">
        <v>427</v>
      </c>
      <c r="P1528" s="1" t="s">
        <v>85</v>
      </c>
      <c r="Q1528" s="1" t="s">
        <v>85</v>
      </c>
      <c r="R1528" s="1" t="s">
        <v>85</v>
      </c>
      <c r="S1528" s="1" t="s">
        <v>427</v>
      </c>
      <c r="T1528" s="1" t="s">
        <v>85</v>
      </c>
      <c r="U1528" s="2">
        <v>0</v>
      </c>
      <c r="V1528" s="2">
        <v>0</v>
      </c>
      <c r="W1528" s="2">
        <v>0</v>
      </c>
      <c r="X1528" s="2">
        <v>0</v>
      </c>
      <c r="Y1528" s="2">
        <v>0</v>
      </c>
      <c r="Z1528" s="2">
        <v>3</v>
      </c>
      <c r="AA1528" s="2" t="s">
        <v>585</v>
      </c>
      <c r="AB1528" s="13" t="str">
        <f t="shared" si="448"/>
        <v/>
      </c>
      <c r="AC1528" s="2">
        <v>5</v>
      </c>
      <c r="AD1528" s="3">
        <v>1</v>
      </c>
      <c r="AE1528" s="3">
        <v>0</v>
      </c>
      <c r="AF1528" s="3">
        <v>0</v>
      </c>
      <c r="AG1528" s="3">
        <v>0</v>
      </c>
      <c r="AH1528" s="3">
        <v>0</v>
      </c>
      <c r="AI1528" s="3">
        <v>1</v>
      </c>
      <c r="AJ1528" s="3">
        <v>20</v>
      </c>
      <c r="AK1528" t="s">
        <v>85</v>
      </c>
      <c r="AL1528" s="10">
        <v>45072</v>
      </c>
      <c r="AM1528" s="10">
        <v>45074</v>
      </c>
      <c r="AQ1528" s="10">
        <v>45079</v>
      </c>
      <c r="AR1528" t="s">
        <v>88</v>
      </c>
      <c r="AS1528" t="s">
        <v>203</v>
      </c>
      <c r="AX1528">
        <v>0</v>
      </c>
      <c r="AY1528">
        <v>70</v>
      </c>
      <c r="AZ1528">
        <v>0</v>
      </c>
      <c r="BA1528">
        <v>0</v>
      </c>
      <c r="BB1528">
        <v>0</v>
      </c>
      <c r="BC1528">
        <v>0</v>
      </c>
      <c r="BD1528">
        <v>40</v>
      </c>
      <c r="BE1528">
        <v>40</v>
      </c>
      <c r="BF1528">
        <v>0</v>
      </c>
      <c r="BG1528">
        <v>0</v>
      </c>
      <c r="BH1528">
        <v>0</v>
      </c>
      <c r="BI1528">
        <v>0</v>
      </c>
      <c r="BJ1528" t="s">
        <v>91</v>
      </c>
      <c r="BK1528" t="s">
        <v>157</v>
      </c>
      <c r="BL1528" t="s">
        <v>137</v>
      </c>
      <c r="BM1528" t="s">
        <v>94</v>
      </c>
      <c r="BN1528" t="s">
        <v>3255</v>
      </c>
      <c r="BP1528" t="s">
        <v>5738</v>
      </c>
      <c r="BQ1528" s="12" t="s">
        <v>8453</v>
      </c>
      <c r="BR1528" s="12" t="s">
        <v>8454</v>
      </c>
      <c r="BS1528">
        <v>21</v>
      </c>
      <c r="BT1528">
        <v>0</v>
      </c>
      <c r="BU1528">
        <v>0</v>
      </c>
      <c r="BV1528">
        <v>1</v>
      </c>
      <c r="BW1528">
        <v>0</v>
      </c>
      <c r="BY1528">
        <v>0</v>
      </c>
      <c r="BZ1528">
        <v>63</v>
      </c>
      <c r="CS1528">
        <f t="shared" si="459"/>
        <v>1</v>
      </c>
      <c r="CT1528" s="5">
        <f t="shared" si="449"/>
        <v>1</v>
      </c>
      <c r="CU1528">
        <f t="shared" si="459"/>
        <v>1</v>
      </c>
      <c r="CV1528" t="str">
        <f t="shared" si="459"/>
        <v/>
      </c>
      <c r="CW1528">
        <f t="shared" si="459"/>
        <v>1</v>
      </c>
      <c r="CX1528" t="str">
        <f t="shared" si="459"/>
        <v/>
      </c>
      <c r="CY1528" t="str">
        <f t="shared" si="459"/>
        <v/>
      </c>
      <c r="CZ1528" t="str">
        <f t="shared" si="459"/>
        <v/>
      </c>
      <c r="DA1528" t="str">
        <f t="shared" si="459"/>
        <v/>
      </c>
      <c r="DB1528" t="str">
        <f t="shared" si="459"/>
        <v/>
      </c>
      <c r="DC1528" t="str">
        <f t="shared" si="459"/>
        <v/>
      </c>
      <c r="DD1528">
        <f t="shared" si="459"/>
        <v>1</v>
      </c>
      <c r="DE1528">
        <f t="shared" si="459"/>
        <v>1</v>
      </c>
      <c r="DF1528">
        <f t="shared" si="459"/>
        <v>1</v>
      </c>
      <c r="DG1528">
        <f t="shared" si="459"/>
        <v>1</v>
      </c>
      <c r="DH1528">
        <f t="shared" si="459"/>
        <v>1</v>
      </c>
      <c r="DI1528" t="str">
        <f t="shared" si="450"/>
        <v/>
      </c>
      <c r="DJ1528" t="str">
        <f t="shared" si="451"/>
        <v/>
      </c>
    </row>
    <row r="1529" spans="1:114" ht="18" customHeight="1" x14ac:dyDescent="0.3">
      <c r="A1529" s="9" t="s">
        <v>3116</v>
      </c>
      <c r="B1529" s="9" t="s">
        <v>3117</v>
      </c>
      <c r="C1529" s="9" t="s">
        <v>3240</v>
      </c>
      <c r="D1529" s="9" t="s">
        <v>3257</v>
      </c>
      <c r="G1529" s="2" t="str">
        <f>AA1529</f>
        <v>國英自</v>
      </c>
      <c r="H1529" s="9" t="str">
        <f t="shared" si="444"/>
        <v>國</v>
      </c>
      <c r="I1529" s="9" t="str">
        <f t="shared" si="445"/>
        <v/>
      </c>
      <c r="J1529" t="str">
        <f t="shared" si="452"/>
        <v/>
      </c>
      <c r="K1529" t="str">
        <f t="shared" si="453"/>
        <v/>
      </c>
      <c r="L1529" s="9" t="str">
        <f t="shared" si="446"/>
        <v/>
      </c>
      <c r="M1529" s="9" t="str">
        <f t="shared" si="447"/>
        <v>自</v>
      </c>
      <c r="N1529" s="1" t="s">
        <v>85</v>
      </c>
      <c r="O1529" s="1" t="s">
        <v>85</v>
      </c>
      <c r="P1529" s="1" t="s">
        <v>85</v>
      </c>
      <c r="Q1529" s="1" t="s">
        <v>85</v>
      </c>
      <c r="R1529" s="1" t="s">
        <v>85</v>
      </c>
      <c r="S1529" s="1" t="s">
        <v>427</v>
      </c>
      <c r="T1529" s="1" t="s">
        <v>85</v>
      </c>
      <c r="U1529" s="2">
        <v>0</v>
      </c>
      <c r="V1529" s="2">
        <v>0</v>
      </c>
      <c r="W1529" s="2">
        <v>0</v>
      </c>
      <c r="X1529" s="2">
        <v>0</v>
      </c>
      <c r="Y1529" s="2">
        <v>0</v>
      </c>
      <c r="Z1529" s="2">
        <v>3</v>
      </c>
      <c r="AA1529" s="2" t="s">
        <v>585</v>
      </c>
      <c r="AB1529" s="13" t="str">
        <f t="shared" si="448"/>
        <v/>
      </c>
      <c r="AC1529" s="2">
        <v>5</v>
      </c>
      <c r="AD1529" s="3">
        <v>1</v>
      </c>
      <c r="AE1529" s="3">
        <v>0</v>
      </c>
      <c r="AF1529" s="3">
        <v>0</v>
      </c>
      <c r="AG1529" s="3">
        <v>0</v>
      </c>
      <c r="AH1529" s="3">
        <v>0</v>
      </c>
      <c r="AI1529" s="3">
        <v>1</v>
      </c>
      <c r="AJ1529" s="3">
        <v>20</v>
      </c>
      <c r="AK1529" t="s">
        <v>85</v>
      </c>
      <c r="AL1529" s="10">
        <v>45072</v>
      </c>
      <c r="AM1529" s="10">
        <v>45074</v>
      </c>
      <c r="AQ1529" s="10">
        <v>45079</v>
      </c>
      <c r="AR1529" t="s">
        <v>88</v>
      </c>
      <c r="AS1529" t="s">
        <v>203</v>
      </c>
      <c r="AX1529">
        <v>0</v>
      </c>
      <c r="AY1529">
        <v>70</v>
      </c>
      <c r="AZ1529">
        <v>0</v>
      </c>
      <c r="BA1529">
        <v>0</v>
      </c>
      <c r="BB1529">
        <v>0</v>
      </c>
      <c r="BC1529">
        <v>0</v>
      </c>
      <c r="BD1529">
        <v>40</v>
      </c>
      <c r="BE1529">
        <v>40</v>
      </c>
      <c r="BF1529">
        <v>0</v>
      </c>
      <c r="BG1529">
        <v>0</v>
      </c>
      <c r="BH1529">
        <v>0</v>
      </c>
      <c r="BI1529">
        <v>0</v>
      </c>
      <c r="BJ1529" t="s">
        <v>91</v>
      </c>
      <c r="BK1529" t="s">
        <v>157</v>
      </c>
      <c r="BL1529" t="s">
        <v>137</v>
      </c>
      <c r="BM1529" t="s">
        <v>94</v>
      </c>
      <c r="BN1529" t="s">
        <v>3255</v>
      </c>
      <c r="BP1529" t="s">
        <v>5738</v>
      </c>
      <c r="BQ1529" s="12" t="s">
        <v>8453</v>
      </c>
      <c r="BR1529" s="12" t="s">
        <v>8454</v>
      </c>
      <c r="BS1529">
        <v>42</v>
      </c>
      <c r="BT1529">
        <v>0</v>
      </c>
      <c r="BU1529">
        <v>0</v>
      </c>
      <c r="BV1529">
        <v>2</v>
      </c>
      <c r="BW1529">
        <v>0</v>
      </c>
      <c r="BY1529">
        <v>0</v>
      </c>
      <c r="BZ1529">
        <v>126</v>
      </c>
      <c r="CS1529">
        <f t="shared" si="459"/>
        <v>1</v>
      </c>
      <c r="CT1529" s="5">
        <f t="shared" si="449"/>
        <v>1</v>
      </c>
      <c r="CU1529">
        <f t="shared" si="459"/>
        <v>1</v>
      </c>
      <c r="CV1529" t="str">
        <f t="shared" si="459"/>
        <v/>
      </c>
      <c r="CW1529">
        <f t="shared" si="459"/>
        <v>1</v>
      </c>
      <c r="CX1529" t="str">
        <f t="shared" si="459"/>
        <v/>
      </c>
      <c r="CY1529" t="str">
        <f t="shared" si="459"/>
        <v/>
      </c>
      <c r="CZ1529" t="str">
        <f t="shared" si="459"/>
        <v/>
      </c>
      <c r="DA1529" t="str">
        <f t="shared" si="459"/>
        <v/>
      </c>
      <c r="DB1529" t="str">
        <f t="shared" si="459"/>
        <v/>
      </c>
      <c r="DC1529" t="str">
        <f t="shared" si="459"/>
        <v/>
      </c>
      <c r="DD1529">
        <f t="shared" si="459"/>
        <v>1</v>
      </c>
      <c r="DE1529">
        <f t="shared" si="459"/>
        <v>1</v>
      </c>
      <c r="DF1529">
        <f t="shared" si="459"/>
        <v>1</v>
      </c>
      <c r="DG1529">
        <f t="shared" si="459"/>
        <v>1</v>
      </c>
      <c r="DH1529">
        <f t="shared" si="459"/>
        <v>1</v>
      </c>
      <c r="DI1529" t="str">
        <f t="shared" si="450"/>
        <v/>
      </c>
      <c r="DJ1529" t="str">
        <f t="shared" si="451"/>
        <v/>
      </c>
    </row>
    <row r="1530" spans="1:114" ht="18" customHeight="1" x14ac:dyDescent="0.3">
      <c r="A1530" s="9" t="s">
        <v>3116</v>
      </c>
      <c r="B1530" s="9" t="s">
        <v>3117</v>
      </c>
      <c r="C1530" s="9" t="s">
        <v>3242</v>
      </c>
      <c r="D1530" s="9" t="s">
        <v>3259</v>
      </c>
      <c r="G1530" t="str">
        <f t="shared" si="443"/>
        <v>國英</v>
      </c>
      <c r="H1530" s="9" t="str">
        <f t="shared" si="444"/>
        <v>國</v>
      </c>
      <c r="I1530" s="9" t="str">
        <f t="shared" si="445"/>
        <v>英</v>
      </c>
      <c r="J1530" t="str">
        <f t="shared" si="452"/>
        <v/>
      </c>
      <c r="K1530" t="str">
        <f t="shared" si="453"/>
        <v/>
      </c>
      <c r="L1530" s="9" t="str">
        <f t="shared" si="446"/>
        <v/>
      </c>
      <c r="M1530" s="9" t="str">
        <f t="shared" si="447"/>
        <v/>
      </c>
      <c r="N1530" s="1" t="s">
        <v>427</v>
      </c>
      <c r="O1530" s="1" t="s">
        <v>85</v>
      </c>
      <c r="P1530" s="1" t="s">
        <v>85</v>
      </c>
      <c r="Q1530" s="1" t="s">
        <v>85</v>
      </c>
      <c r="R1530" s="1" t="s">
        <v>85</v>
      </c>
      <c r="S1530" s="1" t="s">
        <v>85</v>
      </c>
      <c r="T1530" s="1" t="s">
        <v>85</v>
      </c>
      <c r="U1530" s="2">
        <v>3</v>
      </c>
      <c r="V1530" s="2">
        <v>0</v>
      </c>
      <c r="W1530" s="2">
        <v>0</v>
      </c>
      <c r="X1530" s="2">
        <v>0</v>
      </c>
      <c r="Y1530" s="2">
        <v>0</v>
      </c>
      <c r="Z1530" s="2">
        <v>0</v>
      </c>
      <c r="AA1530" s="2" t="s">
        <v>347</v>
      </c>
      <c r="AB1530" s="13" t="str">
        <f t="shared" si="448"/>
        <v/>
      </c>
      <c r="AC1530" s="2">
        <v>8</v>
      </c>
      <c r="AD1530" s="3">
        <v>2</v>
      </c>
      <c r="AE1530" s="3">
        <v>1</v>
      </c>
      <c r="AF1530" s="3">
        <v>0</v>
      </c>
      <c r="AG1530" s="3">
        <v>0</v>
      </c>
      <c r="AH1530" s="3">
        <v>0</v>
      </c>
      <c r="AI1530" s="3">
        <v>0</v>
      </c>
      <c r="AJ1530" s="3">
        <v>20</v>
      </c>
      <c r="AK1530" t="s">
        <v>85</v>
      </c>
      <c r="AL1530" s="10">
        <v>45072</v>
      </c>
      <c r="AM1530" s="10">
        <v>45074</v>
      </c>
      <c r="AQ1530" s="10">
        <v>45079</v>
      </c>
      <c r="AR1530" t="s">
        <v>88</v>
      </c>
      <c r="AS1530" t="s">
        <v>203</v>
      </c>
      <c r="AX1530">
        <v>0</v>
      </c>
      <c r="AY1530">
        <v>70</v>
      </c>
      <c r="AZ1530">
        <v>0</v>
      </c>
      <c r="BA1530">
        <v>0</v>
      </c>
      <c r="BB1530">
        <v>0</v>
      </c>
      <c r="BC1530">
        <v>0</v>
      </c>
      <c r="BD1530">
        <v>40</v>
      </c>
      <c r="BE1530">
        <v>40</v>
      </c>
      <c r="BF1530">
        <v>0</v>
      </c>
      <c r="BG1530">
        <v>0</v>
      </c>
      <c r="BH1530">
        <v>0</v>
      </c>
      <c r="BI1530">
        <v>0</v>
      </c>
      <c r="BJ1530" t="s">
        <v>91</v>
      </c>
      <c r="BK1530" t="s">
        <v>92</v>
      </c>
      <c r="BL1530" t="s">
        <v>137</v>
      </c>
      <c r="BM1530" t="s">
        <v>94</v>
      </c>
      <c r="BN1530" t="s">
        <v>3255</v>
      </c>
      <c r="BP1530" t="s">
        <v>5739</v>
      </c>
      <c r="BQ1530" s="12" t="s">
        <v>8455</v>
      </c>
      <c r="BR1530" s="12" t="s">
        <v>8456</v>
      </c>
      <c r="BS1530">
        <v>12</v>
      </c>
      <c r="BT1530">
        <v>0</v>
      </c>
      <c r="BU1530">
        <v>0</v>
      </c>
      <c r="BV1530">
        <v>0</v>
      </c>
      <c r="BW1530">
        <v>0</v>
      </c>
      <c r="BY1530">
        <v>0</v>
      </c>
      <c r="BZ1530">
        <v>36</v>
      </c>
      <c r="CS1530">
        <f t="shared" si="459"/>
        <v>1</v>
      </c>
      <c r="CT1530" s="5">
        <f t="shared" si="449"/>
        <v>1</v>
      </c>
      <c r="CU1530" t="str">
        <f t="shared" si="459"/>
        <v/>
      </c>
      <c r="CV1530" t="str">
        <f t="shared" si="459"/>
        <v/>
      </c>
      <c r="CW1530">
        <f t="shared" si="459"/>
        <v>1</v>
      </c>
      <c r="CX1530" t="str">
        <f t="shared" si="459"/>
        <v/>
      </c>
      <c r="CY1530" t="str">
        <f t="shared" si="459"/>
        <v/>
      </c>
      <c r="CZ1530" t="str">
        <f t="shared" si="459"/>
        <v/>
      </c>
      <c r="DA1530" t="str">
        <f t="shared" si="459"/>
        <v/>
      </c>
      <c r="DB1530" t="str">
        <f t="shared" si="459"/>
        <v/>
      </c>
      <c r="DC1530" t="str">
        <f t="shared" si="459"/>
        <v/>
      </c>
      <c r="DD1530">
        <f t="shared" si="459"/>
        <v>1</v>
      </c>
      <c r="DE1530">
        <f t="shared" si="459"/>
        <v>1</v>
      </c>
      <c r="DF1530">
        <f t="shared" si="459"/>
        <v>1</v>
      </c>
      <c r="DG1530">
        <f t="shared" si="459"/>
        <v>1</v>
      </c>
      <c r="DH1530">
        <f t="shared" si="459"/>
        <v>1</v>
      </c>
      <c r="DI1530" t="str">
        <f t="shared" si="450"/>
        <v/>
      </c>
      <c r="DJ1530" t="str">
        <f t="shared" si="451"/>
        <v/>
      </c>
    </row>
    <row r="1531" spans="1:114" ht="18" customHeight="1" x14ac:dyDescent="0.3">
      <c r="A1531" s="9" t="s">
        <v>3116</v>
      </c>
      <c r="B1531" s="9" t="s">
        <v>3117</v>
      </c>
      <c r="C1531" s="9" t="s">
        <v>3244</v>
      </c>
      <c r="D1531" s="9" t="s">
        <v>3260</v>
      </c>
      <c r="G1531" t="str">
        <f t="shared" si="443"/>
        <v>國自</v>
      </c>
      <c r="H1531" s="9" t="str">
        <f t="shared" si="444"/>
        <v>國</v>
      </c>
      <c r="I1531" s="9" t="str">
        <f t="shared" si="445"/>
        <v/>
      </c>
      <c r="J1531" t="str">
        <f t="shared" si="452"/>
        <v/>
      </c>
      <c r="K1531" t="str">
        <f t="shared" si="453"/>
        <v/>
      </c>
      <c r="L1531" s="9" t="str">
        <f t="shared" si="446"/>
        <v/>
      </c>
      <c r="M1531" s="9" t="str">
        <f t="shared" si="447"/>
        <v>自</v>
      </c>
      <c r="N1531" s="1" t="s">
        <v>427</v>
      </c>
      <c r="O1531" s="1" t="s">
        <v>85</v>
      </c>
      <c r="P1531" s="1" t="s">
        <v>85</v>
      </c>
      <c r="Q1531" s="1" t="s">
        <v>85</v>
      </c>
      <c r="R1531" s="1" t="s">
        <v>85</v>
      </c>
      <c r="S1531" s="1" t="s">
        <v>85</v>
      </c>
      <c r="T1531" s="1" t="s">
        <v>85</v>
      </c>
      <c r="U1531" s="2">
        <v>0</v>
      </c>
      <c r="V1531" s="2">
        <v>0</v>
      </c>
      <c r="W1531" s="2">
        <v>0</v>
      </c>
      <c r="X1531" s="2">
        <v>0</v>
      </c>
      <c r="Y1531" s="2">
        <v>0</v>
      </c>
      <c r="Z1531" s="2">
        <v>3</v>
      </c>
      <c r="AA1531" s="2" t="s">
        <v>3261</v>
      </c>
      <c r="AB1531" s="13" t="str">
        <f t="shared" si="448"/>
        <v/>
      </c>
      <c r="AC1531" s="2">
        <v>8</v>
      </c>
      <c r="AD1531" s="3">
        <v>2</v>
      </c>
      <c r="AE1531" s="3">
        <v>0</v>
      </c>
      <c r="AF1531" s="3">
        <v>0</v>
      </c>
      <c r="AG1531" s="3">
        <v>0</v>
      </c>
      <c r="AH1531" s="3">
        <v>0</v>
      </c>
      <c r="AI1531" s="3">
        <v>1.5</v>
      </c>
      <c r="AJ1531" s="3">
        <v>20</v>
      </c>
      <c r="AK1531" t="s">
        <v>85</v>
      </c>
      <c r="AL1531" s="10">
        <v>45072</v>
      </c>
      <c r="AM1531" s="10">
        <v>45074</v>
      </c>
      <c r="AQ1531" s="10">
        <v>45079</v>
      </c>
      <c r="AR1531" t="s">
        <v>88</v>
      </c>
      <c r="AS1531" t="s">
        <v>203</v>
      </c>
      <c r="AX1531">
        <v>0</v>
      </c>
      <c r="AY1531">
        <v>70</v>
      </c>
      <c r="AZ1531">
        <v>0</v>
      </c>
      <c r="BA1531">
        <v>0</v>
      </c>
      <c r="BB1531">
        <v>0</v>
      </c>
      <c r="BC1531">
        <v>0</v>
      </c>
      <c r="BD1531">
        <v>40</v>
      </c>
      <c r="BE1531">
        <v>40</v>
      </c>
      <c r="BF1531">
        <v>0</v>
      </c>
      <c r="BG1531">
        <v>0</v>
      </c>
      <c r="BH1531">
        <v>0</v>
      </c>
      <c r="BI1531">
        <v>0</v>
      </c>
      <c r="BJ1531" t="s">
        <v>91</v>
      </c>
      <c r="BK1531" t="s">
        <v>92</v>
      </c>
      <c r="BL1531" t="s">
        <v>137</v>
      </c>
      <c r="BM1531" t="s">
        <v>94</v>
      </c>
      <c r="BN1531" t="s">
        <v>3255</v>
      </c>
      <c r="BP1531" t="s">
        <v>5739</v>
      </c>
      <c r="BQ1531" s="12" t="s">
        <v>8457</v>
      </c>
      <c r="BR1531" s="12" t="s">
        <v>8456</v>
      </c>
      <c r="BS1531">
        <v>14</v>
      </c>
      <c r="BT1531">
        <v>0</v>
      </c>
      <c r="BU1531">
        <v>0</v>
      </c>
      <c r="BV1531">
        <v>1</v>
      </c>
      <c r="BW1531">
        <v>0</v>
      </c>
      <c r="BY1531">
        <v>0</v>
      </c>
      <c r="BZ1531">
        <v>42</v>
      </c>
      <c r="CS1531">
        <f t="shared" si="459"/>
        <v>1</v>
      </c>
      <c r="CT1531" s="5">
        <f t="shared" si="449"/>
        <v>1</v>
      </c>
      <c r="CU1531" t="str">
        <f t="shared" si="459"/>
        <v/>
      </c>
      <c r="CV1531" t="str">
        <f t="shared" si="459"/>
        <v/>
      </c>
      <c r="CW1531">
        <f t="shared" si="459"/>
        <v>1</v>
      </c>
      <c r="CX1531" t="str">
        <f t="shared" si="459"/>
        <v/>
      </c>
      <c r="CY1531" t="str">
        <f t="shared" si="459"/>
        <v/>
      </c>
      <c r="CZ1531" t="str">
        <f t="shared" si="459"/>
        <v/>
      </c>
      <c r="DA1531" t="str">
        <f t="shared" si="459"/>
        <v/>
      </c>
      <c r="DB1531" t="str">
        <f t="shared" si="459"/>
        <v/>
      </c>
      <c r="DC1531" t="str">
        <f t="shared" si="459"/>
        <v/>
      </c>
      <c r="DD1531">
        <f t="shared" si="459"/>
        <v>1</v>
      </c>
      <c r="DE1531">
        <f t="shared" si="459"/>
        <v>1</v>
      </c>
      <c r="DF1531">
        <f t="shared" si="459"/>
        <v>1</v>
      </c>
      <c r="DG1531">
        <f t="shared" si="459"/>
        <v>1</v>
      </c>
      <c r="DH1531">
        <f t="shared" si="459"/>
        <v>1</v>
      </c>
      <c r="DI1531" t="str">
        <f t="shared" si="450"/>
        <v/>
      </c>
      <c r="DJ1531" t="str">
        <f t="shared" si="451"/>
        <v/>
      </c>
    </row>
    <row r="1532" spans="1:114" ht="18" customHeight="1" x14ac:dyDescent="0.3">
      <c r="A1532" s="9" t="s">
        <v>3116</v>
      </c>
      <c r="B1532" s="9" t="s">
        <v>3117</v>
      </c>
      <c r="C1532" s="9" t="s">
        <v>3248</v>
      </c>
      <c r="D1532" s="9" t="s">
        <v>6467</v>
      </c>
      <c r="G1532" t="str">
        <f t="shared" si="443"/>
        <v>國</v>
      </c>
      <c r="H1532" s="9" t="str">
        <f t="shared" si="444"/>
        <v>國</v>
      </c>
      <c r="I1532" s="9" t="str">
        <f t="shared" si="445"/>
        <v/>
      </c>
      <c r="J1532" t="str">
        <f t="shared" si="452"/>
        <v/>
      </c>
      <c r="K1532" t="str">
        <f t="shared" si="453"/>
        <v/>
      </c>
      <c r="L1532" s="9" t="str">
        <f t="shared" si="446"/>
        <v/>
      </c>
      <c r="M1532" s="9" t="str">
        <f t="shared" si="447"/>
        <v/>
      </c>
      <c r="N1532" s="1" t="s">
        <v>427</v>
      </c>
      <c r="O1532" s="1" t="s">
        <v>85</v>
      </c>
      <c r="P1532" s="1" t="s">
        <v>85</v>
      </c>
      <c r="Q1532" s="1" t="s">
        <v>85</v>
      </c>
      <c r="R1532" s="1" t="s">
        <v>85</v>
      </c>
      <c r="S1532" s="1" t="s">
        <v>85</v>
      </c>
      <c r="T1532" s="1" t="s">
        <v>85</v>
      </c>
      <c r="U1532" s="2">
        <v>0</v>
      </c>
      <c r="V1532" s="2">
        <v>0</v>
      </c>
      <c r="W1532" s="2">
        <v>0</v>
      </c>
      <c r="X1532" s="2">
        <v>0</v>
      </c>
      <c r="Y1532" s="2">
        <v>0</v>
      </c>
      <c r="Z1532" s="2">
        <v>0</v>
      </c>
      <c r="AA1532" s="2" t="s">
        <v>85</v>
      </c>
      <c r="AB1532" s="13" t="str">
        <f t="shared" si="448"/>
        <v>err</v>
      </c>
      <c r="AC1532" s="2">
        <v>0</v>
      </c>
      <c r="AD1532" s="3">
        <v>0</v>
      </c>
      <c r="AE1532" s="3">
        <v>0</v>
      </c>
      <c r="AF1532" s="3">
        <v>0</v>
      </c>
      <c r="AG1532" s="3">
        <v>0</v>
      </c>
      <c r="AH1532" s="3">
        <v>0</v>
      </c>
      <c r="AI1532" s="3">
        <v>0</v>
      </c>
      <c r="AJ1532" s="3">
        <v>0</v>
      </c>
      <c r="AK1532" t="s">
        <v>85</v>
      </c>
      <c r="AL1532" s="10">
        <v>45072</v>
      </c>
      <c r="AM1532" s="10">
        <v>45074</v>
      </c>
      <c r="AQ1532" s="10">
        <v>45079</v>
      </c>
      <c r="AR1532" t="s">
        <v>88</v>
      </c>
      <c r="AS1532" t="s">
        <v>203</v>
      </c>
      <c r="AX1532">
        <v>0</v>
      </c>
      <c r="AY1532">
        <v>70</v>
      </c>
      <c r="AZ1532">
        <v>0</v>
      </c>
      <c r="BA1532">
        <v>0</v>
      </c>
      <c r="BB1532">
        <v>0</v>
      </c>
      <c r="BC1532">
        <v>0</v>
      </c>
      <c r="BD1532">
        <v>60</v>
      </c>
      <c r="BE1532">
        <v>40</v>
      </c>
      <c r="BF1532">
        <v>0</v>
      </c>
      <c r="BG1532">
        <v>0</v>
      </c>
      <c r="BH1532">
        <v>0</v>
      </c>
      <c r="BI1532">
        <v>0</v>
      </c>
      <c r="BJ1532" t="s">
        <v>6767</v>
      </c>
      <c r="BP1532" t="s">
        <v>5740</v>
      </c>
      <c r="BQ1532" s="11" t="s">
        <v>3262</v>
      </c>
      <c r="BR1532" s="11" t="s">
        <v>3263</v>
      </c>
      <c r="BS1532">
        <v>1</v>
      </c>
      <c r="BT1532">
        <v>0</v>
      </c>
      <c r="BU1532">
        <v>0</v>
      </c>
      <c r="BV1532">
        <v>0</v>
      </c>
      <c r="BW1532">
        <v>0</v>
      </c>
      <c r="BY1532">
        <v>0</v>
      </c>
      <c r="BZ1532">
        <v>50</v>
      </c>
      <c r="CS1532" t="str">
        <f t="shared" si="459"/>
        <v/>
      </c>
      <c r="CT1532" s="5" t="str">
        <f t="shared" si="449"/>
        <v/>
      </c>
      <c r="CU1532" t="str">
        <f t="shared" si="459"/>
        <v/>
      </c>
      <c r="CV1532" t="str">
        <f t="shared" si="459"/>
        <v/>
      </c>
      <c r="CW1532" t="str">
        <f t="shared" si="459"/>
        <v/>
      </c>
      <c r="CX1532" t="str">
        <f t="shared" si="459"/>
        <v/>
      </c>
      <c r="CY1532" t="str">
        <f t="shared" si="459"/>
        <v/>
      </c>
      <c r="CZ1532" t="str">
        <f t="shared" si="459"/>
        <v/>
      </c>
      <c r="DA1532" t="str">
        <f t="shared" si="459"/>
        <v/>
      </c>
      <c r="DB1532" t="str">
        <f t="shared" si="459"/>
        <v/>
      </c>
      <c r="DC1532" t="str">
        <f t="shared" si="459"/>
        <v/>
      </c>
      <c r="DD1532" t="str">
        <f t="shared" si="459"/>
        <v/>
      </c>
      <c r="DE1532" t="str">
        <f t="shared" si="459"/>
        <v/>
      </c>
      <c r="DF1532" t="str">
        <f t="shared" si="459"/>
        <v/>
      </c>
      <c r="DG1532" t="str">
        <f t="shared" si="459"/>
        <v/>
      </c>
      <c r="DH1532" t="str">
        <f t="shared" si="459"/>
        <v/>
      </c>
      <c r="DI1532">
        <f t="shared" si="450"/>
        <v>1</v>
      </c>
      <c r="DJ1532" t="str">
        <f t="shared" si="451"/>
        <v/>
      </c>
    </row>
    <row r="1533" spans="1:114" ht="18" customHeight="1" x14ac:dyDescent="0.3">
      <c r="A1533" s="9" t="s">
        <v>3116</v>
      </c>
      <c r="B1533" s="9" t="s">
        <v>3117</v>
      </c>
      <c r="C1533" s="9" t="s">
        <v>3249</v>
      </c>
      <c r="D1533" s="9" t="s">
        <v>6468</v>
      </c>
      <c r="G1533" t="str">
        <f t="shared" si="443"/>
        <v>國</v>
      </c>
      <c r="H1533" s="9" t="str">
        <f t="shared" si="444"/>
        <v>國</v>
      </c>
      <c r="I1533" s="9" t="str">
        <f t="shared" si="445"/>
        <v/>
      </c>
      <c r="J1533" t="str">
        <f t="shared" si="452"/>
        <v/>
      </c>
      <c r="K1533" t="str">
        <f t="shared" si="453"/>
        <v/>
      </c>
      <c r="L1533" s="9" t="str">
        <f t="shared" si="446"/>
        <v/>
      </c>
      <c r="M1533" s="9" t="str">
        <f t="shared" si="447"/>
        <v/>
      </c>
      <c r="N1533" s="1" t="s">
        <v>427</v>
      </c>
      <c r="O1533" s="1" t="s">
        <v>85</v>
      </c>
      <c r="P1533" s="1" t="s">
        <v>85</v>
      </c>
      <c r="Q1533" s="1" t="s">
        <v>85</v>
      </c>
      <c r="R1533" s="1" t="s">
        <v>85</v>
      </c>
      <c r="S1533" s="1" t="s">
        <v>85</v>
      </c>
      <c r="T1533" s="1" t="s">
        <v>85</v>
      </c>
      <c r="U1533" s="2">
        <v>0</v>
      </c>
      <c r="V1533" s="2">
        <v>0</v>
      </c>
      <c r="W1533" s="2">
        <v>0</v>
      </c>
      <c r="X1533" s="2">
        <v>0</v>
      </c>
      <c r="Y1533" s="2">
        <v>0</v>
      </c>
      <c r="Z1533" s="2">
        <v>0</v>
      </c>
      <c r="AA1533" s="2" t="s">
        <v>85</v>
      </c>
      <c r="AB1533" s="13" t="str">
        <f t="shared" si="448"/>
        <v>err</v>
      </c>
      <c r="AC1533" s="2">
        <v>0</v>
      </c>
      <c r="AD1533" s="3">
        <v>0</v>
      </c>
      <c r="AE1533" s="3">
        <v>0</v>
      </c>
      <c r="AF1533" s="3">
        <v>0</v>
      </c>
      <c r="AG1533" s="3">
        <v>0</v>
      </c>
      <c r="AH1533" s="3">
        <v>0</v>
      </c>
      <c r="AI1533" s="3">
        <v>0</v>
      </c>
      <c r="AJ1533" s="3">
        <v>0</v>
      </c>
      <c r="AK1533" t="s">
        <v>85</v>
      </c>
      <c r="AL1533" s="10">
        <v>45072</v>
      </c>
      <c r="AM1533" s="10">
        <v>45074</v>
      </c>
      <c r="AQ1533" s="10">
        <v>45079</v>
      </c>
      <c r="AR1533" t="s">
        <v>88</v>
      </c>
      <c r="AS1533" t="s">
        <v>203</v>
      </c>
      <c r="AX1533">
        <v>0</v>
      </c>
      <c r="AY1533">
        <v>70</v>
      </c>
      <c r="AZ1533">
        <v>0</v>
      </c>
      <c r="BA1533">
        <v>0</v>
      </c>
      <c r="BB1533">
        <v>0</v>
      </c>
      <c r="BC1533">
        <v>0</v>
      </c>
      <c r="BD1533">
        <v>60</v>
      </c>
      <c r="BE1533">
        <v>40</v>
      </c>
      <c r="BF1533">
        <v>0</v>
      </c>
      <c r="BG1533">
        <v>0</v>
      </c>
      <c r="BH1533">
        <v>0</v>
      </c>
      <c r="BI1533">
        <v>0</v>
      </c>
      <c r="BJ1533" t="s">
        <v>6767</v>
      </c>
      <c r="BP1533" t="s">
        <v>5741</v>
      </c>
      <c r="BQ1533" s="11" t="s">
        <v>3138</v>
      </c>
      <c r="BR1533" s="11" t="s">
        <v>5742</v>
      </c>
      <c r="BS1533">
        <v>1</v>
      </c>
      <c r="BT1533">
        <v>0</v>
      </c>
      <c r="BU1533">
        <v>0</v>
      </c>
      <c r="BV1533">
        <v>0</v>
      </c>
      <c r="BW1533">
        <v>0</v>
      </c>
      <c r="BY1533">
        <v>0</v>
      </c>
      <c r="BZ1533">
        <v>50</v>
      </c>
      <c r="CS1533" t="str">
        <f t="shared" si="459"/>
        <v/>
      </c>
      <c r="CT1533" s="5" t="str">
        <f t="shared" si="449"/>
        <v/>
      </c>
      <c r="CU1533" t="str">
        <f t="shared" si="459"/>
        <v/>
      </c>
      <c r="CV1533" t="str">
        <f t="shared" si="459"/>
        <v/>
      </c>
      <c r="CW1533" t="str">
        <f t="shared" si="459"/>
        <v/>
      </c>
      <c r="CX1533" t="str">
        <f t="shared" si="459"/>
        <v/>
      </c>
      <c r="CY1533" t="str">
        <f t="shared" si="459"/>
        <v/>
      </c>
      <c r="CZ1533" t="str">
        <f t="shared" si="459"/>
        <v/>
      </c>
      <c r="DA1533" t="str">
        <f t="shared" si="459"/>
        <v/>
      </c>
      <c r="DB1533" t="str">
        <f t="shared" si="459"/>
        <v/>
      </c>
      <c r="DC1533" t="str">
        <f t="shared" si="459"/>
        <v/>
      </c>
      <c r="DD1533" t="str">
        <f t="shared" si="459"/>
        <v/>
      </c>
      <c r="DE1533" t="str">
        <f t="shared" si="459"/>
        <v/>
      </c>
      <c r="DF1533" t="str">
        <f t="shared" si="459"/>
        <v/>
      </c>
      <c r="DG1533" t="str">
        <f t="shared" si="459"/>
        <v/>
      </c>
      <c r="DH1533" t="str">
        <f t="shared" si="459"/>
        <v/>
      </c>
      <c r="DI1533">
        <f t="shared" si="450"/>
        <v>1</v>
      </c>
      <c r="DJ1533" t="str">
        <f t="shared" si="451"/>
        <v/>
      </c>
    </row>
    <row r="1534" spans="1:114" ht="18" customHeight="1" x14ac:dyDescent="0.3">
      <c r="A1534" s="9" t="s">
        <v>3116</v>
      </c>
      <c r="B1534" s="9" t="s">
        <v>3117</v>
      </c>
      <c r="C1534" s="9" t="s">
        <v>3251</v>
      </c>
      <c r="D1534" s="9" t="s">
        <v>6469</v>
      </c>
      <c r="G1534" t="str">
        <f t="shared" si="443"/>
        <v>國</v>
      </c>
      <c r="H1534" s="9" t="str">
        <f t="shared" si="444"/>
        <v>國</v>
      </c>
      <c r="I1534" s="9" t="str">
        <f t="shared" si="445"/>
        <v/>
      </c>
      <c r="J1534" t="str">
        <f t="shared" si="452"/>
        <v/>
      </c>
      <c r="K1534" t="str">
        <f t="shared" si="453"/>
        <v/>
      </c>
      <c r="L1534" s="9" t="str">
        <f t="shared" si="446"/>
        <v/>
      </c>
      <c r="M1534" s="9" t="str">
        <f t="shared" si="447"/>
        <v/>
      </c>
      <c r="N1534" s="1" t="s">
        <v>427</v>
      </c>
      <c r="O1534" s="1" t="s">
        <v>85</v>
      </c>
      <c r="P1534" s="1" t="s">
        <v>85</v>
      </c>
      <c r="Q1534" s="1" t="s">
        <v>85</v>
      </c>
      <c r="R1534" s="1" t="s">
        <v>85</v>
      </c>
      <c r="S1534" s="1" t="s">
        <v>85</v>
      </c>
      <c r="T1534" s="1" t="s">
        <v>85</v>
      </c>
      <c r="U1534" s="2">
        <v>0</v>
      </c>
      <c r="V1534" s="2">
        <v>0</v>
      </c>
      <c r="W1534" s="2">
        <v>0</v>
      </c>
      <c r="X1534" s="2">
        <v>0</v>
      </c>
      <c r="Y1534" s="2">
        <v>0</v>
      </c>
      <c r="Z1534" s="2">
        <v>0</v>
      </c>
      <c r="AA1534" s="2" t="s">
        <v>85</v>
      </c>
      <c r="AB1534" s="13" t="str">
        <f t="shared" si="448"/>
        <v>err</v>
      </c>
      <c r="AC1534" s="2">
        <v>0</v>
      </c>
      <c r="AD1534" s="3">
        <v>0</v>
      </c>
      <c r="AE1534" s="3">
        <v>0</v>
      </c>
      <c r="AF1534" s="3">
        <v>0</v>
      </c>
      <c r="AG1534" s="3">
        <v>0</v>
      </c>
      <c r="AH1534" s="3">
        <v>0</v>
      </c>
      <c r="AI1534" s="3">
        <v>0</v>
      </c>
      <c r="AJ1534" s="3">
        <v>0</v>
      </c>
      <c r="AK1534" t="s">
        <v>85</v>
      </c>
      <c r="AL1534" s="10"/>
      <c r="AM1534" s="10"/>
      <c r="AQ1534" s="10">
        <v>45079</v>
      </c>
      <c r="AR1534" t="s">
        <v>88</v>
      </c>
      <c r="AX1534">
        <v>0</v>
      </c>
      <c r="AY1534">
        <v>0</v>
      </c>
      <c r="AZ1534">
        <v>0</v>
      </c>
      <c r="BA1534">
        <v>0</v>
      </c>
      <c r="BB1534">
        <v>0</v>
      </c>
      <c r="BC1534">
        <v>0</v>
      </c>
      <c r="BD1534">
        <v>100</v>
      </c>
      <c r="BE1534">
        <v>0</v>
      </c>
      <c r="BF1534">
        <v>0</v>
      </c>
      <c r="BG1534">
        <v>0</v>
      </c>
      <c r="BH1534">
        <v>0</v>
      </c>
      <c r="BI1534">
        <v>0</v>
      </c>
      <c r="BJ1534" t="s">
        <v>6767</v>
      </c>
      <c r="BP1534" t="s">
        <v>5743</v>
      </c>
      <c r="BR1534" s="12" t="s">
        <v>8458</v>
      </c>
      <c r="BS1534">
        <v>1</v>
      </c>
      <c r="BT1534">
        <v>0</v>
      </c>
      <c r="BU1534">
        <v>0</v>
      </c>
      <c r="BV1534">
        <v>0</v>
      </c>
      <c r="BW1534">
        <v>0</v>
      </c>
      <c r="BY1534">
        <v>0</v>
      </c>
      <c r="BZ1534">
        <v>50</v>
      </c>
      <c r="CS1534" t="str">
        <f t="shared" si="459"/>
        <v/>
      </c>
      <c r="CT1534" s="5" t="str">
        <f t="shared" si="449"/>
        <v/>
      </c>
      <c r="CU1534" t="str">
        <f t="shared" si="459"/>
        <v/>
      </c>
      <c r="CV1534" t="str">
        <f t="shared" si="459"/>
        <v/>
      </c>
      <c r="CW1534" t="str">
        <f t="shared" si="459"/>
        <v/>
      </c>
      <c r="CX1534" t="str">
        <f t="shared" si="459"/>
        <v/>
      </c>
      <c r="CY1534" t="str">
        <f t="shared" si="459"/>
        <v/>
      </c>
      <c r="CZ1534" t="str">
        <f t="shared" si="459"/>
        <v/>
      </c>
      <c r="DA1534" t="str">
        <f t="shared" si="459"/>
        <v/>
      </c>
      <c r="DB1534" t="str">
        <f t="shared" si="459"/>
        <v/>
      </c>
      <c r="DC1534" t="str">
        <f t="shared" si="459"/>
        <v/>
      </c>
      <c r="DD1534" t="str">
        <f t="shared" si="459"/>
        <v/>
      </c>
      <c r="DE1534" t="str">
        <f t="shared" si="459"/>
        <v/>
      </c>
      <c r="DF1534" t="str">
        <f t="shared" si="459"/>
        <v/>
      </c>
      <c r="DG1534" t="str">
        <f t="shared" si="459"/>
        <v/>
      </c>
      <c r="DH1534" t="str">
        <f t="shared" ref="DH1534" si="460">IF(OR(ISNUMBER(FIND(DH$1,$BK1534)),ISNUMBER(FIND(DH$1,$BL1534)),ISNUMBER(FIND(DH$1,$BM1534))),1,"")</f>
        <v/>
      </c>
      <c r="DI1534">
        <f t="shared" si="450"/>
        <v>1</v>
      </c>
      <c r="DJ1534" t="str">
        <f t="shared" si="451"/>
        <v/>
      </c>
    </row>
    <row r="1535" spans="1:114" ht="18" customHeight="1" x14ac:dyDescent="0.3">
      <c r="A1535" s="9" t="s">
        <v>3116</v>
      </c>
      <c r="B1535" s="9" t="s">
        <v>3117</v>
      </c>
      <c r="C1535" s="9" t="s">
        <v>3253</v>
      </c>
      <c r="D1535" s="9" t="s">
        <v>6470</v>
      </c>
      <c r="G1535" t="str">
        <f t="shared" si="443"/>
        <v>國英</v>
      </c>
      <c r="H1535" s="9" t="str">
        <f t="shared" si="444"/>
        <v>國</v>
      </c>
      <c r="I1535" s="9" t="str">
        <f t="shared" si="445"/>
        <v>英</v>
      </c>
      <c r="J1535" t="str">
        <f t="shared" si="452"/>
        <v/>
      </c>
      <c r="K1535" t="str">
        <f t="shared" si="453"/>
        <v/>
      </c>
      <c r="L1535" s="9" t="str">
        <f t="shared" si="446"/>
        <v/>
      </c>
      <c r="M1535" s="9" t="str">
        <f t="shared" si="447"/>
        <v/>
      </c>
      <c r="N1535" s="1" t="s">
        <v>427</v>
      </c>
      <c r="O1535" s="1" t="s">
        <v>427</v>
      </c>
      <c r="P1535" s="1" t="s">
        <v>85</v>
      </c>
      <c r="Q1535" s="1" t="s">
        <v>85</v>
      </c>
      <c r="R1535" s="1" t="s">
        <v>85</v>
      </c>
      <c r="S1535" s="1" t="s">
        <v>85</v>
      </c>
      <c r="T1535" s="1" t="s">
        <v>85</v>
      </c>
      <c r="U1535" s="2">
        <v>0</v>
      </c>
      <c r="V1535" s="2">
        <v>0</v>
      </c>
      <c r="W1535" s="2">
        <v>0</v>
      </c>
      <c r="X1535" s="2">
        <v>0</v>
      </c>
      <c r="Y1535" s="2">
        <v>0</v>
      </c>
      <c r="Z1535" s="2">
        <v>0</v>
      </c>
      <c r="AA1535" s="2" t="s">
        <v>85</v>
      </c>
      <c r="AB1535" s="13" t="str">
        <f t="shared" si="448"/>
        <v/>
      </c>
      <c r="AC1535" s="2">
        <v>0</v>
      </c>
      <c r="AD1535" s="3">
        <v>0</v>
      </c>
      <c r="AE1535" s="3">
        <v>0</v>
      </c>
      <c r="AF1535" s="3">
        <v>0</v>
      </c>
      <c r="AG1535" s="3">
        <v>0</v>
      </c>
      <c r="AH1535" s="3">
        <v>0</v>
      </c>
      <c r="AI1535" s="3">
        <v>0</v>
      </c>
      <c r="AJ1535" s="3">
        <v>0</v>
      </c>
      <c r="AK1535" t="s">
        <v>85</v>
      </c>
      <c r="AL1535" s="10">
        <v>45072</v>
      </c>
      <c r="AM1535" s="10">
        <v>45074</v>
      </c>
      <c r="AQ1535" s="10">
        <v>45079</v>
      </c>
      <c r="AR1535" t="s">
        <v>88</v>
      </c>
      <c r="AS1535" t="s">
        <v>203</v>
      </c>
      <c r="AX1535">
        <v>0</v>
      </c>
      <c r="AY1535">
        <v>0</v>
      </c>
      <c r="AZ1535">
        <v>0</v>
      </c>
      <c r="BA1535">
        <v>0</v>
      </c>
      <c r="BB1535">
        <v>0</v>
      </c>
      <c r="BC1535">
        <v>0</v>
      </c>
      <c r="BD1535">
        <v>70</v>
      </c>
      <c r="BE1535">
        <v>30</v>
      </c>
      <c r="BF1535">
        <v>0</v>
      </c>
      <c r="BG1535">
        <v>0</v>
      </c>
      <c r="BH1535">
        <v>0</v>
      </c>
      <c r="BI1535">
        <v>0</v>
      </c>
      <c r="BJ1535" t="s">
        <v>91</v>
      </c>
      <c r="BK1535" t="s">
        <v>94</v>
      </c>
      <c r="BL1535" t="s">
        <v>8459</v>
      </c>
      <c r="BP1535" t="s">
        <v>5744</v>
      </c>
      <c r="BQ1535" s="12" t="s">
        <v>8404</v>
      </c>
      <c r="BR1535" s="12" t="s">
        <v>8405</v>
      </c>
      <c r="BS1535">
        <v>1</v>
      </c>
      <c r="BT1535">
        <v>0</v>
      </c>
      <c r="BU1535">
        <v>0</v>
      </c>
      <c r="BV1535">
        <v>0</v>
      </c>
      <c r="BW1535">
        <v>0</v>
      </c>
      <c r="BY1535">
        <v>0</v>
      </c>
      <c r="BZ1535">
        <v>50</v>
      </c>
      <c r="CS1535" t="str">
        <f t="shared" ref="CS1535:DH1550" si="461">IF(OR(ISNUMBER(FIND(CS$1,$BK1535)),ISNUMBER(FIND(CS$1,$BL1535)),ISNUMBER(FIND(CS$1,$BM1535))),1,"")</f>
        <v/>
      </c>
      <c r="CT1535" s="5" t="str">
        <f t="shared" si="449"/>
        <v/>
      </c>
      <c r="CU1535" t="str">
        <f t="shared" si="461"/>
        <v/>
      </c>
      <c r="CV1535" t="str">
        <f t="shared" si="461"/>
        <v/>
      </c>
      <c r="CW1535" t="str">
        <f t="shared" si="461"/>
        <v/>
      </c>
      <c r="CX1535" t="str">
        <f t="shared" si="461"/>
        <v/>
      </c>
      <c r="CY1535" t="str">
        <f t="shared" si="461"/>
        <v/>
      </c>
      <c r="CZ1535" t="str">
        <f t="shared" si="461"/>
        <v/>
      </c>
      <c r="DA1535" t="str">
        <f t="shared" si="461"/>
        <v/>
      </c>
      <c r="DB1535" t="str">
        <f t="shared" si="461"/>
        <v/>
      </c>
      <c r="DC1535" t="str">
        <f t="shared" si="461"/>
        <v/>
      </c>
      <c r="DD1535" t="str">
        <f t="shared" si="461"/>
        <v/>
      </c>
      <c r="DE1535" t="str">
        <f t="shared" si="461"/>
        <v/>
      </c>
      <c r="DF1535">
        <f t="shared" si="461"/>
        <v>1</v>
      </c>
      <c r="DG1535">
        <f t="shared" si="461"/>
        <v>1</v>
      </c>
      <c r="DH1535">
        <f t="shared" si="461"/>
        <v>1</v>
      </c>
      <c r="DI1535" t="str">
        <f t="shared" si="450"/>
        <v/>
      </c>
      <c r="DJ1535" t="str">
        <f t="shared" si="451"/>
        <v/>
      </c>
    </row>
    <row r="1536" spans="1:114" ht="18" customHeight="1" x14ac:dyDescent="0.3">
      <c r="A1536" s="9" t="s">
        <v>3116</v>
      </c>
      <c r="B1536" s="9" t="s">
        <v>3117</v>
      </c>
      <c r="C1536" s="9" t="s">
        <v>3256</v>
      </c>
      <c r="D1536" s="9" t="s">
        <v>6471</v>
      </c>
      <c r="G1536" t="str">
        <f t="shared" si="443"/>
        <v>國英</v>
      </c>
      <c r="H1536" s="9" t="str">
        <f t="shared" si="444"/>
        <v>國</v>
      </c>
      <c r="I1536" s="9" t="str">
        <f t="shared" si="445"/>
        <v>英</v>
      </c>
      <c r="J1536" t="str">
        <f t="shared" si="452"/>
        <v/>
      </c>
      <c r="K1536" t="str">
        <f t="shared" si="453"/>
        <v/>
      </c>
      <c r="L1536" s="9" t="str">
        <f t="shared" si="446"/>
        <v/>
      </c>
      <c r="M1536" s="9" t="str">
        <f t="shared" si="447"/>
        <v/>
      </c>
      <c r="N1536" s="1" t="s">
        <v>427</v>
      </c>
      <c r="O1536" s="1" t="s">
        <v>427</v>
      </c>
      <c r="P1536" s="1" t="s">
        <v>85</v>
      </c>
      <c r="Q1536" s="1" t="s">
        <v>85</v>
      </c>
      <c r="R1536" s="1" t="s">
        <v>85</v>
      </c>
      <c r="S1536" s="1" t="s">
        <v>85</v>
      </c>
      <c r="T1536" s="1" t="s">
        <v>85</v>
      </c>
      <c r="U1536" s="2">
        <v>0</v>
      </c>
      <c r="V1536" s="2">
        <v>0</v>
      </c>
      <c r="W1536" s="2">
        <v>0</v>
      </c>
      <c r="X1536" s="2">
        <v>0</v>
      </c>
      <c r="Y1536" s="2">
        <v>0</v>
      </c>
      <c r="Z1536" s="2">
        <v>0</v>
      </c>
      <c r="AA1536" s="2" t="s">
        <v>85</v>
      </c>
      <c r="AB1536" s="13" t="str">
        <f t="shared" si="448"/>
        <v/>
      </c>
      <c r="AC1536" s="2">
        <v>0</v>
      </c>
      <c r="AD1536" s="3">
        <v>0</v>
      </c>
      <c r="AE1536" s="3">
        <v>0</v>
      </c>
      <c r="AF1536" s="3">
        <v>0</v>
      </c>
      <c r="AG1536" s="3">
        <v>0</v>
      </c>
      <c r="AH1536" s="3">
        <v>0</v>
      </c>
      <c r="AI1536" s="3">
        <v>0</v>
      </c>
      <c r="AJ1536" s="3">
        <v>0</v>
      </c>
      <c r="AK1536" t="s">
        <v>85</v>
      </c>
      <c r="AL1536" s="10">
        <v>45072</v>
      </c>
      <c r="AM1536" s="10">
        <v>45074</v>
      </c>
      <c r="AQ1536" s="10">
        <v>45079</v>
      </c>
      <c r="AR1536" t="s">
        <v>88</v>
      </c>
      <c r="AS1536" t="s">
        <v>203</v>
      </c>
      <c r="AX1536">
        <v>0</v>
      </c>
      <c r="AY1536">
        <v>0</v>
      </c>
      <c r="AZ1536">
        <v>0</v>
      </c>
      <c r="BA1536">
        <v>0</v>
      </c>
      <c r="BB1536">
        <v>0</v>
      </c>
      <c r="BC1536">
        <v>0</v>
      </c>
      <c r="BD1536">
        <v>70</v>
      </c>
      <c r="BE1536">
        <v>30</v>
      </c>
      <c r="BF1536">
        <v>0</v>
      </c>
      <c r="BG1536">
        <v>0</v>
      </c>
      <c r="BH1536">
        <v>0</v>
      </c>
      <c r="BI1536">
        <v>0</v>
      </c>
      <c r="BJ1536" t="s">
        <v>91</v>
      </c>
      <c r="BK1536" t="s">
        <v>94</v>
      </c>
      <c r="BL1536" t="s">
        <v>7274</v>
      </c>
      <c r="BP1536" t="s">
        <v>5744</v>
      </c>
      <c r="BQ1536" s="12" t="s">
        <v>8460</v>
      </c>
      <c r="BR1536" s="12" t="s">
        <v>8407</v>
      </c>
      <c r="BS1536">
        <v>1</v>
      </c>
      <c r="BT1536">
        <v>0</v>
      </c>
      <c r="BU1536">
        <v>0</v>
      </c>
      <c r="BV1536">
        <v>0</v>
      </c>
      <c r="BW1536">
        <v>0</v>
      </c>
      <c r="BY1536">
        <v>0</v>
      </c>
      <c r="BZ1536">
        <v>50</v>
      </c>
      <c r="CS1536" t="str">
        <f t="shared" si="461"/>
        <v/>
      </c>
      <c r="CT1536" s="5" t="str">
        <f t="shared" si="449"/>
        <v/>
      </c>
      <c r="CU1536" t="str">
        <f t="shared" si="461"/>
        <v/>
      </c>
      <c r="CV1536" t="str">
        <f t="shared" si="461"/>
        <v/>
      </c>
      <c r="CW1536" t="str">
        <f t="shared" si="461"/>
        <v/>
      </c>
      <c r="CX1536" t="str">
        <f t="shared" si="461"/>
        <v/>
      </c>
      <c r="CY1536" t="str">
        <f t="shared" si="461"/>
        <v/>
      </c>
      <c r="CZ1536" t="str">
        <f t="shared" si="461"/>
        <v/>
      </c>
      <c r="DA1536" t="str">
        <f t="shared" si="461"/>
        <v/>
      </c>
      <c r="DB1536" t="str">
        <f t="shared" si="461"/>
        <v/>
      </c>
      <c r="DC1536" t="str">
        <f t="shared" si="461"/>
        <v/>
      </c>
      <c r="DD1536" t="str">
        <f t="shared" si="461"/>
        <v/>
      </c>
      <c r="DE1536" t="str">
        <f t="shared" si="461"/>
        <v/>
      </c>
      <c r="DF1536">
        <f t="shared" si="461"/>
        <v>1</v>
      </c>
      <c r="DG1536">
        <f t="shared" si="461"/>
        <v>1</v>
      </c>
      <c r="DH1536">
        <f t="shared" si="461"/>
        <v>1</v>
      </c>
      <c r="DI1536" t="str">
        <f t="shared" si="450"/>
        <v/>
      </c>
      <c r="DJ1536" t="str">
        <f t="shared" si="451"/>
        <v/>
      </c>
    </row>
    <row r="1537" spans="1:114" ht="18" customHeight="1" x14ac:dyDescent="0.3">
      <c r="A1537" s="9" t="s">
        <v>3116</v>
      </c>
      <c r="B1537" s="9" t="s">
        <v>3117</v>
      </c>
      <c r="C1537" s="9" t="s">
        <v>3258</v>
      </c>
      <c r="D1537" s="9" t="s">
        <v>6472</v>
      </c>
      <c r="G1537" t="str">
        <f t="shared" si="443"/>
        <v>國社</v>
      </c>
      <c r="H1537" s="9" t="str">
        <f t="shared" si="444"/>
        <v>國</v>
      </c>
      <c r="I1537" s="9" t="str">
        <f t="shared" si="445"/>
        <v/>
      </c>
      <c r="J1537" t="str">
        <f t="shared" si="452"/>
        <v/>
      </c>
      <c r="K1537" t="str">
        <f t="shared" si="453"/>
        <v/>
      </c>
      <c r="L1537" s="9" t="str">
        <f t="shared" si="446"/>
        <v>社</v>
      </c>
      <c r="M1537" s="9" t="str">
        <f t="shared" si="447"/>
        <v/>
      </c>
      <c r="N1537" s="1" t="s">
        <v>427</v>
      </c>
      <c r="O1537" s="1" t="s">
        <v>85</v>
      </c>
      <c r="P1537" s="1" t="s">
        <v>85</v>
      </c>
      <c r="Q1537" s="1" t="s">
        <v>85</v>
      </c>
      <c r="R1537" s="1" t="s">
        <v>427</v>
      </c>
      <c r="S1537" s="1" t="s">
        <v>85</v>
      </c>
      <c r="T1537" s="1" t="s">
        <v>85</v>
      </c>
      <c r="U1537" s="2">
        <v>0</v>
      </c>
      <c r="V1537" s="2">
        <v>0</v>
      </c>
      <c r="W1537" s="2">
        <v>0</v>
      </c>
      <c r="X1537" s="2">
        <v>0</v>
      </c>
      <c r="Y1537" s="2">
        <v>0</v>
      </c>
      <c r="Z1537" s="2">
        <v>0</v>
      </c>
      <c r="AA1537" s="2" t="s">
        <v>85</v>
      </c>
      <c r="AB1537" s="13" t="str">
        <f t="shared" si="448"/>
        <v/>
      </c>
      <c r="AC1537" s="2">
        <v>0</v>
      </c>
      <c r="AD1537" s="3">
        <v>0</v>
      </c>
      <c r="AE1537" s="3">
        <v>0</v>
      </c>
      <c r="AF1537" s="3">
        <v>0</v>
      </c>
      <c r="AG1537" s="3">
        <v>0</v>
      </c>
      <c r="AH1537" s="3">
        <v>0</v>
      </c>
      <c r="AI1537" s="3">
        <v>0</v>
      </c>
      <c r="AJ1537" s="3">
        <v>0</v>
      </c>
      <c r="AK1537" t="s">
        <v>85</v>
      </c>
      <c r="AL1537" s="10">
        <v>45072</v>
      </c>
      <c r="AM1537" s="10">
        <v>45074</v>
      </c>
      <c r="AQ1537" s="10">
        <v>45079</v>
      </c>
      <c r="AR1537" t="s">
        <v>88</v>
      </c>
      <c r="AS1537" t="s">
        <v>203</v>
      </c>
      <c r="AX1537">
        <v>0</v>
      </c>
      <c r="AY1537">
        <v>70</v>
      </c>
      <c r="AZ1537">
        <v>0</v>
      </c>
      <c r="BA1537">
        <v>0</v>
      </c>
      <c r="BB1537">
        <v>0</v>
      </c>
      <c r="BC1537">
        <v>0</v>
      </c>
      <c r="BD1537">
        <v>60</v>
      </c>
      <c r="BE1537">
        <v>40</v>
      </c>
      <c r="BF1537">
        <v>0</v>
      </c>
      <c r="BG1537">
        <v>0</v>
      </c>
      <c r="BH1537">
        <v>0</v>
      </c>
      <c r="BI1537">
        <v>0</v>
      </c>
      <c r="BJ1537" t="s">
        <v>6767</v>
      </c>
      <c r="BP1537" t="s">
        <v>5745</v>
      </c>
      <c r="BQ1537" s="12" t="s">
        <v>8461</v>
      </c>
      <c r="BR1537" s="12" t="s">
        <v>8440</v>
      </c>
      <c r="BS1537">
        <v>1</v>
      </c>
      <c r="BT1537">
        <v>0</v>
      </c>
      <c r="BU1537">
        <v>0</v>
      </c>
      <c r="BV1537">
        <v>0</v>
      </c>
      <c r="BW1537">
        <v>0</v>
      </c>
      <c r="BY1537">
        <v>0</v>
      </c>
      <c r="BZ1537">
        <v>50</v>
      </c>
      <c r="CS1537" t="str">
        <f t="shared" si="461"/>
        <v/>
      </c>
      <c r="CT1537" s="5" t="str">
        <f t="shared" si="449"/>
        <v/>
      </c>
      <c r="CU1537" t="str">
        <f t="shared" si="461"/>
        <v/>
      </c>
      <c r="CV1537" t="str">
        <f t="shared" si="461"/>
        <v/>
      </c>
      <c r="CW1537" t="str">
        <f t="shared" si="461"/>
        <v/>
      </c>
      <c r="CX1537" t="str">
        <f t="shared" si="461"/>
        <v/>
      </c>
      <c r="CY1537" t="str">
        <f t="shared" si="461"/>
        <v/>
      </c>
      <c r="CZ1537" t="str">
        <f t="shared" si="461"/>
        <v/>
      </c>
      <c r="DA1537" t="str">
        <f t="shared" si="461"/>
        <v/>
      </c>
      <c r="DB1537" t="str">
        <f t="shared" si="461"/>
        <v/>
      </c>
      <c r="DC1537" t="str">
        <f t="shared" si="461"/>
        <v/>
      </c>
      <c r="DD1537" t="str">
        <f t="shared" si="461"/>
        <v/>
      </c>
      <c r="DE1537" t="str">
        <f t="shared" si="461"/>
        <v/>
      </c>
      <c r="DF1537" t="str">
        <f t="shared" si="461"/>
        <v/>
      </c>
      <c r="DG1537" t="str">
        <f t="shared" si="461"/>
        <v/>
      </c>
      <c r="DH1537" t="str">
        <f t="shared" si="461"/>
        <v/>
      </c>
      <c r="DI1537" t="str">
        <f t="shared" si="450"/>
        <v/>
      </c>
      <c r="DJ1537" t="str">
        <f t="shared" si="451"/>
        <v/>
      </c>
    </row>
    <row r="1538" spans="1:114" ht="18" customHeight="1" x14ac:dyDescent="0.3">
      <c r="A1538" s="9" t="s">
        <v>3264</v>
      </c>
      <c r="B1538" s="9" t="s">
        <v>3265</v>
      </c>
      <c r="C1538" s="9" t="s">
        <v>3266</v>
      </c>
      <c r="D1538" s="9" t="s">
        <v>1737</v>
      </c>
      <c r="G1538" t="str">
        <f t="shared" si="443"/>
        <v>國英</v>
      </c>
      <c r="H1538" s="9" t="str">
        <f t="shared" si="444"/>
        <v>國</v>
      </c>
      <c r="I1538" s="9" t="str">
        <f t="shared" si="445"/>
        <v>英</v>
      </c>
      <c r="J1538" t="str">
        <f t="shared" si="452"/>
        <v/>
      </c>
      <c r="K1538" t="str">
        <f t="shared" si="453"/>
        <v/>
      </c>
      <c r="L1538" s="9" t="str">
        <f t="shared" si="446"/>
        <v/>
      </c>
      <c r="M1538" s="9" t="str">
        <f t="shared" si="447"/>
        <v/>
      </c>
      <c r="N1538" s="1" t="s">
        <v>418</v>
      </c>
      <c r="O1538" s="1" t="s">
        <v>85</v>
      </c>
      <c r="P1538" s="1" t="s">
        <v>85</v>
      </c>
      <c r="Q1538" s="1" t="s">
        <v>85</v>
      </c>
      <c r="R1538" s="1" t="s">
        <v>85</v>
      </c>
      <c r="S1538" s="1" t="s">
        <v>85</v>
      </c>
      <c r="T1538" s="1" t="s">
        <v>85</v>
      </c>
      <c r="U1538" s="2">
        <v>3</v>
      </c>
      <c r="V1538" s="2">
        <v>6</v>
      </c>
      <c r="W1538" s="2">
        <v>0</v>
      </c>
      <c r="X1538" s="2">
        <v>0</v>
      </c>
      <c r="Y1538" s="2">
        <v>0</v>
      </c>
      <c r="Z1538" s="2">
        <v>0</v>
      </c>
      <c r="AA1538" s="2" t="s">
        <v>85</v>
      </c>
      <c r="AB1538" s="13" t="str">
        <f t="shared" si="448"/>
        <v/>
      </c>
      <c r="AC1538" s="2">
        <v>0</v>
      </c>
      <c r="AD1538" s="3">
        <v>1</v>
      </c>
      <c r="AE1538" s="3">
        <v>1</v>
      </c>
      <c r="AF1538" s="3">
        <v>0</v>
      </c>
      <c r="AG1538" s="3">
        <v>0</v>
      </c>
      <c r="AH1538" s="3">
        <v>0</v>
      </c>
      <c r="AI1538" s="3">
        <v>0</v>
      </c>
      <c r="AJ1538" s="3">
        <v>10</v>
      </c>
      <c r="AK1538" t="s">
        <v>85</v>
      </c>
      <c r="AL1538" s="10">
        <v>45066</v>
      </c>
      <c r="AM1538" s="10">
        <v>45067</v>
      </c>
      <c r="AQ1538" s="10">
        <v>45076</v>
      </c>
      <c r="AR1538" t="s">
        <v>88</v>
      </c>
      <c r="AS1538" t="s">
        <v>203</v>
      </c>
      <c r="AX1538">
        <v>0</v>
      </c>
      <c r="AY1538">
        <v>0</v>
      </c>
      <c r="AZ1538">
        <v>0</v>
      </c>
      <c r="BA1538">
        <v>0</v>
      </c>
      <c r="BB1538">
        <v>0</v>
      </c>
      <c r="BC1538">
        <v>0</v>
      </c>
      <c r="BD1538">
        <v>45</v>
      </c>
      <c r="BE1538">
        <v>45</v>
      </c>
      <c r="BF1538">
        <v>0</v>
      </c>
      <c r="BG1538">
        <v>0</v>
      </c>
      <c r="BH1538">
        <v>0</v>
      </c>
      <c r="BI1538">
        <v>0</v>
      </c>
      <c r="BJ1538" t="s">
        <v>91</v>
      </c>
      <c r="BK1538" t="s">
        <v>92</v>
      </c>
      <c r="BL1538" t="s">
        <v>275</v>
      </c>
      <c r="BM1538" t="s">
        <v>94</v>
      </c>
      <c r="BN1538" t="s">
        <v>124</v>
      </c>
      <c r="BP1538" t="s">
        <v>5746</v>
      </c>
      <c r="BQ1538" s="12" t="s">
        <v>8462</v>
      </c>
      <c r="BR1538" s="12" t="s">
        <v>8463</v>
      </c>
      <c r="BS1538">
        <v>73</v>
      </c>
      <c r="BT1538">
        <v>0</v>
      </c>
      <c r="BU1538">
        <v>0</v>
      </c>
      <c r="BV1538">
        <v>9</v>
      </c>
      <c r="BW1538">
        <v>0</v>
      </c>
      <c r="BY1538">
        <v>0</v>
      </c>
      <c r="BZ1538">
        <v>219</v>
      </c>
      <c r="CS1538">
        <f t="shared" si="461"/>
        <v>1</v>
      </c>
      <c r="CT1538" s="5">
        <f t="shared" si="449"/>
        <v>1</v>
      </c>
      <c r="CU1538" t="str">
        <f t="shared" si="461"/>
        <v/>
      </c>
      <c r="CV1538" t="str">
        <f t="shared" si="461"/>
        <v/>
      </c>
      <c r="CW1538">
        <f t="shared" si="461"/>
        <v>1</v>
      </c>
      <c r="CX1538">
        <f t="shared" si="461"/>
        <v>1</v>
      </c>
      <c r="CY1538" t="str">
        <f t="shared" si="461"/>
        <v/>
      </c>
      <c r="CZ1538" t="str">
        <f t="shared" si="461"/>
        <v/>
      </c>
      <c r="DA1538">
        <f t="shared" si="461"/>
        <v>1</v>
      </c>
      <c r="DB1538" t="str">
        <f t="shared" si="461"/>
        <v/>
      </c>
      <c r="DC1538">
        <f t="shared" si="461"/>
        <v>1</v>
      </c>
      <c r="DD1538" t="str">
        <f t="shared" si="461"/>
        <v/>
      </c>
      <c r="DE1538">
        <f t="shared" si="461"/>
        <v>1</v>
      </c>
      <c r="DF1538">
        <f t="shared" si="461"/>
        <v>1</v>
      </c>
      <c r="DG1538">
        <f t="shared" si="461"/>
        <v>1</v>
      </c>
      <c r="DH1538">
        <f t="shared" si="461"/>
        <v>1</v>
      </c>
      <c r="DI1538" t="str">
        <f t="shared" si="450"/>
        <v/>
      </c>
      <c r="DJ1538" t="str">
        <f t="shared" si="451"/>
        <v/>
      </c>
    </row>
    <row r="1539" spans="1:114" ht="18" customHeight="1" x14ac:dyDescent="0.3">
      <c r="A1539" s="9" t="s">
        <v>3264</v>
      </c>
      <c r="B1539" s="9" t="s">
        <v>3265</v>
      </c>
      <c r="C1539" s="9" t="s">
        <v>3267</v>
      </c>
      <c r="D1539" s="9" t="s">
        <v>3268</v>
      </c>
      <c r="G1539" t="str">
        <f t="shared" ref="G1539:G1602" si="462">H1539&amp;I1539&amp;J1539&amp;K1539&amp;L1539&amp;M1539</f>
        <v>國英社</v>
      </c>
      <c r="H1539" s="9" t="str">
        <f t="shared" ref="H1539:H1602" si="463">IF(AND(N1539="--",U1539=0,AD1539=0),"",MID(H$1,2,1))</f>
        <v>國</v>
      </c>
      <c r="I1539" s="9" t="str">
        <f t="shared" ref="I1539:I1602" si="464">IF(AND(O1539="--",V1539=0,AE1539=0),"",MID(I$1,2,1))</f>
        <v>英</v>
      </c>
      <c r="J1539" t="str">
        <f t="shared" si="452"/>
        <v/>
      </c>
      <c r="K1539" t="str">
        <f t="shared" si="453"/>
        <v/>
      </c>
      <c r="L1539" s="9" t="str">
        <f t="shared" ref="L1539:L1602" si="465">IF(AND(R1539="--",Y1539=0,AH1539=0),"",MID(L$1,2,1))</f>
        <v>社</v>
      </c>
      <c r="M1539" s="9" t="str">
        <f t="shared" ref="M1539:M1602" si="466">IF(AND(S1539="--",Z1539=0,AI1539=0),"",MID(M$1,2,1))</f>
        <v/>
      </c>
      <c r="N1539" s="1" t="s">
        <v>87</v>
      </c>
      <c r="O1539" s="1" t="s">
        <v>85</v>
      </c>
      <c r="P1539" s="1" t="s">
        <v>85</v>
      </c>
      <c r="Q1539" s="1" t="s">
        <v>85</v>
      </c>
      <c r="R1539" s="1" t="s">
        <v>85</v>
      </c>
      <c r="S1539" s="1" t="s">
        <v>85</v>
      </c>
      <c r="T1539" s="1" t="s">
        <v>85</v>
      </c>
      <c r="U1539" s="2">
        <v>5</v>
      </c>
      <c r="V1539" s="2">
        <v>3</v>
      </c>
      <c r="W1539" s="2">
        <v>0</v>
      </c>
      <c r="X1539" s="2">
        <v>0</v>
      </c>
      <c r="Y1539" s="2">
        <v>6</v>
      </c>
      <c r="Z1539" s="2">
        <v>0</v>
      </c>
      <c r="AA1539" s="2" t="s">
        <v>85</v>
      </c>
      <c r="AB1539" s="13" t="str">
        <f t="shared" ref="AB1539:AB1602" si="467">IF(LEN(G1539)&lt;LEN(AA1539),"err","")</f>
        <v/>
      </c>
      <c r="AC1539" s="2">
        <v>0</v>
      </c>
      <c r="AD1539" s="3">
        <v>1.5</v>
      </c>
      <c r="AE1539" s="3">
        <v>2</v>
      </c>
      <c r="AF1539" s="3">
        <v>0</v>
      </c>
      <c r="AG1539" s="3">
        <v>0</v>
      </c>
      <c r="AH1539" s="3">
        <v>1</v>
      </c>
      <c r="AI1539" s="3">
        <v>0</v>
      </c>
      <c r="AJ1539" s="3">
        <v>10</v>
      </c>
      <c r="AK1539" t="s">
        <v>85</v>
      </c>
      <c r="AL1539" s="10">
        <v>45066</v>
      </c>
      <c r="AM1539" s="10">
        <v>45067</v>
      </c>
      <c r="AQ1539" s="10">
        <v>45076</v>
      </c>
      <c r="AR1539" t="s">
        <v>88</v>
      </c>
      <c r="AS1539" t="s">
        <v>203</v>
      </c>
      <c r="AX1539">
        <v>0</v>
      </c>
      <c r="AY1539">
        <v>60</v>
      </c>
      <c r="AZ1539">
        <v>0</v>
      </c>
      <c r="BA1539">
        <v>0</v>
      </c>
      <c r="BB1539">
        <v>0</v>
      </c>
      <c r="BC1539">
        <v>0</v>
      </c>
      <c r="BD1539">
        <v>40</v>
      </c>
      <c r="BE1539">
        <v>50</v>
      </c>
      <c r="BF1539">
        <v>0</v>
      </c>
      <c r="BG1539">
        <v>0</v>
      </c>
      <c r="BH1539">
        <v>0</v>
      </c>
      <c r="BI1539">
        <v>0</v>
      </c>
      <c r="BJ1539" t="s">
        <v>91</v>
      </c>
      <c r="BK1539" t="s">
        <v>92</v>
      </c>
      <c r="BL1539" t="s">
        <v>275</v>
      </c>
      <c r="BM1539" t="s">
        <v>138</v>
      </c>
      <c r="BN1539" t="s">
        <v>124</v>
      </c>
      <c r="BP1539" t="s">
        <v>5747</v>
      </c>
      <c r="BQ1539" s="12" t="s">
        <v>8464</v>
      </c>
      <c r="BR1539" s="12" t="s">
        <v>8465</v>
      </c>
      <c r="BS1539">
        <v>67</v>
      </c>
      <c r="BT1539">
        <v>0</v>
      </c>
      <c r="BU1539">
        <v>0</v>
      </c>
      <c r="BV1539">
        <v>0</v>
      </c>
      <c r="BW1539">
        <v>0</v>
      </c>
      <c r="BY1539">
        <v>0</v>
      </c>
      <c r="BZ1539">
        <v>201</v>
      </c>
      <c r="CS1539">
        <f t="shared" si="461"/>
        <v>1</v>
      </c>
      <c r="CT1539" s="5">
        <f t="shared" ref="CT1539:CT1602" si="468">IF(ISNUMBER(FIND(CT$1,$BK1539)),1,"")</f>
        <v>1</v>
      </c>
      <c r="CU1539" t="str">
        <f t="shared" si="461"/>
        <v/>
      </c>
      <c r="CV1539" t="str">
        <f t="shared" si="461"/>
        <v/>
      </c>
      <c r="CW1539">
        <f t="shared" si="461"/>
        <v>1</v>
      </c>
      <c r="CX1539">
        <f t="shared" si="461"/>
        <v>1</v>
      </c>
      <c r="CY1539" t="str">
        <f t="shared" si="461"/>
        <v/>
      </c>
      <c r="CZ1539" t="str">
        <f t="shared" si="461"/>
        <v/>
      </c>
      <c r="DA1539">
        <f t="shared" si="461"/>
        <v>1</v>
      </c>
      <c r="DB1539" t="str">
        <f t="shared" si="461"/>
        <v/>
      </c>
      <c r="DC1539">
        <f t="shared" si="461"/>
        <v>1</v>
      </c>
      <c r="DD1539" t="str">
        <f t="shared" si="461"/>
        <v/>
      </c>
      <c r="DE1539">
        <f t="shared" si="461"/>
        <v>1</v>
      </c>
      <c r="DF1539" t="str">
        <f t="shared" si="461"/>
        <v/>
      </c>
      <c r="DG1539">
        <f t="shared" si="461"/>
        <v>1</v>
      </c>
      <c r="DH1539">
        <f t="shared" si="461"/>
        <v>1</v>
      </c>
      <c r="DI1539" t="str">
        <f t="shared" ref="DI1539:DI1602" si="469">IF(OR(ISNUMBER(FIND(DI$1,$BL1539)),ISNUMBER(FIND(DI$1,$BM1539)),ISNUMBER(FIND(DI$1,$BP1539))),1,"")</f>
        <v/>
      </c>
      <c r="DJ1539" t="str">
        <f t="shared" ref="DJ1539:DJ1602" si="470">IF(OR(ISNUMBER(FIND(DJ$1,$BP1539)),ISNUMBER(FIND(DK$1,$BP1539))),1,"")</f>
        <v/>
      </c>
    </row>
    <row r="1540" spans="1:114" ht="18" customHeight="1" x14ac:dyDescent="0.3">
      <c r="A1540" s="9" t="s">
        <v>3264</v>
      </c>
      <c r="B1540" s="9" t="s">
        <v>3265</v>
      </c>
      <c r="C1540" s="9" t="s">
        <v>3269</v>
      </c>
      <c r="D1540" s="9" t="s">
        <v>3270</v>
      </c>
      <c r="G1540" t="str">
        <f t="shared" si="462"/>
        <v>國英社</v>
      </c>
      <c r="H1540" s="9" t="str">
        <f t="shared" si="463"/>
        <v>國</v>
      </c>
      <c r="I1540" s="9" t="str">
        <f t="shared" si="464"/>
        <v>英</v>
      </c>
      <c r="J1540" t="str">
        <f t="shared" si="452"/>
        <v/>
      </c>
      <c r="K1540" t="str">
        <f t="shared" si="453"/>
        <v/>
      </c>
      <c r="L1540" s="9" t="str">
        <f t="shared" si="465"/>
        <v>社</v>
      </c>
      <c r="M1540" s="9" t="str">
        <f t="shared" si="466"/>
        <v/>
      </c>
      <c r="N1540" s="1" t="s">
        <v>87</v>
      </c>
      <c r="O1540" s="1" t="s">
        <v>85</v>
      </c>
      <c r="P1540" s="1" t="s">
        <v>85</v>
      </c>
      <c r="Q1540" s="1" t="s">
        <v>85</v>
      </c>
      <c r="R1540" s="1" t="s">
        <v>85</v>
      </c>
      <c r="S1540" s="1" t="s">
        <v>85</v>
      </c>
      <c r="T1540" s="1" t="s">
        <v>85</v>
      </c>
      <c r="U1540" s="2">
        <v>5</v>
      </c>
      <c r="V1540" s="2">
        <v>3</v>
      </c>
      <c r="W1540" s="2">
        <v>0</v>
      </c>
      <c r="X1540" s="2">
        <v>0</v>
      </c>
      <c r="Y1540" s="2">
        <v>6</v>
      </c>
      <c r="Z1540" s="2">
        <v>0</v>
      </c>
      <c r="AA1540" s="2" t="s">
        <v>85</v>
      </c>
      <c r="AB1540" s="13" t="str">
        <f t="shared" si="467"/>
        <v/>
      </c>
      <c r="AC1540" s="2">
        <v>0</v>
      </c>
      <c r="AD1540" s="3">
        <v>1.5</v>
      </c>
      <c r="AE1540" s="3">
        <v>2</v>
      </c>
      <c r="AF1540" s="3">
        <v>0</v>
      </c>
      <c r="AG1540" s="3">
        <v>0</v>
      </c>
      <c r="AH1540" s="3">
        <v>1</v>
      </c>
      <c r="AI1540" s="3">
        <v>0</v>
      </c>
      <c r="AJ1540" s="3">
        <v>10</v>
      </c>
      <c r="AK1540" t="s">
        <v>85</v>
      </c>
      <c r="AL1540" s="10">
        <v>45066</v>
      </c>
      <c r="AM1540" s="10">
        <v>45067</v>
      </c>
      <c r="AQ1540" s="10">
        <v>45076</v>
      </c>
      <c r="AR1540" t="s">
        <v>88</v>
      </c>
      <c r="AS1540" t="s">
        <v>203</v>
      </c>
      <c r="AX1540">
        <v>0</v>
      </c>
      <c r="AY1540">
        <v>60</v>
      </c>
      <c r="AZ1540">
        <v>0</v>
      </c>
      <c r="BA1540">
        <v>0</v>
      </c>
      <c r="BB1540">
        <v>0</v>
      </c>
      <c r="BC1540">
        <v>0</v>
      </c>
      <c r="BD1540">
        <v>40</v>
      </c>
      <c r="BE1540">
        <v>50</v>
      </c>
      <c r="BF1540">
        <v>0</v>
      </c>
      <c r="BG1540">
        <v>0</v>
      </c>
      <c r="BH1540">
        <v>0</v>
      </c>
      <c r="BI1540">
        <v>0</v>
      </c>
      <c r="BJ1540" t="s">
        <v>91</v>
      </c>
      <c r="BK1540" t="s">
        <v>92</v>
      </c>
      <c r="BL1540" t="s">
        <v>275</v>
      </c>
      <c r="BM1540" t="s">
        <v>138</v>
      </c>
      <c r="BN1540" t="s">
        <v>124</v>
      </c>
      <c r="BP1540" t="s">
        <v>5748</v>
      </c>
      <c r="BQ1540" s="12" t="s">
        <v>8464</v>
      </c>
      <c r="BR1540" s="12" t="s">
        <v>8466</v>
      </c>
      <c r="BS1540">
        <v>89</v>
      </c>
      <c r="BT1540">
        <v>0</v>
      </c>
      <c r="BU1540">
        <v>0</v>
      </c>
      <c r="BV1540">
        <v>0</v>
      </c>
      <c r="BW1540">
        <v>0</v>
      </c>
      <c r="BY1540">
        <v>0</v>
      </c>
      <c r="BZ1540">
        <v>267</v>
      </c>
      <c r="CS1540">
        <f t="shared" si="461"/>
        <v>1</v>
      </c>
      <c r="CT1540" s="5">
        <f t="shared" si="468"/>
        <v>1</v>
      </c>
      <c r="CU1540" t="str">
        <f t="shared" si="461"/>
        <v/>
      </c>
      <c r="CV1540" t="str">
        <f t="shared" si="461"/>
        <v/>
      </c>
      <c r="CW1540">
        <f t="shared" si="461"/>
        <v>1</v>
      </c>
      <c r="CX1540">
        <f t="shared" si="461"/>
        <v>1</v>
      </c>
      <c r="CY1540" t="str">
        <f t="shared" si="461"/>
        <v/>
      </c>
      <c r="CZ1540" t="str">
        <f t="shared" si="461"/>
        <v/>
      </c>
      <c r="DA1540">
        <f t="shared" si="461"/>
        <v>1</v>
      </c>
      <c r="DB1540" t="str">
        <f t="shared" si="461"/>
        <v/>
      </c>
      <c r="DC1540">
        <f t="shared" si="461"/>
        <v>1</v>
      </c>
      <c r="DD1540" t="str">
        <f t="shared" si="461"/>
        <v/>
      </c>
      <c r="DE1540">
        <f t="shared" si="461"/>
        <v>1</v>
      </c>
      <c r="DF1540" t="str">
        <f t="shared" si="461"/>
        <v/>
      </c>
      <c r="DG1540">
        <f t="shared" si="461"/>
        <v>1</v>
      </c>
      <c r="DH1540">
        <f t="shared" si="461"/>
        <v>1</v>
      </c>
      <c r="DI1540" t="str">
        <f t="shared" si="469"/>
        <v/>
      </c>
      <c r="DJ1540" t="str">
        <f t="shared" si="470"/>
        <v/>
      </c>
    </row>
    <row r="1541" spans="1:114" ht="18" customHeight="1" x14ac:dyDescent="0.3">
      <c r="A1541" s="9" t="s">
        <v>3264</v>
      </c>
      <c r="B1541" s="9" t="s">
        <v>3265</v>
      </c>
      <c r="C1541" s="9" t="s">
        <v>3271</v>
      </c>
      <c r="D1541" s="9" t="s">
        <v>3272</v>
      </c>
      <c r="G1541" t="str">
        <f t="shared" si="462"/>
        <v>國英社</v>
      </c>
      <c r="H1541" s="9" t="str">
        <f t="shared" si="463"/>
        <v>國</v>
      </c>
      <c r="I1541" s="9" t="str">
        <f t="shared" si="464"/>
        <v>英</v>
      </c>
      <c r="J1541" t="str">
        <f t="shared" si="452"/>
        <v/>
      </c>
      <c r="K1541" t="str">
        <f t="shared" si="453"/>
        <v/>
      </c>
      <c r="L1541" s="9" t="str">
        <f t="shared" si="465"/>
        <v>社</v>
      </c>
      <c r="M1541" s="9" t="str">
        <f t="shared" si="466"/>
        <v/>
      </c>
      <c r="N1541" s="1" t="s">
        <v>87</v>
      </c>
      <c r="O1541" s="1" t="s">
        <v>85</v>
      </c>
      <c r="P1541" s="1" t="s">
        <v>85</v>
      </c>
      <c r="Q1541" s="1" t="s">
        <v>85</v>
      </c>
      <c r="R1541" s="1" t="s">
        <v>85</v>
      </c>
      <c r="S1541" s="1" t="s">
        <v>85</v>
      </c>
      <c r="T1541" s="1" t="s">
        <v>85</v>
      </c>
      <c r="U1541" s="2">
        <v>5</v>
      </c>
      <c r="V1541" s="2">
        <v>3</v>
      </c>
      <c r="W1541" s="2">
        <v>0</v>
      </c>
      <c r="X1541" s="2">
        <v>0</v>
      </c>
      <c r="Y1541" s="2">
        <v>6</v>
      </c>
      <c r="Z1541" s="2">
        <v>0</v>
      </c>
      <c r="AA1541" s="2" t="s">
        <v>85</v>
      </c>
      <c r="AB1541" s="13" t="str">
        <f t="shared" si="467"/>
        <v/>
      </c>
      <c r="AC1541" s="2">
        <v>0</v>
      </c>
      <c r="AD1541" s="3">
        <v>1.5</v>
      </c>
      <c r="AE1541" s="3">
        <v>2</v>
      </c>
      <c r="AF1541" s="3">
        <v>0</v>
      </c>
      <c r="AG1541" s="3">
        <v>0</v>
      </c>
      <c r="AH1541" s="3">
        <v>1</v>
      </c>
      <c r="AI1541" s="3">
        <v>0</v>
      </c>
      <c r="AJ1541" s="3">
        <v>10</v>
      </c>
      <c r="AK1541" t="s">
        <v>85</v>
      </c>
      <c r="AL1541" s="10">
        <v>45066</v>
      </c>
      <c r="AM1541" s="10">
        <v>45067</v>
      </c>
      <c r="AQ1541" s="10">
        <v>45076</v>
      </c>
      <c r="AR1541" t="s">
        <v>88</v>
      </c>
      <c r="AS1541" t="s">
        <v>203</v>
      </c>
      <c r="AX1541">
        <v>0</v>
      </c>
      <c r="AY1541">
        <v>60</v>
      </c>
      <c r="AZ1541">
        <v>0</v>
      </c>
      <c r="BA1541">
        <v>0</v>
      </c>
      <c r="BB1541">
        <v>0</v>
      </c>
      <c r="BC1541">
        <v>0</v>
      </c>
      <c r="BD1541">
        <v>40</v>
      </c>
      <c r="BE1541">
        <v>50</v>
      </c>
      <c r="BF1541">
        <v>0</v>
      </c>
      <c r="BG1541">
        <v>0</v>
      </c>
      <c r="BH1541">
        <v>0</v>
      </c>
      <c r="BI1541">
        <v>0</v>
      </c>
      <c r="BJ1541" t="s">
        <v>91</v>
      </c>
      <c r="BK1541" t="s">
        <v>92</v>
      </c>
      <c r="BL1541" t="s">
        <v>275</v>
      </c>
      <c r="BM1541" t="s">
        <v>138</v>
      </c>
      <c r="BN1541" t="s">
        <v>124</v>
      </c>
      <c r="BP1541" t="s">
        <v>5747</v>
      </c>
      <c r="BQ1541" s="12" t="s">
        <v>8464</v>
      </c>
      <c r="BR1541" s="12" t="s">
        <v>8467</v>
      </c>
      <c r="BS1541">
        <v>67</v>
      </c>
      <c r="BT1541">
        <v>0</v>
      </c>
      <c r="BU1541">
        <v>0</v>
      </c>
      <c r="BV1541">
        <v>0</v>
      </c>
      <c r="BW1541">
        <v>1</v>
      </c>
      <c r="BX1541" t="s">
        <v>9132</v>
      </c>
      <c r="BY1541">
        <v>0</v>
      </c>
      <c r="BZ1541">
        <v>201</v>
      </c>
      <c r="CS1541">
        <f t="shared" si="461"/>
        <v>1</v>
      </c>
      <c r="CT1541" s="5">
        <f t="shared" si="468"/>
        <v>1</v>
      </c>
      <c r="CU1541" t="str">
        <f t="shared" si="461"/>
        <v/>
      </c>
      <c r="CV1541" t="str">
        <f t="shared" si="461"/>
        <v/>
      </c>
      <c r="CW1541">
        <f t="shared" si="461"/>
        <v>1</v>
      </c>
      <c r="CX1541">
        <f t="shared" si="461"/>
        <v>1</v>
      </c>
      <c r="CY1541" t="str">
        <f t="shared" si="461"/>
        <v/>
      </c>
      <c r="CZ1541" t="str">
        <f t="shared" si="461"/>
        <v/>
      </c>
      <c r="DA1541">
        <f t="shared" si="461"/>
        <v>1</v>
      </c>
      <c r="DB1541" t="str">
        <f t="shared" si="461"/>
        <v/>
      </c>
      <c r="DC1541">
        <f t="shared" si="461"/>
        <v>1</v>
      </c>
      <c r="DD1541" t="str">
        <f t="shared" si="461"/>
        <v/>
      </c>
      <c r="DE1541">
        <f t="shared" si="461"/>
        <v>1</v>
      </c>
      <c r="DF1541" t="str">
        <f t="shared" si="461"/>
        <v/>
      </c>
      <c r="DG1541">
        <f t="shared" si="461"/>
        <v>1</v>
      </c>
      <c r="DH1541">
        <f t="shared" si="461"/>
        <v>1</v>
      </c>
      <c r="DI1541" t="str">
        <f t="shared" si="469"/>
        <v/>
      </c>
      <c r="DJ1541" t="str">
        <f t="shared" si="470"/>
        <v/>
      </c>
    </row>
    <row r="1542" spans="1:114" ht="18" customHeight="1" x14ac:dyDescent="0.3">
      <c r="A1542" s="9" t="s">
        <v>3264</v>
      </c>
      <c r="B1542" s="9" t="s">
        <v>3265</v>
      </c>
      <c r="C1542" s="9" t="s">
        <v>3273</v>
      </c>
      <c r="D1542" s="9" t="s">
        <v>395</v>
      </c>
      <c r="G1542" t="str">
        <f t="shared" si="462"/>
        <v>國英</v>
      </c>
      <c r="H1542" s="9" t="str">
        <f t="shared" si="463"/>
        <v>國</v>
      </c>
      <c r="I1542" s="9" t="str">
        <f t="shared" si="464"/>
        <v>英</v>
      </c>
      <c r="J1542" t="str">
        <f t="shared" si="452"/>
        <v/>
      </c>
      <c r="K1542" t="str">
        <f t="shared" si="453"/>
        <v/>
      </c>
      <c r="L1542" s="9" t="str">
        <f t="shared" si="465"/>
        <v/>
      </c>
      <c r="M1542" s="9" t="str">
        <f t="shared" si="466"/>
        <v/>
      </c>
      <c r="N1542" s="1" t="s">
        <v>418</v>
      </c>
      <c r="O1542" s="1" t="s">
        <v>418</v>
      </c>
      <c r="P1542" s="1" t="s">
        <v>85</v>
      </c>
      <c r="Q1542" s="1" t="s">
        <v>85</v>
      </c>
      <c r="R1542" s="1" t="s">
        <v>85</v>
      </c>
      <c r="S1542" s="1" t="s">
        <v>85</v>
      </c>
      <c r="T1542" s="1" t="s">
        <v>85</v>
      </c>
      <c r="U1542" s="2">
        <v>3</v>
      </c>
      <c r="V1542" s="2">
        <v>5</v>
      </c>
      <c r="W1542" s="2">
        <v>0</v>
      </c>
      <c r="X1542" s="2">
        <v>0</v>
      </c>
      <c r="Y1542" s="2">
        <v>0</v>
      </c>
      <c r="Z1542" s="2">
        <v>0</v>
      </c>
      <c r="AA1542" s="2" t="s">
        <v>85</v>
      </c>
      <c r="AB1542" s="13" t="str">
        <f t="shared" si="467"/>
        <v/>
      </c>
      <c r="AC1542" s="2">
        <v>0</v>
      </c>
      <c r="AD1542" s="3">
        <v>1</v>
      </c>
      <c r="AE1542" s="3">
        <v>1</v>
      </c>
      <c r="AF1542" s="3">
        <v>0</v>
      </c>
      <c r="AG1542" s="3">
        <v>0</v>
      </c>
      <c r="AH1542" s="3">
        <v>0</v>
      </c>
      <c r="AI1542" s="3">
        <v>0</v>
      </c>
      <c r="AJ1542" s="3">
        <v>10</v>
      </c>
      <c r="AK1542" t="s">
        <v>85</v>
      </c>
      <c r="AL1542" s="10">
        <v>45066</v>
      </c>
      <c r="AM1542" s="10">
        <v>45067</v>
      </c>
      <c r="AQ1542" s="10">
        <v>45076</v>
      </c>
      <c r="AR1542" t="s">
        <v>88</v>
      </c>
      <c r="AS1542" t="s">
        <v>203</v>
      </c>
      <c r="AX1542">
        <v>0</v>
      </c>
      <c r="AY1542">
        <v>0</v>
      </c>
      <c r="AZ1542">
        <v>0</v>
      </c>
      <c r="BA1542">
        <v>0</v>
      </c>
      <c r="BB1542">
        <v>0</v>
      </c>
      <c r="BC1542">
        <v>0</v>
      </c>
      <c r="BD1542">
        <v>45</v>
      </c>
      <c r="BE1542">
        <v>45</v>
      </c>
      <c r="BF1542">
        <v>0</v>
      </c>
      <c r="BG1542">
        <v>0</v>
      </c>
      <c r="BH1542">
        <v>0</v>
      </c>
      <c r="BI1542">
        <v>0</v>
      </c>
      <c r="BJ1542" t="s">
        <v>91</v>
      </c>
      <c r="BK1542" t="s">
        <v>92</v>
      </c>
      <c r="BL1542" t="s">
        <v>93</v>
      </c>
      <c r="BM1542" t="s">
        <v>138</v>
      </c>
      <c r="BN1542" t="s">
        <v>124</v>
      </c>
      <c r="BP1542" t="s">
        <v>5749</v>
      </c>
      <c r="BQ1542" s="12" t="s">
        <v>8468</v>
      </c>
      <c r="BR1542" s="12" t="s">
        <v>8469</v>
      </c>
      <c r="BS1542">
        <v>67</v>
      </c>
      <c r="BT1542">
        <v>0</v>
      </c>
      <c r="BU1542">
        <v>0</v>
      </c>
      <c r="BV1542">
        <v>2</v>
      </c>
      <c r="BW1542">
        <v>0</v>
      </c>
      <c r="BY1542">
        <v>0</v>
      </c>
      <c r="BZ1542">
        <v>201</v>
      </c>
      <c r="CS1542">
        <f t="shared" si="461"/>
        <v>1</v>
      </c>
      <c r="CT1542" s="5">
        <f t="shared" si="468"/>
        <v>1</v>
      </c>
      <c r="CU1542" t="str">
        <f t="shared" si="461"/>
        <v/>
      </c>
      <c r="CV1542" t="str">
        <f t="shared" si="461"/>
        <v/>
      </c>
      <c r="CW1542">
        <f t="shared" si="461"/>
        <v>1</v>
      </c>
      <c r="CX1542" t="str">
        <f t="shared" si="461"/>
        <v/>
      </c>
      <c r="CY1542" t="str">
        <f t="shared" si="461"/>
        <v/>
      </c>
      <c r="CZ1542" t="str">
        <f t="shared" si="461"/>
        <v/>
      </c>
      <c r="DA1542">
        <f t="shared" si="461"/>
        <v>1</v>
      </c>
      <c r="DB1542">
        <f t="shared" si="461"/>
        <v>1</v>
      </c>
      <c r="DC1542" t="str">
        <f t="shared" si="461"/>
        <v/>
      </c>
      <c r="DD1542" t="str">
        <f t="shared" si="461"/>
        <v/>
      </c>
      <c r="DE1542">
        <f t="shared" si="461"/>
        <v>1</v>
      </c>
      <c r="DF1542" t="str">
        <f t="shared" si="461"/>
        <v/>
      </c>
      <c r="DG1542">
        <f t="shared" si="461"/>
        <v>1</v>
      </c>
      <c r="DH1542">
        <f t="shared" si="461"/>
        <v>1</v>
      </c>
      <c r="DI1542" t="str">
        <f t="shared" si="469"/>
        <v/>
      </c>
      <c r="DJ1542" t="str">
        <f t="shared" si="470"/>
        <v/>
      </c>
    </row>
    <row r="1543" spans="1:114" ht="18" customHeight="1" x14ac:dyDescent="0.3">
      <c r="A1543" s="9" t="s">
        <v>3264</v>
      </c>
      <c r="B1543" s="9" t="s">
        <v>3265</v>
      </c>
      <c r="C1543" s="9" t="s">
        <v>3274</v>
      </c>
      <c r="D1543" s="9" t="s">
        <v>3275</v>
      </c>
      <c r="G1543" t="str">
        <f t="shared" si="462"/>
        <v>國英社</v>
      </c>
      <c r="H1543" s="9" t="str">
        <f t="shared" si="463"/>
        <v>國</v>
      </c>
      <c r="I1543" s="9" t="str">
        <f t="shared" si="464"/>
        <v>英</v>
      </c>
      <c r="J1543" t="str">
        <f t="shared" si="452"/>
        <v/>
      </c>
      <c r="K1543" t="str">
        <f t="shared" si="453"/>
        <v/>
      </c>
      <c r="L1543" s="9" t="str">
        <f t="shared" si="465"/>
        <v>社</v>
      </c>
      <c r="M1543" s="9" t="str">
        <f t="shared" si="466"/>
        <v/>
      </c>
      <c r="N1543" s="1" t="s">
        <v>418</v>
      </c>
      <c r="O1543" s="1" t="s">
        <v>418</v>
      </c>
      <c r="P1543" s="1" t="s">
        <v>85</v>
      </c>
      <c r="Q1543" s="1" t="s">
        <v>85</v>
      </c>
      <c r="R1543" s="1" t="s">
        <v>85</v>
      </c>
      <c r="S1543" s="1" t="s">
        <v>85</v>
      </c>
      <c r="T1543" s="1" t="s">
        <v>85</v>
      </c>
      <c r="U1543" s="2">
        <v>5</v>
      </c>
      <c r="V1543" s="2">
        <v>3</v>
      </c>
      <c r="W1543" s="2">
        <v>0</v>
      </c>
      <c r="X1543" s="2">
        <v>0</v>
      </c>
      <c r="Y1543" s="2">
        <v>0</v>
      </c>
      <c r="Z1543" s="2">
        <v>0</v>
      </c>
      <c r="AA1543" s="2" t="s">
        <v>85</v>
      </c>
      <c r="AB1543" s="13" t="str">
        <f t="shared" si="467"/>
        <v/>
      </c>
      <c r="AC1543" s="2">
        <v>0</v>
      </c>
      <c r="AD1543" s="3">
        <v>1</v>
      </c>
      <c r="AE1543" s="3">
        <v>1</v>
      </c>
      <c r="AF1543" s="3">
        <v>0</v>
      </c>
      <c r="AG1543" s="3">
        <v>0</v>
      </c>
      <c r="AH1543" s="3">
        <v>1</v>
      </c>
      <c r="AI1543" s="3">
        <v>0</v>
      </c>
      <c r="AJ1543" s="3">
        <v>10</v>
      </c>
      <c r="AK1543" t="s">
        <v>85</v>
      </c>
      <c r="AL1543" s="10">
        <v>45066</v>
      </c>
      <c r="AM1543" s="10">
        <v>45067</v>
      </c>
      <c r="AQ1543" s="10">
        <v>45076</v>
      </c>
      <c r="AR1543" t="s">
        <v>88</v>
      </c>
      <c r="AS1543" t="s">
        <v>203</v>
      </c>
      <c r="AX1543">
        <v>0</v>
      </c>
      <c r="AY1543">
        <v>0</v>
      </c>
      <c r="AZ1543">
        <v>0</v>
      </c>
      <c r="BA1543">
        <v>0</v>
      </c>
      <c r="BB1543">
        <v>0</v>
      </c>
      <c r="BC1543">
        <v>0</v>
      </c>
      <c r="BD1543">
        <v>50</v>
      </c>
      <c r="BE1543">
        <v>40</v>
      </c>
      <c r="BF1543">
        <v>0</v>
      </c>
      <c r="BG1543">
        <v>0</v>
      </c>
      <c r="BH1543">
        <v>0</v>
      </c>
      <c r="BI1543">
        <v>0</v>
      </c>
      <c r="BJ1543" t="s">
        <v>91</v>
      </c>
      <c r="BK1543" t="s">
        <v>92</v>
      </c>
      <c r="BL1543" t="s">
        <v>1663</v>
      </c>
      <c r="BM1543" t="s">
        <v>94</v>
      </c>
      <c r="BN1543" t="s">
        <v>2255</v>
      </c>
      <c r="BP1543" t="s">
        <v>5750</v>
      </c>
      <c r="BQ1543" s="12" t="s">
        <v>8470</v>
      </c>
      <c r="BR1543" s="12" t="s">
        <v>8471</v>
      </c>
      <c r="BS1543">
        <v>112</v>
      </c>
      <c r="BT1543">
        <v>0</v>
      </c>
      <c r="BU1543">
        <v>0</v>
      </c>
      <c r="BV1543">
        <v>8</v>
      </c>
      <c r="BW1543">
        <v>0</v>
      </c>
      <c r="BY1543">
        <v>0</v>
      </c>
      <c r="BZ1543">
        <v>336</v>
      </c>
      <c r="CS1543">
        <f t="shared" si="461"/>
        <v>1</v>
      </c>
      <c r="CT1543" s="5">
        <f t="shared" si="468"/>
        <v>1</v>
      </c>
      <c r="CU1543" t="str">
        <f t="shared" si="461"/>
        <v/>
      </c>
      <c r="CV1543" t="str">
        <f t="shared" si="461"/>
        <v/>
      </c>
      <c r="CW1543">
        <f t="shared" si="461"/>
        <v>1</v>
      </c>
      <c r="CX1543">
        <f t="shared" si="461"/>
        <v>1</v>
      </c>
      <c r="CY1543">
        <f t="shared" si="461"/>
        <v>1</v>
      </c>
      <c r="CZ1543" t="str">
        <f t="shared" si="461"/>
        <v/>
      </c>
      <c r="DA1543" t="str">
        <f t="shared" si="461"/>
        <v/>
      </c>
      <c r="DB1543">
        <f t="shared" si="461"/>
        <v>1</v>
      </c>
      <c r="DC1543" t="str">
        <f t="shared" si="461"/>
        <v/>
      </c>
      <c r="DD1543" t="str">
        <f t="shared" si="461"/>
        <v/>
      </c>
      <c r="DE1543">
        <f t="shared" si="461"/>
        <v>1</v>
      </c>
      <c r="DF1543">
        <f t="shared" si="461"/>
        <v>1</v>
      </c>
      <c r="DG1543">
        <f t="shared" si="461"/>
        <v>1</v>
      </c>
      <c r="DH1543">
        <f t="shared" si="461"/>
        <v>1</v>
      </c>
      <c r="DI1543" t="str">
        <f t="shared" si="469"/>
        <v/>
      </c>
      <c r="DJ1543" t="str">
        <f t="shared" si="470"/>
        <v/>
      </c>
    </row>
    <row r="1544" spans="1:114" ht="18" customHeight="1" x14ac:dyDescent="0.3">
      <c r="A1544" s="9" t="s">
        <v>3264</v>
      </c>
      <c r="B1544" s="9" t="s">
        <v>3265</v>
      </c>
      <c r="C1544" s="9" t="s">
        <v>3276</v>
      </c>
      <c r="D1544" s="9" t="s">
        <v>3277</v>
      </c>
      <c r="G1544" t="str">
        <f t="shared" si="462"/>
        <v>國社</v>
      </c>
      <c r="H1544" s="9" t="str">
        <f t="shared" si="463"/>
        <v>國</v>
      </c>
      <c r="I1544" s="9" t="str">
        <f t="shared" si="464"/>
        <v/>
      </c>
      <c r="J1544" t="str">
        <f t="shared" si="452"/>
        <v/>
      </c>
      <c r="K1544" t="str">
        <f t="shared" si="453"/>
        <v/>
      </c>
      <c r="L1544" s="9" t="str">
        <f t="shared" si="465"/>
        <v>社</v>
      </c>
      <c r="M1544" s="9" t="str">
        <f t="shared" si="466"/>
        <v/>
      </c>
      <c r="N1544" s="1" t="s">
        <v>418</v>
      </c>
      <c r="O1544" s="1" t="s">
        <v>85</v>
      </c>
      <c r="P1544" s="1" t="s">
        <v>85</v>
      </c>
      <c r="Q1544" s="1" t="s">
        <v>85</v>
      </c>
      <c r="R1544" s="1" t="s">
        <v>418</v>
      </c>
      <c r="S1544" s="1" t="s">
        <v>85</v>
      </c>
      <c r="T1544" s="1" t="s">
        <v>85</v>
      </c>
      <c r="U1544" s="2">
        <v>3</v>
      </c>
      <c r="V1544" s="2">
        <v>0</v>
      </c>
      <c r="W1544" s="2">
        <v>0</v>
      </c>
      <c r="X1544" s="2">
        <v>0</v>
      </c>
      <c r="Y1544" s="2">
        <v>0</v>
      </c>
      <c r="Z1544" s="2">
        <v>0</v>
      </c>
      <c r="AA1544" s="2" t="s">
        <v>85</v>
      </c>
      <c r="AB1544" s="13" t="str">
        <f t="shared" si="467"/>
        <v/>
      </c>
      <c r="AC1544" s="2">
        <v>0</v>
      </c>
      <c r="AD1544" s="3">
        <v>1</v>
      </c>
      <c r="AE1544" s="3">
        <v>0</v>
      </c>
      <c r="AF1544" s="3">
        <v>0</v>
      </c>
      <c r="AG1544" s="3">
        <v>0</v>
      </c>
      <c r="AH1544" s="3">
        <v>1</v>
      </c>
      <c r="AI1544" s="3">
        <v>0</v>
      </c>
      <c r="AJ1544" s="3">
        <v>10</v>
      </c>
      <c r="AK1544" t="s">
        <v>85</v>
      </c>
      <c r="AL1544" s="10">
        <v>45066</v>
      </c>
      <c r="AM1544" s="10">
        <v>45067</v>
      </c>
      <c r="AQ1544" s="10">
        <v>45076</v>
      </c>
      <c r="AR1544" t="s">
        <v>88</v>
      </c>
      <c r="AS1544" t="s">
        <v>203</v>
      </c>
      <c r="AX1544">
        <v>0</v>
      </c>
      <c r="AY1544">
        <v>0</v>
      </c>
      <c r="AZ1544">
        <v>0</v>
      </c>
      <c r="BA1544">
        <v>0</v>
      </c>
      <c r="BB1544">
        <v>0</v>
      </c>
      <c r="BC1544">
        <v>0</v>
      </c>
      <c r="BD1544">
        <v>40</v>
      </c>
      <c r="BE1544">
        <v>50</v>
      </c>
      <c r="BF1544">
        <v>0</v>
      </c>
      <c r="BG1544">
        <v>0</v>
      </c>
      <c r="BH1544">
        <v>0</v>
      </c>
      <c r="BI1544">
        <v>0</v>
      </c>
      <c r="BJ1544" t="s">
        <v>91</v>
      </c>
      <c r="BK1544" t="s">
        <v>92</v>
      </c>
      <c r="BL1544" t="s">
        <v>839</v>
      </c>
      <c r="BM1544" t="s">
        <v>94</v>
      </c>
      <c r="BN1544" t="s">
        <v>124</v>
      </c>
      <c r="BP1544" t="s">
        <v>5751</v>
      </c>
      <c r="BQ1544" s="12" t="s">
        <v>8472</v>
      </c>
      <c r="BR1544" s="12" t="s">
        <v>8473</v>
      </c>
      <c r="BS1544">
        <v>67</v>
      </c>
      <c r="BT1544">
        <v>0</v>
      </c>
      <c r="BU1544">
        <v>0</v>
      </c>
      <c r="BV1544">
        <v>5</v>
      </c>
      <c r="BW1544">
        <v>0</v>
      </c>
      <c r="BY1544">
        <v>0</v>
      </c>
      <c r="BZ1544">
        <v>201</v>
      </c>
      <c r="CS1544">
        <f t="shared" si="461"/>
        <v>1</v>
      </c>
      <c r="CT1544" s="5">
        <f t="shared" si="468"/>
        <v>1</v>
      </c>
      <c r="CU1544" t="str">
        <f t="shared" si="461"/>
        <v/>
      </c>
      <c r="CV1544" t="str">
        <f t="shared" si="461"/>
        <v/>
      </c>
      <c r="CW1544">
        <f t="shared" si="461"/>
        <v>1</v>
      </c>
      <c r="CX1544" t="str">
        <f t="shared" si="461"/>
        <v/>
      </c>
      <c r="CY1544">
        <f t="shared" si="461"/>
        <v>1</v>
      </c>
      <c r="CZ1544" t="str">
        <f t="shared" si="461"/>
        <v/>
      </c>
      <c r="DA1544">
        <f t="shared" si="461"/>
        <v>1</v>
      </c>
      <c r="DB1544" t="str">
        <f t="shared" si="461"/>
        <v/>
      </c>
      <c r="DC1544">
        <f t="shared" si="461"/>
        <v>1</v>
      </c>
      <c r="DD1544" t="str">
        <f t="shared" si="461"/>
        <v/>
      </c>
      <c r="DE1544">
        <f t="shared" si="461"/>
        <v>1</v>
      </c>
      <c r="DF1544">
        <f t="shared" si="461"/>
        <v>1</v>
      </c>
      <c r="DG1544">
        <f t="shared" si="461"/>
        <v>1</v>
      </c>
      <c r="DH1544">
        <f t="shared" si="461"/>
        <v>1</v>
      </c>
      <c r="DI1544" t="str">
        <f t="shared" si="469"/>
        <v/>
      </c>
      <c r="DJ1544" t="str">
        <f t="shared" si="470"/>
        <v/>
      </c>
    </row>
    <row r="1545" spans="1:114" ht="18" customHeight="1" x14ac:dyDescent="0.3">
      <c r="A1545" s="9" t="s">
        <v>3264</v>
      </c>
      <c r="B1545" s="9" t="s">
        <v>3265</v>
      </c>
      <c r="C1545" s="9" t="s">
        <v>3279</v>
      </c>
      <c r="D1545" s="9" t="s">
        <v>1339</v>
      </c>
      <c r="G1545" t="str">
        <f t="shared" si="462"/>
        <v>國英社</v>
      </c>
      <c r="H1545" s="9" t="str">
        <f t="shared" si="463"/>
        <v>國</v>
      </c>
      <c r="I1545" s="9" t="str">
        <f t="shared" si="464"/>
        <v>英</v>
      </c>
      <c r="J1545" t="str">
        <f t="shared" si="452"/>
        <v/>
      </c>
      <c r="K1545" t="str">
        <f t="shared" si="453"/>
        <v/>
      </c>
      <c r="L1545" s="9" t="str">
        <f t="shared" si="465"/>
        <v>社</v>
      </c>
      <c r="M1545" s="9" t="str">
        <f t="shared" si="466"/>
        <v/>
      </c>
      <c r="N1545" s="1" t="s">
        <v>418</v>
      </c>
      <c r="O1545" s="1" t="s">
        <v>418</v>
      </c>
      <c r="P1545" s="1" t="s">
        <v>85</v>
      </c>
      <c r="Q1545" s="1" t="s">
        <v>85</v>
      </c>
      <c r="R1545" s="1" t="s">
        <v>85</v>
      </c>
      <c r="S1545" s="1" t="s">
        <v>85</v>
      </c>
      <c r="T1545" s="1" t="s">
        <v>85</v>
      </c>
      <c r="U1545" s="2">
        <v>5</v>
      </c>
      <c r="V1545" s="2">
        <v>3</v>
      </c>
      <c r="W1545" s="2">
        <v>0</v>
      </c>
      <c r="X1545" s="2">
        <v>0</v>
      </c>
      <c r="Y1545" s="2">
        <v>0</v>
      </c>
      <c r="Z1545" s="2">
        <v>0</v>
      </c>
      <c r="AA1545" s="2" t="s">
        <v>85</v>
      </c>
      <c r="AB1545" s="13" t="str">
        <f t="shared" si="467"/>
        <v/>
      </c>
      <c r="AC1545" s="2">
        <v>0</v>
      </c>
      <c r="AD1545" s="3">
        <v>1</v>
      </c>
      <c r="AE1545" s="3">
        <v>1</v>
      </c>
      <c r="AF1545" s="3">
        <v>0</v>
      </c>
      <c r="AG1545" s="3">
        <v>0</v>
      </c>
      <c r="AH1545" s="3">
        <v>1</v>
      </c>
      <c r="AI1545" s="3">
        <v>0</v>
      </c>
      <c r="AJ1545" s="3">
        <v>10</v>
      </c>
      <c r="AK1545" t="s">
        <v>85</v>
      </c>
      <c r="AL1545" s="10">
        <v>45066</v>
      </c>
      <c r="AM1545" s="10">
        <v>45067</v>
      </c>
      <c r="AQ1545" s="10">
        <v>45076</v>
      </c>
      <c r="AR1545" t="s">
        <v>88</v>
      </c>
      <c r="AS1545" t="s">
        <v>203</v>
      </c>
      <c r="AX1545">
        <v>0</v>
      </c>
      <c r="AY1545">
        <v>0</v>
      </c>
      <c r="AZ1545">
        <v>0</v>
      </c>
      <c r="BA1545">
        <v>0</v>
      </c>
      <c r="BB1545">
        <v>0</v>
      </c>
      <c r="BC1545">
        <v>0</v>
      </c>
      <c r="BD1545">
        <v>40</v>
      </c>
      <c r="BE1545">
        <v>50</v>
      </c>
      <c r="BF1545">
        <v>0</v>
      </c>
      <c r="BG1545">
        <v>0</v>
      </c>
      <c r="BH1545">
        <v>0</v>
      </c>
      <c r="BI1545">
        <v>0</v>
      </c>
      <c r="BJ1545" t="s">
        <v>91</v>
      </c>
      <c r="BK1545" t="s">
        <v>92</v>
      </c>
      <c r="BL1545" t="s">
        <v>106</v>
      </c>
      <c r="BM1545" t="s">
        <v>138</v>
      </c>
      <c r="BN1545" t="s">
        <v>124</v>
      </c>
      <c r="BP1545" t="s">
        <v>5752</v>
      </c>
      <c r="BQ1545" s="12" t="s">
        <v>8474</v>
      </c>
      <c r="BR1545" s="12" t="s">
        <v>8475</v>
      </c>
      <c r="BS1545">
        <v>50</v>
      </c>
      <c r="BT1545">
        <v>0</v>
      </c>
      <c r="BU1545">
        <v>0</v>
      </c>
      <c r="BV1545">
        <v>2</v>
      </c>
      <c r="BW1545">
        <v>1</v>
      </c>
      <c r="BX1545" t="s">
        <v>9131</v>
      </c>
      <c r="BY1545">
        <v>0</v>
      </c>
      <c r="BZ1545">
        <v>150</v>
      </c>
      <c r="CS1545">
        <f t="shared" si="461"/>
        <v>1</v>
      </c>
      <c r="CT1545" s="5">
        <f t="shared" si="468"/>
        <v>1</v>
      </c>
      <c r="CU1545" t="str">
        <f t="shared" si="461"/>
        <v/>
      </c>
      <c r="CV1545" t="str">
        <f t="shared" si="461"/>
        <v/>
      </c>
      <c r="CW1545">
        <f t="shared" si="461"/>
        <v>1</v>
      </c>
      <c r="CX1545" t="str">
        <f t="shared" si="461"/>
        <v/>
      </c>
      <c r="CY1545" t="str">
        <f t="shared" si="461"/>
        <v/>
      </c>
      <c r="CZ1545" t="str">
        <f t="shared" si="461"/>
        <v/>
      </c>
      <c r="DA1545" t="str">
        <f t="shared" si="461"/>
        <v/>
      </c>
      <c r="DB1545" t="str">
        <f t="shared" si="461"/>
        <v/>
      </c>
      <c r="DC1545" t="str">
        <f t="shared" si="461"/>
        <v/>
      </c>
      <c r="DD1545" t="str">
        <f t="shared" si="461"/>
        <v/>
      </c>
      <c r="DE1545">
        <f t="shared" si="461"/>
        <v>1</v>
      </c>
      <c r="DF1545" t="str">
        <f t="shared" si="461"/>
        <v/>
      </c>
      <c r="DG1545">
        <f t="shared" si="461"/>
        <v>1</v>
      </c>
      <c r="DH1545">
        <f t="shared" si="461"/>
        <v>1</v>
      </c>
      <c r="DI1545" t="str">
        <f t="shared" si="469"/>
        <v/>
      </c>
      <c r="DJ1545" t="str">
        <f t="shared" si="470"/>
        <v/>
      </c>
    </row>
    <row r="1546" spans="1:114" ht="18" customHeight="1" x14ac:dyDescent="0.3">
      <c r="A1546" s="9" t="s">
        <v>3264</v>
      </c>
      <c r="B1546" s="9" t="s">
        <v>3265</v>
      </c>
      <c r="C1546" s="9" t="s">
        <v>3280</v>
      </c>
      <c r="D1546" s="9" t="s">
        <v>3281</v>
      </c>
      <c r="G1546" t="str">
        <f t="shared" si="462"/>
        <v>國英</v>
      </c>
      <c r="H1546" s="9" t="str">
        <f t="shared" si="463"/>
        <v>國</v>
      </c>
      <c r="I1546" s="9" t="str">
        <f t="shared" si="464"/>
        <v>英</v>
      </c>
      <c r="J1546" t="str">
        <f t="shared" si="452"/>
        <v/>
      </c>
      <c r="K1546" t="str">
        <f t="shared" si="453"/>
        <v/>
      </c>
      <c r="L1546" s="9" t="str">
        <f t="shared" si="465"/>
        <v/>
      </c>
      <c r="M1546" s="9" t="str">
        <f t="shared" si="466"/>
        <v/>
      </c>
      <c r="N1546" s="1" t="s">
        <v>427</v>
      </c>
      <c r="O1546" s="1" t="s">
        <v>427</v>
      </c>
      <c r="P1546" s="1" t="s">
        <v>85</v>
      </c>
      <c r="Q1546" s="1" t="s">
        <v>85</v>
      </c>
      <c r="R1546" s="1" t="s">
        <v>85</v>
      </c>
      <c r="S1546" s="1" t="s">
        <v>85</v>
      </c>
      <c r="T1546" s="1" t="s">
        <v>85</v>
      </c>
      <c r="U1546" s="2">
        <v>0</v>
      </c>
      <c r="V1546" s="2">
        <v>3</v>
      </c>
      <c r="W1546" s="2">
        <v>0</v>
      </c>
      <c r="X1546" s="2">
        <v>0</v>
      </c>
      <c r="Y1546" s="2">
        <v>0</v>
      </c>
      <c r="Z1546" s="2">
        <v>0</v>
      </c>
      <c r="AA1546" s="2" t="s">
        <v>85</v>
      </c>
      <c r="AB1546" s="13" t="str">
        <f t="shared" si="467"/>
        <v/>
      </c>
      <c r="AC1546" s="2">
        <v>0</v>
      </c>
      <c r="AD1546" s="3">
        <v>1</v>
      </c>
      <c r="AE1546" s="3">
        <v>1</v>
      </c>
      <c r="AF1546" s="3">
        <v>0</v>
      </c>
      <c r="AG1546" s="3">
        <v>0</v>
      </c>
      <c r="AH1546" s="3">
        <v>0</v>
      </c>
      <c r="AI1546" s="3">
        <v>0</v>
      </c>
      <c r="AJ1546" s="3">
        <v>10</v>
      </c>
      <c r="AK1546" t="s">
        <v>85</v>
      </c>
      <c r="AL1546" s="10">
        <v>45066</v>
      </c>
      <c r="AM1546" s="10">
        <v>45067</v>
      </c>
      <c r="AQ1546" s="10">
        <v>45076</v>
      </c>
      <c r="AR1546" t="s">
        <v>88</v>
      </c>
      <c r="AS1546" t="s">
        <v>203</v>
      </c>
      <c r="AX1546">
        <v>0</v>
      </c>
      <c r="AY1546">
        <v>0</v>
      </c>
      <c r="AZ1546">
        <v>0</v>
      </c>
      <c r="BA1546">
        <v>0</v>
      </c>
      <c r="BB1546">
        <v>0</v>
      </c>
      <c r="BC1546">
        <v>0</v>
      </c>
      <c r="BD1546">
        <v>40</v>
      </c>
      <c r="BE1546">
        <v>50</v>
      </c>
      <c r="BF1546">
        <v>0</v>
      </c>
      <c r="BG1546">
        <v>0</v>
      </c>
      <c r="BH1546">
        <v>0</v>
      </c>
      <c r="BI1546">
        <v>0</v>
      </c>
      <c r="BJ1546" t="s">
        <v>91</v>
      </c>
      <c r="BK1546" t="s">
        <v>92</v>
      </c>
      <c r="BL1546" t="s">
        <v>275</v>
      </c>
      <c r="BM1546" t="s">
        <v>138</v>
      </c>
      <c r="BN1546" t="s">
        <v>124</v>
      </c>
      <c r="BP1546" t="s">
        <v>5748</v>
      </c>
      <c r="BQ1546" s="12" t="s">
        <v>8476</v>
      </c>
      <c r="BR1546" s="12" t="s">
        <v>8477</v>
      </c>
      <c r="BS1546">
        <v>48</v>
      </c>
      <c r="BT1546">
        <v>0</v>
      </c>
      <c r="BU1546">
        <v>0</v>
      </c>
      <c r="BV1546">
        <v>3</v>
      </c>
      <c r="BW1546">
        <v>0</v>
      </c>
      <c r="BY1546">
        <v>0</v>
      </c>
      <c r="BZ1546">
        <v>144</v>
      </c>
      <c r="CS1546">
        <f t="shared" si="461"/>
        <v>1</v>
      </c>
      <c r="CT1546" s="5">
        <f t="shared" si="468"/>
        <v>1</v>
      </c>
      <c r="CU1546" t="str">
        <f t="shared" si="461"/>
        <v/>
      </c>
      <c r="CV1546" t="str">
        <f t="shared" si="461"/>
        <v/>
      </c>
      <c r="CW1546">
        <f t="shared" si="461"/>
        <v>1</v>
      </c>
      <c r="CX1546">
        <f t="shared" si="461"/>
        <v>1</v>
      </c>
      <c r="CY1546" t="str">
        <f t="shared" si="461"/>
        <v/>
      </c>
      <c r="CZ1546" t="str">
        <f t="shared" si="461"/>
        <v/>
      </c>
      <c r="DA1546">
        <f t="shared" si="461"/>
        <v>1</v>
      </c>
      <c r="DB1546" t="str">
        <f t="shared" si="461"/>
        <v/>
      </c>
      <c r="DC1546">
        <f t="shared" si="461"/>
        <v>1</v>
      </c>
      <c r="DD1546" t="str">
        <f t="shared" si="461"/>
        <v/>
      </c>
      <c r="DE1546">
        <f t="shared" si="461"/>
        <v>1</v>
      </c>
      <c r="DF1546" t="str">
        <f t="shared" si="461"/>
        <v/>
      </c>
      <c r="DG1546">
        <f t="shared" si="461"/>
        <v>1</v>
      </c>
      <c r="DH1546">
        <f t="shared" si="461"/>
        <v>1</v>
      </c>
      <c r="DI1546" t="str">
        <f t="shared" si="469"/>
        <v/>
      </c>
      <c r="DJ1546" t="str">
        <f t="shared" si="470"/>
        <v/>
      </c>
    </row>
    <row r="1547" spans="1:114" ht="18" customHeight="1" x14ac:dyDescent="0.3">
      <c r="A1547" s="9" t="s">
        <v>3264</v>
      </c>
      <c r="B1547" s="9" t="s">
        <v>3265</v>
      </c>
      <c r="C1547" s="9" t="s">
        <v>3282</v>
      </c>
      <c r="D1547" s="9" t="s">
        <v>3283</v>
      </c>
      <c r="G1547" t="str">
        <f t="shared" si="462"/>
        <v>國英</v>
      </c>
      <c r="H1547" s="9" t="str">
        <f t="shared" si="463"/>
        <v>國</v>
      </c>
      <c r="I1547" s="9" t="str">
        <f t="shared" si="464"/>
        <v>英</v>
      </c>
      <c r="J1547" t="str">
        <f t="shared" si="452"/>
        <v/>
      </c>
      <c r="K1547" t="str">
        <f t="shared" si="453"/>
        <v/>
      </c>
      <c r="L1547" s="9" t="str">
        <f t="shared" si="465"/>
        <v/>
      </c>
      <c r="M1547" s="9" t="str">
        <f t="shared" si="466"/>
        <v/>
      </c>
      <c r="N1547" s="1" t="s">
        <v>427</v>
      </c>
      <c r="O1547" s="1" t="s">
        <v>427</v>
      </c>
      <c r="P1547" s="1" t="s">
        <v>85</v>
      </c>
      <c r="Q1547" s="1" t="s">
        <v>85</v>
      </c>
      <c r="R1547" s="1" t="s">
        <v>85</v>
      </c>
      <c r="S1547" s="1" t="s">
        <v>85</v>
      </c>
      <c r="T1547" s="1" t="s">
        <v>85</v>
      </c>
      <c r="U1547" s="2">
        <v>0</v>
      </c>
      <c r="V1547" s="2">
        <v>4.5</v>
      </c>
      <c r="W1547" s="2">
        <v>0</v>
      </c>
      <c r="X1547" s="2">
        <v>0</v>
      </c>
      <c r="Y1547" s="2">
        <v>0</v>
      </c>
      <c r="Z1547" s="2">
        <v>0</v>
      </c>
      <c r="AA1547" s="2" t="s">
        <v>85</v>
      </c>
      <c r="AB1547" s="13" t="str">
        <f t="shared" si="467"/>
        <v/>
      </c>
      <c r="AC1547" s="2">
        <v>0</v>
      </c>
      <c r="AD1547" s="3">
        <v>1</v>
      </c>
      <c r="AE1547" s="3">
        <v>1</v>
      </c>
      <c r="AF1547" s="3">
        <v>0</v>
      </c>
      <c r="AG1547" s="3">
        <v>0</v>
      </c>
      <c r="AH1547" s="3">
        <v>0</v>
      </c>
      <c r="AI1547" s="3">
        <v>0</v>
      </c>
      <c r="AJ1547" s="3">
        <v>10</v>
      </c>
      <c r="AK1547" t="s">
        <v>85</v>
      </c>
      <c r="AL1547" s="10">
        <v>45066</v>
      </c>
      <c r="AM1547" s="10">
        <v>45067</v>
      </c>
      <c r="AQ1547" s="10">
        <v>45076</v>
      </c>
      <c r="AR1547" t="s">
        <v>88</v>
      </c>
      <c r="AS1547" t="s">
        <v>203</v>
      </c>
      <c r="AX1547">
        <v>0</v>
      </c>
      <c r="AY1547">
        <v>0</v>
      </c>
      <c r="AZ1547">
        <v>0</v>
      </c>
      <c r="BA1547">
        <v>0</v>
      </c>
      <c r="BB1547">
        <v>0</v>
      </c>
      <c r="BC1547">
        <v>0</v>
      </c>
      <c r="BD1547">
        <v>40</v>
      </c>
      <c r="BE1547">
        <v>50</v>
      </c>
      <c r="BF1547">
        <v>0</v>
      </c>
      <c r="BG1547">
        <v>0</v>
      </c>
      <c r="BH1547">
        <v>0</v>
      </c>
      <c r="BI1547">
        <v>0</v>
      </c>
      <c r="BJ1547" t="s">
        <v>91</v>
      </c>
      <c r="BK1547" t="s">
        <v>92</v>
      </c>
      <c r="BL1547" t="s">
        <v>275</v>
      </c>
      <c r="BM1547" t="s">
        <v>138</v>
      </c>
      <c r="BN1547" t="s">
        <v>124</v>
      </c>
      <c r="BP1547" t="s">
        <v>5748</v>
      </c>
      <c r="BQ1547" s="12" t="s">
        <v>8476</v>
      </c>
      <c r="BR1547" s="12" t="s">
        <v>8478</v>
      </c>
      <c r="BS1547">
        <v>11</v>
      </c>
      <c r="BT1547">
        <v>0</v>
      </c>
      <c r="BU1547">
        <v>0</v>
      </c>
      <c r="BV1547">
        <v>2</v>
      </c>
      <c r="BW1547">
        <v>0</v>
      </c>
      <c r="BY1547">
        <v>0</v>
      </c>
      <c r="BZ1547">
        <v>50</v>
      </c>
      <c r="CS1547">
        <f t="shared" si="461"/>
        <v>1</v>
      </c>
      <c r="CT1547" s="5">
        <f t="shared" si="468"/>
        <v>1</v>
      </c>
      <c r="CU1547" t="str">
        <f t="shared" si="461"/>
        <v/>
      </c>
      <c r="CV1547" t="str">
        <f t="shared" si="461"/>
        <v/>
      </c>
      <c r="CW1547">
        <f t="shared" si="461"/>
        <v>1</v>
      </c>
      <c r="CX1547">
        <f t="shared" si="461"/>
        <v>1</v>
      </c>
      <c r="CY1547" t="str">
        <f t="shared" si="461"/>
        <v/>
      </c>
      <c r="CZ1547" t="str">
        <f t="shared" si="461"/>
        <v/>
      </c>
      <c r="DA1547">
        <f t="shared" si="461"/>
        <v>1</v>
      </c>
      <c r="DB1547" t="str">
        <f t="shared" si="461"/>
        <v/>
      </c>
      <c r="DC1547">
        <f t="shared" si="461"/>
        <v>1</v>
      </c>
      <c r="DD1547" t="str">
        <f t="shared" si="461"/>
        <v/>
      </c>
      <c r="DE1547">
        <f t="shared" si="461"/>
        <v>1</v>
      </c>
      <c r="DF1547" t="str">
        <f t="shared" si="461"/>
        <v/>
      </c>
      <c r="DG1547">
        <f t="shared" si="461"/>
        <v>1</v>
      </c>
      <c r="DH1547">
        <f t="shared" si="461"/>
        <v>1</v>
      </c>
      <c r="DI1547" t="str">
        <f t="shared" si="469"/>
        <v/>
      </c>
      <c r="DJ1547" t="str">
        <f t="shared" si="470"/>
        <v/>
      </c>
    </row>
    <row r="1548" spans="1:114" ht="18" customHeight="1" x14ac:dyDescent="0.3">
      <c r="A1548" s="9" t="s">
        <v>3264</v>
      </c>
      <c r="B1548" s="9" t="s">
        <v>3265</v>
      </c>
      <c r="C1548" s="9" t="s">
        <v>3284</v>
      </c>
      <c r="D1548" s="9" t="s">
        <v>3285</v>
      </c>
      <c r="G1548" t="str">
        <f t="shared" si="462"/>
        <v>國英社</v>
      </c>
      <c r="H1548" s="9" t="str">
        <f t="shared" si="463"/>
        <v>國</v>
      </c>
      <c r="I1548" s="9" t="str">
        <f t="shared" si="464"/>
        <v>英</v>
      </c>
      <c r="J1548" t="str">
        <f t="shared" si="452"/>
        <v/>
      </c>
      <c r="K1548" t="str">
        <f t="shared" si="453"/>
        <v/>
      </c>
      <c r="L1548" s="9" t="str">
        <f t="shared" si="465"/>
        <v>社</v>
      </c>
      <c r="M1548" s="9" t="str">
        <f t="shared" si="466"/>
        <v/>
      </c>
      <c r="N1548" s="1" t="s">
        <v>418</v>
      </c>
      <c r="O1548" s="1" t="s">
        <v>85</v>
      </c>
      <c r="P1548" s="1" t="s">
        <v>85</v>
      </c>
      <c r="Q1548" s="1" t="s">
        <v>85</v>
      </c>
      <c r="R1548" s="1" t="s">
        <v>85</v>
      </c>
      <c r="S1548" s="1" t="s">
        <v>85</v>
      </c>
      <c r="T1548" s="1" t="s">
        <v>85</v>
      </c>
      <c r="U1548" s="2">
        <v>3</v>
      </c>
      <c r="V1548" s="2">
        <v>0</v>
      </c>
      <c r="W1548" s="2">
        <v>0</v>
      </c>
      <c r="X1548" s="2">
        <v>0</v>
      </c>
      <c r="Y1548" s="2">
        <v>0</v>
      </c>
      <c r="Z1548" s="2">
        <v>0</v>
      </c>
      <c r="AA1548" s="2" t="s">
        <v>85</v>
      </c>
      <c r="AB1548" s="13" t="str">
        <f t="shared" si="467"/>
        <v/>
      </c>
      <c r="AC1548" s="2">
        <v>0</v>
      </c>
      <c r="AD1548" s="3">
        <v>1.5</v>
      </c>
      <c r="AE1548" s="3">
        <v>1</v>
      </c>
      <c r="AF1548" s="3">
        <v>0</v>
      </c>
      <c r="AG1548" s="3">
        <v>0</v>
      </c>
      <c r="AH1548" s="3">
        <v>1</v>
      </c>
      <c r="AI1548" s="3">
        <v>0</v>
      </c>
      <c r="AJ1548" s="3">
        <v>10</v>
      </c>
      <c r="AK1548" t="s">
        <v>85</v>
      </c>
      <c r="AL1548" s="10">
        <v>45066</v>
      </c>
      <c r="AM1548" s="10">
        <v>45067</v>
      </c>
      <c r="AQ1548" s="10">
        <v>45076</v>
      </c>
      <c r="AR1548" t="s">
        <v>88</v>
      </c>
      <c r="AS1548" t="s">
        <v>203</v>
      </c>
      <c r="AX1548">
        <v>0</v>
      </c>
      <c r="AY1548">
        <v>0</v>
      </c>
      <c r="AZ1548">
        <v>0</v>
      </c>
      <c r="BA1548">
        <v>0</v>
      </c>
      <c r="BB1548">
        <v>0</v>
      </c>
      <c r="BC1548">
        <v>0</v>
      </c>
      <c r="BD1548">
        <v>40</v>
      </c>
      <c r="BE1548">
        <v>50</v>
      </c>
      <c r="BF1548">
        <v>0</v>
      </c>
      <c r="BG1548">
        <v>0</v>
      </c>
      <c r="BH1548">
        <v>0</v>
      </c>
      <c r="BI1548">
        <v>0</v>
      </c>
      <c r="BJ1548" t="s">
        <v>91</v>
      </c>
      <c r="BK1548" t="s">
        <v>92</v>
      </c>
      <c r="BL1548" t="s">
        <v>507</v>
      </c>
      <c r="BM1548" t="s">
        <v>94</v>
      </c>
      <c r="BN1548" t="s">
        <v>124</v>
      </c>
      <c r="BP1548" t="s">
        <v>5753</v>
      </c>
      <c r="BQ1548" s="12" t="s">
        <v>8479</v>
      </c>
      <c r="BR1548" s="12" t="s">
        <v>8480</v>
      </c>
      <c r="BS1548">
        <v>92</v>
      </c>
      <c r="BT1548">
        <v>0</v>
      </c>
      <c r="BU1548">
        <v>0</v>
      </c>
      <c r="BV1548">
        <v>0</v>
      </c>
      <c r="BW1548">
        <v>0</v>
      </c>
      <c r="BY1548">
        <v>0</v>
      </c>
      <c r="BZ1548">
        <v>276</v>
      </c>
      <c r="CS1548">
        <f t="shared" si="461"/>
        <v>1</v>
      </c>
      <c r="CT1548" s="5">
        <f t="shared" si="468"/>
        <v>1</v>
      </c>
      <c r="CU1548" t="str">
        <f t="shared" si="461"/>
        <v/>
      </c>
      <c r="CV1548" t="str">
        <f t="shared" si="461"/>
        <v/>
      </c>
      <c r="CW1548">
        <f t="shared" si="461"/>
        <v>1</v>
      </c>
      <c r="CX1548">
        <f t="shared" si="461"/>
        <v>1</v>
      </c>
      <c r="CY1548">
        <f t="shared" si="461"/>
        <v>1</v>
      </c>
      <c r="CZ1548" t="str">
        <f t="shared" si="461"/>
        <v/>
      </c>
      <c r="DA1548">
        <f t="shared" si="461"/>
        <v>1</v>
      </c>
      <c r="DB1548" t="str">
        <f t="shared" si="461"/>
        <v/>
      </c>
      <c r="DC1548" t="str">
        <f t="shared" si="461"/>
        <v/>
      </c>
      <c r="DD1548" t="str">
        <f t="shared" si="461"/>
        <v/>
      </c>
      <c r="DE1548">
        <f t="shared" si="461"/>
        <v>1</v>
      </c>
      <c r="DF1548">
        <f t="shared" si="461"/>
        <v>1</v>
      </c>
      <c r="DG1548">
        <f t="shared" si="461"/>
        <v>1</v>
      </c>
      <c r="DH1548">
        <f t="shared" si="461"/>
        <v>1</v>
      </c>
      <c r="DI1548" t="str">
        <f t="shared" si="469"/>
        <v/>
      </c>
      <c r="DJ1548" t="str">
        <f t="shared" si="470"/>
        <v/>
      </c>
    </row>
    <row r="1549" spans="1:114" ht="18" customHeight="1" x14ac:dyDescent="0.3">
      <c r="A1549" s="9" t="s">
        <v>3264</v>
      </c>
      <c r="B1549" s="9" t="s">
        <v>3265</v>
      </c>
      <c r="C1549" s="9" t="s">
        <v>3286</v>
      </c>
      <c r="D1549" s="9" t="s">
        <v>2100</v>
      </c>
      <c r="G1549" t="str">
        <f t="shared" si="462"/>
        <v>國數B</v>
      </c>
      <c r="H1549" s="9" t="str">
        <f t="shared" si="463"/>
        <v>國</v>
      </c>
      <c r="I1549" s="9" t="str">
        <f t="shared" si="464"/>
        <v/>
      </c>
      <c r="J1549" t="str">
        <f t="shared" si="452"/>
        <v/>
      </c>
      <c r="K1549" t="str">
        <f t="shared" si="453"/>
        <v>數B</v>
      </c>
      <c r="L1549" s="9" t="str">
        <f t="shared" si="465"/>
        <v/>
      </c>
      <c r="M1549" s="9" t="str">
        <f t="shared" si="466"/>
        <v/>
      </c>
      <c r="N1549" s="1" t="s">
        <v>427</v>
      </c>
      <c r="O1549" s="1" t="s">
        <v>85</v>
      </c>
      <c r="P1549" s="1" t="s">
        <v>85</v>
      </c>
      <c r="Q1549" s="1" t="s">
        <v>85</v>
      </c>
      <c r="R1549" s="1" t="s">
        <v>85</v>
      </c>
      <c r="S1549" s="1" t="s">
        <v>85</v>
      </c>
      <c r="T1549" s="1" t="s">
        <v>85</v>
      </c>
      <c r="U1549" s="2">
        <v>3</v>
      </c>
      <c r="V1549" s="2">
        <v>0</v>
      </c>
      <c r="W1549" s="2">
        <v>0</v>
      </c>
      <c r="X1549" s="2">
        <v>6</v>
      </c>
      <c r="Y1549" s="2">
        <v>0</v>
      </c>
      <c r="Z1549" s="2">
        <v>0</v>
      </c>
      <c r="AA1549" s="2" t="s">
        <v>85</v>
      </c>
      <c r="AB1549" s="13" t="str">
        <f t="shared" si="467"/>
        <v/>
      </c>
      <c r="AC1549" s="2">
        <v>0</v>
      </c>
      <c r="AD1549" s="3">
        <v>2</v>
      </c>
      <c r="AE1549" s="3">
        <v>0</v>
      </c>
      <c r="AF1549" s="3">
        <v>0</v>
      </c>
      <c r="AG1549" s="3">
        <v>1.75</v>
      </c>
      <c r="AH1549" s="3">
        <v>0</v>
      </c>
      <c r="AI1549" s="3">
        <v>0</v>
      </c>
      <c r="AJ1549" s="3">
        <v>10</v>
      </c>
      <c r="AK1549" t="s">
        <v>85</v>
      </c>
      <c r="AL1549" s="10">
        <v>45066</v>
      </c>
      <c r="AM1549" s="10">
        <v>45067</v>
      </c>
      <c r="AQ1549" s="10">
        <v>45076</v>
      </c>
      <c r="AR1549" t="s">
        <v>88</v>
      </c>
      <c r="AS1549" t="s">
        <v>203</v>
      </c>
      <c r="AX1549">
        <v>0</v>
      </c>
      <c r="AY1549">
        <v>0</v>
      </c>
      <c r="AZ1549">
        <v>0</v>
      </c>
      <c r="BA1549">
        <v>0</v>
      </c>
      <c r="BB1549">
        <v>0</v>
      </c>
      <c r="BC1549">
        <v>0</v>
      </c>
      <c r="BD1549">
        <v>45</v>
      </c>
      <c r="BE1549">
        <v>45</v>
      </c>
      <c r="BF1549">
        <v>0</v>
      </c>
      <c r="BG1549">
        <v>0</v>
      </c>
      <c r="BH1549">
        <v>0</v>
      </c>
      <c r="BI1549">
        <v>0</v>
      </c>
      <c r="BJ1549" t="s">
        <v>91</v>
      </c>
      <c r="BK1549" t="s">
        <v>92</v>
      </c>
      <c r="BL1549" t="s">
        <v>106</v>
      </c>
      <c r="BM1549" t="s">
        <v>276</v>
      </c>
      <c r="BN1549" t="s">
        <v>124</v>
      </c>
      <c r="BP1549" t="s">
        <v>3287</v>
      </c>
      <c r="BQ1549" s="12" t="s">
        <v>8481</v>
      </c>
      <c r="BR1549" s="12" t="s">
        <v>8482</v>
      </c>
      <c r="BS1549">
        <v>34</v>
      </c>
      <c r="BT1549">
        <v>0</v>
      </c>
      <c r="BU1549">
        <v>0</v>
      </c>
      <c r="BV1549">
        <v>2</v>
      </c>
      <c r="BW1549">
        <v>0</v>
      </c>
      <c r="BY1549">
        <v>0</v>
      </c>
      <c r="BZ1549">
        <v>102</v>
      </c>
      <c r="CS1549">
        <f t="shared" si="461"/>
        <v>1</v>
      </c>
      <c r="CT1549" s="5">
        <f t="shared" si="468"/>
        <v>1</v>
      </c>
      <c r="CU1549" t="str">
        <f t="shared" si="461"/>
        <v/>
      </c>
      <c r="CV1549" t="str">
        <f t="shared" si="461"/>
        <v/>
      </c>
      <c r="CW1549">
        <f t="shared" si="461"/>
        <v>1</v>
      </c>
      <c r="CX1549" t="str">
        <f t="shared" si="461"/>
        <v/>
      </c>
      <c r="CY1549" t="str">
        <f t="shared" si="461"/>
        <v/>
      </c>
      <c r="CZ1549" t="str">
        <f t="shared" si="461"/>
        <v/>
      </c>
      <c r="DA1549" t="str">
        <f t="shared" si="461"/>
        <v/>
      </c>
      <c r="DB1549" t="str">
        <f t="shared" si="461"/>
        <v/>
      </c>
      <c r="DC1549" t="str">
        <f t="shared" si="461"/>
        <v/>
      </c>
      <c r="DD1549" t="str">
        <f t="shared" si="461"/>
        <v/>
      </c>
      <c r="DE1549">
        <f t="shared" si="461"/>
        <v>1</v>
      </c>
      <c r="DF1549" t="str">
        <f t="shared" si="461"/>
        <v/>
      </c>
      <c r="DG1549" t="str">
        <f t="shared" si="461"/>
        <v/>
      </c>
      <c r="DH1549">
        <f t="shared" si="461"/>
        <v>1</v>
      </c>
      <c r="DI1549" t="str">
        <f t="shared" si="469"/>
        <v/>
      </c>
      <c r="DJ1549" t="str">
        <f t="shared" si="470"/>
        <v/>
      </c>
    </row>
    <row r="1550" spans="1:114" ht="18" customHeight="1" x14ac:dyDescent="0.3">
      <c r="A1550" s="9" t="s">
        <v>3264</v>
      </c>
      <c r="B1550" s="9" t="s">
        <v>3265</v>
      </c>
      <c r="C1550" s="9" t="s">
        <v>3288</v>
      </c>
      <c r="D1550" s="9" t="s">
        <v>3289</v>
      </c>
      <c r="G1550" t="str">
        <f t="shared" si="462"/>
        <v>國數B</v>
      </c>
      <c r="H1550" s="9" t="str">
        <f t="shared" si="463"/>
        <v>國</v>
      </c>
      <c r="I1550" s="9" t="str">
        <f t="shared" si="464"/>
        <v/>
      </c>
      <c r="J1550" t="str">
        <f t="shared" ref="J1550:J1613" si="471">IF(AND(P1550="--",W1550=0,AF1550=0),"",RIGHT(J$1,2))</f>
        <v/>
      </c>
      <c r="K1550" t="str">
        <f t="shared" ref="K1550:K1613" si="472">IF(AND(Q1550="--",X1550=0,AG1550=0),"",RIGHT(K$1,2))</f>
        <v>數B</v>
      </c>
      <c r="L1550" s="9" t="str">
        <f t="shared" si="465"/>
        <v/>
      </c>
      <c r="M1550" s="9" t="str">
        <f t="shared" si="466"/>
        <v/>
      </c>
      <c r="N1550" s="1" t="s">
        <v>427</v>
      </c>
      <c r="O1550" s="1" t="s">
        <v>85</v>
      </c>
      <c r="P1550" s="1" t="s">
        <v>85</v>
      </c>
      <c r="Q1550" s="1" t="s">
        <v>85</v>
      </c>
      <c r="R1550" s="1" t="s">
        <v>85</v>
      </c>
      <c r="S1550" s="1" t="s">
        <v>85</v>
      </c>
      <c r="T1550" s="1" t="s">
        <v>85</v>
      </c>
      <c r="U1550" s="2">
        <v>8</v>
      </c>
      <c r="V1550" s="2">
        <v>0</v>
      </c>
      <c r="W1550" s="2">
        <v>0</v>
      </c>
      <c r="X1550" s="2">
        <v>12</v>
      </c>
      <c r="Y1550" s="2">
        <v>0</v>
      </c>
      <c r="Z1550" s="2">
        <v>0</v>
      </c>
      <c r="AA1550" s="2" t="s">
        <v>85</v>
      </c>
      <c r="AB1550" s="13" t="str">
        <f t="shared" si="467"/>
        <v/>
      </c>
      <c r="AC1550" s="2">
        <v>0</v>
      </c>
      <c r="AD1550" s="3">
        <v>2</v>
      </c>
      <c r="AE1550" s="3">
        <v>0</v>
      </c>
      <c r="AF1550" s="3">
        <v>0</v>
      </c>
      <c r="AG1550" s="3">
        <v>1.75</v>
      </c>
      <c r="AH1550" s="3">
        <v>0</v>
      </c>
      <c r="AI1550" s="3">
        <v>0</v>
      </c>
      <c r="AJ1550" s="3">
        <v>10</v>
      </c>
      <c r="AK1550" t="s">
        <v>85</v>
      </c>
      <c r="AL1550" s="8">
        <v>45066</v>
      </c>
      <c r="AM1550" s="8">
        <v>45067</v>
      </c>
      <c r="AQ1550" s="10">
        <v>45076</v>
      </c>
      <c r="AR1550" t="s">
        <v>88</v>
      </c>
      <c r="AS1550" t="s">
        <v>203</v>
      </c>
      <c r="AX1550">
        <v>0</v>
      </c>
      <c r="AY1550">
        <v>0</v>
      </c>
      <c r="AZ1550">
        <v>0</v>
      </c>
      <c r="BA1550">
        <v>0</v>
      </c>
      <c r="BB1550">
        <v>0</v>
      </c>
      <c r="BC1550">
        <v>0</v>
      </c>
      <c r="BD1550">
        <v>45</v>
      </c>
      <c r="BE1550">
        <v>45</v>
      </c>
      <c r="BF1550">
        <v>0</v>
      </c>
      <c r="BG1550">
        <v>0</v>
      </c>
      <c r="BH1550">
        <v>0</v>
      </c>
      <c r="BI1550">
        <v>0</v>
      </c>
      <c r="BJ1550" t="s">
        <v>91</v>
      </c>
      <c r="BK1550" t="s">
        <v>92</v>
      </c>
      <c r="BL1550" t="s">
        <v>106</v>
      </c>
      <c r="BM1550" t="s">
        <v>276</v>
      </c>
      <c r="BN1550" t="s">
        <v>124</v>
      </c>
      <c r="BP1550" t="s">
        <v>3287</v>
      </c>
      <c r="BQ1550" s="12" t="s">
        <v>8483</v>
      </c>
      <c r="BR1550" s="12" t="s">
        <v>8484</v>
      </c>
      <c r="BS1550">
        <v>6</v>
      </c>
      <c r="BT1550">
        <v>0</v>
      </c>
      <c r="BU1550">
        <v>0</v>
      </c>
      <c r="BV1550">
        <v>2</v>
      </c>
      <c r="BW1550">
        <v>0</v>
      </c>
      <c r="BY1550">
        <v>0</v>
      </c>
      <c r="BZ1550">
        <v>48</v>
      </c>
      <c r="CS1550">
        <f t="shared" si="461"/>
        <v>1</v>
      </c>
      <c r="CT1550" s="5">
        <f t="shared" si="468"/>
        <v>1</v>
      </c>
      <c r="CU1550" t="str">
        <f t="shared" si="461"/>
        <v/>
      </c>
      <c r="CV1550" t="str">
        <f t="shared" si="461"/>
        <v/>
      </c>
      <c r="CW1550">
        <f t="shared" si="461"/>
        <v>1</v>
      </c>
      <c r="CX1550" t="str">
        <f t="shared" si="461"/>
        <v/>
      </c>
      <c r="CY1550" t="str">
        <f t="shared" si="461"/>
        <v/>
      </c>
      <c r="CZ1550" t="str">
        <f t="shared" si="461"/>
        <v/>
      </c>
      <c r="DA1550" t="str">
        <f t="shared" si="461"/>
        <v/>
      </c>
      <c r="DB1550" t="str">
        <f t="shared" si="461"/>
        <v/>
      </c>
      <c r="DC1550" t="str">
        <f t="shared" si="461"/>
        <v/>
      </c>
      <c r="DD1550" t="str">
        <f t="shared" si="461"/>
        <v/>
      </c>
      <c r="DE1550">
        <f t="shared" si="461"/>
        <v>1</v>
      </c>
      <c r="DF1550" t="str">
        <f t="shared" si="461"/>
        <v/>
      </c>
      <c r="DG1550" t="str">
        <f t="shared" si="461"/>
        <v/>
      </c>
      <c r="DH1550">
        <f t="shared" ref="DH1550" si="473">IF(OR(ISNUMBER(FIND(DH$1,$BK1550)),ISNUMBER(FIND(DH$1,$BL1550)),ISNUMBER(FIND(DH$1,$BM1550))),1,"")</f>
        <v>1</v>
      </c>
      <c r="DI1550" t="str">
        <f t="shared" si="469"/>
        <v/>
      </c>
      <c r="DJ1550" t="str">
        <f t="shared" si="470"/>
        <v/>
      </c>
    </row>
    <row r="1551" spans="1:114" ht="18" customHeight="1" x14ac:dyDescent="0.3">
      <c r="A1551" s="9" t="s">
        <v>3264</v>
      </c>
      <c r="B1551" s="9" t="s">
        <v>3265</v>
      </c>
      <c r="C1551" s="9" t="s">
        <v>3290</v>
      </c>
      <c r="D1551" s="9" t="s">
        <v>3291</v>
      </c>
      <c r="G1551" t="str">
        <f t="shared" si="462"/>
        <v>國數B</v>
      </c>
      <c r="H1551" s="9" t="str">
        <f t="shared" si="463"/>
        <v>國</v>
      </c>
      <c r="I1551" s="9" t="str">
        <f t="shared" si="464"/>
        <v/>
      </c>
      <c r="J1551" t="str">
        <f t="shared" si="471"/>
        <v/>
      </c>
      <c r="K1551" t="str">
        <f t="shared" si="472"/>
        <v>數B</v>
      </c>
      <c r="L1551" s="9" t="str">
        <f t="shared" si="465"/>
        <v/>
      </c>
      <c r="M1551" s="9" t="str">
        <f t="shared" si="466"/>
        <v/>
      </c>
      <c r="N1551" s="1" t="s">
        <v>427</v>
      </c>
      <c r="O1551" s="1" t="s">
        <v>85</v>
      </c>
      <c r="P1551" s="1" t="s">
        <v>85</v>
      </c>
      <c r="Q1551" s="1" t="s">
        <v>85</v>
      </c>
      <c r="R1551" s="1" t="s">
        <v>85</v>
      </c>
      <c r="S1551" s="1" t="s">
        <v>85</v>
      </c>
      <c r="T1551" s="1" t="s">
        <v>85</v>
      </c>
      <c r="U1551" s="2">
        <v>4</v>
      </c>
      <c r="V1551" s="2">
        <v>0</v>
      </c>
      <c r="W1551" s="2">
        <v>0</v>
      </c>
      <c r="X1551" s="2">
        <v>6</v>
      </c>
      <c r="Y1551" s="2">
        <v>0</v>
      </c>
      <c r="Z1551" s="2">
        <v>0</v>
      </c>
      <c r="AA1551" s="2" t="s">
        <v>85</v>
      </c>
      <c r="AB1551" s="13" t="str">
        <f t="shared" si="467"/>
        <v/>
      </c>
      <c r="AC1551" s="2">
        <v>0</v>
      </c>
      <c r="AD1551" s="3">
        <v>2</v>
      </c>
      <c r="AE1551" s="3">
        <v>0</v>
      </c>
      <c r="AF1551" s="3">
        <v>0</v>
      </c>
      <c r="AG1551" s="3">
        <v>1.75</v>
      </c>
      <c r="AH1551" s="3">
        <v>0</v>
      </c>
      <c r="AI1551" s="3">
        <v>0</v>
      </c>
      <c r="AJ1551" s="3">
        <v>10</v>
      </c>
      <c r="AK1551" t="s">
        <v>85</v>
      </c>
      <c r="AL1551" s="8">
        <v>45066</v>
      </c>
      <c r="AM1551" s="8">
        <v>45067</v>
      </c>
      <c r="AQ1551" s="10">
        <v>45076</v>
      </c>
      <c r="AR1551" t="s">
        <v>88</v>
      </c>
      <c r="AS1551" t="s">
        <v>203</v>
      </c>
      <c r="AX1551">
        <v>0</v>
      </c>
      <c r="AY1551">
        <v>0</v>
      </c>
      <c r="AZ1551">
        <v>0</v>
      </c>
      <c r="BA1551">
        <v>0</v>
      </c>
      <c r="BB1551">
        <v>0</v>
      </c>
      <c r="BC1551">
        <v>0</v>
      </c>
      <c r="BD1551">
        <v>45</v>
      </c>
      <c r="BE1551">
        <v>45</v>
      </c>
      <c r="BF1551">
        <v>0</v>
      </c>
      <c r="BG1551">
        <v>0</v>
      </c>
      <c r="BH1551">
        <v>0</v>
      </c>
      <c r="BI1551">
        <v>0</v>
      </c>
      <c r="BJ1551" t="s">
        <v>91</v>
      </c>
      <c r="BK1551" t="s">
        <v>92</v>
      </c>
      <c r="BL1551" t="s">
        <v>106</v>
      </c>
      <c r="BM1551" t="s">
        <v>276</v>
      </c>
      <c r="BN1551" t="s">
        <v>124</v>
      </c>
      <c r="BP1551" t="s">
        <v>3287</v>
      </c>
      <c r="BQ1551" s="12" t="s">
        <v>8481</v>
      </c>
      <c r="BR1551" s="12" t="s">
        <v>8485</v>
      </c>
      <c r="BS1551">
        <v>12</v>
      </c>
      <c r="BT1551">
        <v>0</v>
      </c>
      <c r="BU1551">
        <v>0</v>
      </c>
      <c r="BV1551">
        <v>2</v>
      </c>
      <c r="BW1551">
        <v>0</v>
      </c>
      <c r="BY1551">
        <v>0</v>
      </c>
      <c r="BZ1551">
        <v>48</v>
      </c>
      <c r="CS1551">
        <f t="shared" ref="CS1551:DH1566" si="474">IF(OR(ISNUMBER(FIND(CS$1,$BK1551)),ISNUMBER(FIND(CS$1,$BL1551)),ISNUMBER(FIND(CS$1,$BM1551))),1,"")</f>
        <v>1</v>
      </c>
      <c r="CT1551" s="5">
        <f t="shared" si="468"/>
        <v>1</v>
      </c>
      <c r="CU1551" t="str">
        <f t="shared" si="474"/>
        <v/>
      </c>
      <c r="CV1551" t="str">
        <f t="shared" si="474"/>
        <v/>
      </c>
      <c r="CW1551">
        <f t="shared" si="474"/>
        <v>1</v>
      </c>
      <c r="CX1551" t="str">
        <f t="shared" si="474"/>
        <v/>
      </c>
      <c r="CY1551" t="str">
        <f t="shared" si="474"/>
        <v/>
      </c>
      <c r="CZ1551" t="str">
        <f t="shared" si="474"/>
        <v/>
      </c>
      <c r="DA1551" t="str">
        <f t="shared" si="474"/>
        <v/>
      </c>
      <c r="DB1551" t="str">
        <f t="shared" si="474"/>
        <v/>
      </c>
      <c r="DC1551" t="str">
        <f t="shared" si="474"/>
        <v/>
      </c>
      <c r="DD1551" t="str">
        <f t="shared" si="474"/>
        <v/>
      </c>
      <c r="DE1551">
        <f t="shared" si="474"/>
        <v>1</v>
      </c>
      <c r="DF1551" t="str">
        <f t="shared" si="474"/>
        <v/>
      </c>
      <c r="DG1551" t="str">
        <f t="shared" si="474"/>
        <v/>
      </c>
      <c r="DH1551">
        <f t="shared" si="474"/>
        <v>1</v>
      </c>
      <c r="DI1551" t="str">
        <f t="shared" si="469"/>
        <v/>
      </c>
      <c r="DJ1551" t="str">
        <f t="shared" si="470"/>
        <v/>
      </c>
    </row>
    <row r="1552" spans="1:114" ht="18" customHeight="1" x14ac:dyDescent="0.3">
      <c r="A1552" s="9" t="s">
        <v>3264</v>
      </c>
      <c r="B1552" s="9" t="s">
        <v>3265</v>
      </c>
      <c r="C1552" s="9" t="s">
        <v>3292</v>
      </c>
      <c r="D1552" s="9" t="s">
        <v>271</v>
      </c>
      <c r="G1552" t="str">
        <f t="shared" si="462"/>
        <v>國數B社</v>
      </c>
      <c r="H1552" s="9" t="str">
        <f t="shared" si="463"/>
        <v>國</v>
      </c>
      <c r="I1552" s="9" t="str">
        <f t="shared" si="464"/>
        <v/>
      </c>
      <c r="J1552" t="str">
        <f t="shared" si="471"/>
        <v/>
      </c>
      <c r="K1552" t="str">
        <f t="shared" si="472"/>
        <v>數B</v>
      </c>
      <c r="L1552" s="9" t="str">
        <f t="shared" si="465"/>
        <v>社</v>
      </c>
      <c r="M1552" s="9" t="str">
        <f t="shared" si="466"/>
        <v/>
      </c>
      <c r="N1552" s="1" t="s">
        <v>85</v>
      </c>
      <c r="O1552" s="1" t="s">
        <v>85</v>
      </c>
      <c r="P1552" s="1" t="s">
        <v>85</v>
      </c>
      <c r="Q1552" s="1" t="s">
        <v>427</v>
      </c>
      <c r="R1552" s="1" t="s">
        <v>85</v>
      </c>
      <c r="S1552" s="1" t="s">
        <v>85</v>
      </c>
      <c r="T1552" s="1" t="s">
        <v>85</v>
      </c>
      <c r="U1552" s="2">
        <v>3</v>
      </c>
      <c r="V1552" s="2">
        <v>0</v>
      </c>
      <c r="W1552" s="2">
        <v>0</v>
      </c>
      <c r="X1552" s="2">
        <v>4</v>
      </c>
      <c r="Y1552" s="2">
        <v>5</v>
      </c>
      <c r="Z1552" s="2">
        <v>0</v>
      </c>
      <c r="AA1552" s="2" t="s">
        <v>85</v>
      </c>
      <c r="AB1552" s="13" t="str">
        <f t="shared" si="467"/>
        <v/>
      </c>
      <c r="AC1552" s="2">
        <v>0</v>
      </c>
      <c r="AD1552" s="3">
        <v>2</v>
      </c>
      <c r="AE1552" s="3">
        <v>0</v>
      </c>
      <c r="AF1552" s="3">
        <v>0</v>
      </c>
      <c r="AG1552" s="3">
        <v>1</v>
      </c>
      <c r="AH1552" s="3">
        <v>1.5</v>
      </c>
      <c r="AI1552" s="3">
        <v>0</v>
      </c>
      <c r="AJ1552" s="3">
        <v>10</v>
      </c>
      <c r="AK1552" t="s">
        <v>85</v>
      </c>
      <c r="AL1552" s="8">
        <v>45066</v>
      </c>
      <c r="AM1552" s="8">
        <v>45067</v>
      </c>
      <c r="AQ1552" s="10">
        <v>45076</v>
      </c>
      <c r="AR1552" t="s">
        <v>88</v>
      </c>
      <c r="AS1552" t="s">
        <v>203</v>
      </c>
      <c r="AX1552">
        <v>0</v>
      </c>
      <c r="AY1552">
        <v>0</v>
      </c>
      <c r="AZ1552">
        <v>0</v>
      </c>
      <c r="BA1552">
        <v>0</v>
      </c>
      <c r="BB1552">
        <v>0</v>
      </c>
      <c r="BC1552">
        <v>0</v>
      </c>
      <c r="BD1552">
        <v>40</v>
      </c>
      <c r="BE1552">
        <v>50</v>
      </c>
      <c r="BF1552">
        <v>0</v>
      </c>
      <c r="BG1552">
        <v>0</v>
      </c>
      <c r="BH1552">
        <v>0</v>
      </c>
      <c r="BI1552">
        <v>0</v>
      </c>
      <c r="BJ1552" t="s">
        <v>91</v>
      </c>
      <c r="BK1552" t="s">
        <v>92</v>
      </c>
      <c r="BL1552" t="s">
        <v>106</v>
      </c>
      <c r="BM1552" t="s">
        <v>94</v>
      </c>
      <c r="BN1552" t="s">
        <v>124</v>
      </c>
      <c r="BP1552" t="s">
        <v>3278</v>
      </c>
      <c r="BQ1552" s="12" t="s">
        <v>8486</v>
      </c>
      <c r="BR1552" s="12" t="s">
        <v>8487</v>
      </c>
      <c r="BS1552">
        <v>23</v>
      </c>
      <c r="BT1552">
        <v>0</v>
      </c>
      <c r="BU1552">
        <v>0</v>
      </c>
      <c r="BV1552">
        <v>3</v>
      </c>
      <c r="BW1552">
        <v>0</v>
      </c>
      <c r="BY1552">
        <v>0</v>
      </c>
      <c r="BZ1552">
        <v>69</v>
      </c>
      <c r="CS1552">
        <f t="shared" si="474"/>
        <v>1</v>
      </c>
      <c r="CT1552" s="5">
        <f t="shared" si="468"/>
        <v>1</v>
      </c>
      <c r="CU1552" t="str">
        <f t="shared" si="474"/>
        <v/>
      </c>
      <c r="CV1552" t="str">
        <f t="shared" si="474"/>
        <v/>
      </c>
      <c r="CW1552">
        <f t="shared" si="474"/>
        <v>1</v>
      </c>
      <c r="CX1552" t="str">
        <f t="shared" si="474"/>
        <v/>
      </c>
      <c r="CY1552" t="str">
        <f t="shared" si="474"/>
        <v/>
      </c>
      <c r="CZ1552" t="str">
        <f t="shared" si="474"/>
        <v/>
      </c>
      <c r="DA1552" t="str">
        <f t="shared" si="474"/>
        <v/>
      </c>
      <c r="DB1552" t="str">
        <f t="shared" si="474"/>
        <v/>
      </c>
      <c r="DC1552" t="str">
        <f t="shared" si="474"/>
        <v/>
      </c>
      <c r="DD1552" t="str">
        <f t="shared" si="474"/>
        <v/>
      </c>
      <c r="DE1552">
        <f t="shared" si="474"/>
        <v>1</v>
      </c>
      <c r="DF1552">
        <f t="shared" si="474"/>
        <v>1</v>
      </c>
      <c r="DG1552">
        <f t="shared" si="474"/>
        <v>1</v>
      </c>
      <c r="DH1552">
        <f t="shared" si="474"/>
        <v>1</v>
      </c>
      <c r="DI1552" t="str">
        <f t="shared" si="469"/>
        <v/>
      </c>
      <c r="DJ1552" t="str">
        <f t="shared" si="470"/>
        <v/>
      </c>
    </row>
    <row r="1553" spans="1:114" ht="18" customHeight="1" x14ac:dyDescent="0.3">
      <c r="A1553" s="9" t="s">
        <v>3264</v>
      </c>
      <c r="B1553" s="9" t="s">
        <v>3265</v>
      </c>
      <c r="C1553" s="9" t="s">
        <v>3293</v>
      </c>
      <c r="D1553" s="9" t="s">
        <v>1697</v>
      </c>
      <c r="G1553" t="str">
        <f t="shared" si="462"/>
        <v>國社</v>
      </c>
      <c r="H1553" s="9" t="str">
        <f t="shared" si="463"/>
        <v>國</v>
      </c>
      <c r="I1553" s="9" t="str">
        <f t="shared" si="464"/>
        <v/>
      </c>
      <c r="J1553" t="str">
        <f t="shared" si="471"/>
        <v/>
      </c>
      <c r="K1553" t="str">
        <f t="shared" si="472"/>
        <v/>
      </c>
      <c r="L1553" s="9" t="str">
        <f t="shared" si="465"/>
        <v>社</v>
      </c>
      <c r="M1553" s="9" t="str">
        <f t="shared" si="466"/>
        <v/>
      </c>
      <c r="N1553" s="1" t="s">
        <v>85</v>
      </c>
      <c r="O1553" s="1" t="s">
        <v>85</v>
      </c>
      <c r="P1553" s="1" t="s">
        <v>85</v>
      </c>
      <c r="Q1553" s="1" t="s">
        <v>85</v>
      </c>
      <c r="R1553" s="1" t="s">
        <v>427</v>
      </c>
      <c r="S1553" s="1" t="s">
        <v>85</v>
      </c>
      <c r="T1553" s="1" t="s">
        <v>85</v>
      </c>
      <c r="U1553" s="2">
        <v>3</v>
      </c>
      <c r="V1553" s="2">
        <v>0</v>
      </c>
      <c r="W1553" s="2">
        <v>0</v>
      </c>
      <c r="X1553" s="2">
        <v>0</v>
      </c>
      <c r="Y1553" s="2">
        <v>3</v>
      </c>
      <c r="Z1553" s="2">
        <v>0</v>
      </c>
      <c r="AA1553" s="2" t="s">
        <v>85</v>
      </c>
      <c r="AB1553" s="13" t="str">
        <f t="shared" si="467"/>
        <v/>
      </c>
      <c r="AC1553" s="2">
        <v>0</v>
      </c>
      <c r="AD1553" s="3">
        <v>1</v>
      </c>
      <c r="AE1553" s="3">
        <v>0</v>
      </c>
      <c r="AF1553" s="3">
        <v>0</v>
      </c>
      <c r="AG1553" s="3">
        <v>0</v>
      </c>
      <c r="AH1553" s="3">
        <v>1</v>
      </c>
      <c r="AI1553" s="3">
        <v>0</v>
      </c>
      <c r="AJ1553" s="3">
        <v>10</v>
      </c>
      <c r="AK1553" t="s">
        <v>85</v>
      </c>
      <c r="AL1553" s="8">
        <v>45066</v>
      </c>
      <c r="AM1553" s="8">
        <v>45067</v>
      </c>
      <c r="AQ1553" s="10">
        <v>45076</v>
      </c>
      <c r="AR1553" t="s">
        <v>88</v>
      </c>
      <c r="AS1553" t="s">
        <v>203</v>
      </c>
      <c r="AX1553">
        <v>0</v>
      </c>
      <c r="AY1553">
        <v>0</v>
      </c>
      <c r="AZ1553">
        <v>0</v>
      </c>
      <c r="BA1553">
        <v>0</v>
      </c>
      <c r="BB1553">
        <v>0</v>
      </c>
      <c r="BC1553">
        <v>0</v>
      </c>
      <c r="BD1553">
        <v>40</v>
      </c>
      <c r="BE1553">
        <v>50</v>
      </c>
      <c r="BF1553">
        <v>0</v>
      </c>
      <c r="BG1553">
        <v>0</v>
      </c>
      <c r="BH1553">
        <v>0</v>
      </c>
      <c r="BI1553">
        <v>0</v>
      </c>
      <c r="BJ1553" t="s">
        <v>91</v>
      </c>
      <c r="BK1553" t="s">
        <v>92</v>
      </c>
      <c r="BL1553" t="s">
        <v>179</v>
      </c>
      <c r="BM1553" t="s">
        <v>94</v>
      </c>
      <c r="BN1553" t="s">
        <v>124</v>
      </c>
      <c r="BP1553" t="s">
        <v>5754</v>
      </c>
      <c r="BQ1553" s="12" t="s">
        <v>8488</v>
      </c>
      <c r="BR1553" s="12" t="s">
        <v>8489</v>
      </c>
      <c r="BS1553">
        <v>16</v>
      </c>
      <c r="BT1553">
        <v>0</v>
      </c>
      <c r="BU1553">
        <v>0</v>
      </c>
      <c r="BV1553">
        <v>3</v>
      </c>
      <c r="BW1553">
        <v>1</v>
      </c>
      <c r="BX1553" t="s">
        <v>9131</v>
      </c>
      <c r="BY1553">
        <v>0</v>
      </c>
      <c r="BZ1553">
        <v>48</v>
      </c>
      <c r="CS1553">
        <f t="shared" si="474"/>
        <v>1</v>
      </c>
      <c r="CT1553" s="5">
        <f t="shared" si="468"/>
        <v>1</v>
      </c>
      <c r="CU1553" t="str">
        <f t="shared" si="474"/>
        <v/>
      </c>
      <c r="CV1553" t="str">
        <f t="shared" si="474"/>
        <v/>
      </c>
      <c r="CW1553">
        <f t="shared" si="474"/>
        <v>1</v>
      </c>
      <c r="CX1553">
        <f t="shared" si="474"/>
        <v>1</v>
      </c>
      <c r="CY1553" t="str">
        <f t="shared" si="474"/>
        <v/>
      </c>
      <c r="CZ1553">
        <f t="shared" si="474"/>
        <v>1</v>
      </c>
      <c r="DA1553" t="str">
        <f t="shared" si="474"/>
        <v/>
      </c>
      <c r="DB1553" t="str">
        <f t="shared" si="474"/>
        <v/>
      </c>
      <c r="DC1553" t="str">
        <f t="shared" si="474"/>
        <v/>
      </c>
      <c r="DD1553" t="str">
        <f t="shared" si="474"/>
        <v/>
      </c>
      <c r="DE1553">
        <f t="shared" si="474"/>
        <v>1</v>
      </c>
      <c r="DF1553">
        <f t="shared" si="474"/>
        <v>1</v>
      </c>
      <c r="DG1553">
        <f t="shared" si="474"/>
        <v>1</v>
      </c>
      <c r="DH1553">
        <f t="shared" si="474"/>
        <v>1</v>
      </c>
      <c r="DI1553" t="str">
        <f t="shared" si="469"/>
        <v/>
      </c>
      <c r="DJ1553" t="str">
        <f t="shared" si="470"/>
        <v/>
      </c>
    </row>
    <row r="1554" spans="1:114" ht="18" customHeight="1" x14ac:dyDescent="0.3">
      <c r="A1554" s="9" t="s">
        <v>3264</v>
      </c>
      <c r="B1554" s="9" t="s">
        <v>3265</v>
      </c>
      <c r="C1554" s="9" t="s">
        <v>3294</v>
      </c>
      <c r="D1554" s="9" t="s">
        <v>3295</v>
      </c>
      <c r="G1554" t="str">
        <f t="shared" si="462"/>
        <v>國社</v>
      </c>
      <c r="H1554" s="9" t="str">
        <f t="shared" si="463"/>
        <v>國</v>
      </c>
      <c r="I1554" s="9" t="str">
        <f t="shared" si="464"/>
        <v/>
      </c>
      <c r="J1554" t="str">
        <f t="shared" si="471"/>
        <v/>
      </c>
      <c r="K1554" t="str">
        <f t="shared" si="472"/>
        <v/>
      </c>
      <c r="L1554" s="9" t="str">
        <f t="shared" si="465"/>
        <v>社</v>
      </c>
      <c r="M1554" s="9" t="str">
        <f t="shared" si="466"/>
        <v/>
      </c>
      <c r="N1554" s="1" t="s">
        <v>85</v>
      </c>
      <c r="O1554" s="1" t="s">
        <v>85</v>
      </c>
      <c r="P1554" s="1" t="s">
        <v>85</v>
      </c>
      <c r="Q1554" s="1" t="s">
        <v>85</v>
      </c>
      <c r="R1554" s="1" t="s">
        <v>427</v>
      </c>
      <c r="S1554" s="1" t="s">
        <v>85</v>
      </c>
      <c r="T1554" s="1" t="s">
        <v>85</v>
      </c>
      <c r="U1554" s="2">
        <v>0</v>
      </c>
      <c r="V1554" s="2">
        <v>0</v>
      </c>
      <c r="W1554" s="2">
        <v>0</v>
      </c>
      <c r="X1554" s="2">
        <v>0</v>
      </c>
      <c r="Y1554" s="2">
        <v>5</v>
      </c>
      <c r="Z1554" s="2">
        <v>0</v>
      </c>
      <c r="AA1554" s="2" t="s">
        <v>85</v>
      </c>
      <c r="AB1554" s="13" t="str">
        <f t="shared" si="467"/>
        <v/>
      </c>
      <c r="AC1554" s="2">
        <v>0</v>
      </c>
      <c r="AD1554" s="3">
        <v>1</v>
      </c>
      <c r="AE1554" s="3">
        <v>0</v>
      </c>
      <c r="AF1554" s="3">
        <v>0</v>
      </c>
      <c r="AG1554" s="3">
        <v>0</v>
      </c>
      <c r="AH1554" s="3">
        <v>1</v>
      </c>
      <c r="AI1554" s="3">
        <v>0</v>
      </c>
      <c r="AJ1554" s="3">
        <v>10</v>
      </c>
      <c r="AK1554" t="s">
        <v>85</v>
      </c>
      <c r="AL1554" s="8">
        <v>45066</v>
      </c>
      <c r="AM1554" s="8">
        <v>45067</v>
      </c>
      <c r="AQ1554" s="10">
        <v>45076</v>
      </c>
      <c r="AR1554" t="s">
        <v>88</v>
      </c>
      <c r="AS1554" t="s">
        <v>203</v>
      </c>
      <c r="AX1554">
        <v>60</v>
      </c>
      <c r="AY1554">
        <v>60</v>
      </c>
      <c r="AZ1554">
        <v>0</v>
      </c>
      <c r="BA1554">
        <v>0</v>
      </c>
      <c r="BB1554">
        <v>0</v>
      </c>
      <c r="BC1554">
        <v>0</v>
      </c>
      <c r="BD1554">
        <v>40</v>
      </c>
      <c r="BE1554">
        <v>50</v>
      </c>
      <c r="BF1554">
        <v>0</v>
      </c>
      <c r="BG1554">
        <v>0</v>
      </c>
      <c r="BH1554">
        <v>0</v>
      </c>
      <c r="BI1554">
        <v>0</v>
      </c>
      <c r="BJ1554" t="s">
        <v>91</v>
      </c>
      <c r="BK1554" t="s">
        <v>92</v>
      </c>
      <c r="BL1554" t="s">
        <v>106</v>
      </c>
      <c r="BM1554" t="s">
        <v>212</v>
      </c>
      <c r="BN1554" t="s">
        <v>124</v>
      </c>
      <c r="BP1554" t="s">
        <v>5755</v>
      </c>
      <c r="BQ1554" s="12" t="s">
        <v>8490</v>
      </c>
      <c r="BR1554" s="12" t="s">
        <v>8491</v>
      </c>
      <c r="BS1554">
        <v>10</v>
      </c>
      <c r="BT1554">
        <v>0</v>
      </c>
      <c r="BU1554">
        <v>0</v>
      </c>
      <c r="BV1554">
        <v>2</v>
      </c>
      <c r="BW1554">
        <v>0</v>
      </c>
      <c r="BY1554">
        <v>0</v>
      </c>
      <c r="BZ1554">
        <v>50</v>
      </c>
      <c r="CS1554">
        <f t="shared" si="474"/>
        <v>1</v>
      </c>
      <c r="CT1554" s="5">
        <f t="shared" si="468"/>
        <v>1</v>
      </c>
      <c r="CU1554" t="str">
        <f t="shared" si="474"/>
        <v/>
      </c>
      <c r="CV1554" t="str">
        <f t="shared" si="474"/>
        <v/>
      </c>
      <c r="CW1554">
        <f t="shared" si="474"/>
        <v>1</v>
      </c>
      <c r="CX1554" t="str">
        <f t="shared" si="474"/>
        <v/>
      </c>
      <c r="CY1554" t="str">
        <f t="shared" si="474"/>
        <v/>
      </c>
      <c r="CZ1554" t="str">
        <f t="shared" si="474"/>
        <v/>
      </c>
      <c r="DA1554" t="str">
        <f t="shared" si="474"/>
        <v/>
      </c>
      <c r="DB1554" t="str">
        <f t="shared" si="474"/>
        <v/>
      </c>
      <c r="DC1554" t="str">
        <f t="shared" si="474"/>
        <v/>
      </c>
      <c r="DD1554" t="str">
        <f t="shared" si="474"/>
        <v/>
      </c>
      <c r="DE1554">
        <f t="shared" si="474"/>
        <v>1</v>
      </c>
      <c r="DF1554" t="str">
        <f t="shared" si="474"/>
        <v/>
      </c>
      <c r="DG1554">
        <f t="shared" si="474"/>
        <v>1</v>
      </c>
      <c r="DH1554" t="str">
        <f t="shared" si="474"/>
        <v/>
      </c>
      <c r="DI1554" t="str">
        <f t="shared" si="469"/>
        <v/>
      </c>
      <c r="DJ1554" t="str">
        <f t="shared" si="470"/>
        <v/>
      </c>
    </row>
    <row r="1555" spans="1:114" ht="18" customHeight="1" x14ac:dyDescent="0.3">
      <c r="A1555" s="9" t="s">
        <v>3264</v>
      </c>
      <c r="B1555" s="9" t="s">
        <v>3265</v>
      </c>
      <c r="C1555" s="9" t="s">
        <v>3296</v>
      </c>
      <c r="D1555" s="9" t="s">
        <v>3297</v>
      </c>
      <c r="G1555" t="str">
        <f t="shared" si="462"/>
        <v>國社</v>
      </c>
      <c r="H1555" s="9" t="str">
        <f t="shared" si="463"/>
        <v>國</v>
      </c>
      <c r="I1555" s="9" t="str">
        <f t="shared" si="464"/>
        <v/>
      </c>
      <c r="J1555" t="str">
        <f t="shared" si="471"/>
        <v/>
      </c>
      <c r="K1555" t="str">
        <f t="shared" si="472"/>
        <v/>
      </c>
      <c r="L1555" s="9" t="str">
        <f t="shared" si="465"/>
        <v>社</v>
      </c>
      <c r="M1555" s="9" t="str">
        <f t="shared" si="466"/>
        <v/>
      </c>
      <c r="N1555" s="1" t="s">
        <v>85</v>
      </c>
      <c r="O1555" s="1" t="s">
        <v>85</v>
      </c>
      <c r="P1555" s="1" t="s">
        <v>85</v>
      </c>
      <c r="Q1555" s="1" t="s">
        <v>85</v>
      </c>
      <c r="R1555" s="1" t="s">
        <v>427</v>
      </c>
      <c r="S1555" s="1" t="s">
        <v>85</v>
      </c>
      <c r="T1555" s="1" t="s">
        <v>85</v>
      </c>
      <c r="U1555" s="2">
        <v>0</v>
      </c>
      <c r="V1555" s="2">
        <v>0</v>
      </c>
      <c r="W1555" s="2">
        <v>0</v>
      </c>
      <c r="X1555" s="2">
        <v>0</v>
      </c>
      <c r="Y1555" s="2">
        <v>5</v>
      </c>
      <c r="Z1555" s="2">
        <v>0</v>
      </c>
      <c r="AA1555" s="2" t="s">
        <v>85</v>
      </c>
      <c r="AB1555" s="13" t="str">
        <f t="shared" si="467"/>
        <v/>
      </c>
      <c r="AC1555" s="2">
        <v>0</v>
      </c>
      <c r="AD1555" s="3">
        <v>1</v>
      </c>
      <c r="AE1555" s="3">
        <v>0</v>
      </c>
      <c r="AF1555" s="3">
        <v>0</v>
      </c>
      <c r="AG1555" s="3">
        <v>0</v>
      </c>
      <c r="AH1555" s="3">
        <v>1</v>
      </c>
      <c r="AI1555" s="3">
        <v>0</v>
      </c>
      <c r="AJ1555" s="3">
        <v>10</v>
      </c>
      <c r="AK1555" t="s">
        <v>85</v>
      </c>
      <c r="AL1555" s="8">
        <v>45066</v>
      </c>
      <c r="AM1555" s="8">
        <v>45067</v>
      </c>
      <c r="AQ1555" s="10">
        <v>45076</v>
      </c>
      <c r="AR1555" t="s">
        <v>88</v>
      </c>
      <c r="AS1555" t="s">
        <v>203</v>
      </c>
      <c r="AX1555">
        <v>60</v>
      </c>
      <c r="AY1555">
        <v>60</v>
      </c>
      <c r="AZ1555">
        <v>0</v>
      </c>
      <c r="BA1555">
        <v>0</v>
      </c>
      <c r="BB1555">
        <v>0</v>
      </c>
      <c r="BC1555">
        <v>0</v>
      </c>
      <c r="BD1555">
        <v>40</v>
      </c>
      <c r="BE1555">
        <v>50</v>
      </c>
      <c r="BF1555">
        <v>0</v>
      </c>
      <c r="BG1555">
        <v>0</v>
      </c>
      <c r="BH1555">
        <v>0</v>
      </c>
      <c r="BI1555">
        <v>0</v>
      </c>
      <c r="BJ1555" t="s">
        <v>91</v>
      </c>
      <c r="BK1555" t="s">
        <v>92</v>
      </c>
      <c r="BL1555" t="s">
        <v>106</v>
      </c>
      <c r="BM1555" t="s">
        <v>212</v>
      </c>
      <c r="BN1555" t="s">
        <v>124</v>
      </c>
      <c r="BP1555" t="s">
        <v>5755</v>
      </c>
      <c r="BQ1555" s="12" t="s">
        <v>8490</v>
      </c>
      <c r="BR1555" s="12" t="s">
        <v>8492</v>
      </c>
      <c r="BS1555">
        <v>10</v>
      </c>
      <c r="BT1555">
        <v>0</v>
      </c>
      <c r="BU1555">
        <v>0</v>
      </c>
      <c r="BV1555">
        <v>2</v>
      </c>
      <c r="BW1555">
        <v>0</v>
      </c>
      <c r="BY1555">
        <v>0</v>
      </c>
      <c r="BZ1555">
        <v>50</v>
      </c>
      <c r="CS1555">
        <f t="shared" si="474"/>
        <v>1</v>
      </c>
      <c r="CT1555" s="5">
        <f t="shared" si="468"/>
        <v>1</v>
      </c>
      <c r="CU1555" t="str">
        <f t="shared" si="474"/>
        <v/>
      </c>
      <c r="CV1555" t="str">
        <f t="shared" si="474"/>
        <v/>
      </c>
      <c r="CW1555">
        <f t="shared" si="474"/>
        <v>1</v>
      </c>
      <c r="CX1555" t="str">
        <f t="shared" si="474"/>
        <v/>
      </c>
      <c r="CY1555" t="str">
        <f t="shared" si="474"/>
        <v/>
      </c>
      <c r="CZ1555" t="str">
        <f t="shared" si="474"/>
        <v/>
      </c>
      <c r="DA1555" t="str">
        <f t="shared" si="474"/>
        <v/>
      </c>
      <c r="DB1555" t="str">
        <f t="shared" si="474"/>
        <v/>
      </c>
      <c r="DC1555" t="str">
        <f t="shared" si="474"/>
        <v/>
      </c>
      <c r="DD1555" t="str">
        <f t="shared" si="474"/>
        <v/>
      </c>
      <c r="DE1555">
        <f t="shared" si="474"/>
        <v>1</v>
      </c>
      <c r="DF1555" t="str">
        <f t="shared" si="474"/>
        <v/>
      </c>
      <c r="DG1555">
        <f t="shared" si="474"/>
        <v>1</v>
      </c>
      <c r="DH1555" t="str">
        <f t="shared" si="474"/>
        <v/>
      </c>
      <c r="DI1555" t="str">
        <f t="shared" si="469"/>
        <v/>
      </c>
      <c r="DJ1555" t="str">
        <f t="shared" si="470"/>
        <v/>
      </c>
    </row>
    <row r="1556" spans="1:114" ht="18" customHeight="1" x14ac:dyDescent="0.3">
      <c r="A1556" s="9" t="s">
        <v>3264</v>
      </c>
      <c r="B1556" s="9" t="s">
        <v>3265</v>
      </c>
      <c r="C1556" s="9" t="s">
        <v>3298</v>
      </c>
      <c r="D1556" s="9" t="s">
        <v>3299</v>
      </c>
      <c r="G1556" t="str">
        <f t="shared" si="462"/>
        <v>國社</v>
      </c>
      <c r="H1556" s="9" t="str">
        <f t="shared" si="463"/>
        <v>國</v>
      </c>
      <c r="I1556" s="9" t="str">
        <f t="shared" si="464"/>
        <v/>
      </c>
      <c r="J1556" t="str">
        <f t="shared" si="471"/>
        <v/>
      </c>
      <c r="K1556" t="str">
        <f t="shared" si="472"/>
        <v/>
      </c>
      <c r="L1556" s="9" t="str">
        <f t="shared" si="465"/>
        <v>社</v>
      </c>
      <c r="M1556" s="9" t="str">
        <f t="shared" si="466"/>
        <v/>
      </c>
      <c r="N1556" s="1" t="s">
        <v>85</v>
      </c>
      <c r="O1556" s="1" t="s">
        <v>85</v>
      </c>
      <c r="P1556" s="1" t="s">
        <v>85</v>
      </c>
      <c r="Q1556" s="1" t="s">
        <v>85</v>
      </c>
      <c r="R1556" s="1" t="s">
        <v>427</v>
      </c>
      <c r="S1556" s="1" t="s">
        <v>85</v>
      </c>
      <c r="T1556" s="1" t="s">
        <v>85</v>
      </c>
      <c r="U1556" s="2">
        <v>0</v>
      </c>
      <c r="V1556" s="2">
        <v>0</v>
      </c>
      <c r="W1556" s="2">
        <v>0</v>
      </c>
      <c r="X1556" s="2">
        <v>0</v>
      </c>
      <c r="Y1556" s="2">
        <v>5</v>
      </c>
      <c r="Z1556" s="2">
        <v>0</v>
      </c>
      <c r="AA1556" s="2" t="s">
        <v>85</v>
      </c>
      <c r="AB1556" s="13" t="str">
        <f t="shared" si="467"/>
        <v/>
      </c>
      <c r="AC1556" s="2">
        <v>0</v>
      </c>
      <c r="AD1556" s="3">
        <v>1</v>
      </c>
      <c r="AE1556" s="3">
        <v>0</v>
      </c>
      <c r="AF1556" s="3">
        <v>0</v>
      </c>
      <c r="AG1556" s="3">
        <v>0</v>
      </c>
      <c r="AH1556" s="3">
        <v>1</v>
      </c>
      <c r="AI1556" s="3">
        <v>0</v>
      </c>
      <c r="AJ1556" s="3">
        <v>10</v>
      </c>
      <c r="AK1556" t="s">
        <v>85</v>
      </c>
      <c r="AL1556" s="8">
        <v>45066</v>
      </c>
      <c r="AM1556" s="8">
        <v>45067</v>
      </c>
      <c r="AQ1556" s="10">
        <v>45076</v>
      </c>
      <c r="AR1556" t="s">
        <v>88</v>
      </c>
      <c r="AS1556" t="s">
        <v>203</v>
      </c>
      <c r="AX1556">
        <v>60</v>
      </c>
      <c r="AY1556">
        <v>60</v>
      </c>
      <c r="AZ1556">
        <v>0</v>
      </c>
      <c r="BA1556">
        <v>0</v>
      </c>
      <c r="BB1556">
        <v>0</v>
      </c>
      <c r="BC1556">
        <v>0</v>
      </c>
      <c r="BD1556">
        <v>40</v>
      </c>
      <c r="BE1556">
        <v>50</v>
      </c>
      <c r="BF1556">
        <v>0</v>
      </c>
      <c r="BG1556">
        <v>0</v>
      </c>
      <c r="BH1556">
        <v>0</v>
      </c>
      <c r="BI1556">
        <v>0</v>
      </c>
      <c r="BJ1556" t="s">
        <v>91</v>
      </c>
      <c r="BK1556" t="s">
        <v>92</v>
      </c>
      <c r="BL1556" t="s">
        <v>106</v>
      </c>
      <c r="BM1556" t="s">
        <v>212</v>
      </c>
      <c r="BN1556" t="s">
        <v>124</v>
      </c>
      <c r="BP1556" t="s">
        <v>5755</v>
      </c>
      <c r="BQ1556" s="12" t="s">
        <v>8490</v>
      </c>
      <c r="BR1556" s="12" t="s">
        <v>8493</v>
      </c>
      <c r="BS1556">
        <v>10</v>
      </c>
      <c r="BT1556">
        <v>0</v>
      </c>
      <c r="BU1556">
        <v>0</v>
      </c>
      <c r="BV1556">
        <v>2</v>
      </c>
      <c r="BW1556">
        <v>0</v>
      </c>
      <c r="BY1556">
        <v>0</v>
      </c>
      <c r="BZ1556">
        <v>50</v>
      </c>
      <c r="CS1556">
        <f t="shared" si="474"/>
        <v>1</v>
      </c>
      <c r="CT1556" s="5">
        <f t="shared" si="468"/>
        <v>1</v>
      </c>
      <c r="CU1556" t="str">
        <f t="shared" si="474"/>
        <v/>
      </c>
      <c r="CV1556" t="str">
        <f t="shared" si="474"/>
        <v/>
      </c>
      <c r="CW1556">
        <f t="shared" si="474"/>
        <v>1</v>
      </c>
      <c r="CX1556" t="str">
        <f t="shared" si="474"/>
        <v/>
      </c>
      <c r="CY1556" t="str">
        <f t="shared" si="474"/>
        <v/>
      </c>
      <c r="CZ1556" t="str">
        <f t="shared" si="474"/>
        <v/>
      </c>
      <c r="DA1556" t="str">
        <f t="shared" si="474"/>
        <v/>
      </c>
      <c r="DB1556" t="str">
        <f t="shared" si="474"/>
        <v/>
      </c>
      <c r="DC1556" t="str">
        <f t="shared" si="474"/>
        <v/>
      </c>
      <c r="DD1556" t="str">
        <f t="shared" si="474"/>
        <v/>
      </c>
      <c r="DE1556">
        <f t="shared" si="474"/>
        <v>1</v>
      </c>
      <c r="DF1556" t="str">
        <f t="shared" si="474"/>
        <v/>
      </c>
      <c r="DG1556">
        <f t="shared" si="474"/>
        <v>1</v>
      </c>
      <c r="DH1556" t="str">
        <f t="shared" si="474"/>
        <v/>
      </c>
      <c r="DI1556" t="str">
        <f t="shared" si="469"/>
        <v/>
      </c>
      <c r="DJ1556" t="str">
        <f t="shared" si="470"/>
        <v/>
      </c>
    </row>
    <row r="1557" spans="1:114" ht="18" customHeight="1" x14ac:dyDescent="0.3">
      <c r="A1557" s="9" t="s">
        <v>3264</v>
      </c>
      <c r="B1557" s="9" t="s">
        <v>3265</v>
      </c>
      <c r="C1557" s="9" t="s">
        <v>3300</v>
      </c>
      <c r="D1557" s="9" t="s">
        <v>623</v>
      </c>
      <c r="G1557" t="str">
        <f t="shared" si="462"/>
        <v>國英數B</v>
      </c>
      <c r="H1557" s="9" t="str">
        <f t="shared" si="463"/>
        <v>國</v>
      </c>
      <c r="I1557" s="9" t="str">
        <f t="shared" si="464"/>
        <v>英</v>
      </c>
      <c r="J1557" t="str">
        <f t="shared" si="471"/>
        <v/>
      </c>
      <c r="K1557" t="str">
        <f t="shared" si="472"/>
        <v>數B</v>
      </c>
      <c r="L1557" s="9" t="str">
        <f t="shared" si="465"/>
        <v/>
      </c>
      <c r="M1557" s="9" t="str">
        <f t="shared" si="466"/>
        <v/>
      </c>
      <c r="N1557" s="1" t="s">
        <v>85</v>
      </c>
      <c r="O1557" s="1" t="s">
        <v>85</v>
      </c>
      <c r="P1557" s="1" t="s">
        <v>85</v>
      </c>
      <c r="Q1557" s="1" t="s">
        <v>427</v>
      </c>
      <c r="R1557" s="1" t="s">
        <v>85</v>
      </c>
      <c r="S1557" s="1" t="s">
        <v>85</v>
      </c>
      <c r="T1557" s="1" t="s">
        <v>85</v>
      </c>
      <c r="U1557" s="2">
        <v>0</v>
      </c>
      <c r="V1557" s="2">
        <v>0</v>
      </c>
      <c r="W1557" s="2">
        <v>0</v>
      </c>
      <c r="X1557" s="2">
        <v>3</v>
      </c>
      <c r="Y1557" s="2">
        <v>0</v>
      </c>
      <c r="Z1557" s="2">
        <v>0</v>
      </c>
      <c r="AA1557" s="2" t="s">
        <v>85</v>
      </c>
      <c r="AB1557" s="13" t="str">
        <f t="shared" si="467"/>
        <v/>
      </c>
      <c r="AC1557" s="2">
        <v>0</v>
      </c>
      <c r="AD1557" s="3">
        <v>1.5</v>
      </c>
      <c r="AE1557" s="3">
        <v>1</v>
      </c>
      <c r="AF1557" s="3">
        <v>0</v>
      </c>
      <c r="AG1557" s="3">
        <v>1.5</v>
      </c>
      <c r="AH1557" s="3">
        <v>0</v>
      </c>
      <c r="AI1557" s="3">
        <v>0</v>
      </c>
      <c r="AJ1557" s="3">
        <v>10</v>
      </c>
      <c r="AK1557" t="s">
        <v>85</v>
      </c>
      <c r="AL1557" s="8">
        <v>45066</v>
      </c>
      <c r="AM1557" s="8">
        <v>45067</v>
      </c>
      <c r="AQ1557" s="10">
        <v>45076</v>
      </c>
      <c r="AR1557" t="s">
        <v>88</v>
      </c>
      <c r="AS1557" t="s">
        <v>203</v>
      </c>
      <c r="AX1557">
        <v>0</v>
      </c>
      <c r="AY1557">
        <v>0</v>
      </c>
      <c r="AZ1557">
        <v>0</v>
      </c>
      <c r="BA1557">
        <v>0</v>
      </c>
      <c r="BB1557">
        <v>0</v>
      </c>
      <c r="BC1557">
        <v>0</v>
      </c>
      <c r="BD1557">
        <v>40</v>
      </c>
      <c r="BE1557">
        <v>50</v>
      </c>
      <c r="BF1557">
        <v>0</v>
      </c>
      <c r="BG1557">
        <v>0</v>
      </c>
      <c r="BH1557">
        <v>0</v>
      </c>
      <c r="BI1557">
        <v>0</v>
      </c>
      <c r="BJ1557" t="s">
        <v>91</v>
      </c>
      <c r="BK1557" t="s">
        <v>92</v>
      </c>
      <c r="BL1557" t="s">
        <v>106</v>
      </c>
      <c r="BM1557" t="s">
        <v>94</v>
      </c>
      <c r="BP1557" t="s">
        <v>3301</v>
      </c>
      <c r="BQ1557" s="12" t="s">
        <v>8494</v>
      </c>
      <c r="BR1557" s="12" t="s">
        <v>8495</v>
      </c>
      <c r="BS1557">
        <v>23</v>
      </c>
      <c r="BT1557">
        <v>0</v>
      </c>
      <c r="BU1557">
        <v>0</v>
      </c>
      <c r="BV1557">
        <v>3</v>
      </c>
      <c r="BW1557">
        <v>0</v>
      </c>
      <c r="BY1557">
        <v>0</v>
      </c>
      <c r="BZ1557">
        <v>69</v>
      </c>
      <c r="CS1557">
        <f t="shared" si="474"/>
        <v>1</v>
      </c>
      <c r="CT1557" s="5">
        <f t="shared" si="468"/>
        <v>1</v>
      </c>
      <c r="CU1557" t="str">
        <f t="shared" si="474"/>
        <v/>
      </c>
      <c r="CV1557" t="str">
        <f t="shared" si="474"/>
        <v/>
      </c>
      <c r="CW1557">
        <f t="shared" si="474"/>
        <v>1</v>
      </c>
      <c r="CX1557" t="str">
        <f t="shared" si="474"/>
        <v/>
      </c>
      <c r="CY1557" t="str">
        <f t="shared" si="474"/>
        <v/>
      </c>
      <c r="CZ1557" t="str">
        <f t="shared" si="474"/>
        <v/>
      </c>
      <c r="DA1557" t="str">
        <f t="shared" si="474"/>
        <v/>
      </c>
      <c r="DB1557" t="str">
        <f t="shared" si="474"/>
        <v/>
      </c>
      <c r="DC1557" t="str">
        <f t="shared" si="474"/>
        <v/>
      </c>
      <c r="DD1557" t="str">
        <f t="shared" si="474"/>
        <v/>
      </c>
      <c r="DE1557">
        <f t="shared" si="474"/>
        <v>1</v>
      </c>
      <c r="DF1557">
        <f t="shared" si="474"/>
        <v>1</v>
      </c>
      <c r="DG1557">
        <f t="shared" si="474"/>
        <v>1</v>
      </c>
      <c r="DH1557">
        <f t="shared" si="474"/>
        <v>1</v>
      </c>
      <c r="DI1557" t="str">
        <f t="shared" si="469"/>
        <v/>
      </c>
      <c r="DJ1557" t="str">
        <f t="shared" si="470"/>
        <v/>
      </c>
    </row>
    <row r="1558" spans="1:114" ht="18" customHeight="1" x14ac:dyDescent="0.3">
      <c r="A1558" s="9" t="s">
        <v>3264</v>
      </c>
      <c r="B1558" s="9" t="s">
        <v>3265</v>
      </c>
      <c r="C1558" s="9" t="s">
        <v>3302</v>
      </c>
      <c r="D1558" s="9" t="s">
        <v>411</v>
      </c>
      <c r="G1558" t="str">
        <f t="shared" si="462"/>
        <v>國英社</v>
      </c>
      <c r="H1558" s="9" t="str">
        <f t="shared" si="463"/>
        <v>國</v>
      </c>
      <c r="I1558" s="9" t="str">
        <f t="shared" si="464"/>
        <v>英</v>
      </c>
      <c r="J1558" t="str">
        <f t="shared" si="471"/>
        <v/>
      </c>
      <c r="K1558" t="str">
        <f t="shared" si="472"/>
        <v/>
      </c>
      <c r="L1558" s="9" t="str">
        <f t="shared" si="465"/>
        <v>社</v>
      </c>
      <c r="M1558" s="9" t="str">
        <f t="shared" si="466"/>
        <v/>
      </c>
      <c r="N1558" s="1" t="s">
        <v>427</v>
      </c>
      <c r="O1558" s="1" t="s">
        <v>85</v>
      </c>
      <c r="P1558" s="1" t="s">
        <v>85</v>
      </c>
      <c r="Q1558" s="1" t="s">
        <v>85</v>
      </c>
      <c r="R1558" s="1" t="s">
        <v>85</v>
      </c>
      <c r="S1558" s="1" t="s">
        <v>85</v>
      </c>
      <c r="T1558" s="1" t="s">
        <v>85</v>
      </c>
      <c r="U1558" s="2">
        <v>0</v>
      </c>
      <c r="V1558" s="2">
        <v>0</v>
      </c>
      <c r="W1558" s="2">
        <v>0</v>
      </c>
      <c r="X1558" s="2">
        <v>0</v>
      </c>
      <c r="Y1558" s="2">
        <v>4.5</v>
      </c>
      <c r="Z1558" s="2">
        <v>0</v>
      </c>
      <c r="AA1558" s="2" t="s">
        <v>85</v>
      </c>
      <c r="AB1558" s="13" t="str">
        <f t="shared" si="467"/>
        <v/>
      </c>
      <c r="AC1558" s="2">
        <v>0</v>
      </c>
      <c r="AD1558" s="3">
        <v>1</v>
      </c>
      <c r="AE1558" s="3">
        <v>1</v>
      </c>
      <c r="AF1558" s="3">
        <v>0</v>
      </c>
      <c r="AG1558" s="3">
        <v>0</v>
      </c>
      <c r="AH1558" s="3">
        <v>1</v>
      </c>
      <c r="AI1558" s="3">
        <v>0</v>
      </c>
      <c r="AJ1558" s="3">
        <v>10</v>
      </c>
      <c r="AK1558" t="s">
        <v>85</v>
      </c>
      <c r="AL1558" s="8">
        <v>45066</v>
      </c>
      <c r="AM1558" s="8">
        <v>45067</v>
      </c>
      <c r="AQ1558" s="10">
        <v>45076</v>
      </c>
      <c r="AR1558" t="s">
        <v>88</v>
      </c>
      <c r="AS1558" t="s">
        <v>203</v>
      </c>
      <c r="AX1558">
        <v>0</v>
      </c>
      <c r="AY1558">
        <v>0</v>
      </c>
      <c r="AZ1558">
        <v>0</v>
      </c>
      <c r="BA1558">
        <v>0</v>
      </c>
      <c r="BB1558">
        <v>0</v>
      </c>
      <c r="BC1558">
        <v>0</v>
      </c>
      <c r="BD1558">
        <v>40</v>
      </c>
      <c r="BE1558">
        <v>50</v>
      </c>
      <c r="BF1558">
        <v>0</v>
      </c>
      <c r="BG1558">
        <v>0</v>
      </c>
      <c r="BH1558">
        <v>0</v>
      </c>
      <c r="BI1558">
        <v>0</v>
      </c>
      <c r="BJ1558" t="s">
        <v>91</v>
      </c>
      <c r="BK1558" t="s">
        <v>92</v>
      </c>
      <c r="BL1558" t="s">
        <v>275</v>
      </c>
      <c r="BM1558" t="s">
        <v>138</v>
      </c>
      <c r="BN1558" t="s">
        <v>124</v>
      </c>
      <c r="BP1558" t="s">
        <v>5748</v>
      </c>
      <c r="BQ1558" s="12" t="s">
        <v>8496</v>
      </c>
      <c r="BR1558" s="12" t="s">
        <v>8497</v>
      </c>
      <c r="BS1558">
        <v>11</v>
      </c>
      <c r="BT1558">
        <v>0</v>
      </c>
      <c r="BU1558">
        <v>0</v>
      </c>
      <c r="BV1558">
        <v>2</v>
      </c>
      <c r="BW1558">
        <v>0</v>
      </c>
      <c r="BY1558">
        <v>0</v>
      </c>
      <c r="BZ1558">
        <v>50</v>
      </c>
      <c r="CS1558">
        <f t="shared" si="474"/>
        <v>1</v>
      </c>
      <c r="CT1558" s="5">
        <f t="shared" si="468"/>
        <v>1</v>
      </c>
      <c r="CU1558" t="str">
        <f t="shared" si="474"/>
        <v/>
      </c>
      <c r="CV1558" t="str">
        <f t="shared" si="474"/>
        <v/>
      </c>
      <c r="CW1558">
        <f t="shared" si="474"/>
        <v>1</v>
      </c>
      <c r="CX1558">
        <f t="shared" si="474"/>
        <v>1</v>
      </c>
      <c r="CY1558" t="str">
        <f t="shared" si="474"/>
        <v/>
      </c>
      <c r="CZ1558" t="str">
        <f t="shared" si="474"/>
        <v/>
      </c>
      <c r="DA1558">
        <f t="shared" si="474"/>
        <v>1</v>
      </c>
      <c r="DB1558" t="str">
        <f t="shared" si="474"/>
        <v/>
      </c>
      <c r="DC1558">
        <f t="shared" si="474"/>
        <v>1</v>
      </c>
      <c r="DD1558" t="str">
        <f t="shared" si="474"/>
        <v/>
      </c>
      <c r="DE1558">
        <f t="shared" si="474"/>
        <v>1</v>
      </c>
      <c r="DF1558" t="str">
        <f t="shared" si="474"/>
        <v/>
      </c>
      <c r="DG1558">
        <f t="shared" si="474"/>
        <v>1</v>
      </c>
      <c r="DH1558">
        <f t="shared" si="474"/>
        <v>1</v>
      </c>
      <c r="DI1558" t="str">
        <f t="shared" si="469"/>
        <v/>
      </c>
      <c r="DJ1558" t="str">
        <f t="shared" si="470"/>
        <v/>
      </c>
    </row>
    <row r="1559" spans="1:114" ht="18" customHeight="1" x14ac:dyDescent="0.3">
      <c r="A1559" s="9" t="s">
        <v>3264</v>
      </c>
      <c r="B1559" s="9" t="s">
        <v>3265</v>
      </c>
      <c r="C1559" s="9" t="s">
        <v>3303</v>
      </c>
      <c r="D1559" s="9" t="s">
        <v>3304</v>
      </c>
      <c r="G1559" t="str">
        <f t="shared" si="462"/>
        <v>國英數B</v>
      </c>
      <c r="H1559" s="9" t="str">
        <f t="shared" si="463"/>
        <v>國</v>
      </c>
      <c r="I1559" s="9" t="str">
        <f t="shared" si="464"/>
        <v>英</v>
      </c>
      <c r="J1559" t="str">
        <f t="shared" si="471"/>
        <v/>
      </c>
      <c r="K1559" t="str">
        <f t="shared" si="472"/>
        <v>數B</v>
      </c>
      <c r="L1559" s="9" t="str">
        <f t="shared" si="465"/>
        <v/>
      </c>
      <c r="M1559" s="9" t="str">
        <f t="shared" si="466"/>
        <v/>
      </c>
      <c r="N1559" s="1" t="s">
        <v>85</v>
      </c>
      <c r="O1559" s="1" t="s">
        <v>85</v>
      </c>
      <c r="P1559" s="1" t="s">
        <v>85</v>
      </c>
      <c r="Q1559" s="1" t="s">
        <v>427</v>
      </c>
      <c r="R1559" s="1" t="s">
        <v>85</v>
      </c>
      <c r="S1559" s="1" t="s">
        <v>85</v>
      </c>
      <c r="T1559" s="1" t="s">
        <v>85</v>
      </c>
      <c r="U1559" s="2">
        <v>3</v>
      </c>
      <c r="V1559" s="2">
        <v>9</v>
      </c>
      <c r="W1559" s="2">
        <v>0</v>
      </c>
      <c r="X1559" s="2">
        <v>0</v>
      </c>
      <c r="Y1559" s="2">
        <v>0</v>
      </c>
      <c r="Z1559" s="2">
        <v>0</v>
      </c>
      <c r="AA1559" s="2" t="s">
        <v>85</v>
      </c>
      <c r="AB1559" s="13" t="str">
        <f t="shared" si="467"/>
        <v/>
      </c>
      <c r="AC1559" s="2">
        <v>0</v>
      </c>
      <c r="AD1559" s="3">
        <v>1</v>
      </c>
      <c r="AE1559" s="3">
        <v>1</v>
      </c>
      <c r="AF1559" s="3">
        <v>0</v>
      </c>
      <c r="AG1559" s="3">
        <v>0</v>
      </c>
      <c r="AH1559" s="3">
        <v>0</v>
      </c>
      <c r="AI1559" s="3">
        <v>0</v>
      </c>
      <c r="AJ1559" s="3">
        <v>10</v>
      </c>
      <c r="AK1559" t="s">
        <v>85</v>
      </c>
      <c r="AL1559" s="8">
        <v>45066</v>
      </c>
      <c r="AM1559" s="8">
        <v>45067</v>
      </c>
      <c r="AQ1559" s="10">
        <v>45076</v>
      </c>
      <c r="AR1559" t="s">
        <v>88</v>
      </c>
      <c r="AS1559" t="s">
        <v>203</v>
      </c>
      <c r="AX1559">
        <v>0</v>
      </c>
      <c r="AY1559">
        <v>0</v>
      </c>
      <c r="AZ1559">
        <v>0</v>
      </c>
      <c r="BA1559">
        <v>0</v>
      </c>
      <c r="BB1559">
        <v>0</v>
      </c>
      <c r="BC1559">
        <v>0</v>
      </c>
      <c r="BD1559">
        <v>40</v>
      </c>
      <c r="BE1559">
        <v>50</v>
      </c>
      <c r="BF1559">
        <v>0</v>
      </c>
      <c r="BG1559">
        <v>0</v>
      </c>
      <c r="BH1559">
        <v>0</v>
      </c>
      <c r="BI1559">
        <v>0</v>
      </c>
      <c r="BJ1559" t="s">
        <v>91</v>
      </c>
      <c r="BK1559" t="s">
        <v>92</v>
      </c>
      <c r="BL1559" t="s">
        <v>106</v>
      </c>
      <c r="BM1559" t="s">
        <v>94</v>
      </c>
      <c r="BP1559" t="s">
        <v>5756</v>
      </c>
      <c r="BQ1559" s="12" t="s">
        <v>8498</v>
      </c>
      <c r="BR1559" s="12" t="s">
        <v>8499</v>
      </c>
      <c r="BS1559">
        <v>16</v>
      </c>
      <c r="BT1559">
        <v>0</v>
      </c>
      <c r="BU1559">
        <v>0</v>
      </c>
      <c r="BV1559">
        <v>4</v>
      </c>
      <c r="BW1559">
        <v>0</v>
      </c>
      <c r="BY1559">
        <v>0</v>
      </c>
      <c r="BZ1559">
        <v>48</v>
      </c>
      <c r="CS1559">
        <f t="shared" si="474"/>
        <v>1</v>
      </c>
      <c r="CT1559" s="5">
        <f t="shared" si="468"/>
        <v>1</v>
      </c>
      <c r="CU1559" t="str">
        <f t="shared" si="474"/>
        <v/>
      </c>
      <c r="CV1559" t="str">
        <f t="shared" si="474"/>
        <v/>
      </c>
      <c r="CW1559">
        <f t="shared" si="474"/>
        <v>1</v>
      </c>
      <c r="CX1559" t="str">
        <f t="shared" si="474"/>
        <v/>
      </c>
      <c r="CY1559" t="str">
        <f t="shared" si="474"/>
        <v/>
      </c>
      <c r="CZ1559" t="str">
        <f t="shared" si="474"/>
        <v/>
      </c>
      <c r="DA1559" t="str">
        <f t="shared" si="474"/>
        <v/>
      </c>
      <c r="DB1559" t="str">
        <f t="shared" si="474"/>
        <v/>
      </c>
      <c r="DC1559" t="str">
        <f t="shared" si="474"/>
        <v/>
      </c>
      <c r="DD1559" t="str">
        <f t="shared" si="474"/>
        <v/>
      </c>
      <c r="DE1559">
        <f t="shared" si="474"/>
        <v>1</v>
      </c>
      <c r="DF1559">
        <f t="shared" si="474"/>
        <v>1</v>
      </c>
      <c r="DG1559">
        <f t="shared" si="474"/>
        <v>1</v>
      </c>
      <c r="DH1559">
        <f t="shared" si="474"/>
        <v>1</v>
      </c>
      <c r="DI1559" t="str">
        <f t="shared" si="469"/>
        <v/>
      </c>
      <c r="DJ1559" t="str">
        <f t="shared" si="470"/>
        <v/>
      </c>
    </row>
    <row r="1560" spans="1:114" ht="18" customHeight="1" x14ac:dyDescent="0.3">
      <c r="A1560" s="9" t="s">
        <v>3264</v>
      </c>
      <c r="B1560" s="9" t="s">
        <v>3265</v>
      </c>
      <c r="C1560" s="9" t="s">
        <v>3305</v>
      </c>
      <c r="D1560" s="9" t="s">
        <v>3306</v>
      </c>
      <c r="G1560" t="str">
        <f t="shared" si="462"/>
        <v>國英</v>
      </c>
      <c r="H1560" s="9" t="str">
        <f t="shared" si="463"/>
        <v>國</v>
      </c>
      <c r="I1560" s="9" t="str">
        <f t="shared" si="464"/>
        <v>英</v>
      </c>
      <c r="J1560" t="str">
        <f t="shared" si="471"/>
        <v/>
      </c>
      <c r="K1560" t="str">
        <f t="shared" si="472"/>
        <v/>
      </c>
      <c r="L1560" s="9" t="str">
        <f t="shared" si="465"/>
        <v/>
      </c>
      <c r="M1560" s="9" t="str">
        <f t="shared" si="466"/>
        <v/>
      </c>
      <c r="N1560" s="1" t="s">
        <v>85</v>
      </c>
      <c r="O1560" s="1" t="s">
        <v>87</v>
      </c>
      <c r="P1560" s="1" t="s">
        <v>85</v>
      </c>
      <c r="Q1560" s="1" t="s">
        <v>85</v>
      </c>
      <c r="R1560" s="1" t="s">
        <v>85</v>
      </c>
      <c r="S1560" s="1" t="s">
        <v>85</v>
      </c>
      <c r="T1560" s="1" t="s">
        <v>85</v>
      </c>
      <c r="U1560" s="2">
        <v>0</v>
      </c>
      <c r="V1560" s="2">
        <v>6</v>
      </c>
      <c r="W1560" s="2">
        <v>0</v>
      </c>
      <c r="X1560" s="2">
        <v>0</v>
      </c>
      <c r="Y1560" s="2">
        <v>0</v>
      </c>
      <c r="Z1560" s="2">
        <v>0</v>
      </c>
      <c r="AA1560" s="2" t="s">
        <v>85</v>
      </c>
      <c r="AB1560" s="13" t="str">
        <f t="shared" si="467"/>
        <v/>
      </c>
      <c r="AC1560" s="2">
        <v>0</v>
      </c>
      <c r="AD1560" s="3">
        <v>1</v>
      </c>
      <c r="AE1560" s="3">
        <v>2</v>
      </c>
      <c r="AF1560" s="3">
        <v>0</v>
      </c>
      <c r="AG1560" s="3">
        <v>0</v>
      </c>
      <c r="AH1560" s="3">
        <v>0</v>
      </c>
      <c r="AI1560" s="3">
        <v>0</v>
      </c>
      <c r="AJ1560" s="3">
        <v>10</v>
      </c>
      <c r="AK1560" t="s">
        <v>85</v>
      </c>
      <c r="AL1560" s="8">
        <v>45066</v>
      </c>
      <c r="AM1560" s="8">
        <v>45067</v>
      </c>
      <c r="AQ1560" s="10">
        <v>45076</v>
      </c>
      <c r="AR1560" t="s">
        <v>88</v>
      </c>
      <c r="AS1560" t="s">
        <v>203</v>
      </c>
      <c r="AX1560">
        <v>60</v>
      </c>
      <c r="AY1560">
        <v>0</v>
      </c>
      <c r="AZ1560">
        <v>0</v>
      </c>
      <c r="BA1560">
        <v>0</v>
      </c>
      <c r="BB1560">
        <v>0</v>
      </c>
      <c r="BC1560">
        <v>0</v>
      </c>
      <c r="BD1560">
        <v>40</v>
      </c>
      <c r="BE1560">
        <v>50</v>
      </c>
      <c r="BF1560">
        <v>0</v>
      </c>
      <c r="BG1560">
        <v>0</v>
      </c>
      <c r="BH1560">
        <v>0</v>
      </c>
      <c r="BI1560">
        <v>0</v>
      </c>
      <c r="BJ1560" t="s">
        <v>91</v>
      </c>
      <c r="BK1560" t="s">
        <v>92</v>
      </c>
      <c r="BL1560" t="s">
        <v>106</v>
      </c>
      <c r="BM1560" t="s">
        <v>138</v>
      </c>
      <c r="BN1560" t="s">
        <v>124</v>
      </c>
      <c r="BP1560" t="s">
        <v>3307</v>
      </c>
      <c r="BQ1560" s="12" t="s">
        <v>8500</v>
      </c>
      <c r="BR1560" s="12" t="s">
        <v>8501</v>
      </c>
      <c r="BS1560">
        <v>8</v>
      </c>
      <c r="BT1560">
        <v>0</v>
      </c>
      <c r="BU1560">
        <v>0</v>
      </c>
      <c r="BV1560">
        <v>3</v>
      </c>
      <c r="BW1560">
        <v>0</v>
      </c>
      <c r="BY1560">
        <v>0</v>
      </c>
      <c r="BZ1560">
        <v>48</v>
      </c>
      <c r="CS1560">
        <f t="shared" si="474"/>
        <v>1</v>
      </c>
      <c r="CT1560" s="5">
        <f t="shared" si="468"/>
        <v>1</v>
      </c>
      <c r="CU1560" t="str">
        <f t="shared" si="474"/>
        <v/>
      </c>
      <c r="CV1560" t="str">
        <f t="shared" si="474"/>
        <v/>
      </c>
      <c r="CW1560">
        <f t="shared" si="474"/>
        <v>1</v>
      </c>
      <c r="CX1560" t="str">
        <f t="shared" si="474"/>
        <v/>
      </c>
      <c r="CY1560" t="str">
        <f t="shared" si="474"/>
        <v/>
      </c>
      <c r="CZ1560" t="str">
        <f t="shared" si="474"/>
        <v/>
      </c>
      <c r="DA1560" t="str">
        <f t="shared" si="474"/>
        <v/>
      </c>
      <c r="DB1560" t="str">
        <f t="shared" si="474"/>
        <v/>
      </c>
      <c r="DC1560" t="str">
        <f t="shared" si="474"/>
        <v/>
      </c>
      <c r="DD1560" t="str">
        <f t="shared" si="474"/>
        <v/>
      </c>
      <c r="DE1560">
        <f t="shared" si="474"/>
        <v>1</v>
      </c>
      <c r="DF1560" t="str">
        <f t="shared" si="474"/>
        <v/>
      </c>
      <c r="DG1560">
        <f t="shared" si="474"/>
        <v>1</v>
      </c>
      <c r="DH1560">
        <f t="shared" si="474"/>
        <v>1</v>
      </c>
      <c r="DI1560" t="str">
        <f t="shared" si="469"/>
        <v/>
      </c>
      <c r="DJ1560" t="str">
        <f t="shared" si="470"/>
        <v/>
      </c>
    </row>
    <row r="1561" spans="1:114" ht="18" customHeight="1" x14ac:dyDescent="0.3">
      <c r="A1561" s="9" t="s">
        <v>3264</v>
      </c>
      <c r="B1561" s="9" t="s">
        <v>3265</v>
      </c>
      <c r="C1561" s="9" t="s">
        <v>3308</v>
      </c>
      <c r="D1561" s="9" t="s">
        <v>84</v>
      </c>
      <c r="G1561" t="str">
        <f t="shared" si="462"/>
        <v>國社</v>
      </c>
      <c r="H1561" s="9" t="str">
        <f t="shared" si="463"/>
        <v>國</v>
      </c>
      <c r="I1561" s="9" t="str">
        <f t="shared" si="464"/>
        <v/>
      </c>
      <c r="J1561" t="str">
        <f t="shared" si="471"/>
        <v/>
      </c>
      <c r="K1561" t="str">
        <f t="shared" si="472"/>
        <v/>
      </c>
      <c r="L1561" s="9" t="str">
        <f t="shared" si="465"/>
        <v>社</v>
      </c>
      <c r="M1561" s="9" t="str">
        <f t="shared" si="466"/>
        <v/>
      </c>
      <c r="N1561" s="1" t="s">
        <v>418</v>
      </c>
      <c r="O1561" s="1" t="s">
        <v>85</v>
      </c>
      <c r="P1561" s="1" t="s">
        <v>85</v>
      </c>
      <c r="Q1561" s="1" t="s">
        <v>85</v>
      </c>
      <c r="R1561" s="1" t="s">
        <v>418</v>
      </c>
      <c r="S1561" s="1" t="s">
        <v>85</v>
      </c>
      <c r="T1561" s="1" t="s">
        <v>85</v>
      </c>
      <c r="U1561" s="2">
        <v>5</v>
      </c>
      <c r="V1561" s="2">
        <v>0</v>
      </c>
      <c r="W1561" s="2">
        <v>0</v>
      </c>
      <c r="X1561" s="2">
        <v>0</v>
      </c>
      <c r="Y1561" s="2">
        <v>0</v>
      </c>
      <c r="Z1561" s="2">
        <v>0</v>
      </c>
      <c r="AA1561" s="2" t="s">
        <v>85</v>
      </c>
      <c r="AB1561" s="13" t="str">
        <f t="shared" si="467"/>
        <v/>
      </c>
      <c r="AC1561" s="2">
        <v>0</v>
      </c>
      <c r="AD1561" s="3">
        <v>2</v>
      </c>
      <c r="AE1561" s="3">
        <v>0</v>
      </c>
      <c r="AF1561" s="3">
        <v>0</v>
      </c>
      <c r="AG1561" s="3">
        <v>0</v>
      </c>
      <c r="AH1561" s="3">
        <v>1</v>
      </c>
      <c r="AI1561" s="3">
        <v>0</v>
      </c>
      <c r="AJ1561" s="3">
        <v>10</v>
      </c>
      <c r="AK1561" t="s">
        <v>85</v>
      </c>
      <c r="AL1561" s="8">
        <v>45066</v>
      </c>
      <c r="AM1561" s="8">
        <v>45067</v>
      </c>
      <c r="AQ1561" s="10">
        <v>45076</v>
      </c>
      <c r="AR1561" t="s">
        <v>88</v>
      </c>
      <c r="AS1561" t="s">
        <v>203</v>
      </c>
      <c r="AX1561">
        <v>0</v>
      </c>
      <c r="AY1561">
        <v>60</v>
      </c>
      <c r="AZ1561">
        <v>0</v>
      </c>
      <c r="BA1561">
        <v>0</v>
      </c>
      <c r="BB1561">
        <v>0</v>
      </c>
      <c r="BC1561">
        <v>0</v>
      </c>
      <c r="BD1561">
        <v>50</v>
      </c>
      <c r="BE1561">
        <v>40</v>
      </c>
      <c r="BF1561">
        <v>0</v>
      </c>
      <c r="BG1561">
        <v>0</v>
      </c>
      <c r="BH1561">
        <v>0</v>
      </c>
      <c r="BI1561">
        <v>0</v>
      </c>
      <c r="BJ1561" t="s">
        <v>91</v>
      </c>
      <c r="BK1561" t="s">
        <v>92</v>
      </c>
      <c r="BL1561" t="s">
        <v>268</v>
      </c>
      <c r="BM1561" t="s">
        <v>276</v>
      </c>
      <c r="BN1561" t="s">
        <v>124</v>
      </c>
      <c r="BP1561" t="s">
        <v>5757</v>
      </c>
      <c r="BQ1561" s="12" t="s">
        <v>8502</v>
      </c>
      <c r="BR1561" s="12" t="s">
        <v>8503</v>
      </c>
      <c r="BS1561">
        <v>10</v>
      </c>
      <c r="BT1561">
        <v>0</v>
      </c>
      <c r="BU1561">
        <v>0</v>
      </c>
      <c r="BV1561">
        <v>2</v>
      </c>
      <c r="BW1561">
        <v>0</v>
      </c>
      <c r="BY1561">
        <v>0</v>
      </c>
      <c r="BZ1561">
        <v>50</v>
      </c>
      <c r="CS1561">
        <f t="shared" si="474"/>
        <v>1</v>
      </c>
      <c r="CT1561" s="5">
        <f t="shared" si="468"/>
        <v>1</v>
      </c>
      <c r="CU1561" t="str">
        <f t="shared" si="474"/>
        <v/>
      </c>
      <c r="CV1561" t="str">
        <f t="shared" si="474"/>
        <v/>
      </c>
      <c r="CW1561">
        <f t="shared" si="474"/>
        <v>1</v>
      </c>
      <c r="CX1561">
        <f t="shared" si="474"/>
        <v>1</v>
      </c>
      <c r="CY1561">
        <f t="shared" si="474"/>
        <v>1</v>
      </c>
      <c r="CZ1561" t="str">
        <f t="shared" si="474"/>
        <v/>
      </c>
      <c r="DA1561" t="str">
        <f t="shared" si="474"/>
        <v/>
      </c>
      <c r="DB1561" t="str">
        <f t="shared" si="474"/>
        <v/>
      </c>
      <c r="DC1561" t="str">
        <f t="shared" si="474"/>
        <v/>
      </c>
      <c r="DD1561" t="str">
        <f t="shared" si="474"/>
        <v/>
      </c>
      <c r="DE1561">
        <f t="shared" si="474"/>
        <v>1</v>
      </c>
      <c r="DF1561" t="str">
        <f t="shared" si="474"/>
        <v/>
      </c>
      <c r="DG1561" t="str">
        <f t="shared" si="474"/>
        <v/>
      </c>
      <c r="DH1561">
        <f t="shared" si="474"/>
        <v>1</v>
      </c>
      <c r="DI1561" t="str">
        <f t="shared" si="469"/>
        <v/>
      </c>
      <c r="DJ1561" t="str">
        <f t="shared" si="470"/>
        <v/>
      </c>
    </row>
    <row r="1562" spans="1:114" ht="18" customHeight="1" x14ac:dyDescent="0.3">
      <c r="A1562" s="9" t="s">
        <v>3264</v>
      </c>
      <c r="B1562" s="9" t="s">
        <v>3265</v>
      </c>
      <c r="C1562" s="9" t="s">
        <v>3309</v>
      </c>
      <c r="D1562" s="9" t="s">
        <v>122</v>
      </c>
      <c r="G1562" t="str">
        <f t="shared" si="462"/>
        <v>國英社</v>
      </c>
      <c r="H1562" s="9" t="str">
        <f t="shared" si="463"/>
        <v>國</v>
      </c>
      <c r="I1562" s="9" t="str">
        <f t="shared" si="464"/>
        <v>英</v>
      </c>
      <c r="J1562" t="str">
        <f t="shared" si="471"/>
        <v/>
      </c>
      <c r="K1562" t="str">
        <f t="shared" si="472"/>
        <v/>
      </c>
      <c r="L1562" s="9" t="str">
        <f t="shared" si="465"/>
        <v>社</v>
      </c>
      <c r="M1562" s="9" t="str">
        <f t="shared" si="466"/>
        <v/>
      </c>
      <c r="N1562" s="1" t="s">
        <v>427</v>
      </c>
      <c r="O1562" s="1" t="s">
        <v>85</v>
      </c>
      <c r="P1562" s="1" t="s">
        <v>85</v>
      </c>
      <c r="Q1562" s="1" t="s">
        <v>85</v>
      </c>
      <c r="R1562" s="1" t="s">
        <v>85</v>
      </c>
      <c r="S1562" s="1" t="s">
        <v>85</v>
      </c>
      <c r="T1562" s="1" t="s">
        <v>85</v>
      </c>
      <c r="U1562" s="2">
        <v>3</v>
      </c>
      <c r="V1562" s="2">
        <v>0</v>
      </c>
      <c r="W1562" s="2">
        <v>0</v>
      </c>
      <c r="X1562" s="2">
        <v>0</v>
      </c>
      <c r="Y1562" s="2">
        <v>0</v>
      </c>
      <c r="Z1562" s="2">
        <v>0</v>
      </c>
      <c r="AA1562" s="2" t="s">
        <v>85</v>
      </c>
      <c r="AB1562" s="13" t="str">
        <f t="shared" si="467"/>
        <v/>
      </c>
      <c r="AC1562" s="2">
        <v>0</v>
      </c>
      <c r="AD1562" s="3">
        <v>1.5</v>
      </c>
      <c r="AE1562" s="3">
        <v>1</v>
      </c>
      <c r="AF1562" s="3">
        <v>0</v>
      </c>
      <c r="AG1562" s="3">
        <v>0</v>
      </c>
      <c r="AH1562" s="3">
        <v>1.5</v>
      </c>
      <c r="AI1562" s="3">
        <v>0</v>
      </c>
      <c r="AJ1562" s="3">
        <v>10</v>
      </c>
      <c r="AK1562" t="s">
        <v>85</v>
      </c>
      <c r="AL1562" s="8">
        <v>45066</v>
      </c>
      <c r="AM1562" s="8">
        <v>45067</v>
      </c>
      <c r="AQ1562" s="10">
        <v>45076</v>
      </c>
      <c r="AR1562" t="s">
        <v>88</v>
      </c>
      <c r="AS1562" t="s">
        <v>203</v>
      </c>
      <c r="AX1562">
        <v>0</v>
      </c>
      <c r="AY1562">
        <v>0</v>
      </c>
      <c r="AZ1562">
        <v>0</v>
      </c>
      <c r="BA1562">
        <v>0</v>
      </c>
      <c r="BB1562">
        <v>0</v>
      </c>
      <c r="BC1562">
        <v>0</v>
      </c>
      <c r="BD1562">
        <v>40</v>
      </c>
      <c r="BE1562">
        <v>50</v>
      </c>
      <c r="BF1562">
        <v>0</v>
      </c>
      <c r="BG1562">
        <v>0</v>
      </c>
      <c r="BH1562">
        <v>0</v>
      </c>
      <c r="BI1562">
        <v>0</v>
      </c>
      <c r="BJ1562" t="s">
        <v>91</v>
      </c>
      <c r="BK1562" t="s">
        <v>92</v>
      </c>
      <c r="BL1562" t="s">
        <v>275</v>
      </c>
      <c r="BM1562" t="s">
        <v>138</v>
      </c>
      <c r="BN1562" t="s">
        <v>124</v>
      </c>
      <c r="BP1562" t="s">
        <v>5748</v>
      </c>
      <c r="BQ1562" s="12" t="s">
        <v>8504</v>
      </c>
      <c r="BR1562" s="12" t="s">
        <v>8505</v>
      </c>
      <c r="BS1562">
        <v>28</v>
      </c>
      <c r="BT1562">
        <v>0</v>
      </c>
      <c r="BU1562">
        <v>0</v>
      </c>
      <c r="BV1562">
        <v>2</v>
      </c>
      <c r="BW1562">
        <v>0</v>
      </c>
      <c r="BY1562">
        <v>0</v>
      </c>
      <c r="BZ1562">
        <v>84</v>
      </c>
      <c r="CS1562">
        <f t="shared" si="474"/>
        <v>1</v>
      </c>
      <c r="CT1562" s="5">
        <f t="shared" si="468"/>
        <v>1</v>
      </c>
      <c r="CU1562" t="str">
        <f t="shared" si="474"/>
        <v/>
      </c>
      <c r="CV1562" t="str">
        <f t="shared" si="474"/>
        <v/>
      </c>
      <c r="CW1562">
        <f t="shared" si="474"/>
        <v>1</v>
      </c>
      <c r="CX1562">
        <f t="shared" si="474"/>
        <v>1</v>
      </c>
      <c r="CY1562" t="str">
        <f t="shared" si="474"/>
        <v/>
      </c>
      <c r="CZ1562" t="str">
        <f t="shared" si="474"/>
        <v/>
      </c>
      <c r="DA1562">
        <f t="shared" si="474"/>
        <v>1</v>
      </c>
      <c r="DB1562" t="str">
        <f t="shared" si="474"/>
        <v/>
      </c>
      <c r="DC1562">
        <f t="shared" si="474"/>
        <v>1</v>
      </c>
      <c r="DD1562" t="str">
        <f t="shared" si="474"/>
        <v/>
      </c>
      <c r="DE1562">
        <f t="shared" si="474"/>
        <v>1</v>
      </c>
      <c r="DF1562" t="str">
        <f t="shared" si="474"/>
        <v/>
      </c>
      <c r="DG1562">
        <f t="shared" si="474"/>
        <v>1</v>
      </c>
      <c r="DH1562">
        <f t="shared" si="474"/>
        <v>1</v>
      </c>
      <c r="DI1562" t="str">
        <f t="shared" si="469"/>
        <v/>
      </c>
      <c r="DJ1562" t="str">
        <f t="shared" si="470"/>
        <v/>
      </c>
    </row>
    <row r="1563" spans="1:114" ht="18" customHeight="1" x14ac:dyDescent="0.3">
      <c r="A1563" s="9" t="s">
        <v>3264</v>
      </c>
      <c r="B1563" s="9" t="s">
        <v>3265</v>
      </c>
      <c r="C1563" s="9" t="s">
        <v>3310</v>
      </c>
      <c r="D1563" s="9" t="s">
        <v>468</v>
      </c>
      <c r="G1563" t="str">
        <f t="shared" si="462"/>
        <v>國英社</v>
      </c>
      <c r="H1563" s="9" t="str">
        <f t="shared" si="463"/>
        <v>國</v>
      </c>
      <c r="I1563" s="9" t="str">
        <f t="shared" si="464"/>
        <v>英</v>
      </c>
      <c r="J1563" t="str">
        <f t="shared" si="471"/>
        <v/>
      </c>
      <c r="K1563" t="str">
        <f t="shared" si="472"/>
        <v/>
      </c>
      <c r="L1563" s="9" t="str">
        <f t="shared" si="465"/>
        <v>社</v>
      </c>
      <c r="M1563" s="9" t="str">
        <f t="shared" si="466"/>
        <v/>
      </c>
      <c r="N1563" s="1" t="s">
        <v>418</v>
      </c>
      <c r="O1563" s="1" t="s">
        <v>85</v>
      </c>
      <c r="P1563" s="1" t="s">
        <v>85</v>
      </c>
      <c r="Q1563" s="1" t="s">
        <v>85</v>
      </c>
      <c r="R1563" s="1" t="s">
        <v>85</v>
      </c>
      <c r="S1563" s="1" t="s">
        <v>85</v>
      </c>
      <c r="T1563" s="1" t="s">
        <v>85</v>
      </c>
      <c r="U1563" s="2">
        <v>3</v>
      </c>
      <c r="V1563" s="2">
        <v>0</v>
      </c>
      <c r="W1563" s="2">
        <v>0</v>
      </c>
      <c r="X1563" s="2">
        <v>0</v>
      </c>
      <c r="Y1563" s="2">
        <v>0</v>
      </c>
      <c r="Z1563" s="2">
        <v>0</v>
      </c>
      <c r="AA1563" s="2" t="s">
        <v>85</v>
      </c>
      <c r="AB1563" s="13" t="str">
        <f t="shared" si="467"/>
        <v/>
      </c>
      <c r="AC1563" s="2">
        <v>0</v>
      </c>
      <c r="AD1563" s="3">
        <v>1.5</v>
      </c>
      <c r="AE1563" s="3">
        <v>1</v>
      </c>
      <c r="AF1563" s="3">
        <v>0</v>
      </c>
      <c r="AG1563" s="3">
        <v>0</v>
      </c>
      <c r="AH1563" s="3">
        <v>1.5</v>
      </c>
      <c r="AI1563" s="3">
        <v>0</v>
      </c>
      <c r="AJ1563" s="3">
        <v>10</v>
      </c>
      <c r="AK1563" t="s">
        <v>85</v>
      </c>
      <c r="AL1563" s="8">
        <v>45066</v>
      </c>
      <c r="AM1563" s="8">
        <v>45067</v>
      </c>
      <c r="AQ1563" s="10">
        <v>45076</v>
      </c>
      <c r="AR1563" t="s">
        <v>88</v>
      </c>
      <c r="AS1563" t="s">
        <v>203</v>
      </c>
      <c r="AX1563">
        <v>0</v>
      </c>
      <c r="AY1563">
        <v>0</v>
      </c>
      <c r="AZ1563">
        <v>0</v>
      </c>
      <c r="BA1563">
        <v>0</v>
      </c>
      <c r="BB1563">
        <v>0</v>
      </c>
      <c r="BC1563">
        <v>0</v>
      </c>
      <c r="BD1563">
        <v>45</v>
      </c>
      <c r="BE1563">
        <v>45</v>
      </c>
      <c r="BF1563">
        <v>0</v>
      </c>
      <c r="BG1563">
        <v>0</v>
      </c>
      <c r="BH1563">
        <v>0</v>
      </c>
      <c r="BI1563">
        <v>0</v>
      </c>
      <c r="BJ1563" t="s">
        <v>91</v>
      </c>
      <c r="BK1563" t="s">
        <v>92</v>
      </c>
      <c r="BL1563" t="s">
        <v>106</v>
      </c>
      <c r="BM1563" t="s">
        <v>94</v>
      </c>
      <c r="BN1563" t="s">
        <v>124</v>
      </c>
      <c r="BP1563" t="s">
        <v>3278</v>
      </c>
      <c r="BQ1563" s="12" t="s">
        <v>8506</v>
      </c>
      <c r="BR1563" s="11" t="s">
        <v>5758</v>
      </c>
      <c r="BS1563">
        <v>64</v>
      </c>
      <c r="BT1563">
        <v>0</v>
      </c>
      <c r="BU1563">
        <v>0</v>
      </c>
      <c r="BV1563">
        <v>6</v>
      </c>
      <c r="BW1563">
        <v>0</v>
      </c>
      <c r="BY1563">
        <v>0</v>
      </c>
      <c r="BZ1563">
        <v>192</v>
      </c>
      <c r="CS1563">
        <f t="shared" si="474"/>
        <v>1</v>
      </c>
      <c r="CT1563" s="5">
        <f t="shared" si="468"/>
        <v>1</v>
      </c>
      <c r="CU1563" t="str">
        <f t="shared" si="474"/>
        <v/>
      </c>
      <c r="CV1563" t="str">
        <f t="shared" si="474"/>
        <v/>
      </c>
      <c r="CW1563">
        <f t="shared" si="474"/>
        <v>1</v>
      </c>
      <c r="CX1563" t="str">
        <f t="shared" si="474"/>
        <v/>
      </c>
      <c r="CY1563" t="str">
        <f t="shared" si="474"/>
        <v/>
      </c>
      <c r="CZ1563" t="str">
        <f t="shared" si="474"/>
        <v/>
      </c>
      <c r="DA1563" t="str">
        <f t="shared" si="474"/>
        <v/>
      </c>
      <c r="DB1563" t="str">
        <f t="shared" si="474"/>
        <v/>
      </c>
      <c r="DC1563" t="str">
        <f t="shared" si="474"/>
        <v/>
      </c>
      <c r="DD1563" t="str">
        <f t="shared" si="474"/>
        <v/>
      </c>
      <c r="DE1563">
        <f t="shared" si="474"/>
        <v>1</v>
      </c>
      <c r="DF1563">
        <f t="shared" si="474"/>
        <v>1</v>
      </c>
      <c r="DG1563">
        <f t="shared" si="474"/>
        <v>1</v>
      </c>
      <c r="DH1563">
        <f t="shared" si="474"/>
        <v>1</v>
      </c>
      <c r="DI1563" t="str">
        <f t="shared" si="469"/>
        <v/>
      </c>
      <c r="DJ1563" t="str">
        <f t="shared" si="470"/>
        <v/>
      </c>
    </row>
    <row r="1564" spans="1:114" ht="18" customHeight="1" x14ac:dyDescent="0.3">
      <c r="A1564" s="9" t="s">
        <v>3311</v>
      </c>
      <c r="B1564" s="9" t="s">
        <v>3312</v>
      </c>
      <c r="C1564" s="9" t="s">
        <v>3313</v>
      </c>
      <c r="D1564" s="9" t="s">
        <v>3314</v>
      </c>
      <c r="G1564" s="2" t="str">
        <f>AA1564</f>
        <v>國自</v>
      </c>
      <c r="H1564" s="9" t="str">
        <f t="shared" si="463"/>
        <v/>
      </c>
      <c r="I1564" s="9" t="str">
        <f t="shared" si="464"/>
        <v/>
      </c>
      <c r="J1564" t="str">
        <f t="shared" si="471"/>
        <v/>
      </c>
      <c r="K1564" t="str">
        <f t="shared" si="472"/>
        <v/>
      </c>
      <c r="L1564" s="9" t="str">
        <f t="shared" si="465"/>
        <v/>
      </c>
      <c r="M1564" s="9" t="str">
        <f t="shared" si="466"/>
        <v>自</v>
      </c>
      <c r="N1564" s="1" t="s">
        <v>85</v>
      </c>
      <c r="O1564" s="1" t="s">
        <v>85</v>
      </c>
      <c r="P1564" s="1" t="s">
        <v>85</v>
      </c>
      <c r="Q1564" s="1" t="s">
        <v>85</v>
      </c>
      <c r="R1564" s="1" t="s">
        <v>85</v>
      </c>
      <c r="S1564" s="1" t="s">
        <v>427</v>
      </c>
      <c r="T1564" s="1" t="s">
        <v>85</v>
      </c>
      <c r="U1564" s="2">
        <v>0</v>
      </c>
      <c r="V1564" s="2">
        <v>0</v>
      </c>
      <c r="W1564" s="2">
        <v>0</v>
      </c>
      <c r="X1564" s="2">
        <v>0</v>
      </c>
      <c r="Y1564" s="2">
        <v>0</v>
      </c>
      <c r="Z1564" s="2">
        <v>0</v>
      </c>
      <c r="AA1564" s="2" t="s">
        <v>3261</v>
      </c>
      <c r="AB1564" s="13" t="str">
        <f t="shared" si="467"/>
        <v/>
      </c>
      <c r="AC1564" s="2">
        <v>3</v>
      </c>
      <c r="AD1564" s="3">
        <v>0</v>
      </c>
      <c r="AE1564" s="3">
        <v>0</v>
      </c>
      <c r="AF1564" s="3">
        <v>0</v>
      </c>
      <c r="AG1564" s="3">
        <v>0</v>
      </c>
      <c r="AH1564" s="3">
        <v>0</v>
      </c>
      <c r="AI1564" s="3">
        <v>0</v>
      </c>
      <c r="AJ1564" s="3">
        <v>0</v>
      </c>
      <c r="AK1564" t="s">
        <v>85</v>
      </c>
      <c r="AN1564" s="8">
        <v>45066</v>
      </c>
      <c r="AO1564" s="8">
        <v>45067</v>
      </c>
      <c r="AQ1564" s="10">
        <v>45076</v>
      </c>
      <c r="AR1564" t="s">
        <v>88</v>
      </c>
      <c r="AS1564" t="s">
        <v>203</v>
      </c>
      <c r="AX1564">
        <v>0</v>
      </c>
      <c r="AY1564">
        <v>0</v>
      </c>
      <c r="AZ1564">
        <v>0</v>
      </c>
      <c r="BA1564">
        <v>0</v>
      </c>
      <c r="BB1564">
        <v>0</v>
      </c>
      <c r="BC1564">
        <v>0</v>
      </c>
      <c r="BD1564">
        <v>50</v>
      </c>
      <c r="BE1564">
        <v>50</v>
      </c>
      <c r="BF1564">
        <v>0</v>
      </c>
      <c r="BG1564">
        <v>0</v>
      </c>
      <c r="BH1564">
        <v>0</v>
      </c>
      <c r="BI1564">
        <v>0</v>
      </c>
      <c r="BJ1564" t="s">
        <v>91</v>
      </c>
      <c r="BK1564" t="s">
        <v>157</v>
      </c>
      <c r="BL1564" t="s">
        <v>567</v>
      </c>
      <c r="BM1564" t="s">
        <v>212</v>
      </c>
      <c r="BP1564" t="s">
        <v>8507</v>
      </c>
      <c r="BQ1564" s="12" t="s">
        <v>8508</v>
      </c>
      <c r="BR1564" s="12" t="s">
        <v>8509</v>
      </c>
      <c r="BS1564">
        <v>54</v>
      </c>
      <c r="BT1564">
        <v>0</v>
      </c>
      <c r="BU1564">
        <v>0</v>
      </c>
      <c r="BV1564">
        <v>4</v>
      </c>
      <c r="BW1564">
        <v>0</v>
      </c>
      <c r="BY1564">
        <v>0</v>
      </c>
      <c r="BZ1564">
        <v>162</v>
      </c>
      <c r="CS1564">
        <f t="shared" si="474"/>
        <v>1</v>
      </c>
      <c r="CT1564" s="5">
        <f t="shared" si="468"/>
        <v>1</v>
      </c>
      <c r="CU1564">
        <f t="shared" si="474"/>
        <v>1</v>
      </c>
      <c r="CV1564" t="str">
        <f t="shared" si="474"/>
        <v/>
      </c>
      <c r="CW1564">
        <f t="shared" si="474"/>
        <v>1</v>
      </c>
      <c r="CX1564">
        <f t="shared" si="474"/>
        <v>1</v>
      </c>
      <c r="CY1564" t="str">
        <f t="shared" si="474"/>
        <v/>
      </c>
      <c r="CZ1564" t="str">
        <f t="shared" si="474"/>
        <v/>
      </c>
      <c r="DA1564" t="str">
        <f t="shared" si="474"/>
        <v/>
      </c>
      <c r="DB1564" t="str">
        <f t="shared" si="474"/>
        <v/>
      </c>
      <c r="DC1564" t="str">
        <f t="shared" si="474"/>
        <v/>
      </c>
      <c r="DD1564">
        <f t="shared" si="474"/>
        <v>1</v>
      </c>
      <c r="DE1564">
        <f t="shared" si="474"/>
        <v>1</v>
      </c>
      <c r="DF1564" t="str">
        <f t="shared" si="474"/>
        <v/>
      </c>
      <c r="DG1564">
        <f t="shared" si="474"/>
        <v>1</v>
      </c>
      <c r="DH1564" t="str">
        <f t="shared" si="474"/>
        <v/>
      </c>
      <c r="DI1564" t="str">
        <f t="shared" si="469"/>
        <v/>
      </c>
      <c r="DJ1564" t="str">
        <f t="shared" si="470"/>
        <v/>
      </c>
    </row>
    <row r="1565" spans="1:114" ht="18" customHeight="1" x14ac:dyDescent="0.3">
      <c r="A1565" s="9" t="s">
        <v>3311</v>
      </c>
      <c r="B1565" s="9" t="s">
        <v>3312</v>
      </c>
      <c r="C1565" s="9" t="s">
        <v>3315</v>
      </c>
      <c r="D1565" s="9" t="s">
        <v>3316</v>
      </c>
      <c r="G1565" t="str">
        <f t="shared" si="462"/>
        <v>國社</v>
      </c>
      <c r="H1565" s="9" t="str">
        <f t="shared" si="463"/>
        <v>國</v>
      </c>
      <c r="I1565" s="9" t="str">
        <f t="shared" si="464"/>
        <v/>
      </c>
      <c r="J1565" t="str">
        <f t="shared" si="471"/>
        <v/>
      </c>
      <c r="K1565" t="str">
        <f t="shared" si="472"/>
        <v/>
      </c>
      <c r="L1565" s="9" t="str">
        <f t="shared" si="465"/>
        <v>社</v>
      </c>
      <c r="M1565" s="9" t="str">
        <f t="shared" si="466"/>
        <v/>
      </c>
      <c r="N1565" s="1" t="s">
        <v>427</v>
      </c>
      <c r="O1565" s="1" t="s">
        <v>85</v>
      </c>
      <c r="P1565" s="1" t="s">
        <v>85</v>
      </c>
      <c r="Q1565" s="1" t="s">
        <v>85</v>
      </c>
      <c r="R1565" s="1" t="s">
        <v>85</v>
      </c>
      <c r="S1565" s="1" t="s">
        <v>85</v>
      </c>
      <c r="T1565" s="1" t="s">
        <v>85</v>
      </c>
      <c r="U1565" s="2">
        <v>5</v>
      </c>
      <c r="V1565" s="2">
        <v>0</v>
      </c>
      <c r="W1565" s="2">
        <v>0</v>
      </c>
      <c r="X1565" s="2">
        <v>0</v>
      </c>
      <c r="Y1565" s="2">
        <v>3</v>
      </c>
      <c r="Z1565" s="2">
        <v>0</v>
      </c>
      <c r="AA1565" s="2" t="s">
        <v>85</v>
      </c>
      <c r="AB1565" s="13" t="str">
        <f t="shared" si="467"/>
        <v/>
      </c>
      <c r="AC1565" s="2">
        <v>0</v>
      </c>
      <c r="AD1565" s="3">
        <v>0</v>
      </c>
      <c r="AE1565" s="3">
        <v>0</v>
      </c>
      <c r="AF1565" s="3">
        <v>0</v>
      </c>
      <c r="AG1565" s="3">
        <v>0</v>
      </c>
      <c r="AH1565" s="3">
        <v>0</v>
      </c>
      <c r="AI1565" s="3">
        <v>0</v>
      </c>
      <c r="AJ1565" s="3">
        <v>0</v>
      </c>
      <c r="AK1565" t="s">
        <v>85</v>
      </c>
      <c r="AN1565" s="8">
        <v>45066</v>
      </c>
      <c r="AO1565" s="8">
        <v>45067</v>
      </c>
      <c r="AQ1565" s="10">
        <v>45076</v>
      </c>
      <c r="AR1565" t="s">
        <v>88</v>
      </c>
      <c r="AS1565" t="s">
        <v>203</v>
      </c>
      <c r="AX1565">
        <v>0</v>
      </c>
      <c r="AY1565">
        <v>0</v>
      </c>
      <c r="AZ1565">
        <v>0</v>
      </c>
      <c r="BA1565">
        <v>0</v>
      </c>
      <c r="BB1565">
        <v>0</v>
      </c>
      <c r="BC1565">
        <v>0</v>
      </c>
      <c r="BD1565">
        <v>45</v>
      </c>
      <c r="BE1565">
        <v>55</v>
      </c>
      <c r="BF1565">
        <v>0</v>
      </c>
      <c r="BG1565">
        <v>0</v>
      </c>
      <c r="BH1565">
        <v>0</v>
      </c>
      <c r="BI1565">
        <v>0</v>
      </c>
      <c r="BJ1565" t="s">
        <v>91</v>
      </c>
      <c r="BK1565" t="s">
        <v>343</v>
      </c>
      <c r="BL1565" t="s">
        <v>1932</v>
      </c>
      <c r="BM1565" t="s">
        <v>94</v>
      </c>
      <c r="BN1565" t="s">
        <v>3317</v>
      </c>
      <c r="BP1565" t="s">
        <v>8510</v>
      </c>
      <c r="BQ1565" s="11" t="s">
        <v>3318</v>
      </c>
      <c r="BR1565" s="12" t="s">
        <v>8511</v>
      </c>
      <c r="BS1565">
        <v>45</v>
      </c>
      <c r="BT1565">
        <v>0</v>
      </c>
      <c r="BU1565">
        <v>0</v>
      </c>
      <c r="BV1565">
        <v>5</v>
      </c>
      <c r="BW1565">
        <v>0</v>
      </c>
      <c r="BY1565">
        <v>0</v>
      </c>
      <c r="BZ1565">
        <v>135</v>
      </c>
      <c r="CS1565" t="str">
        <f t="shared" si="474"/>
        <v/>
      </c>
      <c r="CT1565" s="5" t="str">
        <f t="shared" si="468"/>
        <v/>
      </c>
      <c r="CU1565" t="str">
        <f t="shared" si="474"/>
        <v/>
      </c>
      <c r="CV1565">
        <f t="shared" si="474"/>
        <v>1</v>
      </c>
      <c r="CW1565" t="str">
        <f t="shared" si="474"/>
        <v/>
      </c>
      <c r="CX1565">
        <f t="shared" si="474"/>
        <v>1</v>
      </c>
      <c r="CY1565" t="str">
        <f t="shared" si="474"/>
        <v/>
      </c>
      <c r="CZ1565">
        <f t="shared" si="474"/>
        <v>1</v>
      </c>
      <c r="DA1565" t="str">
        <f t="shared" si="474"/>
        <v/>
      </c>
      <c r="DB1565" t="str">
        <f t="shared" si="474"/>
        <v/>
      </c>
      <c r="DC1565" t="str">
        <f t="shared" si="474"/>
        <v/>
      </c>
      <c r="DD1565" t="str">
        <f t="shared" si="474"/>
        <v/>
      </c>
      <c r="DE1565">
        <f t="shared" si="474"/>
        <v>1</v>
      </c>
      <c r="DF1565">
        <f t="shared" si="474"/>
        <v>1</v>
      </c>
      <c r="DG1565">
        <f t="shared" si="474"/>
        <v>1</v>
      </c>
      <c r="DH1565">
        <f t="shared" si="474"/>
        <v>1</v>
      </c>
      <c r="DI1565" t="str">
        <f t="shared" si="469"/>
        <v/>
      </c>
      <c r="DJ1565" t="str">
        <f t="shared" si="470"/>
        <v/>
      </c>
    </row>
    <row r="1566" spans="1:114" ht="18" customHeight="1" x14ac:dyDescent="0.3">
      <c r="A1566" s="9" t="s">
        <v>3311</v>
      </c>
      <c r="B1566" s="9" t="s">
        <v>3312</v>
      </c>
      <c r="C1566" s="9" t="s">
        <v>3319</v>
      </c>
      <c r="D1566" s="9" t="s">
        <v>3320</v>
      </c>
      <c r="G1566" t="str">
        <f t="shared" si="462"/>
        <v>國英</v>
      </c>
      <c r="H1566" s="9" t="str">
        <f t="shared" si="463"/>
        <v>國</v>
      </c>
      <c r="I1566" s="9" t="str">
        <f t="shared" si="464"/>
        <v>英</v>
      </c>
      <c r="J1566" t="str">
        <f t="shared" si="471"/>
        <v/>
      </c>
      <c r="K1566" t="str">
        <f t="shared" si="472"/>
        <v/>
      </c>
      <c r="L1566" s="9" t="str">
        <f t="shared" si="465"/>
        <v/>
      </c>
      <c r="M1566" s="9" t="str">
        <f t="shared" si="466"/>
        <v/>
      </c>
      <c r="N1566" s="1" t="s">
        <v>427</v>
      </c>
      <c r="O1566" s="1" t="s">
        <v>85</v>
      </c>
      <c r="P1566" s="1" t="s">
        <v>85</v>
      </c>
      <c r="Q1566" s="1" t="s">
        <v>85</v>
      </c>
      <c r="R1566" s="1" t="s">
        <v>85</v>
      </c>
      <c r="S1566" s="1" t="s">
        <v>85</v>
      </c>
      <c r="T1566" s="1" t="s">
        <v>85</v>
      </c>
      <c r="U1566" s="2">
        <v>3</v>
      </c>
      <c r="V1566" s="2">
        <v>7</v>
      </c>
      <c r="W1566" s="2">
        <v>0</v>
      </c>
      <c r="X1566" s="2">
        <v>0</v>
      </c>
      <c r="Y1566" s="2">
        <v>0</v>
      </c>
      <c r="Z1566" s="2">
        <v>0</v>
      </c>
      <c r="AA1566" s="2" t="s">
        <v>85</v>
      </c>
      <c r="AB1566" s="13" t="str">
        <f t="shared" si="467"/>
        <v/>
      </c>
      <c r="AC1566" s="2">
        <v>0</v>
      </c>
      <c r="AD1566" s="3">
        <v>0</v>
      </c>
      <c r="AE1566" s="3">
        <v>0</v>
      </c>
      <c r="AF1566" s="3">
        <v>0</v>
      </c>
      <c r="AG1566" s="3">
        <v>0</v>
      </c>
      <c r="AH1566" s="3">
        <v>0</v>
      </c>
      <c r="AI1566" s="3">
        <v>0</v>
      </c>
      <c r="AJ1566" s="3">
        <v>0</v>
      </c>
      <c r="AK1566" t="s">
        <v>85</v>
      </c>
      <c r="AN1566" s="8">
        <v>45066</v>
      </c>
      <c r="AO1566" s="8">
        <v>45067</v>
      </c>
      <c r="AQ1566" s="10">
        <v>45076</v>
      </c>
      <c r="AR1566" t="s">
        <v>88</v>
      </c>
      <c r="AS1566" t="s">
        <v>203</v>
      </c>
      <c r="AX1566">
        <v>0</v>
      </c>
      <c r="AY1566">
        <v>0</v>
      </c>
      <c r="AZ1566">
        <v>0</v>
      </c>
      <c r="BA1566">
        <v>0</v>
      </c>
      <c r="BB1566">
        <v>0</v>
      </c>
      <c r="BC1566">
        <v>0</v>
      </c>
      <c r="BD1566">
        <v>45</v>
      </c>
      <c r="BE1566">
        <v>55</v>
      </c>
      <c r="BF1566">
        <v>0</v>
      </c>
      <c r="BG1566">
        <v>0</v>
      </c>
      <c r="BH1566">
        <v>0</v>
      </c>
      <c r="BI1566">
        <v>0</v>
      </c>
      <c r="BJ1566" t="s">
        <v>91</v>
      </c>
      <c r="BK1566" t="s">
        <v>344</v>
      </c>
      <c r="BL1566" t="s">
        <v>94</v>
      </c>
      <c r="BM1566" t="s">
        <v>3317</v>
      </c>
      <c r="BP1566" t="s">
        <v>8512</v>
      </c>
      <c r="BQ1566" s="12" t="s">
        <v>8513</v>
      </c>
      <c r="BR1566" s="11" t="s">
        <v>3321</v>
      </c>
      <c r="BS1566">
        <v>23</v>
      </c>
      <c r="BT1566">
        <v>0</v>
      </c>
      <c r="BU1566">
        <v>0</v>
      </c>
      <c r="BV1566">
        <v>2</v>
      </c>
      <c r="BW1566">
        <v>1</v>
      </c>
      <c r="BX1566" t="s">
        <v>9131</v>
      </c>
      <c r="BY1566">
        <v>0</v>
      </c>
      <c r="BZ1566">
        <v>69</v>
      </c>
      <c r="CS1566" t="str">
        <f t="shared" si="474"/>
        <v/>
      </c>
      <c r="CT1566" s="5" t="str">
        <f t="shared" si="468"/>
        <v/>
      </c>
      <c r="CU1566" t="str">
        <f t="shared" si="474"/>
        <v/>
      </c>
      <c r="CV1566" t="str">
        <f t="shared" si="474"/>
        <v/>
      </c>
      <c r="CW1566">
        <f t="shared" si="474"/>
        <v>1</v>
      </c>
      <c r="CX1566">
        <f t="shared" si="474"/>
        <v>1</v>
      </c>
      <c r="CY1566">
        <f t="shared" si="474"/>
        <v>1</v>
      </c>
      <c r="CZ1566">
        <f t="shared" si="474"/>
        <v>1</v>
      </c>
      <c r="DA1566" t="str">
        <f t="shared" si="474"/>
        <v/>
      </c>
      <c r="DB1566" t="str">
        <f t="shared" si="474"/>
        <v/>
      </c>
      <c r="DC1566" t="str">
        <f t="shared" si="474"/>
        <v/>
      </c>
      <c r="DD1566" t="str">
        <f t="shared" si="474"/>
        <v/>
      </c>
      <c r="DE1566">
        <f t="shared" si="474"/>
        <v>1</v>
      </c>
      <c r="DF1566">
        <f t="shared" si="474"/>
        <v>1</v>
      </c>
      <c r="DG1566">
        <f t="shared" si="474"/>
        <v>1</v>
      </c>
      <c r="DH1566">
        <f t="shared" ref="DH1566" si="475">IF(OR(ISNUMBER(FIND(DH$1,$BK1566)),ISNUMBER(FIND(DH$1,$BL1566)),ISNUMBER(FIND(DH$1,$BM1566))),1,"")</f>
        <v>1</v>
      </c>
      <c r="DI1566" t="str">
        <f t="shared" si="469"/>
        <v/>
      </c>
      <c r="DJ1566" t="str">
        <f t="shared" si="470"/>
        <v/>
      </c>
    </row>
    <row r="1567" spans="1:114" ht="18" customHeight="1" x14ac:dyDescent="0.3">
      <c r="A1567" s="9" t="s">
        <v>3311</v>
      </c>
      <c r="B1567" s="9" t="s">
        <v>3312</v>
      </c>
      <c r="C1567" s="9" t="s">
        <v>3322</v>
      </c>
      <c r="D1567" s="9" t="s">
        <v>3323</v>
      </c>
      <c r="G1567" s="2" t="str">
        <f t="shared" ref="G1567:G1568" si="476">AA1567</f>
        <v>國英</v>
      </c>
      <c r="H1567" s="9" t="str">
        <f t="shared" si="463"/>
        <v>國</v>
      </c>
      <c r="I1567" s="9" t="str">
        <f t="shared" si="464"/>
        <v/>
      </c>
      <c r="J1567" t="str">
        <f t="shared" si="471"/>
        <v/>
      </c>
      <c r="K1567" t="str">
        <f t="shared" si="472"/>
        <v/>
      </c>
      <c r="L1567" s="9" t="str">
        <f t="shared" si="465"/>
        <v/>
      </c>
      <c r="M1567" s="9" t="str">
        <f t="shared" si="466"/>
        <v/>
      </c>
      <c r="N1567" s="1" t="s">
        <v>427</v>
      </c>
      <c r="O1567" s="1" t="s">
        <v>85</v>
      </c>
      <c r="P1567" s="1" t="s">
        <v>85</v>
      </c>
      <c r="Q1567" s="1" t="s">
        <v>85</v>
      </c>
      <c r="R1567" s="1" t="s">
        <v>85</v>
      </c>
      <c r="S1567" s="1" t="s">
        <v>85</v>
      </c>
      <c r="T1567" s="1" t="s">
        <v>85</v>
      </c>
      <c r="U1567" s="2">
        <v>0</v>
      </c>
      <c r="V1567" s="2">
        <v>0</v>
      </c>
      <c r="W1567" s="2">
        <v>0</v>
      </c>
      <c r="X1567" s="2">
        <v>0</v>
      </c>
      <c r="Y1567" s="2">
        <v>0</v>
      </c>
      <c r="Z1567" s="2">
        <v>0</v>
      </c>
      <c r="AA1567" s="2" t="s">
        <v>347</v>
      </c>
      <c r="AB1567" s="13" t="str">
        <f t="shared" si="467"/>
        <v/>
      </c>
      <c r="AC1567" s="2">
        <v>4</v>
      </c>
      <c r="AD1567" s="3">
        <v>0</v>
      </c>
      <c r="AE1567" s="3">
        <v>0</v>
      </c>
      <c r="AF1567" s="3">
        <v>0</v>
      </c>
      <c r="AG1567" s="3">
        <v>0</v>
      </c>
      <c r="AH1567" s="3">
        <v>0</v>
      </c>
      <c r="AI1567" s="3">
        <v>0</v>
      </c>
      <c r="AJ1567" s="3">
        <v>0</v>
      </c>
      <c r="AK1567" t="s">
        <v>85</v>
      </c>
      <c r="AN1567" s="8">
        <v>45066</v>
      </c>
      <c r="AO1567" s="8">
        <v>45067</v>
      </c>
      <c r="AQ1567" s="10">
        <v>45076</v>
      </c>
      <c r="AR1567" t="s">
        <v>88</v>
      </c>
      <c r="AS1567" t="s">
        <v>203</v>
      </c>
      <c r="AX1567">
        <v>0</v>
      </c>
      <c r="AY1567">
        <v>0</v>
      </c>
      <c r="AZ1567">
        <v>0</v>
      </c>
      <c r="BA1567">
        <v>0</v>
      </c>
      <c r="BB1567">
        <v>0</v>
      </c>
      <c r="BC1567">
        <v>0</v>
      </c>
      <c r="BD1567">
        <v>50</v>
      </c>
      <c r="BE1567">
        <v>50</v>
      </c>
      <c r="BF1567">
        <v>0</v>
      </c>
      <c r="BG1567">
        <v>0</v>
      </c>
      <c r="BH1567">
        <v>0</v>
      </c>
      <c r="BI1567">
        <v>0</v>
      </c>
      <c r="BJ1567" t="s">
        <v>91</v>
      </c>
      <c r="BK1567" t="s">
        <v>200</v>
      </c>
      <c r="BL1567" t="s">
        <v>1464</v>
      </c>
      <c r="BM1567" t="s">
        <v>94</v>
      </c>
      <c r="BN1567" t="s">
        <v>3324</v>
      </c>
      <c r="BP1567" t="s">
        <v>8514</v>
      </c>
      <c r="BQ1567" s="12" t="s">
        <v>8515</v>
      </c>
      <c r="BR1567" s="12" t="s">
        <v>8516</v>
      </c>
      <c r="BS1567">
        <v>12</v>
      </c>
      <c r="BT1567">
        <v>0</v>
      </c>
      <c r="BU1567">
        <v>0</v>
      </c>
      <c r="BV1567">
        <v>1</v>
      </c>
      <c r="BW1567">
        <v>0</v>
      </c>
      <c r="BY1567">
        <v>0</v>
      </c>
      <c r="BZ1567">
        <v>48</v>
      </c>
      <c r="CS1567">
        <f t="shared" ref="CS1567:DH1582" si="477">IF(OR(ISNUMBER(FIND(CS$1,$BK1567)),ISNUMBER(FIND(CS$1,$BL1567)),ISNUMBER(FIND(CS$1,$BM1567))),1,"")</f>
        <v>1</v>
      </c>
      <c r="CT1567" s="5" t="str">
        <f t="shared" si="468"/>
        <v/>
      </c>
      <c r="CU1567" t="str">
        <f t="shared" si="477"/>
        <v/>
      </c>
      <c r="CV1567" t="str">
        <f t="shared" si="477"/>
        <v/>
      </c>
      <c r="CW1567" t="str">
        <f t="shared" si="477"/>
        <v/>
      </c>
      <c r="CX1567">
        <f t="shared" si="477"/>
        <v>1</v>
      </c>
      <c r="CY1567" t="str">
        <f t="shared" si="477"/>
        <v/>
      </c>
      <c r="CZ1567">
        <f t="shared" si="477"/>
        <v>1</v>
      </c>
      <c r="DA1567" t="str">
        <f t="shared" si="477"/>
        <v/>
      </c>
      <c r="DB1567">
        <f t="shared" si="477"/>
        <v>1</v>
      </c>
      <c r="DC1567" t="str">
        <f t="shared" si="477"/>
        <v/>
      </c>
      <c r="DD1567">
        <f t="shared" si="477"/>
        <v>1</v>
      </c>
      <c r="DE1567">
        <f t="shared" si="477"/>
        <v>1</v>
      </c>
      <c r="DF1567">
        <f t="shared" si="477"/>
        <v>1</v>
      </c>
      <c r="DG1567">
        <f t="shared" si="477"/>
        <v>1</v>
      </c>
      <c r="DH1567">
        <f t="shared" si="477"/>
        <v>1</v>
      </c>
      <c r="DI1567" t="str">
        <f t="shared" si="469"/>
        <v/>
      </c>
      <c r="DJ1567" t="str">
        <f t="shared" si="470"/>
        <v/>
      </c>
    </row>
    <row r="1568" spans="1:114" ht="18" customHeight="1" x14ac:dyDescent="0.3">
      <c r="A1568" s="9" t="s">
        <v>3311</v>
      </c>
      <c r="B1568" s="9" t="s">
        <v>3312</v>
      </c>
      <c r="C1568" s="9" t="s">
        <v>3325</v>
      </c>
      <c r="D1568" s="9" t="s">
        <v>3326</v>
      </c>
      <c r="G1568" s="2" t="str">
        <f t="shared" si="476"/>
        <v>國英</v>
      </c>
      <c r="H1568" s="9" t="str">
        <f t="shared" si="463"/>
        <v/>
      </c>
      <c r="I1568" s="9" t="str">
        <f t="shared" si="464"/>
        <v>英</v>
      </c>
      <c r="J1568" t="str">
        <f t="shared" si="471"/>
        <v/>
      </c>
      <c r="K1568" t="str">
        <f t="shared" si="472"/>
        <v/>
      </c>
      <c r="L1568" s="9" t="str">
        <f t="shared" si="465"/>
        <v/>
      </c>
      <c r="M1568" s="9" t="str">
        <f t="shared" si="466"/>
        <v/>
      </c>
      <c r="N1568" s="1" t="s">
        <v>85</v>
      </c>
      <c r="O1568" s="1" t="s">
        <v>427</v>
      </c>
      <c r="P1568" s="1" t="s">
        <v>85</v>
      </c>
      <c r="Q1568" s="1" t="s">
        <v>85</v>
      </c>
      <c r="R1568" s="1" t="s">
        <v>85</v>
      </c>
      <c r="S1568" s="1" t="s">
        <v>85</v>
      </c>
      <c r="T1568" s="1" t="s">
        <v>85</v>
      </c>
      <c r="U1568" s="2">
        <v>0</v>
      </c>
      <c r="V1568" s="2">
        <v>0</v>
      </c>
      <c r="W1568" s="2">
        <v>0</v>
      </c>
      <c r="X1568" s="2">
        <v>0</v>
      </c>
      <c r="Y1568" s="2">
        <v>0</v>
      </c>
      <c r="Z1568" s="2">
        <v>0</v>
      </c>
      <c r="AA1568" s="2" t="s">
        <v>347</v>
      </c>
      <c r="AB1568" s="13" t="str">
        <f t="shared" si="467"/>
        <v/>
      </c>
      <c r="AC1568" s="2">
        <v>5</v>
      </c>
      <c r="AD1568" s="3">
        <v>0</v>
      </c>
      <c r="AE1568" s="3">
        <v>0</v>
      </c>
      <c r="AF1568" s="3">
        <v>0</v>
      </c>
      <c r="AG1568" s="3">
        <v>0</v>
      </c>
      <c r="AH1568" s="3">
        <v>0</v>
      </c>
      <c r="AI1568" s="3">
        <v>0</v>
      </c>
      <c r="AJ1568" s="3">
        <v>0</v>
      </c>
      <c r="AK1568" t="s">
        <v>85</v>
      </c>
      <c r="AN1568" s="8">
        <v>45066</v>
      </c>
      <c r="AO1568" s="8">
        <v>45067</v>
      </c>
      <c r="AQ1568" s="10">
        <v>45076</v>
      </c>
      <c r="AR1568" t="s">
        <v>88</v>
      </c>
      <c r="AS1568" t="s">
        <v>203</v>
      </c>
      <c r="AX1568">
        <v>0</v>
      </c>
      <c r="AY1568">
        <v>0</v>
      </c>
      <c r="AZ1568">
        <v>0</v>
      </c>
      <c r="BA1568">
        <v>0</v>
      </c>
      <c r="BB1568">
        <v>0</v>
      </c>
      <c r="BC1568">
        <v>0</v>
      </c>
      <c r="BD1568">
        <v>50</v>
      </c>
      <c r="BE1568">
        <v>50</v>
      </c>
      <c r="BF1568">
        <v>0</v>
      </c>
      <c r="BG1568">
        <v>0</v>
      </c>
      <c r="BH1568">
        <v>0</v>
      </c>
      <c r="BI1568">
        <v>0</v>
      </c>
      <c r="BJ1568" t="s">
        <v>91</v>
      </c>
      <c r="BK1568" t="s">
        <v>200</v>
      </c>
      <c r="BL1568" t="s">
        <v>1464</v>
      </c>
      <c r="BM1568" t="s">
        <v>94</v>
      </c>
      <c r="BN1568" t="s">
        <v>3324</v>
      </c>
      <c r="BP1568" t="s">
        <v>8514</v>
      </c>
      <c r="BQ1568" s="12" t="s">
        <v>8517</v>
      </c>
      <c r="BR1568" s="12" t="s">
        <v>8518</v>
      </c>
      <c r="BS1568">
        <v>10</v>
      </c>
      <c r="BT1568">
        <v>0</v>
      </c>
      <c r="BU1568">
        <v>0</v>
      </c>
      <c r="BV1568">
        <v>1</v>
      </c>
      <c r="BW1568">
        <v>1</v>
      </c>
      <c r="BX1568" t="s">
        <v>9131</v>
      </c>
      <c r="BY1568">
        <v>0</v>
      </c>
      <c r="BZ1568">
        <v>50</v>
      </c>
      <c r="CS1568">
        <f t="shared" si="477"/>
        <v>1</v>
      </c>
      <c r="CT1568" s="5" t="str">
        <f t="shared" si="468"/>
        <v/>
      </c>
      <c r="CU1568" t="str">
        <f t="shared" si="477"/>
        <v/>
      </c>
      <c r="CV1568" t="str">
        <f t="shared" si="477"/>
        <v/>
      </c>
      <c r="CW1568" t="str">
        <f t="shared" si="477"/>
        <v/>
      </c>
      <c r="CX1568">
        <f t="shared" si="477"/>
        <v>1</v>
      </c>
      <c r="CY1568" t="str">
        <f t="shared" si="477"/>
        <v/>
      </c>
      <c r="CZ1568">
        <f t="shared" si="477"/>
        <v>1</v>
      </c>
      <c r="DA1568" t="str">
        <f t="shared" si="477"/>
        <v/>
      </c>
      <c r="DB1568">
        <f t="shared" si="477"/>
        <v>1</v>
      </c>
      <c r="DC1568" t="str">
        <f t="shared" si="477"/>
        <v/>
      </c>
      <c r="DD1568">
        <f t="shared" si="477"/>
        <v>1</v>
      </c>
      <c r="DE1568">
        <f t="shared" si="477"/>
        <v>1</v>
      </c>
      <c r="DF1568">
        <f t="shared" si="477"/>
        <v>1</v>
      </c>
      <c r="DG1568">
        <f t="shared" si="477"/>
        <v>1</v>
      </c>
      <c r="DH1568">
        <f t="shared" si="477"/>
        <v>1</v>
      </c>
      <c r="DI1568" t="str">
        <f t="shared" si="469"/>
        <v/>
      </c>
      <c r="DJ1568" t="str">
        <f t="shared" si="470"/>
        <v/>
      </c>
    </row>
    <row r="1569" spans="1:114" ht="18" customHeight="1" x14ac:dyDescent="0.3">
      <c r="A1569" s="9" t="s">
        <v>3311</v>
      </c>
      <c r="B1569" s="9" t="s">
        <v>3312</v>
      </c>
      <c r="C1569" s="9" t="s">
        <v>3327</v>
      </c>
      <c r="D1569" s="9" t="s">
        <v>6473</v>
      </c>
      <c r="G1569" t="str">
        <f t="shared" si="462"/>
        <v>國英社</v>
      </c>
      <c r="H1569" s="9" t="str">
        <f t="shared" si="463"/>
        <v>國</v>
      </c>
      <c r="I1569" s="9" t="str">
        <f t="shared" si="464"/>
        <v>英</v>
      </c>
      <c r="J1569" t="str">
        <f t="shared" si="471"/>
        <v/>
      </c>
      <c r="K1569" t="str">
        <f t="shared" si="472"/>
        <v/>
      </c>
      <c r="L1569" s="9" t="str">
        <f t="shared" si="465"/>
        <v>社</v>
      </c>
      <c r="M1569" s="9" t="str">
        <f t="shared" si="466"/>
        <v/>
      </c>
      <c r="N1569" s="1" t="s">
        <v>418</v>
      </c>
      <c r="O1569" s="1" t="s">
        <v>418</v>
      </c>
      <c r="P1569" s="1" t="s">
        <v>85</v>
      </c>
      <c r="Q1569" s="1" t="s">
        <v>85</v>
      </c>
      <c r="R1569" s="1" t="s">
        <v>85</v>
      </c>
      <c r="S1569" s="1" t="s">
        <v>85</v>
      </c>
      <c r="T1569" s="1" t="s">
        <v>85</v>
      </c>
      <c r="U1569" s="2">
        <v>0</v>
      </c>
      <c r="V1569" s="2">
        <v>0</v>
      </c>
      <c r="W1569" s="2">
        <v>0</v>
      </c>
      <c r="X1569" s="2">
        <v>0</v>
      </c>
      <c r="Y1569" s="2">
        <v>3</v>
      </c>
      <c r="Z1569" s="2">
        <v>0</v>
      </c>
      <c r="AA1569" s="2" t="s">
        <v>85</v>
      </c>
      <c r="AB1569" s="13" t="str">
        <f t="shared" si="467"/>
        <v/>
      </c>
      <c r="AC1569" s="2">
        <v>0</v>
      </c>
      <c r="AD1569" s="3">
        <v>1</v>
      </c>
      <c r="AE1569" s="3">
        <v>0</v>
      </c>
      <c r="AF1569" s="3">
        <v>0</v>
      </c>
      <c r="AG1569" s="3">
        <v>0</v>
      </c>
      <c r="AH1569" s="3">
        <v>1</v>
      </c>
      <c r="AI1569" s="3">
        <v>0</v>
      </c>
      <c r="AJ1569" s="3">
        <v>10</v>
      </c>
      <c r="AK1569" t="s">
        <v>85</v>
      </c>
      <c r="AN1569" s="8">
        <v>45066</v>
      </c>
      <c r="AO1569" s="8">
        <v>45067</v>
      </c>
      <c r="AQ1569" s="10">
        <v>45076</v>
      </c>
      <c r="AR1569" t="s">
        <v>88</v>
      </c>
      <c r="AS1569" t="s">
        <v>203</v>
      </c>
      <c r="AX1569">
        <v>0</v>
      </c>
      <c r="AY1569">
        <v>0</v>
      </c>
      <c r="AZ1569">
        <v>0</v>
      </c>
      <c r="BA1569">
        <v>0</v>
      </c>
      <c r="BB1569">
        <v>0</v>
      </c>
      <c r="BC1569">
        <v>0</v>
      </c>
      <c r="BD1569">
        <v>40</v>
      </c>
      <c r="BE1569">
        <v>50</v>
      </c>
      <c r="BF1569">
        <v>0</v>
      </c>
      <c r="BG1569">
        <v>0</v>
      </c>
      <c r="BH1569">
        <v>0</v>
      </c>
      <c r="BI1569">
        <v>0</v>
      </c>
      <c r="BJ1569" t="s">
        <v>91</v>
      </c>
      <c r="BK1569" t="s">
        <v>114</v>
      </c>
      <c r="BL1569" t="s">
        <v>2920</v>
      </c>
      <c r="BM1569" t="s">
        <v>94</v>
      </c>
      <c r="BN1569" t="s">
        <v>3317</v>
      </c>
      <c r="BP1569" t="s">
        <v>8519</v>
      </c>
      <c r="BQ1569" s="12" t="s">
        <v>8520</v>
      </c>
      <c r="BR1569" s="12" t="s">
        <v>8521</v>
      </c>
      <c r="BS1569">
        <v>20</v>
      </c>
      <c r="BT1569">
        <v>0</v>
      </c>
      <c r="BU1569">
        <v>0</v>
      </c>
      <c r="BV1569">
        <v>1</v>
      </c>
      <c r="BW1569">
        <v>0</v>
      </c>
      <c r="BY1569">
        <v>0</v>
      </c>
      <c r="BZ1569">
        <v>60</v>
      </c>
      <c r="CS1569">
        <f t="shared" si="477"/>
        <v>1</v>
      </c>
      <c r="CT1569" s="5">
        <f t="shared" si="468"/>
        <v>1</v>
      </c>
      <c r="CU1569" t="str">
        <f t="shared" si="477"/>
        <v/>
      </c>
      <c r="CV1569">
        <f t="shared" si="477"/>
        <v>1</v>
      </c>
      <c r="CW1569">
        <f t="shared" si="477"/>
        <v>1</v>
      </c>
      <c r="CX1569" t="str">
        <f t="shared" si="477"/>
        <v/>
      </c>
      <c r="CY1569">
        <f t="shared" si="477"/>
        <v>1</v>
      </c>
      <c r="CZ1569">
        <f t="shared" si="477"/>
        <v>1</v>
      </c>
      <c r="DA1569" t="str">
        <f t="shared" si="477"/>
        <v/>
      </c>
      <c r="DB1569" t="str">
        <f t="shared" si="477"/>
        <v/>
      </c>
      <c r="DC1569" t="str">
        <f t="shared" si="477"/>
        <v/>
      </c>
      <c r="DD1569" t="str">
        <f t="shared" si="477"/>
        <v/>
      </c>
      <c r="DE1569">
        <f t="shared" si="477"/>
        <v>1</v>
      </c>
      <c r="DF1569">
        <f t="shared" si="477"/>
        <v>1</v>
      </c>
      <c r="DG1569">
        <f t="shared" si="477"/>
        <v>1</v>
      </c>
      <c r="DH1569">
        <f t="shared" si="477"/>
        <v>1</v>
      </c>
      <c r="DI1569" t="str">
        <f t="shared" si="469"/>
        <v/>
      </c>
      <c r="DJ1569" t="str">
        <f t="shared" si="470"/>
        <v/>
      </c>
    </row>
    <row r="1570" spans="1:114" ht="18" customHeight="1" x14ac:dyDescent="0.3">
      <c r="A1570" s="9" t="s">
        <v>3311</v>
      </c>
      <c r="B1570" s="9" t="s">
        <v>3312</v>
      </c>
      <c r="C1570" s="9" t="s">
        <v>3331</v>
      </c>
      <c r="D1570" s="9" t="s">
        <v>3328</v>
      </c>
      <c r="G1570" t="str">
        <f t="shared" si="462"/>
        <v>國英數B社</v>
      </c>
      <c r="H1570" s="9" t="str">
        <f t="shared" si="463"/>
        <v>國</v>
      </c>
      <c r="I1570" s="9" t="str">
        <f t="shared" si="464"/>
        <v>英</v>
      </c>
      <c r="J1570" t="str">
        <f t="shared" si="471"/>
        <v/>
      </c>
      <c r="K1570" t="str">
        <f t="shared" si="472"/>
        <v>數B</v>
      </c>
      <c r="L1570" s="9" t="str">
        <f t="shared" si="465"/>
        <v>社</v>
      </c>
      <c r="M1570" s="9" t="str">
        <f t="shared" si="466"/>
        <v/>
      </c>
      <c r="N1570" s="1" t="s">
        <v>85</v>
      </c>
      <c r="O1570" s="1" t="s">
        <v>418</v>
      </c>
      <c r="P1570" s="1" t="s">
        <v>85</v>
      </c>
      <c r="Q1570" s="1" t="s">
        <v>85</v>
      </c>
      <c r="R1570" s="1" t="s">
        <v>85</v>
      </c>
      <c r="S1570" s="1" t="s">
        <v>85</v>
      </c>
      <c r="T1570" s="1" t="s">
        <v>85</v>
      </c>
      <c r="U1570" s="2">
        <v>0</v>
      </c>
      <c r="V1570" s="2">
        <v>0</v>
      </c>
      <c r="W1570" s="2">
        <v>0</v>
      </c>
      <c r="X1570" s="2">
        <v>0</v>
      </c>
      <c r="Y1570" s="2">
        <v>0</v>
      </c>
      <c r="Z1570" s="2">
        <v>0</v>
      </c>
      <c r="AA1570" s="2" t="s">
        <v>113</v>
      </c>
      <c r="AB1570" s="13" t="str">
        <f t="shared" si="467"/>
        <v/>
      </c>
      <c r="AC1570" s="2">
        <v>3</v>
      </c>
      <c r="AD1570" s="3">
        <v>1</v>
      </c>
      <c r="AE1570" s="3">
        <v>2</v>
      </c>
      <c r="AF1570" s="3">
        <v>0</v>
      </c>
      <c r="AG1570" s="3">
        <v>1</v>
      </c>
      <c r="AH1570" s="3">
        <v>1</v>
      </c>
      <c r="AI1570" s="3">
        <v>0</v>
      </c>
      <c r="AJ1570" s="3">
        <v>40</v>
      </c>
      <c r="AK1570" t="s">
        <v>85</v>
      </c>
      <c r="AN1570" s="8">
        <v>45066</v>
      </c>
      <c r="AQ1570" s="10">
        <v>45076</v>
      </c>
      <c r="AR1570" t="s">
        <v>88</v>
      </c>
      <c r="AS1570" t="s">
        <v>6637</v>
      </c>
      <c r="AT1570" t="s">
        <v>3329</v>
      </c>
      <c r="AX1570">
        <v>0</v>
      </c>
      <c r="AY1570">
        <v>70</v>
      </c>
      <c r="AZ1570">
        <v>0</v>
      </c>
      <c r="BA1570">
        <v>0</v>
      </c>
      <c r="BB1570">
        <v>0</v>
      </c>
      <c r="BC1570">
        <v>0</v>
      </c>
      <c r="BD1570">
        <v>25</v>
      </c>
      <c r="BE1570">
        <v>15</v>
      </c>
      <c r="BF1570">
        <v>20</v>
      </c>
      <c r="BG1570">
        <v>0</v>
      </c>
      <c r="BH1570">
        <v>0</v>
      </c>
      <c r="BI1570">
        <v>0</v>
      </c>
      <c r="BJ1570" t="s">
        <v>106</v>
      </c>
      <c r="BK1570" t="s">
        <v>526</v>
      </c>
      <c r="BP1570" t="s">
        <v>5759</v>
      </c>
      <c r="BQ1570" s="12" t="s">
        <v>8522</v>
      </c>
      <c r="BR1570" s="11" t="s">
        <v>3330</v>
      </c>
      <c r="BS1570">
        <v>81</v>
      </c>
      <c r="BT1570">
        <v>0</v>
      </c>
      <c r="BU1570">
        <v>0</v>
      </c>
      <c r="BV1570">
        <v>2</v>
      </c>
      <c r="BW1570">
        <v>2</v>
      </c>
      <c r="BX1570" t="s">
        <v>9134</v>
      </c>
      <c r="BY1570">
        <v>0</v>
      </c>
      <c r="BZ1570">
        <v>243</v>
      </c>
      <c r="CS1570" t="str">
        <f t="shared" si="477"/>
        <v/>
      </c>
      <c r="CT1570" s="5" t="str">
        <f t="shared" si="468"/>
        <v/>
      </c>
      <c r="CU1570" t="str">
        <f t="shared" si="477"/>
        <v/>
      </c>
      <c r="CV1570" t="str">
        <f t="shared" si="477"/>
        <v/>
      </c>
      <c r="CW1570" t="str">
        <f t="shared" si="477"/>
        <v/>
      </c>
      <c r="CX1570" t="str">
        <f t="shared" si="477"/>
        <v/>
      </c>
      <c r="CY1570" t="str">
        <f t="shared" si="477"/>
        <v/>
      </c>
      <c r="CZ1570" t="str">
        <f t="shared" si="477"/>
        <v/>
      </c>
      <c r="DA1570" t="str">
        <f t="shared" si="477"/>
        <v/>
      </c>
      <c r="DB1570" t="str">
        <f t="shared" si="477"/>
        <v/>
      </c>
      <c r="DC1570" t="str">
        <f t="shared" si="477"/>
        <v/>
      </c>
      <c r="DD1570" t="str">
        <f t="shared" si="477"/>
        <v/>
      </c>
      <c r="DE1570" t="str">
        <f t="shared" si="477"/>
        <v/>
      </c>
      <c r="DF1570" t="str">
        <f t="shared" si="477"/>
        <v/>
      </c>
      <c r="DG1570" t="str">
        <f t="shared" si="477"/>
        <v/>
      </c>
      <c r="DH1570" t="str">
        <f t="shared" si="477"/>
        <v/>
      </c>
      <c r="DI1570" t="str">
        <f t="shared" si="469"/>
        <v/>
      </c>
      <c r="DJ1570" t="str">
        <f t="shared" si="470"/>
        <v/>
      </c>
    </row>
    <row r="1571" spans="1:114" ht="18" customHeight="1" x14ac:dyDescent="0.3">
      <c r="A1571" s="9" t="s">
        <v>3311</v>
      </c>
      <c r="B1571" s="9" t="s">
        <v>3312</v>
      </c>
      <c r="C1571" s="9" t="s">
        <v>3333</v>
      </c>
      <c r="D1571" s="9" t="s">
        <v>3332</v>
      </c>
      <c r="G1571" t="str">
        <f t="shared" si="462"/>
        <v>國英</v>
      </c>
      <c r="H1571" s="9" t="str">
        <f t="shared" si="463"/>
        <v>國</v>
      </c>
      <c r="I1571" s="9" t="str">
        <f t="shared" si="464"/>
        <v>英</v>
      </c>
      <c r="J1571" t="str">
        <f t="shared" si="471"/>
        <v/>
      </c>
      <c r="K1571" t="str">
        <f t="shared" si="472"/>
        <v/>
      </c>
      <c r="L1571" s="9" t="str">
        <f t="shared" si="465"/>
        <v/>
      </c>
      <c r="M1571" s="9" t="str">
        <f t="shared" si="466"/>
        <v/>
      </c>
      <c r="N1571" s="1" t="s">
        <v>427</v>
      </c>
      <c r="O1571" s="1" t="s">
        <v>418</v>
      </c>
      <c r="P1571" s="1" t="s">
        <v>85</v>
      </c>
      <c r="Q1571" s="1" t="s">
        <v>85</v>
      </c>
      <c r="R1571" s="1" t="s">
        <v>85</v>
      </c>
      <c r="S1571" s="1" t="s">
        <v>85</v>
      </c>
      <c r="T1571" s="1" t="s">
        <v>85</v>
      </c>
      <c r="U1571" s="2">
        <v>3</v>
      </c>
      <c r="V1571" s="2">
        <v>5</v>
      </c>
      <c r="W1571" s="2">
        <v>0</v>
      </c>
      <c r="X1571" s="2">
        <v>0</v>
      </c>
      <c r="Y1571" s="2">
        <v>0</v>
      </c>
      <c r="Z1571" s="2">
        <v>0</v>
      </c>
      <c r="AA1571" s="2" t="s">
        <v>85</v>
      </c>
      <c r="AB1571" s="13" t="str">
        <f t="shared" si="467"/>
        <v/>
      </c>
      <c r="AC1571" s="2">
        <v>0</v>
      </c>
      <c r="AD1571" s="3">
        <v>0</v>
      </c>
      <c r="AE1571" s="3">
        <v>0</v>
      </c>
      <c r="AF1571" s="3">
        <v>0</v>
      </c>
      <c r="AG1571" s="3">
        <v>0</v>
      </c>
      <c r="AH1571" s="3">
        <v>0</v>
      </c>
      <c r="AI1571" s="3">
        <v>0</v>
      </c>
      <c r="AJ1571" s="3">
        <v>0</v>
      </c>
      <c r="AK1571" t="s">
        <v>85</v>
      </c>
      <c r="AL1571" s="10"/>
      <c r="AM1571" s="10"/>
      <c r="AN1571" s="8">
        <v>45066</v>
      </c>
      <c r="AQ1571" s="10">
        <v>45076</v>
      </c>
      <c r="AR1571" t="s">
        <v>88</v>
      </c>
      <c r="AS1571" t="s">
        <v>1154</v>
      </c>
      <c r="AT1571" t="s">
        <v>3329</v>
      </c>
      <c r="AX1571">
        <v>0</v>
      </c>
      <c r="AY1571">
        <v>70</v>
      </c>
      <c r="AZ1571">
        <v>0</v>
      </c>
      <c r="BA1571">
        <v>0</v>
      </c>
      <c r="BB1571">
        <v>0</v>
      </c>
      <c r="BC1571">
        <v>0</v>
      </c>
      <c r="BD1571">
        <v>45</v>
      </c>
      <c r="BE1571">
        <v>25</v>
      </c>
      <c r="BF1571">
        <v>30</v>
      </c>
      <c r="BG1571">
        <v>0</v>
      </c>
      <c r="BH1571">
        <v>0</v>
      </c>
      <c r="BI1571">
        <v>0</v>
      </c>
      <c r="BJ1571" t="s">
        <v>668</v>
      </c>
      <c r="BK1571" t="s">
        <v>138</v>
      </c>
      <c r="BL1571" t="s">
        <v>526</v>
      </c>
      <c r="BP1571" t="s">
        <v>8523</v>
      </c>
      <c r="BQ1571" s="12" t="s">
        <v>8524</v>
      </c>
      <c r="BR1571" s="12" t="s">
        <v>8525</v>
      </c>
      <c r="BS1571">
        <v>25</v>
      </c>
      <c r="BT1571">
        <v>0</v>
      </c>
      <c r="BU1571">
        <v>0</v>
      </c>
      <c r="BV1571">
        <v>1</v>
      </c>
      <c r="BW1571">
        <v>0</v>
      </c>
      <c r="BY1571">
        <v>0</v>
      </c>
      <c r="BZ1571">
        <v>75</v>
      </c>
      <c r="CS1571" t="str">
        <f t="shared" si="477"/>
        <v/>
      </c>
      <c r="CT1571" s="5" t="str">
        <f t="shared" si="468"/>
        <v/>
      </c>
      <c r="CU1571" t="str">
        <f t="shared" si="477"/>
        <v/>
      </c>
      <c r="CV1571" t="str">
        <f t="shared" si="477"/>
        <v/>
      </c>
      <c r="CW1571" t="str">
        <f t="shared" si="477"/>
        <v/>
      </c>
      <c r="CX1571" t="str">
        <f t="shared" si="477"/>
        <v/>
      </c>
      <c r="CY1571" t="str">
        <f t="shared" si="477"/>
        <v/>
      </c>
      <c r="CZ1571" t="str">
        <f t="shared" si="477"/>
        <v/>
      </c>
      <c r="DA1571" t="str">
        <f t="shared" si="477"/>
        <v/>
      </c>
      <c r="DB1571" t="str">
        <f t="shared" si="477"/>
        <v/>
      </c>
      <c r="DC1571" t="str">
        <f t="shared" si="477"/>
        <v/>
      </c>
      <c r="DD1571" t="str">
        <f t="shared" si="477"/>
        <v/>
      </c>
      <c r="DE1571" t="str">
        <f t="shared" si="477"/>
        <v/>
      </c>
      <c r="DF1571" t="str">
        <f t="shared" si="477"/>
        <v/>
      </c>
      <c r="DG1571">
        <f t="shared" si="477"/>
        <v>1</v>
      </c>
      <c r="DH1571">
        <f t="shared" si="477"/>
        <v>1</v>
      </c>
      <c r="DI1571" t="str">
        <f t="shared" si="469"/>
        <v/>
      </c>
      <c r="DJ1571" t="str">
        <f t="shared" si="470"/>
        <v/>
      </c>
    </row>
    <row r="1572" spans="1:114" ht="18" customHeight="1" x14ac:dyDescent="0.3">
      <c r="A1572" s="9" t="s">
        <v>3311</v>
      </c>
      <c r="B1572" s="9" t="s">
        <v>3312</v>
      </c>
      <c r="C1572" s="9" t="s">
        <v>3335</v>
      </c>
      <c r="D1572" s="9" t="s">
        <v>3334</v>
      </c>
      <c r="G1572" t="str">
        <f t="shared" si="462"/>
        <v>國英</v>
      </c>
      <c r="H1572" s="9" t="str">
        <f t="shared" si="463"/>
        <v>國</v>
      </c>
      <c r="I1572" s="9" t="str">
        <f t="shared" si="464"/>
        <v>英</v>
      </c>
      <c r="J1572" t="str">
        <f t="shared" si="471"/>
        <v/>
      </c>
      <c r="K1572" t="str">
        <f t="shared" si="472"/>
        <v/>
      </c>
      <c r="L1572" s="9" t="str">
        <f t="shared" si="465"/>
        <v/>
      </c>
      <c r="M1572" s="9" t="str">
        <f t="shared" si="466"/>
        <v/>
      </c>
      <c r="N1572" s="1" t="s">
        <v>427</v>
      </c>
      <c r="O1572" s="1" t="s">
        <v>418</v>
      </c>
      <c r="P1572" s="1" t="s">
        <v>85</v>
      </c>
      <c r="Q1572" s="1" t="s">
        <v>85</v>
      </c>
      <c r="R1572" s="1" t="s">
        <v>85</v>
      </c>
      <c r="S1572" s="1" t="s">
        <v>85</v>
      </c>
      <c r="T1572" s="1" t="s">
        <v>85</v>
      </c>
      <c r="U1572" s="2">
        <v>3</v>
      </c>
      <c r="V1572" s="2">
        <v>5</v>
      </c>
      <c r="W1572" s="2">
        <v>0</v>
      </c>
      <c r="X1572" s="2">
        <v>0</v>
      </c>
      <c r="Y1572" s="2">
        <v>0</v>
      </c>
      <c r="Z1572" s="2">
        <v>0</v>
      </c>
      <c r="AA1572" s="2" t="s">
        <v>85</v>
      </c>
      <c r="AB1572" s="13" t="str">
        <f t="shared" si="467"/>
        <v/>
      </c>
      <c r="AC1572" s="2">
        <v>0</v>
      </c>
      <c r="AD1572" s="3">
        <v>0</v>
      </c>
      <c r="AE1572" s="3">
        <v>0</v>
      </c>
      <c r="AF1572" s="3">
        <v>0</v>
      </c>
      <c r="AG1572" s="3">
        <v>0</v>
      </c>
      <c r="AH1572" s="3">
        <v>0</v>
      </c>
      <c r="AI1572" s="3">
        <v>0</v>
      </c>
      <c r="AJ1572" s="3">
        <v>0</v>
      </c>
      <c r="AK1572" t="s">
        <v>85</v>
      </c>
      <c r="AL1572" s="10"/>
      <c r="AM1572" s="10"/>
      <c r="AN1572" s="8">
        <v>45066</v>
      </c>
      <c r="AQ1572" s="10">
        <v>45076</v>
      </c>
      <c r="AR1572" t="s">
        <v>88</v>
      </c>
      <c r="AS1572" t="s">
        <v>1154</v>
      </c>
      <c r="AT1572" t="s">
        <v>3329</v>
      </c>
      <c r="AX1572">
        <v>0</v>
      </c>
      <c r="AY1572">
        <v>70</v>
      </c>
      <c r="AZ1572">
        <v>0</v>
      </c>
      <c r="BA1572">
        <v>0</v>
      </c>
      <c r="BB1572">
        <v>0</v>
      </c>
      <c r="BC1572">
        <v>0</v>
      </c>
      <c r="BD1572">
        <v>45</v>
      </c>
      <c r="BE1572">
        <v>25</v>
      </c>
      <c r="BF1572">
        <v>30</v>
      </c>
      <c r="BG1572">
        <v>0</v>
      </c>
      <c r="BH1572">
        <v>0</v>
      </c>
      <c r="BI1572">
        <v>0</v>
      </c>
      <c r="BJ1572" t="s">
        <v>668</v>
      </c>
      <c r="BK1572" t="s">
        <v>138</v>
      </c>
      <c r="BL1572" t="s">
        <v>526</v>
      </c>
      <c r="BP1572" t="s">
        <v>8523</v>
      </c>
      <c r="BQ1572" s="12" t="s">
        <v>8524</v>
      </c>
      <c r="BR1572" s="12" t="s">
        <v>8526</v>
      </c>
      <c r="BS1572">
        <v>25</v>
      </c>
      <c r="BT1572">
        <v>0</v>
      </c>
      <c r="BU1572">
        <v>0</v>
      </c>
      <c r="BV1572">
        <v>1</v>
      </c>
      <c r="BW1572">
        <v>0</v>
      </c>
      <c r="BY1572">
        <v>0</v>
      </c>
      <c r="BZ1572">
        <v>75</v>
      </c>
      <c r="CS1572" t="str">
        <f t="shared" si="477"/>
        <v/>
      </c>
      <c r="CT1572" s="5" t="str">
        <f t="shared" si="468"/>
        <v/>
      </c>
      <c r="CU1572" t="str">
        <f t="shared" si="477"/>
        <v/>
      </c>
      <c r="CV1572" t="str">
        <f t="shared" si="477"/>
        <v/>
      </c>
      <c r="CW1572" t="str">
        <f t="shared" si="477"/>
        <v/>
      </c>
      <c r="CX1572" t="str">
        <f t="shared" si="477"/>
        <v/>
      </c>
      <c r="CY1572" t="str">
        <f t="shared" si="477"/>
        <v/>
      </c>
      <c r="CZ1572" t="str">
        <f t="shared" si="477"/>
        <v/>
      </c>
      <c r="DA1572" t="str">
        <f t="shared" si="477"/>
        <v/>
      </c>
      <c r="DB1572" t="str">
        <f t="shared" si="477"/>
        <v/>
      </c>
      <c r="DC1572" t="str">
        <f t="shared" si="477"/>
        <v/>
      </c>
      <c r="DD1572" t="str">
        <f t="shared" si="477"/>
        <v/>
      </c>
      <c r="DE1572" t="str">
        <f t="shared" si="477"/>
        <v/>
      </c>
      <c r="DF1572" t="str">
        <f t="shared" si="477"/>
        <v/>
      </c>
      <c r="DG1572">
        <f t="shared" si="477"/>
        <v>1</v>
      </c>
      <c r="DH1572">
        <f t="shared" si="477"/>
        <v>1</v>
      </c>
      <c r="DI1572" t="str">
        <f t="shared" si="469"/>
        <v/>
      </c>
      <c r="DJ1572" t="str">
        <f t="shared" si="470"/>
        <v/>
      </c>
    </row>
    <row r="1573" spans="1:114" ht="18" customHeight="1" x14ac:dyDescent="0.3">
      <c r="A1573" s="9" t="s">
        <v>3311</v>
      </c>
      <c r="B1573" s="9" t="s">
        <v>3312</v>
      </c>
      <c r="C1573" s="9" t="s">
        <v>3338</v>
      </c>
      <c r="D1573" s="9" t="s">
        <v>3336</v>
      </c>
      <c r="G1573" s="2" t="str">
        <f t="shared" ref="G1573:G1575" si="478">AA1573</f>
        <v>國英數B</v>
      </c>
      <c r="H1573" s="9" t="str">
        <f t="shared" si="463"/>
        <v/>
      </c>
      <c r="I1573" s="9" t="str">
        <f t="shared" si="464"/>
        <v>英</v>
      </c>
      <c r="J1573" t="str">
        <f t="shared" si="471"/>
        <v/>
      </c>
      <c r="K1573" t="str">
        <f t="shared" si="472"/>
        <v/>
      </c>
      <c r="L1573" s="9" t="str">
        <f t="shared" si="465"/>
        <v/>
      </c>
      <c r="M1573" s="9" t="str">
        <f t="shared" si="466"/>
        <v/>
      </c>
      <c r="N1573" s="1" t="s">
        <v>85</v>
      </c>
      <c r="O1573" s="1" t="s">
        <v>418</v>
      </c>
      <c r="P1573" s="1" t="s">
        <v>85</v>
      </c>
      <c r="Q1573" s="1" t="s">
        <v>85</v>
      </c>
      <c r="R1573" s="1" t="s">
        <v>85</v>
      </c>
      <c r="S1573" s="1" t="s">
        <v>85</v>
      </c>
      <c r="T1573" s="1" t="s">
        <v>85</v>
      </c>
      <c r="U1573" s="2">
        <v>0</v>
      </c>
      <c r="V1573" s="2">
        <v>3</v>
      </c>
      <c r="W1573" s="2">
        <v>0</v>
      </c>
      <c r="X1573" s="2">
        <v>0</v>
      </c>
      <c r="Y1573" s="2">
        <v>0</v>
      </c>
      <c r="Z1573" s="2">
        <v>0</v>
      </c>
      <c r="AA1573" s="2" t="s">
        <v>998</v>
      </c>
      <c r="AB1573" s="13" t="str">
        <f t="shared" si="467"/>
        <v/>
      </c>
      <c r="AC1573" s="2">
        <v>5</v>
      </c>
      <c r="AD1573" s="3">
        <v>0</v>
      </c>
      <c r="AE1573" s="3">
        <v>0</v>
      </c>
      <c r="AF1573" s="3">
        <v>0</v>
      </c>
      <c r="AG1573" s="3">
        <v>0</v>
      </c>
      <c r="AH1573" s="3">
        <v>0</v>
      </c>
      <c r="AI1573" s="3">
        <v>0</v>
      </c>
      <c r="AJ1573" s="3">
        <v>0</v>
      </c>
      <c r="AK1573" t="s">
        <v>85</v>
      </c>
      <c r="AL1573" s="10"/>
      <c r="AM1573" s="10"/>
      <c r="AN1573" s="8">
        <v>45066</v>
      </c>
      <c r="AQ1573" s="10">
        <v>45076</v>
      </c>
      <c r="AR1573" t="s">
        <v>88</v>
      </c>
      <c r="AS1573" t="s">
        <v>1154</v>
      </c>
      <c r="AT1573" t="s">
        <v>3329</v>
      </c>
      <c r="AX1573">
        <v>0</v>
      </c>
      <c r="AY1573">
        <v>70</v>
      </c>
      <c r="AZ1573">
        <v>0</v>
      </c>
      <c r="BA1573">
        <v>0</v>
      </c>
      <c r="BB1573">
        <v>0</v>
      </c>
      <c r="BC1573">
        <v>0</v>
      </c>
      <c r="BD1573">
        <v>45</v>
      </c>
      <c r="BE1573">
        <v>20</v>
      </c>
      <c r="BF1573">
        <v>35</v>
      </c>
      <c r="BG1573">
        <v>0</v>
      </c>
      <c r="BH1573">
        <v>0</v>
      </c>
      <c r="BI1573">
        <v>0</v>
      </c>
      <c r="BJ1573" t="s">
        <v>258</v>
      </c>
      <c r="BK1573" t="s">
        <v>94</v>
      </c>
      <c r="BL1573" t="s">
        <v>3337</v>
      </c>
      <c r="BP1573" t="s">
        <v>8527</v>
      </c>
      <c r="BQ1573" s="12" t="s">
        <v>8528</v>
      </c>
      <c r="BR1573" s="11" t="s">
        <v>5760</v>
      </c>
      <c r="BS1573">
        <v>41</v>
      </c>
      <c r="BT1573">
        <v>0</v>
      </c>
      <c r="BU1573">
        <v>0</v>
      </c>
      <c r="BV1573">
        <v>1</v>
      </c>
      <c r="BW1573">
        <v>0</v>
      </c>
      <c r="BY1573">
        <v>0</v>
      </c>
      <c r="BZ1573">
        <v>123</v>
      </c>
      <c r="CS1573" t="str">
        <f t="shared" si="477"/>
        <v/>
      </c>
      <c r="CT1573" s="5" t="str">
        <f t="shared" si="468"/>
        <v/>
      </c>
      <c r="CU1573" t="str">
        <f t="shared" si="477"/>
        <v/>
      </c>
      <c r="CV1573" t="str">
        <f t="shared" si="477"/>
        <v/>
      </c>
      <c r="CW1573" t="str">
        <f t="shared" si="477"/>
        <v/>
      </c>
      <c r="CX1573" t="str">
        <f t="shared" si="477"/>
        <v/>
      </c>
      <c r="CY1573" t="str">
        <f t="shared" si="477"/>
        <v/>
      </c>
      <c r="CZ1573" t="str">
        <f t="shared" si="477"/>
        <v/>
      </c>
      <c r="DA1573" t="str">
        <f t="shared" si="477"/>
        <v/>
      </c>
      <c r="DB1573" t="str">
        <f t="shared" si="477"/>
        <v/>
      </c>
      <c r="DC1573" t="str">
        <f t="shared" si="477"/>
        <v/>
      </c>
      <c r="DD1573" t="str">
        <f t="shared" si="477"/>
        <v/>
      </c>
      <c r="DE1573" t="str">
        <f t="shared" si="477"/>
        <v/>
      </c>
      <c r="DF1573">
        <f t="shared" si="477"/>
        <v>1</v>
      </c>
      <c r="DG1573">
        <f t="shared" si="477"/>
        <v>1</v>
      </c>
      <c r="DH1573">
        <f t="shared" si="477"/>
        <v>1</v>
      </c>
      <c r="DI1573" t="str">
        <f t="shared" si="469"/>
        <v/>
      </c>
      <c r="DJ1573" t="str">
        <f t="shared" si="470"/>
        <v/>
      </c>
    </row>
    <row r="1574" spans="1:114" ht="18" customHeight="1" x14ac:dyDescent="0.3">
      <c r="A1574" s="9" t="s">
        <v>3311</v>
      </c>
      <c r="B1574" s="9" t="s">
        <v>3312</v>
      </c>
      <c r="C1574" s="9" t="s">
        <v>3340</v>
      </c>
      <c r="D1574" s="9" t="s">
        <v>6474</v>
      </c>
      <c r="G1574" s="2" t="str">
        <f t="shared" si="478"/>
        <v>國英社</v>
      </c>
      <c r="H1574" s="9" t="str">
        <f t="shared" si="463"/>
        <v>國</v>
      </c>
      <c r="I1574" s="9" t="str">
        <f t="shared" si="464"/>
        <v/>
      </c>
      <c r="J1574" t="str">
        <f t="shared" si="471"/>
        <v/>
      </c>
      <c r="K1574" t="str">
        <f t="shared" si="472"/>
        <v/>
      </c>
      <c r="L1574" s="9" t="str">
        <f t="shared" si="465"/>
        <v/>
      </c>
      <c r="M1574" s="9" t="str">
        <f t="shared" si="466"/>
        <v/>
      </c>
      <c r="N1574" s="1" t="s">
        <v>418</v>
      </c>
      <c r="O1574" s="1" t="s">
        <v>85</v>
      </c>
      <c r="P1574" s="1" t="s">
        <v>85</v>
      </c>
      <c r="Q1574" s="1" t="s">
        <v>85</v>
      </c>
      <c r="R1574" s="1" t="s">
        <v>85</v>
      </c>
      <c r="S1574" s="1" t="s">
        <v>85</v>
      </c>
      <c r="T1574" s="1" t="s">
        <v>85</v>
      </c>
      <c r="U1574" s="2">
        <v>3.5</v>
      </c>
      <c r="V1574" s="2">
        <v>0</v>
      </c>
      <c r="W1574" s="2">
        <v>0</v>
      </c>
      <c r="X1574" s="2">
        <v>0</v>
      </c>
      <c r="Y1574" s="2">
        <v>0</v>
      </c>
      <c r="Z1574" s="2">
        <v>0</v>
      </c>
      <c r="AA1574" s="2" t="s">
        <v>118</v>
      </c>
      <c r="AB1574" s="13" t="str">
        <f t="shared" si="467"/>
        <v/>
      </c>
      <c r="AC1574" s="2">
        <v>5</v>
      </c>
      <c r="AD1574" s="3">
        <v>0</v>
      </c>
      <c r="AE1574" s="3">
        <v>0</v>
      </c>
      <c r="AF1574" s="3">
        <v>0</v>
      </c>
      <c r="AG1574" s="3">
        <v>0</v>
      </c>
      <c r="AH1574" s="3">
        <v>0</v>
      </c>
      <c r="AI1574" s="3">
        <v>0</v>
      </c>
      <c r="AJ1574" s="3">
        <v>0</v>
      </c>
      <c r="AK1574" t="s">
        <v>85</v>
      </c>
      <c r="AL1574" s="10"/>
      <c r="AM1574" s="10"/>
      <c r="AN1574" s="8">
        <v>45066</v>
      </c>
      <c r="AQ1574" s="10">
        <v>45076</v>
      </c>
      <c r="AR1574" t="s">
        <v>88</v>
      </c>
      <c r="AS1574" t="s">
        <v>1154</v>
      </c>
      <c r="AT1574" t="s">
        <v>3329</v>
      </c>
      <c r="AX1574">
        <v>0</v>
      </c>
      <c r="AY1574">
        <v>70</v>
      </c>
      <c r="AZ1574">
        <v>0</v>
      </c>
      <c r="BA1574">
        <v>0</v>
      </c>
      <c r="BB1574">
        <v>0</v>
      </c>
      <c r="BC1574">
        <v>0</v>
      </c>
      <c r="BD1574">
        <v>45</v>
      </c>
      <c r="BE1574">
        <v>25</v>
      </c>
      <c r="BF1574">
        <v>30</v>
      </c>
      <c r="BG1574">
        <v>0</v>
      </c>
      <c r="BH1574">
        <v>0</v>
      </c>
      <c r="BI1574">
        <v>0</v>
      </c>
      <c r="BJ1574" t="s">
        <v>258</v>
      </c>
      <c r="BK1574" t="s">
        <v>133</v>
      </c>
      <c r="BL1574" t="s">
        <v>3339</v>
      </c>
      <c r="BP1574" t="s">
        <v>8529</v>
      </c>
      <c r="BQ1574" s="12" t="s">
        <v>8530</v>
      </c>
      <c r="BR1574" s="12" t="s">
        <v>8531</v>
      </c>
      <c r="BS1574">
        <v>14</v>
      </c>
      <c r="BT1574">
        <v>0</v>
      </c>
      <c r="BU1574">
        <v>0</v>
      </c>
      <c r="BV1574">
        <v>1</v>
      </c>
      <c r="BW1574">
        <v>0</v>
      </c>
      <c r="BY1574">
        <v>0</v>
      </c>
      <c r="BZ1574">
        <v>49</v>
      </c>
      <c r="CS1574" t="str">
        <f t="shared" si="477"/>
        <v/>
      </c>
      <c r="CT1574" s="5" t="str">
        <f t="shared" si="468"/>
        <v/>
      </c>
      <c r="CU1574" t="str">
        <f t="shared" si="477"/>
        <v/>
      </c>
      <c r="CV1574" t="str">
        <f t="shared" si="477"/>
        <v/>
      </c>
      <c r="CW1574" t="str">
        <f t="shared" si="477"/>
        <v/>
      </c>
      <c r="CX1574" t="str">
        <f t="shared" si="477"/>
        <v/>
      </c>
      <c r="CY1574" t="str">
        <f t="shared" si="477"/>
        <v/>
      </c>
      <c r="CZ1574" t="str">
        <f t="shared" si="477"/>
        <v/>
      </c>
      <c r="DA1574" t="str">
        <f t="shared" si="477"/>
        <v/>
      </c>
      <c r="DB1574" t="str">
        <f t="shared" si="477"/>
        <v/>
      </c>
      <c r="DC1574" t="str">
        <f t="shared" si="477"/>
        <v/>
      </c>
      <c r="DD1574" t="str">
        <f t="shared" si="477"/>
        <v/>
      </c>
      <c r="DE1574" t="str">
        <f t="shared" si="477"/>
        <v/>
      </c>
      <c r="DF1574">
        <f t="shared" si="477"/>
        <v>1</v>
      </c>
      <c r="DG1574">
        <f t="shared" si="477"/>
        <v>1</v>
      </c>
      <c r="DH1574" t="str">
        <f t="shared" si="477"/>
        <v/>
      </c>
      <c r="DI1574" t="str">
        <f t="shared" si="469"/>
        <v/>
      </c>
      <c r="DJ1574" t="str">
        <f t="shared" si="470"/>
        <v/>
      </c>
    </row>
    <row r="1575" spans="1:114" ht="18" customHeight="1" x14ac:dyDescent="0.3">
      <c r="A1575" s="9" t="s">
        <v>3311</v>
      </c>
      <c r="B1575" s="9" t="s">
        <v>3312</v>
      </c>
      <c r="C1575" s="9" t="s">
        <v>3341</v>
      </c>
      <c r="D1575" s="9" t="s">
        <v>6475</v>
      </c>
      <c r="G1575" s="2" t="str">
        <f t="shared" si="478"/>
        <v>國英自</v>
      </c>
      <c r="H1575" s="9" t="str">
        <f t="shared" si="463"/>
        <v/>
      </c>
      <c r="I1575" s="9" t="str">
        <f t="shared" si="464"/>
        <v/>
      </c>
      <c r="J1575" t="str">
        <f t="shared" si="471"/>
        <v/>
      </c>
      <c r="K1575" t="str">
        <f t="shared" si="472"/>
        <v/>
      </c>
      <c r="L1575" s="9" t="str">
        <f t="shared" si="465"/>
        <v/>
      </c>
      <c r="M1575" s="9" t="str">
        <f t="shared" si="466"/>
        <v>自</v>
      </c>
      <c r="N1575" s="1" t="s">
        <v>85</v>
      </c>
      <c r="O1575" s="1" t="s">
        <v>85</v>
      </c>
      <c r="P1575" s="1" t="s">
        <v>85</v>
      </c>
      <c r="Q1575" s="1" t="s">
        <v>85</v>
      </c>
      <c r="R1575" s="1" t="s">
        <v>85</v>
      </c>
      <c r="S1575" s="1" t="s">
        <v>418</v>
      </c>
      <c r="T1575" s="1" t="s">
        <v>85</v>
      </c>
      <c r="U1575" s="2">
        <v>0</v>
      </c>
      <c r="V1575" s="2">
        <v>0</v>
      </c>
      <c r="W1575" s="2">
        <v>0</v>
      </c>
      <c r="X1575" s="2">
        <v>0</v>
      </c>
      <c r="Y1575" s="2">
        <v>0</v>
      </c>
      <c r="Z1575" s="2">
        <v>5</v>
      </c>
      <c r="AA1575" s="2" t="s">
        <v>585</v>
      </c>
      <c r="AB1575" s="13" t="str">
        <f t="shared" si="467"/>
        <v/>
      </c>
      <c r="AC1575" s="2">
        <v>9</v>
      </c>
      <c r="AD1575" s="3">
        <v>0</v>
      </c>
      <c r="AE1575" s="3">
        <v>0</v>
      </c>
      <c r="AF1575" s="3">
        <v>0</v>
      </c>
      <c r="AG1575" s="3">
        <v>0</v>
      </c>
      <c r="AH1575" s="3">
        <v>0</v>
      </c>
      <c r="AI1575" s="3">
        <v>0</v>
      </c>
      <c r="AJ1575" s="3">
        <v>0</v>
      </c>
      <c r="AK1575" t="s">
        <v>85</v>
      </c>
      <c r="AL1575" s="10"/>
      <c r="AM1575" s="10"/>
      <c r="AN1575" s="8">
        <v>45066</v>
      </c>
      <c r="AQ1575" s="10">
        <v>45076</v>
      </c>
      <c r="AR1575" t="s">
        <v>88</v>
      </c>
      <c r="AS1575" t="s">
        <v>1154</v>
      </c>
      <c r="AT1575" t="s">
        <v>3329</v>
      </c>
      <c r="AX1575">
        <v>0</v>
      </c>
      <c r="AY1575">
        <v>70</v>
      </c>
      <c r="AZ1575">
        <v>0</v>
      </c>
      <c r="BA1575">
        <v>0</v>
      </c>
      <c r="BB1575">
        <v>0</v>
      </c>
      <c r="BC1575">
        <v>0</v>
      </c>
      <c r="BD1575">
        <v>45</v>
      </c>
      <c r="BE1575">
        <v>25</v>
      </c>
      <c r="BF1575">
        <v>30</v>
      </c>
      <c r="BG1575">
        <v>0</v>
      </c>
      <c r="BH1575">
        <v>0</v>
      </c>
      <c r="BI1575">
        <v>0</v>
      </c>
      <c r="BJ1575" t="s">
        <v>258</v>
      </c>
      <c r="BK1575" t="s">
        <v>133</v>
      </c>
      <c r="BL1575" t="s">
        <v>3339</v>
      </c>
      <c r="BP1575" t="s">
        <v>8529</v>
      </c>
      <c r="BQ1575" s="12" t="s">
        <v>8530</v>
      </c>
      <c r="BR1575" s="12" t="s">
        <v>8532</v>
      </c>
      <c r="BS1575">
        <v>10</v>
      </c>
      <c r="BT1575">
        <v>0</v>
      </c>
      <c r="BU1575">
        <v>0</v>
      </c>
      <c r="BV1575">
        <v>1</v>
      </c>
      <c r="BW1575">
        <v>0</v>
      </c>
      <c r="BY1575">
        <v>0</v>
      </c>
      <c r="BZ1575">
        <v>50</v>
      </c>
      <c r="CS1575" t="str">
        <f t="shared" si="477"/>
        <v/>
      </c>
      <c r="CT1575" s="5" t="str">
        <f t="shared" si="468"/>
        <v/>
      </c>
      <c r="CU1575" t="str">
        <f t="shared" si="477"/>
        <v/>
      </c>
      <c r="CV1575" t="str">
        <f t="shared" si="477"/>
        <v/>
      </c>
      <c r="CW1575" t="str">
        <f t="shared" si="477"/>
        <v/>
      </c>
      <c r="CX1575" t="str">
        <f t="shared" si="477"/>
        <v/>
      </c>
      <c r="CY1575" t="str">
        <f t="shared" si="477"/>
        <v/>
      </c>
      <c r="CZ1575" t="str">
        <f t="shared" si="477"/>
        <v/>
      </c>
      <c r="DA1575" t="str">
        <f t="shared" si="477"/>
        <v/>
      </c>
      <c r="DB1575" t="str">
        <f t="shared" si="477"/>
        <v/>
      </c>
      <c r="DC1575" t="str">
        <f t="shared" si="477"/>
        <v/>
      </c>
      <c r="DD1575" t="str">
        <f t="shared" si="477"/>
        <v/>
      </c>
      <c r="DE1575" t="str">
        <f t="shared" si="477"/>
        <v/>
      </c>
      <c r="DF1575">
        <f t="shared" si="477"/>
        <v>1</v>
      </c>
      <c r="DG1575">
        <f t="shared" si="477"/>
        <v>1</v>
      </c>
      <c r="DH1575" t="str">
        <f t="shared" si="477"/>
        <v/>
      </c>
      <c r="DI1575" t="str">
        <f t="shared" si="469"/>
        <v/>
      </c>
      <c r="DJ1575" t="str">
        <f t="shared" si="470"/>
        <v/>
      </c>
    </row>
    <row r="1576" spans="1:114" ht="18" customHeight="1" x14ac:dyDescent="0.3">
      <c r="A1576" s="9" t="s">
        <v>3311</v>
      </c>
      <c r="B1576" s="9" t="s">
        <v>3312</v>
      </c>
      <c r="C1576" s="9" t="s">
        <v>3343</v>
      </c>
      <c r="D1576" s="9" t="s">
        <v>3342</v>
      </c>
      <c r="G1576" t="str">
        <f t="shared" si="462"/>
        <v>國社</v>
      </c>
      <c r="H1576" s="9" t="str">
        <f t="shared" si="463"/>
        <v>國</v>
      </c>
      <c r="I1576" s="9" t="str">
        <f t="shared" si="464"/>
        <v/>
      </c>
      <c r="J1576" t="str">
        <f t="shared" si="471"/>
        <v/>
      </c>
      <c r="K1576" t="str">
        <f t="shared" si="472"/>
        <v/>
      </c>
      <c r="L1576" s="9" t="str">
        <f t="shared" si="465"/>
        <v>社</v>
      </c>
      <c r="M1576" s="9" t="str">
        <f t="shared" si="466"/>
        <v/>
      </c>
      <c r="N1576" s="1" t="s">
        <v>85</v>
      </c>
      <c r="O1576" s="1" t="s">
        <v>85</v>
      </c>
      <c r="P1576" s="1" t="s">
        <v>85</v>
      </c>
      <c r="Q1576" s="1" t="s">
        <v>85</v>
      </c>
      <c r="R1576" s="1" t="s">
        <v>427</v>
      </c>
      <c r="S1576" s="1" t="s">
        <v>85</v>
      </c>
      <c r="T1576" s="1" t="s">
        <v>85</v>
      </c>
      <c r="U1576" s="2">
        <v>3</v>
      </c>
      <c r="V1576" s="2">
        <v>0</v>
      </c>
      <c r="W1576" s="2">
        <v>0</v>
      </c>
      <c r="X1576" s="2">
        <v>0</v>
      </c>
      <c r="Y1576" s="2">
        <v>3</v>
      </c>
      <c r="Z1576" s="2">
        <v>0</v>
      </c>
      <c r="AA1576" s="2" t="s">
        <v>85</v>
      </c>
      <c r="AB1576" s="13" t="str">
        <f t="shared" si="467"/>
        <v/>
      </c>
      <c r="AC1576" s="2">
        <v>0</v>
      </c>
      <c r="AD1576" s="3">
        <v>1</v>
      </c>
      <c r="AE1576" s="3">
        <v>0</v>
      </c>
      <c r="AF1576" s="3">
        <v>0</v>
      </c>
      <c r="AG1576" s="3">
        <v>0</v>
      </c>
      <c r="AH1576" s="3">
        <v>1</v>
      </c>
      <c r="AI1576" s="3">
        <v>0</v>
      </c>
      <c r="AJ1576" s="3">
        <v>20</v>
      </c>
      <c r="AK1576" t="s">
        <v>85</v>
      </c>
      <c r="AL1576" s="10"/>
      <c r="AM1576" s="10"/>
      <c r="AN1576" s="8">
        <v>45065</v>
      </c>
      <c r="AO1576" s="8">
        <v>45066</v>
      </c>
      <c r="AP1576" s="8">
        <v>45067</v>
      </c>
      <c r="AQ1576" s="10">
        <v>45076</v>
      </c>
      <c r="AR1576" t="s">
        <v>88</v>
      </c>
      <c r="AS1576" t="s">
        <v>203</v>
      </c>
      <c r="AX1576">
        <v>0</v>
      </c>
      <c r="AY1576">
        <v>0</v>
      </c>
      <c r="AZ1576">
        <v>0</v>
      </c>
      <c r="BA1576">
        <v>0</v>
      </c>
      <c r="BB1576">
        <v>0</v>
      </c>
      <c r="BC1576">
        <v>0</v>
      </c>
      <c r="BD1576">
        <v>35</v>
      </c>
      <c r="BE1576">
        <v>45</v>
      </c>
      <c r="BF1576">
        <v>0</v>
      </c>
      <c r="BG1576">
        <v>0</v>
      </c>
      <c r="BH1576">
        <v>0</v>
      </c>
      <c r="BI1576">
        <v>0</v>
      </c>
      <c r="BJ1576" t="s">
        <v>91</v>
      </c>
      <c r="BK1576" t="s">
        <v>101</v>
      </c>
      <c r="BL1576" t="s">
        <v>2095</v>
      </c>
      <c r="BM1576" t="s">
        <v>276</v>
      </c>
      <c r="BN1576" t="s">
        <v>124</v>
      </c>
      <c r="BP1576" t="s">
        <v>8533</v>
      </c>
      <c r="BQ1576" s="12" t="s">
        <v>8534</v>
      </c>
      <c r="BR1576" s="12" t="s">
        <v>8535</v>
      </c>
      <c r="BS1576">
        <v>40</v>
      </c>
      <c r="BT1576">
        <v>0</v>
      </c>
      <c r="BU1576">
        <v>0</v>
      </c>
      <c r="BV1576">
        <v>3</v>
      </c>
      <c r="BW1576">
        <v>0</v>
      </c>
      <c r="BY1576">
        <v>0</v>
      </c>
      <c r="BZ1576">
        <v>120</v>
      </c>
      <c r="CS1576">
        <f t="shared" si="477"/>
        <v>1</v>
      </c>
      <c r="CT1576" s="5" t="str">
        <f t="shared" si="468"/>
        <v/>
      </c>
      <c r="CU1576" t="str">
        <f t="shared" si="477"/>
        <v/>
      </c>
      <c r="CV1576">
        <f t="shared" si="477"/>
        <v>1</v>
      </c>
      <c r="CW1576">
        <f t="shared" si="477"/>
        <v>1</v>
      </c>
      <c r="CX1576" t="str">
        <f t="shared" si="477"/>
        <v/>
      </c>
      <c r="CY1576">
        <f t="shared" si="477"/>
        <v>1</v>
      </c>
      <c r="CZ1576" t="str">
        <f t="shared" si="477"/>
        <v/>
      </c>
      <c r="DA1576" t="str">
        <f t="shared" si="477"/>
        <v/>
      </c>
      <c r="DB1576" t="str">
        <f t="shared" si="477"/>
        <v/>
      </c>
      <c r="DC1576">
        <f t="shared" si="477"/>
        <v>1</v>
      </c>
      <c r="DD1576" t="str">
        <f t="shared" si="477"/>
        <v/>
      </c>
      <c r="DE1576">
        <f t="shared" si="477"/>
        <v>1</v>
      </c>
      <c r="DF1576" t="str">
        <f t="shared" si="477"/>
        <v/>
      </c>
      <c r="DG1576" t="str">
        <f t="shared" si="477"/>
        <v/>
      </c>
      <c r="DH1576">
        <f t="shared" si="477"/>
        <v>1</v>
      </c>
      <c r="DI1576" t="str">
        <f t="shared" si="469"/>
        <v/>
      </c>
      <c r="DJ1576" t="str">
        <f t="shared" si="470"/>
        <v/>
      </c>
    </row>
    <row r="1577" spans="1:114" ht="18" customHeight="1" x14ac:dyDescent="0.3">
      <c r="A1577" s="9" t="s">
        <v>3311</v>
      </c>
      <c r="B1577" s="9" t="s">
        <v>3312</v>
      </c>
      <c r="C1577" s="9" t="s">
        <v>3345</v>
      </c>
      <c r="D1577" s="9" t="s">
        <v>3344</v>
      </c>
      <c r="G1577" t="str">
        <f t="shared" si="462"/>
        <v>國英</v>
      </c>
      <c r="H1577" s="9" t="str">
        <f t="shared" si="463"/>
        <v>國</v>
      </c>
      <c r="I1577" s="9" t="str">
        <f t="shared" si="464"/>
        <v>英</v>
      </c>
      <c r="J1577" t="str">
        <f t="shared" si="471"/>
        <v/>
      </c>
      <c r="K1577" t="str">
        <f t="shared" si="472"/>
        <v/>
      </c>
      <c r="L1577" s="9" t="str">
        <f t="shared" si="465"/>
        <v/>
      </c>
      <c r="M1577" s="9" t="str">
        <f t="shared" si="466"/>
        <v/>
      </c>
      <c r="N1577" s="1" t="s">
        <v>85</v>
      </c>
      <c r="O1577" s="1" t="s">
        <v>427</v>
      </c>
      <c r="P1577" s="1" t="s">
        <v>85</v>
      </c>
      <c r="Q1577" s="1" t="s">
        <v>85</v>
      </c>
      <c r="R1577" s="1" t="s">
        <v>85</v>
      </c>
      <c r="S1577" s="1" t="s">
        <v>85</v>
      </c>
      <c r="T1577" s="1" t="s">
        <v>85</v>
      </c>
      <c r="U1577" s="2">
        <v>7</v>
      </c>
      <c r="V1577" s="2">
        <v>3</v>
      </c>
      <c r="W1577" s="2">
        <v>0</v>
      </c>
      <c r="X1577" s="2">
        <v>0</v>
      </c>
      <c r="Y1577" s="2">
        <v>0</v>
      </c>
      <c r="Z1577" s="2">
        <v>0</v>
      </c>
      <c r="AA1577" s="2" t="s">
        <v>85</v>
      </c>
      <c r="AB1577" s="13" t="str">
        <f t="shared" si="467"/>
        <v/>
      </c>
      <c r="AC1577" s="2">
        <v>0</v>
      </c>
      <c r="AD1577" s="3">
        <v>1</v>
      </c>
      <c r="AE1577" s="3">
        <v>1</v>
      </c>
      <c r="AF1577" s="3">
        <v>0</v>
      </c>
      <c r="AG1577" s="3">
        <v>0</v>
      </c>
      <c r="AH1577" s="3">
        <v>0</v>
      </c>
      <c r="AI1577" s="3">
        <v>0</v>
      </c>
      <c r="AJ1577" s="3">
        <v>10</v>
      </c>
      <c r="AK1577" t="s">
        <v>85</v>
      </c>
      <c r="AL1577" s="10"/>
      <c r="AM1577" s="10"/>
      <c r="AN1577" s="8">
        <v>45065</v>
      </c>
      <c r="AO1577" s="8">
        <v>45066</v>
      </c>
      <c r="AP1577" s="8">
        <v>45067</v>
      </c>
      <c r="AQ1577" s="10">
        <v>45076</v>
      </c>
      <c r="AR1577" t="s">
        <v>88</v>
      </c>
      <c r="AS1577" t="s">
        <v>203</v>
      </c>
      <c r="AX1577">
        <v>0</v>
      </c>
      <c r="AY1577">
        <v>0</v>
      </c>
      <c r="AZ1577">
        <v>0</v>
      </c>
      <c r="BA1577">
        <v>0</v>
      </c>
      <c r="BB1577">
        <v>0</v>
      </c>
      <c r="BC1577">
        <v>0</v>
      </c>
      <c r="BD1577">
        <v>40</v>
      </c>
      <c r="BE1577">
        <v>50</v>
      </c>
      <c r="BF1577">
        <v>0</v>
      </c>
      <c r="BG1577">
        <v>0</v>
      </c>
      <c r="BH1577">
        <v>0</v>
      </c>
      <c r="BI1577">
        <v>0</v>
      </c>
      <c r="BJ1577" t="s">
        <v>91</v>
      </c>
      <c r="BK1577" t="s">
        <v>101</v>
      </c>
      <c r="BL1577" t="s">
        <v>458</v>
      </c>
      <c r="BM1577" t="s">
        <v>276</v>
      </c>
      <c r="BN1577" t="s">
        <v>3317</v>
      </c>
      <c r="BP1577" t="s">
        <v>8536</v>
      </c>
      <c r="BQ1577" s="12" t="s">
        <v>8537</v>
      </c>
      <c r="BR1577" s="12" t="s">
        <v>8538</v>
      </c>
      <c r="BS1577">
        <v>40</v>
      </c>
      <c r="BT1577">
        <v>0</v>
      </c>
      <c r="BU1577">
        <v>0</v>
      </c>
      <c r="BV1577">
        <v>3</v>
      </c>
      <c r="BW1577">
        <v>0</v>
      </c>
      <c r="BY1577">
        <v>0</v>
      </c>
      <c r="BZ1577">
        <v>120</v>
      </c>
      <c r="CS1577">
        <f t="shared" si="477"/>
        <v>1</v>
      </c>
      <c r="CT1577" s="5" t="str">
        <f t="shared" si="468"/>
        <v/>
      </c>
      <c r="CU1577" t="str">
        <f t="shared" si="477"/>
        <v/>
      </c>
      <c r="CV1577">
        <f t="shared" si="477"/>
        <v>1</v>
      </c>
      <c r="CW1577" t="str">
        <f t="shared" si="477"/>
        <v/>
      </c>
      <c r="CX1577">
        <f t="shared" si="477"/>
        <v>1</v>
      </c>
      <c r="CY1577">
        <f t="shared" si="477"/>
        <v>1</v>
      </c>
      <c r="CZ1577">
        <f t="shared" si="477"/>
        <v>1</v>
      </c>
      <c r="DA1577" t="str">
        <f t="shared" si="477"/>
        <v/>
      </c>
      <c r="DB1577" t="str">
        <f t="shared" si="477"/>
        <v/>
      </c>
      <c r="DC1577">
        <f t="shared" si="477"/>
        <v>1</v>
      </c>
      <c r="DD1577" t="str">
        <f t="shared" si="477"/>
        <v/>
      </c>
      <c r="DE1577">
        <f t="shared" si="477"/>
        <v>1</v>
      </c>
      <c r="DF1577" t="str">
        <f t="shared" si="477"/>
        <v/>
      </c>
      <c r="DG1577" t="str">
        <f t="shared" si="477"/>
        <v/>
      </c>
      <c r="DH1577">
        <f t="shared" si="477"/>
        <v>1</v>
      </c>
      <c r="DI1577" t="str">
        <f t="shared" si="469"/>
        <v/>
      </c>
      <c r="DJ1577" t="str">
        <f t="shared" si="470"/>
        <v/>
      </c>
    </row>
    <row r="1578" spans="1:114" ht="18" customHeight="1" x14ac:dyDescent="0.3">
      <c r="A1578" s="9" t="s">
        <v>3311</v>
      </c>
      <c r="B1578" s="9" t="s">
        <v>3312</v>
      </c>
      <c r="C1578" s="9" t="s">
        <v>3347</v>
      </c>
      <c r="D1578" s="9" t="s">
        <v>3346</v>
      </c>
      <c r="G1578" t="str">
        <f t="shared" si="462"/>
        <v>國社</v>
      </c>
      <c r="H1578" s="9" t="str">
        <f t="shared" si="463"/>
        <v>國</v>
      </c>
      <c r="I1578" s="9" t="str">
        <f t="shared" si="464"/>
        <v/>
      </c>
      <c r="J1578" t="str">
        <f t="shared" si="471"/>
        <v/>
      </c>
      <c r="K1578" t="str">
        <f t="shared" si="472"/>
        <v/>
      </c>
      <c r="L1578" s="9" t="str">
        <f t="shared" si="465"/>
        <v>社</v>
      </c>
      <c r="M1578" s="9" t="str">
        <f t="shared" si="466"/>
        <v/>
      </c>
      <c r="N1578" s="1" t="s">
        <v>427</v>
      </c>
      <c r="O1578" s="1" t="s">
        <v>85</v>
      </c>
      <c r="P1578" s="1" t="s">
        <v>85</v>
      </c>
      <c r="Q1578" s="1" t="s">
        <v>85</v>
      </c>
      <c r="R1578" s="1" t="s">
        <v>85</v>
      </c>
      <c r="S1578" s="1" t="s">
        <v>85</v>
      </c>
      <c r="T1578" s="1" t="s">
        <v>85</v>
      </c>
      <c r="U1578" s="2">
        <v>0</v>
      </c>
      <c r="V1578" s="2">
        <v>0</v>
      </c>
      <c r="W1578" s="2">
        <v>0</v>
      </c>
      <c r="X1578" s="2">
        <v>0</v>
      </c>
      <c r="Y1578" s="2">
        <v>0</v>
      </c>
      <c r="Z1578" s="2">
        <v>0</v>
      </c>
      <c r="AA1578" s="2" t="s">
        <v>667</v>
      </c>
      <c r="AB1578" s="13" t="str">
        <f t="shared" si="467"/>
        <v/>
      </c>
      <c r="AC1578" s="2">
        <v>3</v>
      </c>
      <c r="AD1578" s="3">
        <v>1.5</v>
      </c>
      <c r="AE1578" s="3">
        <v>0</v>
      </c>
      <c r="AF1578" s="3">
        <v>0</v>
      </c>
      <c r="AG1578" s="3">
        <v>0</v>
      </c>
      <c r="AH1578" s="3">
        <v>1.5</v>
      </c>
      <c r="AI1578" s="3">
        <v>0</v>
      </c>
      <c r="AJ1578" s="3">
        <v>10</v>
      </c>
      <c r="AK1578" t="s">
        <v>85</v>
      </c>
      <c r="AL1578" s="10"/>
      <c r="AM1578" s="10"/>
      <c r="AN1578" s="8">
        <v>45065</v>
      </c>
      <c r="AO1578" s="8">
        <v>45066</v>
      </c>
      <c r="AP1578" s="8">
        <v>45067</v>
      </c>
      <c r="AQ1578" s="10">
        <v>45076</v>
      </c>
      <c r="AR1578" t="s">
        <v>88</v>
      </c>
      <c r="AS1578" t="s">
        <v>203</v>
      </c>
      <c r="AX1578">
        <v>0</v>
      </c>
      <c r="AY1578">
        <v>0</v>
      </c>
      <c r="AZ1578">
        <v>0</v>
      </c>
      <c r="BA1578">
        <v>0</v>
      </c>
      <c r="BB1578">
        <v>0</v>
      </c>
      <c r="BC1578">
        <v>0</v>
      </c>
      <c r="BD1578">
        <v>40</v>
      </c>
      <c r="BE1578">
        <v>50</v>
      </c>
      <c r="BF1578">
        <v>0</v>
      </c>
      <c r="BG1578">
        <v>0</v>
      </c>
      <c r="BH1578">
        <v>0</v>
      </c>
      <c r="BI1578">
        <v>0</v>
      </c>
      <c r="BJ1578" t="s">
        <v>91</v>
      </c>
      <c r="BK1578" t="s">
        <v>343</v>
      </c>
      <c r="BL1578" t="s">
        <v>507</v>
      </c>
      <c r="BM1578" t="s">
        <v>94</v>
      </c>
      <c r="BP1578" t="s">
        <v>8539</v>
      </c>
      <c r="BQ1578" s="12" t="s">
        <v>8540</v>
      </c>
      <c r="BR1578" s="12" t="s">
        <v>8541</v>
      </c>
      <c r="BS1578">
        <v>40</v>
      </c>
      <c r="BT1578">
        <v>0</v>
      </c>
      <c r="BU1578">
        <v>0</v>
      </c>
      <c r="BV1578">
        <v>4</v>
      </c>
      <c r="BW1578">
        <v>0</v>
      </c>
      <c r="BY1578">
        <v>0</v>
      </c>
      <c r="BZ1578">
        <v>120</v>
      </c>
      <c r="CS1578" t="str">
        <f t="shared" si="477"/>
        <v/>
      </c>
      <c r="CT1578" s="5" t="str">
        <f t="shared" si="468"/>
        <v/>
      </c>
      <c r="CU1578" t="str">
        <f t="shared" si="477"/>
        <v/>
      </c>
      <c r="CV1578">
        <f t="shared" si="477"/>
        <v>1</v>
      </c>
      <c r="CW1578">
        <f t="shared" si="477"/>
        <v>1</v>
      </c>
      <c r="CX1578">
        <f t="shared" si="477"/>
        <v>1</v>
      </c>
      <c r="CY1578">
        <f t="shared" si="477"/>
        <v>1</v>
      </c>
      <c r="CZ1578" t="str">
        <f t="shared" si="477"/>
        <v/>
      </c>
      <c r="DA1578">
        <f t="shared" si="477"/>
        <v>1</v>
      </c>
      <c r="DB1578" t="str">
        <f t="shared" si="477"/>
        <v/>
      </c>
      <c r="DC1578" t="str">
        <f t="shared" si="477"/>
        <v/>
      </c>
      <c r="DD1578" t="str">
        <f t="shared" si="477"/>
        <v/>
      </c>
      <c r="DE1578">
        <f t="shared" si="477"/>
        <v>1</v>
      </c>
      <c r="DF1578">
        <f t="shared" si="477"/>
        <v>1</v>
      </c>
      <c r="DG1578">
        <f t="shared" si="477"/>
        <v>1</v>
      </c>
      <c r="DH1578">
        <f t="shared" si="477"/>
        <v>1</v>
      </c>
      <c r="DI1578" t="str">
        <f t="shared" si="469"/>
        <v/>
      </c>
      <c r="DJ1578" t="str">
        <f t="shared" si="470"/>
        <v/>
      </c>
    </row>
    <row r="1579" spans="1:114" ht="18" customHeight="1" x14ac:dyDescent="0.3">
      <c r="A1579" s="9" t="s">
        <v>3311</v>
      </c>
      <c r="B1579" s="9" t="s">
        <v>3312</v>
      </c>
      <c r="C1579" s="9" t="s">
        <v>3350</v>
      </c>
      <c r="D1579" s="9" t="s">
        <v>3348</v>
      </c>
      <c r="G1579" t="str">
        <f t="shared" si="462"/>
        <v>國英</v>
      </c>
      <c r="H1579" s="9" t="str">
        <f t="shared" si="463"/>
        <v>國</v>
      </c>
      <c r="I1579" s="9" t="str">
        <f t="shared" si="464"/>
        <v>英</v>
      </c>
      <c r="J1579" t="str">
        <f t="shared" si="471"/>
        <v/>
      </c>
      <c r="K1579" t="str">
        <f t="shared" si="472"/>
        <v/>
      </c>
      <c r="L1579" s="9" t="str">
        <f t="shared" si="465"/>
        <v/>
      </c>
      <c r="M1579" s="9" t="str">
        <f t="shared" si="466"/>
        <v/>
      </c>
      <c r="N1579" s="1" t="s">
        <v>427</v>
      </c>
      <c r="O1579" s="1" t="s">
        <v>85</v>
      </c>
      <c r="P1579" s="1" t="s">
        <v>85</v>
      </c>
      <c r="Q1579" s="1" t="s">
        <v>85</v>
      </c>
      <c r="R1579" s="1" t="s">
        <v>85</v>
      </c>
      <c r="S1579" s="1" t="s">
        <v>85</v>
      </c>
      <c r="T1579" s="1" t="s">
        <v>85</v>
      </c>
      <c r="U1579" s="2">
        <v>7</v>
      </c>
      <c r="V1579" s="2">
        <v>3</v>
      </c>
      <c r="W1579" s="2">
        <v>0</v>
      </c>
      <c r="X1579" s="2">
        <v>0</v>
      </c>
      <c r="Y1579" s="2">
        <v>0</v>
      </c>
      <c r="Z1579" s="2">
        <v>0</v>
      </c>
      <c r="AA1579" s="2" t="s">
        <v>85</v>
      </c>
      <c r="AB1579" s="13" t="str">
        <f t="shared" si="467"/>
        <v/>
      </c>
      <c r="AC1579" s="2">
        <v>0</v>
      </c>
      <c r="AD1579" s="3">
        <v>1</v>
      </c>
      <c r="AE1579" s="3">
        <v>1</v>
      </c>
      <c r="AF1579" s="3">
        <v>0</v>
      </c>
      <c r="AG1579" s="3">
        <v>0</v>
      </c>
      <c r="AH1579" s="3">
        <v>0</v>
      </c>
      <c r="AI1579" s="3">
        <v>0</v>
      </c>
      <c r="AJ1579" s="3">
        <v>20</v>
      </c>
      <c r="AK1579" t="s">
        <v>85</v>
      </c>
      <c r="AL1579" s="10"/>
      <c r="AM1579" s="10"/>
      <c r="AN1579" s="8">
        <v>45065</v>
      </c>
      <c r="AO1579" s="8">
        <v>45066</v>
      </c>
      <c r="AP1579" s="8">
        <v>45067</v>
      </c>
      <c r="AQ1579" s="10">
        <v>45076</v>
      </c>
      <c r="AR1579" t="s">
        <v>88</v>
      </c>
      <c r="AS1579" t="s">
        <v>203</v>
      </c>
      <c r="AX1579">
        <v>60</v>
      </c>
      <c r="AY1579">
        <v>60</v>
      </c>
      <c r="AZ1579">
        <v>0</v>
      </c>
      <c r="BA1579">
        <v>0</v>
      </c>
      <c r="BB1579">
        <v>0</v>
      </c>
      <c r="BC1579">
        <v>0</v>
      </c>
      <c r="BD1579">
        <v>35</v>
      </c>
      <c r="BE1579">
        <v>45</v>
      </c>
      <c r="BF1579">
        <v>0</v>
      </c>
      <c r="BG1579">
        <v>0</v>
      </c>
      <c r="BH1579">
        <v>0</v>
      </c>
      <c r="BI1579">
        <v>0</v>
      </c>
      <c r="BJ1579" t="s">
        <v>91</v>
      </c>
      <c r="BK1579" t="s">
        <v>4248</v>
      </c>
      <c r="BL1579" t="s">
        <v>212</v>
      </c>
      <c r="BM1579" t="s">
        <v>124</v>
      </c>
      <c r="BP1579" t="s">
        <v>3349</v>
      </c>
      <c r="BQ1579" s="12" t="s">
        <v>8542</v>
      </c>
      <c r="BR1579" s="12" t="s">
        <v>8543</v>
      </c>
      <c r="BS1579">
        <v>58</v>
      </c>
      <c r="BT1579">
        <v>0</v>
      </c>
      <c r="BU1579">
        <v>0</v>
      </c>
      <c r="BV1579">
        <v>4</v>
      </c>
      <c r="BW1579">
        <v>0</v>
      </c>
      <c r="BY1579">
        <v>0</v>
      </c>
      <c r="BZ1579">
        <v>174</v>
      </c>
      <c r="CS1579" t="str">
        <f t="shared" si="477"/>
        <v/>
      </c>
      <c r="CT1579" s="5" t="str">
        <f t="shared" si="468"/>
        <v/>
      </c>
      <c r="CU1579" t="str">
        <f t="shared" si="477"/>
        <v/>
      </c>
      <c r="CV1579" t="str">
        <f t="shared" si="477"/>
        <v/>
      </c>
      <c r="CW1579" t="str">
        <f t="shared" si="477"/>
        <v/>
      </c>
      <c r="CX1579">
        <f t="shared" si="477"/>
        <v>1</v>
      </c>
      <c r="CY1579">
        <f t="shared" si="477"/>
        <v>1</v>
      </c>
      <c r="CZ1579" t="str">
        <f t="shared" si="477"/>
        <v/>
      </c>
      <c r="DA1579" t="str">
        <f t="shared" si="477"/>
        <v/>
      </c>
      <c r="DB1579" t="str">
        <f t="shared" si="477"/>
        <v/>
      </c>
      <c r="DC1579" t="str">
        <f t="shared" si="477"/>
        <v/>
      </c>
      <c r="DD1579" t="str">
        <f t="shared" si="477"/>
        <v/>
      </c>
      <c r="DE1579">
        <f t="shared" si="477"/>
        <v>1</v>
      </c>
      <c r="DF1579" t="str">
        <f t="shared" si="477"/>
        <v/>
      </c>
      <c r="DG1579">
        <f t="shared" si="477"/>
        <v>1</v>
      </c>
      <c r="DH1579" t="str">
        <f t="shared" si="477"/>
        <v/>
      </c>
      <c r="DI1579" t="str">
        <f t="shared" si="469"/>
        <v/>
      </c>
      <c r="DJ1579" t="str">
        <f t="shared" si="470"/>
        <v/>
      </c>
    </row>
    <row r="1580" spans="1:114" ht="18" customHeight="1" x14ac:dyDescent="0.3">
      <c r="A1580" s="9" t="s">
        <v>3311</v>
      </c>
      <c r="B1580" s="9" t="s">
        <v>3312</v>
      </c>
      <c r="C1580" s="9" t="s">
        <v>3352</v>
      </c>
      <c r="D1580" s="9" t="s">
        <v>6476</v>
      </c>
      <c r="G1580" t="str">
        <f t="shared" si="462"/>
        <v>國</v>
      </c>
      <c r="H1580" s="9" t="str">
        <f t="shared" si="463"/>
        <v>國</v>
      </c>
      <c r="I1580" s="9" t="str">
        <f t="shared" si="464"/>
        <v/>
      </c>
      <c r="J1580" t="str">
        <f t="shared" si="471"/>
        <v/>
      </c>
      <c r="K1580" t="str">
        <f t="shared" si="472"/>
        <v/>
      </c>
      <c r="L1580" s="9" t="str">
        <f t="shared" si="465"/>
        <v/>
      </c>
      <c r="M1580" s="9" t="str">
        <f t="shared" si="466"/>
        <v/>
      </c>
      <c r="N1580" s="1" t="s">
        <v>427</v>
      </c>
      <c r="O1580" s="1" t="s">
        <v>85</v>
      </c>
      <c r="P1580" s="1" t="s">
        <v>85</v>
      </c>
      <c r="Q1580" s="1" t="s">
        <v>85</v>
      </c>
      <c r="R1580" s="1" t="s">
        <v>85</v>
      </c>
      <c r="S1580" s="1" t="s">
        <v>85</v>
      </c>
      <c r="T1580" s="1" t="s">
        <v>85</v>
      </c>
      <c r="U1580" s="2">
        <v>0</v>
      </c>
      <c r="V1580" s="2">
        <v>0</v>
      </c>
      <c r="W1580" s="2">
        <v>0</v>
      </c>
      <c r="X1580" s="2">
        <v>0</v>
      </c>
      <c r="Y1580" s="2">
        <v>0</v>
      </c>
      <c r="Z1580" s="2">
        <v>0</v>
      </c>
      <c r="AA1580" s="2" t="s">
        <v>85</v>
      </c>
      <c r="AB1580" s="13" t="str">
        <f t="shared" si="467"/>
        <v>err</v>
      </c>
      <c r="AC1580" s="2">
        <v>0</v>
      </c>
      <c r="AD1580" s="3">
        <v>0</v>
      </c>
      <c r="AE1580" s="3">
        <v>0</v>
      </c>
      <c r="AF1580" s="3">
        <v>0</v>
      </c>
      <c r="AG1580" s="3">
        <v>0</v>
      </c>
      <c r="AH1580" s="3">
        <v>0</v>
      </c>
      <c r="AI1580" s="3">
        <v>0</v>
      </c>
      <c r="AJ1580" s="3">
        <v>0</v>
      </c>
      <c r="AK1580" t="s">
        <v>85</v>
      </c>
      <c r="AL1580" s="10"/>
      <c r="AM1580" s="10"/>
      <c r="AN1580" s="8">
        <v>45065</v>
      </c>
      <c r="AO1580" s="8">
        <v>45066</v>
      </c>
      <c r="AP1580" s="8">
        <v>45067</v>
      </c>
      <c r="AQ1580" s="10">
        <v>45076</v>
      </c>
      <c r="AR1580" t="s">
        <v>88</v>
      </c>
      <c r="AS1580" t="s">
        <v>203</v>
      </c>
      <c r="AX1580">
        <v>60</v>
      </c>
      <c r="AY1580">
        <v>60</v>
      </c>
      <c r="AZ1580">
        <v>0</v>
      </c>
      <c r="BA1580">
        <v>0</v>
      </c>
      <c r="BB1580">
        <v>0</v>
      </c>
      <c r="BC1580">
        <v>0</v>
      </c>
      <c r="BD1580">
        <v>70</v>
      </c>
      <c r="BE1580">
        <v>30</v>
      </c>
      <c r="BF1580">
        <v>0</v>
      </c>
      <c r="BG1580">
        <v>0</v>
      </c>
      <c r="BH1580">
        <v>0</v>
      </c>
      <c r="BI1580">
        <v>0</v>
      </c>
      <c r="BJ1580" t="s">
        <v>91</v>
      </c>
      <c r="BK1580" t="s">
        <v>4248</v>
      </c>
      <c r="BL1580" t="s">
        <v>138</v>
      </c>
      <c r="BM1580" t="s">
        <v>7274</v>
      </c>
      <c r="BP1580" t="s">
        <v>8544</v>
      </c>
      <c r="BQ1580" s="12" t="s">
        <v>8513</v>
      </c>
      <c r="BR1580" s="12" t="s">
        <v>8543</v>
      </c>
      <c r="BS1580">
        <v>1</v>
      </c>
      <c r="BT1580">
        <v>0</v>
      </c>
      <c r="BU1580">
        <v>0</v>
      </c>
      <c r="BV1580">
        <v>0</v>
      </c>
      <c r="BW1580">
        <v>0</v>
      </c>
      <c r="BY1580">
        <v>0</v>
      </c>
      <c r="BZ1580">
        <v>50</v>
      </c>
      <c r="CS1580" t="str">
        <f t="shared" si="477"/>
        <v/>
      </c>
      <c r="CT1580" s="5" t="str">
        <f t="shared" si="468"/>
        <v/>
      </c>
      <c r="CU1580" t="str">
        <f t="shared" si="477"/>
        <v/>
      </c>
      <c r="CV1580" t="str">
        <f t="shared" si="477"/>
        <v/>
      </c>
      <c r="CW1580" t="str">
        <f t="shared" si="477"/>
        <v/>
      </c>
      <c r="CX1580">
        <f t="shared" si="477"/>
        <v>1</v>
      </c>
      <c r="CY1580">
        <f t="shared" si="477"/>
        <v>1</v>
      </c>
      <c r="CZ1580" t="str">
        <f t="shared" si="477"/>
        <v/>
      </c>
      <c r="DA1580" t="str">
        <f t="shared" si="477"/>
        <v/>
      </c>
      <c r="DB1580" t="str">
        <f t="shared" si="477"/>
        <v/>
      </c>
      <c r="DC1580" t="str">
        <f t="shared" si="477"/>
        <v/>
      </c>
      <c r="DD1580" t="str">
        <f t="shared" si="477"/>
        <v/>
      </c>
      <c r="DE1580">
        <f t="shared" si="477"/>
        <v>1</v>
      </c>
      <c r="DF1580" t="str">
        <f t="shared" si="477"/>
        <v/>
      </c>
      <c r="DG1580">
        <f t="shared" si="477"/>
        <v>1</v>
      </c>
      <c r="DH1580">
        <f t="shared" si="477"/>
        <v>1</v>
      </c>
      <c r="DI1580" t="str">
        <f t="shared" si="469"/>
        <v/>
      </c>
      <c r="DJ1580" t="str">
        <f t="shared" si="470"/>
        <v/>
      </c>
    </row>
    <row r="1581" spans="1:114" ht="18" customHeight="1" x14ac:dyDescent="0.3">
      <c r="A1581" s="9" t="s">
        <v>3311</v>
      </c>
      <c r="B1581" s="9" t="s">
        <v>3312</v>
      </c>
      <c r="C1581" s="9" t="s">
        <v>3354</v>
      </c>
      <c r="D1581" s="9" t="s">
        <v>3351</v>
      </c>
      <c r="G1581" t="str">
        <f t="shared" si="462"/>
        <v>國英社</v>
      </c>
      <c r="H1581" s="9" t="str">
        <f t="shared" si="463"/>
        <v>國</v>
      </c>
      <c r="I1581" s="9" t="str">
        <f t="shared" si="464"/>
        <v>英</v>
      </c>
      <c r="J1581" t="str">
        <f t="shared" si="471"/>
        <v/>
      </c>
      <c r="K1581" t="str">
        <f t="shared" si="472"/>
        <v/>
      </c>
      <c r="L1581" s="9" t="str">
        <f t="shared" si="465"/>
        <v>社</v>
      </c>
      <c r="M1581" s="9" t="str">
        <f t="shared" si="466"/>
        <v/>
      </c>
      <c r="N1581" s="1" t="s">
        <v>427</v>
      </c>
      <c r="O1581" s="1" t="s">
        <v>85</v>
      </c>
      <c r="P1581" s="1" t="s">
        <v>85</v>
      </c>
      <c r="Q1581" s="1" t="s">
        <v>85</v>
      </c>
      <c r="R1581" s="1" t="s">
        <v>85</v>
      </c>
      <c r="S1581" s="1" t="s">
        <v>85</v>
      </c>
      <c r="T1581" s="1" t="s">
        <v>85</v>
      </c>
      <c r="U1581" s="2">
        <v>0</v>
      </c>
      <c r="V1581" s="2">
        <v>3</v>
      </c>
      <c r="W1581" s="2">
        <v>0</v>
      </c>
      <c r="X1581" s="2">
        <v>0</v>
      </c>
      <c r="Y1581" s="2">
        <v>3</v>
      </c>
      <c r="Z1581" s="2">
        <v>0</v>
      </c>
      <c r="AA1581" s="2" t="s">
        <v>85</v>
      </c>
      <c r="AB1581" s="13" t="str">
        <f t="shared" si="467"/>
        <v/>
      </c>
      <c r="AC1581" s="2">
        <v>0</v>
      </c>
      <c r="AD1581" s="3">
        <v>0</v>
      </c>
      <c r="AE1581" s="3">
        <v>1.5</v>
      </c>
      <c r="AF1581" s="3">
        <v>0</v>
      </c>
      <c r="AG1581" s="3">
        <v>0</v>
      </c>
      <c r="AH1581" s="3">
        <v>1</v>
      </c>
      <c r="AI1581" s="3">
        <v>0</v>
      </c>
      <c r="AJ1581" s="3">
        <v>20</v>
      </c>
      <c r="AK1581" t="s">
        <v>85</v>
      </c>
      <c r="AL1581" s="10"/>
      <c r="AM1581" s="10"/>
      <c r="AN1581" s="8">
        <v>45065</v>
      </c>
      <c r="AO1581" s="8">
        <v>45066</v>
      </c>
      <c r="AP1581" s="8">
        <v>45067</v>
      </c>
      <c r="AQ1581" s="10">
        <v>45076</v>
      </c>
      <c r="AR1581" t="s">
        <v>88</v>
      </c>
      <c r="AS1581" t="s">
        <v>203</v>
      </c>
      <c r="AX1581">
        <v>0</v>
      </c>
      <c r="AY1581">
        <v>0</v>
      </c>
      <c r="AZ1581">
        <v>0</v>
      </c>
      <c r="BA1581">
        <v>0</v>
      </c>
      <c r="BB1581">
        <v>0</v>
      </c>
      <c r="BC1581">
        <v>0</v>
      </c>
      <c r="BD1581">
        <v>40</v>
      </c>
      <c r="BE1581">
        <v>40</v>
      </c>
      <c r="BF1581">
        <v>0</v>
      </c>
      <c r="BG1581">
        <v>0</v>
      </c>
      <c r="BH1581">
        <v>0</v>
      </c>
      <c r="BI1581">
        <v>0</v>
      </c>
      <c r="BJ1581" t="s">
        <v>91</v>
      </c>
      <c r="BK1581" t="s">
        <v>200</v>
      </c>
      <c r="BL1581" t="s">
        <v>839</v>
      </c>
      <c r="BM1581" t="s">
        <v>212</v>
      </c>
      <c r="BP1581" t="s">
        <v>8545</v>
      </c>
      <c r="BQ1581" s="12" t="s">
        <v>8546</v>
      </c>
      <c r="BR1581" s="11" t="s">
        <v>5761</v>
      </c>
      <c r="BS1581">
        <v>58</v>
      </c>
      <c r="BT1581">
        <v>0</v>
      </c>
      <c r="BU1581">
        <v>0</v>
      </c>
      <c r="BV1581">
        <v>4</v>
      </c>
      <c r="BW1581">
        <v>0</v>
      </c>
      <c r="BY1581">
        <v>0</v>
      </c>
      <c r="BZ1581">
        <v>174</v>
      </c>
      <c r="CS1581">
        <f t="shared" si="477"/>
        <v>1</v>
      </c>
      <c r="CT1581" s="5" t="str">
        <f t="shared" si="468"/>
        <v/>
      </c>
      <c r="CU1581" t="str">
        <f t="shared" si="477"/>
        <v/>
      </c>
      <c r="CV1581" t="str">
        <f t="shared" si="477"/>
        <v/>
      </c>
      <c r="CW1581">
        <f t="shared" si="477"/>
        <v>1</v>
      </c>
      <c r="CX1581" t="str">
        <f t="shared" si="477"/>
        <v/>
      </c>
      <c r="CY1581">
        <f t="shared" si="477"/>
        <v>1</v>
      </c>
      <c r="CZ1581" t="str">
        <f t="shared" si="477"/>
        <v/>
      </c>
      <c r="DA1581">
        <f t="shared" si="477"/>
        <v>1</v>
      </c>
      <c r="DB1581" t="str">
        <f t="shared" si="477"/>
        <v/>
      </c>
      <c r="DC1581">
        <f t="shared" si="477"/>
        <v>1</v>
      </c>
      <c r="DD1581" t="str">
        <f t="shared" si="477"/>
        <v/>
      </c>
      <c r="DE1581">
        <f t="shared" si="477"/>
        <v>1</v>
      </c>
      <c r="DF1581" t="str">
        <f t="shared" si="477"/>
        <v/>
      </c>
      <c r="DG1581">
        <f t="shared" si="477"/>
        <v>1</v>
      </c>
      <c r="DH1581" t="str">
        <f t="shared" si="477"/>
        <v/>
      </c>
      <c r="DI1581" t="str">
        <f t="shared" si="469"/>
        <v/>
      </c>
      <c r="DJ1581" t="str">
        <f t="shared" si="470"/>
        <v/>
      </c>
    </row>
    <row r="1582" spans="1:114" ht="18" customHeight="1" x14ac:dyDescent="0.3">
      <c r="A1582" s="9" t="s">
        <v>3311</v>
      </c>
      <c r="B1582" s="9" t="s">
        <v>3312</v>
      </c>
      <c r="C1582" s="9" t="s">
        <v>3356</v>
      </c>
      <c r="D1582" s="9" t="s">
        <v>3353</v>
      </c>
      <c r="G1582" t="str">
        <f t="shared" si="462"/>
        <v>國英</v>
      </c>
      <c r="H1582" s="9" t="str">
        <f t="shared" si="463"/>
        <v>國</v>
      </c>
      <c r="I1582" s="9" t="str">
        <f t="shared" si="464"/>
        <v>英</v>
      </c>
      <c r="J1582" t="str">
        <f t="shared" si="471"/>
        <v/>
      </c>
      <c r="K1582" t="str">
        <f t="shared" si="472"/>
        <v/>
      </c>
      <c r="L1582" s="9" t="str">
        <f t="shared" si="465"/>
        <v/>
      </c>
      <c r="M1582" s="9" t="str">
        <f t="shared" si="466"/>
        <v/>
      </c>
      <c r="N1582" s="1" t="s">
        <v>85</v>
      </c>
      <c r="O1582" s="1" t="s">
        <v>418</v>
      </c>
      <c r="P1582" s="1" t="s">
        <v>85</v>
      </c>
      <c r="Q1582" s="1" t="s">
        <v>85</v>
      </c>
      <c r="R1582" s="1" t="s">
        <v>85</v>
      </c>
      <c r="S1582" s="1" t="s">
        <v>85</v>
      </c>
      <c r="T1582" s="1" t="s">
        <v>85</v>
      </c>
      <c r="U1582" s="2">
        <v>0</v>
      </c>
      <c r="V1582" s="2">
        <v>3</v>
      </c>
      <c r="W1582" s="2">
        <v>0</v>
      </c>
      <c r="X1582" s="2">
        <v>0</v>
      </c>
      <c r="Y1582" s="2">
        <v>0</v>
      </c>
      <c r="Z1582" s="2">
        <v>0</v>
      </c>
      <c r="AA1582" s="2" t="s">
        <v>347</v>
      </c>
      <c r="AB1582" s="13" t="str">
        <f t="shared" si="467"/>
        <v/>
      </c>
      <c r="AC1582" s="2">
        <v>7</v>
      </c>
      <c r="AD1582" s="3">
        <v>1</v>
      </c>
      <c r="AE1582" s="3">
        <v>2</v>
      </c>
      <c r="AF1582" s="3">
        <v>0</v>
      </c>
      <c r="AG1582" s="3">
        <v>0</v>
      </c>
      <c r="AH1582" s="3">
        <v>0</v>
      </c>
      <c r="AI1582" s="3">
        <v>0</v>
      </c>
      <c r="AJ1582" s="3">
        <v>10</v>
      </c>
      <c r="AK1582" t="s">
        <v>85</v>
      </c>
      <c r="AL1582" s="10"/>
      <c r="AM1582" s="10"/>
      <c r="AN1582" s="8">
        <v>45065</v>
      </c>
      <c r="AO1582" s="8">
        <v>45066</v>
      </c>
      <c r="AP1582" s="8">
        <v>45067</v>
      </c>
      <c r="AQ1582" s="10">
        <v>45076</v>
      </c>
      <c r="AR1582" t="s">
        <v>88</v>
      </c>
      <c r="AS1582" t="s">
        <v>952</v>
      </c>
      <c r="AX1582">
        <v>0</v>
      </c>
      <c r="AY1582">
        <v>0</v>
      </c>
      <c r="AZ1582">
        <v>0</v>
      </c>
      <c r="BA1582">
        <v>0</v>
      </c>
      <c r="BB1582">
        <v>0</v>
      </c>
      <c r="BC1582">
        <v>0</v>
      </c>
      <c r="BD1582">
        <v>40</v>
      </c>
      <c r="BE1582">
        <v>50</v>
      </c>
      <c r="BF1582">
        <v>0</v>
      </c>
      <c r="BG1582">
        <v>0</v>
      </c>
      <c r="BH1582">
        <v>0</v>
      </c>
      <c r="BI1582">
        <v>0</v>
      </c>
      <c r="BJ1582" t="s">
        <v>91</v>
      </c>
      <c r="BK1582" t="s">
        <v>237</v>
      </c>
      <c r="BL1582" t="s">
        <v>142</v>
      </c>
      <c r="BP1582" t="s">
        <v>8547</v>
      </c>
      <c r="BQ1582" s="12" t="s">
        <v>8548</v>
      </c>
      <c r="BR1582" s="12" t="s">
        <v>8549</v>
      </c>
      <c r="BS1582">
        <v>24</v>
      </c>
      <c r="BT1582">
        <v>0</v>
      </c>
      <c r="BU1582">
        <v>0</v>
      </c>
      <c r="BV1582">
        <v>4</v>
      </c>
      <c r="BW1582">
        <v>0</v>
      </c>
      <c r="BY1582">
        <v>0</v>
      </c>
      <c r="BZ1582">
        <v>72</v>
      </c>
      <c r="CS1582" t="str">
        <f t="shared" si="477"/>
        <v/>
      </c>
      <c r="CT1582" s="5" t="str">
        <f t="shared" si="468"/>
        <v/>
      </c>
      <c r="CU1582" t="str">
        <f t="shared" si="477"/>
        <v/>
      </c>
      <c r="CV1582" t="str">
        <f t="shared" si="477"/>
        <v/>
      </c>
      <c r="CW1582">
        <f t="shared" si="477"/>
        <v>1</v>
      </c>
      <c r="CX1582">
        <f t="shared" si="477"/>
        <v>1</v>
      </c>
      <c r="CY1582" t="str">
        <f t="shared" si="477"/>
        <v/>
      </c>
      <c r="CZ1582" t="str">
        <f t="shared" si="477"/>
        <v/>
      </c>
      <c r="DA1582" t="str">
        <f t="shared" si="477"/>
        <v/>
      </c>
      <c r="DB1582">
        <f t="shared" si="477"/>
        <v>1</v>
      </c>
      <c r="DC1582">
        <f t="shared" si="477"/>
        <v>1</v>
      </c>
      <c r="DD1582" t="str">
        <f t="shared" si="477"/>
        <v/>
      </c>
      <c r="DE1582">
        <f t="shared" si="477"/>
        <v>1</v>
      </c>
      <c r="DF1582">
        <f t="shared" si="477"/>
        <v>1</v>
      </c>
      <c r="DG1582" t="str">
        <f t="shared" si="477"/>
        <v/>
      </c>
      <c r="DH1582" t="str">
        <f t="shared" ref="DH1582" si="479">IF(OR(ISNUMBER(FIND(DH$1,$BK1582)),ISNUMBER(FIND(DH$1,$BL1582)),ISNUMBER(FIND(DH$1,$BM1582))),1,"")</f>
        <v/>
      </c>
      <c r="DI1582" t="str">
        <f t="shared" si="469"/>
        <v/>
      </c>
      <c r="DJ1582" t="str">
        <f t="shared" si="470"/>
        <v/>
      </c>
    </row>
    <row r="1583" spans="1:114" ht="18" customHeight="1" x14ac:dyDescent="0.3">
      <c r="A1583" s="9" t="s">
        <v>3311</v>
      </c>
      <c r="B1583" s="9" t="s">
        <v>3312</v>
      </c>
      <c r="C1583" s="9" t="s">
        <v>3358</v>
      </c>
      <c r="D1583" s="9" t="s">
        <v>6477</v>
      </c>
      <c r="G1583" t="str">
        <f t="shared" si="462"/>
        <v>國英</v>
      </c>
      <c r="H1583" s="9" t="str">
        <f t="shared" si="463"/>
        <v>國</v>
      </c>
      <c r="I1583" s="9" t="str">
        <f t="shared" si="464"/>
        <v>英</v>
      </c>
      <c r="J1583" t="str">
        <f t="shared" si="471"/>
        <v/>
      </c>
      <c r="K1583" t="str">
        <f t="shared" si="472"/>
        <v/>
      </c>
      <c r="L1583" s="9" t="str">
        <f t="shared" si="465"/>
        <v/>
      </c>
      <c r="M1583" s="9" t="str">
        <f t="shared" si="466"/>
        <v/>
      </c>
      <c r="N1583" s="1" t="s">
        <v>427</v>
      </c>
      <c r="O1583" s="1" t="s">
        <v>418</v>
      </c>
      <c r="P1583" s="1" t="s">
        <v>85</v>
      </c>
      <c r="Q1583" s="1" t="s">
        <v>85</v>
      </c>
      <c r="R1583" s="1" t="s">
        <v>85</v>
      </c>
      <c r="S1583" s="1" t="s">
        <v>85</v>
      </c>
      <c r="T1583" s="1" t="s">
        <v>85</v>
      </c>
      <c r="U1583" s="2">
        <v>0</v>
      </c>
      <c r="V1583" s="2">
        <v>3.5</v>
      </c>
      <c r="W1583" s="2">
        <v>0</v>
      </c>
      <c r="X1583" s="2">
        <v>0</v>
      </c>
      <c r="Y1583" s="2">
        <v>0</v>
      </c>
      <c r="Z1583" s="2">
        <v>0</v>
      </c>
      <c r="AA1583" s="2" t="s">
        <v>347</v>
      </c>
      <c r="AB1583" s="13" t="str">
        <f t="shared" si="467"/>
        <v/>
      </c>
      <c r="AC1583" s="2">
        <v>7</v>
      </c>
      <c r="AD1583" s="3">
        <v>1</v>
      </c>
      <c r="AE1583" s="3">
        <v>2</v>
      </c>
      <c r="AF1583" s="3">
        <v>0</v>
      </c>
      <c r="AG1583" s="3">
        <v>0</v>
      </c>
      <c r="AH1583" s="3">
        <v>0</v>
      </c>
      <c r="AI1583" s="3">
        <v>0</v>
      </c>
      <c r="AJ1583" s="3">
        <v>10</v>
      </c>
      <c r="AK1583" t="s">
        <v>85</v>
      </c>
      <c r="AL1583" s="10"/>
      <c r="AM1583" s="10"/>
      <c r="AN1583" s="8">
        <v>45065</v>
      </c>
      <c r="AO1583" s="8">
        <v>45066</v>
      </c>
      <c r="AP1583" s="8">
        <v>45067</v>
      </c>
      <c r="AQ1583" s="10">
        <v>45076</v>
      </c>
      <c r="AR1583" t="s">
        <v>88</v>
      </c>
      <c r="AS1583" t="s">
        <v>952</v>
      </c>
      <c r="AX1583">
        <v>0</v>
      </c>
      <c r="AY1583">
        <v>0</v>
      </c>
      <c r="AZ1583">
        <v>0</v>
      </c>
      <c r="BA1583">
        <v>0</v>
      </c>
      <c r="BB1583">
        <v>0</v>
      </c>
      <c r="BC1583">
        <v>0</v>
      </c>
      <c r="BD1583">
        <v>40</v>
      </c>
      <c r="BE1583">
        <v>50</v>
      </c>
      <c r="BF1583">
        <v>0</v>
      </c>
      <c r="BG1583">
        <v>0</v>
      </c>
      <c r="BH1583">
        <v>0</v>
      </c>
      <c r="BI1583">
        <v>0</v>
      </c>
      <c r="BJ1583" t="s">
        <v>91</v>
      </c>
      <c r="BK1583" t="s">
        <v>382</v>
      </c>
      <c r="BL1583" t="s">
        <v>142</v>
      </c>
      <c r="BP1583" t="s">
        <v>8547</v>
      </c>
      <c r="BQ1583" s="12" t="s">
        <v>8548</v>
      </c>
      <c r="BR1583" s="11" t="s">
        <v>5762</v>
      </c>
      <c r="BS1583">
        <v>14</v>
      </c>
      <c r="BT1583">
        <v>0</v>
      </c>
      <c r="BU1583">
        <v>0</v>
      </c>
      <c r="BV1583">
        <v>0</v>
      </c>
      <c r="BW1583">
        <v>0</v>
      </c>
      <c r="BY1583">
        <v>0</v>
      </c>
      <c r="BZ1583">
        <v>49</v>
      </c>
      <c r="CS1583" t="str">
        <f t="shared" ref="CS1583:DH1598" si="480">IF(OR(ISNUMBER(FIND(CS$1,$BK1583)),ISNUMBER(FIND(CS$1,$BL1583)),ISNUMBER(FIND(CS$1,$BM1583))),1,"")</f>
        <v/>
      </c>
      <c r="CT1583" s="5" t="str">
        <f t="shared" si="468"/>
        <v/>
      </c>
      <c r="CU1583" t="str">
        <f t="shared" si="480"/>
        <v/>
      </c>
      <c r="CV1583" t="str">
        <f t="shared" si="480"/>
        <v/>
      </c>
      <c r="CW1583">
        <f t="shared" si="480"/>
        <v>1</v>
      </c>
      <c r="CX1583" t="str">
        <f t="shared" si="480"/>
        <v/>
      </c>
      <c r="CY1583" t="str">
        <f t="shared" si="480"/>
        <v/>
      </c>
      <c r="CZ1583" t="str">
        <f t="shared" si="480"/>
        <v/>
      </c>
      <c r="DA1583">
        <f t="shared" si="480"/>
        <v>1</v>
      </c>
      <c r="DB1583">
        <f t="shared" si="480"/>
        <v>1</v>
      </c>
      <c r="DC1583">
        <f t="shared" si="480"/>
        <v>1</v>
      </c>
      <c r="DD1583" t="str">
        <f t="shared" si="480"/>
        <v/>
      </c>
      <c r="DE1583">
        <f t="shared" si="480"/>
        <v>1</v>
      </c>
      <c r="DF1583">
        <f t="shared" si="480"/>
        <v>1</v>
      </c>
      <c r="DG1583" t="str">
        <f t="shared" si="480"/>
        <v/>
      </c>
      <c r="DH1583" t="str">
        <f t="shared" si="480"/>
        <v/>
      </c>
      <c r="DI1583" t="str">
        <f t="shared" si="469"/>
        <v/>
      </c>
      <c r="DJ1583" t="str">
        <f t="shared" si="470"/>
        <v/>
      </c>
    </row>
    <row r="1584" spans="1:114" ht="18" customHeight="1" x14ac:dyDescent="0.3">
      <c r="A1584" s="9" t="s">
        <v>3311</v>
      </c>
      <c r="B1584" s="9" t="s">
        <v>3312</v>
      </c>
      <c r="C1584" s="9" t="s">
        <v>3360</v>
      </c>
      <c r="D1584" s="9" t="s">
        <v>3355</v>
      </c>
      <c r="G1584" t="str">
        <f t="shared" si="462"/>
        <v>國英社</v>
      </c>
      <c r="H1584" s="9" t="str">
        <f t="shared" si="463"/>
        <v>國</v>
      </c>
      <c r="I1584" s="9" t="str">
        <f t="shared" si="464"/>
        <v>英</v>
      </c>
      <c r="J1584" t="str">
        <f t="shared" si="471"/>
        <v/>
      </c>
      <c r="K1584" t="str">
        <f t="shared" si="472"/>
        <v/>
      </c>
      <c r="L1584" s="9" t="str">
        <f t="shared" si="465"/>
        <v>社</v>
      </c>
      <c r="M1584" s="9" t="str">
        <f t="shared" si="466"/>
        <v/>
      </c>
      <c r="N1584" s="1" t="s">
        <v>85</v>
      </c>
      <c r="O1584" s="1" t="s">
        <v>427</v>
      </c>
      <c r="P1584" s="1" t="s">
        <v>85</v>
      </c>
      <c r="Q1584" s="1" t="s">
        <v>85</v>
      </c>
      <c r="R1584" s="1" t="s">
        <v>85</v>
      </c>
      <c r="S1584" s="1" t="s">
        <v>85</v>
      </c>
      <c r="T1584" s="1" t="s">
        <v>85</v>
      </c>
      <c r="U1584" s="2">
        <v>0</v>
      </c>
      <c r="V1584" s="2">
        <v>0</v>
      </c>
      <c r="W1584" s="2">
        <v>0</v>
      </c>
      <c r="X1584" s="2">
        <v>0</v>
      </c>
      <c r="Y1584" s="2">
        <v>0</v>
      </c>
      <c r="Z1584" s="2">
        <v>0</v>
      </c>
      <c r="AA1584" s="2" t="s">
        <v>347</v>
      </c>
      <c r="AB1584" s="13" t="str">
        <f t="shared" si="467"/>
        <v/>
      </c>
      <c r="AC1584" s="2">
        <v>3</v>
      </c>
      <c r="AD1584" s="3">
        <v>2</v>
      </c>
      <c r="AE1584" s="3">
        <v>2</v>
      </c>
      <c r="AF1584" s="3">
        <v>0</v>
      </c>
      <c r="AG1584" s="3">
        <v>0</v>
      </c>
      <c r="AH1584" s="3">
        <v>1</v>
      </c>
      <c r="AI1584" s="3">
        <v>0</v>
      </c>
      <c r="AJ1584" s="3">
        <v>10</v>
      </c>
      <c r="AK1584" t="s">
        <v>85</v>
      </c>
      <c r="AL1584" s="10"/>
      <c r="AM1584" s="10"/>
      <c r="AN1584" s="8">
        <v>45065</v>
      </c>
      <c r="AO1584" s="8">
        <v>45066</v>
      </c>
      <c r="AP1584" s="8">
        <v>45067</v>
      </c>
      <c r="AQ1584" s="10">
        <v>45076</v>
      </c>
      <c r="AR1584" t="s">
        <v>88</v>
      </c>
      <c r="AS1584" t="s">
        <v>203</v>
      </c>
      <c r="AX1584">
        <v>0</v>
      </c>
      <c r="AY1584">
        <v>0</v>
      </c>
      <c r="AZ1584">
        <v>0</v>
      </c>
      <c r="BA1584">
        <v>0</v>
      </c>
      <c r="BB1584">
        <v>0</v>
      </c>
      <c r="BC1584">
        <v>0</v>
      </c>
      <c r="BD1584">
        <v>40</v>
      </c>
      <c r="BE1584">
        <v>50</v>
      </c>
      <c r="BF1584">
        <v>0</v>
      </c>
      <c r="BG1584">
        <v>0</v>
      </c>
      <c r="BH1584">
        <v>0</v>
      </c>
      <c r="BI1584">
        <v>0</v>
      </c>
      <c r="BJ1584" t="s">
        <v>91</v>
      </c>
      <c r="BK1584" t="s">
        <v>152</v>
      </c>
      <c r="BL1584" t="s">
        <v>3569</v>
      </c>
      <c r="BM1584" t="s">
        <v>138</v>
      </c>
      <c r="BN1584" t="s">
        <v>3324</v>
      </c>
      <c r="BP1584" t="s">
        <v>8550</v>
      </c>
      <c r="BQ1584" s="12" t="s">
        <v>8551</v>
      </c>
      <c r="BR1584" s="11" t="s">
        <v>5763</v>
      </c>
      <c r="BS1584">
        <v>43</v>
      </c>
      <c r="BT1584">
        <v>0</v>
      </c>
      <c r="BU1584">
        <v>0</v>
      </c>
      <c r="BV1584">
        <v>3</v>
      </c>
      <c r="BW1584">
        <v>0</v>
      </c>
      <c r="BY1584">
        <v>0</v>
      </c>
      <c r="BZ1584">
        <v>129</v>
      </c>
      <c r="CS1584">
        <f t="shared" si="480"/>
        <v>1</v>
      </c>
      <c r="CT1584" s="5">
        <f t="shared" si="468"/>
        <v>1</v>
      </c>
      <c r="CU1584">
        <f t="shared" si="480"/>
        <v>1</v>
      </c>
      <c r="CV1584">
        <f t="shared" si="480"/>
        <v>1</v>
      </c>
      <c r="CW1584">
        <f t="shared" si="480"/>
        <v>1</v>
      </c>
      <c r="CX1584" t="str">
        <f t="shared" si="480"/>
        <v/>
      </c>
      <c r="CY1584" t="str">
        <f t="shared" si="480"/>
        <v/>
      </c>
      <c r="CZ1584">
        <f t="shared" si="480"/>
        <v>1</v>
      </c>
      <c r="DA1584" t="str">
        <f t="shared" si="480"/>
        <v/>
      </c>
      <c r="DB1584">
        <f t="shared" si="480"/>
        <v>1</v>
      </c>
      <c r="DC1584" t="str">
        <f t="shared" si="480"/>
        <v/>
      </c>
      <c r="DD1584" t="str">
        <f t="shared" si="480"/>
        <v/>
      </c>
      <c r="DE1584">
        <f t="shared" si="480"/>
        <v>1</v>
      </c>
      <c r="DF1584" t="str">
        <f t="shared" si="480"/>
        <v/>
      </c>
      <c r="DG1584">
        <f t="shared" si="480"/>
        <v>1</v>
      </c>
      <c r="DH1584">
        <f t="shared" si="480"/>
        <v>1</v>
      </c>
      <c r="DI1584" t="str">
        <f t="shared" si="469"/>
        <v/>
      </c>
      <c r="DJ1584" t="str">
        <f t="shared" si="470"/>
        <v/>
      </c>
    </row>
    <row r="1585" spans="1:114" ht="18" customHeight="1" x14ac:dyDescent="0.3">
      <c r="A1585" s="9" t="s">
        <v>3311</v>
      </c>
      <c r="B1585" s="9" t="s">
        <v>3312</v>
      </c>
      <c r="C1585" s="9" t="s">
        <v>3362</v>
      </c>
      <c r="D1585" s="9" t="s">
        <v>3357</v>
      </c>
      <c r="G1585" t="str">
        <f t="shared" si="462"/>
        <v>國英</v>
      </c>
      <c r="H1585" s="9" t="str">
        <f t="shared" si="463"/>
        <v>國</v>
      </c>
      <c r="I1585" s="9" t="str">
        <f t="shared" si="464"/>
        <v>英</v>
      </c>
      <c r="J1585" t="str">
        <f t="shared" si="471"/>
        <v/>
      </c>
      <c r="K1585" t="str">
        <f t="shared" si="472"/>
        <v/>
      </c>
      <c r="L1585" s="9" t="str">
        <f t="shared" si="465"/>
        <v/>
      </c>
      <c r="M1585" s="9" t="str">
        <f t="shared" si="466"/>
        <v/>
      </c>
      <c r="N1585" s="1" t="s">
        <v>85</v>
      </c>
      <c r="O1585" s="1" t="s">
        <v>427</v>
      </c>
      <c r="P1585" s="1" t="s">
        <v>85</v>
      </c>
      <c r="Q1585" s="1" t="s">
        <v>85</v>
      </c>
      <c r="R1585" s="1" t="s">
        <v>85</v>
      </c>
      <c r="S1585" s="1" t="s">
        <v>85</v>
      </c>
      <c r="T1585" s="1" t="s">
        <v>85</v>
      </c>
      <c r="U1585" s="2">
        <v>0</v>
      </c>
      <c r="V1585" s="2">
        <v>0</v>
      </c>
      <c r="W1585" s="2">
        <v>0</v>
      </c>
      <c r="X1585" s="2">
        <v>0</v>
      </c>
      <c r="Y1585" s="2">
        <v>0</v>
      </c>
      <c r="Z1585" s="2">
        <v>0</v>
      </c>
      <c r="AA1585" s="2" t="s">
        <v>347</v>
      </c>
      <c r="AB1585" s="13" t="str">
        <f t="shared" si="467"/>
        <v/>
      </c>
      <c r="AC1585" s="2">
        <v>16.5</v>
      </c>
      <c r="AD1585" s="3">
        <v>1.75</v>
      </c>
      <c r="AE1585" s="3">
        <v>2</v>
      </c>
      <c r="AF1585" s="3">
        <v>0</v>
      </c>
      <c r="AG1585" s="3">
        <v>0</v>
      </c>
      <c r="AH1585" s="3">
        <v>0</v>
      </c>
      <c r="AI1585" s="3">
        <v>0</v>
      </c>
      <c r="AJ1585" s="3">
        <v>10</v>
      </c>
      <c r="AK1585" t="s">
        <v>85</v>
      </c>
      <c r="AL1585" s="10"/>
      <c r="AM1585" s="10"/>
      <c r="AN1585" s="8">
        <v>45065</v>
      </c>
      <c r="AO1585" s="8">
        <v>45066</v>
      </c>
      <c r="AP1585" s="8">
        <v>45067</v>
      </c>
      <c r="AQ1585" s="10">
        <v>45076</v>
      </c>
      <c r="AR1585" t="s">
        <v>88</v>
      </c>
      <c r="AS1585" t="s">
        <v>203</v>
      </c>
      <c r="AX1585">
        <v>0</v>
      </c>
      <c r="AY1585">
        <v>0</v>
      </c>
      <c r="AZ1585">
        <v>0</v>
      </c>
      <c r="BA1585">
        <v>0</v>
      </c>
      <c r="BB1585">
        <v>0</v>
      </c>
      <c r="BC1585">
        <v>0</v>
      </c>
      <c r="BD1585">
        <v>40</v>
      </c>
      <c r="BE1585">
        <v>50</v>
      </c>
      <c r="BF1585">
        <v>0</v>
      </c>
      <c r="BG1585">
        <v>0</v>
      </c>
      <c r="BH1585">
        <v>0</v>
      </c>
      <c r="BI1585">
        <v>0</v>
      </c>
      <c r="BJ1585" t="s">
        <v>91</v>
      </c>
      <c r="BK1585" t="s">
        <v>152</v>
      </c>
      <c r="BL1585" t="s">
        <v>382</v>
      </c>
      <c r="BM1585" t="s">
        <v>142</v>
      </c>
      <c r="BN1585" t="s">
        <v>3324</v>
      </c>
      <c r="BP1585" t="s">
        <v>8552</v>
      </c>
      <c r="BQ1585" s="12" t="s">
        <v>8551</v>
      </c>
      <c r="BR1585" s="11" t="s">
        <v>5763</v>
      </c>
      <c r="BS1585">
        <v>3</v>
      </c>
      <c r="BT1585">
        <v>0</v>
      </c>
      <c r="BU1585">
        <v>0</v>
      </c>
      <c r="BV1585">
        <v>0</v>
      </c>
      <c r="BW1585">
        <v>0</v>
      </c>
      <c r="BY1585">
        <v>0</v>
      </c>
      <c r="BZ1585">
        <v>50</v>
      </c>
      <c r="CS1585">
        <f t="shared" si="480"/>
        <v>1</v>
      </c>
      <c r="CT1585" s="5">
        <f t="shared" si="468"/>
        <v>1</v>
      </c>
      <c r="CU1585">
        <f t="shared" si="480"/>
        <v>1</v>
      </c>
      <c r="CV1585">
        <f t="shared" si="480"/>
        <v>1</v>
      </c>
      <c r="CW1585">
        <f t="shared" si="480"/>
        <v>1</v>
      </c>
      <c r="CX1585" t="str">
        <f t="shared" si="480"/>
        <v/>
      </c>
      <c r="CY1585" t="str">
        <f t="shared" si="480"/>
        <v/>
      </c>
      <c r="CZ1585" t="str">
        <f t="shared" si="480"/>
        <v/>
      </c>
      <c r="DA1585">
        <f t="shared" si="480"/>
        <v>1</v>
      </c>
      <c r="DB1585">
        <f t="shared" si="480"/>
        <v>1</v>
      </c>
      <c r="DC1585">
        <f t="shared" si="480"/>
        <v>1</v>
      </c>
      <c r="DD1585" t="str">
        <f t="shared" si="480"/>
        <v/>
      </c>
      <c r="DE1585">
        <f t="shared" si="480"/>
        <v>1</v>
      </c>
      <c r="DF1585">
        <f t="shared" si="480"/>
        <v>1</v>
      </c>
      <c r="DG1585" t="str">
        <f t="shared" si="480"/>
        <v/>
      </c>
      <c r="DH1585" t="str">
        <f t="shared" si="480"/>
        <v/>
      </c>
      <c r="DI1585" t="str">
        <f t="shared" si="469"/>
        <v/>
      </c>
      <c r="DJ1585" t="str">
        <f t="shared" si="470"/>
        <v/>
      </c>
    </row>
    <row r="1586" spans="1:114" ht="18" customHeight="1" x14ac:dyDescent="0.3">
      <c r="A1586" s="9" t="s">
        <v>3311</v>
      </c>
      <c r="B1586" s="9" t="s">
        <v>3312</v>
      </c>
      <c r="C1586" s="9" t="s">
        <v>3364</v>
      </c>
      <c r="D1586" s="9" t="s">
        <v>6478</v>
      </c>
      <c r="G1586" t="str">
        <f t="shared" si="462"/>
        <v>國英</v>
      </c>
      <c r="H1586" s="9" t="str">
        <f t="shared" si="463"/>
        <v>國</v>
      </c>
      <c r="I1586" s="9" t="str">
        <f t="shared" si="464"/>
        <v>英</v>
      </c>
      <c r="J1586" t="str">
        <f t="shared" si="471"/>
        <v/>
      </c>
      <c r="K1586" t="str">
        <f t="shared" si="472"/>
        <v/>
      </c>
      <c r="L1586" s="9" t="str">
        <f t="shared" si="465"/>
        <v/>
      </c>
      <c r="M1586" s="9" t="str">
        <f t="shared" si="466"/>
        <v/>
      </c>
      <c r="N1586" s="1" t="s">
        <v>85</v>
      </c>
      <c r="O1586" s="1" t="s">
        <v>427</v>
      </c>
      <c r="P1586" s="1" t="s">
        <v>85</v>
      </c>
      <c r="Q1586" s="1" t="s">
        <v>85</v>
      </c>
      <c r="R1586" s="1" t="s">
        <v>85</v>
      </c>
      <c r="S1586" s="1" t="s">
        <v>85</v>
      </c>
      <c r="T1586" s="1" t="s">
        <v>85</v>
      </c>
      <c r="U1586" s="2">
        <v>0</v>
      </c>
      <c r="V1586" s="2">
        <v>0</v>
      </c>
      <c r="W1586" s="2">
        <v>0</v>
      </c>
      <c r="X1586" s="2">
        <v>0</v>
      </c>
      <c r="Y1586" s="2">
        <v>0</v>
      </c>
      <c r="Z1586" s="2">
        <v>0</v>
      </c>
      <c r="AA1586" s="2" t="s">
        <v>347</v>
      </c>
      <c r="AB1586" s="13" t="str">
        <f t="shared" si="467"/>
        <v/>
      </c>
      <c r="AC1586" s="2">
        <v>10</v>
      </c>
      <c r="AD1586" s="3">
        <v>1.75</v>
      </c>
      <c r="AE1586" s="3">
        <v>2</v>
      </c>
      <c r="AF1586" s="3">
        <v>0</v>
      </c>
      <c r="AG1586" s="3">
        <v>0</v>
      </c>
      <c r="AH1586" s="3">
        <v>0</v>
      </c>
      <c r="AI1586" s="3">
        <v>0</v>
      </c>
      <c r="AJ1586" s="3">
        <v>10</v>
      </c>
      <c r="AK1586" t="s">
        <v>85</v>
      </c>
      <c r="AL1586" s="10"/>
      <c r="AM1586" s="10"/>
      <c r="AN1586" s="8">
        <v>45065</v>
      </c>
      <c r="AO1586" s="8">
        <v>45066</v>
      </c>
      <c r="AP1586" s="8">
        <v>45067</v>
      </c>
      <c r="AQ1586" s="10">
        <v>45076</v>
      </c>
      <c r="AR1586" t="s">
        <v>88</v>
      </c>
      <c r="AS1586" t="s">
        <v>203</v>
      </c>
      <c r="AX1586">
        <v>0</v>
      </c>
      <c r="AY1586">
        <v>0</v>
      </c>
      <c r="AZ1586">
        <v>0</v>
      </c>
      <c r="BA1586">
        <v>0</v>
      </c>
      <c r="BB1586">
        <v>0</v>
      </c>
      <c r="BC1586">
        <v>0</v>
      </c>
      <c r="BD1586">
        <v>40</v>
      </c>
      <c r="BE1586">
        <v>50</v>
      </c>
      <c r="BF1586">
        <v>0</v>
      </c>
      <c r="BG1586">
        <v>0</v>
      </c>
      <c r="BH1586">
        <v>0</v>
      </c>
      <c r="BI1586">
        <v>0</v>
      </c>
      <c r="BJ1586" t="s">
        <v>91</v>
      </c>
      <c r="BK1586" t="s">
        <v>152</v>
      </c>
      <c r="BL1586" t="s">
        <v>3569</v>
      </c>
      <c r="BM1586" t="s">
        <v>142</v>
      </c>
      <c r="BN1586" t="s">
        <v>3324</v>
      </c>
      <c r="BP1586" t="s">
        <v>8553</v>
      </c>
      <c r="BQ1586" s="12" t="s">
        <v>8551</v>
      </c>
      <c r="BR1586" s="11" t="s">
        <v>5763</v>
      </c>
      <c r="BS1586">
        <v>5</v>
      </c>
      <c r="BT1586">
        <v>0</v>
      </c>
      <c r="BU1586">
        <v>0</v>
      </c>
      <c r="BV1586">
        <v>0</v>
      </c>
      <c r="BW1586">
        <v>0</v>
      </c>
      <c r="BY1586">
        <v>0</v>
      </c>
      <c r="BZ1586">
        <v>50</v>
      </c>
      <c r="CS1586">
        <f t="shared" si="480"/>
        <v>1</v>
      </c>
      <c r="CT1586" s="5">
        <f t="shared" si="468"/>
        <v>1</v>
      </c>
      <c r="CU1586">
        <f t="shared" si="480"/>
        <v>1</v>
      </c>
      <c r="CV1586">
        <f t="shared" si="480"/>
        <v>1</v>
      </c>
      <c r="CW1586">
        <f t="shared" si="480"/>
        <v>1</v>
      </c>
      <c r="CX1586" t="str">
        <f t="shared" si="480"/>
        <v/>
      </c>
      <c r="CY1586" t="str">
        <f t="shared" si="480"/>
        <v/>
      </c>
      <c r="CZ1586">
        <f t="shared" si="480"/>
        <v>1</v>
      </c>
      <c r="DA1586" t="str">
        <f t="shared" si="480"/>
        <v/>
      </c>
      <c r="DB1586">
        <f t="shared" si="480"/>
        <v>1</v>
      </c>
      <c r="DC1586" t="str">
        <f t="shared" si="480"/>
        <v/>
      </c>
      <c r="DD1586" t="str">
        <f t="shared" si="480"/>
        <v/>
      </c>
      <c r="DE1586">
        <f t="shared" si="480"/>
        <v>1</v>
      </c>
      <c r="DF1586">
        <f t="shared" si="480"/>
        <v>1</v>
      </c>
      <c r="DG1586" t="str">
        <f t="shared" si="480"/>
        <v/>
      </c>
      <c r="DH1586" t="str">
        <f t="shared" si="480"/>
        <v/>
      </c>
      <c r="DI1586" t="str">
        <f t="shared" si="469"/>
        <v/>
      </c>
      <c r="DJ1586" t="str">
        <f t="shared" si="470"/>
        <v/>
      </c>
    </row>
    <row r="1587" spans="1:114" ht="18" customHeight="1" x14ac:dyDescent="0.3">
      <c r="A1587" s="9" t="s">
        <v>3311</v>
      </c>
      <c r="B1587" s="9" t="s">
        <v>3312</v>
      </c>
      <c r="C1587" s="9" t="s">
        <v>3366</v>
      </c>
      <c r="D1587" s="9" t="s">
        <v>3359</v>
      </c>
      <c r="G1587" t="str">
        <f t="shared" si="462"/>
        <v>國社</v>
      </c>
      <c r="H1587" s="9" t="str">
        <f t="shared" si="463"/>
        <v>國</v>
      </c>
      <c r="I1587" s="9" t="str">
        <f t="shared" si="464"/>
        <v/>
      </c>
      <c r="J1587" t="str">
        <f t="shared" si="471"/>
        <v/>
      </c>
      <c r="K1587" t="str">
        <f t="shared" si="472"/>
        <v/>
      </c>
      <c r="L1587" s="9" t="str">
        <f t="shared" si="465"/>
        <v>社</v>
      </c>
      <c r="M1587" s="9" t="str">
        <f t="shared" si="466"/>
        <v/>
      </c>
      <c r="N1587" s="1" t="s">
        <v>418</v>
      </c>
      <c r="O1587" s="1" t="s">
        <v>85</v>
      </c>
      <c r="P1587" s="1" t="s">
        <v>85</v>
      </c>
      <c r="Q1587" s="1" t="s">
        <v>85</v>
      </c>
      <c r="R1587" s="1" t="s">
        <v>85</v>
      </c>
      <c r="S1587" s="1" t="s">
        <v>85</v>
      </c>
      <c r="T1587" s="1" t="s">
        <v>85</v>
      </c>
      <c r="U1587" s="2">
        <v>5</v>
      </c>
      <c r="V1587" s="2">
        <v>0</v>
      </c>
      <c r="W1587" s="2">
        <v>0</v>
      </c>
      <c r="X1587" s="2">
        <v>0</v>
      </c>
      <c r="Y1587" s="2">
        <v>3</v>
      </c>
      <c r="Z1587" s="2">
        <v>0</v>
      </c>
      <c r="AA1587" s="2" t="s">
        <v>85</v>
      </c>
      <c r="AB1587" s="13" t="str">
        <f t="shared" si="467"/>
        <v/>
      </c>
      <c r="AC1587" s="2">
        <v>0</v>
      </c>
      <c r="AD1587" s="3">
        <v>0</v>
      </c>
      <c r="AE1587" s="3">
        <v>0</v>
      </c>
      <c r="AF1587" s="3">
        <v>0</v>
      </c>
      <c r="AG1587" s="3">
        <v>0</v>
      </c>
      <c r="AH1587" s="3">
        <v>0</v>
      </c>
      <c r="AI1587" s="3">
        <v>0</v>
      </c>
      <c r="AJ1587" s="3">
        <v>0</v>
      </c>
      <c r="AK1587" t="s">
        <v>85</v>
      </c>
      <c r="AL1587" s="10"/>
      <c r="AM1587" s="10"/>
      <c r="AN1587" s="8">
        <v>45066</v>
      </c>
      <c r="AO1587" s="8">
        <v>45067</v>
      </c>
      <c r="AQ1587" s="10">
        <v>45076</v>
      </c>
      <c r="AR1587" t="s">
        <v>88</v>
      </c>
      <c r="AS1587" t="s">
        <v>814</v>
      </c>
      <c r="AX1587">
        <v>0</v>
      </c>
      <c r="AY1587">
        <v>0</v>
      </c>
      <c r="AZ1587">
        <v>0</v>
      </c>
      <c r="BA1587">
        <v>0</v>
      </c>
      <c r="BB1587">
        <v>0</v>
      </c>
      <c r="BC1587">
        <v>0</v>
      </c>
      <c r="BD1587">
        <v>45</v>
      </c>
      <c r="BE1587">
        <v>55</v>
      </c>
      <c r="BF1587">
        <v>0</v>
      </c>
      <c r="BG1587">
        <v>0</v>
      </c>
      <c r="BH1587">
        <v>0</v>
      </c>
      <c r="BI1587">
        <v>0</v>
      </c>
      <c r="BJ1587" t="s">
        <v>91</v>
      </c>
      <c r="BK1587" t="s">
        <v>200</v>
      </c>
      <c r="BL1587" t="s">
        <v>146</v>
      </c>
      <c r="BM1587" t="s">
        <v>94</v>
      </c>
      <c r="BP1587" t="s">
        <v>5764</v>
      </c>
      <c r="BQ1587" s="12" t="s">
        <v>8554</v>
      </c>
      <c r="BR1587" s="12" t="s">
        <v>8555</v>
      </c>
      <c r="BS1587">
        <v>20</v>
      </c>
      <c r="BT1587">
        <v>0</v>
      </c>
      <c r="BU1587">
        <v>0</v>
      </c>
      <c r="BV1587">
        <v>1</v>
      </c>
      <c r="BW1587">
        <v>0</v>
      </c>
      <c r="BY1587">
        <v>0</v>
      </c>
      <c r="BZ1587">
        <v>60</v>
      </c>
      <c r="CS1587">
        <f t="shared" si="480"/>
        <v>1</v>
      </c>
      <c r="CT1587" s="5" t="str">
        <f t="shared" si="468"/>
        <v/>
      </c>
      <c r="CU1587" t="str">
        <f t="shared" si="480"/>
        <v/>
      </c>
      <c r="CV1587" t="str">
        <f t="shared" si="480"/>
        <v/>
      </c>
      <c r="CW1587">
        <f t="shared" si="480"/>
        <v>1</v>
      </c>
      <c r="CX1587">
        <f t="shared" si="480"/>
        <v>1</v>
      </c>
      <c r="CY1587" t="str">
        <f t="shared" si="480"/>
        <v/>
      </c>
      <c r="CZ1587" t="str">
        <f t="shared" si="480"/>
        <v/>
      </c>
      <c r="DA1587">
        <f t="shared" si="480"/>
        <v>1</v>
      </c>
      <c r="DB1587" t="str">
        <f t="shared" si="480"/>
        <v/>
      </c>
      <c r="DC1587" t="str">
        <f t="shared" si="480"/>
        <v/>
      </c>
      <c r="DD1587">
        <f t="shared" si="480"/>
        <v>1</v>
      </c>
      <c r="DE1587">
        <f t="shared" si="480"/>
        <v>1</v>
      </c>
      <c r="DF1587">
        <f t="shared" si="480"/>
        <v>1</v>
      </c>
      <c r="DG1587">
        <f t="shared" si="480"/>
        <v>1</v>
      </c>
      <c r="DH1587">
        <f t="shared" si="480"/>
        <v>1</v>
      </c>
      <c r="DI1587" t="str">
        <f t="shared" si="469"/>
        <v/>
      </c>
      <c r="DJ1587" t="str">
        <f t="shared" si="470"/>
        <v/>
      </c>
    </row>
    <row r="1588" spans="1:114" ht="18" customHeight="1" x14ac:dyDescent="0.3">
      <c r="A1588" s="9" t="s">
        <v>3311</v>
      </c>
      <c r="B1588" s="9" t="s">
        <v>3312</v>
      </c>
      <c r="C1588" s="9" t="s">
        <v>3368</v>
      </c>
      <c r="D1588" s="9" t="s">
        <v>3361</v>
      </c>
      <c r="G1588" s="2" t="str">
        <f>AA1588</f>
        <v>國英</v>
      </c>
      <c r="H1588" s="9" t="str">
        <f t="shared" si="463"/>
        <v/>
      </c>
      <c r="I1588" s="9" t="str">
        <f t="shared" si="464"/>
        <v>英</v>
      </c>
      <c r="J1588" t="str">
        <f t="shared" si="471"/>
        <v/>
      </c>
      <c r="K1588" t="str">
        <f t="shared" si="472"/>
        <v/>
      </c>
      <c r="L1588" s="9" t="str">
        <f t="shared" si="465"/>
        <v/>
      </c>
      <c r="M1588" s="9" t="str">
        <f t="shared" si="466"/>
        <v/>
      </c>
      <c r="N1588" s="1" t="s">
        <v>85</v>
      </c>
      <c r="O1588" s="1" t="s">
        <v>427</v>
      </c>
      <c r="P1588" s="1" t="s">
        <v>85</v>
      </c>
      <c r="Q1588" s="1" t="s">
        <v>85</v>
      </c>
      <c r="R1588" s="1" t="s">
        <v>85</v>
      </c>
      <c r="S1588" s="1" t="s">
        <v>85</v>
      </c>
      <c r="T1588" s="1" t="s">
        <v>85</v>
      </c>
      <c r="U1588" s="2">
        <v>0</v>
      </c>
      <c r="V1588" s="2">
        <v>0</v>
      </c>
      <c r="W1588" s="2">
        <v>0</v>
      </c>
      <c r="X1588" s="2">
        <v>0</v>
      </c>
      <c r="Y1588" s="2">
        <v>0</v>
      </c>
      <c r="Z1588" s="2">
        <v>0</v>
      </c>
      <c r="AA1588" s="2" t="s">
        <v>347</v>
      </c>
      <c r="AB1588" s="13" t="str">
        <f t="shared" si="467"/>
        <v/>
      </c>
      <c r="AC1588" s="2">
        <v>3</v>
      </c>
      <c r="AD1588" s="3">
        <v>0</v>
      </c>
      <c r="AE1588" s="3">
        <v>0</v>
      </c>
      <c r="AF1588" s="3">
        <v>0</v>
      </c>
      <c r="AG1588" s="3">
        <v>0</v>
      </c>
      <c r="AH1588" s="3">
        <v>0</v>
      </c>
      <c r="AI1588" s="3">
        <v>0</v>
      </c>
      <c r="AJ1588" s="3">
        <v>0</v>
      </c>
      <c r="AK1588" t="s">
        <v>85</v>
      </c>
      <c r="AL1588" s="10"/>
      <c r="AM1588" s="10"/>
      <c r="AN1588" s="8">
        <v>45066</v>
      </c>
      <c r="AO1588" s="8">
        <v>45067</v>
      </c>
      <c r="AQ1588" s="10">
        <v>45076</v>
      </c>
      <c r="AR1588" t="s">
        <v>88</v>
      </c>
      <c r="AS1588" t="s">
        <v>814</v>
      </c>
      <c r="AX1588">
        <v>0</v>
      </c>
      <c r="AY1588">
        <v>0</v>
      </c>
      <c r="AZ1588">
        <v>0</v>
      </c>
      <c r="BA1588">
        <v>0</v>
      </c>
      <c r="BB1588">
        <v>0</v>
      </c>
      <c r="BC1588">
        <v>0</v>
      </c>
      <c r="BD1588">
        <v>50</v>
      </c>
      <c r="BE1588">
        <v>50</v>
      </c>
      <c r="BF1588">
        <v>0</v>
      </c>
      <c r="BG1588">
        <v>0</v>
      </c>
      <c r="BH1588">
        <v>0</v>
      </c>
      <c r="BI1588">
        <v>0</v>
      </c>
      <c r="BJ1588" t="s">
        <v>91</v>
      </c>
      <c r="BK1588" t="s">
        <v>200</v>
      </c>
      <c r="BL1588" t="s">
        <v>2932</v>
      </c>
      <c r="BM1588" t="s">
        <v>94</v>
      </c>
      <c r="BN1588" t="s">
        <v>3324</v>
      </c>
      <c r="BP1588" t="s">
        <v>8556</v>
      </c>
      <c r="BQ1588" s="12" t="s">
        <v>8557</v>
      </c>
      <c r="BR1588" s="11" t="s">
        <v>8558</v>
      </c>
      <c r="BS1588">
        <v>23</v>
      </c>
      <c r="BT1588">
        <v>0</v>
      </c>
      <c r="BU1588">
        <v>0</v>
      </c>
      <c r="BV1588">
        <v>1</v>
      </c>
      <c r="BW1588">
        <v>0</v>
      </c>
      <c r="BY1588">
        <v>0</v>
      </c>
      <c r="BZ1588">
        <v>69</v>
      </c>
      <c r="CS1588">
        <f t="shared" si="480"/>
        <v>1</v>
      </c>
      <c r="CT1588" s="5" t="str">
        <f t="shared" si="468"/>
        <v/>
      </c>
      <c r="CU1588" t="str">
        <f t="shared" si="480"/>
        <v/>
      </c>
      <c r="CV1588" t="str">
        <f t="shared" si="480"/>
        <v/>
      </c>
      <c r="CW1588" t="str">
        <f t="shared" si="480"/>
        <v/>
      </c>
      <c r="CX1588">
        <f t="shared" si="480"/>
        <v>1</v>
      </c>
      <c r="CY1588">
        <f t="shared" si="480"/>
        <v>1</v>
      </c>
      <c r="CZ1588">
        <f t="shared" si="480"/>
        <v>1</v>
      </c>
      <c r="DA1588" t="str">
        <f t="shared" si="480"/>
        <v/>
      </c>
      <c r="DB1588" t="str">
        <f t="shared" si="480"/>
        <v/>
      </c>
      <c r="DC1588" t="str">
        <f t="shared" si="480"/>
        <v/>
      </c>
      <c r="DD1588" t="str">
        <f t="shared" si="480"/>
        <v/>
      </c>
      <c r="DE1588">
        <f t="shared" si="480"/>
        <v>1</v>
      </c>
      <c r="DF1588">
        <f t="shared" si="480"/>
        <v>1</v>
      </c>
      <c r="DG1588">
        <f t="shared" si="480"/>
        <v>1</v>
      </c>
      <c r="DH1588">
        <f t="shared" si="480"/>
        <v>1</v>
      </c>
      <c r="DI1588" t="str">
        <f t="shared" si="469"/>
        <v/>
      </c>
      <c r="DJ1588" t="str">
        <f t="shared" si="470"/>
        <v/>
      </c>
    </row>
    <row r="1589" spans="1:114" ht="18" customHeight="1" x14ac:dyDescent="0.3">
      <c r="A1589" s="9" t="s">
        <v>3311</v>
      </c>
      <c r="B1589" s="9" t="s">
        <v>3312</v>
      </c>
      <c r="C1589" s="9" t="s">
        <v>3369</v>
      </c>
      <c r="D1589" s="9" t="s">
        <v>6479</v>
      </c>
      <c r="G1589" t="str">
        <f t="shared" si="462"/>
        <v>國</v>
      </c>
      <c r="H1589" s="9" t="str">
        <f t="shared" si="463"/>
        <v>國</v>
      </c>
      <c r="I1589" s="9" t="str">
        <f t="shared" si="464"/>
        <v/>
      </c>
      <c r="J1589" t="str">
        <f t="shared" si="471"/>
        <v/>
      </c>
      <c r="K1589" t="str">
        <f t="shared" si="472"/>
        <v/>
      </c>
      <c r="L1589" s="9" t="str">
        <f t="shared" si="465"/>
        <v/>
      </c>
      <c r="M1589" s="9" t="str">
        <f t="shared" si="466"/>
        <v/>
      </c>
      <c r="N1589" s="1" t="s">
        <v>427</v>
      </c>
      <c r="O1589" s="1" t="s">
        <v>85</v>
      </c>
      <c r="P1589" s="1" t="s">
        <v>85</v>
      </c>
      <c r="Q1589" s="1" t="s">
        <v>85</v>
      </c>
      <c r="R1589" s="1" t="s">
        <v>85</v>
      </c>
      <c r="S1589" s="1" t="s">
        <v>85</v>
      </c>
      <c r="T1589" s="1" t="s">
        <v>85</v>
      </c>
      <c r="U1589" s="2">
        <v>10</v>
      </c>
      <c r="V1589" s="2">
        <v>0</v>
      </c>
      <c r="W1589" s="2">
        <v>0</v>
      </c>
      <c r="X1589" s="2">
        <v>0</v>
      </c>
      <c r="Y1589" s="2">
        <v>0</v>
      </c>
      <c r="Z1589" s="2">
        <v>0</v>
      </c>
      <c r="AA1589" s="2" t="s">
        <v>85</v>
      </c>
      <c r="AB1589" s="13" t="str">
        <f t="shared" si="467"/>
        <v>err</v>
      </c>
      <c r="AC1589" s="2">
        <v>0</v>
      </c>
      <c r="AD1589" s="3">
        <v>0</v>
      </c>
      <c r="AE1589" s="3">
        <v>0</v>
      </c>
      <c r="AF1589" s="3">
        <v>0</v>
      </c>
      <c r="AG1589" s="3">
        <v>0</v>
      </c>
      <c r="AH1589" s="3">
        <v>0</v>
      </c>
      <c r="AI1589" s="3">
        <v>0</v>
      </c>
      <c r="AJ1589" s="3">
        <v>0</v>
      </c>
      <c r="AK1589" t="s">
        <v>85</v>
      </c>
      <c r="AL1589" s="10"/>
      <c r="AM1589" s="10"/>
      <c r="AN1589" s="8">
        <v>45065</v>
      </c>
      <c r="AO1589" s="8">
        <v>45066</v>
      </c>
      <c r="AP1589" s="8">
        <v>45067</v>
      </c>
      <c r="AQ1589" s="10">
        <v>45076</v>
      </c>
      <c r="AR1589" t="s">
        <v>88</v>
      </c>
      <c r="AS1589" t="s">
        <v>203</v>
      </c>
      <c r="AX1589">
        <v>0</v>
      </c>
      <c r="AY1589">
        <v>0</v>
      </c>
      <c r="AZ1589">
        <v>0</v>
      </c>
      <c r="BA1589">
        <v>0</v>
      </c>
      <c r="BB1589">
        <v>0</v>
      </c>
      <c r="BC1589">
        <v>0</v>
      </c>
      <c r="BD1589">
        <v>50</v>
      </c>
      <c r="BE1589">
        <v>50</v>
      </c>
      <c r="BF1589">
        <v>0</v>
      </c>
      <c r="BG1589">
        <v>0</v>
      </c>
      <c r="BH1589">
        <v>0</v>
      </c>
      <c r="BI1589">
        <v>0</v>
      </c>
      <c r="BJ1589" t="s">
        <v>91</v>
      </c>
      <c r="BK1589" t="s">
        <v>200</v>
      </c>
      <c r="BL1589" t="s">
        <v>531</v>
      </c>
      <c r="BM1589" t="s">
        <v>94</v>
      </c>
      <c r="BP1589" t="s">
        <v>5765</v>
      </c>
      <c r="BQ1589" s="12" t="s">
        <v>8559</v>
      </c>
      <c r="BR1589" s="12" t="s">
        <v>8560</v>
      </c>
      <c r="BS1589">
        <v>5</v>
      </c>
      <c r="BT1589">
        <v>0</v>
      </c>
      <c r="BU1589">
        <v>0</v>
      </c>
      <c r="BV1589">
        <v>1</v>
      </c>
      <c r="BW1589">
        <v>0</v>
      </c>
      <c r="BY1589">
        <v>0</v>
      </c>
      <c r="BZ1589">
        <v>50</v>
      </c>
      <c r="CS1589">
        <f t="shared" si="480"/>
        <v>1</v>
      </c>
      <c r="CT1589" s="5" t="str">
        <f t="shared" si="468"/>
        <v/>
      </c>
      <c r="CU1589" t="str">
        <f t="shared" si="480"/>
        <v/>
      </c>
      <c r="CV1589" t="str">
        <f t="shared" si="480"/>
        <v/>
      </c>
      <c r="CW1589">
        <f t="shared" si="480"/>
        <v>1</v>
      </c>
      <c r="CX1589">
        <f t="shared" si="480"/>
        <v>1</v>
      </c>
      <c r="CY1589" t="str">
        <f t="shared" si="480"/>
        <v/>
      </c>
      <c r="CZ1589">
        <f t="shared" si="480"/>
        <v>1</v>
      </c>
      <c r="DA1589" t="str">
        <f t="shared" si="480"/>
        <v/>
      </c>
      <c r="DB1589" t="str">
        <f t="shared" si="480"/>
        <v/>
      </c>
      <c r="DC1589">
        <f t="shared" si="480"/>
        <v>1</v>
      </c>
      <c r="DD1589" t="str">
        <f t="shared" si="480"/>
        <v/>
      </c>
      <c r="DE1589">
        <f t="shared" si="480"/>
        <v>1</v>
      </c>
      <c r="DF1589">
        <f t="shared" si="480"/>
        <v>1</v>
      </c>
      <c r="DG1589">
        <f t="shared" si="480"/>
        <v>1</v>
      </c>
      <c r="DH1589">
        <f t="shared" si="480"/>
        <v>1</v>
      </c>
      <c r="DI1589" t="str">
        <f t="shared" si="469"/>
        <v/>
      </c>
      <c r="DJ1589" t="str">
        <f t="shared" si="470"/>
        <v/>
      </c>
    </row>
    <row r="1590" spans="1:114" ht="18" customHeight="1" x14ac:dyDescent="0.3">
      <c r="A1590" s="9" t="s">
        <v>3311</v>
      </c>
      <c r="B1590" s="9" t="s">
        <v>3312</v>
      </c>
      <c r="C1590" s="9" t="s">
        <v>3370</v>
      </c>
      <c r="D1590" s="9" t="s">
        <v>6480</v>
      </c>
      <c r="G1590" t="str">
        <f t="shared" si="462"/>
        <v>社</v>
      </c>
      <c r="H1590" s="9" t="str">
        <f t="shared" si="463"/>
        <v/>
      </c>
      <c r="I1590" s="9" t="str">
        <f t="shared" si="464"/>
        <v/>
      </c>
      <c r="J1590" t="str">
        <f t="shared" si="471"/>
        <v/>
      </c>
      <c r="K1590" t="str">
        <f t="shared" si="472"/>
        <v/>
      </c>
      <c r="L1590" s="9" t="str">
        <f t="shared" si="465"/>
        <v>社</v>
      </c>
      <c r="M1590" s="9" t="str">
        <f t="shared" si="466"/>
        <v/>
      </c>
      <c r="N1590" s="1" t="s">
        <v>85</v>
      </c>
      <c r="O1590" s="1" t="s">
        <v>85</v>
      </c>
      <c r="P1590" s="1" t="s">
        <v>85</v>
      </c>
      <c r="Q1590" s="1" t="s">
        <v>85</v>
      </c>
      <c r="R1590" s="1" t="s">
        <v>427</v>
      </c>
      <c r="S1590" s="1" t="s">
        <v>85</v>
      </c>
      <c r="T1590" s="1" t="s">
        <v>85</v>
      </c>
      <c r="U1590" s="2">
        <v>0</v>
      </c>
      <c r="V1590" s="2">
        <v>0</v>
      </c>
      <c r="W1590" s="2">
        <v>0</v>
      </c>
      <c r="X1590" s="2">
        <v>0</v>
      </c>
      <c r="Y1590" s="2">
        <v>10</v>
      </c>
      <c r="Z1590" s="2">
        <v>0</v>
      </c>
      <c r="AA1590" s="2" t="s">
        <v>85</v>
      </c>
      <c r="AB1590" s="13" t="str">
        <f t="shared" si="467"/>
        <v>err</v>
      </c>
      <c r="AC1590" s="2">
        <v>0</v>
      </c>
      <c r="AD1590" s="3">
        <v>0</v>
      </c>
      <c r="AE1590" s="3">
        <v>0</v>
      </c>
      <c r="AF1590" s="3">
        <v>0</v>
      </c>
      <c r="AG1590" s="3">
        <v>0</v>
      </c>
      <c r="AH1590" s="3">
        <v>0</v>
      </c>
      <c r="AI1590" s="3">
        <v>0</v>
      </c>
      <c r="AJ1590" s="3">
        <v>0</v>
      </c>
      <c r="AK1590" t="s">
        <v>85</v>
      </c>
      <c r="AL1590" s="10"/>
      <c r="AM1590" s="10"/>
      <c r="AN1590" s="8">
        <v>45065</v>
      </c>
      <c r="AO1590" s="8">
        <v>45066</v>
      </c>
      <c r="AP1590" s="8">
        <v>45067</v>
      </c>
      <c r="AQ1590" s="10">
        <v>45076</v>
      </c>
      <c r="AR1590" t="s">
        <v>88</v>
      </c>
      <c r="AS1590" t="s">
        <v>203</v>
      </c>
      <c r="AX1590">
        <v>0</v>
      </c>
      <c r="AY1590">
        <v>0</v>
      </c>
      <c r="AZ1590">
        <v>0</v>
      </c>
      <c r="BA1590">
        <v>0</v>
      </c>
      <c r="BB1590">
        <v>0</v>
      </c>
      <c r="BC1590">
        <v>0</v>
      </c>
      <c r="BD1590">
        <v>50</v>
      </c>
      <c r="BE1590">
        <v>50</v>
      </c>
      <c r="BF1590">
        <v>0</v>
      </c>
      <c r="BG1590">
        <v>0</v>
      </c>
      <c r="BH1590">
        <v>0</v>
      </c>
      <c r="BI1590">
        <v>0</v>
      </c>
      <c r="BJ1590" t="s">
        <v>91</v>
      </c>
      <c r="BK1590" t="s">
        <v>200</v>
      </c>
      <c r="BL1590" t="s">
        <v>362</v>
      </c>
      <c r="BM1590" t="s">
        <v>94</v>
      </c>
      <c r="BP1590" t="s">
        <v>5766</v>
      </c>
      <c r="BQ1590" s="12" t="s">
        <v>8561</v>
      </c>
      <c r="BR1590" s="12" t="s">
        <v>8562</v>
      </c>
      <c r="BS1590">
        <v>5</v>
      </c>
      <c r="BT1590">
        <v>0</v>
      </c>
      <c r="BU1590">
        <v>0</v>
      </c>
      <c r="BV1590">
        <v>0</v>
      </c>
      <c r="BW1590">
        <v>0</v>
      </c>
      <c r="BY1590">
        <v>0</v>
      </c>
      <c r="BZ1590">
        <v>50</v>
      </c>
      <c r="CS1590">
        <f t="shared" si="480"/>
        <v>1</v>
      </c>
      <c r="CT1590" s="5" t="str">
        <f t="shared" si="468"/>
        <v/>
      </c>
      <c r="CU1590" t="str">
        <f t="shared" si="480"/>
        <v/>
      </c>
      <c r="CV1590" t="str">
        <f t="shared" si="480"/>
        <v/>
      </c>
      <c r="CW1590">
        <f t="shared" si="480"/>
        <v>1</v>
      </c>
      <c r="CX1590">
        <f t="shared" si="480"/>
        <v>1</v>
      </c>
      <c r="CY1590" t="str">
        <f t="shared" si="480"/>
        <v/>
      </c>
      <c r="CZ1590">
        <f t="shared" si="480"/>
        <v>1</v>
      </c>
      <c r="DA1590">
        <f t="shared" si="480"/>
        <v>1</v>
      </c>
      <c r="DB1590" t="str">
        <f t="shared" si="480"/>
        <v/>
      </c>
      <c r="DC1590" t="str">
        <f t="shared" si="480"/>
        <v/>
      </c>
      <c r="DD1590" t="str">
        <f t="shared" si="480"/>
        <v/>
      </c>
      <c r="DE1590">
        <f t="shared" si="480"/>
        <v>1</v>
      </c>
      <c r="DF1590">
        <f t="shared" si="480"/>
        <v>1</v>
      </c>
      <c r="DG1590">
        <f t="shared" si="480"/>
        <v>1</v>
      </c>
      <c r="DH1590">
        <f t="shared" si="480"/>
        <v>1</v>
      </c>
      <c r="DI1590" t="str">
        <f t="shared" si="469"/>
        <v/>
      </c>
      <c r="DJ1590" t="str">
        <f t="shared" si="470"/>
        <v/>
      </c>
    </row>
    <row r="1591" spans="1:114" ht="18" customHeight="1" x14ac:dyDescent="0.3">
      <c r="A1591" s="9" t="s">
        <v>3311</v>
      </c>
      <c r="B1591" s="9" t="s">
        <v>3312</v>
      </c>
      <c r="C1591" s="9" t="s">
        <v>3372</v>
      </c>
      <c r="D1591" s="9" t="s">
        <v>6481</v>
      </c>
      <c r="G1591" t="str">
        <f t="shared" si="462"/>
        <v>英</v>
      </c>
      <c r="H1591" s="9" t="str">
        <f t="shared" si="463"/>
        <v/>
      </c>
      <c r="I1591" s="9" t="str">
        <f t="shared" si="464"/>
        <v>英</v>
      </c>
      <c r="J1591" t="str">
        <f t="shared" si="471"/>
        <v/>
      </c>
      <c r="K1591" t="str">
        <f t="shared" si="472"/>
        <v/>
      </c>
      <c r="L1591" s="9" t="str">
        <f t="shared" si="465"/>
        <v/>
      </c>
      <c r="M1591" s="9" t="str">
        <f t="shared" si="466"/>
        <v/>
      </c>
      <c r="N1591" s="1" t="s">
        <v>85</v>
      </c>
      <c r="O1591" s="1" t="s">
        <v>427</v>
      </c>
      <c r="P1591" s="1" t="s">
        <v>85</v>
      </c>
      <c r="Q1591" s="1" t="s">
        <v>85</v>
      </c>
      <c r="R1591" s="1" t="s">
        <v>85</v>
      </c>
      <c r="S1591" s="1" t="s">
        <v>85</v>
      </c>
      <c r="T1591" s="1" t="s">
        <v>85</v>
      </c>
      <c r="U1591" s="2">
        <v>0</v>
      </c>
      <c r="V1591" s="2">
        <v>10</v>
      </c>
      <c r="W1591" s="2">
        <v>0</v>
      </c>
      <c r="X1591" s="2">
        <v>0</v>
      </c>
      <c r="Y1591" s="2">
        <v>0</v>
      </c>
      <c r="Z1591" s="2">
        <v>0</v>
      </c>
      <c r="AA1591" s="2" t="s">
        <v>85</v>
      </c>
      <c r="AB1591" s="13" t="str">
        <f t="shared" si="467"/>
        <v>err</v>
      </c>
      <c r="AC1591" s="2">
        <v>0</v>
      </c>
      <c r="AD1591" s="3">
        <v>0</v>
      </c>
      <c r="AE1591" s="3">
        <v>0</v>
      </c>
      <c r="AF1591" s="3">
        <v>0</v>
      </c>
      <c r="AG1591" s="3">
        <v>0</v>
      </c>
      <c r="AH1591" s="3">
        <v>0</v>
      </c>
      <c r="AI1591" s="3">
        <v>0</v>
      </c>
      <c r="AJ1591" s="3">
        <v>0</v>
      </c>
      <c r="AK1591" t="s">
        <v>85</v>
      </c>
      <c r="AL1591" s="10"/>
      <c r="AM1591" s="10"/>
      <c r="AN1591" s="8">
        <v>45065</v>
      </c>
      <c r="AO1591" s="8">
        <v>45066</v>
      </c>
      <c r="AP1591" s="8">
        <v>45067</v>
      </c>
      <c r="AQ1591" s="10">
        <v>45076</v>
      </c>
      <c r="AR1591" t="s">
        <v>88</v>
      </c>
      <c r="AS1591" t="s">
        <v>203</v>
      </c>
      <c r="AX1591">
        <v>0</v>
      </c>
      <c r="AY1591">
        <v>0</v>
      </c>
      <c r="AZ1591">
        <v>0</v>
      </c>
      <c r="BA1591">
        <v>0</v>
      </c>
      <c r="BB1591">
        <v>0</v>
      </c>
      <c r="BC1591">
        <v>0</v>
      </c>
      <c r="BD1591">
        <v>50</v>
      </c>
      <c r="BE1591">
        <v>50</v>
      </c>
      <c r="BF1591">
        <v>0</v>
      </c>
      <c r="BG1591">
        <v>0</v>
      </c>
      <c r="BH1591">
        <v>0</v>
      </c>
      <c r="BI1591">
        <v>0</v>
      </c>
      <c r="BJ1591" t="s">
        <v>91</v>
      </c>
      <c r="BK1591" t="s">
        <v>200</v>
      </c>
      <c r="BL1591" t="s">
        <v>756</v>
      </c>
      <c r="BM1591" t="s">
        <v>94</v>
      </c>
      <c r="BP1591" t="s">
        <v>5766</v>
      </c>
      <c r="BQ1591" s="12" t="s">
        <v>8559</v>
      </c>
      <c r="BR1591" s="12" t="s">
        <v>8563</v>
      </c>
      <c r="BS1591">
        <v>5</v>
      </c>
      <c r="BT1591">
        <v>0</v>
      </c>
      <c r="BU1591">
        <v>0</v>
      </c>
      <c r="BV1591">
        <v>1</v>
      </c>
      <c r="BW1591">
        <v>0</v>
      </c>
      <c r="BY1591">
        <v>0</v>
      </c>
      <c r="BZ1591">
        <v>50</v>
      </c>
      <c r="CS1591">
        <f t="shared" si="480"/>
        <v>1</v>
      </c>
      <c r="CT1591" s="5" t="str">
        <f t="shared" si="468"/>
        <v/>
      </c>
      <c r="CU1591" t="str">
        <f t="shared" si="480"/>
        <v/>
      </c>
      <c r="CV1591" t="str">
        <f t="shared" si="480"/>
        <v/>
      </c>
      <c r="CW1591">
        <f t="shared" si="480"/>
        <v>1</v>
      </c>
      <c r="CX1591" t="str">
        <f t="shared" si="480"/>
        <v/>
      </c>
      <c r="CY1591">
        <f t="shared" si="480"/>
        <v>1</v>
      </c>
      <c r="CZ1591">
        <f t="shared" si="480"/>
        <v>1</v>
      </c>
      <c r="DA1591">
        <f t="shared" si="480"/>
        <v>1</v>
      </c>
      <c r="DB1591" t="str">
        <f t="shared" si="480"/>
        <v/>
      </c>
      <c r="DC1591" t="str">
        <f t="shared" si="480"/>
        <v/>
      </c>
      <c r="DD1591" t="str">
        <f t="shared" si="480"/>
        <v/>
      </c>
      <c r="DE1591">
        <f t="shared" si="480"/>
        <v>1</v>
      </c>
      <c r="DF1591">
        <f t="shared" si="480"/>
        <v>1</v>
      </c>
      <c r="DG1591">
        <f t="shared" si="480"/>
        <v>1</v>
      </c>
      <c r="DH1591">
        <f t="shared" si="480"/>
        <v>1</v>
      </c>
      <c r="DI1591" t="str">
        <f t="shared" si="469"/>
        <v/>
      </c>
      <c r="DJ1591" t="str">
        <f t="shared" si="470"/>
        <v/>
      </c>
    </row>
    <row r="1592" spans="1:114" ht="18" customHeight="1" x14ac:dyDescent="0.3">
      <c r="A1592" s="9" t="s">
        <v>3311</v>
      </c>
      <c r="B1592" s="9" t="s">
        <v>3312</v>
      </c>
      <c r="C1592" s="9" t="s">
        <v>3373</v>
      </c>
      <c r="D1592" s="9" t="s">
        <v>3363</v>
      </c>
      <c r="G1592" t="str">
        <f t="shared" si="462"/>
        <v>國</v>
      </c>
      <c r="H1592" s="9" t="str">
        <f t="shared" si="463"/>
        <v>國</v>
      </c>
      <c r="I1592" s="9" t="str">
        <f t="shared" si="464"/>
        <v/>
      </c>
      <c r="J1592" t="str">
        <f t="shared" si="471"/>
        <v/>
      </c>
      <c r="K1592" t="str">
        <f t="shared" si="472"/>
        <v/>
      </c>
      <c r="L1592" s="9" t="str">
        <f t="shared" si="465"/>
        <v/>
      </c>
      <c r="M1592" s="9" t="str">
        <f t="shared" si="466"/>
        <v/>
      </c>
      <c r="N1592" s="1" t="s">
        <v>427</v>
      </c>
      <c r="O1592" s="1" t="s">
        <v>85</v>
      </c>
      <c r="P1592" s="1" t="s">
        <v>85</v>
      </c>
      <c r="Q1592" s="1" t="s">
        <v>85</v>
      </c>
      <c r="R1592" s="1" t="s">
        <v>85</v>
      </c>
      <c r="S1592" s="1" t="s">
        <v>85</v>
      </c>
      <c r="T1592" s="1" t="s">
        <v>85</v>
      </c>
      <c r="U1592" s="2">
        <v>30</v>
      </c>
      <c r="V1592" s="2">
        <v>0</v>
      </c>
      <c r="W1592" s="2">
        <v>0</v>
      </c>
      <c r="X1592" s="2">
        <v>0</v>
      </c>
      <c r="Y1592" s="2">
        <v>0</v>
      </c>
      <c r="Z1592" s="2">
        <v>0</v>
      </c>
      <c r="AA1592" s="2" t="s">
        <v>85</v>
      </c>
      <c r="AB1592" s="13" t="str">
        <f t="shared" si="467"/>
        <v>err</v>
      </c>
      <c r="AC1592" s="2">
        <v>0</v>
      </c>
      <c r="AD1592" s="3">
        <v>0</v>
      </c>
      <c r="AE1592" s="3">
        <v>0</v>
      </c>
      <c r="AF1592" s="3">
        <v>0</v>
      </c>
      <c r="AG1592" s="3">
        <v>0</v>
      </c>
      <c r="AH1592" s="3">
        <v>0</v>
      </c>
      <c r="AI1592" s="3">
        <v>0</v>
      </c>
      <c r="AJ1592" s="3">
        <v>0</v>
      </c>
      <c r="AK1592" t="s">
        <v>85</v>
      </c>
      <c r="AL1592" s="10"/>
      <c r="AM1592" s="10"/>
      <c r="AN1592" s="8">
        <v>45065</v>
      </c>
      <c r="AO1592" s="8">
        <v>45066</v>
      </c>
      <c r="AP1592" s="8">
        <v>45067</v>
      </c>
      <c r="AQ1592" s="10">
        <v>45076</v>
      </c>
      <c r="AR1592" t="s">
        <v>88</v>
      </c>
      <c r="AS1592" t="s">
        <v>203</v>
      </c>
      <c r="AX1592">
        <v>0</v>
      </c>
      <c r="AY1592">
        <v>0</v>
      </c>
      <c r="AZ1592">
        <v>0</v>
      </c>
      <c r="BA1592">
        <v>0</v>
      </c>
      <c r="BB1592">
        <v>0</v>
      </c>
      <c r="BC1592">
        <v>0</v>
      </c>
      <c r="BD1592">
        <v>50</v>
      </c>
      <c r="BE1592">
        <v>50</v>
      </c>
      <c r="BF1592">
        <v>0</v>
      </c>
      <c r="BG1592">
        <v>0</v>
      </c>
      <c r="BH1592">
        <v>0</v>
      </c>
      <c r="BI1592">
        <v>0</v>
      </c>
      <c r="BJ1592" t="s">
        <v>91</v>
      </c>
      <c r="BK1592" t="s">
        <v>200</v>
      </c>
      <c r="BL1592" t="s">
        <v>1663</v>
      </c>
      <c r="BM1592" t="s">
        <v>138</v>
      </c>
      <c r="BP1592" t="s">
        <v>5766</v>
      </c>
      <c r="BQ1592" s="12" t="s">
        <v>8559</v>
      </c>
      <c r="BR1592" s="12" t="s">
        <v>8564</v>
      </c>
      <c r="BS1592">
        <v>1</v>
      </c>
      <c r="BT1592">
        <v>0</v>
      </c>
      <c r="BU1592">
        <v>0</v>
      </c>
      <c r="BV1592">
        <v>1</v>
      </c>
      <c r="BW1592">
        <v>0</v>
      </c>
      <c r="BY1592">
        <v>0</v>
      </c>
      <c r="BZ1592">
        <v>30</v>
      </c>
      <c r="CS1592">
        <f t="shared" si="480"/>
        <v>1</v>
      </c>
      <c r="CT1592" s="5" t="str">
        <f t="shared" si="468"/>
        <v/>
      </c>
      <c r="CU1592" t="str">
        <f t="shared" si="480"/>
        <v/>
      </c>
      <c r="CV1592" t="str">
        <f t="shared" si="480"/>
        <v/>
      </c>
      <c r="CW1592">
        <f t="shared" si="480"/>
        <v>1</v>
      </c>
      <c r="CX1592">
        <f t="shared" si="480"/>
        <v>1</v>
      </c>
      <c r="CY1592">
        <f t="shared" si="480"/>
        <v>1</v>
      </c>
      <c r="CZ1592" t="str">
        <f t="shared" si="480"/>
        <v/>
      </c>
      <c r="DA1592" t="str">
        <f t="shared" si="480"/>
        <v/>
      </c>
      <c r="DB1592">
        <f t="shared" si="480"/>
        <v>1</v>
      </c>
      <c r="DC1592" t="str">
        <f t="shared" si="480"/>
        <v/>
      </c>
      <c r="DD1592" t="str">
        <f t="shared" si="480"/>
        <v/>
      </c>
      <c r="DE1592">
        <f t="shared" si="480"/>
        <v>1</v>
      </c>
      <c r="DF1592" t="str">
        <f t="shared" si="480"/>
        <v/>
      </c>
      <c r="DG1592">
        <f t="shared" si="480"/>
        <v>1</v>
      </c>
      <c r="DH1592">
        <f t="shared" si="480"/>
        <v>1</v>
      </c>
      <c r="DI1592" t="str">
        <f t="shared" si="469"/>
        <v/>
      </c>
      <c r="DJ1592" t="str">
        <f t="shared" si="470"/>
        <v/>
      </c>
    </row>
    <row r="1593" spans="1:114" ht="18" customHeight="1" x14ac:dyDescent="0.3">
      <c r="A1593" s="9" t="s">
        <v>3311</v>
      </c>
      <c r="B1593" s="9" t="s">
        <v>3312</v>
      </c>
      <c r="C1593" s="9" t="s">
        <v>3374</v>
      </c>
      <c r="D1593" s="9" t="s">
        <v>3365</v>
      </c>
      <c r="G1593" t="str">
        <f t="shared" si="462"/>
        <v>社</v>
      </c>
      <c r="H1593" s="9" t="str">
        <f t="shared" si="463"/>
        <v/>
      </c>
      <c r="I1593" s="9" t="str">
        <f t="shared" si="464"/>
        <v/>
      </c>
      <c r="J1593" t="str">
        <f t="shared" si="471"/>
        <v/>
      </c>
      <c r="K1593" t="str">
        <f t="shared" si="472"/>
        <v/>
      </c>
      <c r="L1593" s="9" t="str">
        <f t="shared" si="465"/>
        <v>社</v>
      </c>
      <c r="M1593" s="9" t="str">
        <f t="shared" si="466"/>
        <v/>
      </c>
      <c r="N1593" s="1" t="s">
        <v>85</v>
      </c>
      <c r="O1593" s="1" t="s">
        <v>85</v>
      </c>
      <c r="P1593" s="1" t="s">
        <v>85</v>
      </c>
      <c r="Q1593" s="1" t="s">
        <v>85</v>
      </c>
      <c r="R1593" s="1" t="s">
        <v>427</v>
      </c>
      <c r="S1593" s="1" t="s">
        <v>85</v>
      </c>
      <c r="T1593" s="1" t="s">
        <v>85</v>
      </c>
      <c r="U1593" s="2">
        <v>0</v>
      </c>
      <c r="V1593" s="2">
        <v>0</v>
      </c>
      <c r="W1593" s="2">
        <v>0</v>
      </c>
      <c r="X1593" s="2">
        <v>0</v>
      </c>
      <c r="Y1593" s="2">
        <v>30</v>
      </c>
      <c r="Z1593" s="2">
        <v>0</v>
      </c>
      <c r="AA1593" s="2" t="s">
        <v>85</v>
      </c>
      <c r="AB1593" s="13" t="str">
        <f t="shared" si="467"/>
        <v>err</v>
      </c>
      <c r="AC1593" s="2">
        <v>0</v>
      </c>
      <c r="AD1593" s="3">
        <v>0</v>
      </c>
      <c r="AE1593" s="3">
        <v>0</v>
      </c>
      <c r="AF1593" s="3">
        <v>0</v>
      </c>
      <c r="AG1593" s="3">
        <v>0</v>
      </c>
      <c r="AH1593" s="3">
        <v>0</v>
      </c>
      <c r="AI1593" s="3">
        <v>0</v>
      </c>
      <c r="AJ1593" s="3">
        <v>0</v>
      </c>
      <c r="AK1593" t="s">
        <v>85</v>
      </c>
      <c r="AL1593" s="10"/>
      <c r="AM1593" s="10"/>
      <c r="AN1593" s="8">
        <v>45065</v>
      </c>
      <c r="AO1593" s="8">
        <v>45066</v>
      </c>
      <c r="AP1593" s="8">
        <v>45067</v>
      </c>
      <c r="AQ1593" s="10">
        <v>45076</v>
      </c>
      <c r="AR1593" t="s">
        <v>88</v>
      </c>
      <c r="AS1593" t="s">
        <v>203</v>
      </c>
      <c r="AX1593">
        <v>0</v>
      </c>
      <c r="AY1593">
        <v>0</v>
      </c>
      <c r="AZ1593">
        <v>0</v>
      </c>
      <c r="BA1593">
        <v>0</v>
      </c>
      <c r="BB1593">
        <v>0</v>
      </c>
      <c r="BC1593">
        <v>0</v>
      </c>
      <c r="BD1593">
        <v>50</v>
      </c>
      <c r="BE1593">
        <v>50</v>
      </c>
      <c r="BF1593">
        <v>0</v>
      </c>
      <c r="BG1593">
        <v>0</v>
      </c>
      <c r="BH1593">
        <v>0</v>
      </c>
      <c r="BI1593">
        <v>0</v>
      </c>
      <c r="BJ1593" t="s">
        <v>91</v>
      </c>
      <c r="BK1593" t="s">
        <v>200</v>
      </c>
      <c r="BL1593" t="s">
        <v>1663</v>
      </c>
      <c r="BM1593" t="s">
        <v>138</v>
      </c>
      <c r="BP1593" t="s">
        <v>5766</v>
      </c>
      <c r="BQ1593" s="12" t="s">
        <v>8559</v>
      </c>
      <c r="BR1593" s="12" t="s">
        <v>8565</v>
      </c>
      <c r="BS1593">
        <v>1</v>
      </c>
      <c r="BT1593">
        <v>0</v>
      </c>
      <c r="BU1593">
        <v>0</v>
      </c>
      <c r="BV1593">
        <v>0</v>
      </c>
      <c r="BW1593">
        <v>0</v>
      </c>
      <c r="BY1593">
        <v>0</v>
      </c>
      <c r="BZ1593">
        <v>30</v>
      </c>
      <c r="CS1593">
        <f t="shared" si="480"/>
        <v>1</v>
      </c>
      <c r="CT1593" s="5" t="str">
        <f t="shared" si="468"/>
        <v/>
      </c>
      <c r="CU1593" t="str">
        <f t="shared" si="480"/>
        <v/>
      </c>
      <c r="CV1593" t="str">
        <f t="shared" si="480"/>
        <v/>
      </c>
      <c r="CW1593">
        <f t="shared" si="480"/>
        <v>1</v>
      </c>
      <c r="CX1593">
        <f t="shared" si="480"/>
        <v>1</v>
      </c>
      <c r="CY1593">
        <f t="shared" si="480"/>
        <v>1</v>
      </c>
      <c r="CZ1593" t="str">
        <f t="shared" si="480"/>
        <v/>
      </c>
      <c r="DA1593" t="str">
        <f t="shared" si="480"/>
        <v/>
      </c>
      <c r="DB1593">
        <f t="shared" si="480"/>
        <v>1</v>
      </c>
      <c r="DC1593" t="str">
        <f t="shared" si="480"/>
        <v/>
      </c>
      <c r="DD1593" t="str">
        <f t="shared" si="480"/>
        <v/>
      </c>
      <c r="DE1593">
        <f t="shared" si="480"/>
        <v>1</v>
      </c>
      <c r="DF1593" t="str">
        <f t="shared" si="480"/>
        <v/>
      </c>
      <c r="DG1593">
        <f t="shared" si="480"/>
        <v>1</v>
      </c>
      <c r="DH1593">
        <f t="shared" si="480"/>
        <v>1</v>
      </c>
      <c r="DI1593" t="str">
        <f t="shared" si="469"/>
        <v/>
      </c>
      <c r="DJ1593" t="str">
        <f t="shared" si="470"/>
        <v/>
      </c>
    </row>
    <row r="1594" spans="1:114" ht="18" customHeight="1" x14ac:dyDescent="0.3">
      <c r="A1594" s="9" t="s">
        <v>3311</v>
      </c>
      <c r="B1594" s="9" t="s">
        <v>3312</v>
      </c>
      <c r="C1594" s="9" t="s">
        <v>3375</v>
      </c>
      <c r="D1594" s="9" t="s">
        <v>3367</v>
      </c>
      <c r="G1594" s="2" t="str">
        <f>AA1594</f>
        <v>國數B</v>
      </c>
      <c r="H1594" s="9" t="str">
        <f t="shared" si="463"/>
        <v/>
      </c>
      <c r="I1594" s="9" t="str">
        <f t="shared" si="464"/>
        <v/>
      </c>
      <c r="J1594" t="str">
        <f t="shared" si="471"/>
        <v/>
      </c>
      <c r="K1594" t="str">
        <f t="shared" si="472"/>
        <v>數B</v>
      </c>
      <c r="L1594" s="9" t="str">
        <f t="shared" si="465"/>
        <v/>
      </c>
      <c r="M1594" s="9" t="str">
        <f t="shared" si="466"/>
        <v/>
      </c>
      <c r="N1594" s="1" t="s">
        <v>85</v>
      </c>
      <c r="O1594" s="1" t="s">
        <v>85</v>
      </c>
      <c r="P1594" s="1" t="s">
        <v>85</v>
      </c>
      <c r="Q1594" s="1" t="s">
        <v>427</v>
      </c>
      <c r="R1594" s="1" t="s">
        <v>85</v>
      </c>
      <c r="S1594" s="1" t="s">
        <v>85</v>
      </c>
      <c r="T1594" s="1" t="s">
        <v>85</v>
      </c>
      <c r="U1594" s="2">
        <v>0</v>
      </c>
      <c r="V1594" s="2">
        <v>0</v>
      </c>
      <c r="W1594" s="2">
        <v>0</v>
      </c>
      <c r="X1594" s="2">
        <v>0</v>
      </c>
      <c r="Y1594" s="2">
        <v>0</v>
      </c>
      <c r="Z1594" s="2">
        <v>0</v>
      </c>
      <c r="AA1594" s="2" t="s">
        <v>704</v>
      </c>
      <c r="AB1594" s="13" t="str">
        <f t="shared" si="467"/>
        <v/>
      </c>
      <c r="AC1594" s="2">
        <v>30</v>
      </c>
      <c r="AD1594" s="3">
        <v>0</v>
      </c>
      <c r="AE1594" s="3">
        <v>0</v>
      </c>
      <c r="AF1594" s="3">
        <v>0</v>
      </c>
      <c r="AG1594" s="3">
        <v>0</v>
      </c>
      <c r="AH1594" s="3">
        <v>0</v>
      </c>
      <c r="AI1594" s="3">
        <v>0</v>
      </c>
      <c r="AJ1594" s="3">
        <v>0</v>
      </c>
      <c r="AK1594" t="s">
        <v>85</v>
      </c>
      <c r="AL1594" s="10"/>
      <c r="AM1594" s="10"/>
      <c r="AN1594" s="8">
        <v>45065</v>
      </c>
      <c r="AO1594" s="8">
        <v>45066</v>
      </c>
      <c r="AP1594" s="8">
        <v>45067</v>
      </c>
      <c r="AQ1594" s="10">
        <v>45076</v>
      </c>
      <c r="AR1594" t="s">
        <v>88</v>
      </c>
      <c r="AS1594" t="s">
        <v>203</v>
      </c>
      <c r="AX1594">
        <v>0</v>
      </c>
      <c r="AY1594">
        <v>0</v>
      </c>
      <c r="AZ1594">
        <v>0</v>
      </c>
      <c r="BA1594">
        <v>0</v>
      </c>
      <c r="BB1594">
        <v>0</v>
      </c>
      <c r="BC1594">
        <v>0</v>
      </c>
      <c r="BD1594">
        <v>50</v>
      </c>
      <c r="BE1594">
        <v>50</v>
      </c>
      <c r="BF1594">
        <v>0</v>
      </c>
      <c r="BG1594">
        <v>0</v>
      </c>
      <c r="BH1594">
        <v>0</v>
      </c>
      <c r="BI1594">
        <v>0</v>
      </c>
      <c r="BJ1594" t="s">
        <v>91</v>
      </c>
      <c r="BK1594" t="s">
        <v>200</v>
      </c>
      <c r="BL1594" t="s">
        <v>1663</v>
      </c>
      <c r="BM1594" t="s">
        <v>138</v>
      </c>
      <c r="BP1594" t="s">
        <v>5766</v>
      </c>
      <c r="BQ1594" s="12" t="s">
        <v>8559</v>
      </c>
      <c r="BR1594" s="12" t="s">
        <v>8566</v>
      </c>
      <c r="BS1594">
        <v>1</v>
      </c>
      <c r="BT1594">
        <v>0</v>
      </c>
      <c r="BU1594">
        <v>0</v>
      </c>
      <c r="BV1594">
        <v>1</v>
      </c>
      <c r="BW1594">
        <v>0</v>
      </c>
      <c r="BY1594">
        <v>0</v>
      </c>
      <c r="BZ1594">
        <v>30</v>
      </c>
      <c r="CS1594">
        <f t="shared" si="480"/>
        <v>1</v>
      </c>
      <c r="CT1594" s="5" t="str">
        <f t="shared" si="468"/>
        <v/>
      </c>
      <c r="CU1594" t="str">
        <f t="shared" si="480"/>
        <v/>
      </c>
      <c r="CV1594" t="str">
        <f t="shared" si="480"/>
        <v/>
      </c>
      <c r="CW1594">
        <f t="shared" si="480"/>
        <v>1</v>
      </c>
      <c r="CX1594">
        <f t="shared" si="480"/>
        <v>1</v>
      </c>
      <c r="CY1594">
        <f t="shared" si="480"/>
        <v>1</v>
      </c>
      <c r="CZ1594" t="str">
        <f t="shared" si="480"/>
        <v/>
      </c>
      <c r="DA1594" t="str">
        <f t="shared" si="480"/>
        <v/>
      </c>
      <c r="DB1594">
        <f t="shared" si="480"/>
        <v>1</v>
      </c>
      <c r="DC1594" t="str">
        <f t="shared" si="480"/>
        <v/>
      </c>
      <c r="DD1594" t="str">
        <f t="shared" si="480"/>
        <v/>
      </c>
      <c r="DE1594">
        <f t="shared" si="480"/>
        <v>1</v>
      </c>
      <c r="DF1594" t="str">
        <f t="shared" si="480"/>
        <v/>
      </c>
      <c r="DG1594">
        <f t="shared" si="480"/>
        <v>1</v>
      </c>
      <c r="DH1594">
        <f t="shared" si="480"/>
        <v>1</v>
      </c>
      <c r="DI1594" t="str">
        <f t="shared" si="469"/>
        <v/>
      </c>
      <c r="DJ1594" t="str">
        <f t="shared" si="470"/>
        <v/>
      </c>
    </row>
    <row r="1595" spans="1:114" ht="18" customHeight="1" x14ac:dyDescent="0.3">
      <c r="A1595" s="9" t="s">
        <v>3311</v>
      </c>
      <c r="B1595" s="9" t="s">
        <v>3312</v>
      </c>
      <c r="C1595" s="9" t="s">
        <v>3376</v>
      </c>
      <c r="D1595" s="9" t="s">
        <v>6482</v>
      </c>
      <c r="G1595" t="str">
        <f t="shared" si="462"/>
        <v>國</v>
      </c>
      <c r="H1595" s="9" t="str">
        <f t="shared" si="463"/>
        <v>國</v>
      </c>
      <c r="I1595" s="9" t="str">
        <f t="shared" si="464"/>
        <v/>
      </c>
      <c r="J1595" t="str">
        <f t="shared" si="471"/>
        <v/>
      </c>
      <c r="K1595" t="str">
        <f t="shared" si="472"/>
        <v/>
      </c>
      <c r="L1595" s="9" t="str">
        <f t="shared" si="465"/>
        <v/>
      </c>
      <c r="M1595" s="9" t="str">
        <f t="shared" si="466"/>
        <v/>
      </c>
      <c r="N1595" s="1" t="s">
        <v>427</v>
      </c>
      <c r="O1595" s="1" t="s">
        <v>85</v>
      </c>
      <c r="P1595" s="1" t="s">
        <v>85</v>
      </c>
      <c r="Q1595" s="1" t="s">
        <v>85</v>
      </c>
      <c r="R1595" s="1" t="s">
        <v>85</v>
      </c>
      <c r="S1595" s="1" t="s">
        <v>85</v>
      </c>
      <c r="T1595" s="1" t="s">
        <v>85</v>
      </c>
      <c r="U1595" s="2">
        <v>16.5</v>
      </c>
      <c r="V1595" s="2">
        <v>0</v>
      </c>
      <c r="W1595" s="2">
        <v>0</v>
      </c>
      <c r="X1595" s="2">
        <v>0</v>
      </c>
      <c r="Y1595" s="2">
        <v>0</v>
      </c>
      <c r="Z1595" s="2">
        <v>0</v>
      </c>
      <c r="AA1595" s="2" t="s">
        <v>85</v>
      </c>
      <c r="AB1595" s="13" t="str">
        <f t="shared" si="467"/>
        <v>err</v>
      </c>
      <c r="AC1595" s="2">
        <v>0</v>
      </c>
      <c r="AD1595" s="3">
        <v>0</v>
      </c>
      <c r="AE1595" s="3">
        <v>0</v>
      </c>
      <c r="AF1595" s="3">
        <v>0</v>
      </c>
      <c r="AG1595" s="3">
        <v>0</v>
      </c>
      <c r="AH1595" s="3">
        <v>0</v>
      </c>
      <c r="AI1595" s="3">
        <v>0</v>
      </c>
      <c r="AJ1595" s="3">
        <v>0</v>
      </c>
      <c r="AK1595" t="s">
        <v>85</v>
      </c>
      <c r="AL1595" s="10"/>
      <c r="AM1595" s="10"/>
      <c r="AN1595" s="8">
        <v>45065</v>
      </c>
      <c r="AO1595" s="8">
        <v>45066</v>
      </c>
      <c r="AP1595" s="8">
        <v>45067</v>
      </c>
      <c r="AQ1595" s="10">
        <v>45076</v>
      </c>
      <c r="AR1595" t="s">
        <v>88</v>
      </c>
      <c r="AS1595" t="s">
        <v>203</v>
      </c>
      <c r="AX1595">
        <v>0</v>
      </c>
      <c r="AY1595">
        <v>0</v>
      </c>
      <c r="AZ1595">
        <v>0</v>
      </c>
      <c r="BA1595">
        <v>0</v>
      </c>
      <c r="BB1595">
        <v>0</v>
      </c>
      <c r="BC1595">
        <v>0</v>
      </c>
      <c r="BD1595">
        <v>50</v>
      </c>
      <c r="BE1595">
        <v>50</v>
      </c>
      <c r="BF1595">
        <v>0</v>
      </c>
      <c r="BG1595">
        <v>0</v>
      </c>
      <c r="BH1595">
        <v>0</v>
      </c>
      <c r="BI1595">
        <v>0</v>
      </c>
      <c r="BJ1595" t="s">
        <v>91</v>
      </c>
      <c r="BK1595" t="s">
        <v>200</v>
      </c>
      <c r="BL1595" t="s">
        <v>1909</v>
      </c>
      <c r="BM1595" t="s">
        <v>138</v>
      </c>
      <c r="BP1595" t="s">
        <v>5766</v>
      </c>
      <c r="BQ1595" s="12" t="s">
        <v>8559</v>
      </c>
      <c r="BR1595" s="11" t="s">
        <v>5767</v>
      </c>
      <c r="BS1595">
        <v>3</v>
      </c>
      <c r="BT1595">
        <v>0</v>
      </c>
      <c r="BU1595">
        <v>0</v>
      </c>
      <c r="BV1595">
        <v>1</v>
      </c>
      <c r="BW1595">
        <v>0</v>
      </c>
      <c r="BY1595">
        <v>0</v>
      </c>
      <c r="BZ1595">
        <v>50</v>
      </c>
      <c r="CS1595">
        <f t="shared" si="480"/>
        <v>1</v>
      </c>
      <c r="CT1595" s="5" t="str">
        <f t="shared" si="468"/>
        <v/>
      </c>
      <c r="CU1595" t="str">
        <f t="shared" si="480"/>
        <v/>
      </c>
      <c r="CV1595" t="str">
        <f t="shared" si="480"/>
        <v/>
      </c>
      <c r="CW1595" t="str">
        <f t="shared" si="480"/>
        <v/>
      </c>
      <c r="CX1595">
        <f t="shared" si="480"/>
        <v>1</v>
      </c>
      <c r="CY1595">
        <f t="shared" si="480"/>
        <v>1</v>
      </c>
      <c r="CZ1595">
        <f t="shared" si="480"/>
        <v>1</v>
      </c>
      <c r="DA1595" t="str">
        <f t="shared" si="480"/>
        <v/>
      </c>
      <c r="DB1595">
        <f t="shared" si="480"/>
        <v>1</v>
      </c>
      <c r="DC1595" t="str">
        <f t="shared" si="480"/>
        <v/>
      </c>
      <c r="DD1595" t="str">
        <f t="shared" si="480"/>
        <v/>
      </c>
      <c r="DE1595">
        <f t="shared" si="480"/>
        <v>1</v>
      </c>
      <c r="DF1595" t="str">
        <f t="shared" si="480"/>
        <v/>
      </c>
      <c r="DG1595">
        <f t="shared" si="480"/>
        <v>1</v>
      </c>
      <c r="DH1595">
        <f t="shared" si="480"/>
        <v>1</v>
      </c>
      <c r="DI1595" t="str">
        <f t="shared" si="469"/>
        <v/>
      </c>
      <c r="DJ1595" t="str">
        <f t="shared" si="470"/>
        <v/>
      </c>
    </row>
    <row r="1596" spans="1:114" ht="18" customHeight="1" x14ac:dyDescent="0.3">
      <c r="A1596" s="9" t="s">
        <v>3311</v>
      </c>
      <c r="B1596" s="9" t="s">
        <v>3312</v>
      </c>
      <c r="C1596" s="9" t="s">
        <v>3377</v>
      </c>
      <c r="D1596" s="9" t="s">
        <v>3371</v>
      </c>
      <c r="G1596" t="str">
        <f t="shared" si="462"/>
        <v>自</v>
      </c>
      <c r="H1596" s="9" t="str">
        <f t="shared" si="463"/>
        <v/>
      </c>
      <c r="I1596" s="9" t="str">
        <f t="shared" si="464"/>
        <v/>
      </c>
      <c r="J1596" t="str">
        <f t="shared" si="471"/>
        <v/>
      </c>
      <c r="K1596" t="str">
        <f t="shared" si="472"/>
        <v/>
      </c>
      <c r="L1596" s="9" t="str">
        <f t="shared" si="465"/>
        <v/>
      </c>
      <c r="M1596" s="9" t="str">
        <f t="shared" si="466"/>
        <v>自</v>
      </c>
      <c r="N1596" s="1" t="s">
        <v>85</v>
      </c>
      <c r="O1596" s="1" t="s">
        <v>85</v>
      </c>
      <c r="P1596" s="1" t="s">
        <v>85</v>
      </c>
      <c r="Q1596" s="1" t="s">
        <v>85</v>
      </c>
      <c r="R1596" s="1" t="s">
        <v>85</v>
      </c>
      <c r="S1596" s="1" t="s">
        <v>427</v>
      </c>
      <c r="T1596" s="1" t="s">
        <v>85</v>
      </c>
      <c r="U1596" s="2">
        <v>0</v>
      </c>
      <c r="V1596" s="2">
        <v>0</v>
      </c>
      <c r="W1596" s="2">
        <v>0</v>
      </c>
      <c r="X1596" s="2">
        <v>0</v>
      </c>
      <c r="Y1596" s="2">
        <v>0</v>
      </c>
      <c r="Z1596" s="2">
        <v>16.5</v>
      </c>
      <c r="AA1596" s="2" t="s">
        <v>85</v>
      </c>
      <c r="AB1596" s="13" t="str">
        <f t="shared" si="467"/>
        <v>err</v>
      </c>
      <c r="AC1596" s="2">
        <v>0</v>
      </c>
      <c r="AD1596" s="3">
        <v>0</v>
      </c>
      <c r="AE1596" s="3">
        <v>0</v>
      </c>
      <c r="AF1596" s="3">
        <v>0</v>
      </c>
      <c r="AG1596" s="3">
        <v>0</v>
      </c>
      <c r="AH1596" s="3">
        <v>0</v>
      </c>
      <c r="AI1596" s="3">
        <v>0</v>
      </c>
      <c r="AJ1596" s="3">
        <v>0</v>
      </c>
      <c r="AK1596" t="s">
        <v>85</v>
      </c>
      <c r="AL1596" s="10"/>
      <c r="AM1596" s="10"/>
      <c r="AN1596" s="8">
        <v>45065</v>
      </c>
      <c r="AO1596" s="8">
        <v>45066</v>
      </c>
      <c r="AP1596" s="8">
        <v>45067</v>
      </c>
      <c r="AQ1596" s="10">
        <v>45076</v>
      </c>
      <c r="AR1596" t="s">
        <v>88</v>
      </c>
      <c r="AS1596" t="s">
        <v>203</v>
      </c>
      <c r="AX1596">
        <v>0</v>
      </c>
      <c r="AY1596">
        <v>0</v>
      </c>
      <c r="AZ1596">
        <v>0</v>
      </c>
      <c r="BA1596">
        <v>0</v>
      </c>
      <c r="BB1596">
        <v>0</v>
      </c>
      <c r="BC1596">
        <v>0</v>
      </c>
      <c r="BD1596">
        <v>50</v>
      </c>
      <c r="BE1596">
        <v>50</v>
      </c>
      <c r="BF1596">
        <v>0</v>
      </c>
      <c r="BG1596">
        <v>0</v>
      </c>
      <c r="BH1596">
        <v>0</v>
      </c>
      <c r="BI1596">
        <v>0</v>
      </c>
      <c r="BJ1596" t="s">
        <v>91</v>
      </c>
      <c r="BK1596" t="s">
        <v>200</v>
      </c>
      <c r="BL1596" t="s">
        <v>1909</v>
      </c>
      <c r="BM1596" t="s">
        <v>138</v>
      </c>
      <c r="BP1596" t="s">
        <v>5766</v>
      </c>
      <c r="BQ1596" s="12" t="s">
        <v>8559</v>
      </c>
      <c r="BR1596" s="11" t="s">
        <v>5768</v>
      </c>
      <c r="BS1596">
        <v>3</v>
      </c>
      <c r="BT1596">
        <v>0</v>
      </c>
      <c r="BU1596">
        <v>0</v>
      </c>
      <c r="BV1596">
        <v>1</v>
      </c>
      <c r="BW1596">
        <v>0</v>
      </c>
      <c r="BY1596">
        <v>0</v>
      </c>
      <c r="BZ1596">
        <v>50</v>
      </c>
      <c r="CS1596">
        <f t="shared" si="480"/>
        <v>1</v>
      </c>
      <c r="CT1596" s="5" t="str">
        <f t="shared" si="468"/>
        <v/>
      </c>
      <c r="CU1596" t="str">
        <f t="shared" si="480"/>
        <v/>
      </c>
      <c r="CV1596" t="str">
        <f t="shared" si="480"/>
        <v/>
      </c>
      <c r="CW1596" t="str">
        <f t="shared" si="480"/>
        <v/>
      </c>
      <c r="CX1596">
        <f t="shared" si="480"/>
        <v>1</v>
      </c>
      <c r="CY1596">
        <f t="shared" si="480"/>
        <v>1</v>
      </c>
      <c r="CZ1596">
        <f t="shared" si="480"/>
        <v>1</v>
      </c>
      <c r="DA1596" t="str">
        <f t="shared" si="480"/>
        <v/>
      </c>
      <c r="DB1596">
        <f t="shared" si="480"/>
        <v>1</v>
      </c>
      <c r="DC1596" t="str">
        <f t="shared" si="480"/>
        <v/>
      </c>
      <c r="DD1596" t="str">
        <f t="shared" si="480"/>
        <v/>
      </c>
      <c r="DE1596">
        <f t="shared" si="480"/>
        <v>1</v>
      </c>
      <c r="DF1596" t="str">
        <f t="shared" si="480"/>
        <v/>
      </c>
      <c r="DG1596">
        <f t="shared" si="480"/>
        <v>1</v>
      </c>
      <c r="DH1596">
        <f t="shared" si="480"/>
        <v>1</v>
      </c>
      <c r="DI1596" t="str">
        <f t="shared" si="469"/>
        <v/>
      </c>
      <c r="DJ1596" t="str">
        <f t="shared" si="470"/>
        <v/>
      </c>
    </row>
    <row r="1597" spans="1:114" ht="18" customHeight="1" x14ac:dyDescent="0.3">
      <c r="A1597" s="9" t="s">
        <v>3311</v>
      </c>
      <c r="B1597" s="9" t="s">
        <v>3312</v>
      </c>
      <c r="C1597" s="9" t="s">
        <v>3378</v>
      </c>
      <c r="D1597" s="9" t="s">
        <v>6483</v>
      </c>
      <c r="G1597" t="str">
        <f t="shared" si="462"/>
        <v>英</v>
      </c>
      <c r="H1597" s="9" t="str">
        <f t="shared" si="463"/>
        <v/>
      </c>
      <c r="I1597" s="9" t="str">
        <f t="shared" si="464"/>
        <v>英</v>
      </c>
      <c r="J1597" t="str">
        <f t="shared" si="471"/>
        <v/>
      </c>
      <c r="K1597" t="str">
        <f t="shared" si="472"/>
        <v/>
      </c>
      <c r="L1597" s="9" t="str">
        <f t="shared" si="465"/>
        <v/>
      </c>
      <c r="M1597" s="9" t="str">
        <f t="shared" si="466"/>
        <v/>
      </c>
      <c r="N1597" s="1" t="s">
        <v>85</v>
      </c>
      <c r="O1597" s="1" t="s">
        <v>427</v>
      </c>
      <c r="P1597" s="1" t="s">
        <v>85</v>
      </c>
      <c r="Q1597" s="1" t="s">
        <v>85</v>
      </c>
      <c r="R1597" s="1" t="s">
        <v>85</v>
      </c>
      <c r="S1597" s="1" t="s">
        <v>85</v>
      </c>
      <c r="T1597" s="1" t="s">
        <v>85</v>
      </c>
      <c r="U1597" s="2">
        <v>0</v>
      </c>
      <c r="V1597" s="2">
        <v>16.5</v>
      </c>
      <c r="W1597" s="2">
        <v>0</v>
      </c>
      <c r="X1597" s="2">
        <v>0</v>
      </c>
      <c r="Y1597" s="2">
        <v>0</v>
      </c>
      <c r="Z1597" s="2">
        <v>0</v>
      </c>
      <c r="AA1597" s="2" t="s">
        <v>85</v>
      </c>
      <c r="AB1597" s="13" t="str">
        <f t="shared" si="467"/>
        <v>err</v>
      </c>
      <c r="AC1597" s="2">
        <v>0</v>
      </c>
      <c r="AD1597" s="3">
        <v>0</v>
      </c>
      <c r="AE1597" s="3">
        <v>0</v>
      </c>
      <c r="AF1597" s="3">
        <v>0</v>
      </c>
      <c r="AG1597" s="3">
        <v>0</v>
      </c>
      <c r="AH1597" s="3">
        <v>0</v>
      </c>
      <c r="AI1597" s="3">
        <v>0</v>
      </c>
      <c r="AJ1597" s="3">
        <v>0</v>
      </c>
      <c r="AK1597" t="s">
        <v>85</v>
      </c>
      <c r="AL1597" s="10"/>
      <c r="AM1597" s="10"/>
      <c r="AN1597" s="8">
        <v>45065</v>
      </c>
      <c r="AO1597" s="8">
        <v>45066</v>
      </c>
      <c r="AP1597" s="8">
        <v>45067</v>
      </c>
      <c r="AQ1597" s="10">
        <v>45076</v>
      </c>
      <c r="AR1597" t="s">
        <v>88</v>
      </c>
      <c r="AS1597" t="s">
        <v>203</v>
      </c>
      <c r="AX1597">
        <v>0</v>
      </c>
      <c r="AY1597">
        <v>0</v>
      </c>
      <c r="AZ1597">
        <v>0</v>
      </c>
      <c r="BA1597">
        <v>0</v>
      </c>
      <c r="BB1597">
        <v>0</v>
      </c>
      <c r="BC1597">
        <v>0</v>
      </c>
      <c r="BD1597">
        <v>50</v>
      </c>
      <c r="BE1597">
        <v>50</v>
      </c>
      <c r="BF1597">
        <v>0</v>
      </c>
      <c r="BG1597">
        <v>0</v>
      </c>
      <c r="BH1597">
        <v>0</v>
      </c>
      <c r="BI1597">
        <v>0</v>
      </c>
      <c r="BJ1597" t="s">
        <v>91</v>
      </c>
      <c r="BK1597" t="s">
        <v>200</v>
      </c>
      <c r="BL1597" t="s">
        <v>1909</v>
      </c>
      <c r="BM1597" t="s">
        <v>138</v>
      </c>
      <c r="BP1597" t="s">
        <v>5766</v>
      </c>
      <c r="BQ1597" s="12" t="s">
        <v>8559</v>
      </c>
      <c r="BR1597" s="12" t="s">
        <v>8567</v>
      </c>
      <c r="BS1597">
        <v>3</v>
      </c>
      <c r="BT1597">
        <v>0</v>
      </c>
      <c r="BU1597">
        <v>0</v>
      </c>
      <c r="BV1597">
        <v>1</v>
      </c>
      <c r="BW1597">
        <v>0</v>
      </c>
      <c r="BY1597">
        <v>0</v>
      </c>
      <c r="BZ1597">
        <v>50</v>
      </c>
      <c r="CS1597">
        <f t="shared" si="480"/>
        <v>1</v>
      </c>
      <c r="CT1597" s="5" t="str">
        <f t="shared" si="468"/>
        <v/>
      </c>
      <c r="CU1597" t="str">
        <f t="shared" si="480"/>
        <v/>
      </c>
      <c r="CV1597" t="str">
        <f t="shared" si="480"/>
        <v/>
      </c>
      <c r="CW1597" t="str">
        <f t="shared" si="480"/>
        <v/>
      </c>
      <c r="CX1597">
        <f t="shared" si="480"/>
        <v>1</v>
      </c>
      <c r="CY1597">
        <f t="shared" si="480"/>
        <v>1</v>
      </c>
      <c r="CZ1597">
        <f t="shared" si="480"/>
        <v>1</v>
      </c>
      <c r="DA1597" t="str">
        <f t="shared" si="480"/>
        <v/>
      </c>
      <c r="DB1597">
        <f t="shared" si="480"/>
        <v>1</v>
      </c>
      <c r="DC1597" t="str">
        <f t="shared" si="480"/>
        <v/>
      </c>
      <c r="DD1597" t="str">
        <f t="shared" si="480"/>
        <v/>
      </c>
      <c r="DE1597">
        <f t="shared" si="480"/>
        <v>1</v>
      </c>
      <c r="DF1597" t="str">
        <f t="shared" si="480"/>
        <v/>
      </c>
      <c r="DG1597">
        <f t="shared" si="480"/>
        <v>1</v>
      </c>
      <c r="DH1597">
        <f t="shared" si="480"/>
        <v>1</v>
      </c>
      <c r="DI1597" t="str">
        <f t="shared" si="469"/>
        <v/>
      </c>
      <c r="DJ1597" t="str">
        <f t="shared" si="470"/>
        <v/>
      </c>
    </row>
    <row r="1598" spans="1:114" ht="18" customHeight="1" x14ac:dyDescent="0.3">
      <c r="A1598" s="9" t="s">
        <v>3311</v>
      </c>
      <c r="B1598" s="9" t="s">
        <v>3312</v>
      </c>
      <c r="C1598" s="9" t="s">
        <v>3379</v>
      </c>
      <c r="D1598" s="9" t="s">
        <v>6484</v>
      </c>
      <c r="G1598" t="str">
        <f t="shared" si="462"/>
        <v>數B</v>
      </c>
      <c r="H1598" s="9" t="str">
        <f t="shared" si="463"/>
        <v/>
      </c>
      <c r="I1598" s="9" t="str">
        <f t="shared" si="464"/>
        <v/>
      </c>
      <c r="J1598" t="str">
        <f t="shared" si="471"/>
        <v/>
      </c>
      <c r="K1598" t="str">
        <f t="shared" si="472"/>
        <v>數B</v>
      </c>
      <c r="L1598" s="9" t="str">
        <f t="shared" si="465"/>
        <v/>
      </c>
      <c r="M1598" s="9" t="str">
        <f t="shared" si="466"/>
        <v/>
      </c>
      <c r="N1598" s="1" t="s">
        <v>85</v>
      </c>
      <c r="O1598" s="1" t="s">
        <v>85</v>
      </c>
      <c r="P1598" s="1" t="s">
        <v>85</v>
      </c>
      <c r="Q1598" s="1" t="s">
        <v>427</v>
      </c>
      <c r="R1598" s="1" t="s">
        <v>85</v>
      </c>
      <c r="S1598" s="1" t="s">
        <v>85</v>
      </c>
      <c r="T1598" s="1" t="s">
        <v>85</v>
      </c>
      <c r="U1598" s="2">
        <v>0</v>
      </c>
      <c r="V1598" s="2">
        <v>0</v>
      </c>
      <c r="W1598" s="2">
        <v>0</v>
      </c>
      <c r="X1598" s="2">
        <v>16.5</v>
      </c>
      <c r="Y1598" s="2">
        <v>0</v>
      </c>
      <c r="Z1598" s="2">
        <v>0</v>
      </c>
      <c r="AA1598" s="2" t="s">
        <v>85</v>
      </c>
      <c r="AB1598" s="13" t="str">
        <f t="shared" si="467"/>
        <v/>
      </c>
      <c r="AC1598" s="2">
        <v>0</v>
      </c>
      <c r="AD1598" s="3">
        <v>0</v>
      </c>
      <c r="AE1598" s="3">
        <v>0</v>
      </c>
      <c r="AF1598" s="3">
        <v>0</v>
      </c>
      <c r="AG1598" s="3">
        <v>0</v>
      </c>
      <c r="AH1598" s="3">
        <v>0</v>
      </c>
      <c r="AI1598" s="3">
        <v>0</v>
      </c>
      <c r="AJ1598" s="3">
        <v>0</v>
      </c>
      <c r="AK1598" t="s">
        <v>85</v>
      </c>
      <c r="AL1598" s="10"/>
      <c r="AM1598" s="10"/>
      <c r="AN1598" s="8">
        <v>45065</v>
      </c>
      <c r="AO1598" s="8">
        <v>45066</v>
      </c>
      <c r="AP1598" s="8">
        <v>45067</v>
      </c>
      <c r="AQ1598" s="10">
        <v>45076</v>
      </c>
      <c r="AR1598" t="s">
        <v>88</v>
      </c>
      <c r="AS1598" t="s">
        <v>203</v>
      </c>
      <c r="AX1598">
        <v>0</v>
      </c>
      <c r="AY1598">
        <v>0</v>
      </c>
      <c r="AZ1598">
        <v>0</v>
      </c>
      <c r="BA1598">
        <v>0</v>
      </c>
      <c r="BB1598">
        <v>0</v>
      </c>
      <c r="BC1598">
        <v>0</v>
      </c>
      <c r="BD1598">
        <v>50</v>
      </c>
      <c r="BE1598">
        <v>50</v>
      </c>
      <c r="BF1598">
        <v>0</v>
      </c>
      <c r="BG1598">
        <v>0</v>
      </c>
      <c r="BH1598">
        <v>0</v>
      </c>
      <c r="BI1598">
        <v>0</v>
      </c>
      <c r="BJ1598" t="s">
        <v>91</v>
      </c>
      <c r="BK1598" t="s">
        <v>200</v>
      </c>
      <c r="BL1598" t="s">
        <v>1909</v>
      </c>
      <c r="BM1598" t="s">
        <v>138</v>
      </c>
      <c r="BP1598" t="s">
        <v>5766</v>
      </c>
      <c r="BQ1598" s="12" t="s">
        <v>8559</v>
      </c>
      <c r="BR1598" s="12" t="s">
        <v>8568</v>
      </c>
      <c r="BS1598">
        <v>3</v>
      </c>
      <c r="BT1598">
        <v>0</v>
      </c>
      <c r="BU1598">
        <v>0</v>
      </c>
      <c r="BV1598">
        <v>0</v>
      </c>
      <c r="BW1598">
        <v>0</v>
      </c>
      <c r="BY1598">
        <v>0</v>
      </c>
      <c r="BZ1598">
        <v>50</v>
      </c>
      <c r="CS1598">
        <f t="shared" si="480"/>
        <v>1</v>
      </c>
      <c r="CT1598" s="5" t="str">
        <f t="shared" si="468"/>
        <v/>
      </c>
      <c r="CU1598" t="str">
        <f t="shared" si="480"/>
        <v/>
      </c>
      <c r="CV1598" t="str">
        <f t="shared" si="480"/>
        <v/>
      </c>
      <c r="CW1598" t="str">
        <f t="shared" si="480"/>
        <v/>
      </c>
      <c r="CX1598">
        <f t="shared" si="480"/>
        <v>1</v>
      </c>
      <c r="CY1598">
        <f t="shared" si="480"/>
        <v>1</v>
      </c>
      <c r="CZ1598">
        <f t="shared" si="480"/>
        <v>1</v>
      </c>
      <c r="DA1598" t="str">
        <f t="shared" si="480"/>
        <v/>
      </c>
      <c r="DB1598">
        <f t="shared" si="480"/>
        <v>1</v>
      </c>
      <c r="DC1598" t="str">
        <f t="shared" si="480"/>
        <v/>
      </c>
      <c r="DD1598" t="str">
        <f t="shared" si="480"/>
        <v/>
      </c>
      <c r="DE1598">
        <f t="shared" si="480"/>
        <v>1</v>
      </c>
      <c r="DF1598" t="str">
        <f t="shared" si="480"/>
        <v/>
      </c>
      <c r="DG1598">
        <f t="shared" si="480"/>
        <v>1</v>
      </c>
      <c r="DH1598">
        <f t="shared" ref="DH1598" si="481">IF(OR(ISNUMBER(FIND(DH$1,$BK1598)),ISNUMBER(FIND(DH$1,$BL1598)),ISNUMBER(FIND(DH$1,$BM1598))),1,"")</f>
        <v>1</v>
      </c>
      <c r="DI1598" t="str">
        <f t="shared" si="469"/>
        <v/>
      </c>
      <c r="DJ1598" t="str">
        <f t="shared" si="470"/>
        <v/>
      </c>
    </row>
    <row r="1599" spans="1:114" ht="18" customHeight="1" x14ac:dyDescent="0.3">
      <c r="A1599" s="9" t="s">
        <v>3311</v>
      </c>
      <c r="B1599" s="9" t="s">
        <v>3312</v>
      </c>
      <c r="C1599" s="9" t="s">
        <v>3381</v>
      </c>
      <c r="D1599" s="9" t="s">
        <v>6485</v>
      </c>
      <c r="G1599" t="str">
        <f t="shared" si="462"/>
        <v>社</v>
      </c>
      <c r="H1599" s="9" t="str">
        <f t="shared" si="463"/>
        <v/>
      </c>
      <c r="I1599" s="9" t="str">
        <f t="shared" si="464"/>
        <v/>
      </c>
      <c r="J1599" t="str">
        <f t="shared" si="471"/>
        <v/>
      </c>
      <c r="K1599" t="str">
        <f t="shared" si="472"/>
        <v/>
      </c>
      <c r="L1599" s="9" t="str">
        <f t="shared" si="465"/>
        <v>社</v>
      </c>
      <c r="M1599" s="9" t="str">
        <f t="shared" si="466"/>
        <v/>
      </c>
      <c r="N1599" s="1" t="s">
        <v>85</v>
      </c>
      <c r="O1599" s="1" t="s">
        <v>85</v>
      </c>
      <c r="P1599" s="1" t="s">
        <v>85</v>
      </c>
      <c r="Q1599" s="1" t="s">
        <v>85</v>
      </c>
      <c r="R1599" s="1" t="s">
        <v>427</v>
      </c>
      <c r="S1599" s="1" t="s">
        <v>85</v>
      </c>
      <c r="T1599" s="1" t="s">
        <v>85</v>
      </c>
      <c r="U1599" s="2">
        <v>0</v>
      </c>
      <c r="V1599" s="2">
        <v>0</v>
      </c>
      <c r="W1599" s="2">
        <v>0</v>
      </c>
      <c r="X1599" s="2">
        <v>0</v>
      </c>
      <c r="Y1599" s="2">
        <v>5.5</v>
      </c>
      <c r="Z1599" s="2">
        <v>0</v>
      </c>
      <c r="AA1599" s="2" t="s">
        <v>85</v>
      </c>
      <c r="AB1599" s="13" t="str">
        <f t="shared" si="467"/>
        <v>err</v>
      </c>
      <c r="AC1599" s="2">
        <v>0</v>
      </c>
      <c r="AD1599" s="3">
        <v>0</v>
      </c>
      <c r="AE1599" s="3">
        <v>0</v>
      </c>
      <c r="AF1599" s="3">
        <v>0</v>
      </c>
      <c r="AG1599" s="3">
        <v>0</v>
      </c>
      <c r="AH1599" s="3">
        <v>0</v>
      </c>
      <c r="AI1599" s="3">
        <v>0</v>
      </c>
      <c r="AJ1599" s="3">
        <v>0</v>
      </c>
      <c r="AK1599" t="s">
        <v>85</v>
      </c>
      <c r="AL1599" s="10"/>
      <c r="AM1599" s="10"/>
      <c r="AN1599" s="8">
        <v>45065</v>
      </c>
      <c r="AO1599" s="8">
        <v>45066</v>
      </c>
      <c r="AP1599" s="8">
        <v>45067</v>
      </c>
      <c r="AQ1599" s="10">
        <v>45076</v>
      </c>
      <c r="AR1599" t="s">
        <v>88</v>
      </c>
      <c r="AS1599" t="s">
        <v>203</v>
      </c>
      <c r="AX1599">
        <v>0</v>
      </c>
      <c r="AY1599">
        <v>0</v>
      </c>
      <c r="AZ1599">
        <v>0</v>
      </c>
      <c r="BA1599">
        <v>0</v>
      </c>
      <c r="BB1599">
        <v>0</v>
      </c>
      <c r="BC1599">
        <v>0</v>
      </c>
      <c r="BD1599">
        <v>50</v>
      </c>
      <c r="BE1599">
        <v>50</v>
      </c>
      <c r="BF1599">
        <v>0</v>
      </c>
      <c r="BG1599">
        <v>0</v>
      </c>
      <c r="BH1599">
        <v>0</v>
      </c>
      <c r="BI1599">
        <v>0</v>
      </c>
      <c r="BJ1599" t="s">
        <v>200</v>
      </c>
      <c r="BK1599" t="s">
        <v>1427</v>
      </c>
      <c r="BL1599" t="s">
        <v>94</v>
      </c>
      <c r="BP1599" t="s">
        <v>5766</v>
      </c>
      <c r="BQ1599" s="12" t="s">
        <v>8559</v>
      </c>
      <c r="BR1599" s="11" t="s">
        <v>5769</v>
      </c>
      <c r="BS1599">
        <v>9</v>
      </c>
      <c r="BT1599">
        <v>0</v>
      </c>
      <c r="BU1599">
        <v>0</v>
      </c>
      <c r="BV1599">
        <v>1</v>
      </c>
      <c r="BW1599">
        <v>0</v>
      </c>
      <c r="BY1599">
        <v>0</v>
      </c>
      <c r="BZ1599">
        <v>50</v>
      </c>
      <c r="CS1599" t="str">
        <f t="shared" ref="CS1599:DH1614" si="482">IF(OR(ISNUMBER(FIND(CS$1,$BK1599)),ISNUMBER(FIND(CS$1,$BL1599)),ISNUMBER(FIND(CS$1,$BM1599))),1,"")</f>
        <v/>
      </c>
      <c r="CT1599" s="5" t="str">
        <f t="shared" si="468"/>
        <v/>
      </c>
      <c r="CU1599" t="str">
        <f t="shared" si="482"/>
        <v/>
      </c>
      <c r="CV1599" t="str">
        <f t="shared" si="482"/>
        <v/>
      </c>
      <c r="CW1599" t="str">
        <f t="shared" si="482"/>
        <v/>
      </c>
      <c r="CX1599">
        <f t="shared" si="482"/>
        <v>1</v>
      </c>
      <c r="CY1599">
        <f t="shared" si="482"/>
        <v>1</v>
      </c>
      <c r="CZ1599">
        <f t="shared" si="482"/>
        <v>1</v>
      </c>
      <c r="DA1599" t="str">
        <f t="shared" si="482"/>
        <v/>
      </c>
      <c r="DB1599" t="str">
        <f t="shared" si="482"/>
        <v/>
      </c>
      <c r="DC1599" t="str">
        <f t="shared" si="482"/>
        <v/>
      </c>
      <c r="DD1599">
        <f t="shared" si="482"/>
        <v>1</v>
      </c>
      <c r="DE1599">
        <f t="shared" si="482"/>
        <v>1</v>
      </c>
      <c r="DF1599">
        <f t="shared" si="482"/>
        <v>1</v>
      </c>
      <c r="DG1599">
        <f t="shared" si="482"/>
        <v>1</v>
      </c>
      <c r="DH1599">
        <f t="shared" si="482"/>
        <v>1</v>
      </c>
      <c r="DI1599" t="str">
        <f t="shared" si="469"/>
        <v/>
      </c>
      <c r="DJ1599" t="str">
        <f t="shared" si="470"/>
        <v/>
      </c>
    </row>
    <row r="1600" spans="1:114" ht="18" customHeight="1" x14ac:dyDescent="0.3">
      <c r="A1600" s="9" t="s">
        <v>3311</v>
      </c>
      <c r="B1600" s="9" t="s">
        <v>3312</v>
      </c>
      <c r="C1600" s="9" t="s">
        <v>3382</v>
      </c>
      <c r="D1600" s="9" t="s">
        <v>6486</v>
      </c>
      <c r="G1600" t="str">
        <f t="shared" si="462"/>
        <v>國</v>
      </c>
      <c r="H1600" s="9" t="str">
        <f t="shared" si="463"/>
        <v>國</v>
      </c>
      <c r="I1600" s="9" t="str">
        <f t="shared" si="464"/>
        <v/>
      </c>
      <c r="J1600" t="str">
        <f t="shared" si="471"/>
        <v/>
      </c>
      <c r="K1600" t="str">
        <f t="shared" si="472"/>
        <v/>
      </c>
      <c r="L1600" s="9" t="str">
        <f t="shared" si="465"/>
        <v/>
      </c>
      <c r="M1600" s="9" t="str">
        <f t="shared" si="466"/>
        <v/>
      </c>
      <c r="N1600" s="1" t="s">
        <v>427</v>
      </c>
      <c r="O1600" s="1" t="s">
        <v>85</v>
      </c>
      <c r="P1600" s="1" t="s">
        <v>85</v>
      </c>
      <c r="Q1600" s="1" t="s">
        <v>85</v>
      </c>
      <c r="R1600" s="1" t="s">
        <v>85</v>
      </c>
      <c r="S1600" s="1" t="s">
        <v>85</v>
      </c>
      <c r="T1600" s="1" t="s">
        <v>85</v>
      </c>
      <c r="U1600" s="2">
        <v>5.5</v>
      </c>
      <c r="V1600" s="2">
        <v>0</v>
      </c>
      <c r="W1600" s="2">
        <v>0</v>
      </c>
      <c r="X1600" s="2">
        <v>0</v>
      </c>
      <c r="Y1600" s="2">
        <v>0</v>
      </c>
      <c r="Z1600" s="2">
        <v>0</v>
      </c>
      <c r="AA1600" s="2" t="s">
        <v>85</v>
      </c>
      <c r="AB1600" s="13" t="str">
        <f t="shared" si="467"/>
        <v>err</v>
      </c>
      <c r="AC1600" s="2">
        <v>0</v>
      </c>
      <c r="AD1600" s="3">
        <v>0</v>
      </c>
      <c r="AE1600" s="3">
        <v>0</v>
      </c>
      <c r="AF1600" s="3">
        <v>0</v>
      </c>
      <c r="AG1600" s="3">
        <v>0</v>
      </c>
      <c r="AH1600" s="3">
        <v>0</v>
      </c>
      <c r="AI1600" s="3">
        <v>0</v>
      </c>
      <c r="AJ1600" s="3">
        <v>0</v>
      </c>
      <c r="AK1600" t="s">
        <v>85</v>
      </c>
      <c r="AL1600" s="10"/>
      <c r="AM1600" s="10"/>
      <c r="AN1600" s="8">
        <v>45065</v>
      </c>
      <c r="AO1600" s="8">
        <v>45066</v>
      </c>
      <c r="AP1600" s="8">
        <v>45067</v>
      </c>
      <c r="AQ1600" s="10">
        <v>45076</v>
      </c>
      <c r="AR1600" t="s">
        <v>88</v>
      </c>
      <c r="AS1600" t="s">
        <v>203</v>
      </c>
      <c r="AX1600">
        <v>0</v>
      </c>
      <c r="AY1600">
        <v>0</v>
      </c>
      <c r="AZ1600">
        <v>0</v>
      </c>
      <c r="BA1600">
        <v>0</v>
      </c>
      <c r="BB1600">
        <v>0</v>
      </c>
      <c r="BC1600">
        <v>0</v>
      </c>
      <c r="BD1600">
        <v>50</v>
      </c>
      <c r="BE1600">
        <v>50</v>
      </c>
      <c r="BF1600">
        <v>0</v>
      </c>
      <c r="BG1600">
        <v>0</v>
      </c>
      <c r="BH1600">
        <v>0</v>
      </c>
      <c r="BI1600">
        <v>0</v>
      </c>
      <c r="BJ1600" t="s">
        <v>200</v>
      </c>
      <c r="BK1600" t="s">
        <v>1427</v>
      </c>
      <c r="BL1600" t="s">
        <v>94</v>
      </c>
      <c r="BP1600" t="s">
        <v>5766</v>
      </c>
      <c r="BQ1600" s="12" t="s">
        <v>8559</v>
      </c>
      <c r="BR1600" s="11" t="s">
        <v>5770</v>
      </c>
      <c r="BS1600">
        <v>9</v>
      </c>
      <c r="BT1600">
        <v>0</v>
      </c>
      <c r="BU1600">
        <v>0</v>
      </c>
      <c r="BV1600">
        <v>1</v>
      </c>
      <c r="BW1600">
        <v>0</v>
      </c>
      <c r="BY1600">
        <v>0</v>
      </c>
      <c r="BZ1600">
        <v>50</v>
      </c>
      <c r="CS1600" t="str">
        <f t="shared" si="482"/>
        <v/>
      </c>
      <c r="CT1600" s="5" t="str">
        <f t="shared" si="468"/>
        <v/>
      </c>
      <c r="CU1600" t="str">
        <f t="shared" si="482"/>
        <v/>
      </c>
      <c r="CV1600" t="str">
        <f t="shared" si="482"/>
        <v/>
      </c>
      <c r="CW1600" t="str">
        <f t="shared" si="482"/>
        <v/>
      </c>
      <c r="CX1600">
        <f t="shared" si="482"/>
        <v>1</v>
      </c>
      <c r="CY1600">
        <f t="shared" si="482"/>
        <v>1</v>
      </c>
      <c r="CZ1600">
        <f t="shared" si="482"/>
        <v>1</v>
      </c>
      <c r="DA1600" t="str">
        <f t="shared" si="482"/>
        <v/>
      </c>
      <c r="DB1600" t="str">
        <f t="shared" si="482"/>
        <v/>
      </c>
      <c r="DC1600" t="str">
        <f t="shared" si="482"/>
        <v/>
      </c>
      <c r="DD1600">
        <f t="shared" si="482"/>
        <v>1</v>
      </c>
      <c r="DE1600">
        <f t="shared" si="482"/>
        <v>1</v>
      </c>
      <c r="DF1600">
        <f t="shared" si="482"/>
        <v>1</v>
      </c>
      <c r="DG1600">
        <f t="shared" si="482"/>
        <v>1</v>
      </c>
      <c r="DH1600">
        <f t="shared" si="482"/>
        <v>1</v>
      </c>
      <c r="DI1600" t="str">
        <f t="shared" si="469"/>
        <v/>
      </c>
      <c r="DJ1600" t="str">
        <f t="shared" si="470"/>
        <v/>
      </c>
    </row>
    <row r="1601" spans="1:114" ht="18" customHeight="1" x14ac:dyDescent="0.3">
      <c r="A1601" s="9" t="s">
        <v>3311</v>
      </c>
      <c r="B1601" s="9" t="s">
        <v>3312</v>
      </c>
      <c r="C1601" s="9" t="s">
        <v>3384</v>
      </c>
      <c r="D1601" s="9" t="s">
        <v>3380</v>
      </c>
      <c r="G1601" t="str">
        <f t="shared" si="462"/>
        <v>國社</v>
      </c>
      <c r="H1601" s="9" t="str">
        <f t="shared" si="463"/>
        <v>國</v>
      </c>
      <c r="I1601" s="9" t="str">
        <f t="shared" si="464"/>
        <v/>
      </c>
      <c r="J1601" t="str">
        <f t="shared" si="471"/>
        <v/>
      </c>
      <c r="K1601" t="str">
        <f t="shared" si="472"/>
        <v/>
      </c>
      <c r="L1601" s="9" t="str">
        <f t="shared" si="465"/>
        <v>社</v>
      </c>
      <c r="M1601" s="9" t="str">
        <f t="shared" si="466"/>
        <v/>
      </c>
      <c r="N1601" s="1" t="s">
        <v>427</v>
      </c>
      <c r="O1601" s="1" t="s">
        <v>85</v>
      </c>
      <c r="P1601" s="1" t="s">
        <v>85</v>
      </c>
      <c r="Q1601" s="1" t="s">
        <v>85</v>
      </c>
      <c r="R1601" s="1" t="s">
        <v>85</v>
      </c>
      <c r="S1601" s="1" t="s">
        <v>85</v>
      </c>
      <c r="T1601" s="1" t="s">
        <v>85</v>
      </c>
      <c r="U1601" s="2">
        <v>5</v>
      </c>
      <c r="V1601" s="2">
        <v>0</v>
      </c>
      <c r="W1601" s="2">
        <v>0</v>
      </c>
      <c r="X1601" s="2">
        <v>0</v>
      </c>
      <c r="Y1601" s="2">
        <v>5</v>
      </c>
      <c r="Z1601" s="2">
        <v>0</v>
      </c>
      <c r="AA1601" s="2" t="s">
        <v>85</v>
      </c>
      <c r="AB1601" s="13" t="str">
        <f t="shared" si="467"/>
        <v/>
      </c>
      <c r="AC1601" s="2">
        <v>0</v>
      </c>
      <c r="AD1601" s="3">
        <v>0</v>
      </c>
      <c r="AE1601" s="3">
        <v>0</v>
      </c>
      <c r="AF1601" s="3">
        <v>0</v>
      </c>
      <c r="AG1601" s="3">
        <v>0</v>
      </c>
      <c r="AH1601" s="3">
        <v>0</v>
      </c>
      <c r="AI1601" s="3">
        <v>0</v>
      </c>
      <c r="AJ1601" s="3">
        <v>0</v>
      </c>
      <c r="AK1601" t="s">
        <v>85</v>
      </c>
      <c r="AL1601" s="10"/>
      <c r="AM1601" s="10"/>
      <c r="AN1601" s="8">
        <v>45065</v>
      </c>
      <c r="AO1601" s="8">
        <v>45066</v>
      </c>
      <c r="AP1601" s="8">
        <v>45067</v>
      </c>
      <c r="AQ1601" s="10">
        <v>45076</v>
      </c>
      <c r="AR1601" t="s">
        <v>88</v>
      </c>
      <c r="AS1601" t="s">
        <v>203</v>
      </c>
      <c r="AX1601">
        <v>0</v>
      </c>
      <c r="AY1601">
        <v>0</v>
      </c>
      <c r="AZ1601">
        <v>0</v>
      </c>
      <c r="BA1601">
        <v>0</v>
      </c>
      <c r="BB1601">
        <v>0</v>
      </c>
      <c r="BC1601">
        <v>0</v>
      </c>
      <c r="BD1601">
        <v>50</v>
      </c>
      <c r="BE1601">
        <v>50</v>
      </c>
      <c r="BF1601">
        <v>0</v>
      </c>
      <c r="BG1601">
        <v>0</v>
      </c>
      <c r="BH1601">
        <v>0</v>
      </c>
      <c r="BI1601">
        <v>0</v>
      </c>
      <c r="BJ1601" t="s">
        <v>200</v>
      </c>
      <c r="BK1601" t="s">
        <v>1427</v>
      </c>
      <c r="BL1601" t="s">
        <v>94</v>
      </c>
      <c r="BP1601" t="s">
        <v>5766</v>
      </c>
      <c r="BQ1601" s="12" t="s">
        <v>8559</v>
      </c>
      <c r="BR1601" s="11" t="s">
        <v>5771</v>
      </c>
      <c r="BS1601">
        <v>10</v>
      </c>
      <c r="BT1601">
        <v>0</v>
      </c>
      <c r="BU1601">
        <v>0</v>
      </c>
      <c r="BV1601">
        <v>1</v>
      </c>
      <c r="BW1601">
        <v>0</v>
      </c>
      <c r="BY1601">
        <v>0</v>
      </c>
      <c r="BZ1601">
        <v>50</v>
      </c>
      <c r="CS1601" t="str">
        <f t="shared" si="482"/>
        <v/>
      </c>
      <c r="CT1601" s="5" t="str">
        <f t="shared" si="468"/>
        <v/>
      </c>
      <c r="CU1601" t="str">
        <f t="shared" si="482"/>
        <v/>
      </c>
      <c r="CV1601" t="str">
        <f t="shared" si="482"/>
        <v/>
      </c>
      <c r="CW1601" t="str">
        <f t="shared" si="482"/>
        <v/>
      </c>
      <c r="CX1601">
        <f t="shared" si="482"/>
        <v>1</v>
      </c>
      <c r="CY1601">
        <f t="shared" si="482"/>
        <v>1</v>
      </c>
      <c r="CZ1601">
        <f t="shared" si="482"/>
        <v>1</v>
      </c>
      <c r="DA1601" t="str">
        <f t="shared" si="482"/>
        <v/>
      </c>
      <c r="DB1601" t="str">
        <f t="shared" si="482"/>
        <v/>
      </c>
      <c r="DC1601" t="str">
        <f t="shared" si="482"/>
        <v/>
      </c>
      <c r="DD1601">
        <f t="shared" si="482"/>
        <v>1</v>
      </c>
      <c r="DE1601">
        <f t="shared" si="482"/>
        <v>1</v>
      </c>
      <c r="DF1601">
        <f t="shared" si="482"/>
        <v>1</v>
      </c>
      <c r="DG1601">
        <f t="shared" si="482"/>
        <v>1</v>
      </c>
      <c r="DH1601">
        <f t="shared" si="482"/>
        <v>1</v>
      </c>
      <c r="DI1601" t="str">
        <f t="shared" si="469"/>
        <v/>
      </c>
      <c r="DJ1601" t="str">
        <f t="shared" si="470"/>
        <v/>
      </c>
    </row>
    <row r="1602" spans="1:114" ht="18" customHeight="1" x14ac:dyDescent="0.3">
      <c r="A1602" s="9" t="s">
        <v>3311</v>
      </c>
      <c r="B1602" s="9" t="s">
        <v>3312</v>
      </c>
      <c r="C1602" s="9" t="s">
        <v>3386</v>
      </c>
      <c r="D1602" s="9" t="s">
        <v>6487</v>
      </c>
      <c r="G1602" t="str">
        <f t="shared" si="462"/>
        <v>英</v>
      </c>
      <c r="H1602" s="9" t="str">
        <f t="shared" si="463"/>
        <v/>
      </c>
      <c r="I1602" s="9" t="str">
        <f t="shared" si="464"/>
        <v>英</v>
      </c>
      <c r="J1602" t="str">
        <f t="shared" si="471"/>
        <v/>
      </c>
      <c r="K1602" t="str">
        <f t="shared" si="472"/>
        <v/>
      </c>
      <c r="L1602" s="9" t="str">
        <f t="shared" si="465"/>
        <v/>
      </c>
      <c r="M1602" s="9" t="str">
        <f t="shared" si="466"/>
        <v/>
      </c>
      <c r="N1602" s="1" t="s">
        <v>85</v>
      </c>
      <c r="O1602" s="1" t="s">
        <v>427</v>
      </c>
      <c r="P1602" s="1" t="s">
        <v>85</v>
      </c>
      <c r="Q1602" s="1" t="s">
        <v>85</v>
      </c>
      <c r="R1602" s="1" t="s">
        <v>85</v>
      </c>
      <c r="S1602" s="1" t="s">
        <v>85</v>
      </c>
      <c r="T1602" s="1" t="s">
        <v>85</v>
      </c>
      <c r="U1602" s="2">
        <v>0</v>
      </c>
      <c r="V1602" s="2">
        <v>5.5</v>
      </c>
      <c r="W1602" s="2">
        <v>0</v>
      </c>
      <c r="X1602" s="2">
        <v>0</v>
      </c>
      <c r="Y1602" s="2">
        <v>0</v>
      </c>
      <c r="Z1602" s="2">
        <v>0</v>
      </c>
      <c r="AA1602" s="2" t="s">
        <v>85</v>
      </c>
      <c r="AB1602" s="13" t="str">
        <f t="shared" si="467"/>
        <v>err</v>
      </c>
      <c r="AC1602" s="2">
        <v>0</v>
      </c>
      <c r="AD1602" s="3">
        <v>0</v>
      </c>
      <c r="AE1602" s="3">
        <v>0</v>
      </c>
      <c r="AF1602" s="3">
        <v>0</v>
      </c>
      <c r="AG1602" s="3">
        <v>0</v>
      </c>
      <c r="AH1602" s="3">
        <v>0</v>
      </c>
      <c r="AI1602" s="3">
        <v>0</v>
      </c>
      <c r="AJ1602" s="3">
        <v>0</v>
      </c>
      <c r="AK1602" t="s">
        <v>85</v>
      </c>
      <c r="AL1602" s="10"/>
      <c r="AM1602" s="10"/>
      <c r="AN1602" s="8">
        <v>45065</v>
      </c>
      <c r="AO1602" s="8">
        <v>45066</v>
      </c>
      <c r="AP1602" s="8">
        <v>45067</v>
      </c>
      <c r="AQ1602" s="10">
        <v>45076</v>
      </c>
      <c r="AR1602" t="s">
        <v>88</v>
      </c>
      <c r="AS1602" t="s">
        <v>203</v>
      </c>
      <c r="AX1602">
        <v>0</v>
      </c>
      <c r="AY1602">
        <v>0</v>
      </c>
      <c r="AZ1602">
        <v>0</v>
      </c>
      <c r="BA1602">
        <v>0</v>
      </c>
      <c r="BB1602">
        <v>0</v>
      </c>
      <c r="BC1602">
        <v>0</v>
      </c>
      <c r="BD1602">
        <v>50</v>
      </c>
      <c r="BE1602">
        <v>50</v>
      </c>
      <c r="BF1602">
        <v>0</v>
      </c>
      <c r="BG1602">
        <v>0</v>
      </c>
      <c r="BH1602">
        <v>0</v>
      </c>
      <c r="BI1602">
        <v>0</v>
      </c>
      <c r="BJ1602" t="s">
        <v>200</v>
      </c>
      <c r="BK1602" t="s">
        <v>1427</v>
      </c>
      <c r="BL1602" t="s">
        <v>94</v>
      </c>
      <c r="BP1602" t="s">
        <v>5766</v>
      </c>
      <c r="BQ1602" s="12" t="s">
        <v>8559</v>
      </c>
      <c r="BR1602" s="11" t="s">
        <v>5772</v>
      </c>
      <c r="BS1602">
        <v>9</v>
      </c>
      <c r="BT1602">
        <v>0</v>
      </c>
      <c r="BU1602">
        <v>0</v>
      </c>
      <c r="BV1602">
        <v>0</v>
      </c>
      <c r="BW1602">
        <v>0</v>
      </c>
      <c r="BY1602">
        <v>0</v>
      </c>
      <c r="BZ1602">
        <v>50</v>
      </c>
      <c r="CS1602" t="str">
        <f t="shared" si="482"/>
        <v/>
      </c>
      <c r="CT1602" s="5" t="str">
        <f t="shared" si="468"/>
        <v/>
      </c>
      <c r="CU1602" t="str">
        <f t="shared" si="482"/>
        <v/>
      </c>
      <c r="CV1602" t="str">
        <f t="shared" si="482"/>
        <v/>
      </c>
      <c r="CW1602" t="str">
        <f t="shared" si="482"/>
        <v/>
      </c>
      <c r="CX1602">
        <f t="shared" si="482"/>
        <v>1</v>
      </c>
      <c r="CY1602">
        <f t="shared" si="482"/>
        <v>1</v>
      </c>
      <c r="CZ1602">
        <f t="shared" si="482"/>
        <v>1</v>
      </c>
      <c r="DA1602" t="str">
        <f t="shared" si="482"/>
        <v/>
      </c>
      <c r="DB1602" t="str">
        <f t="shared" si="482"/>
        <v/>
      </c>
      <c r="DC1602" t="str">
        <f t="shared" si="482"/>
        <v/>
      </c>
      <c r="DD1602">
        <f t="shared" si="482"/>
        <v>1</v>
      </c>
      <c r="DE1602">
        <f t="shared" si="482"/>
        <v>1</v>
      </c>
      <c r="DF1602">
        <f t="shared" si="482"/>
        <v>1</v>
      </c>
      <c r="DG1602">
        <f t="shared" si="482"/>
        <v>1</v>
      </c>
      <c r="DH1602">
        <f t="shared" si="482"/>
        <v>1</v>
      </c>
      <c r="DI1602" t="str">
        <f t="shared" si="469"/>
        <v/>
      </c>
      <c r="DJ1602" t="str">
        <f t="shared" si="470"/>
        <v/>
      </c>
    </row>
    <row r="1603" spans="1:114" ht="18" customHeight="1" x14ac:dyDescent="0.3">
      <c r="A1603" s="9" t="s">
        <v>3311</v>
      </c>
      <c r="B1603" s="9" t="s">
        <v>3312</v>
      </c>
      <c r="C1603" s="9" t="s">
        <v>3388</v>
      </c>
      <c r="D1603" s="9" t="s">
        <v>3383</v>
      </c>
      <c r="G1603" t="str">
        <f t="shared" ref="G1603:G1666" si="483">H1603&amp;I1603&amp;J1603&amp;K1603&amp;L1603&amp;M1603</f>
        <v>英社</v>
      </c>
      <c r="H1603" s="9" t="str">
        <f t="shared" ref="H1603:H1666" si="484">IF(AND(N1603="--",U1603=0,AD1603=0),"",MID(H$1,2,1))</f>
        <v/>
      </c>
      <c r="I1603" s="9" t="str">
        <f t="shared" ref="I1603:I1666" si="485">IF(AND(O1603="--",V1603=0,AE1603=0),"",MID(I$1,2,1))</f>
        <v>英</v>
      </c>
      <c r="J1603" t="str">
        <f t="shared" si="471"/>
        <v/>
      </c>
      <c r="K1603" t="str">
        <f t="shared" si="472"/>
        <v/>
      </c>
      <c r="L1603" s="9" t="str">
        <f t="shared" ref="L1603:L1666" si="486">IF(AND(R1603="--",Y1603=0,AH1603=0),"",MID(L$1,2,1))</f>
        <v>社</v>
      </c>
      <c r="M1603" s="9" t="str">
        <f t="shared" ref="M1603:M1666" si="487">IF(AND(S1603="--",Z1603=0,AI1603=0),"",MID(M$1,2,1))</f>
        <v/>
      </c>
      <c r="N1603" s="1" t="s">
        <v>85</v>
      </c>
      <c r="O1603" s="1" t="s">
        <v>427</v>
      </c>
      <c r="P1603" s="1" t="s">
        <v>85</v>
      </c>
      <c r="Q1603" s="1" t="s">
        <v>85</v>
      </c>
      <c r="R1603" s="1" t="s">
        <v>85</v>
      </c>
      <c r="S1603" s="1" t="s">
        <v>85</v>
      </c>
      <c r="T1603" s="1" t="s">
        <v>85</v>
      </c>
      <c r="U1603" s="2">
        <v>0</v>
      </c>
      <c r="V1603" s="2">
        <v>10</v>
      </c>
      <c r="W1603" s="2">
        <v>0</v>
      </c>
      <c r="X1603" s="2">
        <v>0</v>
      </c>
      <c r="Y1603" s="2">
        <v>5.5</v>
      </c>
      <c r="Z1603" s="2">
        <v>0</v>
      </c>
      <c r="AA1603" s="2" t="s">
        <v>85</v>
      </c>
      <c r="AB1603" s="13" t="str">
        <f t="shared" ref="AB1603:AB1666" si="488">IF(LEN(G1603)&lt;LEN(AA1603),"err","")</f>
        <v/>
      </c>
      <c r="AC1603" s="2">
        <v>0</v>
      </c>
      <c r="AD1603" s="3">
        <v>0</v>
      </c>
      <c r="AE1603" s="3">
        <v>0</v>
      </c>
      <c r="AF1603" s="3">
        <v>0</v>
      </c>
      <c r="AG1603" s="3">
        <v>0</v>
      </c>
      <c r="AH1603" s="3">
        <v>0</v>
      </c>
      <c r="AI1603" s="3">
        <v>0</v>
      </c>
      <c r="AJ1603" s="3">
        <v>0</v>
      </c>
      <c r="AK1603" t="s">
        <v>85</v>
      </c>
      <c r="AL1603" s="10"/>
      <c r="AM1603" s="10"/>
      <c r="AN1603" s="8">
        <v>45065</v>
      </c>
      <c r="AO1603" s="8">
        <v>45066</v>
      </c>
      <c r="AP1603" s="8">
        <v>45067</v>
      </c>
      <c r="AQ1603" s="10">
        <v>45076</v>
      </c>
      <c r="AR1603" t="s">
        <v>88</v>
      </c>
      <c r="AS1603" t="s">
        <v>203</v>
      </c>
      <c r="AX1603">
        <v>0</v>
      </c>
      <c r="AY1603">
        <v>0</v>
      </c>
      <c r="AZ1603">
        <v>0</v>
      </c>
      <c r="BA1603">
        <v>0</v>
      </c>
      <c r="BB1603">
        <v>0</v>
      </c>
      <c r="BC1603">
        <v>0</v>
      </c>
      <c r="BD1603">
        <v>50</v>
      </c>
      <c r="BE1603">
        <v>50</v>
      </c>
      <c r="BF1603">
        <v>0</v>
      </c>
      <c r="BG1603">
        <v>0</v>
      </c>
      <c r="BH1603">
        <v>0</v>
      </c>
      <c r="BI1603">
        <v>0</v>
      </c>
      <c r="BJ1603" t="s">
        <v>91</v>
      </c>
      <c r="BK1603" t="s">
        <v>200</v>
      </c>
      <c r="BL1603" t="s">
        <v>218</v>
      </c>
      <c r="BM1603" t="s">
        <v>138</v>
      </c>
      <c r="BP1603" t="s">
        <v>5766</v>
      </c>
      <c r="BQ1603" s="12" t="s">
        <v>8559</v>
      </c>
      <c r="BR1603" s="11" t="s">
        <v>5773</v>
      </c>
      <c r="BS1603">
        <v>9</v>
      </c>
      <c r="BT1603">
        <v>0</v>
      </c>
      <c r="BU1603">
        <v>0</v>
      </c>
      <c r="BV1603">
        <v>1</v>
      </c>
      <c r="BW1603">
        <v>0</v>
      </c>
      <c r="BY1603">
        <v>0</v>
      </c>
      <c r="BZ1603">
        <v>50</v>
      </c>
      <c r="CS1603">
        <f t="shared" si="482"/>
        <v>1</v>
      </c>
      <c r="CT1603" s="5" t="str">
        <f t="shared" ref="CT1603:CT1666" si="489">IF(ISNUMBER(FIND(CT$1,$BK1603)),1,"")</f>
        <v/>
      </c>
      <c r="CU1603" t="str">
        <f t="shared" si="482"/>
        <v/>
      </c>
      <c r="CV1603" t="str">
        <f t="shared" si="482"/>
        <v/>
      </c>
      <c r="CW1603" t="str">
        <f t="shared" si="482"/>
        <v/>
      </c>
      <c r="CX1603">
        <f t="shared" si="482"/>
        <v>1</v>
      </c>
      <c r="CY1603">
        <f t="shared" si="482"/>
        <v>1</v>
      </c>
      <c r="CZ1603" t="str">
        <f t="shared" si="482"/>
        <v/>
      </c>
      <c r="DA1603" t="str">
        <f t="shared" si="482"/>
        <v/>
      </c>
      <c r="DB1603" t="str">
        <f t="shared" si="482"/>
        <v/>
      </c>
      <c r="DC1603">
        <f t="shared" si="482"/>
        <v>1</v>
      </c>
      <c r="DD1603">
        <f t="shared" si="482"/>
        <v>1</v>
      </c>
      <c r="DE1603">
        <f t="shared" si="482"/>
        <v>1</v>
      </c>
      <c r="DF1603" t="str">
        <f t="shared" si="482"/>
        <v/>
      </c>
      <c r="DG1603">
        <f t="shared" si="482"/>
        <v>1</v>
      </c>
      <c r="DH1603">
        <f t="shared" si="482"/>
        <v>1</v>
      </c>
      <c r="DI1603" t="str">
        <f t="shared" ref="DI1603:DI1666" si="490">IF(OR(ISNUMBER(FIND(DI$1,$BL1603)),ISNUMBER(FIND(DI$1,$BM1603)),ISNUMBER(FIND(DI$1,$BP1603))),1,"")</f>
        <v/>
      </c>
      <c r="DJ1603" t="str">
        <f t="shared" ref="DJ1603:DJ1666" si="491">IF(OR(ISNUMBER(FIND(DJ$1,$BP1603)),ISNUMBER(FIND(DK$1,$BP1603))),1,"")</f>
        <v/>
      </c>
    </row>
    <row r="1604" spans="1:114" ht="18" customHeight="1" x14ac:dyDescent="0.3">
      <c r="A1604" s="9" t="s">
        <v>3311</v>
      </c>
      <c r="B1604" s="9" t="s">
        <v>3312</v>
      </c>
      <c r="C1604" s="9" t="s">
        <v>3389</v>
      </c>
      <c r="D1604" s="9" t="s">
        <v>3385</v>
      </c>
      <c r="G1604" t="str">
        <f t="shared" si="483"/>
        <v>國社</v>
      </c>
      <c r="H1604" s="9" t="str">
        <f t="shared" si="484"/>
        <v>國</v>
      </c>
      <c r="I1604" s="9" t="str">
        <f t="shared" si="485"/>
        <v/>
      </c>
      <c r="J1604" t="str">
        <f t="shared" si="471"/>
        <v/>
      </c>
      <c r="K1604" t="str">
        <f t="shared" si="472"/>
        <v/>
      </c>
      <c r="L1604" s="9" t="str">
        <f t="shared" si="486"/>
        <v>社</v>
      </c>
      <c r="M1604" s="9" t="str">
        <f t="shared" si="487"/>
        <v/>
      </c>
      <c r="N1604" s="1" t="s">
        <v>427</v>
      </c>
      <c r="O1604" s="1" t="s">
        <v>85</v>
      </c>
      <c r="P1604" s="1" t="s">
        <v>85</v>
      </c>
      <c r="Q1604" s="1" t="s">
        <v>85</v>
      </c>
      <c r="R1604" s="1" t="s">
        <v>85</v>
      </c>
      <c r="S1604" s="1" t="s">
        <v>85</v>
      </c>
      <c r="T1604" s="1" t="s">
        <v>85</v>
      </c>
      <c r="U1604" s="2">
        <v>10</v>
      </c>
      <c r="V1604" s="2">
        <v>0</v>
      </c>
      <c r="W1604" s="2">
        <v>0</v>
      </c>
      <c r="X1604" s="2">
        <v>0</v>
      </c>
      <c r="Y1604" s="2">
        <v>5</v>
      </c>
      <c r="Z1604" s="2">
        <v>0</v>
      </c>
      <c r="AA1604" s="2" t="s">
        <v>85</v>
      </c>
      <c r="AB1604" s="13" t="str">
        <f t="shared" si="488"/>
        <v/>
      </c>
      <c r="AC1604" s="2">
        <v>0</v>
      </c>
      <c r="AD1604" s="3">
        <v>0</v>
      </c>
      <c r="AE1604" s="3">
        <v>0</v>
      </c>
      <c r="AF1604" s="3">
        <v>0</v>
      </c>
      <c r="AG1604" s="3">
        <v>0</v>
      </c>
      <c r="AH1604" s="3">
        <v>0</v>
      </c>
      <c r="AI1604" s="3">
        <v>0</v>
      </c>
      <c r="AJ1604" s="3">
        <v>0</v>
      </c>
      <c r="AK1604" t="s">
        <v>85</v>
      </c>
      <c r="AL1604" s="10"/>
      <c r="AM1604" s="10"/>
      <c r="AN1604" s="8">
        <v>45065</v>
      </c>
      <c r="AO1604" s="8">
        <v>45066</v>
      </c>
      <c r="AP1604" s="8">
        <v>45067</v>
      </c>
      <c r="AQ1604" s="10">
        <v>45076</v>
      </c>
      <c r="AR1604" t="s">
        <v>88</v>
      </c>
      <c r="AS1604" t="s">
        <v>203</v>
      </c>
      <c r="AX1604">
        <v>0</v>
      </c>
      <c r="AY1604">
        <v>0</v>
      </c>
      <c r="AZ1604">
        <v>0</v>
      </c>
      <c r="BA1604">
        <v>0</v>
      </c>
      <c r="BB1604">
        <v>0</v>
      </c>
      <c r="BC1604">
        <v>0</v>
      </c>
      <c r="BD1604">
        <v>50</v>
      </c>
      <c r="BE1604">
        <v>50</v>
      </c>
      <c r="BF1604">
        <v>0</v>
      </c>
      <c r="BG1604">
        <v>0</v>
      </c>
      <c r="BH1604">
        <v>0</v>
      </c>
      <c r="BI1604">
        <v>0</v>
      </c>
      <c r="BJ1604" t="s">
        <v>91</v>
      </c>
      <c r="BK1604" t="s">
        <v>200</v>
      </c>
      <c r="BL1604" t="s">
        <v>218</v>
      </c>
      <c r="BM1604" t="s">
        <v>138</v>
      </c>
      <c r="BP1604" t="s">
        <v>5766</v>
      </c>
      <c r="BQ1604" s="12" t="s">
        <v>8559</v>
      </c>
      <c r="BR1604" s="11" t="s">
        <v>5773</v>
      </c>
      <c r="BS1604">
        <v>10</v>
      </c>
      <c r="BT1604">
        <v>0</v>
      </c>
      <c r="BU1604">
        <v>0</v>
      </c>
      <c r="BV1604">
        <v>1</v>
      </c>
      <c r="BW1604">
        <v>0</v>
      </c>
      <c r="BY1604">
        <v>0</v>
      </c>
      <c r="BZ1604">
        <v>50</v>
      </c>
      <c r="CS1604">
        <f t="shared" si="482"/>
        <v>1</v>
      </c>
      <c r="CT1604" s="5" t="str">
        <f t="shared" si="489"/>
        <v/>
      </c>
      <c r="CU1604" t="str">
        <f t="shared" si="482"/>
        <v/>
      </c>
      <c r="CV1604" t="str">
        <f t="shared" si="482"/>
        <v/>
      </c>
      <c r="CW1604" t="str">
        <f t="shared" si="482"/>
        <v/>
      </c>
      <c r="CX1604">
        <f t="shared" si="482"/>
        <v>1</v>
      </c>
      <c r="CY1604">
        <f t="shared" si="482"/>
        <v>1</v>
      </c>
      <c r="CZ1604" t="str">
        <f t="shared" si="482"/>
        <v/>
      </c>
      <c r="DA1604" t="str">
        <f t="shared" si="482"/>
        <v/>
      </c>
      <c r="DB1604" t="str">
        <f t="shared" si="482"/>
        <v/>
      </c>
      <c r="DC1604">
        <f t="shared" si="482"/>
        <v>1</v>
      </c>
      <c r="DD1604">
        <f t="shared" si="482"/>
        <v>1</v>
      </c>
      <c r="DE1604">
        <f t="shared" si="482"/>
        <v>1</v>
      </c>
      <c r="DF1604" t="str">
        <f t="shared" si="482"/>
        <v/>
      </c>
      <c r="DG1604">
        <f t="shared" si="482"/>
        <v>1</v>
      </c>
      <c r="DH1604">
        <f t="shared" si="482"/>
        <v>1</v>
      </c>
      <c r="DI1604" t="str">
        <f t="shared" si="490"/>
        <v/>
      </c>
      <c r="DJ1604" t="str">
        <f t="shared" si="491"/>
        <v/>
      </c>
    </row>
    <row r="1605" spans="1:114" ht="18" customHeight="1" x14ac:dyDescent="0.3">
      <c r="A1605" s="9" t="s">
        <v>3311</v>
      </c>
      <c r="B1605" s="9" t="s">
        <v>3312</v>
      </c>
      <c r="C1605" s="9" t="s">
        <v>3390</v>
      </c>
      <c r="D1605" s="9" t="s">
        <v>3387</v>
      </c>
      <c r="G1605" t="str">
        <f t="shared" si="483"/>
        <v>英社</v>
      </c>
      <c r="H1605" s="9" t="str">
        <f t="shared" si="484"/>
        <v/>
      </c>
      <c r="I1605" s="9" t="str">
        <f t="shared" si="485"/>
        <v>英</v>
      </c>
      <c r="J1605" t="str">
        <f t="shared" si="471"/>
        <v/>
      </c>
      <c r="K1605" t="str">
        <f t="shared" si="472"/>
        <v/>
      </c>
      <c r="L1605" s="9" t="str">
        <f t="shared" si="486"/>
        <v>社</v>
      </c>
      <c r="M1605" s="9" t="str">
        <f t="shared" si="487"/>
        <v/>
      </c>
      <c r="N1605" s="1" t="s">
        <v>85</v>
      </c>
      <c r="O1605" s="1" t="s">
        <v>85</v>
      </c>
      <c r="P1605" s="1" t="s">
        <v>85</v>
      </c>
      <c r="Q1605" s="1" t="s">
        <v>85</v>
      </c>
      <c r="R1605" s="1" t="s">
        <v>427</v>
      </c>
      <c r="S1605" s="1" t="s">
        <v>85</v>
      </c>
      <c r="T1605" s="1" t="s">
        <v>85</v>
      </c>
      <c r="U1605" s="2">
        <v>0</v>
      </c>
      <c r="V1605" s="2">
        <v>10</v>
      </c>
      <c r="W1605" s="2">
        <v>0</v>
      </c>
      <c r="X1605" s="2">
        <v>0</v>
      </c>
      <c r="Y1605" s="2">
        <v>5.5</v>
      </c>
      <c r="Z1605" s="2">
        <v>0</v>
      </c>
      <c r="AA1605" s="2" t="s">
        <v>85</v>
      </c>
      <c r="AB1605" s="13" t="str">
        <f t="shared" si="488"/>
        <v/>
      </c>
      <c r="AC1605" s="2">
        <v>0</v>
      </c>
      <c r="AD1605" s="3">
        <v>0</v>
      </c>
      <c r="AE1605" s="3">
        <v>0</v>
      </c>
      <c r="AF1605" s="3">
        <v>0</v>
      </c>
      <c r="AG1605" s="3">
        <v>0</v>
      </c>
      <c r="AH1605" s="3">
        <v>0</v>
      </c>
      <c r="AI1605" s="3">
        <v>0</v>
      </c>
      <c r="AJ1605" s="3">
        <v>0</v>
      </c>
      <c r="AK1605" t="s">
        <v>85</v>
      </c>
      <c r="AL1605" s="10"/>
      <c r="AM1605" s="10"/>
      <c r="AN1605" s="8">
        <v>45065</v>
      </c>
      <c r="AO1605" s="8">
        <v>45066</v>
      </c>
      <c r="AP1605" s="8">
        <v>45067</v>
      </c>
      <c r="AQ1605" s="10">
        <v>45076</v>
      </c>
      <c r="AR1605" t="s">
        <v>88</v>
      </c>
      <c r="AS1605" t="s">
        <v>203</v>
      </c>
      <c r="AX1605">
        <v>0</v>
      </c>
      <c r="AY1605">
        <v>0</v>
      </c>
      <c r="AZ1605">
        <v>0</v>
      </c>
      <c r="BA1605">
        <v>0</v>
      </c>
      <c r="BB1605">
        <v>0</v>
      </c>
      <c r="BC1605">
        <v>0</v>
      </c>
      <c r="BD1605">
        <v>50</v>
      </c>
      <c r="BE1605">
        <v>50</v>
      </c>
      <c r="BF1605">
        <v>0</v>
      </c>
      <c r="BG1605">
        <v>0</v>
      </c>
      <c r="BH1605">
        <v>0</v>
      </c>
      <c r="BI1605">
        <v>0</v>
      </c>
      <c r="BJ1605" t="s">
        <v>91</v>
      </c>
      <c r="BK1605" t="s">
        <v>200</v>
      </c>
      <c r="BL1605" t="s">
        <v>218</v>
      </c>
      <c r="BM1605" t="s">
        <v>138</v>
      </c>
      <c r="BP1605" t="s">
        <v>5766</v>
      </c>
      <c r="BQ1605" s="12" t="s">
        <v>8559</v>
      </c>
      <c r="BR1605" s="11" t="s">
        <v>5773</v>
      </c>
      <c r="BS1605">
        <v>9</v>
      </c>
      <c r="BT1605">
        <v>0</v>
      </c>
      <c r="BU1605">
        <v>0</v>
      </c>
      <c r="BV1605">
        <v>1</v>
      </c>
      <c r="BW1605">
        <v>0</v>
      </c>
      <c r="BY1605">
        <v>0</v>
      </c>
      <c r="BZ1605">
        <v>50</v>
      </c>
      <c r="CS1605">
        <f t="shared" si="482"/>
        <v>1</v>
      </c>
      <c r="CT1605" s="5" t="str">
        <f t="shared" si="489"/>
        <v/>
      </c>
      <c r="CU1605" t="str">
        <f t="shared" si="482"/>
        <v/>
      </c>
      <c r="CV1605" t="str">
        <f t="shared" si="482"/>
        <v/>
      </c>
      <c r="CW1605" t="str">
        <f t="shared" si="482"/>
        <v/>
      </c>
      <c r="CX1605">
        <f t="shared" si="482"/>
        <v>1</v>
      </c>
      <c r="CY1605">
        <f t="shared" si="482"/>
        <v>1</v>
      </c>
      <c r="CZ1605" t="str">
        <f t="shared" si="482"/>
        <v/>
      </c>
      <c r="DA1605" t="str">
        <f t="shared" si="482"/>
        <v/>
      </c>
      <c r="DB1605" t="str">
        <f t="shared" si="482"/>
        <v/>
      </c>
      <c r="DC1605">
        <f t="shared" si="482"/>
        <v>1</v>
      </c>
      <c r="DD1605">
        <f t="shared" si="482"/>
        <v>1</v>
      </c>
      <c r="DE1605">
        <f t="shared" si="482"/>
        <v>1</v>
      </c>
      <c r="DF1605" t="str">
        <f t="shared" si="482"/>
        <v/>
      </c>
      <c r="DG1605">
        <f t="shared" si="482"/>
        <v>1</v>
      </c>
      <c r="DH1605">
        <f t="shared" si="482"/>
        <v>1</v>
      </c>
      <c r="DI1605" t="str">
        <f t="shared" si="490"/>
        <v/>
      </c>
      <c r="DJ1605" t="str">
        <f t="shared" si="491"/>
        <v/>
      </c>
    </row>
    <row r="1606" spans="1:114" ht="18" customHeight="1" x14ac:dyDescent="0.3">
      <c r="A1606" s="9" t="s">
        <v>3311</v>
      </c>
      <c r="B1606" s="9" t="s">
        <v>3312</v>
      </c>
      <c r="C1606" s="9" t="s">
        <v>3391</v>
      </c>
      <c r="D1606" s="9" t="s">
        <v>6488</v>
      </c>
      <c r="G1606" t="str">
        <f t="shared" si="483"/>
        <v>國社</v>
      </c>
      <c r="H1606" s="9" t="str">
        <f t="shared" si="484"/>
        <v>國</v>
      </c>
      <c r="I1606" s="9" t="str">
        <f t="shared" si="485"/>
        <v/>
      </c>
      <c r="J1606" t="str">
        <f t="shared" si="471"/>
        <v/>
      </c>
      <c r="K1606" t="str">
        <f t="shared" si="472"/>
        <v/>
      </c>
      <c r="L1606" s="9" t="str">
        <f t="shared" si="486"/>
        <v>社</v>
      </c>
      <c r="M1606" s="9" t="str">
        <f t="shared" si="487"/>
        <v/>
      </c>
      <c r="N1606" s="1" t="s">
        <v>85</v>
      </c>
      <c r="O1606" s="1" t="s">
        <v>85</v>
      </c>
      <c r="P1606" s="1" t="s">
        <v>85</v>
      </c>
      <c r="Q1606" s="1" t="s">
        <v>85</v>
      </c>
      <c r="R1606" s="1" t="s">
        <v>427</v>
      </c>
      <c r="S1606" s="1" t="s">
        <v>85</v>
      </c>
      <c r="T1606" s="1" t="s">
        <v>85</v>
      </c>
      <c r="U1606" s="2">
        <v>10</v>
      </c>
      <c r="V1606" s="2">
        <v>0</v>
      </c>
      <c r="W1606" s="2">
        <v>0</v>
      </c>
      <c r="X1606" s="2">
        <v>0</v>
      </c>
      <c r="Y1606" s="2">
        <v>7</v>
      </c>
      <c r="Z1606" s="2">
        <v>0</v>
      </c>
      <c r="AA1606" s="2" t="s">
        <v>85</v>
      </c>
      <c r="AB1606" s="13" t="str">
        <f t="shared" si="488"/>
        <v/>
      </c>
      <c r="AC1606" s="2">
        <v>0</v>
      </c>
      <c r="AD1606" s="3">
        <v>0</v>
      </c>
      <c r="AE1606" s="3">
        <v>0</v>
      </c>
      <c r="AF1606" s="3">
        <v>0</v>
      </c>
      <c r="AG1606" s="3">
        <v>0</v>
      </c>
      <c r="AH1606" s="3">
        <v>0</v>
      </c>
      <c r="AI1606" s="3">
        <v>0</v>
      </c>
      <c r="AJ1606" s="3">
        <v>0</v>
      </c>
      <c r="AK1606" t="s">
        <v>85</v>
      </c>
      <c r="AL1606" s="10"/>
      <c r="AM1606" s="10"/>
      <c r="AN1606" s="8">
        <v>45065</v>
      </c>
      <c r="AO1606" s="8">
        <v>45066</v>
      </c>
      <c r="AP1606" s="8">
        <v>45067</v>
      </c>
      <c r="AQ1606" s="10">
        <v>45076</v>
      </c>
      <c r="AR1606" t="s">
        <v>88</v>
      </c>
      <c r="AS1606" t="s">
        <v>203</v>
      </c>
      <c r="AX1606">
        <v>0</v>
      </c>
      <c r="AY1606">
        <v>0</v>
      </c>
      <c r="AZ1606">
        <v>0</v>
      </c>
      <c r="BA1606">
        <v>0</v>
      </c>
      <c r="BB1606">
        <v>0</v>
      </c>
      <c r="BC1606">
        <v>0</v>
      </c>
      <c r="BD1606">
        <v>50</v>
      </c>
      <c r="BE1606">
        <v>50</v>
      </c>
      <c r="BF1606">
        <v>0</v>
      </c>
      <c r="BG1606">
        <v>0</v>
      </c>
      <c r="BH1606">
        <v>0</v>
      </c>
      <c r="BI1606">
        <v>0</v>
      </c>
      <c r="BJ1606" t="s">
        <v>91</v>
      </c>
      <c r="BK1606" t="s">
        <v>200</v>
      </c>
      <c r="BL1606" t="s">
        <v>218</v>
      </c>
      <c r="BM1606" t="s">
        <v>138</v>
      </c>
      <c r="BP1606" t="s">
        <v>5766</v>
      </c>
      <c r="BQ1606" s="12" t="s">
        <v>8559</v>
      </c>
      <c r="BR1606" s="11" t="s">
        <v>5773</v>
      </c>
      <c r="BS1606">
        <v>7</v>
      </c>
      <c r="BT1606">
        <v>0</v>
      </c>
      <c r="BU1606">
        <v>0</v>
      </c>
      <c r="BV1606">
        <v>0</v>
      </c>
      <c r="BW1606">
        <v>0</v>
      </c>
      <c r="BY1606">
        <v>0</v>
      </c>
      <c r="BZ1606">
        <v>49</v>
      </c>
      <c r="CS1606">
        <f t="shared" si="482"/>
        <v>1</v>
      </c>
      <c r="CT1606" s="5" t="str">
        <f t="shared" si="489"/>
        <v/>
      </c>
      <c r="CU1606" t="str">
        <f t="shared" si="482"/>
        <v/>
      </c>
      <c r="CV1606" t="str">
        <f t="shared" si="482"/>
        <v/>
      </c>
      <c r="CW1606" t="str">
        <f t="shared" si="482"/>
        <v/>
      </c>
      <c r="CX1606">
        <f t="shared" si="482"/>
        <v>1</v>
      </c>
      <c r="CY1606">
        <f t="shared" si="482"/>
        <v>1</v>
      </c>
      <c r="CZ1606" t="str">
        <f t="shared" si="482"/>
        <v/>
      </c>
      <c r="DA1606" t="str">
        <f t="shared" si="482"/>
        <v/>
      </c>
      <c r="DB1606" t="str">
        <f t="shared" si="482"/>
        <v/>
      </c>
      <c r="DC1606">
        <f t="shared" si="482"/>
        <v>1</v>
      </c>
      <c r="DD1606">
        <f t="shared" si="482"/>
        <v>1</v>
      </c>
      <c r="DE1606">
        <f t="shared" si="482"/>
        <v>1</v>
      </c>
      <c r="DF1606" t="str">
        <f t="shared" si="482"/>
        <v/>
      </c>
      <c r="DG1606">
        <f t="shared" si="482"/>
        <v>1</v>
      </c>
      <c r="DH1606">
        <f t="shared" si="482"/>
        <v>1</v>
      </c>
      <c r="DI1606" t="str">
        <f t="shared" si="490"/>
        <v/>
      </c>
      <c r="DJ1606" t="str">
        <f t="shared" si="491"/>
        <v/>
      </c>
    </row>
    <row r="1607" spans="1:114" ht="18" customHeight="1" x14ac:dyDescent="0.3">
      <c r="A1607" s="9" t="s">
        <v>3311</v>
      </c>
      <c r="B1607" s="9" t="s">
        <v>3312</v>
      </c>
      <c r="C1607" s="9" t="s">
        <v>3393</v>
      </c>
      <c r="D1607" s="9" t="s">
        <v>6489</v>
      </c>
      <c r="G1607" t="str">
        <f t="shared" si="483"/>
        <v>社</v>
      </c>
      <c r="H1607" s="9" t="str">
        <f t="shared" si="484"/>
        <v/>
      </c>
      <c r="I1607" s="9" t="str">
        <f t="shared" si="485"/>
        <v/>
      </c>
      <c r="J1607" t="str">
        <f t="shared" si="471"/>
        <v/>
      </c>
      <c r="K1607" t="str">
        <f t="shared" si="472"/>
        <v/>
      </c>
      <c r="L1607" s="9" t="str">
        <f t="shared" si="486"/>
        <v>社</v>
      </c>
      <c r="M1607" s="9" t="str">
        <f t="shared" si="487"/>
        <v/>
      </c>
      <c r="N1607" s="1" t="s">
        <v>85</v>
      </c>
      <c r="O1607" s="1" t="s">
        <v>85</v>
      </c>
      <c r="P1607" s="1" t="s">
        <v>85</v>
      </c>
      <c r="Q1607" s="1" t="s">
        <v>85</v>
      </c>
      <c r="R1607" s="1" t="s">
        <v>427</v>
      </c>
      <c r="S1607" s="1" t="s">
        <v>85</v>
      </c>
      <c r="T1607" s="1" t="s">
        <v>85</v>
      </c>
      <c r="U1607" s="2">
        <v>0</v>
      </c>
      <c r="V1607" s="2">
        <v>0</v>
      </c>
      <c r="W1607" s="2">
        <v>0</v>
      </c>
      <c r="X1607" s="2">
        <v>0</v>
      </c>
      <c r="Y1607" s="2">
        <v>12.5</v>
      </c>
      <c r="Z1607" s="2">
        <v>0</v>
      </c>
      <c r="AA1607" s="2" t="s">
        <v>85</v>
      </c>
      <c r="AB1607" s="13" t="str">
        <f t="shared" si="488"/>
        <v>err</v>
      </c>
      <c r="AC1607" s="2">
        <v>0</v>
      </c>
      <c r="AD1607" s="3">
        <v>0</v>
      </c>
      <c r="AE1607" s="3">
        <v>0</v>
      </c>
      <c r="AF1607" s="3">
        <v>0</v>
      </c>
      <c r="AG1607" s="3">
        <v>0</v>
      </c>
      <c r="AH1607" s="3">
        <v>0</v>
      </c>
      <c r="AI1607" s="3">
        <v>0</v>
      </c>
      <c r="AJ1607" s="3">
        <v>0</v>
      </c>
      <c r="AK1607" t="s">
        <v>85</v>
      </c>
      <c r="AL1607" s="10"/>
      <c r="AM1607" s="10"/>
      <c r="AN1607" s="8">
        <v>45065</v>
      </c>
      <c r="AO1607" s="8">
        <v>45066</v>
      </c>
      <c r="AP1607" s="8">
        <v>45067</v>
      </c>
      <c r="AQ1607" s="10">
        <v>45076</v>
      </c>
      <c r="AR1607" t="s">
        <v>88</v>
      </c>
      <c r="AS1607" t="s">
        <v>203</v>
      </c>
      <c r="AX1607">
        <v>0</v>
      </c>
      <c r="AY1607">
        <v>0</v>
      </c>
      <c r="AZ1607">
        <v>0</v>
      </c>
      <c r="BA1607">
        <v>0</v>
      </c>
      <c r="BB1607">
        <v>0</v>
      </c>
      <c r="BC1607">
        <v>0</v>
      </c>
      <c r="BD1607">
        <v>50</v>
      </c>
      <c r="BE1607">
        <v>50</v>
      </c>
      <c r="BF1607">
        <v>0</v>
      </c>
      <c r="BG1607">
        <v>0</v>
      </c>
      <c r="BH1607">
        <v>0</v>
      </c>
      <c r="BI1607">
        <v>0</v>
      </c>
      <c r="BJ1607" t="s">
        <v>91</v>
      </c>
      <c r="BK1607" t="s">
        <v>200</v>
      </c>
      <c r="BL1607" t="s">
        <v>153</v>
      </c>
      <c r="BM1607" t="s">
        <v>94</v>
      </c>
      <c r="BP1607" t="s">
        <v>5766</v>
      </c>
      <c r="BQ1607" s="12" t="s">
        <v>8559</v>
      </c>
      <c r="BR1607" s="11" t="s">
        <v>5774</v>
      </c>
      <c r="BS1607">
        <v>4</v>
      </c>
      <c r="BT1607">
        <v>0</v>
      </c>
      <c r="BU1607">
        <v>0</v>
      </c>
      <c r="BV1607">
        <v>1</v>
      </c>
      <c r="BW1607">
        <v>0</v>
      </c>
      <c r="BY1607">
        <v>0</v>
      </c>
      <c r="BZ1607">
        <v>50</v>
      </c>
      <c r="CS1607">
        <f t="shared" si="482"/>
        <v>1</v>
      </c>
      <c r="CT1607" s="5" t="str">
        <f t="shared" si="489"/>
        <v/>
      </c>
      <c r="CU1607" t="str">
        <f t="shared" si="482"/>
        <v/>
      </c>
      <c r="CV1607" t="str">
        <f t="shared" si="482"/>
        <v/>
      </c>
      <c r="CW1607">
        <f t="shared" si="482"/>
        <v>1</v>
      </c>
      <c r="CX1607" t="str">
        <f t="shared" si="482"/>
        <v/>
      </c>
      <c r="CY1607" t="str">
        <f t="shared" si="482"/>
        <v/>
      </c>
      <c r="CZ1607" t="str">
        <f t="shared" si="482"/>
        <v/>
      </c>
      <c r="DA1607">
        <f t="shared" si="482"/>
        <v>1</v>
      </c>
      <c r="DB1607">
        <f t="shared" si="482"/>
        <v>1</v>
      </c>
      <c r="DC1607" t="str">
        <f t="shared" si="482"/>
        <v/>
      </c>
      <c r="DD1607">
        <f t="shared" si="482"/>
        <v>1</v>
      </c>
      <c r="DE1607">
        <f t="shared" si="482"/>
        <v>1</v>
      </c>
      <c r="DF1607">
        <f t="shared" si="482"/>
        <v>1</v>
      </c>
      <c r="DG1607">
        <f t="shared" si="482"/>
        <v>1</v>
      </c>
      <c r="DH1607">
        <f t="shared" si="482"/>
        <v>1</v>
      </c>
      <c r="DI1607" t="str">
        <f t="shared" si="490"/>
        <v/>
      </c>
      <c r="DJ1607" t="str">
        <f t="shared" si="491"/>
        <v/>
      </c>
    </row>
    <row r="1608" spans="1:114" ht="18" customHeight="1" x14ac:dyDescent="0.3">
      <c r="A1608" s="9" t="s">
        <v>3311</v>
      </c>
      <c r="B1608" s="9" t="s">
        <v>3312</v>
      </c>
      <c r="C1608" s="9" t="s">
        <v>3394</v>
      </c>
      <c r="D1608" s="9" t="s">
        <v>3392</v>
      </c>
      <c r="G1608" t="str">
        <f t="shared" si="483"/>
        <v>自</v>
      </c>
      <c r="H1608" s="9" t="str">
        <f t="shared" si="484"/>
        <v/>
      </c>
      <c r="I1608" s="9" t="str">
        <f t="shared" si="485"/>
        <v/>
      </c>
      <c r="J1608" t="str">
        <f t="shared" si="471"/>
        <v/>
      </c>
      <c r="K1608" t="str">
        <f t="shared" si="472"/>
        <v/>
      </c>
      <c r="L1608" s="9" t="str">
        <f t="shared" si="486"/>
        <v/>
      </c>
      <c r="M1608" s="9" t="str">
        <f t="shared" si="487"/>
        <v>自</v>
      </c>
      <c r="N1608" s="1" t="s">
        <v>85</v>
      </c>
      <c r="O1608" s="1" t="s">
        <v>85</v>
      </c>
      <c r="P1608" s="1" t="s">
        <v>85</v>
      </c>
      <c r="Q1608" s="1" t="s">
        <v>85</v>
      </c>
      <c r="R1608" s="1" t="s">
        <v>85</v>
      </c>
      <c r="S1608" s="1" t="s">
        <v>427</v>
      </c>
      <c r="T1608" s="1" t="s">
        <v>85</v>
      </c>
      <c r="U1608" s="2">
        <v>0</v>
      </c>
      <c r="V1608" s="2">
        <v>0</v>
      </c>
      <c r="W1608" s="2">
        <v>0</v>
      </c>
      <c r="X1608" s="2">
        <v>0</v>
      </c>
      <c r="Y1608" s="2">
        <v>0</v>
      </c>
      <c r="Z1608" s="2">
        <v>16.5</v>
      </c>
      <c r="AA1608" s="2" t="s">
        <v>85</v>
      </c>
      <c r="AB1608" s="13" t="str">
        <f t="shared" si="488"/>
        <v>err</v>
      </c>
      <c r="AC1608" s="2">
        <v>0</v>
      </c>
      <c r="AD1608" s="3">
        <v>0</v>
      </c>
      <c r="AE1608" s="3">
        <v>0</v>
      </c>
      <c r="AF1608" s="3">
        <v>0</v>
      </c>
      <c r="AG1608" s="3">
        <v>0</v>
      </c>
      <c r="AH1608" s="3">
        <v>0</v>
      </c>
      <c r="AI1608" s="3">
        <v>0</v>
      </c>
      <c r="AJ1608" s="3">
        <v>0</v>
      </c>
      <c r="AK1608" t="s">
        <v>85</v>
      </c>
      <c r="AL1608" s="10"/>
      <c r="AM1608" s="10"/>
      <c r="AN1608" s="8">
        <v>45065</v>
      </c>
      <c r="AO1608" s="8">
        <v>45066</v>
      </c>
      <c r="AP1608" s="8">
        <v>45067</v>
      </c>
      <c r="AQ1608" s="10">
        <v>45076</v>
      </c>
      <c r="AR1608" t="s">
        <v>88</v>
      </c>
      <c r="AS1608" t="s">
        <v>203</v>
      </c>
      <c r="AX1608">
        <v>0</v>
      </c>
      <c r="AY1608">
        <v>0</v>
      </c>
      <c r="AZ1608">
        <v>0</v>
      </c>
      <c r="BA1608">
        <v>0</v>
      </c>
      <c r="BB1608">
        <v>0</v>
      </c>
      <c r="BC1608">
        <v>0</v>
      </c>
      <c r="BD1608">
        <v>50</v>
      </c>
      <c r="BE1608">
        <v>50</v>
      </c>
      <c r="BF1608">
        <v>0</v>
      </c>
      <c r="BG1608">
        <v>0</v>
      </c>
      <c r="BH1608">
        <v>0</v>
      </c>
      <c r="BI1608">
        <v>0</v>
      </c>
      <c r="BJ1608" t="s">
        <v>91</v>
      </c>
      <c r="BK1608" t="s">
        <v>200</v>
      </c>
      <c r="BL1608" t="s">
        <v>153</v>
      </c>
      <c r="BM1608" t="s">
        <v>94</v>
      </c>
      <c r="BP1608" t="s">
        <v>5766</v>
      </c>
      <c r="BQ1608" s="12" t="s">
        <v>8559</v>
      </c>
      <c r="BR1608" s="12" t="s">
        <v>8569</v>
      </c>
      <c r="BS1608">
        <v>3</v>
      </c>
      <c r="BT1608">
        <v>0</v>
      </c>
      <c r="BU1608">
        <v>0</v>
      </c>
      <c r="BV1608">
        <v>1</v>
      </c>
      <c r="BW1608">
        <v>0</v>
      </c>
      <c r="BY1608">
        <v>0</v>
      </c>
      <c r="BZ1608">
        <v>50</v>
      </c>
      <c r="CS1608">
        <f t="shared" si="482"/>
        <v>1</v>
      </c>
      <c r="CT1608" s="5" t="str">
        <f t="shared" si="489"/>
        <v/>
      </c>
      <c r="CU1608" t="str">
        <f t="shared" si="482"/>
        <v/>
      </c>
      <c r="CV1608" t="str">
        <f t="shared" si="482"/>
        <v/>
      </c>
      <c r="CW1608">
        <f t="shared" si="482"/>
        <v>1</v>
      </c>
      <c r="CX1608" t="str">
        <f t="shared" si="482"/>
        <v/>
      </c>
      <c r="CY1608" t="str">
        <f t="shared" si="482"/>
        <v/>
      </c>
      <c r="CZ1608" t="str">
        <f t="shared" si="482"/>
        <v/>
      </c>
      <c r="DA1608">
        <f t="shared" si="482"/>
        <v>1</v>
      </c>
      <c r="DB1608">
        <f t="shared" si="482"/>
        <v>1</v>
      </c>
      <c r="DC1608" t="str">
        <f t="shared" si="482"/>
        <v/>
      </c>
      <c r="DD1608">
        <f t="shared" si="482"/>
        <v>1</v>
      </c>
      <c r="DE1608">
        <f t="shared" si="482"/>
        <v>1</v>
      </c>
      <c r="DF1608">
        <f t="shared" si="482"/>
        <v>1</v>
      </c>
      <c r="DG1608">
        <f t="shared" si="482"/>
        <v>1</v>
      </c>
      <c r="DH1608">
        <f t="shared" si="482"/>
        <v>1</v>
      </c>
      <c r="DI1608" t="str">
        <f t="shared" si="490"/>
        <v/>
      </c>
      <c r="DJ1608" t="str">
        <f t="shared" si="491"/>
        <v/>
      </c>
    </row>
    <row r="1609" spans="1:114" ht="18" customHeight="1" x14ac:dyDescent="0.3">
      <c r="A1609" s="9" t="s">
        <v>3311</v>
      </c>
      <c r="B1609" s="9" t="s">
        <v>3312</v>
      </c>
      <c r="C1609" s="9" t="s">
        <v>3395</v>
      </c>
      <c r="D1609" s="9" t="s">
        <v>6490</v>
      </c>
      <c r="G1609" s="2" t="str">
        <f>AA1609</f>
        <v>國自</v>
      </c>
      <c r="H1609" s="9" t="str">
        <f t="shared" si="484"/>
        <v>國</v>
      </c>
      <c r="I1609" s="9" t="str">
        <f t="shared" si="485"/>
        <v/>
      </c>
      <c r="J1609" t="str">
        <f t="shared" si="471"/>
        <v/>
      </c>
      <c r="K1609" t="str">
        <f t="shared" si="472"/>
        <v/>
      </c>
      <c r="L1609" s="9" t="str">
        <f t="shared" si="486"/>
        <v/>
      </c>
      <c r="M1609" s="9" t="str">
        <f t="shared" si="487"/>
        <v/>
      </c>
      <c r="N1609" s="1" t="s">
        <v>427</v>
      </c>
      <c r="O1609" s="1" t="s">
        <v>85</v>
      </c>
      <c r="P1609" s="1" t="s">
        <v>85</v>
      </c>
      <c r="Q1609" s="1" t="s">
        <v>85</v>
      </c>
      <c r="R1609" s="1" t="s">
        <v>85</v>
      </c>
      <c r="S1609" s="1" t="s">
        <v>85</v>
      </c>
      <c r="T1609" s="1" t="s">
        <v>85</v>
      </c>
      <c r="U1609" s="2">
        <v>0</v>
      </c>
      <c r="V1609" s="2">
        <v>0</v>
      </c>
      <c r="W1609" s="2">
        <v>0</v>
      </c>
      <c r="X1609" s="2">
        <v>0</v>
      </c>
      <c r="Y1609" s="2">
        <v>0</v>
      </c>
      <c r="Z1609" s="2">
        <v>0</v>
      </c>
      <c r="AA1609" s="2" t="s">
        <v>3261</v>
      </c>
      <c r="AB1609" s="13" t="str">
        <f t="shared" si="488"/>
        <v/>
      </c>
      <c r="AC1609" s="2">
        <v>16.5</v>
      </c>
      <c r="AD1609" s="3">
        <v>0</v>
      </c>
      <c r="AE1609" s="3">
        <v>0</v>
      </c>
      <c r="AF1609" s="3">
        <v>0</v>
      </c>
      <c r="AG1609" s="3">
        <v>0</v>
      </c>
      <c r="AH1609" s="3">
        <v>0</v>
      </c>
      <c r="AI1609" s="3">
        <v>0</v>
      </c>
      <c r="AJ1609" s="3">
        <v>0</v>
      </c>
      <c r="AK1609" t="s">
        <v>85</v>
      </c>
      <c r="AL1609" s="10"/>
      <c r="AM1609" s="10"/>
      <c r="AN1609" s="8">
        <v>45065</v>
      </c>
      <c r="AO1609" s="8">
        <v>45066</v>
      </c>
      <c r="AP1609" s="8">
        <v>45067</v>
      </c>
      <c r="AQ1609" s="10">
        <v>45076</v>
      </c>
      <c r="AR1609" t="s">
        <v>88</v>
      </c>
      <c r="AS1609" t="s">
        <v>203</v>
      </c>
      <c r="AX1609">
        <v>0</v>
      </c>
      <c r="AY1609">
        <v>0</v>
      </c>
      <c r="AZ1609">
        <v>0</v>
      </c>
      <c r="BA1609">
        <v>0</v>
      </c>
      <c r="BB1609">
        <v>0</v>
      </c>
      <c r="BC1609">
        <v>0</v>
      </c>
      <c r="BD1609">
        <v>50</v>
      </c>
      <c r="BE1609">
        <v>50</v>
      </c>
      <c r="BF1609">
        <v>0</v>
      </c>
      <c r="BG1609">
        <v>0</v>
      </c>
      <c r="BH1609">
        <v>0</v>
      </c>
      <c r="BI1609">
        <v>0</v>
      </c>
      <c r="BJ1609" t="s">
        <v>91</v>
      </c>
      <c r="BK1609" t="s">
        <v>200</v>
      </c>
      <c r="BL1609" t="s">
        <v>153</v>
      </c>
      <c r="BM1609" t="s">
        <v>94</v>
      </c>
      <c r="BP1609" t="s">
        <v>5766</v>
      </c>
      <c r="BQ1609" s="12" t="s">
        <v>8559</v>
      </c>
      <c r="BR1609" s="12" t="s">
        <v>8570</v>
      </c>
      <c r="BS1609">
        <v>3</v>
      </c>
      <c r="BT1609">
        <v>0</v>
      </c>
      <c r="BU1609">
        <v>0</v>
      </c>
      <c r="BV1609">
        <v>1</v>
      </c>
      <c r="BW1609">
        <v>0</v>
      </c>
      <c r="BY1609">
        <v>0</v>
      </c>
      <c r="BZ1609">
        <v>50</v>
      </c>
      <c r="CS1609">
        <f t="shared" si="482"/>
        <v>1</v>
      </c>
      <c r="CT1609" s="5" t="str">
        <f t="shared" si="489"/>
        <v/>
      </c>
      <c r="CU1609" t="str">
        <f t="shared" si="482"/>
        <v/>
      </c>
      <c r="CV1609" t="str">
        <f t="shared" si="482"/>
        <v/>
      </c>
      <c r="CW1609">
        <f t="shared" si="482"/>
        <v>1</v>
      </c>
      <c r="CX1609" t="str">
        <f t="shared" si="482"/>
        <v/>
      </c>
      <c r="CY1609" t="str">
        <f t="shared" si="482"/>
        <v/>
      </c>
      <c r="CZ1609" t="str">
        <f t="shared" si="482"/>
        <v/>
      </c>
      <c r="DA1609">
        <f t="shared" si="482"/>
        <v>1</v>
      </c>
      <c r="DB1609">
        <f t="shared" si="482"/>
        <v>1</v>
      </c>
      <c r="DC1609" t="str">
        <f t="shared" si="482"/>
        <v/>
      </c>
      <c r="DD1609">
        <f t="shared" si="482"/>
        <v>1</v>
      </c>
      <c r="DE1609">
        <f t="shared" si="482"/>
        <v>1</v>
      </c>
      <c r="DF1609">
        <f t="shared" si="482"/>
        <v>1</v>
      </c>
      <c r="DG1609">
        <f t="shared" si="482"/>
        <v>1</v>
      </c>
      <c r="DH1609">
        <f t="shared" si="482"/>
        <v>1</v>
      </c>
      <c r="DI1609" t="str">
        <f t="shared" si="490"/>
        <v/>
      </c>
      <c r="DJ1609" t="str">
        <f t="shared" si="491"/>
        <v/>
      </c>
    </row>
    <row r="1610" spans="1:114" ht="18" customHeight="1" x14ac:dyDescent="0.3">
      <c r="A1610" s="9" t="s">
        <v>3311</v>
      </c>
      <c r="B1610" s="9" t="s">
        <v>3312</v>
      </c>
      <c r="C1610" s="9" t="s">
        <v>3396</v>
      </c>
      <c r="D1610" s="9" t="s">
        <v>6491</v>
      </c>
      <c r="E1610" s="4" t="s">
        <v>9146</v>
      </c>
      <c r="G1610" t="str">
        <f t="shared" si="483"/>
        <v>數B</v>
      </c>
      <c r="H1610" s="9" t="str">
        <f t="shared" si="484"/>
        <v/>
      </c>
      <c r="I1610" s="9" t="str">
        <f t="shared" si="485"/>
        <v/>
      </c>
      <c r="J1610" t="str">
        <f t="shared" si="471"/>
        <v/>
      </c>
      <c r="K1610" t="str">
        <f t="shared" si="472"/>
        <v>數B</v>
      </c>
      <c r="L1610" s="9" t="str">
        <f t="shared" si="486"/>
        <v/>
      </c>
      <c r="M1610" s="9" t="str">
        <f t="shared" si="487"/>
        <v/>
      </c>
      <c r="N1610" s="1" t="s">
        <v>85</v>
      </c>
      <c r="O1610" s="1" t="s">
        <v>85</v>
      </c>
      <c r="P1610" s="1" t="s">
        <v>85</v>
      </c>
      <c r="Q1610" s="1" t="s">
        <v>427</v>
      </c>
      <c r="R1610" s="1" t="s">
        <v>85</v>
      </c>
      <c r="S1610" s="1" t="s">
        <v>85</v>
      </c>
      <c r="T1610" s="1" t="s">
        <v>85</v>
      </c>
      <c r="U1610" s="2">
        <v>0</v>
      </c>
      <c r="V1610" s="2">
        <v>0</v>
      </c>
      <c r="W1610" s="2">
        <v>0</v>
      </c>
      <c r="X1610" s="2">
        <v>30</v>
      </c>
      <c r="Y1610" s="2">
        <v>0</v>
      </c>
      <c r="Z1610" s="2">
        <v>0</v>
      </c>
      <c r="AA1610" s="2" t="s">
        <v>85</v>
      </c>
      <c r="AB1610" s="13" t="str">
        <f t="shared" si="488"/>
        <v/>
      </c>
      <c r="AC1610" s="2">
        <v>0</v>
      </c>
      <c r="AD1610" s="3">
        <v>0</v>
      </c>
      <c r="AE1610" s="3">
        <v>0</v>
      </c>
      <c r="AF1610" s="3">
        <v>0</v>
      </c>
      <c r="AG1610" s="3">
        <v>0</v>
      </c>
      <c r="AH1610" s="3">
        <v>0</v>
      </c>
      <c r="AI1610" s="3">
        <v>0</v>
      </c>
      <c r="AJ1610" s="3">
        <v>0</v>
      </c>
      <c r="AK1610" t="s">
        <v>85</v>
      </c>
      <c r="AL1610" s="10"/>
      <c r="AM1610" s="10"/>
      <c r="AN1610" s="8">
        <v>45065</v>
      </c>
      <c r="AO1610" s="8">
        <v>45066</v>
      </c>
      <c r="AP1610" s="8">
        <v>45067</v>
      </c>
      <c r="AQ1610" s="10">
        <v>45076</v>
      </c>
      <c r="AR1610" t="s">
        <v>88</v>
      </c>
      <c r="AS1610" t="s">
        <v>203</v>
      </c>
      <c r="AX1610">
        <v>0</v>
      </c>
      <c r="AY1610">
        <v>0</v>
      </c>
      <c r="AZ1610">
        <v>0</v>
      </c>
      <c r="BA1610">
        <v>0</v>
      </c>
      <c r="BB1610">
        <v>0</v>
      </c>
      <c r="BC1610">
        <v>0</v>
      </c>
      <c r="BD1610">
        <v>50</v>
      </c>
      <c r="BE1610">
        <v>50</v>
      </c>
      <c r="BF1610">
        <v>0</v>
      </c>
      <c r="BG1610">
        <v>0</v>
      </c>
      <c r="BH1610">
        <v>0</v>
      </c>
      <c r="BI1610">
        <v>0</v>
      </c>
      <c r="BJ1610" t="s">
        <v>91</v>
      </c>
      <c r="BK1610" t="s">
        <v>200</v>
      </c>
      <c r="BL1610" t="s">
        <v>1909</v>
      </c>
      <c r="BM1610" t="s">
        <v>138</v>
      </c>
      <c r="BP1610" t="s">
        <v>5766</v>
      </c>
      <c r="BQ1610" s="12" t="s">
        <v>8559</v>
      </c>
      <c r="BR1610" s="11" t="s">
        <v>5775</v>
      </c>
      <c r="BS1610">
        <v>1</v>
      </c>
      <c r="BT1610">
        <v>0</v>
      </c>
      <c r="BU1610">
        <v>0</v>
      </c>
      <c r="BV1610">
        <v>3</v>
      </c>
      <c r="BW1610">
        <v>0</v>
      </c>
      <c r="BY1610">
        <v>0</v>
      </c>
      <c r="BZ1610">
        <v>30</v>
      </c>
      <c r="CS1610">
        <f t="shared" si="482"/>
        <v>1</v>
      </c>
      <c r="CT1610" s="5" t="str">
        <f t="shared" si="489"/>
        <v/>
      </c>
      <c r="CU1610" t="str">
        <f t="shared" si="482"/>
        <v/>
      </c>
      <c r="CV1610" t="str">
        <f t="shared" si="482"/>
        <v/>
      </c>
      <c r="CW1610" t="str">
        <f t="shared" si="482"/>
        <v/>
      </c>
      <c r="CX1610">
        <f t="shared" si="482"/>
        <v>1</v>
      </c>
      <c r="CY1610">
        <f t="shared" si="482"/>
        <v>1</v>
      </c>
      <c r="CZ1610">
        <f t="shared" si="482"/>
        <v>1</v>
      </c>
      <c r="DA1610" t="str">
        <f t="shared" si="482"/>
        <v/>
      </c>
      <c r="DB1610">
        <f t="shared" si="482"/>
        <v>1</v>
      </c>
      <c r="DC1610" t="str">
        <f t="shared" si="482"/>
        <v/>
      </c>
      <c r="DD1610" t="str">
        <f t="shared" si="482"/>
        <v/>
      </c>
      <c r="DE1610">
        <f t="shared" si="482"/>
        <v>1</v>
      </c>
      <c r="DF1610" t="str">
        <f t="shared" si="482"/>
        <v/>
      </c>
      <c r="DG1610">
        <f t="shared" si="482"/>
        <v>1</v>
      </c>
      <c r="DH1610">
        <f t="shared" si="482"/>
        <v>1</v>
      </c>
      <c r="DI1610" t="str">
        <f t="shared" si="490"/>
        <v/>
      </c>
      <c r="DJ1610" t="str">
        <f t="shared" si="491"/>
        <v/>
      </c>
    </row>
    <row r="1611" spans="1:114" ht="18" customHeight="1" x14ac:dyDescent="0.3">
      <c r="A1611" s="9" t="s">
        <v>3311</v>
      </c>
      <c r="B1611" s="9" t="s">
        <v>3312</v>
      </c>
      <c r="C1611" s="9" t="s">
        <v>3397</v>
      </c>
      <c r="D1611" s="9" t="s">
        <v>3398</v>
      </c>
      <c r="G1611" t="str">
        <f t="shared" si="483"/>
        <v>社</v>
      </c>
      <c r="H1611" s="9" t="str">
        <f t="shared" si="484"/>
        <v/>
      </c>
      <c r="I1611" s="9" t="str">
        <f t="shared" si="485"/>
        <v/>
      </c>
      <c r="J1611" t="str">
        <f t="shared" si="471"/>
        <v/>
      </c>
      <c r="K1611" t="str">
        <f t="shared" si="472"/>
        <v/>
      </c>
      <c r="L1611" s="9" t="str">
        <f t="shared" si="486"/>
        <v>社</v>
      </c>
      <c r="M1611" s="9" t="str">
        <f t="shared" si="487"/>
        <v/>
      </c>
      <c r="N1611" s="1" t="s">
        <v>85</v>
      </c>
      <c r="O1611" s="1" t="s">
        <v>85</v>
      </c>
      <c r="P1611" s="1" t="s">
        <v>85</v>
      </c>
      <c r="Q1611" s="1" t="s">
        <v>85</v>
      </c>
      <c r="R1611" s="1" t="s">
        <v>427</v>
      </c>
      <c r="S1611" s="1" t="s">
        <v>85</v>
      </c>
      <c r="T1611" s="1" t="s">
        <v>85</v>
      </c>
      <c r="U1611" s="2">
        <v>0</v>
      </c>
      <c r="V1611" s="2">
        <v>0</v>
      </c>
      <c r="W1611" s="2">
        <v>0</v>
      </c>
      <c r="X1611" s="2">
        <v>0</v>
      </c>
      <c r="Y1611" s="2">
        <v>7</v>
      </c>
      <c r="Z1611" s="2">
        <v>0</v>
      </c>
      <c r="AA1611" s="2" t="s">
        <v>85</v>
      </c>
      <c r="AB1611" s="13" t="str">
        <f t="shared" si="488"/>
        <v>err</v>
      </c>
      <c r="AC1611" s="2">
        <v>0</v>
      </c>
      <c r="AD1611" s="3">
        <v>0</v>
      </c>
      <c r="AE1611" s="3">
        <v>0</v>
      </c>
      <c r="AF1611" s="3">
        <v>0</v>
      </c>
      <c r="AG1611" s="3">
        <v>0</v>
      </c>
      <c r="AH1611" s="3">
        <v>0</v>
      </c>
      <c r="AI1611" s="3">
        <v>0</v>
      </c>
      <c r="AJ1611" s="3">
        <v>0</v>
      </c>
      <c r="AK1611" t="s">
        <v>85</v>
      </c>
      <c r="AL1611" s="10"/>
      <c r="AM1611" s="10"/>
      <c r="AN1611" s="8">
        <v>45065</v>
      </c>
      <c r="AO1611" s="8">
        <v>45066</v>
      </c>
      <c r="AP1611" s="8">
        <v>45067</v>
      </c>
      <c r="AQ1611" s="10">
        <v>45076</v>
      </c>
      <c r="AR1611" t="s">
        <v>88</v>
      </c>
      <c r="AS1611" t="s">
        <v>203</v>
      </c>
      <c r="AX1611">
        <v>0</v>
      </c>
      <c r="AY1611">
        <v>0</v>
      </c>
      <c r="AZ1611">
        <v>0</v>
      </c>
      <c r="BA1611">
        <v>0</v>
      </c>
      <c r="BB1611">
        <v>0</v>
      </c>
      <c r="BC1611">
        <v>0</v>
      </c>
      <c r="BD1611">
        <v>50</v>
      </c>
      <c r="BE1611">
        <v>50</v>
      </c>
      <c r="BF1611">
        <v>0</v>
      </c>
      <c r="BG1611">
        <v>0</v>
      </c>
      <c r="BH1611">
        <v>0</v>
      </c>
      <c r="BI1611">
        <v>0</v>
      </c>
      <c r="BJ1611" t="s">
        <v>91</v>
      </c>
      <c r="BK1611" t="s">
        <v>92</v>
      </c>
      <c r="BL1611" t="s">
        <v>2912</v>
      </c>
      <c r="BM1611" t="s">
        <v>138</v>
      </c>
      <c r="BN1611" t="s">
        <v>526</v>
      </c>
      <c r="BP1611" t="s">
        <v>5776</v>
      </c>
      <c r="BQ1611" s="12" t="s">
        <v>8571</v>
      </c>
      <c r="BR1611" s="11" t="s">
        <v>5777</v>
      </c>
      <c r="BS1611">
        <v>7</v>
      </c>
      <c r="BT1611">
        <v>0</v>
      </c>
      <c r="BU1611">
        <v>0</v>
      </c>
      <c r="BV1611">
        <v>1</v>
      </c>
      <c r="BW1611">
        <v>0</v>
      </c>
      <c r="BY1611">
        <v>0</v>
      </c>
      <c r="BZ1611">
        <v>49</v>
      </c>
      <c r="CS1611">
        <f t="shared" si="482"/>
        <v>1</v>
      </c>
      <c r="CT1611" s="5">
        <f t="shared" si="489"/>
        <v>1</v>
      </c>
      <c r="CU1611" t="str">
        <f t="shared" si="482"/>
        <v/>
      </c>
      <c r="CV1611" t="str">
        <f t="shared" si="482"/>
        <v/>
      </c>
      <c r="CW1611" t="str">
        <f t="shared" si="482"/>
        <v/>
      </c>
      <c r="CX1611">
        <f t="shared" si="482"/>
        <v>1</v>
      </c>
      <c r="CY1611">
        <f t="shared" si="482"/>
        <v>1</v>
      </c>
      <c r="CZ1611" t="str">
        <f t="shared" si="482"/>
        <v/>
      </c>
      <c r="DA1611" t="str">
        <f t="shared" si="482"/>
        <v/>
      </c>
      <c r="DB1611">
        <f t="shared" si="482"/>
        <v>1</v>
      </c>
      <c r="DC1611" t="str">
        <f t="shared" si="482"/>
        <v/>
      </c>
      <c r="DD1611">
        <f t="shared" si="482"/>
        <v>1</v>
      </c>
      <c r="DE1611">
        <f t="shared" si="482"/>
        <v>1</v>
      </c>
      <c r="DF1611" t="str">
        <f t="shared" si="482"/>
        <v/>
      </c>
      <c r="DG1611">
        <f t="shared" si="482"/>
        <v>1</v>
      </c>
      <c r="DH1611">
        <f t="shared" si="482"/>
        <v>1</v>
      </c>
      <c r="DI1611" t="str">
        <f t="shared" si="490"/>
        <v/>
      </c>
      <c r="DJ1611" t="str">
        <f t="shared" si="491"/>
        <v/>
      </c>
    </row>
    <row r="1612" spans="1:114" ht="18" customHeight="1" x14ac:dyDescent="0.3">
      <c r="A1612" s="9" t="s">
        <v>3311</v>
      </c>
      <c r="B1612" s="9" t="s">
        <v>3312</v>
      </c>
      <c r="C1612" s="9" t="s">
        <v>3399</v>
      </c>
      <c r="D1612" s="9" t="s">
        <v>3400</v>
      </c>
      <c r="G1612" t="str">
        <f t="shared" si="483"/>
        <v>國</v>
      </c>
      <c r="H1612" s="9" t="str">
        <f t="shared" si="484"/>
        <v>國</v>
      </c>
      <c r="I1612" s="9" t="str">
        <f t="shared" si="485"/>
        <v/>
      </c>
      <c r="J1612" t="str">
        <f t="shared" si="471"/>
        <v/>
      </c>
      <c r="K1612" t="str">
        <f t="shared" si="472"/>
        <v/>
      </c>
      <c r="L1612" s="9" t="str">
        <f t="shared" si="486"/>
        <v/>
      </c>
      <c r="M1612" s="9" t="str">
        <f t="shared" si="487"/>
        <v/>
      </c>
      <c r="N1612" s="1" t="s">
        <v>427</v>
      </c>
      <c r="O1612" s="1" t="s">
        <v>85</v>
      </c>
      <c r="P1612" s="1" t="s">
        <v>85</v>
      </c>
      <c r="Q1612" s="1" t="s">
        <v>85</v>
      </c>
      <c r="R1612" s="1" t="s">
        <v>85</v>
      </c>
      <c r="S1612" s="1" t="s">
        <v>85</v>
      </c>
      <c r="T1612" s="1" t="s">
        <v>85</v>
      </c>
      <c r="U1612" s="2">
        <v>5</v>
      </c>
      <c r="V1612" s="2">
        <v>0</v>
      </c>
      <c r="W1612" s="2">
        <v>0</v>
      </c>
      <c r="X1612" s="2">
        <v>0</v>
      </c>
      <c r="Y1612" s="2">
        <v>0</v>
      </c>
      <c r="Z1612" s="2">
        <v>0</v>
      </c>
      <c r="AA1612" s="2" t="s">
        <v>85</v>
      </c>
      <c r="AB1612" s="13" t="str">
        <f t="shared" si="488"/>
        <v>err</v>
      </c>
      <c r="AC1612" s="2">
        <v>0</v>
      </c>
      <c r="AD1612" s="3">
        <v>0</v>
      </c>
      <c r="AE1612" s="3">
        <v>0</v>
      </c>
      <c r="AF1612" s="3">
        <v>0</v>
      </c>
      <c r="AG1612" s="3">
        <v>0</v>
      </c>
      <c r="AH1612" s="3">
        <v>0</v>
      </c>
      <c r="AI1612" s="3">
        <v>0</v>
      </c>
      <c r="AJ1612" s="3">
        <v>0</v>
      </c>
      <c r="AK1612" t="s">
        <v>85</v>
      </c>
      <c r="AL1612" s="10"/>
      <c r="AM1612" s="10"/>
      <c r="AN1612" s="8">
        <v>45065</v>
      </c>
      <c r="AO1612" s="8">
        <v>45066</v>
      </c>
      <c r="AP1612" s="8">
        <v>45067</v>
      </c>
      <c r="AQ1612" s="10">
        <v>45076</v>
      </c>
      <c r="AR1612" t="s">
        <v>88</v>
      </c>
      <c r="AS1612" t="s">
        <v>203</v>
      </c>
      <c r="AX1612">
        <v>0</v>
      </c>
      <c r="AY1612">
        <v>0</v>
      </c>
      <c r="AZ1612">
        <v>0</v>
      </c>
      <c r="BA1612">
        <v>0</v>
      </c>
      <c r="BB1612">
        <v>0</v>
      </c>
      <c r="BC1612">
        <v>0</v>
      </c>
      <c r="BD1612">
        <v>50</v>
      </c>
      <c r="BE1612">
        <v>50</v>
      </c>
      <c r="BF1612">
        <v>0</v>
      </c>
      <c r="BG1612">
        <v>0</v>
      </c>
      <c r="BH1612">
        <v>0</v>
      </c>
      <c r="BI1612">
        <v>0</v>
      </c>
      <c r="BJ1612" t="s">
        <v>91</v>
      </c>
      <c r="BK1612" t="s">
        <v>92</v>
      </c>
      <c r="BL1612" t="s">
        <v>2912</v>
      </c>
      <c r="BM1612" t="s">
        <v>138</v>
      </c>
      <c r="BN1612" t="s">
        <v>526</v>
      </c>
      <c r="BP1612" t="s">
        <v>5776</v>
      </c>
      <c r="BQ1612" s="12" t="s">
        <v>8571</v>
      </c>
      <c r="BR1612" s="12" t="s">
        <v>8572</v>
      </c>
      <c r="BS1612">
        <v>10</v>
      </c>
      <c r="BT1612">
        <v>0</v>
      </c>
      <c r="BU1612">
        <v>0</v>
      </c>
      <c r="BV1612">
        <v>1</v>
      </c>
      <c r="BW1612">
        <v>0</v>
      </c>
      <c r="BY1612">
        <v>0</v>
      </c>
      <c r="BZ1612">
        <v>50</v>
      </c>
      <c r="CS1612">
        <f t="shared" si="482"/>
        <v>1</v>
      </c>
      <c r="CT1612" s="5">
        <f t="shared" si="489"/>
        <v>1</v>
      </c>
      <c r="CU1612" t="str">
        <f t="shared" si="482"/>
        <v/>
      </c>
      <c r="CV1612" t="str">
        <f t="shared" si="482"/>
        <v/>
      </c>
      <c r="CW1612" t="str">
        <f t="shared" si="482"/>
        <v/>
      </c>
      <c r="CX1612">
        <f t="shared" si="482"/>
        <v>1</v>
      </c>
      <c r="CY1612">
        <f t="shared" si="482"/>
        <v>1</v>
      </c>
      <c r="CZ1612" t="str">
        <f t="shared" si="482"/>
        <v/>
      </c>
      <c r="DA1612" t="str">
        <f t="shared" si="482"/>
        <v/>
      </c>
      <c r="DB1612">
        <f t="shared" si="482"/>
        <v>1</v>
      </c>
      <c r="DC1612" t="str">
        <f t="shared" si="482"/>
        <v/>
      </c>
      <c r="DD1612">
        <f t="shared" si="482"/>
        <v>1</v>
      </c>
      <c r="DE1612">
        <f t="shared" si="482"/>
        <v>1</v>
      </c>
      <c r="DF1612" t="str">
        <f t="shared" si="482"/>
        <v/>
      </c>
      <c r="DG1612">
        <f t="shared" si="482"/>
        <v>1</v>
      </c>
      <c r="DH1612">
        <f t="shared" si="482"/>
        <v>1</v>
      </c>
      <c r="DI1612" t="str">
        <f t="shared" si="490"/>
        <v/>
      </c>
      <c r="DJ1612" t="str">
        <f t="shared" si="491"/>
        <v/>
      </c>
    </row>
    <row r="1613" spans="1:114" ht="18" customHeight="1" x14ac:dyDescent="0.3">
      <c r="A1613" s="9" t="s">
        <v>3311</v>
      </c>
      <c r="B1613" s="9" t="s">
        <v>3312</v>
      </c>
      <c r="C1613" s="9" t="s">
        <v>3401</v>
      </c>
      <c r="D1613" s="9" t="s">
        <v>3402</v>
      </c>
      <c r="G1613" t="str">
        <f t="shared" si="483"/>
        <v>自</v>
      </c>
      <c r="H1613" s="9" t="str">
        <f t="shared" si="484"/>
        <v/>
      </c>
      <c r="I1613" s="9" t="str">
        <f t="shared" si="485"/>
        <v/>
      </c>
      <c r="J1613" t="str">
        <f t="shared" si="471"/>
        <v/>
      </c>
      <c r="K1613" t="str">
        <f t="shared" si="472"/>
        <v/>
      </c>
      <c r="L1613" s="9" t="str">
        <f t="shared" si="486"/>
        <v/>
      </c>
      <c r="M1613" s="9" t="str">
        <f t="shared" si="487"/>
        <v>自</v>
      </c>
      <c r="N1613" s="1" t="s">
        <v>85</v>
      </c>
      <c r="O1613" s="1" t="s">
        <v>85</v>
      </c>
      <c r="P1613" s="1" t="s">
        <v>85</v>
      </c>
      <c r="Q1613" s="1" t="s">
        <v>85</v>
      </c>
      <c r="R1613" s="1" t="s">
        <v>85</v>
      </c>
      <c r="S1613" s="1" t="s">
        <v>427</v>
      </c>
      <c r="T1613" s="1" t="s">
        <v>85</v>
      </c>
      <c r="U1613" s="2">
        <v>0</v>
      </c>
      <c r="V1613" s="2">
        <v>0</v>
      </c>
      <c r="W1613" s="2">
        <v>0</v>
      </c>
      <c r="X1613" s="2">
        <v>0</v>
      </c>
      <c r="Y1613" s="2">
        <v>0</v>
      </c>
      <c r="Z1613" s="2">
        <v>7</v>
      </c>
      <c r="AA1613" s="2" t="s">
        <v>85</v>
      </c>
      <c r="AB1613" s="13" t="str">
        <f t="shared" si="488"/>
        <v>err</v>
      </c>
      <c r="AC1613" s="2">
        <v>0</v>
      </c>
      <c r="AD1613" s="3">
        <v>0</v>
      </c>
      <c r="AE1613" s="3">
        <v>0</v>
      </c>
      <c r="AF1613" s="3">
        <v>0</v>
      </c>
      <c r="AG1613" s="3">
        <v>0</v>
      </c>
      <c r="AH1613" s="3">
        <v>0</v>
      </c>
      <c r="AI1613" s="3">
        <v>0</v>
      </c>
      <c r="AJ1613" s="3">
        <v>0</v>
      </c>
      <c r="AK1613" t="s">
        <v>85</v>
      </c>
      <c r="AL1613" s="10"/>
      <c r="AM1613" s="10"/>
      <c r="AN1613" s="8">
        <v>45065</v>
      </c>
      <c r="AO1613" s="8">
        <v>45066</v>
      </c>
      <c r="AP1613" s="8">
        <v>45067</v>
      </c>
      <c r="AQ1613" s="10">
        <v>45076</v>
      </c>
      <c r="AR1613" t="s">
        <v>88</v>
      </c>
      <c r="AS1613" t="s">
        <v>203</v>
      </c>
      <c r="AX1613">
        <v>0</v>
      </c>
      <c r="AY1613">
        <v>0</v>
      </c>
      <c r="AZ1613">
        <v>0</v>
      </c>
      <c r="BA1613">
        <v>0</v>
      </c>
      <c r="BB1613">
        <v>0</v>
      </c>
      <c r="BC1613">
        <v>0</v>
      </c>
      <c r="BD1613">
        <v>50</v>
      </c>
      <c r="BE1613">
        <v>50</v>
      </c>
      <c r="BF1613">
        <v>0</v>
      </c>
      <c r="BG1613">
        <v>0</v>
      </c>
      <c r="BH1613">
        <v>0</v>
      </c>
      <c r="BI1613">
        <v>0</v>
      </c>
      <c r="BJ1613" t="s">
        <v>91</v>
      </c>
      <c r="BK1613" t="s">
        <v>92</v>
      </c>
      <c r="BL1613" t="s">
        <v>2912</v>
      </c>
      <c r="BM1613" t="s">
        <v>138</v>
      </c>
      <c r="BN1613" t="s">
        <v>526</v>
      </c>
      <c r="BP1613" t="s">
        <v>5776</v>
      </c>
      <c r="BQ1613" s="12" t="s">
        <v>8559</v>
      </c>
      <c r="BR1613" s="12" t="s">
        <v>8573</v>
      </c>
      <c r="BS1613">
        <v>7</v>
      </c>
      <c r="BT1613">
        <v>0</v>
      </c>
      <c r="BU1613">
        <v>0</v>
      </c>
      <c r="BV1613">
        <v>2</v>
      </c>
      <c r="BW1613">
        <v>0</v>
      </c>
      <c r="BY1613">
        <v>0</v>
      </c>
      <c r="BZ1613">
        <v>49</v>
      </c>
      <c r="CS1613">
        <f t="shared" si="482"/>
        <v>1</v>
      </c>
      <c r="CT1613" s="5">
        <f t="shared" si="489"/>
        <v>1</v>
      </c>
      <c r="CU1613" t="str">
        <f t="shared" si="482"/>
        <v/>
      </c>
      <c r="CV1613" t="str">
        <f t="shared" si="482"/>
        <v/>
      </c>
      <c r="CW1613" t="str">
        <f t="shared" si="482"/>
        <v/>
      </c>
      <c r="CX1613">
        <f t="shared" si="482"/>
        <v>1</v>
      </c>
      <c r="CY1613">
        <f t="shared" si="482"/>
        <v>1</v>
      </c>
      <c r="CZ1613" t="str">
        <f t="shared" si="482"/>
        <v/>
      </c>
      <c r="DA1613" t="str">
        <f t="shared" si="482"/>
        <v/>
      </c>
      <c r="DB1613">
        <f t="shared" si="482"/>
        <v>1</v>
      </c>
      <c r="DC1613" t="str">
        <f t="shared" si="482"/>
        <v/>
      </c>
      <c r="DD1613">
        <f t="shared" si="482"/>
        <v>1</v>
      </c>
      <c r="DE1613">
        <f t="shared" si="482"/>
        <v>1</v>
      </c>
      <c r="DF1613" t="str">
        <f t="shared" si="482"/>
        <v/>
      </c>
      <c r="DG1613">
        <f t="shared" si="482"/>
        <v>1</v>
      </c>
      <c r="DH1613">
        <f t="shared" si="482"/>
        <v>1</v>
      </c>
      <c r="DI1613" t="str">
        <f t="shared" si="490"/>
        <v/>
      </c>
      <c r="DJ1613" t="str">
        <f t="shared" si="491"/>
        <v/>
      </c>
    </row>
    <row r="1614" spans="1:114" ht="18" customHeight="1" x14ac:dyDescent="0.3">
      <c r="A1614" s="9" t="s">
        <v>3311</v>
      </c>
      <c r="B1614" s="9" t="s">
        <v>3312</v>
      </c>
      <c r="C1614" s="9" t="s">
        <v>3403</v>
      </c>
      <c r="D1614" s="9" t="s">
        <v>3404</v>
      </c>
      <c r="G1614" t="str">
        <f t="shared" si="483"/>
        <v>英</v>
      </c>
      <c r="H1614" s="9" t="str">
        <f t="shared" si="484"/>
        <v/>
      </c>
      <c r="I1614" s="9" t="str">
        <f t="shared" si="485"/>
        <v>英</v>
      </c>
      <c r="J1614" t="str">
        <f t="shared" ref="J1614:J1677" si="492">IF(AND(P1614="--",W1614=0,AF1614=0),"",RIGHT(J$1,2))</f>
        <v/>
      </c>
      <c r="K1614" t="str">
        <f t="shared" ref="K1614:K1677" si="493">IF(AND(Q1614="--",X1614=0,AG1614=0),"",RIGHT(K$1,2))</f>
        <v/>
      </c>
      <c r="L1614" s="9" t="str">
        <f t="shared" si="486"/>
        <v/>
      </c>
      <c r="M1614" s="9" t="str">
        <f t="shared" si="487"/>
        <v/>
      </c>
      <c r="N1614" s="1" t="s">
        <v>85</v>
      </c>
      <c r="O1614" s="1" t="s">
        <v>427</v>
      </c>
      <c r="P1614" s="1" t="s">
        <v>85</v>
      </c>
      <c r="Q1614" s="1" t="s">
        <v>85</v>
      </c>
      <c r="R1614" s="1" t="s">
        <v>85</v>
      </c>
      <c r="S1614" s="1" t="s">
        <v>85</v>
      </c>
      <c r="T1614" s="1" t="s">
        <v>85</v>
      </c>
      <c r="U1614" s="2">
        <v>0</v>
      </c>
      <c r="V1614" s="2">
        <v>4.5</v>
      </c>
      <c r="W1614" s="2">
        <v>0</v>
      </c>
      <c r="X1614" s="2">
        <v>0</v>
      </c>
      <c r="Y1614" s="2">
        <v>0</v>
      </c>
      <c r="Z1614" s="2">
        <v>0</v>
      </c>
      <c r="AA1614" s="2" t="s">
        <v>85</v>
      </c>
      <c r="AB1614" s="13" t="str">
        <f t="shared" si="488"/>
        <v>err</v>
      </c>
      <c r="AC1614" s="2">
        <v>0</v>
      </c>
      <c r="AD1614" s="3">
        <v>0</v>
      </c>
      <c r="AE1614" s="3">
        <v>0</v>
      </c>
      <c r="AF1614" s="3">
        <v>0</v>
      </c>
      <c r="AG1614" s="3">
        <v>0</v>
      </c>
      <c r="AH1614" s="3">
        <v>0</v>
      </c>
      <c r="AI1614" s="3">
        <v>0</v>
      </c>
      <c r="AJ1614" s="3">
        <v>0</v>
      </c>
      <c r="AK1614" t="s">
        <v>85</v>
      </c>
      <c r="AL1614" s="10"/>
      <c r="AM1614" s="10"/>
      <c r="AN1614" s="8">
        <v>45065</v>
      </c>
      <c r="AO1614" s="8">
        <v>45066</v>
      </c>
      <c r="AP1614" s="8">
        <v>45067</v>
      </c>
      <c r="AQ1614" s="10">
        <v>45076</v>
      </c>
      <c r="AR1614" t="s">
        <v>88</v>
      </c>
      <c r="AS1614" t="s">
        <v>203</v>
      </c>
      <c r="AX1614">
        <v>0</v>
      </c>
      <c r="AY1614">
        <v>0</v>
      </c>
      <c r="AZ1614">
        <v>0</v>
      </c>
      <c r="BA1614">
        <v>0</v>
      </c>
      <c r="BB1614">
        <v>0</v>
      </c>
      <c r="BC1614">
        <v>0</v>
      </c>
      <c r="BD1614">
        <v>50</v>
      </c>
      <c r="BE1614">
        <v>50</v>
      </c>
      <c r="BF1614">
        <v>0</v>
      </c>
      <c r="BG1614">
        <v>0</v>
      </c>
      <c r="BH1614">
        <v>0</v>
      </c>
      <c r="BI1614">
        <v>0</v>
      </c>
      <c r="BJ1614" t="s">
        <v>91</v>
      </c>
      <c r="BK1614" t="s">
        <v>92</v>
      </c>
      <c r="BL1614" t="s">
        <v>754</v>
      </c>
      <c r="BM1614" t="s">
        <v>138</v>
      </c>
      <c r="BN1614" t="s">
        <v>526</v>
      </c>
      <c r="BP1614" t="s">
        <v>5776</v>
      </c>
      <c r="BQ1614" s="12" t="s">
        <v>8559</v>
      </c>
      <c r="BR1614" s="11" t="s">
        <v>5778</v>
      </c>
      <c r="BS1614">
        <v>11</v>
      </c>
      <c r="BT1614">
        <v>0</v>
      </c>
      <c r="BU1614">
        <v>0</v>
      </c>
      <c r="BV1614">
        <v>1</v>
      </c>
      <c r="BW1614">
        <v>0</v>
      </c>
      <c r="BY1614">
        <v>0</v>
      </c>
      <c r="BZ1614">
        <v>50</v>
      </c>
      <c r="CS1614">
        <f t="shared" si="482"/>
        <v>1</v>
      </c>
      <c r="CT1614" s="5">
        <f t="shared" si="489"/>
        <v>1</v>
      </c>
      <c r="CU1614" t="str">
        <f t="shared" si="482"/>
        <v/>
      </c>
      <c r="CV1614" t="str">
        <f t="shared" si="482"/>
        <v/>
      </c>
      <c r="CW1614">
        <f t="shared" si="482"/>
        <v>1</v>
      </c>
      <c r="CX1614" t="str">
        <f t="shared" si="482"/>
        <v/>
      </c>
      <c r="CY1614">
        <f t="shared" si="482"/>
        <v>1</v>
      </c>
      <c r="CZ1614" t="str">
        <f t="shared" si="482"/>
        <v/>
      </c>
      <c r="DA1614" t="str">
        <f t="shared" si="482"/>
        <v/>
      </c>
      <c r="DB1614">
        <f t="shared" si="482"/>
        <v>1</v>
      </c>
      <c r="DC1614" t="str">
        <f t="shared" si="482"/>
        <v/>
      </c>
      <c r="DD1614">
        <f t="shared" si="482"/>
        <v>1</v>
      </c>
      <c r="DE1614">
        <f t="shared" si="482"/>
        <v>1</v>
      </c>
      <c r="DF1614" t="str">
        <f t="shared" si="482"/>
        <v/>
      </c>
      <c r="DG1614">
        <f t="shared" si="482"/>
        <v>1</v>
      </c>
      <c r="DH1614">
        <f t="shared" ref="DH1614" si="494">IF(OR(ISNUMBER(FIND(DH$1,$BK1614)),ISNUMBER(FIND(DH$1,$BL1614)),ISNUMBER(FIND(DH$1,$BM1614))),1,"")</f>
        <v>1</v>
      </c>
      <c r="DI1614" t="str">
        <f t="shared" si="490"/>
        <v/>
      </c>
      <c r="DJ1614" t="str">
        <f t="shared" si="491"/>
        <v/>
      </c>
    </row>
    <row r="1615" spans="1:114" ht="18" customHeight="1" x14ac:dyDescent="0.3">
      <c r="A1615" s="9" t="s">
        <v>3311</v>
      </c>
      <c r="B1615" s="9" t="s">
        <v>3312</v>
      </c>
      <c r="C1615" s="9" t="s">
        <v>3405</v>
      </c>
      <c r="D1615" s="9" t="s">
        <v>3407</v>
      </c>
      <c r="G1615" t="str">
        <f t="shared" si="483"/>
        <v>社</v>
      </c>
      <c r="H1615" s="9" t="str">
        <f t="shared" si="484"/>
        <v/>
      </c>
      <c r="I1615" s="9" t="str">
        <f t="shared" si="485"/>
        <v/>
      </c>
      <c r="J1615" t="str">
        <f t="shared" si="492"/>
        <v/>
      </c>
      <c r="K1615" t="str">
        <f t="shared" si="493"/>
        <v/>
      </c>
      <c r="L1615" s="9" t="str">
        <f t="shared" si="486"/>
        <v>社</v>
      </c>
      <c r="M1615" s="9" t="str">
        <f t="shared" si="487"/>
        <v/>
      </c>
      <c r="N1615" s="1" t="s">
        <v>85</v>
      </c>
      <c r="O1615" s="1" t="s">
        <v>85</v>
      </c>
      <c r="P1615" s="1" t="s">
        <v>85</v>
      </c>
      <c r="Q1615" s="1" t="s">
        <v>85</v>
      </c>
      <c r="R1615" s="1" t="s">
        <v>427</v>
      </c>
      <c r="S1615" s="1" t="s">
        <v>85</v>
      </c>
      <c r="T1615" s="1" t="s">
        <v>85</v>
      </c>
      <c r="U1615" s="2">
        <v>0</v>
      </c>
      <c r="V1615" s="2">
        <v>0</v>
      </c>
      <c r="W1615" s="2">
        <v>0</v>
      </c>
      <c r="X1615" s="2">
        <v>0</v>
      </c>
      <c r="Y1615" s="2">
        <v>3</v>
      </c>
      <c r="Z1615" s="2">
        <v>0</v>
      </c>
      <c r="AA1615" s="2" t="s">
        <v>85</v>
      </c>
      <c r="AB1615" s="13" t="str">
        <f t="shared" si="488"/>
        <v>err</v>
      </c>
      <c r="AC1615" s="2">
        <v>0</v>
      </c>
      <c r="AD1615" s="3">
        <v>0</v>
      </c>
      <c r="AE1615" s="3">
        <v>0</v>
      </c>
      <c r="AF1615" s="3">
        <v>0</v>
      </c>
      <c r="AG1615" s="3">
        <v>0</v>
      </c>
      <c r="AH1615" s="3">
        <v>0</v>
      </c>
      <c r="AI1615" s="3">
        <v>0</v>
      </c>
      <c r="AJ1615" s="3">
        <v>0</v>
      </c>
      <c r="AK1615" t="s">
        <v>85</v>
      </c>
      <c r="AL1615" s="10"/>
      <c r="AM1615" s="10"/>
      <c r="AN1615" s="8">
        <v>45065</v>
      </c>
      <c r="AO1615" s="8">
        <v>45066</v>
      </c>
      <c r="AP1615" s="8">
        <v>45067</v>
      </c>
      <c r="AQ1615" s="10">
        <v>45076</v>
      </c>
      <c r="AR1615" t="s">
        <v>88</v>
      </c>
      <c r="AS1615" t="s">
        <v>203</v>
      </c>
      <c r="AX1615">
        <v>0</v>
      </c>
      <c r="AY1615">
        <v>0</v>
      </c>
      <c r="AZ1615">
        <v>0</v>
      </c>
      <c r="BA1615">
        <v>0</v>
      </c>
      <c r="BB1615">
        <v>0</v>
      </c>
      <c r="BC1615">
        <v>0</v>
      </c>
      <c r="BD1615">
        <v>50</v>
      </c>
      <c r="BE1615">
        <v>50</v>
      </c>
      <c r="BF1615">
        <v>0</v>
      </c>
      <c r="BG1615">
        <v>0</v>
      </c>
      <c r="BH1615">
        <v>0</v>
      </c>
      <c r="BI1615">
        <v>0</v>
      </c>
      <c r="BJ1615" t="s">
        <v>91</v>
      </c>
      <c r="BK1615" t="s">
        <v>92</v>
      </c>
      <c r="BL1615" t="s">
        <v>461</v>
      </c>
      <c r="BM1615" t="s">
        <v>133</v>
      </c>
      <c r="BN1615" t="s">
        <v>526</v>
      </c>
      <c r="BP1615" t="s">
        <v>5779</v>
      </c>
      <c r="BQ1615" s="12" t="s">
        <v>8559</v>
      </c>
      <c r="BR1615" s="11" t="s">
        <v>5780</v>
      </c>
      <c r="BS1615">
        <v>15</v>
      </c>
      <c r="BT1615">
        <v>0</v>
      </c>
      <c r="BU1615">
        <v>0</v>
      </c>
      <c r="BV1615">
        <v>2</v>
      </c>
      <c r="BW1615">
        <v>0</v>
      </c>
      <c r="BY1615">
        <v>0</v>
      </c>
      <c r="BZ1615">
        <v>45</v>
      </c>
      <c r="CS1615">
        <f t="shared" ref="CS1615:DH1630" si="495">IF(OR(ISNUMBER(FIND(CS$1,$BK1615)),ISNUMBER(FIND(CS$1,$BL1615)),ISNUMBER(FIND(CS$1,$BM1615))),1,"")</f>
        <v>1</v>
      </c>
      <c r="CT1615" s="5">
        <f t="shared" si="489"/>
        <v>1</v>
      </c>
      <c r="CU1615" t="str">
        <f t="shared" si="495"/>
        <v/>
      </c>
      <c r="CV1615" t="str">
        <f t="shared" si="495"/>
        <v/>
      </c>
      <c r="CW1615" t="str">
        <f t="shared" si="495"/>
        <v/>
      </c>
      <c r="CX1615">
        <f t="shared" si="495"/>
        <v>1</v>
      </c>
      <c r="CY1615" t="str">
        <f t="shared" si="495"/>
        <v/>
      </c>
      <c r="CZ1615" t="str">
        <f t="shared" si="495"/>
        <v/>
      </c>
      <c r="DA1615">
        <f t="shared" si="495"/>
        <v>1</v>
      </c>
      <c r="DB1615" t="str">
        <f t="shared" si="495"/>
        <v/>
      </c>
      <c r="DC1615">
        <f t="shared" si="495"/>
        <v>1</v>
      </c>
      <c r="DD1615">
        <f t="shared" si="495"/>
        <v>1</v>
      </c>
      <c r="DE1615">
        <f t="shared" si="495"/>
        <v>1</v>
      </c>
      <c r="DF1615">
        <f t="shared" si="495"/>
        <v>1</v>
      </c>
      <c r="DG1615">
        <f t="shared" si="495"/>
        <v>1</v>
      </c>
      <c r="DH1615" t="str">
        <f t="shared" si="495"/>
        <v/>
      </c>
      <c r="DI1615" t="str">
        <f t="shared" si="490"/>
        <v/>
      </c>
      <c r="DJ1615" t="str">
        <f t="shared" si="491"/>
        <v/>
      </c>
    </row>
    <row r="1616" spans="1:114" ht="18" customHeight="1" x14ac:dyDescent="0.3">
      <c r="A1616" s="9" t="s">
        <v>3311</v>
      </c>
      <c r="B1616" s="9" t="s">
        <v>3312</v>
      </c>
      <c r="C1616" s="9" t="s">
        <v>3406</v>
      </c>
      <c r="D1616" s="9" t="s">
        <v>3409</v>
      </c>
      <c r="G1616" t="str">
        <f t="shared" si="483"/>
        <v>國</v>
      </c>
      <c r="H1616" s="9" t="str">
        <f t="shared" si="484"/>
        <v>國</v>
      </c>
      <c r="I1616" s="9" t="str">
        <f t="shared" si="485"/>
        <v/>
      </c>
      <c r="J1616" t="str">
        <f t="shared" si="492"/>
        <v/>
      </c>
      <c r="K1616" t="str">
        <f t="shared" si="493"/>
        <v/>
      </c>
      <c r="L1616" s="9" t="str">
        <f t="shared" si="486"/>
        <v/>
      </c>
      <c r="M1616" s="9" t="str">
        <f t="shared" si="487"/>
        <v/>
      </c>
      <c r="N1616" s="1" t="s">
        <v>427</v>
      </c>
      <c r="O1616" s="1" t="s">
        <v>85</v>
      </c>
      <c r="P1616" s="1" t="s">
        <v>85</v>
      </c>
      <c r="Q1616" s="1" t="s">
        <v>85</v>
      </c>
      <c r="R1616" s="1" t="s">
        <v>85</v>
      </c>
      <c r="S1616" s="1" t="s">
        <v>85</v>
      </c>
      <c r="T1616" s="1" t="s">
        <v>85</v>
      </c>
      <c r="U1616" s="2">
        <v>3.5</v>
      </c>
      <c r="V1616" s="2">
        <v>0</v>
      </c>
      <c r="W1616" s="2">
        <v>0</v>
      </c>
      <c r="X1616" s="2">
        <v>0</v>
      </c>
      <c r="Y1616" s="2">
        <v>0</v>
      </c>
      <c r="Z1616" s="2">
        <v>0</v>
      </c>
      <c r="AA1616" s="2" t="s">
        <v>85</v>
      </c>
      <c r="AB1616" s="13" t="str">
        <f t="shared" si="488"/>
        <v>err</v>
      </c>
      <c r="AC1616" s="2">
        <v>0</v>
      </c>
      <c r="AD1616" s="3">
        <v>0</v>
      </c>
      <c r="AE1616" s="3">
        <v>0</v>
      </c>
      <c r="AF1616" s="3">
        <v>0</v>
      </c>
      <c r="AG1616" s="3">
        <v>0</v>
      </c>
      <c r="AH1616" s="3">
        <v>0</v>
      </c>
      <c r="AI1616" s="3">
        <v>0</v>
      </c>
      <c r="AJ1616" s="3">
        <v>0</v>
      </c>
      <c r="AK1616" t="s">
        <v>85</v>
      </c>
      <c r="AL1616" s="10"/>
      <c r="AM1616" s="10"/>
      <c r="AN1616" s="8">
        <v>45065</v>
      </c>
      <c r="AO1616" s="8">
        <v>45066</v>
      </c>
      <c r="AP1616" s="8">
        <v>45067</v>
      </c>
      <c r="AQ1616" s="10">
        <v>45076</v>
      </c>
      <c r="AR1616" t="s">
        <v>88</v>
      </c>
      <c r="AS1616" t="s">
        <v>203</v>
      </c>
      <c r="AX1616">
        <v>0</v>
      </c>
      <c r="AY1616">
        <v>0</v>
      </c>
      <c r="AZ1616">
        <v>0</v>
      </c>
      <c r="BA1616">
        <v>0</v>
      </c>
      <c r="BB1616">
        <v>0</v>
      </c>
      <c r="BC1616">
        <v>0</v>
      </c>
      <c r="BD1616">
        <v>50</v>
      </c>
      <c r="BE1616">
        <v>50</v>
      </c>
      <c r="BF1616">
        <v>0</v>
      </c>
      <c r="BG1616">
        <v>0</v>
      </c>
      <c r="BH1616">
        <v>0</v>
      </c>
      <c r="BI1616">
        <v>0</v>
      </c>
      <c r="BJ1616" t="s">
        <v>91</v>
      </c>
      <c r="BK1616" t="s">
        <v>92</v>
      </c>
      <c r="BL1616" t="s">
        <v>1941</v>
      </c>
      <c r="BM1616" t="s">
        <v>133</v>
      </c>
      <c r="BN1616" t="s">
        <v>526</v>
      </c>
      <c r="BP1616" t="s">
        <v>5776</v>
      </c>
      <c r="BQ1616" s="12" t="s">
        <v>8559</v>
      </c>
      <c r="BR1616" s="11" t="s">
        <v>5780</v>
      </c>
      <c r="BS1616">
        <v>14</v>
      </c>
      <c r="BT1616">
        <v>0</v>
      </c>
      <c r="BU1616">
        <v>0</v>
      </c>
      <c r="BV1616">
        <v>2</v>
      </c>
      <c r="BW1616">
        <v>0</v>
      </c>
      <c r="BY1616">
        <v>0</v>
      </c>
      <c r="BZ1616">
        <v>49</v>
      </c>
      <c r="CS1616">
        <f t="shared" si="495"/>
        <v>1</v>
      </c>
      <c r="CT1616" s="5">
        <f t="shared" si="489"/>
        <v>1</v>
      </c>
      <c r="CU1616" t="str">
        <f t="shared" si="495"/>
        <v/>
      </c>
      <c r="CV1616" t="str">
        <f t="shared" si="495"/>
        <v/>
      </c>
      <c r="CW1616" t="str">
        <f t="shared" si="495"/>
        <v/>
      </c>
      <c r="CX1616">
        <f t="shared" si="495"/>
        <v>1</v>
      </c>
      <c r="CY1616" t="str">
        <f t="shared" si="495"/>
        <v/>
      </c>
      <c r="CZ1616" t="str">
        <f t="shared" si="495"/>
        <v/>
      </c>
      <c r="DA1616">
        <f t="shared" si="495"/>
        <v>1</v>
      </c>
      <c r="DB1616">
        <f t="shared" si="495"/>
        <v>1</v>
      </c>
      <c r="DC1616" t="str">
        <f t="shared" si="495"/>
        <v/>
      </c>
      <c r="DD1616">
        <f t="shared" si="495"/>
        <v>1</v>
      </c>
      <c r="DE1616">
        <f t="shared" si="495"/>
        <v>1</v>
      </c>
      <c r="DF1616">
        <f t="shared" si="495"/>
        <v>1</v>
      </c>
      <c r="DG1616">
        <f t="shared" si="495"/>
        <v>1</v>
      </c>
      <c r="DH1616" t="str">
        <f t="shared" si="495"/>
        <v/>
      </c>
      <c r="DI1616" t="str">
        <f t="shared" si="490"/>
        <v/>
      </c>
      <c r="DJ1616" t="str">
        <f t="shared" si="491"/>
        <v/>
      </c>
    </row>
    <row r="1617" spans="1:114" ht="18" customHeight="1" x14ac:dyDescent="0.3">
      <c r="A1617" s="9" t="s">
        <v>3311</v>
      </c>
      <c r="B1617" s="9" t="s">
        <v>3312</v>
      </c>
      <c r="C1617" s="9" t="s">
        <v>3408</v>
      </c>
      <c r="D1617" s="9" t="s">
        <v>6492</v>
      </c>
      <c r="G1617" s="2" t="str">
        <f>AA1617</f>
        <v>國社</v>
      </c>
      <c r="H1617" s="9" t="str">
        <f t="shared" si="484"/>
        <v/>
      </c>
      <c r="I1617" s="9" t="str">
        <f t="shared" si="485"/>
        <v/>
      </c>
      <c r="J1617" t="str">
        <f t="shared" si="492"/>
        <v/>
      </c>
      <c r="K1617" t="str">
        <f t="shared" si="493"/>
        <v/>
      </c>
      <c r="L1617" s="9" t="str">
        <f t="shared" si="486"/>
        <v>社</v>
      </c>
      <c r="M1617" s="9" t="str">
        <f t="shared" si="487"/>
        <v/>
      </c>
      <c r="N1617" s="1" t="s">
        <v>85</v>
      </c>
      <c r="O1617" s="1" t="s">
        <v>85</v>
      </c>
      <c r="P1617" s="1" t="s">
        <v>85</v>
      </c>
      <c r="Q1617" s="1" t="s">
        <v>85</v>
      </c>
      <c r="R1617" s="1" t="s">
        <v>427</v>
      </c>
      <c r="S1617" s="1" t="s">
        <v>85</v>
      </c>
      <c r="T1617" s="1" t="s">
        <v>85</v>
      </c>
      <c r="U1617" s="2">
        <v>0</v>
      </c>
      <c r="V1617" s="2">
        <v>0</v>
      </c>
      <c r="W1617" s="2">
        <v>0</v>
      </c>
      <c r="X1617" s="2">
        <v>0</v>
      </c>
      <c r="Y1617" s="2">
        <v>0</v>
      </c>
      <c r="Z1617" s="2">
        <v>0</v>
      </c>
      <c r="AA1617" s="2" t="s">
        <v>667</v>
      </c>
      <c r="AB1617" s="13" t="str">
        <f t="shared" si="488"/>
        <v/>
      </c>
      <c r="AC1617" s="2">
        <v>5</v>
      </c>
      <c r="AD1617" s="3">
        <v>0</v>
      </c>
      <c r="AE1617" s="3">
        <v>0</v>
      </c>
      <c r="AF1617" s="3">
        <v>0</v>
      </c>
      <c r="AG1617" s="3">
        <v>0</v>
      </c>
      <c r="AH1617" s="3">
        <v>0</v>
      </c>
      <c r="AI1617" s="3">
        <v>0</v>
      </c>
      <c r="AJ1617" s="3">
        <v>0</v>
      </c>
      <c r="AK1617" t="s">
        <v>85</v>
      </c>
      <c r="AL1617" s="10"/>
      <c r="AM1617" s="10"/>
      <c r="AN1617" s="8">
        <v>45065</v>
      </c>
      <c r="AO1617" s="8">
        <v>45066</v>
      </c>
      <c r="AP1617" s="8">
        <v>45067</v>
      </c>
      <c r="AQ1617" s="10">
        <v>45076</v>
      </c>
      <c r="AR1617" t="s">
        <v>88</v>
      </c>
      <c r="AS1617" t="s">
        <v>203</v>
      </c>
      <c r="AX1617">
        <v>0</v>
      </c>
      <c r="AY1617">
        <v>0</v>
      </c>
      <c r="AZ1617">
        <v>0</v>
      </c>
      <c r="BA1617">
        <v>0</v>
      </c>
      <c r="BB1617">
        <v>0</v>
      </c>
      <c r="BC1617">
        <v>0</v>
      </c>
      <c r="BD1617">
        <v>50</v>
      </c>
      <c r="BE1617">
        <v>50</v>
      </c>
      <c r="BF1617">
        <v>0</v>
      </c>
      <c r="BG1617">
        <v>0</v>
      </c>
      <c r="BH1617">
        <v>0</v>
      </c>
      <c r="BI1617">
        <v>0</v>
      </c>
      <c r="BJ1617" t="s">
        <v>91</v>
      </c>
      <c r="BK1617" t="s">
        <v>92</v>
      </c>
      <c r="BL1617" t="s">
        <v>153</v>
      </c>
      <c r="BM1617" t="s">
        <v>133</v>
      </c>
      <c r="BN1617" t="s">
        <v>526</v>
      </c>
      <c r="BP1617" t="s">
        <v>5776</v>
      </c>
      <c r="BQ1617" s="12" t="s">
        <v>8559</v>
      </c>
      <c r="BR1617" s="12" t="s">
        <v>8574</v>
      </c>
      <c r="BS1617">
        <v>10</v>
      </c>
      <c r="BT1617">
        <v>0</v>
      </c>
      <c r="BU1617">
        <v>0</v>
      </c>
      <c r="BV1617">
        <v>2</v>
      </c>
      <c r="BW1617">
        <v>0</v>
      </c>
      <c r="BY1617">
        <v>0</v>
      </c>
      <c r="BZ1617">
        <v>50</v>
      </c>
      <c r="CS1617">
        <f t="shared" si="495"/>
        <v>1</v>
      </c>
      <c r="CT1617" s="5">
        <f t="shared" si="489"/>
        <v>1</v>
      </c>
      <c r="CU1617" t="str">
        <f t="shared" si="495"/>
        <v/>
      </c>
      <c r="CV1617" t="str">
        <f t="shared" si="495"/>
        <v/>
      </c>
      <c r="CW1617">
        <f t="shared" si="495"/>
        <v>1</v>
      </c>
      <c r="CX1617" t="str">
        <f t="shared" si="495"/>
        <v/>
      </c>
      <c r="CY1617" t="str">
        <f t="shared" si="495"/>
        <v/>
      </c>
      <c r="CZ1617" t="str">
        <f t="shared" si="495"/>
        <v/>
      </c>
      <c r="DA1617">
        <f t="shared" si="495"/>
        <v>1</v>
      </c>
      <c r="DB1617">
        <f t="shared" si="495"/>
        <v>1</v>
      </c>
      <c r="DC1617" t="str">
        <f t="shared" si="495"/>
        <v/>
      </c>
      <c r="DD1617">
        <f t="shared" si="495"/>
        <v>1</v>
      </c>
      <c r="DE1617">
        <f t="shared" si="495"/>
        <v>1</v>
      </c>
      <c r="DF1617">
        <f t="shared" si="495"/>
        <v>1</v>
      </c>
      <c r="DG1617">
        <f t="shared" si="495"/>
        <v>1</v>
      </c>
      <c r="DH1617" t="str">
        <f t="shared" si="495"/>
        <v/>
      </c>
      <c r="DI1617" t="str">
        <f t="shared" si="490"/>
        <v/>
      </c>
      <c r="DJ1617" t="str">
        <f t="shared" si="491"/>
        <v/>
      </c>
    </row>
    <row r="1618" spans="1:114" ht="18" customHeight="1" x14ac:dyDescent="0.3">
      <c r="A1618" s="9" t="s">
        <v>3311</v>
      </c>
      <c r="B1618" s="9" t="s">
        <v>3312</v>
      </c>
      <c r="C1618" s="9" t="s">
        <v>3410</v>
      </c>
      <c r="D1618" s="9" t="s">
        <v>3411</v>
      </c>
      <c r="G1618" t="str">
        <f t="shared" si="483"/>
        <v>國</v>
      </c>
      <c r="H1618" s="9" t="str">
        <f t="shared" si="484"/>
        <v>國</v>
      </c>
      <c r="I1618" s="9" t="str">
        <f t="shared" si="485"/>
        <v/>
      </c>
      <c r="J1618" t="str">
        <f t="shared" si="492"/>
        <v/>
      </c>
      <c r="K1618" t="str">
        <f t="shared" si="493"/>
        <v/>
      </c>
      <c r="L1618" s="9" t="str">
        <f t="shared" si="486"/>
        <v/>
      </c>
      <c r="M1618" s="9" t="str">
        <f t="shared" si="487"/>
        <v/>
      </c>
      <c r="N1618" s="1" t="s">
        <v>427</v>
      </c>
      <c r="O1618" s="1" t="s">
        <v>85</v>
      </c>
      <c r="P1618" s="1" t="s">
        <v>85</v>
      </c>
      <c r="Q1618" s="1" t="s">
        <v>85</v>
      </c>
      <c r="R1618" s="1" t="s">
        <v>85</v>
      </c>
      <c r="S1618" s="1" t="s">
        <v>85</v>
      </c>
      <c r="T1618" s="1" t="s">
        <v>85</v>
      </c>
      <c r="U1618" s="2">
        <v>3</v>
      </c>
      <c r="V1618" s="2">
        <v>0</v>
      </c>
      <c r="W1618" s="2">
        <v>0</v>
      </c>
      <c r="X1618" s="2">
        <v>0</v>
      </c>
      <c r="Y1618" s="2">
        <v>0</v>
      </c>
      <c r="Z1618" s="2">
        <v>0</v>
      </c>
      <c r="AA1618" s="2" t="s">
        <v>85</v>
      </c>
      <c r="AB1618" s="13" t="str">
        <f t="shared" si="488"/>
        <v>err</v>
      </c>
      <c r="AC1618" s="2">
        <v>0</v>
      </c>
      <c r="AD1618" s="3">
        <v>0</v>
      </c>
      <c r="AE1618" s="3">
        <v>0</v>
      </c>
      <c r="AF1618" s="3">
        <v>0</v>
      </c>
      <c r="AG1618" s="3">
        <v>0</v>
      </c>
      <c r="AH1618" s="3">
        <v>0</v>
      </c>
      <c r="AI1618" s="3">
        <v>0</v>
      </c>
      <c r="AJ1618" s="3">
        <v>0</v>
      </c>
      <c r="AK1618" t="s">
        <v>85</v>
      </c>
      <c r="AL1618" s="10"/>
      <c r="AM1618" s="10"/>
      <c r="AN1618" s="8">
        <v>45065</v>
      </c>
      <c r="AO1618" s="8">
        <v>45066</v>
      </c>
      <c r="AP1618" s="8">
        <v>45067</v>
      </c>
      <c r="AQ1618" s="10">
        <v>45076</v>
      </c>
      <c r="AR1618" t="s">
        <v>88</v>
      </c>
      <c r="AS1618" t="s">
        <v>203</v>
      </c>
      <c r="AX1618">
        <v>0</v>
      </c>
      <c r="AY1618">
        <v>0</v>
      </c>
      <c r="AZ1618">
        <v>0</v>
      </c>
      <c r="BA1618">
        <v>0</v>
      </c>
      <c r="BB1618">
        <v>0</v>
      </c>
      <c r="BC1618">
        <v>0</v>
      </c>
      <c r="BD1618">
        <v>50</v>
      </c>
      <c r="BE1618">
        <v>50</v>
      </c>
      <c r="BF1618">
        <v>0</v>
      </c>
      <c r="BG1618">
        <v>0</v>
      </c>
      <c r="BH1618">
        <v>0</v>
      </c>
      <c r="BI1618">
        <v>0</v>
      </c>
      <c r="BJ1618" t="s">
        <v>91</v>
      </c>
      <c r="BK1618" t="s">
        <v>92</v>
      </c>
      <c r="BL1618" t="s">
        <v>225</v>
      </c>
      <c r="BM1618" t="s">
        <v>138</v>
      </c>
      <c r="BN1618" t="s">
        <v>526</v>
      </c>
      <c r="BP1618" t="s">
        <v>5776</v>
      </c>
      <c r="BQ1618" s="12" t="s">
        <v>8559</v>
      </c>
      <c r="BR1618" s="11" t="s">
        <v>5781</v>
      </c>
      <c r="BS1618">
        <v>20</v>
      </c>
      <c r="BT1618">
        <v>0</v>
      </c>
      <c r="BU1618">
        <v>0</v>
      </c>
      <c r="BV1618">
        <v>2</v>
      </c>
      <c r="BW1618">
        <v>1</v>
      </c>
      <c r="BX1618" t="s">
        <v>9131</v>
      </c>
      <c r="BY1618">
        <v>0</v>
      </c>
      <c r="BZ1618">
        <v>60</v>
      </c>
      <c r="CS1618">
        <f t="shared" si="495"/>
        <v>1</v>
      </c>
      <c r="CT1618" s="5">
        <f t="shared" si="489"/>
        <v>1</v>
      </c>
      <c r="CU1618" t="str">
        <f t="shared" si="495"/>
        <v/>
      </c>
      <c r="CV1618" t="str">
        <f t="shared" si="495"/>
        <v/>
      </c>
      <c r="CW1618">
        <f t="shared" si="495"/>
        <v>1</v>
      </c>
      <c r="CX1618" t="str">
        <f t="shared" si="495"/>
        <v/>
      </c>
      <c r="CY1618" t="str">
        <f t="shared" si="495"/>
        <v/>
      </c>
      <c r="CZ1618" t="str">
        <f t="shared" si="495"/>
        <v/>
      </c>
      <c r="DA1618">
        <f t="shared" si="495"/>
        <v>1</v>
      </c>
      <c r="DB1618" t="str">
        <f t="shared" si="495"/>
        <v/>
      </c>
      <c r="DC1618" t="str">
        <f t="shared" si="495"/>
        <v/>
      </c>
      <c r="DD1618">
        <f t="shared" si="495"/>
        <v>1</v>
      </c>
      <c r="DE1618">
        <f t="shared" si="495"/>
        <v>1</v>
      </c>
      <c r="DF1618" t="str">
        <f t="shared" si="495"/>
        <v/>
      </c>
      <c r="DG1618">
        <f t="shared" si="495"/>
        <v>1</v>
      </c>
      <c r="DH1618">
        <f t="shared" si="495"/>
        <v>1</v>
      </c>
      <c r="DI1618" t="str">
        <f t="shared" si="490"/>
        <v/>
      </c>
      <c r="DJ1618" t="str">
        <f t="shared" si="491"/>
        <v/>
      </c>
    </row>
    <row r="1619" spans="1:114" ht="18" customHeight="1" x14ac:dyDescent="0.3">
      <c r="A1619" s="9" t="s">
        <v>3311</v>
      </c>
      <c r="B1619" s="9" t="s">
        <v>3312</v>
      </c>
      <c r="C1619" s="9" t="s">
        <v>3412</v>
      </c>
      <c r="D1619" s="9" t="s">
        <v>6493</v>
      </c>
      <c r="G1619" t="str">
        <f t="shared" si="483"/>
        <v>國</v>
      </c>
      <c r="H1619" s="9" t="str">
        <f t="shared" si="484"/>
        <v>國</v>
      </c>
      <c r="I1619" s="9" t="str">
        <f t="shared" si="485"/>
        <v/>
      </c>
      <c r="J1619" t="str">
        <f t="shared" si="492"/>
        <v/>
      </c>
      <c r="K1619" t="str">
        <f t="shared" si="493"/>
        <v/>
      </c>
      <c r="L1619" s="9" t="str">
        <f t="shared" si="486"/>
        <v/>
      </c>
      <c r="M1619" s="9" t="str">
        <f t="shared" si="487"/>
        <v/>
      </c>
      <c r="N1619" s="1" t="s">
        <v>427</v>
      </c>
      <c r="O1619" s="1" t="s">
        <v>85</v>
      </c>
      <c r="P1619" s="1" t="s">
        <v>85</v>
      </c>
      <c r="Q1619" s="1" t="s">
        <v>85</v>
      </c>
      <c r="R1619" s="1" t="s">
        <v>85</v>
      </c>
      <c r="S1619" s="1" t="s">
        <v>85</v>
      </c>
      <c r="T1619" s="1" t="s">
        <v>85</v>
      </c>
      <c r="U1619" s="2">
        <v>7</v>
      </c>
      <c r="V1619" s="2">
        <v>0</v>
      </c>
      <c r="W1619" s="2">
        <v>0</v>
      </c>
      <c r="X1619" s="2">
        <v>0</v>
      </c>
      <c r="Y1619" s="2">
        <v>0</v>
      </c>
      <c r="Z1619" s="2">
        <v>0</v>
      </c>
      <c r="AA1619" s="2" t="s">
        <v>85</v>
      </c>
      <c r="AB1619" s="13" t="str">
        <f t="shared" si="488"/>
        <v>err</v>
      </c>
      <c r="AC1619" s="2">
        <v>0</v>
      </c>
      <c r="AD1619" s="3">
        <v>0</v>
      </c>
      <c r="AE1619" s="3">
        <v>0</v>
      </c>
      <c r="AF1619" s="3">
        <v>0</v>
      </c>
      <c r="AG1619" s="3">
        <v>0</v>
      </c>
      <c r="AH1619" s="3">
        <v>0</v>
      </c>
      <c r="AI1619" s="3">
        <v>0</v>
      </c>
      <c r="AJ1619" s="3">
        <v>0</v>
      </c>
      <c r="AK1619" t="s">
        <v>85</v>
      </c>
      <c r="AL1619" s="10"/>
      <c r="AM1619" s="10"/>
      <c r="AN1619" s="8">
        <v>45065</v>
      </c>
      <c r="AO1619" s="8">
        <v>45066</v>
      </c>
      <c r="AP1619" s="8">
        <v>45067</v>
      </c>
      <c r="AQ1619" s="10">
        <v>45076</v>
      </c>
      <c r="AR1619" t="s">
        <v>88</v>
      </c>
      <c r="AS1619" t="s">
        <v>203</v>
      </c>
      <c r="AX1619">
        <v>0</v>
      </c>
      <c r="AY1619">
        <v>0</v>
      </c>
      <c r="AZ1619">
        <v>0</v>
      </c>
      <c r="BA1619">
        <v>0</v>
      </c>
      <c r="BB1619">
        <v>0</v>
      </c>
      <c r="BC1619">
        <v>0</v>
      </c>
      <c r="BD1619">
        <v>50</v>
      </c>
      <c r="BE1619">
        <v>50</v>
      </c>
      <c r="BF1619">
        <v>0</v>
      </c>
      <c r="BG1619">
        <v>0</v>
      </c>
      <c r="BH1619">
        <v>0</v>
      </c>
      <c r="BI1619">
        <v>0</v>
      </c>
      <c r="BJ1619" t="s">
        <v>91</v>
      </c>
      <c r="BK1619" t="s">
        <v>200</v>
      </c>
      <c r="BL1619" t="s">
        <v>399</v>
      </c>
      <c r="BM1619" t="s">
        <v>94</v>
      </c>
      <c r="BN1619" t="s">
        <v>8575</v>
      </c>
      <c r="BP1619" t="s">
        <v>5766</v>
      </c>
      <c r="BQ1619" s="12" t="s">
        <v>8559</v>
      </c>
      <c r="BR1619" s="11" t="s">
        <v>5782</v>
      </c>
      <c r="BS1619">
        <v>7</v>
      </c>
      <c r="BT1619">
        <v>0</v>
      </c>
      <c r="BU1619">
        <v>0</v>
      </c>
      <c r="BV1619">
        <v>1</v>
      </c>
      <c r="BW1619">
        <v>0</v>
      </c>
      <c r="BY1619">
        <v>0</v>
      </c>
      <c r="BZ1619">
        <v>49</v>
      </c>
      <c r="CS1619">
        <f t="shared" si="495"/>
        <v>1</v>
      </c>
      <c r="CT1619" s="5" t="str">
        <f t="shared" si="489"/>
        <v/>
      </c>
      <c r="CU1619" t="str">
        <f t="shared" si="495"/>
        <v/>
      </c>
      <c r="CV1619" t="str">
        <f t="shared" si="495"/>
        <v/>
      </c>
      <c r="CW1619">
        <f t="shared" si="495"/>
        <v>1</v>
      </c>
      <c r="CX1619">
        <f t="shared" si="495"/>
        <v>1</v>
      </c>
      <c r="CY1619" t="str">
        <f t="shared" si="495"/>
        <v/>
      </c>
      <c r="CZ1619" t="str">
        <f t="shared" si="495"/>
        <v/>
      </c>
      <c r="DA1619" t="str">
        <f t="shared" si="495"/>
        <v/>
      </c>
      <c r="DB1619">
        <f t="shared" si="495"/>
        <v>1</v>
      </c>
      <c r="DC1619" t="str">
        <f t="shared" si="495"/>
        <v/>
      </c>
      <c r="DD1619">
        <f t="shared" si="495"/>
        <v>1</v>
      </c>
      <c r="DE1619">
        <f t="shared" si="495"/>
        <v>1</v>
      </c>
      <c r="DF1619">
        <f t="shared" si="495"/>
        <v>1</v>
      </c>
      <c r="DG1619">
        <f t="shared" si="495"/>
        <v>1</v>
      </c>
      <c r="DH1619">
        <f t="shared" si="495"/>
        <v>1</v>
      </c>
      <c r="DI1619" t="str">
        <f t="shared" si="490"/>
        <v/>
      </c>
      <c r="DJ1619" t="str">
        <f t="shared" si="491"/>
        <v/>
      </c>
    </row>
    <row r="1620" spans="1:114" ht="18" customHeight="1" x14ac:dyDescent="0.3">
      <c r="A1620" s="9" t="s">
        <v>3311</v>
      </c>
      <c r="B1620" s="9" t="s">
        <v>3312</v>
      </c>
      <c r="C1620" s="9" t="s">
        <v>3413</v>
      </c>
      <c r="D1620" s="9" t="s">
        <v>6494</v>
      </c>
      <c r="G1620" t="str">
        <f t="shared" si="483"/>
        <v>國數B</v>
      </c>
      <c r="H1620" s="9" t="str">
        <f t="shared" si="484"/>
        <v>國</v>
      </c>
      <c r="I1620" s="9" t="str">
        <f t="shared" si="485"/>
        <v/>
      </c>
      <c r="J1620" t="str">
        <f t="shared" si="492"/>
        <v/>
      </c>
      <c r="K1620" t="str">
        <f t="shared" si="493"/>
        <v>數B</v>
      </c>
      <c r="L1620" s="9" t="str">
        <f t="shared" si="486"/>
        <v/>
      </c>
      <c r="M1620" s="9" t="str">
        <f t="shared" si="487"/>
        <v/>
      </c>
      <c r="N1620" s="1" t="s">
        <v>85</v>
      </c>
      <c r="O1620" s="1" t="s">
        <v>85</v>
      </c>
      <c r="P1620" s="1" t="s">
        <v>85</v>
      </c>
      <c r="Q1620" s="1" t="s">
        <v>427</v>
      </c>
      <c r="R1620" s="1" t="s">
        <v>85</v>
      </c>
      <c r="S1620" s="1" t="s">
        <v>85</v>
      </c>
      <c r="T1620" s="1" t="s">
        <v>85</v>
      </c>
      <c r="U1620" s="2">
        <v>10</v>
      </c>
      <c r="V1620" s="2">
        <v>0</v>
      </c>
      <c r="W1620" s="2">
        <v>0</v>
      </c>
      <c r="X1620" s="2">
        <v>7</v>
      </c>
      <c r="Y1620" s="2">
        <v>0</v>
      </c>
      <c r="Z1620" s="2">
        <v>0</v>
      </c>
      <c r="AA1620" s="2" t="s">
        <v>85</v>
      </c>
      <c r="AB1620" s="13" t="str">
        <f t="shared" si="488"/>
        <v/>
      </c>
      <c r="AC1620" s="2">
        <v>0</v>
      </c>
      <c r="AD1620" s="3">
        <v>0</v>
      </c>
      <c r="AE1620" s="3">
        <v>0</v>
      </c>
      <c r="AF1620" s="3">
        <v>0</v>
      </c>
      <c r="AG1620" s="3">
        <v>0</v>
      </c>
      <c r="AH1620" s="3">
        <v>0</v>
      </c>
      <c r="AI1620" s="3">
        <v>0</v>
      </c>
      <c r="AJ1620" s="3">
        <v>0</v>
      </c>
      <c r="AK1620" t="s">
        <v>85</v>
      </c>
      <c r="AL1620" s="10"/>
      <c r="AM1620" s="10"/>
      <c r="AN1620" s="8">
        <v>45065</v>
      </c>
      <c r="AO1620" s="8">
        <v>45066</v>
      </c>
      <c r="AP1620" s="8">
        <v>45067</v>
      </c>
      <c r="AQ1620" s="10">
        <v>45076</v>
      </c>
      <c r="AR1620" t="s">
        <v>88</v>
      </c>
      <c r="AS1620" t="s">
        <v>203</v>
      </c>
      <c r="AX1620">
        <v>0</v>
      </c>
      <c r="AY1620">
        <v>0</v>
      </c>
      <c r="AZ1620">
        <v>0</v>
      </c>
      <c r="BA1620">
        <v>0</v>
      </c>
      <c r="BB1620">
        <v>0</v>
      </c>
      <c r="BC1620">
        <v>0</v>
      </c>
      <c r="BD1620">
        <v>50</v>
      </c>
      <c r="BE1620">
        <v>50</v>
      </c>
      <c r="BF1620">
        <v>0</v>
      </c>
      <c r="BG1620">
        <v>0</v>
      </c>
      <c r="BH1620">
        <v>0</v>
      </c>
      <c r="BI1620">
        <v>0</v>
      </c>
      <c r="BJ1620" t="s">
        <v>91</v>
      </c>
      <c r="BK1620" t="s">
        <v>200</v>
      </c>
      <c r="BL1620" t="s">
        <v>399</v>
      </c>
      <c r="BM1620" t="s">
        <v>94</v>
      </c>
      <c r="BN1620" t="s">
        <v>8575</v>
      </c>
      <c r="BP1620" t="s">
        <v>5766</v>
      </c>
      <c r="BQ1620" s="12" t="s">
        <v>8559</v>
      </c>
      <c r="BR1620" s="11" t="s">
        <v>5783</v>
      </c>
      <c r="BS1620">
        <v>7</v>
      </c>
      <c r="BT1620">
        <v>0</v>
      </c>
      <c r="BU1620">
        <v>0</v>
      </c>
      <c r="BV1620">
        <v>1</v>
      </c>
      <c r="BW1620">
        <v>0</v>
      </c>
      <c r="BY1620">
        <v>0</v>
      </c>
      <c r="BZ1620">
        <v>49</v>
      </c>
      <c r="CS1620">
        <f t="shared" si="495"/>
        <v>1</v>
      </c>
      <c r="CT1620" s="5" t="str">
        <f t="shared" si="489"/>
        <v/>
      </c>
      <c r="CU1620" t="str">
        <f t="shared" si="495"/>
        <v/>
      </c>
      <c r="CV1620" t="str">
        <f t="shared" si="495"/>
        <v/>
      </c>
      <c r="CW1620">
        <f t="shared" si="495"/>
        <v>1</v>
      </c>
      <c r="CX1620">
        <f t="shared" si="495"/>
        <v>1</v>
      </c>
      <c r="CY1620" t="str">
        <f t="shared" si="495"/>
        <v/>
      </c>
      <c r="CZ1620" t="str">
        <f t="shared" si="495"/>
        <v/>
      </c>
      <c r="DA1620" t="str">
        <f t="shared" si="495"/>
        <v/>
      </c>
      <c r="DB1620">
        <f t="shared" si="495"/>
        <v>1</v>
      </c>
      <c r="DC1620" t="str">
        <f t="shared" si="495"/>
        <v/>
      </c>
      <c r="DD1620">
        <f t="shared" si="495"/>
        <v>1</v>
      </c>
      <c r="DE1620">
        <f t="shared" si="495"/>
        <v>1</v>
      </c>
      <c r="DF1620">
        <f t="shared" si="495"/>
        <v>1</v>
      </c>
      <c r="DG1620">
        <f t="shared" si="495"/>
        <v>1</v>
      </c>
      <c r="DH1620">
        <f t="shared" si="495"/>
        <v>1</v>
      </c>
      <c r="DI1620" t="str">
        <f t="shared" si="490"/>
        <v/>
      </c>
      <c r="DJ1620" t="str">
        <f t="shared" si="491"/>
        <v/>
      </c>
    </row>
    <row r="1621" spans="1:114" ht="18" customHeight="1" x14ac:dyDescent="0.3">
      <c r="A1621" s="9" t="s">
        <v>3311</v>
      </c>
      <c r="B1621" s="9" t="s">
        <v>3312</v>
      </c>
      <c r="C1621" s="9" t="s">
        <v>3414</v>
      </c>
      <c r="D1621" s="9" t="s">
        <v>3417</v>
      </c>
      <c r="G1621" t="str">
        <f t="shared" si="483"/>
        <v>國</v>
      </c>
      <c r="H1621" s="9" t="str">
        <f t="shared" si="484"/>
        <v>國</v>
      </c>
      <c r="I1621" s="9" t="str">
        <f t="shared" si="485"/>
        <v/>
      </c>
      <c r="J1621" t="str">
        <f t="shared" si="492"/>
        <v/>
      </c>
      <c r="K1621" t="str">
        <f t="shared" si="493"/>
        <v/>
      </c>
      <c r="L1621" s="9" t="str">
        <f t="shared" si="486"/>
        <v/>
      </c>
      <c r="M1621" s="9" t="str">
        <f t="shared" si="487"/>
        <v/>
      </c>
      <c r="N1621" s="1" t="s">
        <v>427</v>
      </c>
      <c r="O1621" s="1" t="s">
        <v>85</v>
      </c>
      <c r="P1621" s="1" t="s">
        <v>85</v>
      </c>
      <c r="Q1621" s="1" t="s">
        <v>85</v>
      </c>
      <c r="R1621" s="1" t="s">
        <v>85</v>
      </c>
      <c r="S1621" s="1" t="s">
        <v>85</v>
      </c>
      <c r="T1621" s="1" t="s">
        <v>85</v>
      </c>
      <c r="U1621" s="2">
        <v>7</v>
      </c>
      <c r="V1621" s="2">
        <v>0</v>
      </c>
      <c r="W1621" s="2">
        <v>0</v>
      </c>
      <c r="X1621" s="2">
        <v>0</v>
      </c>
      <c r="Y1621" s="2">
        <v>0</v>
      </c>
      <c r="Z1621" s="2">
        <v>0</v>
      </c>
      <c r="AA1621" s="2" t="s">
        <v>85</v>
      </c>
      <c r="AB1621" s="13" t="str">
        <f t="shared" si="488"/>
        <v>err</v>
      </c>
      <c r="AC1621" s="2">
        <v>0</v>
      </c>
      <c r="AD1621" s="3">
        <v>0</v>
      </c>
      <c r="AE1621" s="3">
        <v>0</v>
      </c>
      <c r="AF1621" s="3">
        <v>0</v>
      </c>
      <c r="AG1621" s="3">
        <v>0</v>
      </c>
      <c r="AH1621" s="3">
        <v>0</v>
      </c>
      <c r="AI1621" s="3">
        <v>0</v>
      </c>
      <c r="AJ1621" s="3">
        <v>0</v>
      </c>
      <c r="AK1621" t="s">
        <v>85</v>
      </c>
      <c r="AL1621" s="10"/>
      <c r="AM1621" s="10"/>
      <c r="AN1621" s="8">
        <v>45065</v>
      </c>
      <c r="AO1621" s="8">
        <v>45066</v>
      </c>
      <c r="AP1621" s="8">
        <v>45067</v>
      </c>
      <c r="AQ1621" s="10">
        <v>45076</v>
      </c>
      <c r="AR1621" t="s">
        <v>88</v>
      </c>
      <c r="AS1621" t="s">
        <v>203</v>
      </c>
      <c r="AX1621">
        <v>0</v>
      </c>
      <c r="AY1621">
        <v>0</v>
      </c>
      <c r="AZ1621">
        <v>0</v>
      </c>
      <c r="BA1621">
        <v>0</v>
      </c>
      <c r="BB1621">
        <v>0</v>
      </c>
      <c r="BC1621">
        <v>0</v>
      </c>
      <c r="BD1621">
        <v>50</v>
      </c>
      <c r="BE1621">
        <v>50</v>
      </c>
      <c r="BF1621">
        <v>0</v>
      </c>
      <c r="BG1621">
        <v>0</v>
      </c>
      <c r="BH1621">
        <v>0</v>
      </c>
      <c r="BI1621">
        <v>0</v>
      </c>
      <c r="BJ1621" t="s">
        <v>91</v>
      </c>
      <c r="BK1621" t="s">
        <v>200</v>
      </c>
      <c r="BL1621" t="s">
        <v>146</v>
      </c>
      <c r="BM1621" t="s">
        <v>138</v>
      </c>
      <c r="BP1621" t="s">
        <v>5766</v>
      </c>
      <c r="BQ1621" s="12" t="s">
        <v>8559</v>
      </c>
      <c r="BR1621" s="12" t="s">
        <v>8576</v>
      </c>
      <c r="BS1621">
        <v>7</v>
      </c>
      <c r="BT1621">
        <v>0</v>
      </c>
      <c r="BU1621">
        <v>0</v>
      </c>
      <c r="BV1621">
        <v>0</v>
      </c>
      <c r="BW1621">
        <v>0</v>
      </c>
      <c r="BY1621">
        <v>0</v>
      </c>
      <c r="BZ1621">
        <v>49</v>
      </c>
      <c r="CS1621">
        <f t="shared" si="495"/>
        <v>1</v>
      </c>
      <c r="CT1621" s="5" t="str">
        <f t="shared" si="489"/>
        <v/>
      </c>
      <c r="CU1621" t="str">
        <f t="shared" si="495"/>
        <v/>
      </c>
      <c r="CV1621" t="str">
        <f t="shared" si="495"/>
        <v/>
      </c>
      <c r="CW1621">
        <f t="shared" si="495"/>
        <v>1</v>
      </c>
      <c r="CX1621">
        <f t="shared" si="495"/>
        <v>1</v>
      </c>
      <c r="CY1621" t="str">
        <f t="shared" si="495"/>
        <v/>
      </c>
      <c r="CZ1621" t="str">
        <f t="shared" si="495"/>
        <v/>
      </c>
      <c r="DA1621">
        <f t="shared" si="495"/>
        <v>1</v>
      </c>
      <c r="DB1621" t="str">
        <f t="shared" si="495"/>
        <v/>
      </c>
      <c r="DC1621" t="str">
        <f t="shared" si="495"/>
        <v/>
      </c>
      <c r="DD1621">
        <f t="shared" si="495"/>
        <v>1</v>
      </c>
      <c r="DE1621">
        <f t="shared" si="495"/>
        <v>1</v>
      </c>
      <c r="DF1621" t="str">
        <f t="shared" si="495"/>
        <v/>
      </c>
      <c r="DG1621">
        <f t="shared" si="495"/>
        <v>1</v>
      </c>
      <c r="DH1621">
        <f t="shared" si="495"/>
        <v>1</v>
      </c>
      <c r="DI1621" t="str">
        <f t="shared" si="490"/>
        <v/>
      </c>
      <c r="DJ1621" t="str">
        <f t="shared" si="491"/>
        <v/>
      </c>
    </row>
    <row r="1622" spans="1:114" ht="18" customHeight="1" x14ac:dyDescent="0.3">
      <c r="A1622" s="9" t="s">
        <v>3311</v>
      </c>
      <c r="B1622" s="9" t="s">
        <v>3312</v>
      </c>
      <c r="C1622" s="9" t="s">
        <v>3415</v>
      </c>
      <c r="D1622" s="9" t="s">
        <v>3419</v>
      </c>
      <c r="G1622" t="str">
        <f t="shared" si="483"/>
        <v>自</v>
      </c>
      <c r="H1622" s="9" t="str">
        <f t="shared" si="484"/>
        <v/>
      </c>
      <c r="I1622" s="9" t="str">
        <f t="shared" si="485"/>
        <v/>
      </c>
      <c r="J1622" t="str">
        <f t="shared" si="492"/>
        <v/>
      </c>
      <c r="K1622" t="str">
        <f t="shared" si="493"/>
        <v/>
      </c>
      <c r="L1622" s="9" t="str">
        <f t="shared" si="486"/>
        <v/>
      </c>
      <c r="M1622" s="9" t="str">
        <f t="shared" si="487"/>
        <v>自</v>
      </c>
      <c r="N1622" s="1" t="s">
        <v>85</v>
      </c>
      <c r="O1622" s="1" t="s">
        <v>85</v>
      </c>
      <c r="P1622" s="1" t="s">
        <v>85</v>
      </c>
      <c r="Q1622" s="1" t="s">
        <v>85</v>
      </c>
      <c r="R1622" s="1" t="s">
        <v>85</v>
      </c>
      <c r="S1622" s="1" t="s">
        <v>427</v>
      </c>
      <c r="T1622" s="1" t="s">
        <v>85</v>
      </c>
      <c r="U1622" s="2">
        <v>0</v>
      </c>
      <c r="V1622" s="2">
        <v>0</v>
      </c>
      <c r="W1622" s="2">
        <v>0</v>
      </c>
      <c r="X1622" s="2">
        <v>0</v>
      </c>
      <c r="Y1622" s="2">
        <v>0</v>
      </c>
      <c r="Z1622" s="2">
        <v>7</v>
      </c>
      <c r="AA1622" s="2" t="s">
        <v>85</v>
      </c>
      <c r="AB1622" s="13" t="str">
        <f t="shared" si="488"/>
        <v>err</v>
      </c>
      <c r="AC1622" s="2">
        <v>0</v>
      </c>
      <c r="AD1622" s="3">
        <v>0</v>
      </c>
      <c r="AE1622" s="3">
        <v>0</v>
      </c>
      <c r="AF1622" s="3">
        <v>0</v>
      </c>
      <c r="AG1622" s="3">
        <v>0</v>
      </c>
      <c r="AH1622" s="3">
        <v>0</v>
      </c>
      <c r="AI1622" s="3">
        <v>0</v>
      </c>
      <c r="AJ1622" s="3">
        <v>0</v>
      </c>
      <c r="AK1622" t="s">
        <v>85</v>
      </c>
      <c r="AL1622" s="10"/>
      <c r="AM1622" s="10"/>
      <c r="AN1622" s="8">
        <v>45065</v>
      </c>
      <c r="AO1622" s="8">
        <v>45066</v>
      </c>
      <c r="AP1622" s="8">
        <v>45067</v>
      </c>
      <c r="AQ1622" s="10">
        <v>45076</v>
      </c>
      <c r="AR1622" t="s">
        <v>88</v>
      </c>
      <c r="AS1622" t="s">
        <v>203</v>
      </c>
      <c r="AX1622">
        <v>0</v>
      </c>
      <c r="AY1622">
        <v>0</v>
      </c>
      <c r="AZ1622">
        <v>0</v>
      </c>
      <c r="BA1622">
        <v>0</v>
      </c>
      <c r="BB1622">
        <v>0</v>
      </c>
      <c r="BC1622">
        <v>0</v>
      </c>
      <c r="BD1622">
        <v>50</v>
      </c>
      <c r="BE1622">
        <v>50</v>
      </c>
      <c r="BF1622">
        <v>0</v>
      </c>
      <c r="BG1622">
        <v>0</v>
      </c>
      <c r="BH1622">
        <v>0</v>
      </c>
      <c r="BI1622">
        <v>0</v>
      </c>
      <c r="BJ1622" t="s">
        <v>91</v>
      </c>
      <c r="BK1622" t="s">
        <v>200</v>
      </c>
      <c r="BL1622" t="s">
        <v>146</v>
      </c>
      <c r="BM1622" t="s">
        <v>138</v>
      </c>
      <c r="BP1622" t="s">
        <v>5766</v>
      </c>
      <c r="BQ1622" s="12" t="s">
        <v>8559</v>
      </c>
      <c r="BR1622" s="12" t="s">
        <v>8577</v>
      </c>
      <c r="BS1622">
        <v>7</v>
      </c>
      <c r="BT1622">
        <v>0</v>
      </c>
      <c r="BU1622">
        <v>0</v>
      </c>
      <c r="BV1622">
        <v>1</v>
      </c>
      <c r="BW1622">
        <v>0</v>
      </c>
      <c r="BY1622">
        <v>0</v>
      </c>
      <c r="BZ1622">
        <v>49</v>
      </c>
      <c r="CS1622">
        <f t="shared" si="495"/>
        <v>1</v>
      </c>
      <c r="CT1622" s="5" t="str">
        <f t="shared" si="489"/>
        <v/>
      </c>
      <c r="CU1622" t="str">
        <f t="shared" si="495"/>
        <v/>
      </c>
      <c r="CV1622" t="str">
        <f t="shared" si="495"/>
        <v/>
      </c>
      <c r="CW1622">
        <f t="shared" si="495"/>
        <v>1</v>
      </c>
      <c r="CX1622">
        <f t="shared" si="495"/>
        <v>1</v>
      </c>
      <c r="CY1622" t="str">
        <f t="shared" si="495"/>
        <v/>
      </c>
      <c r="CZ1622" t="str">
        <f t="shared" si="495"/>
        <v/>
      </c>
      <c r="DA1622">
        <f t="shared" si="495"/>
        <v>1</v>
      </c>
      <c r="DB1622" t="str">
        <f t="shared" si="495"/>
        <v/>
      </c>
      <c r="DC1622" t="str">
        <f t="shared" si="495"/>
        <v/>
      </c>
      <c r="DD1622">
        <f t="shared" si="495"/>
        <v>1</v>
      </c>
      <c r="DE1622">
        <f t="shared" si="495"/>
        <v>1</v>
      </c>
      <c r="DF1622" t="str">
        <f t="shared" si="495"/>
        <v/>
      </c>
      <c r="DG1622">
        <f t="shared" si="495"/>
        <v>1</v>
      </c>
      <c r="DH1622">
        <f t="shared" si="495"/>
        <v>1</v>
      </c>
      <c r="DI1622" t="str">
        <f t="shared" si="490"/>
        <v/>
      </c>
      <c r="DJ1622" t="str">
        <f t="shared" si="491"/>
        <v/>
      </c>
    </row>
    <row r="1623" spans="1:114" ht="18" customHeight="1" x14ac:dyDescent="0.3">
      <c r="A1623" s="9" t="s">
        <v>3311</v>
      </c>
      <c r="B1623" s="9" t="s">
        <v>3312</v>
      </c>
      <c r="C1623" s="9" t="s">
        <v>3416</v>
      </c>
      <c r="D1623" s="9" t="s">
        <v>3421</v>
      </c>
      <c r="G1623" t="str">
        <f t="shared" si="483"/>
        <v>社</v>
      </c>
      <c r="H1623" s="9" t="str">
        <f t="shared" si="484"/>
        <v/>
      </c>
      <c r="I1623" s="9" t="str">
        <f t="shared" si="485"/>
        <v/>
      </c>
      <c r="J1623" t="str">
        <f t="shared" si="492"/>
        <v/>
      </c>
      <c r="K1623" t="str">
        <f t="shared" si="493"/>
        <v/>
      </c>
      <c r="L1623" s="9" t="str">
        <f t="shared" si="486"/>
        <v>社</v>
      </c>
      <c r="M1623" s="9" t="str">
        <f t="shared" si="487"/>
        <v/>
      </c>
      <c r="N1623" s="1" t="s">
        <v>85</v>
      </c>
      <c r="O1623" s="1" t="s">
        <v>85</v>
      </c>
      <c r="P1623" s="1" t="s">
        <v>85</v>
      </c>
      <c r="Q1623" s="1" t="s">
        <v>85</v>
      </c>
      <c r="R1623" s="1" t="s">
        <v>427</v>
      </c>
      <c r="S1623" s="1" t="s">
        <v>85</v>
      </c>
      <c r="T1623" s="1" t="s">
        <v>85</v>
      </c>
      <c r="U1623" s="2">
        <v>0</v>
      </c>
      <c r="V1623" s="2">
        <v>0</v>
      </c>
      <c r="W1623" s="2">
        <v>0</v>
      </c>
      <c r="X1623" s="2">
        <v>0</v>
      </c>
      <c r="Y1623" s="2">
        <v>6</v>
      </c>
      <c r="Z1623" s="2">
        <v>0</v>
      </c>
      <c r="AA1623" s="2" t="s">
        <v>85</v>
      </c>
      <c r="AB1623" s="13" t="str">
        <f t="shared" si="488"/>
        <v>err</v>
      </c>
      <c r="AC1623" s="2">
        <v>0</v>
      </c>
      <c r="AD1623" s="3">
        <v>0</v>
      </c>
      <c r="AE1623" s="3">
        <v>0</v>
      </c>
      <c r="AF1623" s="3">
        <v>0</v>
      </c>
      <c r="AG1623" s="3">
        <v>0</v>
      </c>
      <c r="AH1623" s="3">
        <v>0</v>
      </c>
      <c r="AI1623" s="3">
        <v>0</v>
      </c>
      <c r="AJ1623" s="3">
        <v>0</v>
      </c>
      <c r="AK1623" t="s">
        <v>85</v>
      </c>
      <c r="AN1623" s="8">
        <v>45065</v>
      </c>
      <c r="AO1623" s="8">
        <v>45066</v>
      </c>
      <c r="AP1623" s="8">
        <v>45067</v>
      </c>
      <c r="AQ1623" s="10">
        <v>45076</v>
      </c>
      <c r="AR1623" t="s">
        <v>88</v>
      </c>
      <c r="AS1623" t="s">
        <v>203</v>
      </c>
      <c r="AX1623">
        <v>0</v>
      </c>
      <c r="AY1623">
        <v>0</v>
      </c>
      <c r="AZ1623">
        <v>0</v>
      </c>
      <c r="BA1623">
        <v>0</v>
      </c>
      <c r="BB1623">
        <v>0</v>
      </c>
      <c r="BC1623">
        <v>0</v>
      </c>
      <c r="BD1623">
        <v>50</v>
      </c>
      <c r="BE1623">
        <v>50</v>
      </c>
      <c r="BF1623">
        <v>0</v>
      </c>
      <c r="BG1623">
        <v>0</v>
      </c>
      <c r="BH1623">
        <v>0</v>
      </c>
      <c r="BI1623">
        <v>0</v>
      </c>
      <c r="BJ1623" t="s">
        <v>91</v>
      </c>
      <c r="BK1623" t="s">
        <v>200</v>
      </c>
      <c r="BL1623" t="s">
        <v>146</v>
      </c>
      <c r="BM1623" t="s">
        <v>138</v>
      </c>
      <c r="BP1623" t="s">
        <v>5766</v>
      </c>
      <c r="BQ1623" s="12" t="s">
        <v>8559</v>
      </c>
      <c r="BR1623" s="11" t="s">
        <v>3422</v>
      </c>
      <c r="BS1623">
        <v>8</v>
      </c>
      <c r="BT1623">
        <v>0</v>
      </c>
      <c r="BU1623">
        <v>0</v>
      </c>
      <c r="BV1623">
        <v>1</v>
      </c>
      <c r="BW1623">
        <v>0</v>
      </c>
      <c r="BY1623">
        <v>0</v>
      </c>
      <c r="BZ1623">
        <v>48</v>
      </c>
      <c r="CS1623">
        <f t="shared" si="495"/>
        <v>1</v>
      </c>
      <c r="CT1623" s="5" t="str">
        <f t="shared" si="489"/>
        <v/>
      </c>
      <c r="CU1623" t="str">
        <f t="shared" si="495"/>
        <v/>
      </c>
      <c r="CV1623" t="str">
        <f t="shared" si="495"/>
        <v/>
      </c>
      <c r="CW1623">
        <f t="shared" si="495"/>
        <v>1</v>
      </c>
      <c r="CX1623">
        <f t="shared" si="495"/>
        <v>1</v>
      </c>
      <c r="CY1623" t="str">
        <f t="shared" si="495"/>
        <v/>
      </c>
      <c r="CZ1623" t="str">
        <f t="shared" si="495"/>
        <v/>
      </c>
      <c r="DA1623">
        <f t="shared" si="495"/>
        <v>1</v>
      </c>
      <c r="DB1623" t="str">
        <f t="shared" si="495"/>
        <v/>
      </c>
      <c r="DC1623" t="str">
        <f t="shared" si="495"/>
        <v/>
      </c>
      <c r="DD1623">
        <f t="shared" si="495"/>
        <v>1</v>
      </c>
      <c r="DE1623">
        <f t="shared" si="495"/>
        <v>1</v>
      </c>
      <c r="DF1623" t="str">
        <f t="shared" si="495"/>
        <v/>
      </c>
      <c r="DG1623">
        <f t="shared" si="495"/>
        <v>1</v>
      </c>
      <c r="DH1623">
        <f t="shared" si="495"/>
        <v>1</v>
      </c>
      <c r="DI1623" t="str">
        <f t="shared" si="490"/>
        <v/>
      </c>
      <c r="DJ1623" t="str">
        <f t="shared" si="491"/>
        <v/>
      </c>
    </row>
    <row r="1624" spans="1:114" ht="18" customHeight="1" x14ac:dyDescent="0.3">
      <c r="A1624" s="9" t="s">
        <v>3311</v>
      </c>
      <c r="B1624" s="9" t="s">
        <v>3312</v>
      </c>
      <c r="C1624" s="9" t="s">
        <v>3418</v>
      </c>
      <c r="D1624" s="9" t="s">
        <v>3431</v>
      </c>
      <c r="G1624" s="2" t="str">
        <f t="shared" ref="G1624:G1625" si="496">AA1624</f>
        <v>國英</v>
      </c>
      <c r="H1624" s="9" t="str">
        <f t="shared" si="484"/>
        <v>國</v>
      </c>
      <c r="I1624" s="9" t="str">
        <f t="shared" si="485"/>
        <v/>
      </c>
      <c r="J1624" t="str">
        <f t="shared" si="492"/>
        <v/>
      </c>
      <c r="K1624" t="str">
        <f t="shared" si="493"/>
        <v/>
      </c>
      <c r="L1624" s="9" t="str">
        <f t="shared" si="486"/>
        <v/>
      </c>
      <c r="M1624" s="9" t="str">
        <f t="shared" si="487"/>
        <v/>
      </c>
      <c r="N1624" s="1" t="s">
        <v>427</v>
      </c>
      <c r="O1624" s="1" t="s">
        <v>85</v>
      </c>
      <c r="P1624" s="1" t="s">
        <v>85</v>
      </c>
      <c r="Q1624" s="1" t="s">
        <v>85</v>
      </c>
      <c r="R1624" s="1" t="s">
        <v>85</v>
      </c>
      <c r="S1624" s="1" t="s">
        <v>85</v>
      </c>
      <c r="T1624" s="1" t="s">
        <v>85</v>
      </c>
      <c r="U1624" s="2">
        <v>0</v>
      </c>
      <c r="V1624" s="2">
        <v>0</v>
      </c>
      <c r="W1624" s="2">
        <v>0</v>
      </c>
      <c r="X1624" s="2">
        <v>0</v>
      </c>
      <c r="Y1624" s="2">
        <v>0</v>
      </c>
      <c r="Z1624" s="2">
        <v>0</v>
      </c>
      <c r="AA1624" s="2" t="s">
        <v>347</v>
      </c>
      <c r="AB1624" s="13" t="str">
        <f t="shared" si="488"/>
        <v/>
      </c>
      <c r="AC1624" s="2">
        <v>5</v>
      </c>
      <c r="AD1624" s="3">
        <v>0</v>
      </c>
      <c r="AE1624" s="3">
        <v>0</v>
      </c>
      <c r="AF1624" s="3">
        <v>0</v>
      </c>
      <c r="AG1624" s="3">
        <v>0</v>
      </c>
      <c r="AH1624" s="3">
        <v>0</v>
      </c>
      <c r="AI1624" s="3">
        <v>0</v>
      </c>
      <c r="AJ1624" s="3">
        <v>0</v>
      </c>
      <c r="AK1624" t="s">
        <v>85</v>
      </c>
      <c r="AL1624" s="10"/>
      <c r="AM1624" s="10"/>
      <c r="AN1624" s="8">
        <v>45065</v>
      </c>
      <c r="AO1624" s="8">
        <v>45066</v>
      </c>
      <c r="AP1624" s="8">
        <v>45067</v>
      </c>
      <c r="AQ1624" s="10">
        <v>45076</v>
      </c>
      <c r="AR1624" t="s">
        <v>88</v>
      </c>
      <c r="AS1624" t="s">
        <v>203</v>
      </c>
      <c r="AX1624">
        <v>0</v>
      </c>
      <c r="AY1624">
        <v>0</v>
      </c>
      <c r="AZ1624">
        <v>0</v>
      </c>
      <c r="BA1624">
        <v>0</v>
      </c>
      <c r="BB1624">
        <v>0</v>
      </c>
      <c r="BC1624">
        <v>0</v>
      </c>
      <c r="BD1624">
        <v>50</v>
      </c>
      <c r="BE1624">
        <v>50</v>
      </c>
      <c r="BF1624">
        <v>0</v>
      </c>
      <c r="BG1624">
        <v>0</v>
      </c>
      <c r="BH1624">
        <v>0</v>
      </c>
      <c r="BI1624">
        <v>0</v>
      </c>
      <c r="BJ1624" t="s">
        <v>91</v>
      </c>
      <c r="BK1624" t="s">
        <v>200</v>
      </c>
      <c r="BL1624" t="s">
        <v>1427</v>
      </c>
      <c r="BM1624" t="s">
        <v>138</v>
      </c>
      <c r="BP1624" t="s">
        <v>5766</v>
      </c>
      <c r="BQ1624" s="12" t="s">
        <v>8559</v>
      </c>
      <c r="BR1624" s="12" t="s">
        <v>8578</v>
      </c>
      <c r="BS1624">
        <v>10</v>
      </c>
      <c r="BT1624">
        <v>0</v>
      </c>
      <c r="BU1624">
        <v>0</v>
      </c>
      <c r="BV1624">
        <v>2</v>
      </c>
      <c r="BW1624">
        <v>0</v>
      </c>
      <c r="BY1624">
        <v>0</v>
      </c>
      <c r="BZ1624">
        <v>50</v>
      </c>
      <c r="CS1624">
        <f t="shared" si="495"/>
        <v>1</v>
      </c>
      <c r="CT1624" s="5" t="str">
        <f t="shared" si="489"/>
        <v/>
      </c>
      <c r="CU1624" t="str">
        <f t="shared" si="495"/>
        <v/>
      </c>
      <c r="CV1624" t="str">
        <f t="shared" si="495"/>
        <v/>
      </c>
      <c r="CW1624" t="str">
        <f t="shared" si="495"/>
        <v/>
      </c>
      <c r="CX1624">
        <f t="shared" si="495"/>
        <v>1</v>
      </c>
      <c r="CY1624">
        <f t="shared" si="495"/>
        <v>1</v>
      </c>
      <c r="CZ1624">
        <f t="shared" si="495"/>
        <v>1</v>
      </c>
      <c r="DA1624" t="str">
        <f t="shared" si="495"/>
        <v/>
      </c>
      <c r="DB1624" t="str">
        <f t="shared" si="495"/>
        <v/>
      </c>
      <c r="DC1624" t="str">
        <f t="shared" si="495"/>
        <v/>
      </c>
      <c r="DD1624">
        <f t="shared" si="495"/>
        <v>1</v>
      </c>
      <c r="DE1624">
        <f t="shared" si="495"/>
        <v>1</v>
      </c>
      <c r="DF1624" t="str">
        <f t="shared" si="495"/>
        <v/>
      </c>
      <c r="DG1624">
        <f t="shared" si="495"/>
        <v>1</v>
      </c>
      <c r="DH1624">
        <f t="shared" si="495"/>
        <v>1</v>
      </c>
      <c r="DI1624" t="str">
        <f t="shared" si="490"/>
        <v/>
      </c>
      <c r="DJ1624" t="str">
        <f t="shared" si="491"/>
        <v/>
      </c>
    </row>
    <row r="1625" spans="1:114" ht="18" customHeight="1" x14ac:dyDescent="0.3">
      <c r="A1625" s="9" t="s">
        <v>3311</v>
      </c>
      <c r="B1625" s="9" t="s">
        <v>3312</v>
      </c>
      <c r="C1625" s="9" t="s">
        <v>3420</v>
      </c>
      <c r="D1625" s="9" t="s">
        <v>3433</v>
      </c>
      <c r="G1625" s="2" t="str">
        <f t="shared" si="496"/>
        <v>國社</v>
      </c>
      <c r="H1625" s="9" t="str">
        <f t="shared" si="484"/>
        <v/>
      </c>
      <c r="I1625" s="9" t="str">
        <f t="shared" si="485"/>
        <v/>
      </c>
      <c r="J1625" t="str">
        <f t="shared" si="492"/>
        <v/>
      </c>
      <c r="K1625" t="str">
        <f t="shared" si="493"/>
        <v/>
      </c>
      <c r="L1625" s="9" t="str">
        <f t="shared" si="486"/>
        <v>社</v>
      </c>
      <c r="M1625" s="9" t="str">
        <f t="shared" si="487"/>
        <v/>
      </c>
      <c r="N1625" s="1" t="s">
        <v>85</v>
      </c>
      <c r="O1625" s="1" t="s">
        <v>85</v>
      </c>
      <c r="P1625" s="1" t="s">
        <v>85</v>
      </c>
      <c r="Q1625" s="1" t="s">
        <v>85</v>
      </c>
      <c r="R1625" s="1" t="s">
        <v>427</v>
      </c>
      <c r="S1625" s="1" t="s">
        <v>85</v>
      </c>
      <c r="T1625" s="1" t="s">
        <v>85</v>
      </c>
      <c r="U1625" s="2">
        <v>0</v>
      </c>
      <c r="V1625" s="2">
        <v>0</v>
      </c>
      <c r="W1625" s="2">
        <v>0</v>
      </c>
      <c r="X1625" s="2">
        <v>0</v>
      </c>
      <c r="Y1625" s="2">
        <v>0</v>
      </c>
      <c r="Z1625" s="2">
        <v>0</v>
      </c>
      <c r="AA1625" s="2" t="s">
        <v>667</v>
      </c>
      <c r="AB1625" s="13" t="str">
        <f t="shared" si="488"/>
        <v/>
      </c>
      <c r="AC1625" s="2">
        <v>5</v>
      </c>
      <c r="AD1625" s="3">
        <v>0</v>
      </c>
      <c r="AE1625" s="3">
        <v>0</v>
      </c>
      <c r="AF1625" s="3">
        <v>0</v>
      </c>
      <c r="AG1625" s="3">
        <v>0</v>
      </c>
      <c r="AH1625" s="3">
        <v>0</v>
      </c>
      <c r="AI1625" s="3">
        <v>0</v>
      </c>
      <c r="AJ1625" s="3">
        <v>0</v>
      </c>
      <c r="AK1625" t="s">
        <v>85</v>
      </c>
      <c r="AL1625" s="10"/>
      <c r="AM1625" s="10"/>
      <c r="AN1625" s="8">
        <v>45065</v>
      </c>
      <c r="AO1625" s="8">
        <v>45066</v>
      </c>
      <c r="AP1625" s="8">
        <v>45067</v>
      </c>
      <c r="AQ1625" s="10">
        <v>45076</v>
      </c>
      <c r="AR1625" t="s">
        <v>88</v>
      </c>
      <c r="AS1625" t="s">
        <v>203</v>
      </c>
      <c r="AX1625">
        <v>0</v>
      </c>
      <c r="AY1625">
        <v>0</v>
      </c>
      <c r="AZ1625">
        <v>0</v>
      </c>
      <c r="BA1625">
        <v>0</v>
      </c>
      <c r="BB1625">
        <v>0</v>
      </c>
      <c r="BC1625">
        <v>0</v>
      </c>
      <c r="BD1625">
        <v>50</v>
      </c>
      <c r="BE1625">
        <v>50</v>
      </c>
      <c r="BF1625">
        <v>0</v>
      </c>
      <c r="BG1625">
        <v>0</v>
      </c>
      <c r="BH1625">
        <v>0</v>
      </c>
      <c r="BI1625">
        <v>0</v>
      </c>
      <c r="BJ1625" t="s">
        <v>91</v>
      </c>
      <c r="BK1625" t="s">
        <v>92</v>
      </c>
      <c r="BL1625" t="s">
        <v>1427</v>
      </c>
      <c r="BM1625" t="s">
        <v>138</v>
      </c>
      <c r="BP1625" t="s">
        <v>5766</v>
      </c>
      <c r="BQ1625" s="12" t="s">
        <v>8559</v>
      </c>
      <c r="BR1625" s="12" t="s">
        <v>8578</v>
      </c>
      <c r="BS1625">
        <v>10</v>
      </c>
      <c r="BT1625">
        <v>0</v>
      </c>
      <c r="BU1625">
        <v>0</v>
      </c>
      <c r="BV1625">
        <v>1</v>
      </c>
      <c r="BW1625">
        <v>0</v>
      </c>
      <c r="BY1625">
        <v>0</v>
      </c>
      <c r="BZ1625">
        <v>50</v>
      </c>
      <c r="CS1625">
        <f t="shared" si="495"/>
        <v>1</v>
      </c>
      <c r="CT1625" s="5">
        <f t="shared" si="489"/>
        <v>1</v>
      </c>
      <c r="CU1625" t="str">
        <f t="shared" si="495"/>
        <v/>
      </c>
      <c r="CV1625" t="str">
        <f t="shared" si="495"/>
        <v/>
      </c>
      <c r="CW1625" t="str">
        <f t="shared" si="495"/>
        <v/>
      </c>
      <c r="CX1625">
        <f t="shared" si="495"/>
        <v>1</v>
      </c>
      <c r="CY1625">
        <f t="shared" si="495"/>
        <v>1</v>
      </c>
      <c r="CZ1625">
        <f t="shared" si="495"/>
        <v>1</v>
      </c>
      <c r="DA1625" t="str">
        <f t="shared" si="495"/>
        <v/>
      </c>
      <c r="DB1625" t="str">
        <f t="shared" si="495"/>
        <v/>
      </c>
      <c r="DC1625" t="str">
        <f t="shared" si="495"/>
        <v/>
      </c>
      <c r="DD1625">
        <f t="shared" si="495"/>
        <v>1</v>
      </c>
      <c r="DE1625">
        <f t="shared" si="495"/>
        <v>1</v>
      </c>
      <c r="DF1625" t="str">
        <f t="shared" si="495"/>
        <v/>
      </c>
      <c r="DG1625">
        <f t="shared" si="495"/>
        <v>1</v>
      </c>
      <c r="DH1625">
        <f t="shared" si="495"/>
        <v>1</v>
      </c>
      <c r="DI1625" t="str">
        <f t="shared" si="490"/>
        <v/>
      </c>
      <c r="DJ1625" t="str">
        <f t="shared" si="491"/>
        <v/>
      </c>
    </row>
    <row r="1626" spans="1:114" ht="18" customHeight="1" x14ac:dyDescent="0.3">
      <c r="A1626" s="9" t="s">
        <v>3311</v>
      </c>
      <c r="B1626" s="9" t="s">
        <v>3312</v>
      </c>
      <c r="C1626" s="9" t="s">
        <v>3423</v>
      </c>
      <c r="D1626" s="9" t="s">
        <v>3435</v>
      </c>
      <c r="G1626" t="str">
        <f t="shared" si="483"/>
        <v>國</v>
      </c>
      <c r="H1626" s="9" t="str">
        <f t="shared" si="484"/>
        <v>國</v>
      </c>
      <c r="I1626" s="9" t="str">
        <f t="shared" si="485"/>
        <v/>
      </c>
      <c r="J1626" t="str">
        <f t="shared" si="492"/>
        <v/>
      </c>
      <c r="K1626" t="str">
        <f t="shared" si="493"/>
        <v/>
      </c>
      <c r="L1626" s="9" t="str">
        <f t="shared" si="486"/>
        <v/>
      </c>
      <c r="M1626" s="9" t="str">
        <f t="shared" si="487"/>
        <v/>
      </c>
      <c r="N1626" s="1" t="s">
        <v>427</v>
      </c>
      <c r="O1626" s="1" t="s">
        <v>85</v>
      </c>
      <c r="P1626" s="1" t="s">
        <v>85</v>
      </c>
      <c r="Q1626" s="1" t="s">
        <v>85</v>
      </c>
      <c r="R1626" s="1" t="s">
        <v>85</v>
      </c>
      <c r="S1626" s="1" t="s">
        <v>85</v>
      </c>
      <c r="T1626" s="1" t="s">
        <v>85</v>
      </c>
      <c r="U1626" s="2">
        <v>5</v>
      </c>
      <c r="V1626" s="2">
        <v>0</v>
      </c>
      <c r="W1626" s="2">
        <v>0</v>
      </c>
      <c r="X1626" s="2">
        <v>0</v>
      </c>
      <c r="Y1626" s="2">
        <v>0</v>
      </c>
      <c r="Z1626" s="2">
        <v>0</v>
      </c>
      <c r="AA1626" s="2" t="s">
        <v>85</v>
      </c>
      <c r="AB1626" s="13" t="str">
        <f t="shared" si="488"/>
        <v>err</v>
      </c>
      <c r="AC1626" s="2">
        <v>0</v>
      </c>
      <c r="AD1626" s="3">
        <v>0</v>
      </c>
      <c r="AE1626" s="3">
        <v>0</v>
      </c>
      <c r="AF1626" s="3">
        <v>0</v>
      </c>
      <c r="AG1626" s="3">
        <v>0</v>
      </c>
      <c r="AH1626" s="3">
        <v>0</v>
      </c>
      <c r="AI1626" s="3">
        <v>0</v>
      </c>
      <c r="AJ1626" s="3">
        <v>0</v>
      </c>
      <c r="AK1626" t="s">
        <v>85</v>
      </c>
      <c r="AL1626" s="10"/>
      <c r="AM1626" s="10"/>
      <c r="AN1626" s="8">
        <v>45065</v>
      </c>
      <c r="AO1626" s="8">
        <v>45066</v>
      </c>
      <c r="AP1626" s="8">
        <v>45067</v>
      </c>
      <c r="AQ1626" s="10">
        <v>45076</v>
      </c>
      <c r="AR1626" t="s">
        <v>88</v>
      </c>
      <c r="AS1626" t="s">
        <v>203</v>
      </c>
      <c r="AX1626">
        <v>0</v>
      </c>
      <c r="AY1626">
        <v>0</v>
      </c>
      <c r="AZ1626">
        <v>0</v>
      </c>
      <c r="BA1626">
        <v>0</v>
      </c>
      <c r="BB1626">
        <v>0</v>
      </c>
      <c r="BC1626">
        <v>0</v>
      </c>
      <c r="BD1626">
        <v>50</v>
      </c>
      <c r="BE1626">
        <v>50</v>
      </c>
      <c r="BF1626">
        <v>0</v>
      </c>
      <c r="BG1626">
        <v>0</v>
      </c>
      <c r="BH1626">
        <v>0</v>
      </c>
      <c r="BI1626">
        <v>0</v>
      </c>
      <c r="BJ1626" t="s">
        <v>91</v>
      </c>
      <c r="BK1626" t="s">
        <v>92</v>
      </c>
      <c r="BL1626" t="s">
        <v>1427</v>
      </c>
      <c r="BM1626" t="s">
        <v>138</v>
      </c>
      <c r="BP1626" t="s">
        <v>5766</v>
      </c>
      <c r="BQ1626" s="12" t="s">
        <v>8559</v>
      </c>
      <c r="BR1626" s="12" t="s">
        <v>8578</v>
      </c>
      <c r="BS1626">
        <v>10</v>
      </c>
      <c r="BT1626">
        <v>0</v>
      </c>
      <c r="BU1626">
        <v>0</v>
      </c>
      <c r="BV1626">
        <v>1</v>
      </c>
      <c r="BW1626">
        <v>0</v>
      </c>
      <c r="BY1626">
        <v>0</v>
      </c>
      <c r="BZ1626">
        <v>50</v>
      </c>
      <c r="CS1626">
        <f t="shared" si="495"/>
        <v>1</v>
      </c>
      <c r="CT1626" s="5">
        <f t="shared" si="489"/>
        <v>1</v>
      </c>
      <c r="CU1626" t="str">
        <f t="shared" si="495"/>
        <v/>
      </c>
      <c r="CV1626" t="str">
        <f t="shared" si="495"/>
        <v/>
      </c>
      <c r="CW1626" t="str">
        <f t="shared" si="495"/>
        <v/>
      </c>
      <c r="CX1626">
        <f t="shared" si="495"/>
        <v>1</v>
      </c>
      <c r="CY1626">
        <f t="shared" si="495"/>
        <v>1</v>
      </c>
      <c r="CZ1626">
        <f t="shared" si="495"/>
        <v>1</v>
      </c>
      <c r="DA1626" t="str">
        <f t="shared" si="495"/>
        <v/>
      </c>
      <c r="DB1626" t="str">
        <f t="shared" si="495"/>
        <v/>
      </c>
      <c r="DC1626" t="str">
        <f t="shared" si="495"/>
        <v/>
      </c>
      <c r="DD1626">
        <f t="shared" si="495"/>
        <v>1</v>
      </c>
      <c r="DE1626">
        <f t="shared" si="495"/>
        <v>1</v>
      </c>
      <c r="DF1626" t="str">
        <f t="shared" si="495"/>
        <v/>
      </c>
      <c r="DG1626">
        <f t="shared" si="495"/>
        <v>1</v>
      </c>
      <c r="DH1626">
        <f t="shared" si="495"/>
        <v>1</v>
      </c>
      <c r="DI1626" t="str">
        <f t="shared" si="490"/>
        <v/>
      </c>
      <c r="DJ1626" t="str">
        <f t="shared" si="491"/>
        <v/>
      </c>
    </row>
    <row r="1627" spans="1:114" ht="18" customHeight="1" x14ac:dyDescent="0.3">
      <c r="A1627" s="9" t="s">
        <v>3311</v>
      </c>
      <c r="B1627" s="9" t="s">
        <v>3312</v>
      </c>
      <c r="C1627" s="9" t="s">
        <v>3424</v>
      </c>
      <c r="D1627" s="9" t="s">
        <v>3436</v>
      </c>
      <c r="G1627" t="str">
        <f t="shared" si="483"/>
        <v>社</v>
      </c>
      <c r="H1627" s="9" t="str">
        <f t="shared" si="484"/>
        <v/>
      </c>
      <c r="I1627" s="9" t="str">
        <f t="shared" si="485"/>
        <v/>
      </c>
      <c r="J1627" t="str">
        <f t="shared" si="492"/>
        <v/>
      </c>
      <c r="K1627" t="str">
        <f t="shared" si="493"/>
        <v/>
      </c>
      <c r="L1627" s="9" t="str">
        <f t="shared" si="486"/>
        <v>社</v>
      </c>
      <c r="M1627" s="9" t="str">
        <f t="shared" si="487"/>
        <v/>
      </c>
      <c r="N1627" s="1" t="s">
        <v>85</v>
      </c>
      <c r="O1627" s="1" t="s">
        <v>85</v>
      </c>
      <c r="P1627" s="1" t="s">
        <v>85</v>
      </c>
      <c r="Q1627" s="1" t="s">
        <v>85</v>
      </c>
      <c r="R1627" s="1" t="s">
        <v>427</v>
      </c>
      <c r="S1627" s="1" t="s">
        <v>85</v>
      </c>
      <c r="T1627" s="1" t="s">
        <v>85</v>
      </c>
      <c r="U1627" s="2">
        <v>0</v>
      </c>
      <c r="V1627" s="2">
        <v>0</v>
      </c>
      <c r="W1627" s="2">
        <v>0</v>
      </c>
      <c r="X1627" s="2">
        <v>0</v>
      </c>
      <c r="Y1627" s="2">
        <v>5</v>
      </c>
      <c r="Z1627" s="2">
        <v>0</v>
      </c>
      <c r="AA1627" s="2" t="s">
        <v>85</v>
      </c>
      <c r="AB1627" s="13" t="str">
        <f t="shared" si="488"/>
        <v>err</v>
      </c>
      <c r="AC1627" s="2">
        <v>0</v>
      </c>
      <c r="AD1627" s="3">
        <v>0</v>
      </c>
      <c r="AE1627" s="3">
        <v>0</v>
      </c>
      <c r="AF1627" s="3">
        <v>0</v>
      </c>
      <c r="AG1627" s="3">
        <v>0</v>
      </c>
      <c r="AH1627" s="3">
        <v>0</v>
      </c>
      <c r="AI1627" s="3">
        <v>0</v>
      </c>
      <c r="AJ1627" s="3">
        <v>0</v>
      </c>
      <c r="AK1627" t="s">
        <v>85</v>
      </c>
      <c r="AL1627" s="10"/>
      <c r="AM1627" s="10"/>
      <c r="AN1627" s="8">
        <v>45065</v>
      </c>
      <c r="AO1627" s="8">
        <v>45066</v>
      </c>
      <c r="AP1627" s="8">
        <v>45067</v>
      </c>
      <c r="AQ1627" s="10">
        <v>45076</v>
      </c>
      <c r="AR1627" t="s">
        <v>88</v>
      </c>
      <c r="AS1627" t="s">
        <v>203</v>
      </c>
      <c r="AX1627">
        <v>0</v>
      </c>
      <c r="AY1627">
        <v>0</v>
      </c>
      <c r="AZ1627">
        <v>0</v>
      </c>
      <c r="BA1627">
        <v>0</v>
      </c>
      <c r="BB1627">
        <v>0</v>
      </c>
      <c r="BC1627">
        <v>0</v>
      </c>
      <c r="BD1627">
        <v>50</v>
      </c>
      <c r="BE1627">
        <v>50</v>
      </c>
      <c r="BF1627">
        <v>0</v>
      </c>
      <c r="BG1627">
        <v>0</v>
      </c>
      <c r="BH1627">
        <v>0</v>
      </c>
      <c r="BI1627">
        <v>0</v>
      </c>
      <c r="BJ1627" t="s">
        <v>91</v>
      </c>
      <c r="BK1627" t="s">
        <v>92</v>
      </c>
      <c r="BL1627" t="s">
        <v>1427</v>
      </c>
      <c r="BM1627" t="s">
        <v>138</v>
      </c>
      <c r="BP1627" t="s">
        <v>5766</v>
      </c>
      <c r="BQ1627" s="12" t="s">
        <v>8559</v>
      </c>
      <c r="BR1627" s="12" t="s">
        <v>8578</v>
      </c>
      <c r="BS1627">
        <v>10</v>
      </c>
      <c r="BT1627">
        <v>0</v>
      </c>
      <c r="BU1627">
        <v>0</v>
      </c>
      <c r="BV1627">
        <v>1</v>
      </c>
      <c r="BW1627">
        <v>0</v>
      </c>
      <c r="BY1627">
        <v>0</v>
      </c>
      <c r="BZ1627">
        <v>50</v>
      </c>
      <c r="CS1627">
        <f t="shared" si="495"/>
        <v>1</v>
      </c>
      <c r="CT1627" s="5">
        <f t="shared" si="489"/>
        <v>1</v>
      </c>
      <c r="CU1627" t="str">
        <f t="shared" si="495"/>
        <v/>
      </c>
      <c r="CV1627" t="str">
        <f t="shared" si="495"/>
        <v/>
      </c>
      <c r="CW1627" t="str">
        <f t="shared" si="495"/>
        <v/>
      </c>
      <c r="CX1627">
        <f t="shared" si="495"/>
        <v>1</v>
      </c>
      <c r="CY1627">
        <f t="shared" si="495"/>
        <v>1</v>
      </c>
      <c r="CZ1627">
        <f t="shared" si="495"/>
        <v>1</v>
      </c>
      <c r="DA1627" t="str">
        <f t="shared" si="495"/>
        <v/>
      </c>
      <c r="DB1627" t="str">
        <f t="shared" si="495"/>
        <v/>
      </c>
      <c r="DC1627" t="str">
        <f t="shared" si="495"/>
        <v/>
      </c>
      <c r="DD1627">
        <f t="shared" si="495"/>
        <v>1</v>
      </c>
      <c r="DE1627">
        <f t="shared" si="495"/>
        <v>1</v>
      </c>
      <c r="DF1627" t="str">
        <f t="shared" si="495"/>
        <v/>
      </c>
      <c r="DG1627">
        <f t="shared" si="495"/>
        <v>1</v>
      </c>
      <c r="DH1627">
        <f t="shared" si="495"/>
        <v>1</v>
      </c>
      <c r="DI1627" t="str">
        <f t="shared" si="490"/>
        <v/>
      </c>
      <c r="DJ1627" t="str">
        <f t="shared" si="491"/>
        <v/>
      </c>
    </row>
    <row r="1628" spans="1:114" ht="18" customHeight="1" x14ac:dyDescent="0.3">
      <c r="A1628" s="9" t="s">
        <v>3311</v>
      </c>
      <c r="B1628" s="9" t="s">
        <v>3312</v>
      </c>
      <c r="C1628" s="9" t="s">
        <v>3425</v>
      </c>
      <c r="D1628" s="9" t="s">
        <v>3437</v>
      </c>
      <c r="G1628" t="str">
        <f t="shared" si="483"/>
        <v/>
      </c>
      <c r="H1628" s="9" t="str">
        <f t="shared" si="484"/>
        <v/>
      </c>
      <c r="I1628" s="9" t="str">
        <f t="shared" si="485"/>
        <v/>
      </c>
      <c r="J1628" t="str">
        <f t="shared" si="492"/>
        <v/>
      </c>
      <c r="K1628" t="str">
        <f t="shared" si="493"/>
        <v/>
      </c>
      <c r="L1628" s="9" t="str">
        <f t="shared" si="486"/>
        <v/>
      </c>
      <c r="M1628" s="9" t="str">
        <f t="shared" si="487"/>
        <v/>
      </c>
      <c r="N1628" s="1" t="s">
        <v>85</v>
      </c>
      <c r="O1628" s="1" t="s">
        <v>85</v>
      </c>
      <c r="P1628" s="1" t="s">
        <v>85</v>
      </c>
      <c r="Q1628" s="1" t="s">
        <v>85</v>
      </c>
      <c r="R1628" s="1" t="s">
        <v>85</v>
      </c>
      <c r="S1628" s="1" t="s">
        <v>85</v>
      </c>
      <c r="T1628" s="1" t="s">
        <v>85</v>
      </c>
      <c r="U1628" s="2">
        <v>0</v>
      </c>
      <c r="V1628" s="2">
        <v>0</v>
      </c>
      <c r="W1628" s="2">
        <v>0</v>
      </c>
      <c r="X1628" s="2">
        <v>0</v>
      </c>
      <c r="Y1628" s="2">
        <v>0</v>
      </c>
      <c r="Z1628" s="2">
        <v>0</v>
      </c>
      <c r="AA1628" s="2" t="s">
        <v>85</v>
      </c>
      <c r="AB1628" s="13" t="str">
        <f t="shared" si="488"/>
        <v>err</v>
      </c>
      <c r="AC1628" s="2">
        <v>0</v>
      </c>
      <c r="AD1628" s="3">
        <v>0</v>
      </c>
      <c r="AE1628" s="3">
        <v>0</v>
      </c>
      <c r="AF1628" s="3">
        <v>0</v>
      </c>
      <c r="AG1628" s="3">
        <v>0</v>
      </c>
      <c r="AH1628" s="3">
        <v>0</v>
      </c>
      <c r="AI1628" s="3">
        <v>0</v>
      </c>
      <c r="AJ1628" s="3">
        <v>0</v>
      </c>
      <c r="AK1628" t="s">
        <v>431</v>
      </c>
      <c r="AL1628" s="10">
        <v>45065</v>
      </c>
      <c r="AM1628" s="10">
        <v>45067</v>
      </c>
      <c r="AQ1628" s="10">
        <v>45076</v>
      </c>
      <c r="AR1628" t="s">
        <v>203</v>
      </c>
      <c r="AX1628">
        <v>0</v>
      </c>
      <c r="AY1628">
        <v>0</v>
      </c>
      <c r="AZ1628">
        <v>0</v>
      </c>
      <c r="BA1628">
        <v>0</v>
      </c>
      <c r="BB1628">
        <v>0</v>
      </c>
      <c r="BC1628">
        <v>0</v>
      </c>
      <c r="BD1628">
        <v>60</v>
      </c>
      <c r="BE1628">
        <v>0</v>
      </c>
      <c r="BF1628">
        <v>0</v>
      </c>
      <c r="BG1628">
        <v>0</v>
      </c>
      <c r="BH1628">
        <v>0</v>
      </c>
      <c r="BI1628">
        <v>0</v>
      </c>
      <c r="BQ1628" s="11" t="s">
        <v>8579</v>
      </c>
      <c r="BR1628" s="12" t="s">
        <v>8580</v>
      </c>
      <c r="BS1628">
        <v>26</v>
      </c>
      <c r="BT1628">
        <v>0</v>
      </c>
      <c r="BU1628">
        <v>0</v>
      </c>
      <c r="BV1628">
        <v>2</v>
      </c>
      <c r="BW1628">
        <v>0</v>
      </c>
      <c r="BY1628">
        <v>0</v>
      </c>
      <c r="BZ1628">
        <v>390</v>
      </c>
      <c r="CH1628" t="s">
        <v>432</v>
      </c>
      <c r="CI1628">
        <v>0</v>
      </c>
      <c r="CJ1628">
        <v>0</v>
      </c>
      <c r="CK1628">
        <v>0</v>
      </c>
      <c r="CL1628">
        <v>0</v>
      </c>
      <c r="CM1628">
        <v>19</v>
      </c>
      <c r="CN1628">
        <v>0</v>
      </c>
      <c r="CO1628">
        <v>1</v>
      </c>
      <c r="CP1628">
        <v>0</v>
      </c>
      <c r="CQ1628">
        <v>0</v>
      </c>
      <c r="CS1628" t="str">
        <f t="shared" si="495"/>
        <v/>
      </c>
      <c r="CT1628" s="5" t="str">
        <f t="shared" si="489"/>
        <v/>
      </c>
      <c r="CU1628" t="str">
        <f t="shared" si="495"/>
        <v/>
      </c>
      <c r="CV1628" t="str">
        <f t="shared" si="495"/>
        <v/>
      </c>
      <c r="CW1628" t="str">
        <f t="shared" si="495"/>
        <v/>
      </c>
      <c r="CX1628" t="str">
        <f t="shared" si="495"/>
        <v/>
      </c>
      <c r="CY1628" t="str">
        <f t="shared" si="495"/>
        <v/>
      </c>
      <c r="CZ1628" t="str">
        <f t="shared" si="495"/>
        <v/>
      </c>
      <c r="DA1628" t="str">
        <f t="shared" si="495"/>
        <v/>
      </c>
      <c r="DB1628" t="str">
        <f t="shared" si="495"/>
        <v/>
      </c>
      <c r="DC1628" t="str">
        <f t="shared" si="495"/>
        <v/>
      </c>
      <c r="DD1628" t="str">
        <f t="shared" si="495"/>
        <v/>
      </c>
      <c r="DE1628" t="str">
        <f t="shared" si="495"/>
        <v/>
      </c>
      <c r="DF1628" t="str">
        <f t="shared" si="495"/>
        <v/>
      </c>
      <c r="DG1628" t="str">
        <f t="shared" si="495"/>
        <v/>
      </c>
      <c r="DH1628" t="str">
        <f t="shared" si="495"/>
        <v/>
      </c>
      <c r="DI1628" t="str">
        <f t="shared" si="490"/>
        <v/>
      </c>
      <c r="DJ1628" t="str">
        <f t="shared" si="491"/>
        <v/>
      </c>
    </row>
    <row r="1629" spans="1:114" ht="18" customHeight="1" x14ac:dyDescent="0.3">
      <c r="A1629" s="9" t="s">
        <v>3311</v>
      </c>
      <c r="B1629" s="9" t="s">
        <v>3312</v>
      </c>
      <c r="C1629" s="9" t="s">
        <v>3426</v>
      </c>
      <c r="D1629" s="9" t="s">
        <v>3440</v>
      </c>
      <c r="G1629" t="str">
        <f t="shared" si="483"/>
        <v>國</v>
      </c>
      <c r="H1629" s="9" t="str">
        <f t="shared" si="484"/>
        <v>國</v>
      </c>
      <c r="I1629" s="9" t="str">
        <f t="shared" si="485"/>
        <v/>
      </c>
      <c r="J1629" t="str">
        <f t="shared" si="492"/>
        <v/>
      </c>
      <c r="K1629" t="str">
        <f t="shared" si="493"/>
        <v/>
      </c>
      <c r="L1629" s="9" t="str">
        <f t="shared" si="486"/>
        <v/>
      </c>
      <c r="M1629" s="9" t="str">
        <f t="shared" si="487"/>
        <v/>
      </c>
      <c r="N1629" s="1" t="s">
        <v>85</v>
      </c>
      <c r="O1629" s="1" t="s">
        <v>85</v>
      </c>
      <c r="P1629" s="1" t="s">
        <v>85</v>
      </c>
      <c r="Q1629" s="1" t="s">
        <v>85</v>
      </c>
      <c r="R1629" s="1" t="s">
        <v>85</v>
      </c>
      <c r="S1629" s="1" t="s">
        <v>85</v>
      </c>
      <c r="T1629" s="1" t="s">
        <v>85</v>
      </c>
      <c r="U1629" s="2">
        <v>15</v>
      </c>
      <c r="V1629" s="2">
        <v>0</v>
      </c>
      <c r="W1629" s="2">
        <v>0</v>
      </c>
      <c r="X1629" s="2">
        <v>0</v>
      </c>
      <c r="Y1629" s="2">
        <v>0</v>
      </c>
      <c r="Z1629" s="2">
        <v>0</v>
      </c>
      <c r="AA1629" s="2" t="s">
        <v>85</v>
      </c>
      <c r="AB1629" s="13" t="str">
        <f t="shared" si="488"/>
        <v>err</v>
      </c>
      <c r="AC1629" s="2">
        <v>0</v>
      </c>
      <c r="AD1629" s="3">
        <v>0</v>
      </c>
      <c r="AE1629" s="3">
        <v>0</v>
      </c>
      <c r="AF1629" s="3">
        <v>0</v>
      </c>
      <c r="AG1629" s="3">
        <v>0</v>
      </c>
      <c r="AH1629" s="3">
        <v>0</v>
      </c>
      <c r="AI1629" s="3">
        <v>0</v>
      </c>
      <c r="AJ1629" s="3">
        <v>0</v>
      </c>
      <c r="AK1629" t="s">
        <v>85</v>
      </c>
      <c r="AL1629" s="10"/>
      <c r="AM1629" s="10"/>
      <c r="AN1629" s="8">
        <v>45065</v>
      </c>
      <c r="AO1629" s="8">
        <v>45066</v>
      </c>
      <c r="AP1629" s="8">
        <v>45067</v>
      </c>
      <c r="AQ1629" s="10">
        <v>45076</v>
      </c>
      <c r="AR1629" t="s">
        <v>88</v>
      </c>
      <c r="AS1629" t="s">
        <v>203</v>
      </c>
      <c r="AX1629">
        <v>0</v>
      </c>
      <c r="AY1629">
        <v>0</v>
      </c>
      <c r="AZ1629">
        <v>0</v>
      </c>
      <c r="BA1629">
        <v>0</v>
      </c>
      <c r="BB1629">
        <v>0</v>
      </c>
      <c r="BC1629">
        <v>0</v>
      </c>
      <c r="BD1629">
        <v>50</v>
      </c>
      <c r="BE1629">
        <v>50</v>
      </c>
      <c r="BF1629">
        <v>0</v>
      </c>
      <c r="BG1629">
        <v>0</v>
      </c>
      <c r="BH1629">
        <v>0</v>
      </c>
      <c r="BI1629">
        <v>0</v>
      </c>
      <c r="BJ1629" t="s">
        <v>91</v>
      </c>
      <c r="BK1629" t="s">
        <v>92</v>
      </c>
      <c r="BL1629" t="s">
        <v>225</v>
      </c>
      <c r="BM1629" t="s">
        <v>138</v>
      </c>
      <c r="BN1629" t="s">
        <v>526</v>
      </c>
      <c r="BP1629" t="s">
        <v>5776</v>
      </c>
      <c r="BQ1629" s="12" t="s">
        <v>8559</v>
      </c>
      <c r="BR1629" s="11" t="s">
        <v>5781</v>
      </c>
      <c r="BS1629">
        <v>31</v>
      </c>
      <c r="BT1629">
        <v>0</v>
      </c>
      <c r="BU1629">
        <v>0</v>
      </c>
      <c r="BV1629">
        <v>3</v>
      </c>
      <c r="BW1629">
        <v>0</v>
      </c>
      <c r="BY1629">
        <v>0</v>
      </c>
      <c r="BZ1629">
        <v>465</v>
      </c>
      <c r="CH1629">
        <v>0</v>
      </c>
      <c r="CI1629">
        <v>0</v>
      </c>
      <c r="CJ1629">
        <v>0</v>
      </c>
      <c r="CK1629">
        <v>0</v>
      </c>
      <c r="CL1629">
        <v>0</v>
      </c>
      <c r="CM1629">
        <v>0</v>
      </c>
      <c r="CN1629">
        <v>0</v>
      </c>
      <c r="CO1629">
        <v>0</v>
      </c>
      <c r="CP1629">
        <v>0</v>
      </c>
      <c r="CQ1629">
        <v>0</v>
      </c>
      <c r="CS1629">
        <f t="shared" si="495"/>
        <v>1</v>
      </c>
      <c r="CT1629" s="5">
        <f t="shared" si="489"/>
        <v>1</v>
      </c>
      <c r="CU1629" t="str">
        <f t="shared" si="495"/>
        <v/>
      </c>
      <c r="CV1629" t="str">
        <f t="shared" si="495"/>
        <v/>
      </c>
      <c r="CW1629">
        <f t="shared" si="495"/>
        <v>1</v>
      </c>
      <c r="CX1629" t="str">
        <f t="shared" si="495"/>
        <v/>
      </c>
      <c r="CY1629" t="str">
        <f t="shared" si="495"/>
        <v/>
      </c>
      <c r="CZ1629" t="str">
        <f t="shared" si="495"/>
        <v/>
      </c>
      <c r="DA1629">
        <f t="shared" si="495"/>
        <v>1</v>
      </c>
      <c r="DB1629" t="str">
        <f t="shared" si="495"/>
        <v/>
      </c>
      <c r="DC1629" t="str">
        <f t="shared" si="495"/>
        <v/>
      </c>
      <c r="DD1629">
        <f t="shared" si="495"/>
        <v>1</v>
      </c>
      <c r="DE1629">
        <f t="shared" si="495"/>
        <v>1</v>
      </c>
      <c r="DF1629" t="str">
        <f t="shared" si="495"/>
        <v/>
      </c>
      <c r="DG1629">
        <f t="shared" si="495"/>
        <v>1</v>
      </c>
      <c r="DH1629">
        <f t="shared" si="495"/>
        <v>1</v>
      </c>
      <c r="DI1629" t="str">
        <f t="shared" si="490"/>
        <v/>
      </c>
      <c r="DJ1629" t="str">
        <f t="shared" si="491"/>
        <v/>
      </c>
    </row>
    <row r="1630" spans="1:114" ht="18" customHeight="1" x14ac:dyDescent="0.3">
      <c r="A1630" s="9" t="s">
        <v>3311</v>
      </c>
      <c r="B1630" s="9" t="s">
        <v>3312</v>
      </c>
      <c r="C1630" s="9" t="s">
        <v>3427</v>
      </c>
      <c r="D1630" s="9" t="s">
        <v>3441</v>
      </c>
      <c r="G1630" t="str">
        <f t="shared" si="483"/>
        <v>國</v>
      </c>
      <c r="H1630" s="9" t="str">
        <f t="shared" si="484"/>
        <v>國</v>
      </c>
      <c r="I1630" s="9" t="str">
        <f t="shared" si="485"/>
        <v/>
      </c>
      <c r="J1630" t="str">
        <f t="shared" si="492"/>
        <v/>
      </c>
      <c r="K1630" t="str">
        <f t="shared" si="493"/>
        <v/>
      </c>
      <c r="L1630" s="9" t="str">
        <f t="shared" si="486"/>
        <v/>
      </c>
      <c r="M1630" s="9" t="str">
        <f t="shared" si="487"/>
        <v/>
      </c>
      <c r="N1630" s="1" t="s">
        <v>85</v>
      </c>
      <c r="O1630" s="1" t="s">
        <v>85</v>
      </c>
      <c r="P1630" s="1" t="s">
        <v>85</v>
      </c>
      <c r="Q1630" s="1" t="s">
        <v>85</v>
      </c>
      <c r="R1630" s="1" t="s">
        <v>85</v>
      </c>
      <c r="S1630" s="1" t="s">
        <v>85</v>
      </c>
      <c r="T1630" s="1" t="s">
        <v>85</v>
      </c>
      <c r="U1630" s="2">
        <v>15</v>
      </c>
      <c r="V1630" s="2">
        <v>0</v>
      </c>
      <c r="W1630" s="2">
        <v>0</v>
      </c>
      <c r="X1630" s="2">
        <v>0</v>
      </c>
      <c r="Y1630" s="2">
        <v>0</v>
      </c>
      <c r="Z1630" s="2">
        <v>0</v>
      </c>
      <c r="AA1630" s="2" t="s">
        <v>85</v>
      </c>
      <c r="AB1630" s="13" t="str">
        <f t="shared" si="488"/>
        <v>err</v>
      </c>
      <c r="AC1630" s="2">
        <v>0</v>
      </c>
      <c r="AD1630" s="3">
        <v>0</v>
      </c>
      <c r="AE1630" s="3">
        <v>0</v>
      </c>
      <c r="AF1630" s="3">
        <v>0</v>
      </c>
      <c r="AG1630" s="3">
        <v>0</v>
      </c>
      <c r="AH1630" s="3">
        <v>0</v>
      </c>
      <c r="AI1630" s="3">
        <v>0</v>
      </c>
      <c r="AJ1630" s="3">
        <v>0</v>
      </c>
      <c r="AK1630" t="s">
        <v>85</v>
      </c>
      <c r="AL1630" s="10"/>
      <c r="AM1630" s="10"/>
      <c r="AN1630" s="8">
        <v>45065</v>
      </c>
      <c r="AO1630" s="8">
        <v>45066</v>
      </c>
      <c r="AP1630" s="8">
        <v>45067</v>
      </c>
      <c r="AQ1630" s="10">
        <v>45076</v>
      </c>
      <c r="AR1630" t="s">
        <v>88</v>
      </c>
      <c r="AS1630" t="s">
        <v>203</v>
      </c>
      <c r="AX1630">
        <v>0</v>
      </c>
      <c r="AY1630">
        <v>0</v>
      </c>
      <c r="AZ1630">
        <v>0</v>
      </c>
      <c r="BA1630">
        <v>0</v>
      </c>
      <c r="BB1630">
        <v>0</v>
      </c>
      <c r="BC1630">
        <v>0</v>
      </c>
      <c r="BD1630">
        <v>50</v>
      </c>
      <c r="BE1630">
        <v>50</v>
      </c>
      <c r="BF1630">
        <v>0</v>
      </c>
      <c r="BG1630">
        <v>0</v>
      </c>
      <c r="BH1630">
        <v>0</v>
      </c>
      <c r="BI1630">
        <v>0</v>
      </c>
      <c r="BJ1630" t="s">
        <v>91</v>
      </c>
      <c r="BK1630" t="s">
        <v>92</v>
      </c>
      <c r="BL1630" t="s">
        <v>225</v>
      </c>
      <c r="BM1630" t="s">
        <v>138</v>
      </c>
      <c r="BN1630" t="s">
        <v>526</v>
      </c>
      <c r="BP1630" t="s">
        <v>5776</v>
      </c>
      <c r="BQ1630" s="12" t="s">
        <v>8559</v>
      </c>
      <c r="BR1630" s="11" t="s">
        <v>5781</v>
      </c>
      <c r="BS1630">
        <v>26</v>
      </c>
      <c r="BT1630">
        <v>0</v>
      </c>
      <c r="BU1630">
        <v>0</v>
      </c>
      <c r="BV1630">
        <v>3</v>
      </c>
      <c r="BW1630">
        <v>0</v>
      </c>
      <c r="BY1630">
        <v>0</v>
      </c>
      <c r="BZ1630">
        <v>390</v>
      </c>
      <c r="CH1630">
        <v>0</v>
      </c>
      <c r="CI1630">
        <v>0</v>
      </c>
      <c r="CJ1630">
        <v>0</v>
      </c>
      <c r="CK1630">
        <v>0</v>
      </c>
      <c r="CL1630">
        <v>0</v>
      </c>
      <c r="CM1630">
        <v>0</v>
      </c>
      <c r="CN1630">
        <v>0</v>
      </c>
      <c r="CO1630">
        <v>0</v>
      </c>
      <c r="CP1630">
        <v>0</v>
      </c>
      <c r="CQ1630">
        <v>0</v>
      </c>
      <c r="CS1630">
        <f t="shared" si="495"/>
        <v>1</v>
      </c>
      <c r="CT1630" s="5">
        <f t="shared" si="489"/>
        <v>1</v>
      </c>
      <c r="CU1630" t="str">
        <f t="shared" si="495"/>
        <v/>
      </c>
      <c r="CV1630" t="str">
        <f t="shared" si="495"/>
        <v/>
      </c>
      <c r="CW1630">
        <f t="shared" si="495"/>
        <v>1</v>
      </c>
      <c r="CX1630" t="str">
        <f t="shared" si="495"/>
        <v/>
      </c>
      <c r="CY1630" t="str">
        <f t="shared" si="495"/>
        <v/>
      </c>
      <c r="CZ1630" t="str">
        <f t="shared" si="495"/>
        <v/>
      </c>
      <c r="DA1630">
        <f t="shared" si="495"/>
        <v>1</v>
      </c>
      <c r="DB1630" t="str">
        <f t="shared" si="495"/>
        <v/>
      </c>
      <c r="DC1630" t="str">
        <f t="shared" si="495"/>
        <v/>
      </c>
      <c r="DD1630">
        <f t="shared" si="495"/>
        <v>1</v>
      </c>
      <c r="DE1630">
        <f t="shared" si="495"/>
        <v>1</v>
      </c>
      <c r="DF1630" t="str">
        <f t="shared" si="495"/>
        <v/>
      </c>
      <c r="DG1630">
        <f t="shared" si="495"/>
        <v>1</v>
      </c>
      <c r="DH1630">
        <f t="shared" ref="DH1630" si="497">IF(OR(ISNUMBER(FIND(DH$1,$BK1630)),ISNUMBER(FIND(DH$1,$BL1630)),ISNUMBER(FIND(DH$1,$BM1630))),1,"")</f>
        <v>1</v>
      </c>
      <c r="DI1630" t="str">
        <f t="shared" si="490"/>
        <v/>
      </c>
      <c r="DJ1630" t="str">
        <f t="shared" si="491"/>
        <v/>
      </c>
    </row>
    <row r="1631" spans="1:114" ht="18" customHeight="1" x14ac:dyDescent="0.3">
      <c r="A1631" s="9" t="s">
        <v>3311</v>
      </c>
      <c r="B1631" s="9" t="s">
        <v>3312</v>
      </c>
      <c r="C1631" s="9" t="s">
        <v>3428</v>
      </c>
      <c r="D1631" s="9" t="s">
        <v>3439</v>
      </c>
      <c r="G1631" t="str">
        <f t="shared" si="483"/>
        <v>國</v>
      </c>
      <c r="H1631" s="9" t="str">
        <f t="shared" si="484"/>
        <v>國</v>
      </c>
      <c r="I1631" s="9" t="str">
        <f t="shared" si="485"/>
        <v/>
      </c>
      <c r="J1631" t="str">
        <f t="shared" si="492"/>
        <v/>
      </c>
      <c r="K1631" t="str">
        <f t="shared" si="493"/>
        <v/>
      </c>
      <c r="L1631" s="9" t="str">
        <f t="shared" si="486"/>
        <v/>
      </c>
      <c r="M1631" s="9" t="str">
        <f t="shared" si="487"/>
        <v/>
      </c>
      <c r="N1631" s="1" t="s">
        <v>85</v>
      </c>
      <c r="O1631" s="1" t="s">
        <v>85</v>
      </c>
      <c r="P1631" s="1" t="s">
        <v>85</v>
      </c>
      <c r="Q1631" s="1" t="s">
        <v>85</v>
      </c>
      <c r="R1631" s="1" t="s">
        <v>85</v>
      </c>
      <c r="S1631" s="1" t="s">
        <v>85</v>
      </c>
      <c r="T1631" s="1" t="s">
        <v>85</v>
      </c>
      <c r="U1631" s="2">
        <v>15</v>
      </c>
      <c r="V1631" s="2">
        <v>0</v>
      </c>
      <c r="W1631" s="2">
        <v>0</v>
      </c>
      <c r="X1631" s="2">
        <v>0</v>
      </c>
      <c r="Y1631" s="2">
        <v>0</v>
      </c>
      <c r="Z1631" s="2">
        <v>0</v>
      </c>
      <c r="AA1631" s="2" t="s">
        <v>85</v>
      </c>
      <c r="AB1631" s="13" t="str">
        <f t="shared" si="488"/>
        <v>err</v>
      </c>
      <c r="AC1631" s="2">
        <v>0</v>
      </c>
      <c r="AD1631" s="3">
        <v>0</v>
      </c>
      <c r="AE1631" s="3">
        <v>0</v>
      </c>
      <c r="AF1631" s="3">
        <v>0</v>
      </c>
      <c r="AG1631" s="3">
        <v>0</v>
      </c>
      <c r="AH1631" s="3">
        <v>0</v>
      </c>
      <c r="AI1631" s="3">
        <v>0</v>
      </c>
      <c r="AJ1631" s="3">
        <v>0</v>
      </c>
      <c r="AK1631" t="s">
        <v>85</v>
      </c>
      <c r="AL1631" s="10"/>
      <c r="AM1631" s="10"/>
      <c r="AN1631" s="8">
        <v>45065</v>
      </c>
      <c r="AO1631" s="8">
        <v>45066</v>
      </c>
      <c r="AP1631" s="8">
        <v>45067</v>
      </c>
      <c r="AQ1631" s="10">
        <v>45076</v>
      </c>
      <c r="AR1631" t="s">
        <v>88</v>
      </c>
      <c r="AS1631" t="s">
        <v>203</v>
      </c>
      <c r="AX1631">
        <v>0</v>
      </c>
      <c r="AY1631">
        <v>0</v>
      </c>
      <c r="AZ1631">
        <v>0</v>
      </c>
      <c r="BA1631">
        <v>0</v>
      </c>
      <c r="BB1631">
        <v>0</v>
      </c>
      <c r="BC1631">
        <v>0</v>
      </c>
      <c r="BD1631">
        <v>50</v>
      </c>
      <c r="BE1631">
        <v>50</v>
      </c>
      <c r="BF1631">
        <v>0</v>
      </c>
      <c r="BG1631">
        <v>0</v>
      </c>
      <c r="BH1631">
        <v>0</v>
      </c>
      <c r="BI1631">
        <v>0</v>
      </c>
      <c r="BJ1631" t="s">
        <v>91</v>
      </c>
      <c r="BK1631" t="s">
        <v>92</v>
      </c>
      <c r="BL1631" t="s">
        <v>146</v>
      </c>
      <c r="BM1631" t="s">
        <v>133</v>
      </c>
      <c r="BN1631" t="s">
        <v>526</v>
      </c>
      <c r="BP1631" t="s">
        <v>5776</v>
      </c>
      <c r="BQ1631" s="12" t="s">
        <v>8559</v>
      </c>
      <c r="BR1631" s="12" t="s">
        <v>8574</v>
      </c>
      <c r="BS1631">
        <v>38</v>
      </c>
      <c r="BT1631">
        <v>0</v>
      </c>
      <c r="BU1631">
        <v>0</v>
      </c>
      <c r="BV1631">
        <v>2</v>
      </c>
      <c r="BW1631">
        <v>0</v>
      </c>
      <c r="BY1631">
        <v>0</v>
      </c>
      <c r="BZ1631">
        <v>570</v>
      </c>
      <c r="CH1631">
        <v>0</v>
      </c>
      <c r="CI1631">
        <v>0</v>
      </c>
      <c r="CJ1631">
        <v>0</v>
      </c>
      <c r="CK1631">
        <v>0</v>
      </c>
      <c r="CL1631">
        <v>0</v>
      </c>
      <c r="CM1631">
        <v>0</v>
      </c>
      <c r="CN1631">
        <v>0</v>
      </c>
      <c r="CO1631">
        <v>0</v>
      </c>
      <c r="CP1631">
        <v>0</v>
      </c>
      <c r="CQ1631">
        <v>0</v>
      </c>
      <c r="CS1631">
        <f t="shared" ref="CS1631:DH1646" si="498">IF(OR(ISNUMBER(FIND(CS$1,$BK1631)),ISNUMBER(FIND(CS$1,$BL1631)),ISNUMBER(FIND(CS$1,$BM1631))),1,"")</f>
        <v>1</v>
      </c>
      <c r="CT1631" s="5">
        <f t="shared" si="489"/>
        <v>1</v>
      </c>
      <c r="CU1631" t="str">
        <f t="shared" si="498"/>
        <v/>
      </c>
      <c r="CV1631" t="str">
        <f t="shared" si="498"/>
        <v/>
      </c>
      <c r="CW1631">
        <f t="shared" si="498"/>
        <v>1</v>
      </c>
      <c r="CX1631">
        <f t="shared" si="498"/>
        <v>1</v>
      </c>
      <c r="CY1631" t="str">
        <f t="shared" si="498"/>
        <v/>
      </c>
      <c r="CZ1631" t="str">
        <f t="shared" si="498"/>
        <v/>
      </c>
      <c r="DA1631">
        <f t="shared" si="498"/>
        <v>1</v>
      </c>
      <c r="DB1631" t="str">
        <f t="shared" si="498"/>
        <v/>
      </c>
      <c r="DC1631" t="str">
        <f t="shared" si="498"/>
        <v/>
      </c>
      <c r="DD1631">
        <f t="shared" si="498"/>
        <v>1</v>
      </c>
      <c r="DE1631">
        <f t="shared" si="498"/>
        <v>1</v>
      </c>
      <c r="DF1631">
        <f t="shared" si="498"/>
        <v>1</v>
      </c>
      <c r="DG1631">
        <f t="shared" si="498"/>
        <v>1</v>
      </c>
      <c r="DH1631" t="str">
        <f t="shared" si="498"/>
        <v/>
      </c>
      <c r="DI1631" t="str">
        <f t="shared" si="490"/>
        <v/>
      </c>
      <c r="DJ1631" t="str">
        <f t="shared" si="491"/>
        <v/>
      </c>
    </row>
    <row r="1632" spans="1:114" ht="18" customHeight="1" x14ac:dyDescent="0.3">
      <c r="A1632" s="9" t="s">
        <v>3311</v>
      </c>
      <c r="B1632" s="9" t="s">
        <v>3312</v>
      </c>
      <c r="C1632" s="9" t="s">
        <v>3429</v>
      </c>
      <c r="D1632" s="9" t="s">
        <v>6495</v>
      </c>
      <c r="G1632" t="str">
        <f t="shared" si="483"/>
        <v>國</v>
      </c>
      <c r="H1632" s="9" t="str">
        <f t="shared" si="484"/>
        <v>國</v>
      </c>
      <c r="I1632" s="9" t="str">
        <f t="shared" si="485"/>
        <v/>
      </c>
      <c r="J1632" t="str">
        <f t="shared" si="492"/>
        <v/>
      </c>
      <c r="K1632" t="str">
        <f t="shared" si="493"/>
        <v/>
      </c>
      <c r="L1632" s="9" t="str">
        <f t="shared" si="486"/>
        <v/>
      </c>
      <c r="M1632" s="9" t="str">
        <f t="shared" si="487"/>
        <v/>
      </c>
      <c r="N1632" s="1" t="s">
        <v>85</v>
      </c>
      <c r="O1632" s="1" t="s">
        <v>85</v>
      </c>
      <c r="P1632" s="1" t="s">
        <v>85</v>
      </c>
      <c r="Q1632" s="1" t="s">
        <v>85</v>
      </c>
      <c r="R1632" s="1" t="s">
        <v>85</v>
      </c>
      <c r="S1632" s="1" t="s">
        <v>85</v>
      </c>
      <c r="T1632" s="1" t="s">
        <v>85</v>
      </c>
      <c r="U1632" s="2">
        <v>15</v>
      </c>
      <c r="V1632" s="2">
        <v>0</v>
      </c>
      <c r="W1632" s="2">
        <v>0</v>
      </c>
      <c r="X1632" s="2">
        <v>0</v>
      </c>
      <c r="Y1632" s="2">
        <v>0</v>
      </c>
      <c r="Z1632" s="2">
        <v>0</v>
      </c>
      <c r="AA1632" s="2" t="s">
        <v>85</v>
      </c>
      <c r="AB1632" s="13" t="str">
        <f t="shared" si="488"/>
        <v>err</v>
      </c>
      <c r="AC1632" s="2">
        <v>0</v>
      </c>
      <c r="AD1632" s="3">
        <v>0</v>
      </c>
      <c r="AE1632" s="3">
        <v>0</v>
      </c>
      <c r="AF1632" s="3">
        <v>0</v>
      </c>
      <c r="AG1632" s="3">
        <v>0</v>
      </c>
      <c r="AH1632" s="3">
        <v>0</v>
      </c>
      <c r="AI1632" s="3">
        <v>0</v>
      </c>
      <c r="AJ1632" s="3">
        <v>0</v>
      </c>
      <c r="AK1632" t="s">
        <v>85</v>
      </c>
      <c r="AL1632" s="10"/>
      <c r="AM1632" s="10"/>
      <c r="AN1632" s="8">
        <v>45065</v>
      </c>
      <c r="AO1632" s="8">
        <v>45066</v>
      </c>
      <c r="AP1632" s="8">
        <v>45067</v>
      </c>
      <c r="AQ1632" s="10">
        <v>45076</v>
      </c>
      <c r="AR1632" t="s">
        <v>88</v>
      </c>
      <c r="AS1632" t="s">
        <v>203</v>
      </c>
      <c r="AX1632">
        <v>0</v>
      </c>
      <c r="AY1632">
        <v>0</v>
      </c>
      <c r="AZ1632">
        <v>0</v>
      </c>
      <c r="BA1632">
        <v>0</v>
      </c>
      <c r="BB1632">
        <v>0</v>
      </c>
      <c r="BC1632">
        <v>0</v>
      </c>
      <c r="BD1632">
        <v>50</v>
      </c>
      <c r="BE1632">
        <v>50</v>
      </c>
      <c r="BF1632">
        <v>0</v>
      </c>
      <c r="BG1632">
        <v>0</v>
      </c>
      <c r="BH1632">
        <v>0</v>
      </c>
      <c r="BI1632">
        <v>0</v>
      </c>
      <c r="BJ1632" t="s">
        <v>91</v>
      </c>
      <c r="BK1632" t="s">
        <v>92</v>
      </c>
      <c r="BL1632" t="s">
        <v>938</v>
      </c>
      <c r="BM1632" t="s">
        <v>138</v>
      </c>
      <c r="BN1632" t="s">
        <v>526</v>
      </c>
      <c r="BP1632" t="s">
        <v>5776</v>
      </c>
      <c r="BQ1632" s="12" t="s">
        <v>8559</v>
      </c>
      <c r="BR1632" s="11" t="s">
        <v>5778</v>
      </c>
      <c r="BS1632">
        <v>20</v>
      </c>
      <c r="BT1632">
        <v>0</v>
      </c>
      <c r="BU1632">
        <v>0</v>
      </c>
      <c r="BV1632">
        <v>0</v>
      </c>
      <c r="BW1632">
        <v>0</v>
      </c>
      <c r="BY1632">
        <v>0</v>
      </c>
      <c r="BZ1632">
        <v>300</v>
      </c>
      <c r="CH1632">
        <v>0</v>
      </c>
      <c r="CI1632">
        <v>0</v>
      </c>
      <c r="CJ1632">
        <v>0</v>
      </c>
      <c r="CK1632">
        <v>0</v>
      </c>
      <c r="CL1632">
        <v>0</v>
      </c>
      <c r="CM1632">
        <v>0</v>
      </c>
      <c r="CN1632">
        <v>0</v>
      </c>
      <c r="CO1632">
        <v>0</v>
      </c>
      <c r="CP1632">
        <v>0</v>
      </c>
      <c r="CQ1632">
        <v>0</v>
      </c>
      <c r="CS1632">
        <f t="shared" si="498"/>
        <v>1</v>
      </c>
      <c r="CT1632" s="5">
        <f t="shared" si="489"/>
        <v>1</v>
      </c>
      <c r="CU1632" t="str">
        <f t="shared" si="498"/>
        <v/>
      </c>
      <c r="CV1632" t="str">
        <f t="shared" si="498"/>
        <v/>
      </c>
      <c r="CW1632">
        <f t="shared" si="498"/>
        <v>1</v>
      </c>
      <c r="CX1632">
        <f t="shared" si="498"/>
        <v>1</v>
      </c>
      <c r="CY1632" t="str">
        <f t="shared" si="498"/>
        <v/>
      </c>
      <c r="CZ1632" t="str">
        <f t="shared" si="498"/>
        <v/>
      </c>
      <c r="DA1632">
        <f t="shared" si="498"/>
        <v>1</v>
      </c>
      <c r="DB1632">
        <f t="shared" si="498"/>
        <v>1</v>
      </c>
      <c r="DC1632" t="str">
        <f t="shared" si="498"/>
        <v/>
      </c>
      <c r="DD1632" t="str">
        <f t="shared" si="498"/>
        <v/>
      </c>
      <c r="DE1632">
        <f t="shared" si="498"/>
        <v>1</v>
      </c>
      <c r="DF1632" t="str">
        <f t="shared" si="498"/>
        <v/>
      </c>
      <c r="DG1632">
        <f t="shared" si="498"/>
        <v>1</v>
      </c>
      <c r="DH1632">
        <f t="shared" si="498"/>
        <v>1</v>
      </c>
      <c r="DI1632" t="str">
        <f t="shared" si="490"/>
        <v/>
      </c>
      <c r="DJ1632" t="str">
        <f t="shared" si="491"/>
        <v/>
      </c>
    </row>
    <row r="1633" spans="1:114" ht="18" customHeight="1" x14ac:dyDescent="0.3">
      <c r="A1633" s="9" t="s">
        <v>3311</v>
      </c>
      <c r="B1633" s="9" t="s">
        <v>3312</v>
      </c>
      <c r="C1633" s="9" t="s">
        <v>3430</v>
      </c>
      <c r="D1633" s="9" t="s">
        <v>6496</v>
      </c>
      <c r="G1633" t="str">
        <f t="shared" si="483"/>
        <v>國</v>
      </c>
      <c r="H1633" s="9" t="str">
        <f t="shared" si="484"/>
        <v>國</v>
      </c>
      <c r="I1633" s="9" t="str">
        <f t="shared" si="485"/>
        <v/>
      </c>
      <c r="J1633" t="str">
        <f t="shared" si="492"/>
        <v/>
      </c>
      <c r="K1633" t="str">
        <f t="shared" si="493"/>
        <v/>
      </c>
      <c r="L1633" s="9" t="str">
        <f t="shared" si="486"/>
        <v/>
      </c>
      <c r="M1633" s="9" t="str">
        <f t="shared" si="487"/>
        <v/>
      </c>
      <c r="N1633" s="1" t="s">
        <v>85</v>
      </c>
      <c r="O1633" s="1" t="s">
        <v>85</v>
      </c>
      <c r="P1633" s="1" t="s">
        <v>85</v>
      </c>
      <c r="Q1633" s="1" t="s">
        <v>85</v>
      </c>
      <c r="R1633" s="1" t="s">
        <v>85</v>
      </c>
      <c r="S1633" s="1" t="s">
        <v>85</v>
      </c>
      <c r="T1633" s="1" t="s">
        <v>85</v>
      </c>
      <c r="U1633" s="2">
        <v>15</v>
      </c>
      <c r="V1633" s="2">
        <v>0</v>
      </c>
      <c r="W1633" s="2">
        <v>0</v>
      </c>
      <c r="X1633" s="2">
        <v>0</v>
      </c>
      <c r="Y1633" s="2">
        <v>0</v>
      </c>
      <c r="Z1633" s="2">
        <v>0</v>
      </c>
      <c r="AA1633" s="2" t="s">
        <v>85</v>
      </c>
      <c r="AB1633" s="13" t="str">
        <f t="shared" si="488"/>
        <v>err</v>
      </c>
      <c r="AC1633" s="2">
        <v>0</v>
      </c>
      <c r="AD1633" s="3">
        <v>0</v>
      </c>
      <c r="AE1633" s="3">
        <v>0</v>
      </c>
      <c r="AF1633" s="3">
        <v>0</v>
      </c>
      <c r="AG1633" s="3">
        <v>0</v>
      </c>
      <c r="AH1633" s="3">
        <v>0</v>
      </c>
      <c r="AI1633" s="3">
        <v>0</v>
      </c>
      <c r="AJ1633" s="3">
        <v>0</v>
      </c>
      <c r="AK1633" t="s">
        <v>85</v>
      </c>
      <c r="AL1633" s="10"/>
      <c r="AM1633" s="10"/>
      <c r="AN1633" s="8">
        <v>45065</v>
      </c>
      <c r="AO1633" s="8">
        <v>45066</v>
      </c>
      <c r="AP1633" s="8">
        <v>45067</v>
      </c>
      <c r="AQ1633" s="10">
        <v>45076</v>
      </c>
      <c r="AR1633" t="s">
        <v>88</v>
      </c>
      <c r="AS1633" t="s">
        <v>203</v>
      </c>
      <c r="AX1633">
        <v>0</v>
      </c>
      <c r="AY1633">
        <v>0</v>
      </c>
      <c r="AZ1633">
        <v>0</v>
      </c>
      <c r="BA1633">
        <v>0</v>
      </c>
      <c r="BB1633">
        <v>0</v>
      </c>
      <c r="BC1633">
        <v>0</v>
      </c>
      <c r="BD1633">
        <v>50</v>
      </c>
      <c r="BE1633">
        <v>50</v>
      </c>
      <c r="BF1633">
        <v>0</v>
      </c>
      <c r="BG1633">
        <v>0</v>
      </c>
      <c r="BH1633">
        <v>0</v>
      </c>
      <c r="BI1633">
        <v>0</v>
      </c>
      <c r="BJ1633" t="s">
        <v>91</v>
      </c>
      <c r="BK1633" t="s">
        <v>92</v>
      </c>
      <c r="BL1633" t="s">
        <v>938</v>
      </c>
      <c r="BM1633" t="s">
        <v>138</v>
      </c>
      <c r="BN1633" t="s">
        <v>526</v>
      </c>
      <c r="BP1633" t="s">
        <v>5776</v>
      </c>
      <c r="BQ1633" s="12" t="s">
        <v>8559</v>
      </c>
      <c r="BR1633" s="11" t="s">
        <v>5778</v>
      </c>
      <c r="BS1633">
        <v>18</v>
      </c>
      <c r="BT1633">
        <v>0</v>
      </c>
      <c r="BU1633">
        <v>0</v>
      </c>
      <c r="BV1633">
        <v>1</v>
      </c>
      <c r="BW1633">
        <v>0</v>
      </c>
      <c r="BY1633">
        <v>0</v>
      </c>
      <c r="BZ1633">
        <v>270</v>
      </c>
      <c r="CH1633">
        <v>0</v>
      </c>
      <c r="CI1633">
        <v>0</v>
      </c>
      <c r="CJ1633">
        <v>0</v>
      </c>
      <c r="CK1633">
        <v>0</v>
      </c>
      <c r="CL1633">
        <v>0</v>
      </c>
      <c r="CM1633">
        <v>0</v>
      </c>
      <c r="CN1633">
        <v>0</v>
      </c>
      <c r="CO1633">
        <v>0</v>
      </c>
      <c r="CP1633">
        <v>0</v>
      </c>
      <c r="CQ1633">
        <v>0</v>
      </c>
      <c r="CS1633">
        <f t="shared" si="498"/>
        <v>1</v>
      </c>
      <c r="CT1633" s="5">
        <f t="shared" si="489"/>
        <v>1</v>
      </c>
      <c r="CU1633" t="str">
        <f t="shared" si="498"/>
        <v/>
      </c>
      <c r="CV1633" t="str">
        <f t="shared" si="498"/>
        <v/>
      </c>
      <c r="CW1633">
        <f t="shared" si="498"/>
        <v>1</v>
      </c>
      <c r="CX1633">
        <f t="shared" si="498"/>
        <v>1</v>
      </c>
      <c r="CY1633" t="str">
        <f t="shared" si="498"/>
        <v/>
      </c>
      <c r="CZ1633" t="str">
        <f t="shared" si="498"/>
        <v/>
      </c>
      <c r="DA1633">
        <f t="shared" si="498"/>
        <v>1</v>
      </c>
      <c r="DB1633">
        <f t="shared" si="498"/>
        <v>1</v>
      </c>
      <c r="DC1633" t="str">
        <f t="shared" si="498"/>
        <v/>
      </c>
      <c r="DD1633" t="str">
        <f t="shared" si="498"/>
        <v/>
      </c>
      <c r="DE1633">
        <f t="shared" si="498"/>
        <v>1</v>
      </c>
      <c r="DF1633" t="str">
        <f t="shared" si="498"/>
        <v/>
      </c>
      <c r="DG1633">
        <f t="shared" si="498"/>
        <v>1</v>
      </c>
      <c r="DH1633">
        <f t="shared" si="498"/>
        <v>1</v>
      </c>
      <c r="DI1633" t="str">
        <f t="shared" si="490"/>
        <v/>
      </c>
      <c r="DJ1633" t="str">
        <f t="shared" si="491"/>
        <v/>
      </c>
    </row>
    <row r="1634" spans="1:114" ht="18" customHeight="1" x14ac:dyDescent="0.3">
      <c r="A1634" s="9" t="s">
        <v>3311</v>
      </c>
      <c r="B1634" s="9" t="s">
        <v>3312</v>
      </c>
      <c r="C1634" s="9" t="s">
        <v>3432</v>
      </c>
      <c r="D1634" s="9" t="s">
        <v>3438</v>
      </c>
      <c r="G1634" t="str">
        <f t="shared" si="483"/>
        <v>國</v>
      </c>
      <c r="H1634" s="9" t="str">
        <f t="shared" si="484"/>
        <v>國</v>
      </c>
      <c r="I1634" s="9" t="str">
        <f t="shared" si="485"/>
        <v/>
      </c>
      <c r="J1634" t="str">
        <f t="shared" si="492"/>
        <v/>
      </c>
      <c r="K1634" t="str">
        <f t="shared" si="493"/>
        <v/>
      </c>
      <c r="L1634" s="9" t="str">
        <f t="shared" si="486"/>
        <v/>
      </c>
      <c r="M1634" s="9" t="str">
        <f t="shared" si="487"/>
        <v/>
      </c>
      <c r="N1634" s="1" t="s">
        <v>85</v>
      </c>
      <c r="O1634" s="1" t="s">
        <v>85</v>
      </c>
      <c r="P1634" s="1" t="s">
        <v>85</v>
      </c>
      <c r="Q1634" s="1" t="s">
        <v>85</v>
      </c>
      <c r="R1634" s="1" t="s">
        <v>85</v>
      </c>
      <c r="S1634" s="1" t="s">
        <v>85</v>
      </c>
      <c r="T1634" s="1" t="s">
        <v>85</v>
      </c>
      <c r="U1634" s="2">
        <v>15</v>
      </c>
      <c r="V1634" s="2">
        <v>0</v>
      </c>
      <c r="W1634" s="2">
        <v>0</v>
      </c>
      <c r="X1634" s="2">
        <v>0</v>
      </c>
      <c r="Y1634" s="2">
        <v>0</v>
      </c>
      <c r="Z1634" s="2">
        <v>0</v>
      </c>
      <c r="AA1634" s="2" t="s">
        <v>85</v>
      </c>
      <c r="AB1634" s="13" t="str">
        <f t="shared" si="488"/>
        <v>err</v>
      </c>
      <c r="AC1634" s="2">
        <v>0</v>
      </c>
      <c r="AD1634" s="3">
        <v>0</v>
      </c>
      <c r="AE1634" s="3">
        <v>0</v>
      </c>
      <c r="AF1634" s="3">
        <v>0</v>
      </c>
      <c r="AG1634" s="3">
        <v>0</v>
      </c>
      <c r="AH1634" s="3">
        <v>0</v>
      </c>
      <c r="AI1634" s="3">
        <v>0</v>
      </c>
      <c r="AJ1634" s="3">
        <v>0</v>
      </c>
      <c r="AK1634" t="s">
        <v>85</v>
      </c>
      <c r="AL1634" s="10"/>
      <c r="AM1634" s="10"/>
      <c r="AN1634" s="8">
        <v>45065</v>
      </c>
      <c r="AO1634" s="8">
        <v>45066</v>
      </c>
      <c r="AP1634" s="8">
        <v>45067</v>
      </c>
      <c r="AQ1634" s="10">
        <v>45076</v>
      </c>
      <c r="AR1634" t="s">
        <v>88</v>
      </c>
      <c r="AS1634" t="s">
        <v>203</v>
      </c>
      <c r="AX1634">
        <v>0</v>
      </c>
      <c r="AY1634">
        <v>0</v>
      </c>
      <c r="AZ1634">
        <v>0</v>
      </c>
      <c r="BA1634">
        <v>0</v>
      </c>
      <c r="BB1634">
        <v>0</v>
      </c>
      <c r="BC1634">
        <v>0</v>
      </c>
      <c r="BD1634">
        <v>50</v>
      </c>
      <c r="BE1634">
        <v>50</v>
      </c>
      <c r="BF1634">
        <v>0</v>
      </c>
      <c r="BG1634">
        <v>0</v>
      </c>
      <c r="BH1634">
        <v>0</v>
      </c>
      <c r="BI1634">
        <v>0</v>
      </c>
      <c r="BJ1634" t="s">
        <v>91</v>
      </c>
      <c r="BK1634" t="s">
        <v>92</v>
      </c>
      <c r="BL1634" t="s">
        <v>153</v>
      </c>
      <c r="BM1634" t="s">
        <v>138</v>
      </c>
      <c r="BN1634" t="s">
        <v>526</v>
      </c>
      <c r="BP1634" t="s">
        <v>5776</v>
      </c>
      <c r="BQ1634" s="12" t="s">
        <v>8559</v>
      </c>
      <c r="BR1634" s="11" t="s">
        <v>5784</v>
      </c>
      <c r="BS1634">
        <v>35</v>
      </c>
      <c r="BT1634">
        <v>0</v>
      </c>
      <c r="BU1634">
        <v>0</v>
      </c>
      <c r="BV1634">
        <v>2</v>
      </c>
      <c r="BW1634">
        <v>0</v>
      </c>
      <c r="BY1634">
        <v>0</v>
      </c>
      <c r="BZ1634">
        <v>525</v>
      </c>
      <c r="CH1634">
        <v>0</v>
      </c>
      <c r="CI1634">
        <v>0</v>
      </c>
      <c r="CJ1634">
        <v>0</v>
      </c>
      <c r="CK1634">
        <v>0</v>
      </c>
      <c r="CL1634">
        <v>0</v>
      </c>
      <c r="CM1634">
        <v>0</v>
      </c>
      <c r="CN1634">
        <v>0</v>
      </c>
      <c r="CO1634">
        <v>0</v>
      </c>
      <c r="CP1634">
        <v>0</v>
      </c>
      <c r="CQ1634">
        <v>0</v>
      </c>
      <c r="CS1634">
        <f t="shared" si="498"/>
        <v>1</v>
      </c>
      <c r="CT1634" s="5">
        <f t="shared" si="489"/>
        <v>1</v>
      </c>
      <c r="CU1634" t="str">
        <f t="shared" si="498"/>
        <v/>
      </c>
      <c r="CV1634" t="str">
        <f t="shared" si="498"/>
        <v/>
      </c>
      <c r="CW1634">
        <f t="shared" si="498"/>
        <v>1</v>
      </c>
      <c r="CX1634" t="str">
        <f t="shared" si="498"/>
        <v/>
      </c>
      <c r="CY1634" t="str">
        <f t="shared" si="498"/>
        <v/>
      </c>
      <c r="CZ1634" t="str">
        <f t="shared" si="498"/>
        <v/>
      </c>
      <c r="DA1634">
        <f t="shared" si="498"/>
        <v>1</v>
      </c>
      <c r="DB1634">
        <f t="shared" si="498"/>
        <v>1</v>
      </c>
      <c r="DC1634" t="str">
        <f t="shared" si="498"/>
        <v/>
      </c>
      <c r="DD1634">
        <f t="shared" si="498"/>
        <v>1</v>
      </c>
      <c r="DE1634">
        <f t="shared" si="498"/>
        <v>1</v>
      </c>
      <c r="DF1634" t="str">
        <f t="shared" si="498"/>
        <v/>
      </c>
      <c r="DG1634">
        <f t="shared" si="498"/>
        <v>1</v>
      </c>
      <c r="DH1634">
        <f t="shared" si="498"/>
        <v>1</v>
      </c>
      <c r="DI1634" t="str">
        <f t="shared" si="490"/>
        <v/>
      </c>
      <c r="DJ1634" t="str">
        <f t="shared" si="491"/>
        <v/>
      </c>
    </row>
    <row r="1635" spans="1:114" ht="18" customHeight="1" x14ac:dyDescent="0.3">
      <c r="A1635" s="9" t="s">
        <v>3311</v>
      </c>
      <c r="B1635" s="9" t="s">
        <v>3312</v>
      </c>
      <c r="C1635" s="9" t="s">
        <v>3434</v>
      </c>
      <c r="D1635" s="9" t="s">
        <v>6497</v>
      </c>
      <c r="G1635" t="str">
        <f t="shared" si="483"/>
        <v>國</v>
      </c>
      <c r="H1635" s="9" t="str">
        <f t="shared" si="484"/>
        <v>國</v>
      </c>
      <c r="I1635" s="9" t="str">
        <f t="shared" si="485"/>
        <v/>
      </c>
      <c r="J1635" t="str">
        <f t="shared" si="492"/>
        <v/>
      </c>
      <c r="K1635" t="str">
        <f t="shared" si="493"/>
        <v/>
      </c>
      <c r="L1635" s="9" t="str">
        <f t="shared" si="486"/>
        <v/>
      </c>
      <c r="M1635" s="9" t="str">
        <f t="shared" si="487"/>
        <v/>
      </c>
      <c r="N1635" s="1" t="s">
        <v>85</v>
      </c>
      <c r="O1635" s="1" t="s">
        <v>85</v>
      </c>
      <c r="P1635" s="1" t="s">
        <v>85</v>
      </c>
      <c r="Q1635" s="1" t="s">
        <v>85</v>
      </c>
      <c r="R1635" s="1" t="s">
        <v>85</v>
      </c>
      <c r="S1635" s="1" t="s">
        <v>85</v>
      </c>
      <c r="T1635" s="1" t="s">
        <v>85</v>
      </c>
      <c r="U1635" s="2">
        <v>15</v>
      </c>
      <c r="V1635" s="2">
        <v>0</v>
      </c>
      <c r="W1635" s="2">
        <v>0</v>
      </c>
      <c r="X1635" s="2">
        <v>0</v>
      </c>
      <c r="Y1635" s="2">
        <v>0</v>
      </c>
      <c r="Z1635" s="2">
        <v>0</v>
      </c>
      <c r="AA1635" s="2" t="s">
        <v>85</v>
      </c>
      <c r="AB1635" s="13" t="str">
        <f t="shared" si="488"/>
        <v>err</v>
      </c>
      <c r="AC1635" s="2">
        <v>0</v>
      </c>
      <c r="AD1635" s="3">
        <v>0</v>
      </c>
      <c r="AE1635" s="3">
        <v>0</v>
      </c>
      <c r="AF1635" s="3">
        <v>0</v>
      </c>
      <c r="AG1635" s="3">
        <v>0</v>
      </c>
      <c r="AH1635" s="3">
        <v>0</v>
      </c>
      <c r="AI1635" s="3">
        <v>0</v>
      </c>
      <c r="AJ1635" s="3">
        <v>0</v>
      </c>
      <c r="AK1635" t="s">
        <v>85</v>
      </c>
      <c r="AL1635" s="10"/>
      <c r="AM1635" s="10"/>
      <c r="AN1635" s="8">
        <v>45065</v>
      </c>
      <c r="AO1635" s="8">
        <v>45066</v>
      </c>
      <c r="AP1635" s="8">
        <v>45067</v>
      </c>
      <c r="AQ1635" s="10">
        <v>45076</v>
      </c>
      <c r="AR1635" t="s">
        <v>88</v>
      </c>
      <c r="AS1635" t="s">
        <v>203</v>
      </c>
      <c r="AX1635">
        <v>0</v>
      </c>
      <c r="AY1635">
        <v>0</v>
      </c>
      <c r="AZ1635">
        <v>0</v>
      </c>
      <c r="BA1635">
        <v>0</v>
      </c>
      <c r="BB1635">
        <v>0</v>
      </c>
      <c r="BC1635">
        <v>0</v>
      </c>
      <c r="BD1635">
        <v>50</v>
      </c>
      <c r="BE1635">
        <v>50</v>
      </c>
      <c r="BF1635">
        <v>0</v>
      </c>
      <c r="BG1635">
        <v>0</v>
      </c>
      <c r="BH1635">
        <v>0</v>
      </c>
      <c r="BI1635">
        <v>0</v>
      </c>
      <c r="BJ1635" t="s">
        <v>91</v>
      </c>
      <c r="BK1635" t="s">
        <v>200</v>
      </c>
      <c r="BL1635" t="s">
        <v>399</v>
      </c>
      <c r="BM1635" t="s">
        <v>94</v>
      </c>
      <c r="BN1635" t="s">
        <v>8575</v>
      </c>
      <c r="BP1635" t="s">
        <v>5766</v>
      </c>
      <c r="BQ1635" s="12" t="s">
        <v>8559</v>
      </c>
      <c r="BR1635" s="11" t="s">
        <v>5785</v>
      </c>
      <c r="BS1635">
        <v>11</v>
      </c>
      <c r="BT1635">
        <v>0</v>
      </c>
      <c r="BU1635">
        <v>0</v>
      </c>
      <c r="BV1635">
        <v>1</v>
      </c>
      <c r="BW1635">
        <v>0</v>
      </c>
      <c r="BY1635">
        <v>0</v>
      </c>
      <c r="BZ1635">
        <v>165</v>
      </c>
      <c r="CH1635">
        <v>0</v>
      </c>
      <c r="CI1635">
        <v>0</v>
      </c>
      <c r="CJ1635">
        <v>0</v>
      </c>
      <c r="CK1635">
        <v>0</v>
      </c>
      <c r="CL1635">
        <v>0</v>
      </c>
      <c r="CM1635">
        <v>0</v>
      </c>
      <c r="CN1635">
        <v>0</v>
      </c>
      <c r="CO1635">
        <v>0</v>
      </c>
      <c r="CP1635">
        <v>0</v>
      </c>
      <c r="CQ1635">
        <v>0</v>
      </c>
      <c r="CS1635">
        <f t="shared" si="498"/>
        <v>1</v>
      </c>
      <c r="CT1635" s="5" t="str">
        <f t="shared" si="489"/>
        <v/>
      </c>
      <c r="CU1635" t="str">
        <f t="shared" si="498"/>
        <v/>
      </c>
      <c r="CV1635" t="str">
        <f t="shared" si="498"/>
        <v/>
      </c>
      <c r="CW1635">
        <f t="shared" si="498"/>
        <v>1</v>
      </c>
      <c r="CX1635">
        <f t="shared" si="498"/>
        <v>1</v>
      </c>
      <c r="CY1635" t="str">
        <f t="shared" si="498"/>
        <v/>
      </c>
      <c r="CZ1635" t="str">
        <f t="shared" si="498"/>
        <v/>
      </c>
      <c r="DA1635" t="str">
        <f t="shared" si="498"/>
        <v/>
      </c>
      <c r="DB1635">
        <f t="shared" si="498"/>
        <v>1</v>
      </c>
      <c r="DC1635" t="str">
        <f t="shared" si="498"/>
        <v/>
      </c>
      <c r="DD1635">
        <f t="shared" si="498"/>
        <v>1</v>
      </c>
      <c r="DE1635">
        <f t="shared" si="498"/>
        <v>1</v>
      </c>
      <c r="DF1635">
        <f t="shared" si="498"/>
        <v>1</v>
      </c>
      <c r="DG1635">
        <f t="shared" si="498"/>
        <v>1</v>
      </c>
      <c r="DH1635">
        <f t="shared" si="498"/>
        <v>1</v>
      </c>
      <c r="DI1635" t="str">
        <f t="shared" si="490"/>
        <v/>
      </c>
      <c r="DJ1635" t="str">
        <f t="shared" si="491"/>
        <v/>
      </c>
    </row>
    <row r="1636" spans="1:114" ht="18" customHeight="1" x14ac:dyDescent="0.3">
      <c r="A1636" s="9" t="s">
        <v>3442</v>
      </c>
      <c r="B1636" s="9" t="s">
        <v>3443</v>
      </c>
      <c r="C1636" s="9" t="s">
        <v>3444</v>
      </c>
      <c r="D1636" s="9" t="s">
        <v>3445</v>
      </c>
      <c r="G1636" t="str">
        <f t="shared" si="483"/>
        <v>國英社</v>
      </c>
      <c r="H1636" s="9" t="str">
        <f t="shared" si="484"/>
        <v>國</v>
      </c>
      <c r="I1636" s="9" t="str">
        <f t="shared" si="485"/>
        <v>英</v>
      </c>
      <c r="J1636" t="str">
        <f t="shared" si="492"/>
        <v/>
      </c>
      <c r="K1636" t="str">
        <f t="shared" si="493"/>
        <v/>
      </c>
      <c r="L1636" s="9" t="str">
        <f t="shared" si="486"/>
        <v>社</v>
      </c>
      <c r="M1636" s="9" t="str">
        <f t="shared" si="487"/>
        <v/>
      </c>
      <c r="N1636" s="1" t="s">
        <v>427</v>
      </c>
      <c r="O1636" s="1" t="s">
        <v>85</v>
      </c>
      <c r="P1636" s="1" t="s">
        <v>85</v>
      </c>
      <c r="Q1636" s="1" t="s">
        <v>85</v>
      </c>
      <c r="R1636" s="1" t="s">
        <v>85</v>
      </c>
      <c r="S1636" s="1" t="s">
        <v>85</v>
      </c>
      <c r="T1636" s="1" t="s">
        <v>85</v>
      </c>
      <c r="U1636" s="2">
        <v>15</v>
      </c>
      <c r="V1636" s="2">
        <v>0</v>
      </c>
      <c r="W1636" s="2">
        <v>0</v>
      </c>
      <c r="X1636" s="2">
        <v>0</v>
      </c>
      <c r="Y1636" s="2">
        <v>5.5</v>
      </c>
      <c r="Z1636" s="2">
        <v>0</v>
      </c>
      <c r="AA1636" s="2" t="s">
        <v>85</v>
      </c>
      <c r="AB1636" s="13" t="str">
        <f t="shared" si="488"/>
        <v/>
      </c>
      <c r="AC1636" s="2">
        <v>0</v>
      </c>
      <c r="AD1636" s="3">
        <v>1</v>
      </c>
      <c r="AE1636" s="3">
        <v>1</v>
      </c>
      <c r="AF1636" s="3">
        <v>0</v>
      </c>
      <c r="AG1636" s="3">
        <v>0</v>
      </c>
      <c r="AH1636" s="3">
        <v>1</v>
      </c>
      <c r="AI1636" s="3">
        <v>0</v>
      </c>
      <c r="AJ1636" s="3">
        <v>10</v>
      </c>
      <c r="AK1636" t="s">
        <v>85</v>
      </c>
      <c r="AL1636" s="10">
        <v>45065</v>
      </c>
      <c r="AM1636" s="10">
        <v>45067</v>
      </c>
      <c r="AQ1636" s="10">
        <v>45076</v>
      </c>
      <c r="AR1636" t="s">
        <v>88</v>
      </c>
      <c r="AS1636" t="s">
        <v>203</v>
      </c>
      <c r="AX1636">
        <v>0</v>
      </c>
      <c r="AY1636">
        <v>0</v>
      </c>
      <c r="AZ1636">
        <v>0</v>
      </c>
      <c r="BA1636">
        <v>0</v>
      </c>
      <c r="BB1636">
        <v>0</v>
      </c>
      <c r="BC1636">
        <v>0</v>
      </c>
      <c r="BD1636">
        <v>40</v>
      </c>
      <c r="BE1636">
        <v>50</v>
      </c>
      <c r="BF1636">
        <v>0</v>
      </c>
      <c r="BG1636">
        <v>0</v>
      </c>
      <c r="BH1636">
        <v>0</v>
      </c>
      <c r="BI1636">
        <v>0</v>
      </c>
      <c r="BJ1636" t="s">
        <v>91</v>
      </c>
      <c r="BK1636" t="s">
        <v>92</v>
      </c>
      <c r="BL1636" t="s">
        <v>326</v>
      </c>
      <c r="BM1636" t="s">
        <v>138</v>
      </c>
      <c r="BN1636" t="s">
        <v>1281</v>
      </c>
      <c r="BP1636" t="s">
        <v>5786</v>
      </c>
      <c r="BQ1636" s="11" t="s">
        <v>5787</v>
      </c>
      <c r="BR1636" s="12" t="s">
        <v>8581</v>
      </c>
      <c r="BS1636">
        <v>9</v>
      </c>
      <c r="BT1636">
        <v>0</v>
      </c>
      <c r="BU1636">
        <v>0</v>
      </c>
      <c r="BV1636">
        <v>2</v>
      </c>
      <c r="BW1636">
        <v>0</v>
      </c>
      <c r="BY1636">
        <v>0</v>
      </c>
      <c r="BZ1636">
        <v>50</v>
      </c>
      <c r="CS1636">
        <f t="shared" si="498"/>
        <v>1</v>
      </c>
      <c r="CT1636" s="5">
        <f t="shared" si="489"/>
        <v>1</v>
      </c>
      <c r="CU1636" t="str">
        <f t="shared" si="498"/>
        <v/>
      </c>
      <c r="CV1636" t="str">
        <f t="shared" si="498"/>
        <v/>
      </c>
      <c r="CW1636">
        <f t="shared" si="498"/>
        <v>1</v>
      </c>
      <c r="CX1636">
        <f t="shared" si="498"/>
        <v>1</v>
      </c>
      <c r="CY1636">
        <f t="shared" si="498"/>
        <v>1</v>
      </c>
      <c r="CZ1636" t="str">
        <f t="shared" si="498"/>
        <v/>
      </c>
      <c r="DA1636" t="str">
        <f t="shared" si="498"/>
        <v/>
      </c>
      <c r="DB1636" t="str">
        <f t="shared" si="498"/>
        <v/>
      </c>
      <c r="DC1636" t="str">
        <f t="shared" si="498"/>
        <v/>
      </c>
      <c r="DD1636">
        <f t="shared" si="498"/>
        <v>1</v>
      </c>
      <c r="DE1636">
        <f t="shared" si="498"/>
        <v>1</v>
      </c>
      <c r="DF1636" t="str">
        <f t="shared" si="498"/>
        <v/>
      </c>
      <c r="DG1636">
        <f t="shared" si="498"/>
        <v>1</v>
      </c>
      <c r="DH1636">
        <f t="shared" si="498"/>
        <v>1</v>
      </c>
      <c r="DI1636" t="str">
        <f t="shared" si="490"/>
        <v/>
      </c>
      <c r="DJ1636" t="str">
        <f t="shared" si="491"/>
        <v/>
      </c>
    </row>
    <row r="1637" spans="1:114" ht="18" customHeight="1" x14ac:dyDescent="0.3">
      <c r="A1637" s="9" t="s">
        <v>3442</v>
      </c>
      <c r="B1637" s="9" t="s">
        <v>3443</v>
      </c>
      <c r="C1637" s="9" t="s">
        <v>3446</v>
      </c>
      <c r="D1637" s="9" t="s">
        <v>3447</v>
      </c>
      <c r="G1637" t="str">
        <f t="shared" si="483"/>
        <v>國英社</v>
      </c>
      <c r="H1637" s="9" t="str">
        <f t="shared" si="484"/>
        <v>國</v>
      </c>
      <c r="I1637" s="9" t="str">
        <f t="shared" si="485"/>
        <v>英</v>
      </c>
      <c r="J1637" t="str">
        <f t="shared" si="492"/>
        <v/>
      </c>
      <c r="K1637" t="str">
        <f t="shared" si="493"/>
        <v/>
      </c>
      <c r="L1637" s="9" t="str">
        <f t="shared" si="486"/>
        <v>社</v>
      </c>
      <c r="M1637" s="9" t="str">
        <f t="shared" si="487"/>
        <v/>
      </c>
      <c r="N1637" s="1" t="s">
        <v>85</v>
      </c>
      <c r="O1637" s="1" t="s">
        <v>85</v>
      </c>
      <c r="P1637" s="1" t="s">
        <v>85</v>
      </c>
      <c r="Q1637" s="1" t="s">
        <v>85</v>
      </c>
      <c r="R1637" s="1" t="s">
        <v>427</v>
      </c>
      <c r="S1637" s="1" t="s">
        <v>85</v>
      </c>
      <c r="T1637" s="1" t="s">
        <v>85</v>
      </c>
      <c r="U1637" s="2">
        <v>15</v>
      </c>
      <c r="V1637" s="2">
        <v>0</v>
      </c>
      <c r="W1637" s="2">
        <v>0</v>
      </c>
      <c r="X1637" s="2">
        <v>0</v>
      </c>
      <c r="Y1637" s="2">
        <v>5</v>
      </c>
      <c r="Z1637" s="2">
        <v>0</v>
      </c>
      <c r="AA1637" s="2" t="s">
        <v>85</v>
      </c>
      <c r="AB1637" s="13" t="str">
        <f t="shared" si="488"/>
        <v/>
      </c>
      <c r="AC1637" s="2">
        <v>0</v>
      </c>
      <c r="AD1637" s="3">
        <v>1</v>
      </c>
      <c r="AE1637" s="3">
        <v>1</v>
      </c>
      <c r="AF1637" s="3">
        <v>0</v>
      </c>
      <c r="AG1637" s="3">
        <v>0</v>
      </c>
      <c r="AH1637" s="3">
        <v>1</v>
      </c>
      <c r="AI1637" s="3">
        <v>0</v>
      </c>
      <c r="AJ1637" s="3">
        <v>10</v>
      </c>
      <c r="AK1637" t="s">
        <v>85</v>
      </c>
      <c r="AL1637" s="10">
        <v>45065</v>
      </c>
      <c r="AM1637" s="10">
        <v>45067</v>
      </c>
      <c r="AQ1637" s="10">
        <v>45076</v>
      </c>
      <c r="AR1637" t="s">
        <v>88</v>
      </c>
      <c r="AS1637" t="s">
        <v>203</v>
      </c>
      <c r="AX1637">
        <v>0</v>
      </c>
      <c r="AY1637">
        <v>0</v>
      </c>
      <c r="AZ1637">
        <v>0</v>
      </c>
      <c r="BA1637">
        <v>0</v>
      </c>
      <c r="BB1637">
        <v>0</v>
      </c>
      <c r="BC1637">
        <v>0</v>
      </c>
      <c r="BD1637">
        <v>40</v>
      </c>
      <c r="BE1637">
        <v>50</v>
      </c>
      <c r="BF1637">
        <v>0</v>
      </c>
      <c r="BG1637">
        <v>0</v>
      </c>
      <c r="BH1637">
        <v>0</v>
      </c>
      <c r="BI1637">
        <v>0</v>
      </c>
      <c r="BJ1637" t="s">
        <v>91</v>
      </c>
      <c r="BK1637" t="s">
        <v>92</v>
      </c>
      <c r="BL1637" t="s">
        <v>326</v>
      </c>
      <c r="BM1637" t="s">
        <v>138</v>
      </c>
      <c r="BN1637" t="s">
        <v>1281</v>
      </c>
      <c r="BP1637" t="s">
        <v>5788</v>
      </c>
      <c r="BQ1637" s="11" t="s">
        <v>5789</v>
      </c>
      <c r="BR1637" s="12" t="s">
        <v>8582</v>
      </c>
      <c r="BS1637">
        <v>10</v>
      </c>
      <c r="BT1637">
        <v>0</v>
      </c>
      <c r="BU1637">
        <v>0</v>
      </c>
      <c r="BV1637">
        <v>1</v>
      </c>
      <c r="BW1637">
        <v>0</v>
      </c>
      <c r="BY1637">
        <v>0</v>
      </c>
      <c r="BZ1637">
        <v>50</v>
      </c>
      <c r="CS1637">
        <f t="shared" si="498"/>
        <v>1</v>
      </c>
      <c r="CT1637" s="5">
        <f t="shared" si="489"/>
        <v>1</v>
      </c>
      <c r="CU1637" t="str">
        <f t="shared" si="498"/>
        <v/>
      </c>
      <c r="CV1637" t="str">
        <f t="shared" si="498"/>
        <v/>
      </c>
      <c r="CW1637">
        <f t="shared" si="498"/>
        <v>1</v>
      </c>
      <c r="CX1637">
        <f t="shared" si="498"/>
        <v>1</v>
      </c>
      <c r="CY1637">
        <f t="shared" si="498"/>
        <v>1</v>
      </c>
      <c r="CZ1637" t="str">
        <f t="shared" si="498"/>
        <v/>
      </c>
      <c r="DA1637" t="str">
        <f t="shared" si="498"/>
        <v/>
      </c>
      <c r="DB1637" t="str">
        <f t="shared" si="498"/>
        <v/>
      </c>
      <c r="DC1637" t="str">
        <f t="shared" si="498"/>
        <v/>
      </c>
      <c r="DD1637">
        <f t="shared" si="498"/>
        <v>1</v>
      </c>
      <c r="DE1637">
        <f t="shared" si="498"/>
        <v>1</v>
      </c>
      <c r="DF1637" t="str">
        <f t="shared" si="498"/>
        <v/>
      </c>
      <c r="DG1637">
        <f t="shared" si="498"/>
        <v>1</v>
      </c>
      <c r="DH1637">
        <f t="shared" si="498"/>
        <v>1</v>
      </c>
      <c r="DI1637" t="str">
        <f t="shared" si="490"/>
        <v/>
      </c>
      <c r="DJ1637" t="str">
        <f t="shared" si="491"/>
        <v/>
      </c>
    </row>
    <row r="1638" spans="1:114" ht="18" customHeight="1" x14ac:dyDescent="0.3">
      <c r="A1638" s="9" t="s">
        <v>3442</v>
      </c>
      <c r="B1638" s="9" t="s">
        <v>3443</v>
      </c>
      <c r="C1638" s="9" t="s">
        <v>3448</v>
      </c>
      <c r="D1638" s="9" t="s">
        <v>3449</v>
      </c>
      <c r="G1638" t="str">
        <f t="shared" si="483"/>
        <v>國英社</v>
      </c>
      <c r="H1638" s="9" t="str">
        <f t="shared" si="484"/>
        <v>國</v>
      </c>
      <c r="I1638" s="9" t="str">
        <f t="shared" si="485"/>
        <v>英</v>
      </c>
      <c r="J1638" t="str">
        <f t="shared" si="492"/>
        <v/>
      </c>
      <c r="K1638" t="str">
        <f t="shared" si="493"/>
        <v/>
      </c>
      <c r="L1638" s="9" t="str">
        <f t="shared" si="486"/>
        <v>社</v>
      </c>
      <c r="M1638" s="9" t="str">
        <f t="shared" si="487"/>
        <v/>
      </c>
      <c r="N1638" s="1" t="s">
        <v>427</v>
      </c>
      <c r="O1638" s="1" t="s">
        <v>85</v>
      </c>
      <c r="P1638" s="1" t="s">
        <v>85</v>
      </c>
      <c r="Q1638" s="1" t="s">
        <v>85</v>
      </c>
      <c r="R1638" s="1" t="s">
        <v>85</v>
      </c>
      <c r="S1638" s="1" t="s">
        <v>85</v>
      </c>
      <c r="T1638" s="1" t="s">
        <v>85</v>
      </c>
      <c r="U1638" s="2">
        <v>5.5</v>
      </c>
      <c r="V1638" s="2">
        <v>0</v>
      </c>
      <c r="W1638" s="2">
        <v>0</v>
      </c>
      <c r="X1638" s="2">
        <v>0</v>
      </c>
      <c r="Y1638" s="2">
        <v>0</v>
      </c>
      <c r="Z1638" s="2">
        <v>0</v>
      </c>
      <c r="AA1638" s="2" t="s">
        <v>85</v>
      </c>
      <c r="AB1638" s="13" t="str">
        <f t="shared" si="488"/>
        <v/>
      </c>
      <c r="AC1638" s="2">
        <v>0</v>
      </c>
      <c r="AD1638" s="3">
        <v>1</v>
      </c>
      <c r="AE1638" s="3">
        <v>1</v>
      </c>
      <c r="AF1638" s="3">
        <v>0</v>
      </c>
      <c r="AG1638" s="3">
        <v>0</v>
      </c>
      <c r="AH1638" s="3">
        <v>1</v>
      </c>
      <c r="AI1638" s="3">
        <v>0</v>
      </c>
      <c r="AJ1638" s="3">
        <v>10</v>
      </c>
      <c r="AK1638" t="s">
        <v>85</v>
      </c>
      <c r="AL1638" s="10">
        <v>45065</v>
      </c>
      <c r="AM1638" s="10">
        <v>45067</v>
      </c>
      <c r="AQ1638" s="10">
        <v>45076</v>
      </c>
      <c r="AR1638" t="s">
        <v>88</v>
      </c>
      <c r="AS1638" t="s">
        <v>203</v>
      </c>
      <c r="AX1638">
        <v>0</v>
      </c>
      <c r="AY1638">
        <v>0</v>
      </c>
      <c r="AZ1638">
        <v>0</v>
      </c>
      <c r="BA1638">
        <v>0</v>
      </c>
      <c r="BB1638">
        <v>0</v>
      </c>
      <c r="BC1638">
        <v>0</v>
      </c>
      <c r="BD1638">
        <v>40</v>
      </c>
      <c r="BE1638">
        <v>50</v>
      </c>
      <c r="BF1638">
        <v>0</v>
      </c>
      <c r="BG1638">
        <v>0</v>
      </c>
      <c r="BH1638">
        <v>0</v>
      </c>
      <c r="BI1638">
        <v>0</v>
      </c>
      <c r="BJ1638" t="s">
        <v>91</v>
      </c>
      <c r="BK1638" t="s">
        <v>152</v>
      </c>
      <c r="BL1638" t="s">
        <v>326</v>
      </c>
      <c r="BM1638" t="s">
        <v>138</v>
      </c>
      <c r="BN1638" t="s">
        <v>1281</v>
      </c>
      <c r="BP1638" t="s">
        <v>5788</v>
      </c>
      <c r="BQ1638" s="11" t="s">
        <v>5789</v>
      </c>
      <c r="BR1638" s="12" t="s">
        <v>8582</v>
      </c>
      <c r="BS1638">
        <v>9</v>
      </c>
      <c r="BT1638">
        <v>0</v>
      </c>
      <c r="BU1638">
        <v>0</v>
      </c>
      <c r="BV1638">
        <v>1</v>
      </c>
      <c r="BW1638">
        <v>0</v>
      </c>
      <c r="BY1638">
        <v>0</v>
      </c>
      <c r="BZ1638">
        <v>50</v>
      </c>
      <c r="CS1638">
        <f t="shared" si="498"/>
        <v>1</v>
      </c>
      <c r="CT1638" s="5">
        <f t="shared" si="489"/>
        <v>1</v>
      </c>
      <c r="CU1638">
        <f t="shared" si="498"/>
        <v>1</v>
      </c>
      <c r="CV1638">
        <f t="shared" si="498"/>
        <v>1</v>
      </c>
      <c r="CW1638">
        <f t="shared" si="498"/>
        <v>1</v>
      </c>
      <c r="CX1638">
        <f t="shared" si="498"/>
        <v>1</v>
      </c>
      <c r="CY1638">
        <f t="shared" si="498"/>
        <v>1</v>
      </c>
      <c r="CZ1638" t="str">
        <f t="shared" si="498"/>
        <v/>
      </c>
      <c r="DA1638" t="str">
        <f t="shared" si="498"/>
        <v/>
      </c>
      <c r="DB1638" t="str">
        <f t="shared" si="498"/>
        <v/>
      </c>
      <c r="DC1638" t="str">
        <f t="shared" si="498"/>
        <v/>
      </c>
      <c r="DD1638">
        <f t="shared" si="498"/>
        <v>1</v>
      </c>
      <c r="DE1638">
        <f t="shared" si="498"/>
        <v>1</v>
      </c>
      <c r="DF1638" t="str">
        <f t="shared" si="498"/>
        <v/>
      </c>
      <c r="DG1638">
        <f t="shared" si="498"/>
        <v>1</v>
      </c>
      <c r="DH1638">
        <f t="shared" si="498"/>
        <v>1</v>
      </c>
      <c r="DI1638" t="str">
        <f t="shared" si="490"/>
        <v/>
      </c>
      <c r="DJ1638" t="str">
        <f t="shared" si="491"/>
        <v/>
      </c>
    </row>
    <row r="1639" spans="1:114" ht="18" customHeight="1" x14ac:dyDescent="0.3">
      <c r="A1639" s="9" t="s">
        <v>3442</v>
      </c>
      <c r="B1639" s="9" t="s">
        <v>3443</v>
      </c>
      <c r="C1639" s="9" t="s">
        <v>3450</v>
      </c>
      <c r="D1639" s="9" t="s">
        <v>3451</v>
      </c>
      <c r="G1639" t="str">
        <f t="shared" si="483"/>
        <v>國英社</v>
      </c>
      <c r="H1639" s="9" t="str">
        <f t="shared" si="484"/>
        <v>國</v>
      </c>
      <c r="I1639" s="9" t="str">
        <f t="shared" si="485"/>
        <v>英</v>
      </c>
      <c r="J1639" t="str">
        <f t="shared" si="492"/>
        <v/>
      </c>
      <c r="K1639" t="str">
        <f t="shared" si="493"/>
        <v/>
      </c>
      <c r="L1639" s="9" t="str">
        <f t="shared" si="486"/>
        <v>社</v>
      </c>
      <c r="M1639" s="9" t="str">
        <f t="shared" si="487"/>
        <v/>
      </c>
      <c r="N1639" s="1" t="s">
        <v>85</v>
      </c>
      <c r="O1639" s="1" t="s">
        <v>85</v>
      </c>
      <c r="P1639" s="1" t="s">
        <v>85</v>
      </c>
      <c r="Q1639" s="1" t="s">
        <v>85</v>
      </c>
      <c r="R1639" s="1" t="s">
        <v>427</v>
      </c>
      <c r="S1639" s="1" t="s">
        <v>85</v>
      </c>
      <c r="T1639" s="1" t="s">
        <v>85</v>
      </c>
      <c r="U1639" s="2">
        <v>0</v>
      </c>
      <c r="V1639" s="2">
        <v>0</v>
      </c>
      <c r="W1639" s="2">
        <v>0</v>
      </c>
      <c r="X1639" s="2">
        <v>0</v>
      </c>
      <c r="Y1639" s="2">
        <v>5.5</v>
      </c>
      <c r="Z1639" s="2">
        <v>0</v>
      </c>
      <c r="AA1639" s="2" t="s">
        <v>85</v>
      </c>
      <c r="AB1639" s="13" t="str">
        <f t="shared" si="488"/>
        <v/>
      </c>
      <c r="AC1639" s="2">
        <v>0</v>
      </c>
      <c r="AD1639" s="3">
        <v>1</v>
      </c>
      <c r="AE1639" s="3">
        <v>1</v>
      </c>
      <c r="AF1639" s="3">
        <v>0</v>
      </c>
      <c r="AG1639" s="3">
        <v>0</v>
      </c>
      <c r="AH1639" s="3">
        <v>1</v>
      </c>
      <c r="AI1639" s="3">
        <v>0</v>
      </c>
      <c r="AJ1639" s="3">
        <v>10</v>
      </c>
      <c r="AK1639" t="s">
        <v>85</v>
      </c>
      <c r="AL1639" s="10">
        <v>45065</v>
      </c>
      <c r="AM1639" s="10">
        <v>45067</v>
      </c>
      <c r="AQ1639" s="10">
        <v>45076</v>
      </c>
      <c r="AR1639" t="s">
        <v>88</v>
      </c>
      <c r="AS1639" t="s">
        <v>203</v>
      </c>
      <c r="AX1639">
        <v>0</v>
      </c>
      <c r="AY1639">
        <v>0</v>
      </c>
      <c r="AZ1639">
        <v>0</v>
      </c>
      <c r="BA1639">
        <v>0</v>
      </c>
      <c r="BB1639">
        <v>0</v>
      </c>
      <c r="BC1639">
        <v>0</v>
      </c>
      <c r="BD1639">
        <v>40</v>
      </c>
      <c r="BE1639">
        <v>50</v>
      </c>
      <c r="BF1639">
        <v>0</v>
      </c>
      <c r="BG1639">
        <v>0</v>
      </c>
      <c r="BH1639">
        <v>0</v>
      </c>
      <c r="BI1639">
        <v>0</v>
      </c>
      <c r="BJ1639" t="s">
        <v>91</v>
      </c>
      <c r="BK1639" t="s">
        <v>152</v>
      </c>
      <c r="BL1639" t="s">
        <v>326</v>
      </c>
      <c r="BM1639" t="s">
        <v>138</v>
      </c>
      <c r="BN1639" t="s">
        <v>1281</v>
      </c>
      <c r="BP1639" t="s">
        <v>5788</v>
      </c>
      <c r="BQ1639" s="11" t="s">
        <v>5789</v>
      </c>
      <c r="BR1639" s="12" t="s">
        <v>8582</v>
      </c>
      <c r="BS1639">
        <v>9</v>
      </c>
      <c r="BT1639">
        <v>0</v>
      </c>
      <c r="BU1639">
        <v>0</v>
      </c>
      <c r="BV1639">
        <v>1</v>
      </c>
      <c r="BW1639">
        <v>0</v>
      </c>
      <c r="BY1639">
        <v>0</v>
      </c>
      <c r="BZ1639">
        <v>50</v>
      </c>
      <c r="CS1639">
        <f t="shared" si="498"/>
        <v>1</v>
      </c>
      <c r="CT1639" s="5">
        <f t="shared" si="489"/>
        <v>1</v>
      </c>
      <c r="CU1639">
        <f t="shared" si="498"/>
        <v>1</v>
      </c>
      <c r="CV1639">
        <f t="shared" si="498"/>
        <v>1</v>
      </c>
      <c r="CW1639">
        <f t="shared" si="498"/>
        <v>1</v>
      </c>
      <c r="CX1639">
        <f t="shared" si="498"/>
        <v>1</v>
      </c>
      <c r="CY1639">
        <f t="shared" si="498"/>
        <v>1</v>
      </c>
      <c r="CZ1639" t="str">
        <f t="shared" si="498"/>
        <v/>
      </c>
      <c r="DA1639" t="str">
        <f t="shared" si="498"/>
        <v/>
      </c>
      <c r="DB1639" t="str">
        <f t="shared" si="498"/>
        <v/>
      </c>
      <c r="DC1639" t="str">
        <f t="shared" si="498"/>
        <v/>
      </c>
      <c r="DD1639">
        <f t="shared" si="498"/>
        <v>1</v>
      </c>
      <c r="DE1639">
        <f t="shared" si="498"/>
        <v>1</v>
      </c>
      <c r="DF1639" t="str">
        <f t="shared" si="498"/>
        <v/>
      </c>
      <c r="DG1639">
        <f t="shared" si="498"/>
        <v>1</v>
      </c>
      <c r="DH1639">
        <f t="shared" si="498"/>
        <v>1</v>
      </c>
      <c r="DI1639" t="str">
        <f t="shared" si="490"/>
        <v/>
      </c>
      <c r="DJ1639" t="str">
        <f t="shared" si="491"/>
        <v/>
      </c>
    </row>
    <row r="1640" spans="1:114" ht="18" customHeight="1" x14ac:dyDescent="0.3">
      <c r="A1640" s="9" t="s">
        <v>3442</v>
      </c>
      <c r="B1640" s="9" t="s">
        <v>3443</v>
      </c>
      <c r="C1640" s="9" t="s">
        <v>3452</v>
      </c>
      <c r="D1640" s="9" t="s">
        <v>3453</v>
      </c>
      <c r="G1640" t="str">
        <f t="shared" si="483"/>
        <v>國英</v>
      </c>
      <c r="H1640" s="9" t="str">
        <f t="shared" si="484"/>
        <v>國</v>
      </c>
      <c r="I1640" s="9" t="str">
        <f t="shared" si="485"/>
        <v>英</v>
      </c>
      <c r="J1640" t="str">
        <f t="shared" si="492"/>
        <v/>
      </c>
      <c r="K1640" t="str">
        <f t="shared" si="493"/>
        <v/>
      </c>
      <c r="L1640" s="9" t="str">
        <f t="shared" si="486"/>
        <v/>
      </c>
      <c r="M1640" s="9" t="str">
        <f t="shared" si="487"/>
        <v/>
      </c>
      <c r="N1640" s="1" t="s">
        <v>427</v>
      </c>
      <c r="O1640" s="1" t="s">
        <v>85</v>
      </c>
      <c r="P1640" s="1" t="s">
        <v>85</v>
      </c>
      <c r="Q1640" s="1" t="s">
        <v>85</v>
      </c>
      <c r="R1640" s="1" t="s">
        <v>85</v>
      </c>
      <c r="S1640" s="1" t="s">
        <v>85</v>
      </c>
      <c r="T1640" s="1" t="s">
        <v>85</v>
      </c>
      <c r="U1640" s="2">
        <v>15</v>
      </c>
      <c r="V1640" s="2">
        <v>5.5</v>
      </c>
      <c r="W1640" s="2">
        <v>0</v>
      </c>
      <c r="X1640" s="2">
        <v>0</v>
      </c>
      <c r="Y1640" s="2">
        <v>0</v>
      </c>
      <c r="Z1640" s="2">
        <v>0</v>
      </c>
      <c r="AA1640" s="2" t="s">
        <v>85</v>
      </c>
      <c r="AB1640" s="13" t="str">
        <f t="shared" si="488"/>
        <v/>
      </c>
      <c r="AC1640" s="2">
        <v>0</v>
      </c>
      <c r="AD1640" s="3">
        <v>1</v>
      </c>
      <c r="AE1640" s="3">
        <v>1</v>
      </c>
      <c r="AF1640" s="3">
        <v>0</v>
      </c>
      <c r="AG1640" s="3">
        <v>0</v>
      </c>
      <c r="AH1640" s="3">
        <v>0</v>
      </c>
      <c r="AI1640" s="3">
        <v>0</v>
      </c>
      <c r="AJ1640" s="3">
        <v>10</v>
      </c>
      <c r="AK1640" t="s">
        <v>85</v>
      </c>
      <c r="AL1640" s="10">
        <v>45065</v>
      </c>
      <c r="AM1640" s="10">
        <v>45067</v>
      </c>
      <c r="AQ1640" s="10">
        <v>45076</v>
      </c>
      <c r="AR1640" t="s">
        <v>88</v>
      </c>
      <c r="AS1640" t="s">
        <v>203</v>
      </c>
      <c r="AX1640">
        <v>0</v>
      </c>
      <c r="AY1640">
        <v>0</v>
      </c>
      <c r="AZ1640">
        <v>0</v>
      </c>
      <c r="BA1640">
        <v>0</v>
      </c>
      <c r="BB1640">
        <v>0</v>
      </c>
      <c r="BC1640">
        <v>0</v>
      </c>
      <c r="BD1640">
        <v>40</v>
      </c>
      <c r="BE1640">
        <v>50</v>
      </c>
      <c r="BF1640">
        <v>0</v>
      </c>
      <c r="BG1640">
        <v>0</v>
      </c>
      <c r="BH1640">
        <v>0</v>
      </c>
      <c r="BI1640">
        <v>0</v>
      </c>
      <c r="BJ1640" t="s">
        <v>91</v>
      </c>
      <c r="BK1640" t="s">
        <v>200</v>
      </c>
      <c r="BL1640" t="s">
        <v>329</v>
      </c>
      <c r="BM1640" t="s">
        <v>138</v>
      </c>
      <c r="BN1640" t="s">
        <v>1281</v>
      </c>
      <c r="BP1640" t="s">
        <v>5788</v>
      </c>
      <c r="BQ1640" s="11" t="s">
        <v>5790</v>
      </c>
      <c r="BR1640" s="11" t="s">
        <v>5791</v>
      </c>
      <c r="BS1640">
        <v>9</v>
      </c>
      <c r="BT1640">
        <v>0</v>
      </c>
      <c r="BU1640">
        <v>0</v>
      </c>
      <c r="BV1640">
        <v>2</v>
      </c>
      <c r="BW1640">
        <v>0</v>
      </c>
      <c r="BY1640">
        <v>0</v>
      </c>
      <c r="BZ1640">
        <v>50</v>
      </c>
      <c r="CS1640">
        <f t="shared" si="498"/>
        <v>1</v>
      </c>
      <c r="CT1640" s="5" t="str">
        <f t="shared" si="489"/>
        <v/>
      </c>
      <c r="CU1640" t="str">
        <f t="shared" si="498"/>
        <v/>
      </c>
      <c r="CV1640" t="str">
        <f t="shared" si="498"/>
        <v/>
      </c>
      <c r="CW1640">
        <f t="shared" si="498"/>
        <v>1</v>
      </c>
      <c r="CX1640">
        <f t="shared" si="498"/>
        <v>1</v>
      </c>
      <c r="CY1640" t="str">
        <f t="shared" si="498"/>
        <v/>
      </c>
      <c r="CZ1640">
        <f t="shared" si="498"/>
        <v>1</v>
      </c>
      <c r="DA1640" t="str">
        <f t="shared" si="498"/>
        <v/>
      </c>
      <c r="DB1640" t="str">
        <f t="shared" si="498"/>
        <v/>
      </c>
      <c r="DC1640" t="str">
        <f t="shared" si="498"/>
        <v/>
      </c>
      <c r="DD1640">
        <f t="shared" si="498"/>
        <v>1</v>
      </c>
      <c r="DE1640">
        <f t="shared" si="498"/>
        <v>1</v>
      </c>
      <c r="DF1640" t="str">
        <f t="shared" si="498"/>
        <v/>
      </c>
      <c r="DG1640">
        <f t="shared" si="498"/>
        <v>1</v>
      </c>
      <c r="DH1640">
        <f t="shared" si="498"/>
        <v>1</v>
      </c>
      <c r="DI1640" t="str">
        <f t="shared" si="490"/>
        <v/>
      </c>
      <c r="DJ1640" t="str">
        <f t="shared" si="491"/>
        <v/>
      </c>
    </row>
    <row r="1641" spans="1:114" ht="18" customHeight="1" x14ac:dyDescent="0.3">
      <c r="A1641" s="9" t="s">
        <v>3442</v>
      </c>
      <c r="B1641" s="9" t="s">
        <v>3443</v>
      </c>
      <c r="C1641" s="9" t="s">
        <v>3454</v>
      </c>
      <c r="D1641" s="9" t="s">
        <v>6498</v>
      </c>
      <c r="G1641" t="str">
        <f t="shared" si="483"/>
        <v>國</v>
      </c>
      <c r="H1641" s="9" t="str">
        <f t="shared" si="484"/>
        <v>國</v>
      </c>
      <c r="I1641" s="9" t="str">
        <f t="shared" si="485"/>
        <v/>
      </c>
      <c r="J1641" t="str">
        <f t="shared" si="492"/>
        <v/>
      </c>
      <c r="K1641" t="str">
        <f t="shared" si="493"/>
        <v/>
      </c>
      <c r="L1641" s="9" t="str">
        <f t="shared" si="486"/>
        <v/>
      </c>
      <c r="M1641" s="9" t="str">
        <f t="shared" si="487"/>
        <v/>
      </c>
      <c r="N1641" s="1" t="s">
        <v>427</v>
      </c>
      <c r="O1641" s="1" t="s">
        <v>85</v>
      </c>
      <c r="P1641" s="1" t="s">
        <v>85</v>
      </c>
      <c r="Q1641" s="1" t="s">
        <v>85</v>
      </c>
      <c r="R1641" s="1" t="s">
        <v>85</v>
      </c>
      <c r="S1641" s="1" t="s">
        <v>85</v>
      </c>
      <c r="T1641" s="1" t="s">
        <v>85</v>
      </c>
      <c r="U1641" s="2">
        <v>5.5</v>
      </c>
      <c r="V1641" s="2">
        <v>0</v>
      </c>
      <c r="W1641" s="2">
        <v>0</v>
      </c>
      <c r="X1641" s="2">
        <v>0</v>
      </c>
      <c r="Y1641" s="2">
        <v>0</v>
      </c>
      <c r="Z1641" s="2">
        <v>0</v>
      </c>
      <c r="AA1641" s="2" t="s">
        <v>85</v>
      </c>
      <c r="AB1641" s="13" t="str">
        <f t="shared" si="488"/>
        <v>err</v>
      </c>
      <c r="AC1641" s="2">
        <v>0</v>
      </c>
      <c r="AD1641" s="3">
        <v>1</v>
      </c>
      <c r="AE1641" s="3">
        <v>0</v>
      </c>
      <c r="AF1641" s="3">
        <v>0</v>
      </c>
      <c r="AG1641" s="3">
        <v>0</v>
      </c>
      <c r="AH1641" s="3">
        <v>0</v>
      </c>
      <c r="AI1641" s="3">
        <v>0</v>
      </c>
      <c r="AJ1641" s="3">
        <v>10</v>
      </c>
      <c r="AK1641" t="s">
        <v>85</v>
      </c>
      <c r="AL1641" s="10">
        <v>45065</v>
      </c>
      <c r="AM1641" s="10">
        <v>45067</v>
      </c>
      <c r="AQ1641" s="10">
        <v>45076</v>
      </c>
      <c r="AR1641" t="s">
        <v>88</v>
      </c>
      <c r="AS1641" t="s">
        <v>203</v>
      </c>
      <c r="AX1641">
        <v>0</v>
      </c>
      <c r="AY1641">
        <v>0</v>
      </c>
      <c r="AZ1641">
        <v>0</v>
      </c>
      <c r="BA1641">
        <v>0</v>
      </c>
      <c r="BB1641">
        <v>0</v>
      </c>
      <c r="BC1641">
        <v>0</v>
      </c>
      <c r="BD1641">
        <v>40</v>
      </c>
      <c r="BE1641">
        <v>50</v>
      </c>
      <c r="BF1641">
        <v>0</v>
      </c>
      <c r="BG1641">
        <v>0</v>
      </c>
      <c r="BH1641">
        <v>0</v>
      </c>
      <c r="BI1641">
        <v>0</v>
      </c>
      <c r="BJ1641" t="s">
        <v>91</v>
      </c>
      <c r="BK1641" t="s">
        <v>200</v>
      </c>
      <c r="BL1641" t="s">
        <v>329</v>
      </c>
      <c r="BM1641" t="s">
        <v>138</v>
      </c>
      <c r="BN1641" t="s">
        <v>1281</v>
      </c>
      <c r="BP1641" t="s">
        <v>5788</v>
      </c>
      <c r="BQ1641" s="11" t="s">
        <v>5792</v>
      </c>
      <c r="BR1641" s="11" t="s">
        <v>5791</v>
      </c>
      <c r="BS1641">
        <v>9</v>
      </c>
      <c r="BT1641">
        <v>0</v>
      </c>
      <c r="BU1641">
        <v>0</v>
      </c>
      <c r="BV1641">
        <v>1</v>
      </c>
      <c r="BW1641">
        <v>0</v>
      </c>
      <c r="BY1641">
        <v>0</v>
      </c>
      <c r="BZ1641">
        <v>50</v>
      </c>
      <c r="CS1641">
        <f t="shared" si="498"/>
        <v>1</v>
      </c>
      <c r="CT1641" s="5" t="str">
        <f t="shared" si="489"/>
        <v/>
      </c>
      <c r="CU1641" t="str">
        <f t="shared" si="498"/>
        <v/>
      </c>
      <c r="CV1641" t="str">
        <f t="shared" si="498"/>
        <v/>
      </c>
      <c r="CW1641">
        <f t="shared" si="498"/>
        <v>1</v>
      </c>
      <c r="CX1641">
        <f t="shared" si="498"/>
        <v>1</v>
      </c>
      <c r="CY1641" t="str">
        <f t="shared" si="498"/>
        <v/>
      </c>
      <c r="CZ1641">
        <f t="shared" si="498"/>
        <v>1</v>
      </c>
      <c r="DA1641" t="str">
        <f t="shared" si="498"/>
        <v/>
      </c>
      <c r="DB1641" t="str">
        <f t="shared" si="498"/>
        <v/>
      </c>
      <c r="DC1641" t="str">
        <f t="shared" si="498"/>
        <v/>
      </c>
      <c r="DD1641">
        <f t="shared" si="498"/>
        <v>1</v>
      </c>
      <c r="DE1641">
        <f t="shared" si="498"/>
        <v>1</v>
      </c>
      <c r="DF1641" t="str">
        <f t="shared" si="498"/>
        <v/>
      </c>
      <c r="DG1641">
        <f t="shared" si="498"/>
        <v>1</v>
      </c>
      <c r="DH1641">
        <f t="shared" si="498"/>
        <v>1</v>
      </c>
      <c r="DI1641" t="str">
        <f t="shared" si="490"/>
        <v/>
      </c>
      <c r="DJ1641" t="str">
        <f t="shared" si="491"/>
        <v/>
      </c>
    </row>
    <row r="1642" spans="1:114" ht="18" customHeight="1" x14ac:dyDescent="0.3">
      <c r="A1642" s="9" t="s">
        <v>3442</v>
      </c>
      <c r="B1642" s="9" t="s">
        <v>3443</v>
      </c>
      <c r="C1642" s="9" t="s">
        <v>3455</v>
      </c>
      <c r="D1642" s="9" t="s">
        <v>6499</v>
      </c>
      <c r="G1642" t="str">
        <f t="shared" si="483"/>
        <v>國社</v>
      </c>
      <c r="H1642" s="9" t="str">
        <f t="shared" si="484"/>
        <v>國</v>
      </c>
      <c r="I1642" s="9" t="str">
        <f t="shared" si="485"/>
        <v/>
      </c>
      <c r="J1642" t="str">
        <f t="shared" si="492"/>
        <v/>
      </c>
      <c r="K1642" t="str">
        <f t="shared" si="493"/>
        <v/>
      </c>
      <c r="L1642" s="9" t="str">
        <f t="shared" si="486"/>
        <v>社</v>
      </c>
      <c r="M1642" s="9" t="str">
        <f t="shared" si="487"/>
        <v/>
      </c>
      <c r="N1642" s="1" t="s">
        <v>85</v>
      </c>
      <c r="O1642" s="1" t="s">
        <v>85</v>
      </c>
      <c r="P1642" s="1" t="s">
        <v>85</v>
      </c>
      <c r="Q1642" s="1" t="s">
        <v>85</v>
      </c>
      <c r="R1642" s="1" t="s">
        <v>427</v>
      </c>
      <c r="S1642" s="1" t="s">
        <v>85</v>
      </c>
      <c r="T1642" s="1" t="s">
        <v>85</v>
      </c>
      <c r="U1642" s="2">
        <v>15</v>
      </c>
      <c r="V1642" s="2">
        <v>0</v>
      </c>
      <c r="W1642" s="2">
        <v>0</v>
      </c>
      <c r="X1642" s="2">
        <v>0</v>
      </c>
      <c r="Y1642" s="2">
        <v>5.5</v>
      </c>
      <c r="Z1642" s="2">
        <v>0</v>
      </c>
      <c r="AA1642" s="2" t="s">
        <v>85</v>
      </c>
      <c r="AB1642" s="13" t="str">
        <f t="shared" si="488"/>
        <v/>
      </c>
      <c r="AC1642" s="2">
        <v>0</v>
      </c>
      <c r="AD1642" s="3">
        <v>1</v>
      </c>
      <c r="AE1642" s="3">
        <v>0</v>
      </c>
      <c r="AF1642" s="3">
        <v>0</v>
      </c>
      <c r="AG1642" s="3">
        <v>0</v>
      </c>
      <c r="AH1642" s="3">
        <v>1</v>
      </c>
      <c r="AI1642" s="3">
        <v>0</v>
      </c>
      <c r="AJ1642" s="3">
        <v>10</v>
      </c>
      <c r="AK1642" t="s">
        <v>85</v>
      </c>
      <c r="AL1642" s="10">
        <v>45065</v>
      </c>
      <c r="AM1642" s="10">
        <v>45067</v>
      </c>
      <c r="AQ1642" s="10">
        <v>45076</v>
      </c>
      <c r="AR1642" t="s">
        <v>88</v>
      </c>
      <c r="AS1642" t="s">
        <v>203</v>
      </c>
      <c r="AX1642">
        <v>0</v>
      </c>
      <c r="AY1642">
        <v>0</v>
      </c>
      <c r="AZ1642">
        <v>0</v>
      </c>
      <c r="BA1642">
        <v>0</v>
      </c>
      <c r="BB1642">
        <v>0</v>
      </c>
      <c r="BC1642">
        <v>0</v>
      </c>
      <c r="BD1642">
        <v>40</v>
      </c>
      <c r="BE1642">
        <v>50</v>
      </c>
      <c r="BF1642">
        <v>0</v>
      </c>
      <c r="BG1642">
        <v>0</v>
      </c>
      <c r="BH1642">
        <v>0</v>
      </c>
      <c r="BI1642">
        <v>0</v>
      </c>
      <c r="BJ1642" t="s">
        <v>91</v>
      </c>
      <c r="BK1642" t="s">
        <v>200</v>
      </c>
      <c r="BL1642" t="s">
        <v>329</v>
      </c>
      <c r="BM1642" t="s">
        <v>138</v>
      </c>
      <c r="BN1642" t="s">
        <v>1281</v>
      </c>
      <c r="BP1642" t="s">
        <v>5788</v>
      </c>
      <c r="BQ1642" s="11" t="s">
        <v>5792</v>
      </c>
      <c r="BR1642" s="11" t="s">
        <v>5791</v>
      </c>
      <c r="BS1642">
        <v>9</v>
      </c>
      <c r="BT1642">
        <v>0</v>
      </c>
      <c r="BU1642">
        <v>0</v>
      </c>
      <c r="BV1642">
        <v>1</v>
      </c>
      <c r="BW1642">
        <v>0</v>
      </c>
      <c r="BY1642">
        <v>0</v>
      </c>
      <c r="BZ1642">
        <v>50</v>
      </c>
      <c r="CS1642">
        <f t="shared" si="498"/>
        <v>1</v>
      </c>
      <c r="CT1642" s="5" t="str">
        <f t="shared" si="489"/>
        <v/>
      </c>
      <c r="CU1642" t="str">
        <f t="shared" si="498"/>
        <v/>
      </c>
      <c r="CV1642" t="str">
        <f t="shared" si="498"/>
        <v/>
      </c>
      <c r="CW1642">
        <f t="shared" si="498"/>
        <v>1</v>
      </c>
      <c r="CX1642">
        <f t="shared" si="498"/>
        <v>1</v>
      </c>
      <c r="CY1642" t="str">
        <f t="shared" si="498"/>
        <v/>
      </c>
      <c r="CZ1642">
        <f t="shared" si="498"/>
        <v>1</v>
      </c>
      <c r="DA1642" t="str">
        <f t="shared" si="498"/>
        <v/>
      </c>
      <c r="DB1642" t="str">
        <f t="shared" si="498"/>
        <v/>
      </c>
      <c r="DC1642" t="str">
        <f t="shared" si="498"/>
        <v/>
      </c>
      <c r="DD1642">
        <f t="shared" si="498"/>
        <v>1</v>
      </c>
      <c r="DE1642">
        <f t="shared" si="498"/>
        <v>1</v>
      </c>
      <c r="DF1642" t="str">
        <f t="shared" si="498"/>
        <v/>
      </c>
      <c r="DG1642">
        <f t="shared" si="498"/>
        <v>1</v>
      </c>
      <c r="DH1642">
        <f t="shared" si="498"/>
        <v>1</v>
      </c>
      <c r="DI1642" t="str">
        <f t="shared" si="490"/>
        <v/>
      </c>
      <c r="DJ1642" t="str">
        <f t="shared" si="491"/>
        <v/>
      </c>
    </row>
    <row r="1643" spans="1:114" ht="18" customHeight="1" x14ac:dyDescent="0.3">
      <c r="A1643" s="9" t="s">
        <v>3442</v>
      </c>
      <c r="B1643" s="9" t="s">
        <v>3443</v>
      </c>
      <c r="C1643" s="9" t="s">
        <v>3456</v>
      </c>
      <c r="D1643" s="9" t="s">
        <v>6500</v>
      </c>
      <c r="G1643" t="str">
        <f t="shared" si="483"/>
        <v>社</v>
      </c>
      <c r="H1643" s="9" t="str">
        <f t="shared" si="484"/>
        <v/>
      </c>
      <c r="I1643" s="9" t="str">
        <f t="shared" si="485"/>
        <v/>
      </c>
      <c r="J1643" t="str">
        <f t="shared" si="492"/>
        <v/>
      </c>
      <c r="K1643" t="str">
        <f t="shared" si="493"/>
        <v/>
      </c>
      <c r="L1643" s="9" t="str">
        <f t="shared" si="486"/>
        <v>社</v>
      </c>
      <c r="M1643" s="9" t="str">
        <f t="shared" si="487"/>
        <v/>
      </c>
      <c r="N1643" s="1" t="s">
        <v>85</v>
      </c>
      <c r="O1643" s="1" t="s">
        <v>85</v>
      </c>
      <c r="P1643" s="1" t="s">
        <v>85</v>
      </c>
      <c r="Q1643" s="1" t="s">
        <v>85</v>
      </c>
      <c r="R1643" s="1" t="s">
        <v>427</v>
      </c>
      <c r="S1643" s="1" t="s">
        <v>85</v>
      </c>
      <c r="T1643" s="1" t="s">
        <v>85</v>
      </c>
      <c r="U1643" s="2">
        <v>0</v>
      </c>
      <c r="V1643" s="2">
        <v>0</v>
      </c>
      <c r="W1643" s="2">
        <v>0</v>
      </c>
      <c r="X1643" s="2">
        <v>0</v>
      </c>
      <c r="Y1643" s="2">
        <v>6</v>
      </c>
      <c r="Z1643" s="2">
        <v>0</v>
      </c>
      <c r="AA1643" s="2" t="s">
        <v>85</v>
      </c>
      <c r="AB1643" s="13" t="str">
        <f t="shared" si="488"/>
        <v>err</v>
      </c>
      <c r="AC1643" s="2">
        <v>0</v>
      </c>
      <c r="AD1643" s="3">
        <v>0</v>
      </c>
      <c r="AE1643" s="3">
        <v>0</v>
      </c>
      <c r="AF1643" s="3">
        <v>0</v>
      </c>
      <c r="AG1643" s="3">
        <v>0</v>
      </c>
      <c r="AH1643" s="3">
        <v>1</v>
      </c>
      <c r="AI1643" s="3">
        <v>0</v>
      </c>
      <c r="AJ1643" s="3">
        <v>10</v>
      </c>
      <c r="AK1643" t="s">
        <v>85</v>
      </c>
      <c r="AL1643" s="10">
        <v>45065</v>
      </c>
      <c r="AM1643" s="10">
        <v>45067</v>
      </c>
      <c r="AQ1643" s="10">
        <v>45076</v>
      </c>
      <c r="AR1643" t="s">
        <v>88</v>
      </c>
      <c r="AS1643" t="s">
        <v>203</v>
      </c>
      <c r="AX1643">
        <v>0</v>
      </c>
      <c r="AY1643">
        <v>0</v>
      </c>
      <c r="AZ1643">
        <v>0</v>
      </c>
      <c r="BA1643">
        <v>0</v>
      </c>
      <c r="BB1643">
        <v>0</v>
      </c>
      <c r="BC1643">
        <v>0</v>
      </c>
      <c r="BD1643">
        <v>40</v>
      </c>
      <c r="BE1643">
        <v>50</v>
      </c>
      <c r="BF1643">
        <v>0</v>
      </c>
      <c r="BG1643">
        <v>0</v>
      </c>
      <c r="BH1643">
        <v>0</v>
      </c>
      <c r="BI1643">
        <v>0</v>
      </c>
      <c r="BJ1643" t="s">
        <v>91</v>
      </c>
      <c r="BK1643" t="s">
        <v>200</v>
      </c>
      <c r="BL1643" t="s">
        <v>329</v>
      </c>
      <c r="BM1643" t="s">
        <v>138</v>
      </c>
      <c r="BN1643" t="s">
        <v>1281</v>
      </c>
      <c r="BP1643" t="s">
        <v>5788</v>
      </c>
      <c r="BQ1643" s="11" t="s">
        <v>5792</v>
      </c>
      <c r="BR1643" s="11" t="s">
        <v>5791</v>
      </c>
      <c r="BS1643">
        <v>8</v>
      </c>
      <c r="BT1643">
        <v>0</v>
      </c>
      <c r="BU1643">
        <v>0</v>
      </c>
      <c r="BV1643">
        <v>1</v>
      </c>
      <c r="BW1643">
        <v>0</v>
      </c>
      <c r="BY1643">
        <v>0</v>
      </c>
      <c r="BZ1643">
        <v>48</v>
      </c>
      <c r="CS1643">
        <f t="shared" si="498"/>
        <v>1</v>
      </c>
      <c r="CT1643" s="5" t="str">
        <f t="shared" si="489"/>
        <v/>
      </c>
      <c r="CU1643" t="str">
        <f t="shared" si="498"/>
        <v/>
      </c>
      <c r="CV1643" t="str">
        <f t="shared" si="498"/>
        <v/>
      </c>
      <c r="CW1643">
        <f t="shared" si="498"/>
        <v>1</v>
      </c>
      <c r="CX1643">
        <f t="shared" si="498"/>
        <v>1</v>
      </c>
      <c r="CY1643" t="str">
        <f t="shared" si="498"/>
        <v/>
      </c>
      <c r="CZ1643">
        <f t="shared" si="498"/>
        <v>1</v>
      </c>
      <c r="DA1643" t="str">
        <f t="shared" si="498"/>
        <v/>
      </c>
      <c r="DB1643" t="str">
        <f t="shared" si="498"/>
        <v/>
      </c>
      <c r="DC1643" t="str">
        <f t="shared" si="498"/>
        <v/>
      </c>
      <c r="DD1643">
        <f t="shared" si="498"/>
        <v>1</v>
      </c>
      <c r="DE1643">
        <f t="shared" si="498"/>
        <v>1</v>
      </c>
      <c r="DF1643" t="str">
        <f t="shared" si="498"/>
        <v/>
      </c>
      <c r="DG1643">
        <f t="shared" si="498"/>
        <v>1</v>
      </c>
      <c r="DH1643">
        <f t="shared" si="498"/>
        <v>1</v>
      </c>
      <c r="DI1643" t="str">
        <f t="shared" si="490"/>
        <v/>
      </c>
      <c r="DJ1643" t="str">
        <f t="shared" si="491"/>
        <v/>
      </c>
    </row>
    <row r="1644" spans="1:114" ht="18" customHeight="1" x14ac:dyDescent="0.3">
      <c r="A1644" s="9" t="s">
        <v>3442</v>
      </c>
      <c r="B1644" s="9" t="s">
        <v>3443</v>
      </c>
      <c r="C1644" s="9" t="s">
        <v>3458</v>
      </c>
      <c r="D1644" s="9" t="s">
        <v>3457</v>
      </c>
      <c r="G1644" t="str">
        <f t="shared" si="483"/>
        <v>國數B社</v>
      </c>
      <c r="H1644" s="9" t="str">
        <f t="shared" si="484"/>
        <v>國</v>
      </c>
      <c r="I1644" s="9" t="str">
        <f t="shared" si="485"/>
        <v/>
      </c>
      <c r="J1644" t="str">
        <f t="shared" si="492"/>
        <v/>
      </c>
      <c r="K1644" t="str">
        <f t="shared" si="493"/>
        <v>數B</v>
      </c>
      <c r="L1644" s="9" t="str">
        <f t="shared" si="486"/>
        <v>社</v>
      </c>
      <c r="M1644" s="9" t="str">
        <f t="shared" si="487"/>
        <v/>
      </c>
      <c r="N1644" s="1" t="s">
        <v>427</v>
      </c>
      <c r="O1644" s="1" t="s">
        <v>85</v>
      </c>
      <c r="P1644" s="1" t="s">
        <v>85</v>
      </c>
      <c r="Q1644" s="1" t="s">
        <v>85</v>
      </c>
      <c r="R1644" s="1" t="s">
        <v>85</v>
      </c>
      <c r="S1644" s="1" t="s">
        <v>85</v>
      </c>
      <c r="T1644" s="1" t="s">
        <v>85</v>
      </c>
      <c r="U1644" s="2">
        <v>8</v>
      </c>
      <c r="V1644" s="2">
        <v>0</v>
      </c>
      <c r="W1644" s="2">
        <v>0</v>
      </c>
      <c r="X1644" s="2">
        <v>0</v>
      </c>
      <c r="Y1644" s="2">
        <v>4</v>
      </c>
      <c r="Z1644" s="2">
        <v>0</v>
      </c>
      <c r="AA1644" s="2" t="s">
        <v>85</v>
      </c>
      <c r="AB1644" s="13" t="str">
        <f t="shared" si="488"/>
        <v/>
      </c>
      <c r="AC1644" s="2">
        <v>0</v>
      </c>
      <c r="AD1644" s="3">
        <v>2</v>
      </c>
      <c r="AE1644" s="3">
        <v>0</v>
      </c>
      <c r="AF1644" s="3">
        <v>0</v>
      </c>
      <c r="AG1644" s="3">
        <v>1</v>
      </c>
      <c r="AH1644" s="3">
        <v>2</v>
      </c>
      <c r="AI1644" s="3">
        <v>0</v>
      </c>
      <c r="AJ1644" s="3">
        <v>10</v>
      </c>
      <c r="AK1644" t="s">
        <v>85</v>
      </c>
      <c r="AL1644" s="10">
        <v>45065</v>
      </c>
      <c r="AM1644" s="10">
        <v>45067</v>
      </c>
      <c r="AQ1644" s="10">
        <v>45076</v>
      </c>
      <c r="AR1644" t="s">
        <v>88</v>
      </c>
      <c r="AS1644" t="s">
        <v>203</v>
      </c>
      <c r="AX1644">
        <v>0</v>
      </c>
      <c r="AY1644">
        <v>0</v>
      </c>
      <c r="AZ1644">
        <v>0</v>
      </c>
      <c r="BA1644">
        <v>0</v>
      </c>
      <c r="BB1644">
        <v>0</v>
      </c>
      <c r="BC1644">
        <v>0</v>
      </c>
      <c r="BD1644">
        <v>40</v>
      </c>
      <c r="BE1644">
        <v>50</v>
      </c>
      <c r="BF1644">
        <v>0</v>
      </c>
      <c r="BG1644">
        <v>0</v>
      </c>
      <c r="BH1644">
        <v>0</v>
      </c>
      <c r="BI1644">
        <v>0</v>
      </c>
      <c r="BJ1644" t="s">
        <v>91</v>
      </c>
      <c r="BK1644" t="s">
        <v>101</v>
      </c>
      <c r="BL1644" t="s">
        <v>137</v>
      </c>
      <c r="BM1644" t="s">
        <v>138</v>
      </c>
      <c r="BN1644" t="s">
        <v>1281</v>
      </c>
      <c r="BP1644" t="s">
        <v>5788</v>
      </c>
      <c r="BQ1644" s="11" t="s">
        <v>5792</v>
      </c>
      <c r="BR1644" s="11" t="s">
        <v>5793</v>
      </c>
      <c r="BS1644">
        <v>12</v>
      </c>
      <c r="BT1644">
        <v>0</v>
      </c>
      <c r="BU1644">
        <v>0</v>
      </c>
      <c r="BV1644">
        <v>2</v>
      </c>
      <c r="BW1644">
        <v>0</v>
      </c>
      <c r="BY1644">
        <v>0</v>
      </c>
      <c r="BZ1644">
        <v>48</v>
      </c>
      <c r="CS1644">
        <f t="shared" si="498"/>
        <v>1</v>
      </c>
      <c r="CT1644" s="5" t="str">
        <f t="shared" si="489"/>
        <v/>
      </c>
      <c r="CU1644" t="str">
        <f t="shared" si="498"/>
        <v/>
      </c>
      <c r="CV1644">
        <f t="shared" si="498"/>
        <v>1</v>
      </c>
      <c r="CW1644">
        <f t="shared" si="498"/>
        <v>1</v>
      </c>
      <c r="CX1644" t="str">
        <f t="shared" si="498"/>
        <v/>
      </c>
      <c r="CY1644" t="str">
        <f t="shared" si="498"/>
        <v/>
      </c>
      <c r="CZ1644" t="str">
        <f t="shared" si="498"/>
        <v/>
      </c>
      <c r="DA1644" t="str">
        <f t="shared" si="498"/>
        <v/>
      </c>
      <c r="DB1644" t="str">
        <f t="shared" si="498"/>
        <v/>
      </c>
      <c r="DC1644" t="str">
        <f t="shared" si="498"/>
        <v/>
      </c>
      <c r="DD1644">
        <f t="shared" si="498"/>
        <v>1</v>
      </c>
      <c r="DE1644">
        <f t="shared" si="498"/>
        <v>1</v>
      </c>
      <c r="DF1644" t="str">
        <f t="shared" si="498"/>
        <v/>
      </c>
      <c r="DG1644">
        <f t="shared" si="498"/>
        <v>1</v>
      </c>
      <c r="DH1644">
        <f t="shared" si="498"/>
        <v>1</v>
      </c>
      <c r="DI1644" t="str">
        <f t="shared" si="490"/>
        <v/>
      </c>
      <c r="DJ1644" t="str">
        <f t="shared" si="491"/>
        <v/>
      </c>
    </row>
    <row r="1645" spans="1:114" ht="18" customHeight="1" x14ac:dyDescent="0.3">
      <c r="A1645" s="9" t="s">
        <v>3442</v>
      </c>
      <c r="B1645" s="9" t="s">
        <v>3443</v>
      </c>
      <c r="C1645" s="9" t="s">
        <v>3460</v>
      </c>
      <c r="D1645" s="9" t="s">
        <v>3459</v>
      </c>
      <c r="G1645" t="str">
        <f t="shared" si="483"/>
        <v>國社</v>
      </c>
      <c r="H1645" s="9" t="str">
        <f t="shared" si="484"/>
        <v>國</v>
      </c>
      <c r="I1645" s="9" t="str">
        <f t="shared" si="485"/>
        <v/>
      </c>
      <c r="J1645" t="str">
        <f t="shared" si="492"/>
        <v/>
      </c>
      <c r="K1645" t="str">
        <f t="shared" si="493"/>
        <v/>
      </c>
      <c r="L1645" s="9" t="str">
        <f t="shared" si="486"/>
        <v>社</v>
      </c>
      <c r="M1645" s="9" t="str">
        <f t="shared" si="487"/>
        <v/>
      </c>
      <c r="N1645" s="1" t="s">
        <v>427</v>
      </c>
      <c r="O1645" s="1" t="s">
        <v>85</v>
      </c>
      <c r="P1645" s="1" t="s">
        <v>85</v>
      </c>
      <c r="Q1645" s="1" t="s">
        <v>85</v>
      </c>
      <c r="R1645" s="1" t="s">
        <v>85</v>
      </c>
      <c r="S1645" s="1" t="s">
        <v>85</v>
      </c>
      <c r="T1645" s="1" t="s">
        <v>85</v>
      </c>
      <c r="U1645" s="2">
        <v>5</v>
      </c>
      <c r="V1645" s="2">
        <v>0</v>
      </c>
      <c r="W1645" s="2">
        <v>0</v>
      </c>
      <c r="X1645" s="2">
        <v>0</v>
      </c>
      <c r="Y1645" s="2">
        <v>0</v>
      </c>
      <c r="Z1645" s="2">
        <v>0</v>
      </c>
      <c r="AA1645" s="2" t="s">
        <v>85</v>
      </c>
      <c r="AB1645" s="13" t="str">
        <f t="shared" si="488"/>
        <v/>
      </c>
      <c r="AC1645" s="2">
        <v>0</v>
      </c>
      <c r="AD1645" s="3">
        <v>2</v>
      </c>
      <c r="AE1645" s="3">
        <v>0</v>
      </c>
      <c r="AF1645" s="3">
        <v>0</v>
      </c>
      <c r="AG1645" s="3">
        <v>0</v>
      </c>
      <c r="AH1645" s="3">
        <v>1.5</v>
      </c>
      <c r="AI1645" s="3">
        <v>0</v>
      </c>
      <c r="AJ1645" s="3">
        <v>10</v>
      </c>
      <c r="AK1645" t="s">
        <v>85</v>
      </c>
      <c r="AL1645" s="10">
        <v>45065</v>
      </c>
      <c r="AM1645" s="10">
        <v>45067</v>
      </c>
      <c r="AQ1645" s="10">
        <v>45076</v>
      </c>
      <c r="AR1645" t="s">
        <v>88</v>
      </c>
      <c r="AS1645" t="s">
        <v>203</v>
      </c>
      <c r="AX1645">
        <v>0</v>
      </c>
      <c r="AY1645">
        <v>0</v>
      </c>
      <c r="AZ1645">
        <v>0</v>
      </c>
      <c r="BA1645">
        <v>0</v>
      </c>
      <c r="BB1645">
        <v>0</v>
      </c>
      <c r="BC1645">
        <v>0</v>
      </c>
      <c r="BD1645">
        <v>40</v>
      </c>
      <c r="BE1645">
        <v>50</v>
      </c>
      <c r="BF1645">
        <v>0</v>
      </c>
      <c r="BG1645">
        <v>0</v>
      </c>
      <c r="BH1645">
        <v>0</v>
      </c>
      <c r="BI1645">
        <v>0</v>
      </c>
      <c r="BJ1645" t="s">
        <v>91</v>
      </c>
      <c r="BK1645" t="s">
        <v>101</v>
      </c>
      <c r="BL1645" t="s">
        <v>137</v>
      </c>
      <c r="BM1645" t="s">
        <v>138</v>
      </c>
      <c r="BN1645" t="s">
        <v>1281</v>
      </c>
      <c r="BP1645" t="s">
        <v>5788</v>
      </c>
      <c r="BQ1645" s="11" t="s">
        <v>5792</v>
      </c>
      <c r="BR1645" s="11" t="s">
        <v>5794</v>
      </c>
      <c r="BS1645">
        <v>10</v>
      </c>
      <c r="BT1645">
        <v>0</v>
      </c>
      <c r="BU1645">
        <v>0</v>
      </c>
      <c r="BV1645">
        <v>1</v>
      </c>
      <c r="BW1645">
        <v>0</v>
      </c>
      <c r="BY1645">
        <v>0</v>
      </c>
      <c r="BZ1645">
        <v>50</v>
      </c>
      <c r="CS1645">
        <f t="shared" si="498"/>
        <v>1</v>
      </c>
      <c r="CT1645" s="5" t="str">
        <f t="shared" si="489"/>
        <v/>
      </c>
      <c r="CU1645" t="str">
        <f t="shared" si="498"/>
        <v/>
      </c>
      <c r="CV1645">
        <f t="shared" si="498"/>
        <v>1</v>
      </c>
      <c r="CW1645">
        <f t="shared" si="498"/>
        <v>1</v>
      </c>
      <c r="CX1645" t="str">
        <f t="shared" si="498"/>
        <v/>
      </c>
      <c r="CY1645" t="str">
        <f t="shared" si="498"/>
        <v/>
      </c>
      <c r="CZ1645" t="str">
        <f t="shared" si="498"/>
        <v/>
      </c>
      <c r="DA1645" t="str">
        <f t="shared" si="498"/>
        <v/>
      </c>
      <c r="DB1645" t="str">
        <f t="shared" si="498"/>
        <v/>
      </c>
      <c r="DC1645" t="str">
        <f t="shared" si="498"/>
        <v/>
      </c>
      <c r="DD1645">
        <f t="shared" si="498"/>
        <v>1</v>
      </c>
      <c r="DE1645">
        <f t="shared" si="498"/>
        <v>1</v>
      </c>
      <c r="DF1645" t="str">
        <f t="shared" si="498"/>
        <v/>
      </c>
      <c r="DG1645">
        <f t="shared" si="498"/>
        <v>1</v>
      </c>
      <c r="DH1645">
        <f t="shared" si="498"/>
        <v>1</v>
      </c>
      <c r="DI1645" t="str">
        <f t="shared" si="490"/>
        <v/>
      </c>
      <c r="DJ1645" t="str">
        <f t="shared" si="491"/>
        <v/>
      </c>
    </row>
    <row r="1646" spans="1:114" ht="18" customHeight="1" x14ac:dyDescent="0.3">
      <c r="A1646" s="9" t="s">
        <v>3442</v>
      </c>
      <c r="B1646" s="9" t="s">
        <v>3443</v>
      </c>
      <c r="C1646" s="9" t="s">
        <v>3461</v>
      </c>
      <c r="D1646" s="9" t="s">
        <v>6501</v>
      </c>
      <c r="G1646" t="str">
        <f t="shared" si="483"/>
        <v>國社</v>
      </c>
      <c r="H1646" s="9" t="str">
        <f t="shared" si="484"/>
        <v>國</v>
      </c>
      <c r="I1646" s="9" t="str">
        <f t="shared" si="485"/>
        <v/>
      </c>
      <c r="J1646" t="str">
        <f t="shared" si="492"/>
        <v/>
      </c>
      <c r="K1646" t="str">
        <f t="shared" si="493"/>
        <v/>
      </c>
      <c r="L1646" s="9" t="str">
        <f t="shared" si="486"/>
        <v>社</v>
      </c>
      <c r="M1646" s="9" t="str">
        <f t="shared" si="487"/>
        <v/>
      </c>
      <c r="N1646" s="1" t="s">
        <v>85</v>
      </c>
      <c r="O1646" s="1" t="s">
        <v>85</v>
      </c>
      <c r="P1646" s="1" t="s">
        <v>85</v>
      </c>
      <c r="Q1646" s="1" t="s">
        <v>85</v>
      </c>
      <c r="R1646" s="1" t="s">
        <v>427</v>
      </c>
      <c r="S1646" s="1" t="s">
        <v>85</v>
      </c>
      <c r="T1646" s="1" t="s">
        <v>85</v>
      </c>
      <c r="U1646" s="2">
        <v>0</v>
      </c>
      <c r="V1646" s="2">
        <v>0</v>
      </c>
      <c r="W1646" s="2">
        <v>0</v>
      </c>
      <c r="X1646" s="2">
        <v>0</v>
      </c>
      <c r="Y1646" s="2">
        <v>5.5</v>
      </c>
      <c r="Z1646" s="2">
        <v>0</v>
      </c>
      <c r="AA1646" s="2" t="s">
        <v>85</v>
      </c>
      <c r="AB1646" s="13" t="str">
        <f t="shared" si="488"/>
        <v/>
      </c>
      <c r="AC1646" s="2">
        <v>0</v>
      </c>
      <c r="AD1646" s="3">
        <v>1</v>
      </c>
      <c r="AE1646" s="3">
        <v>0</v>
      </c>
      <c r="AF1646" s="3">
        <v>0</v>
      </c>
      <c r="AG1646" s="3">
        <v>0</v>
      </c>
      <c r="AH1646" s="3">
        <v>2</v>
      </c>
      <c r="AI1646" s="3">
        <v>0</v>
      </c>
      <c r="AJ1646" s="3">
        <v>10</v>
      </c>
      <c r="AK1646" t="s">
        <v>85</v>
      </c>
      <c r="AL1646" s="10">
        <v>45065</v>
      </c>
      <c r="AM1646" s="10">
        <v>45067</v>
      </c>
      <c r="AQ1646" s="10">
        <v>45076</v>
      </c>
      <c r="AR1646" t="s">
        <v>88</v>
      </c>
      <c r="AS1646" t="s">
        <v>203</v>
      </c>
      <c r="AX1646">
        <v>0</v>
      </c>
      <c r="AY1646">
        <v>0</v>
      </c>
      <c r="AZ1646">
        <v>0</v>
      </c>
      <c r="BA1646">
        <v>0</v>
      </c>
      <c r="BB1646">
        <v>0</v>
      </c>
      <c r="BC1646">
        <v>0</v>
      </c>
      <c r="BD1646">
        <v>40</v>
      </c>
      <c r="BE1646">
        <v>50</v>
      </c>
      <c r="BF1646">
        <v>0</v>
      </c>
      <c r="BG1646">
        <v>0</v>
      </c>
      <c r="BH1646">
        <v>0</v>
      </c>
      <c r="BI1646">
        <v>0</v>
      </c>
      <c r="BJ1646" t="s">
        <v>91</v>
      </c>
      <c r="BK1646" t="s">
        <v>101</v>
      </c>
      <c r="BL1646" t="s">
        <v>137</v>
      </c>
      <c r="BM1646" t="s">
        <v>138</v>
      </c>
      <c r="BN1646" t="s">
        <v>1281</v>
      </c>
      <c r="BP1646" t="s">
        <v>5788</v>
      </c>
      <c r="BQ1646" s="11" t="s">
        <v>5792</v>
      </c>
      <c r="BR1646" s="11" t="s">
        <v>5794</v>
      </c>
      <c r="BS1646">
        <v>9</v>
      </c>
      <c r="BT1646">
        <v>0</v>
      </c>
      <c r="BU1646">
        <v>0</v>
      </c>
      <c r="BV1646">
        <v>1</v>
      </c>
      <c r="BW1646">
        <v>0</v>
      </c>
      <c r="BY1646">
        <v>0</v>
      </c>
      <c r="BZ1646">
        <v>50</v>
      </c>
      <c r="CS1646">
        <f t="shared" si="498"/>
        <v>1</v>
      </c>
      <c r="CT1646" s="5" t="str">
        <f t="shared" si="489"/>
        <v/>
      </c>
      <c r="CU1646" t="str">
        <f t="shared" si="498"/>
        <v/>
      </c>
      <c r="CV1646">
        <f t="shared" si="498"/>
        <v>1</v>
      </c>
      <c r="CW1646">
        <f t="shared" si="498"/>
        <v>1</v>
      </c>
      <c r="CX1646" t="str">
        <f t="shared" si="498"/>
        <v/>
      </c>
      <c r="CY1646" t="str">
        <f t="shared" si="498"/>
        <v/>
      </c>
      <c r="CZ1646" t="str">
        <f t="shared" si="498"/>
        <v/>
      </c>
      <c r="DA1646" t="str">
        <f t="shared" si="498"/>
        <v/>
      </c>
      <c r="DB1646" t="str">
        <f t="shared" si="498"/>
        <v/>
      </c>
      <c r="DC1646" t="str">
        <f t="shared" si="498"/>
        <v/>
      </c>
      <c r="DD1646">
        <f t="shared" si="498"/>
        <v>1</v>
      </c>
      <c r="DE1646">
        <f t="shared" si="498"/>
        <v>1</v>
      </c>
      <c r="DF1646" t="str">
        <f t="shared" si="498"/>
        <v/>
      </c>
      <c r="DG1646">
        <f t="shared" si="498"/>
        <v>1</v>
      </c>
      <c r="DH1646">
        <f t="shared" ref="DH1646" si="499">IF(OR(ISNUMBER(FIND(DH$1,$BK1646)),ISNUMBER(FIND(DH$1,$BL1646)),ISNUMBER(FIND(DH$1,$BM1646))),1,"")</f>
        <v>1</v>
      </c>
      <c r="DI1646" t="str">
        <f t="shared" si="490"/>
        <v/>
      </c>
      <c r="DJ1646" t="str">
        <f t="shared" si="491"/>
        <v/>
      </c>
    </row>
    <row r="1647" spans="1:114" ht="18" customHeight="1" x14ac:dyDescent="0.3">
      <c r="A1647" s="9" t="s">
        <v>3442</v>
      </c>
      <c r="B1647" s="9" t="s">
        <v>3443</v>
      </c>
      <c r="C1647" s="9" t="s">
        <v>3463</v>
      </c>
      <c r="D1647" s="9" t="s">
        <v>1950</v>
      </c>
      <c r="G1647" t="str">
        <f t="shared" si="483"/>
        <v>國英數B社</v>
      </c>
      <c r="H1647" s="9" t="str">
        <f t="shared" si="484"/>
        <v>國</v>
      </c>
      <c r="I1647" s="9" t="str">
        <f t="shared" si="485"/>
        <v>英</v>
      </c>
      <c r="J1647" t="str">
        <f t="shared" si="492"/>
        <v/>
      </c>
      <c r="K1647" t="str">
        <f t="shared" si="493"/>
        <v>數B</v>
      </c>
      <c r="L1647" s="9" t="str">
        <f t="shared" si="486"/>
        <v>社</v>
      </c>
      <c r="M1647" s="9" t="str">
        <f t="shared" si="487"/>
        <v/>
      </c>
      <c r="N1647" s="1" t="s">
        <v>427</v>
      </c>
      <c r="O1647" s="1" t="s">
        <v>85</v>
      </c>
      <c r="P1647" s="1" t="s">
        <v>85</v>
      </c>
      <c r="Q1647" s="1" t="s">
        <v>85</v>
      </c>
      <c r="R1647" s="1" t="s">
        <v>85</v>
      </c>
      <c r="S1647" s="1" t="s">
        <v>85</v>
      </c>
      <c r="T1647" s="1" t="s">
        <v>85</v>
      </c>
      <c r="U1647" s="2">
        <v>5</v>
      </c>
      <c r="V1647" s="2">
        <v>4</v>
      </c>
      <c r="W1647" s="2">
        <v>0</v>
      </c>
      <c r="X1647" s="2">
        <v>0</v>
      </c>
      <c r="Y1647" s="2">
        <v>3</v>
      </c>
      <c r="Z1647" s="2">
        <v>0</v>
      </c>
      <c r="AA1647" s="2" t="s">
        <v>85</v>
      </c>
      <c r="AB1647" s="13" t="str">
        <f t="shared" si="488"/>
        <v/>
      </c>
      <c r="AC1647" s="2">
        <v>0</v>
      </c>
      <c r="AD1647" s="3">
        <v>1</v>
      </c>
      <c r="AE1647" s="3">
        <v>2</v>
      </c>
      <c r="AF1647" s="3">
        <v>0</v>
      </c>
      <c r="AG1647" s="3">
        <v>1</v>
      </c>
      <c r="AH1647" s="3">
        <v>1.75</v>
      </c>
      <c r="AI1647" s="3">
        <v>0</v>
      </c>
      <c r="AJ1647" s="3">
        <v>30</v>
      </c>
      <c r="AK1647" t="s">
        <v>85</v>
      </c>
      <c r="AL1647" s="10">
        <v>45065</v>
      </c>
      <c r="AM1647" s="10">
        <v>45067</v>
      </c>
      <c r="AQ1647" s="10">
        <v>45076</v>
      </c>
      <c r="AR1647" t="s">
        <v>88</v>
      </c>
      <c r="AS1647" t="s">
        <v>203</v>
      </c>
      <c r="AX1647">
        <v>0</v>
      </c>
      <c r="AY1647">
        <v>0</v>
      </c>
      <c r="AZ1647">
        <v>0</v>
      </c>
      <c r="BA1647">
        <v>0</v>
      </c>
      <c r="BB1647">
        <v>0</v>
      </c>
      <c r="BC1647">
        <v>0</v>
      </c>
      <c r="BD1647">
        <v>30</v>
      </c>
      <c r="BE1647">
        <v>40</v>
      </c>
      <c r="BF1647">
        <v>0</v>
      </c>
      <c r="BG1647">
        <v>0</v>
      </c>
      <c r="BH1647">
        <v>0</v>
      </c>
      <c r="BI1647">
        <v>0</v>
      </c>
      <c r="BJ1647" t="s">
        <v>91</v>
      </c>
      <c r="BK1647" t="s">
        <v>200</v>
      </c>
      <c r="BL1647" t="s">
        <v>137</v>
      </c>
      <c r="BM1647" t="s">
        <v>138</v>
      </c>
      <c r="BN1647" t="s">
        <v>1281</v>
      </c>
      <c r="BP1647" t="s">
        <v>5788</v>
      </c>
      <c r="BQ1647" s="11" t="s">
        <v>5795</v>
      </c>
      <c r="BR1647" s="11" t="s">
        <v>5796</v>
      </c>
      <c r="BS1647">
        <v>59</v>
      </c>
      <c r="BT1647">
        <v>0</v>
      </c>
      <c r="BU1647">
        <v>0</v>
      </c>
      <c r="BV1647">
        <v>8</v>
      </c>
      <c r="BW1647">
        <v>0</v>
      </c>
      <c r="BY1647">
        <v>0</v>
      </c>
      <c r="BZ1647">
        <v>177</v>
      </c>
      <c r="CS1647">
        <f t="shared" ref="CS1647:DH1662" si="500">IF(OR(ISNUMBER(FIND(CS$1,$BK1647)),ISNUMBER(FIND(CS$1,$BL1647)),ISNUMBER(FIND(CS$1,$BM1647))),1,"")</f>
        <v>1</v>
      </c>
      <c r="CT1647" s="5" t="str">
        <f t="shared" si="489"/>
        <v/>
      </c>
      <c r="CU1647" t="str">
        <f t="shared" si="500"/>
        <v/>
      </c>
      <c r="CV1647" t="str">
        <f t="shared" si="500"/>
        <v/>
      </c>
      <c r="CW1647">
        <f t="shared" si="500"/>
        <v>1</v>
      </c>
      <c r="CX1647" t="str">
        <f t="shared" si="500"/>
        <v/>
      </c>
      <c r="CY1647" t="str">
        <f t="shared" si="500"/>
        <v/>
      </c>
      <c r="CZ1647" t="str">
        <f t="shared" si="500"/>
        <v/>
      </c>
      <c r="DA1647" t="str">
        <f t="shared" si="500"/>
        <v/>
      </c>
      <c r="DB1647" t="str">
        <f t="shared" si="500"/>
        <v/>
      </c>
      <c r="DC1647" t="str">
        <f t="shared" si="500"/>
        <v/>
      </c>
      <c r="DD1647">
        <f t="shared" si="500"/>
        <v>1</v>
      </c>
      <c r="DE1647">
        <f t="shared" si="500"/>
        <v>1</v>
      </c>
      <c r="DF1647" t="str">
        <f t="shared" si="500"/>
        <v/>
      </c>
      <c r="DG1647">
        <f t="shared" si="500"/>
        <v>1</v>
      </c>
      <c r="DH1647">
        <f t="shared" si="500"/>
        <v>1</v>
      </c>
      <c r="DI1647" t="str">
        <f t="shared" si="490"/>
        <v/>
      </c>
      <c r="DJ1647" t="str">
        <f t="shared" si="491"/>
        <v/>
      </c>
    </row>
    <row r="1648" spans="1:114" ht="18" customHeight="1" x14ac:dyDescent="0.3">
      <c r="A1648" s="9" t="s">
        <v>3442</v>
      </c>
      <c r="B1648" s="9" t="s">
        <v>3443</v>
      </c>
      <c r="C1648" s="9" t="s">
        <v>3465</v>
      </c>
      <c r="D1648" s="9" t="s">
        <v>3462</v>
      </c>
      <c r="G1648" t="str">
        <f t="shared" si="483"/>
        <v>國社</v>
      </c>
      <c r="H1648" s="9" t="str">
        <f t="shared" si="484"/>
        <v>國</v>
      </c>
      <c r="I1648" s="9" t="str">
        <f t="shared" si="485"/>
        <v/>
      </c>
      <c r="J1648" t="str">
        <f t="shared" si="492"/>
        <v/>
      </c>
      <c r="K1648" t="str">
        <f t="shared" si="493"/>
        <v/>
      </c>
      <c r="L1648" s="9" t="str">
        <f t="shared" si="486"/>
        <v>社</v>
      </c>
      <c r="M1648" s="9" t="str">
        <f t="shared" si="487"/>
        <v/>
      </c>
      <c r="N1648" s="1" t="s">
        <v>427</v>
      </c>
      <c r="O1648" s="1" t="s">
        <v>85</v>
      </c>
      <c r="P1648" s="1" t="s">
        <v>85</v>
      </c>
      <c r="Q1648" s="1" t="s">
        <v>85</v>
      </c>
      <c r="R1648" s="1" t="s">
        <v>85</v>
      </c>
      <c r="S1648" s="1" t="s">
        <v>85</v>
      </c>
      <c r="T1648" s="1" t="s">
        <v>85</v>
      </c>
      <c r="U1648" s="2">
        <v>7</v>
      </c>
      <c r="V1648" s="2">
        <v>0</v>
      </c>
      <c r="W1648" s="2">
        <v>0</v>
      </c>
      <c r="X1648" s="2">
        <v>0</v>
      </c>
      <c r="Y1648" s="2">
        <v>3.5</v>
      </c>
      <c r="Z1648" s="2">
        <v>0</v>
      </c>
      <c r="AA1648" s="2" t="s">
        <v>85</v>
      </c>
      <c r="AB1648" s="13" t="str">
        <f t="shared" si="488"/>
        <v/>
      </c>
      <c r="AC1648" s="2">
        <v>0</v>
      </c>
      <c r="AD1648" s="3">
        <v>1</v>
      </c>
      <c r="AE1648" s="3">
        <v>0</v>
      </c>
      <c r="AF1648" s="3">
        <v>0</v>
      </c>
      <c r="AG1648" s="3">
        <v>0</v>
      </c>
      <c r="AH1648" s="3">
        <v>1</v>
      </c>
      <c r="AI1648" s="3">
        <v>0</v>
      </c>
      <c r="AJ1648" s="3">
        <v>10</v>
      </c>
      <c r="AK1648" t="s">
        <v>85</v>
      </c>
      <c r="AL1648" s="10">
        <v>45065</v>
      </c>
      <c r="AM1648" s="10">
        <v>45067</v>
      </c>
      <c r="AQ1648" s="10">
        <v>45076</v>
      </c>
      <c r="AR1648" t="s">
        <v>88</v>
      </c>
      <c r="AS1648" t="s">
        <v>203</v>
      </c>
      <c r="AX1648">
        <v>0</v>
      </c>
      <c r="AY1648">
        <v>0</v>
      </c>
      <c r="AZ1648">
        <v>0</v>
      </c>
      <c r="BA1648">
        <v>0</v>
      </c>
      <c r="BB1648">
        <v>0</v>
      </c>
      <c r="BC1648">
        <v>0</v>
      </c>
      <c r="BD1648">
        <v>40</v>
      </c>
      <c r="BE1648">
        <v>50</v>
      </c>
      <c r="BF1648">
        <v>0</v>
      </c>
      <c r="BG1648">
        <v>0</v>
      </c>
      <c r="BH1648">
        <v>0</v>
      </c>
      <c r="BI1648">
        <v>0</v>
      </c>
      <c r="BJ1648" t="s">
        <v>91</v>
      </c>
      <c r="BK1648" t="s">
        <v>114</v>
      </c>
      <c r="BL1648" t="s">
        <v>531</v>
      </c>
      <c r="BM1648" t="s">
        <v>94</v>
      </c>
      <c r="BN1648" t="s">
        <v>1281</v>
      </c>
      <c r="BP1648" t="s">
        <v>5788</v>
      </c>
      <c r="BQ1648" s="12" t="s">
        <v>8583</v>
      </c>
      <c r="BR1648" s="11" t="s">
        <v>5797</v>
      </c>
      <c r="BS1648">
        <v>14</v>
      </c>
      <c r="BT1648">
        <v>0</v>
      </c>
      <c r="BU1648">
        <v>0</v>
      </c>
      <c r="BV1648">
        <v>2</v>
      </c>
      <c r="BW1648">
        <v>0</v>
      </c>
      <c r="BY1648">
        <v>0</v>
      </c>
      <c r="BZ1648">
        <v>49</v>
      </c>
      <c r="CS1648">
        <f t="shared" si="500"/>
        <v>1</v>
      </c>
      <c r="CT1648" s="5">
        <f t="shared" si="489"/>
        <v>1</v>
      </c>
      <c r="CU1648" t="str">
        <f t="shared" si="500"/>
        <v/>
      </c>
      <c r="CV1648">
        <f t="shared" si="500"/>
        <v>1</v>
      </c>
      <c r="CW1648">
        <f t="shared" si="500"/>
        <v>1</v>
      </c>
      <c r="CX1648">
        <f t="shared" si="500"/>
        <v>1</v>
      </c>
      <c r="CY1648" t="str">
        <f t="shared" si="500"/>
        <v/>
      </c>
      <c r="CZ1648">
        <f t="shared" si="500"/>
        <v>1</v>
      </c>
      <c r="DA1648" t="str">
        <f t="shared" si="500"/>
        <v/>
      </c>
      <c r="DB1648" t="str">
        <f t="shared" si="500"/>
        <v/>
      </c>
      <c r="DC1648">
        <f t="shared" si="500"/>
        <v>1</v>
      </c>
      <c r="DD1648" t="str">
        <f t="shared" si="500"/>
        <v/>
      </c>
      <c r="DE1648">
        <f t="shared" si="500"/>
        <v>1</v>
      </c>
      <c r="DF1648">
        <f t="shared" si="500"/>
        <v>1</v>
      </c>
      <c r="DG1648">
        <f t="shared" si="500"/>
        <v>1</v>
      </c>
      <c r="DH1648">
        <f t="shared" si="500"/>
        <v>1</v>
      </c>
      <c r="DI1648" t="str">
        <f t="shared" si="490"/>
        <v/>
      </c>
      <c r="DJ1648" t="str">
        <f t="shared" si="491"/>
        <v/>
      </c>
    </row>
    <row r="1649" spans="1:114" ht="18" customHeight="1" x14ac:dyDescent="0.3">
      <c r="A1649" s="9" t="s">
        <v>3442</v>
      </c>
      <c r="B1649" s="9" t="s">
        <v>3443</v>
      </c>
      <c r="C1649" s="9" t="s">
        <v>3467</v>
      </c>
      <c r="D1649" s="9" t="s">
        <v>3464</v>
      </c>
      <c r="G1649" t="str">
        <f t="shared" si="483"/>
        <v>國社</v>
      </c>
      <c r="H1649" s="9" t="str">
        <f t="shared" si="484"/>
        <v>國</v>
      </c>
      <c r="I1649" s="9" t="str">
        <f t="shared" si="485"/>
        <v/>
      </c>
      <c r="J1649" t="str">
        <f t="shared" si="492"/>
        <v/>
      </c>
      <c r="K1649" t="str">
        <f t="shared" si="493"/>
        <v/>
      </c>
      <c r="L1649" s="9" t="str">
        <f t="shared" si="486"/>
        <v>社</v>
      </c>
      <c r="M1649" s="9" t="str">
        <f t="shared" si="487"/>
        <v/>
      </c>
      <c r="N1649" s="1" t="s">
        <v>427</v>
      </c>
      <c r="O1649" s="1" t="s">
        <v>85</v>
      </c>
      <c r="P1649" s="1" t="s">
        <v>85</v>
      </c>
      <c r="Q1649" s="1" t="s">
        <v>85</v>
      </c>
      <c r="R1649" s="1" t="s">
        <v>85</v>
      </c>
      <c r="S1649" s="1" t="s">
        <v>85</v>
      </c>
      <c r="T1649" s="1" t="s">
        <v>85</v>
      </c>
      <c r="U1649" s="2">
        <v>3.5</v>
      </c>
      <c r="V1649" s="2">
        <v>0</v>
      </c>
      <c r="W1649" s="2">
        <v>0</v>
      </c>
      <c r="X1649" s="2">
        <v>0</v>
      </c>
      <c r="Y1649" s="2">
        <v>0</v>
      </c>
      <c r="Z1649" s="2">
        <v>0</v>
      </c>
      <c r="AA1649" s="2" t="s">
        <v>85</v>
      </c>
      <c r="AB1649" s="13" t="str">
        <f t="shared" si="488"/>
        <v/>
      </c>
      <c r="AC1649" s="2">
        <v>0</v>
      </c>
      <c r="AD1649" s="3">
        <v>1</v>
      </c>
      <c r="AE1649" s="3">
        <v>0</v>
      </c>
      <c r="AF1649" s="3">
        <v>0</v>
      </c>
      <c r="AG1649" s="3">
        <v>0</v>
      </c>
      <c r="AH1649" s="3">
        <v>1</v>
      </c>
      <c r="AI1649" s="3">
        <v>0</v>
      </c>
      <c r="AJ1649" s="3">
        <v>10</v>
      </c>
      <c r="AK1649" t="s">
        <v>85</v>
      </c>
      <c r="AL1649" s="10">
        <v>45065</v>
      </c>
      <c r="AM1649" s="10">
        <v>45067</v>
      </c>
      <c r="AQ1649" s="10">
        <v>45076</v>
      </c>
      <c r="AR1649" t="s">
        <v>88</v>
      </c>
      <c r="AS1649" t="s">
        <v>203</v>
      </c>
      <c r="AX1649">
        <v>0</v>
      </c>
      <c r="AY1649">
        <v>0</v>
      </c>
      <c r="AZ1649">
        <v>0</v>
      </c>
      <c r="BA1649">
        <v>0</v>
      </c>
      <c r="BB1649">
        <v>0</v>
      </c>
      <c r="BC1649">
        <v>0</v>
      </c>
      <c r="BD1649">
        <v>40</v>
      </c>
      <c r="BE1649">
        <v>50</v>
      </c>
      <c r="BF1649">
        <v>0</v>
      </c>
      <c r="BG1649">
        <v>0</v>
      </c>
      <c r="BH1649">
        <v>0</v>
      </c>
      <c r="BI1649">
        <v>0</v>
      </c>
      <c r="BJ1649" t="s">
        <v>91</v>
      </c>
      <c r="BK1649" t="s">
        <v>114</v>
      </c>
      <c r="BL1649" t="s">
        <v>531</v>
      </c>
      <c r="BM1649" t="s">
        <v>94</v>
      </c>
      <c r="BN1649" t="s">
        <v>1281</v>
      </c>
      <c r="BP1649" t="s">
        <v>5788</v>
      </c>
      <c r="BQ1649" s="12" t="s">
        <v>8584</v>
      </c>
      <c r="BR1649" s="11" t="s">
        <v>5798</v>
      </c>
      <c r="BS1649">
        <v>13</v>
      </c>
      <c r="BT1649">
        <v>0</v>
      </c>
      <c r="BU1649">
        <v>0</v>
      </c>
      <c r="BV1649">
        <v>2</v>
      </c>
      <c r="BW1649">
        <v>0</v>
      </c>
      <c r="BY1649">
        <v>0</v>
      </c>
      <c r="BZ1649">
        <v>46</v>
      </c>
      <c r="CS1649">
        <f t="shared" si="500"/>
        <v>1</v>
      </c>
      <c r="CT1649" s="5">
        <f t="shared" si="489"/>
        <v>1</v>
      </c>
      <c r="CU1649" t="str">
        <f t="shared" si="500"/>
        <v/>
      </c>
      <c r="CV1649">
        <f t="shared" si="500"/>
        <v>1</v>
      </c>
      <c r="CW1649">
        <f t="shared" si="500"/>
        <v>1</v>
      </c>
      <c r="CX1649">
        <f t="shared" si="500"/>
        <v>1</v>
      </c>
      <c r="CY1649" t="str">
        <f t="shared" si="500"/>
        <v/>
      </c>
      <c r="CZ1649">
        <f t="shared" si="500"/>
        <v>1</v>
      </c>
      <c r="DA1649" t="str">
        <f t="shared" si="500"/>
        <v/>
      </c>
      <c r="DB1649" t="str">
        <f t="shared" si="500"/>
        <v/>
      </c>
      <c r="DC1649">
        <f t="shared" si="500"/>
        <v>1</v>
      </c>
      <c r="DD1649" t="str">
        <f t="shared" si="500"/>
        <v/>
      </c>
      <c r="DE1649">
        <f t="shared" si="500"/>
        <v>1</v>
      </c>
      <c r="DF1649">
        <f t="shared" si="500"/>
        <v>1</v>
      </c>
      <c r="DG1649">
        <f t="shared" si="500"/>
        <v>1</v>
      </c>
      <c r="DH1649">
        <f t="shared" si="500"/>
        <v>1</v>
      </c>
      <c r="DI1649" t="str">
        <f t="shared" si="490"/>
        <v/>
      </c>
      <c r="DJ1649" t="str">
        <f t="shared" si="491"/>
        <v/>
      </c>
    </row>
    <row r="1650" spans="1:114" ht="18" customHeight="1" x14ac:dyDescent="0.3">
      <c r="A1650" s="9" t="s">
        <v>3442</v>
      </c>
      <c r="B1650" s="9" t="s">
        <v>3443</v>
      </c>
      <c r="C1650" s="9" t="s">
        <v>3469</v>
      </c>
      <c r="D1650" s="9" t="s">
        <v>3466</v>
      </c>
      <c r="G1650" t="str">
        <f t="shared" si="483"/>
        <v>國英社</v>
      </c>
      <c r="H1650" s="9" t="str">
        <f t="shared" si="484"/>
        <v>國</v>
      </c>
      <c r="I1650" s="9" t="str">
        <f t="shared" si="485"/>
        <v>英</v>
      </c>
      <c r="J1650" t="str">
        <f t="shared" si="492"/>
        <v/>
      </c>
      <c r="K1650" t="str">
        <f t="shared" si="493"/>
        <v/>
      </c>
      <c r="L1650" s="9" t="str">
        <f t="shared" si="486"/>
        <v>社</v>
      </c>
      <c r="M1650" s="9" t="str">
        <f t="shared" si="487"/>
        <v/>
      </c>
      <c r="N1650" s="1" t="s">
        <v>85</v>
      </c>
      <c r="O1650" s="1" t="s">
        <v>85</v>
      </c>
      <c r="P1650" s="1" t="s">
        <v>85</v>
      </c>
      <c r="Q1650" s="1" t="s">
        <v>85</v>
      </c>
      <c r="R1650" s="1" t="s">
        <v>427</v>
      </c>
      <c r="S1650" s="1" t="s">
        <v>85</v>
      </c>
      <c r="T1650" s="1" t="s">
        <v>85</v>
      </c>
      <c r="U1650" s="2">
        <v>0</v>
      </c>
      <c r="V1650" s="2">
        <v>0</v>
      </c>
      <c r="W1650" s="2">
        <v>0</v>
      </c>
      <c r="X1650" s="2">
        <v>0</v>
      </c>
      <c r="Y1650" s="2">
        <v>6</v>
      </c>
      <c r="Z1650" s="2">
        <v>0</v>
      </c>
      <c r="AA1650" s="2" t="s">
        <v>85</v>
      </c>
      <c r="AB1650" s="13" t="str">
        <f t="shared" si="488"/>
        <v/>
      </c>
      <c r="AC1650" s="2">
        <v>0</v>
      </c>
      <c r="AD1650" s="3">
        <v>1</v>
      </c>
      <c r="AE1650" s="3">
        <v>1</v>
      </c>
      <c r="AF1650" s="3">
        <v>0</v>
      </c>
      <c r="AG1650" s="3">
        <v>0</v>
      </c>
      <c r="AH1650" s="3">
        <v>1</v>
      </c>
      <c r="AI1650" s="3">
        <v>0</v>
      </c>
      <c r="AJ1650" s="3">
        <v>10</v>
      </c>
      <c r="AK1650" t="s">
        <v>85</v>
      </c>
      <c r="AL1650" s="10">
        <v>45065</v>
      </c>
      <c r="AM1650" s="10">
        <v>45067</v>
      </c>
      <c r="AQ1650" s="10">
        <v>45076</v>
      </c>
      <c r="AR1650" t="s">
        <v>88</v>
      </c>
      <c r="AS1650" t="s">
        <v>203</v>
      </c>
      <c r="AX1650">
        <v>0</v>
      </c>
      <c r="AY1650">
        <v>0</v>
      </c>
      <c r="AZ1650">
        <v>0</v>
      </c>
      <c r="BA1650">
        <v>0</v>
      </c>
      <c r="BB1650">
        <v>0</v>
      </c>
      <c r="BC1650">
        <v>0</v>
      </c>
      <c r="BD1650">
        <v>40</v>
      </c>
      <c r="BE1650">
        <v>50</v>
      </c>
      <c r="BF1650">
        <v>0</v>
      </c>
      <c r="BG1650">
        <v>0</v>
      </c>
      <c r="BH1650">
        <v>0</v>
      </c>
      <c r="BI1650">
        <v>0</v>
      </c>
      <c r="BJ1650" t="s">
        <v>91</v>
      </c>
      <c r="BK1650" t="s">
        <v>101</v>
      </c>
      <c r="BL1650" t="s">
        <v>326</v>
      </c>
      <c r="BM1650" t="s">
        <v>138</v>
      </c>
      <c r="BN1650" t="s">
        <v>1281</v>
      </c>
      <c r="BP1650" t="s">
        <v>5788</v>
      </c>
      <c r="BQ1650" s="12" t="s">
        <v>8583</v>
      </c>
      <c r="BR1650" s="11" t="s">
        <v>5799</v>
      </c>
      <c r="BS1650">
        <v>8</v>
      </c>
      <c r="BT1650">
        <v>0</v>
      </c>
      <c r="BU1650">
        <v>0</v>
      </c>
      <c r="BV1650">
        <v>1</v>
      </c>
      <c r="BW1650">
        <v>0</v>
      </c>
      <c r="BY1650">
        <v>0</v>
      </c>
      <c r="BZ1650">
        <v>48</v>
      </c>
      <c r="CS1650">
        <f t="shared" si="500"/>
        <v>1</v>
      </c>
      <c r="CT1650" s="5" t="str">
        <f t="shared" si="489"/>
        <v/>
      </c>
      <c r="CU1650" t="str">
        <f t="shared" si="500"/>
        <v/>
      </c>
      <c r="CV1650">
        <f t="shared" si="500"/>
        <v>1</v>
      </c>
      <c r="CW1650">
        <f t="shared" si="500"/>
        <v>1</v>
      </c>
      <c r="CX1650">
        <f t="shared" si="500"/>
        <v>1</v>
      </c>
      <c r="CY1650">
        <f t="shared" si="500"/>
        <v>1</v>
      </c>
      <c r="CZ1650" t="str">
        <f t="shared" si="500"/>
        <v/>
      </c>
      <c r="DA1650" t="str">
        <f t="shared" si="500"/>
        <v/>
      </c>
      <c r="DB1650" t="str">
        <f t="shared" si="500"/>
        <v/>
      </c>
      <c r="DC1650" t="str">
        <f t="shared" si="500"/>
        <v/>
      </c>
      <c r="DD1650">
        <f t="shared" si="500"/>
        <v>1</v>
      </c>
      <c r="DE1650">
        <f t="shared" si="500"/>
        <v>1</v>
      </c>
      <c r="DF1650" t="str">
        <f t="shared" si="500"/>
        <v/>
      </c>
      <c r="DG1650">
        <f t="shared" si="500"/>
        <v>1</v>
      </c>
      <c r="DH1650">
        <f t="shared" si="500"/>
        <v>1</v>
      </c>
      <c r="DI1650" t="str">
        <f t="shared" si="490"/>
        <v/>
      </c>
      <c r="DJ1650" t="str">
        <f t="shared" si="491"/>
        <v/>
      </c>
    </row>
    <row r="1651" spans="1:114" ht="18" customHeight="1" x14ac:dyDescent="0.3">
      <c r="A1651" s="9" t="s">
        <v>3442</v>
      </c>
      <c r="B1651" s="9" t="s">
        <v>3443</v>
      </c>
      <c r="C1651" s="9" t="s">
        <v>3471</v>
      </c>
      <c r="D1651" s="9" t="s">
        <v>3468</v>
      </c>
      <c r="G1651" t="str">
        <f t="shared" si="483"/>
        <v>國英社</v>
      </c>
      <c r="H1651" s="9" t="str">
        <f t="shared" si="484"/>
        <v>國</v>
      </c>
      <c r="I1651" s="9" t="str">
        <f t="shared" si="485"/>
        <v>英</v>
      </c>
      <c r="J1651" t="str">
        <f t="shared" si="492"/>
        <v/>
      </c>
      <c r="K1651" t="str">
        <f t="shared" si="493"/>
        <v/>
      </c>
      <c r="L1651" s="9" t="str">
        <f t="shared" si="486"/>
        <v>社</v>
      </c>
      <c r="M1651" s="9" t="str">
        <f t="shared" si="487"/>
        <v/>
      </c>
      <c r="N1651" s="1" t="s">
        <v>85</v>
      </c>
      <c r="O1651" s="1" t="s">
        <v>427</v>
      </c>
      <c r="P1651" s="1" t="s">
        <v>85</v>
      </c>
      <c r="Q1651" s="1" t="s">
        <v>85</v>
      </c>
      <c r="R1651" s="1" t="s">
        <v>85</v>
      </c>
      <c r="S1651" s="1" t="s">
        <v>85</v>
      </c>
      <c r="T1651" s="1" t="s">
        <v>85</v>
      </c>
      <c r="U1651" s="2">
        <v>0</v>
      </c>
      <c r="V1651" s="2">
        <v>5.5</v>
      </c>
      <c r="W1651" s="2">
        <v>0</v>
      </c>
      <c r="X1651" s="2">
        <v>0</v>
      </c>
      <c r="Y1651" s="2">
        <v>0</v>
      </c>
      <c r="Z1651" s="2">
        <v>0</v>
      </c>
      <c r="AA1651" s="2" t="s">
        <v>85</v>
      </c>
      <c r="AB1651" s="13" t="str">
        <f t="shared" si="488"/>
        <v/>
      </c>
      <c r="AC1651" s="2">
        <v>0</v>
      </c>
      <c r="AD1651" s="3">
        <v>1</v>
      </c>
      <c r="AE1651" s="3">
        <v>1</v>
      </c>
      <c r="AF1651" s="3">
        <v>0</v>
      </c>
      <c r="AG1651" s="3">
        <v>0</v>
      </c>
      <c r="AH1651" s="3">
        <v>1</v>
      </c>
      <c r="AI1651" s="3">
        <v>0</v>
      </c>
      <c r="AJ1651" s="3">
        <v>10</v>
      </c>
      <c r="AK1651" t="s">
        <v>85</v>
      </c>
      <c r="AL1651" s="10">
        <v>45065</v>
      </c>
      <c r="AM1651" s="10">
        <v>45067</v>
      </c>
      <c r="AQ1651" s="10">
        <v>45076</v>
      </c>
      <c r="AR1651" t="s">
        <v>88</v>
      </c>
      <c r="AS1651" t="s">
        <v>203</v>
      </c>
      <c r="AX1651">
        <v>0</v>
      </c>
      <c r="AY1651">
        <v>0</v>
      </c>
      <c r="AZ1651">
        <v>0</v>
      </c>
      <c r="BA1651">
        <v>0</v>
      </c>
      <c r="BB1651">
        <v>0</v>
      </c>
      <c r="BC1651">
        <v>0</v>
      </c>
      <c r="BD1651">
        <v>40</v>
      </c>
      <c r="BE1651">
        <v>50</v>
      </c>
      <c r="BF1651">
        <v>0</v>
      </c>
      <c r="BG1651">
        <v>0</v>
      </c>
      <c r="BH1651">
        <v>0</v>
      </c>
      <c r="BI1651">
        <v>0</v>
      </c>
      <c r="BJ1651" t="s">
        <v>91</v>
      </c>
      <c r="BK1651" t="s">
        <v>101</v>
      </c>
      <c r="BL1651" t="s">
        <v>326</v>
      </c>
      <c r="BM1651" t="s">
        <v>138</v>
      </c>
      <c r="BN1651" t="s">
        <v>1281</v>
      </c>
      <c r="BP1651" t="s">
        <v>5788</v>
      </c>
      <c r="BQ1651" s="12" t="s">
        <v>8583</v>
      </c>
      <c r="BR1651" s="11" t="s">
        <v>5800</v>
      </c>
      <c r="BS1651">
        <v>9</v>
      </c>
      <c r="BT1651">
        <v>0</v>
      </c>
      <c r="BU1651">
        <v>0</v>
      </c>
      <c r="BV1651">
        <v>1</v>
      </c>
      <c r="BW1651">
        <v>0</v>
      </c>
      <c r="BY1651">
        <v>0</v>
      </c>
      <c r="BZ1651">
        <v>50</v>
      </c>
      <c r="CS1651">
        <f t="shared" si="500"/>
        <v>1</v>
      </c>
      <c r="CT1651" s="5" t="str">
        <f t="shared" si="489"/>
        <v/>
      </c>
      <c r="CU1651" t="str">
        <f t="shared" si="500"/>
        <v/>
      </c>
      <c r="CV1651">
        <f t="shared" si="500"/>
        <v>1</v>
      </c>
      <c r="CW1651">
        <f t="shared" si="500"/>
        <v>1</v>
      </c>
      <c r="CX1651">
        <f t="shared" si="500"/>
        <v>1</v>
      </c>
      <c r="CY1651">
        <f t="shared" si="500"/>
        <v>1</v>
      </c>
      <c r="CZ1651" t="str">
        <f t="shared" si="500"/>
        <v/>
      </c>
      <c r="DA1651" t="str">
        <f t="shared" si="500"/>
        <v/>
      </c>
      <c r="DB1651" t="str">
        <f t="shared" si="500"/>
        <v/>
      </c>
      <c r="DC1651" t="str">
        <f t="shared" si="500"/>
        <v/>
      </c>
      <c r="DD1651">
        <f t="shared" si="500"/>
        <v>1</v>
      </c>
      <c r="DE1651">
        <f t="shared" si="500"/>
        <v>1</v>
      </c>
      <c r="DF1651" t="str">
        <f t="shared" si="500"/>
        <v/>
      </c>
      <c r="DG1651">
        <f t="shared" si="500"/>
        <v>1</v>
      </c>
      <c r="DH1651">
        <f t="shared" si="500"/>
        <v>1</v>
      </c>
      <c r="DI1651" t="str">
        <f t="shared" si="490"/>
        <v/>
      </c>
      <c r="DJ1651" t="str">
        <f t="shared" si="491"/>
        <v/>
      </c>
    </row>
    <row r="1652" spans="1:114" ht="18" customHeight="1" x14ac:dyDescent="0.3">
      <c r="A1652" s="9" t="s">
        <v>3442</v>
      </c>
      <c r="B1652" s="9" t="s">
        <v>3443</v>
      </c>
      <c r="C1652" s="9" t="s">
        <v>3473</v>
      </c>
      <c r="D1652" s="9" t="s">
        <v>3470</v>
      </c>
      <c r="G1652" t="str">
        <f t="shared" si="483"/>
        <v>國英社</v>
      </c>
      <c r="H1652" s="9" t="str">
        <f t="shared" si="484"/>
        <v>國</v>
      </c>
      <c r="I1652" s="9" t="str">
        <f t="shared" si="485"/>
        <v>英</v>
      </c>
      <c r="J1652" t="str">
        <f t="shared" si="492"/>
        <v/>
      </c>
      <c r="K1652" t="str">
        <f t="shared" si="493"/>
        <v/>
      </c>
      <c r="L1652" s="9" t="str">
        <f t="shared" si="486"/>
        <v>社</v>
      </c>
      <c r="M1652" s="9" t="str">
        <f t="shared" si="487"/>
        <v/>
      </c>
      <c r="N1652" s="1" t="s">
        <v>427</v>
      </c>
      <c r="O1652" s="1" t="s">
        <v>85</v>
      </c>
      <c r="P1652" s="1" t="s">
        <v>85</v>
      </c>
      <c r="Q1652" s="1" t="s">
        <v>85</v>
      </c>
      <c r="R1652" s="1" t="s">
        <v>85</v>
      </c>
      <c r="S1652" s="1" t="s">
        <v>85</v>
      </c>
      <c r="T1652" s="1" t="s">
        <v>85</v>
      </c>
      <c r="U1652" s="2">
        <v>7</v>
      </c>
      <c r="V1652" s="2">
        <v>0</v>
      </c>
      <c r="W1652" s="2">
        <v>0</v>
      </c>
      <c r="X1652" s="2">
        <v>0</v>
      </c>
      <c r="Y1652" s="2">
        <v>0</v>
      </c>
      <c r="Z1652" s="2">
        <v>0</v>
      </c>
      <c r="AA1652" s="2" t="s">
        <v>85</v>
      </c>
      <c r="AB1652" s="13" t="str">
        <f t="shared" si="488"/>
        <v/>
      </c>
      <c r="AC1652" s="2">
        <v>0</v>
      </c>
      <c r="AD1652" s="3">
        <v>1</v>
      </c>
      <c r="AE1652" s="3">
        <v>1</v>
      </c>
      <c r="AF1652" s="3">
        <v>0</v>
      </c>
      <c r="AG1652" s="3">
        <v>0</v>
      </c>
      <c r="AH1652" s="3">
        <v>1</v>
      </c>
      <c r="AI1652" s="3">
        <v>0</v>
      </c>
      <c r="AJ1652" s="3">
        <v>10</v>
      </c>
      <c r="AK1652" t="s">
        <v>85</v>
      </c>
      <c r="AL1652" s="10">
        <v>45065</v>
      </c>
      <c r="AM1652" s="10">
        <v>45067</v>
      </c>
      <c r="AQ1652" s="10">
        <v>45076</v>
      </c>
      <c r="AR1652" t="s">
        <v>88</v>
      </c>
      <c r="AS1652" t="s">
        <v>203</v>
      </c>
      <c r="AX1652">
        <v>0</v>
      </c>
      <c r="AY1652">
        <v>0</v>
      </c>
      <c r="AZ1652">
        <v>0</v>
      </c>
      <c r="BA1652">
        <v>0</v>
      </c>
      <c r="BB1652">
        <v>0</v>
      </c>
      <c r="BC1652">
        <v>0</v>
      </c>
      <c r="BD1652">
        <v>40</v>
      </c>
      <c r="BE1652">
        <v>50</v>
      </c>
      <c r="BF1652">
        <v>0</v>
      </c>
      <c r="BG1652">
        <v>0</v>
      </c>
      <c r="BH1652">
        <v>0</v>
      </c>
      <c r="BI1652">
        <v>0</v>
      </c>
      <c r="BJ1652" t="s">
        <v>91</v>
      </c>
      <c r="BK1652" t="s">
        <v>101</v>
      </c>
      <c r="BL1652" t="s">
        <v>326</v>
      </c>
      <c r="BM1652" t="s">
        <v>138</v>
      </c>
      <c r="BN1652" t="s">
        <v>1281</v>
      </c>
      <c r="BP1652" t="s">
        <v>5788</v>
      </c>
      <c r="BQ1652" s="12" t="s">
        <v>8583</v>
      </c>
      <c r="BR1652" s="11" t="s">
        <v>5801</v>
      </c>
      <c r="BS1652">
        <v>7</v>
      </c>
      <c r="BT1652">
        <v>0</v>
      </c>
      <c r="BU1652">
        <v>0</v>
      </c>
      <c r="BV1652">
        <v>1</v>
      </c>
      <c r="BW1652">
        <v>0</v>
      </c>
      <c r="BY1652">
        <v>0</v>
      </c>
      <c r="BZ1652">
        <v>49</v>
      </c>
      <c r="CS1652">
        <f t="shared" si="500"/>
        <v>1</v>
      </c>
      <c r="CT1652" s="5" t="str">
        <f t="shared" si="489"/>
        <v/>
      </c>
      <c r="CU1652" t="str">
        <f t="shared" si="500"/>
        <v/>
      </c>
      <c r="CV1652">
        <f t="shared" si="500"/>
        <v>1</v>
      </c>
      <c r="CW1652">
        <f t="shared" si="500"/>
        <v>1</v>
      </c>
      <c r="CX1652">
        <f t="shared" si="500"/>
        <v>1</v>
      </c>
      <c r="CY1652">
        <f t="shared" si="500"/>
        <v>1</v>
      </c>
      <c r="CZ1652" t="str">
        <f t="shared" si="500"/>
        <v/>
      </c>
      <c r="DA1652" t="str">
        <f t="shared" si="500"/>
        <v/>
      </c>
      <c r="DB1652" t="str">
        <f t="shared" si="500"/>
        <v/>
      </c>
      <c r="DC1652" t="str">
        <f t="shared" si="500"/>
        <v/>
      </c>
      <c r="DD1652">
        <f t="shared" si="500"/>
        <v>1</v>
      </c>
      <c r="DE1652">
        <f t="shared" si="500"/>
        <v>1</v>
      </c>
      <c r="DF1652" t="str">
        <f t="shared" si="500"/>
        <v/>
      </c>
      <c r="DG1652">
        <f t="shared" si="500"/>
        <v>1</v>
      </c>
      <c r="DH1652">
        <f t="shared" si="500"/>
        <v>1</v>
      </c>
      <c r="DI1652" t="str">
        <f t="shared" si="490"/>
        <v/>
      </c>
      <c r="DJ1652" t="str">
        <f t="shared" si="491"/>
        <v/>
      </c>
    </row>
    <row r="1653" spans="1:114" ht="18" customHeight="1" x14ac:dyDescent="0.3">
      <c r="A1653" s="9" t="s">
        <v>3442</v>
      </c>
      <c r="B1653" s="9" t="s">
        <v>3443</v>
      </c>
      <c r="C1653" s="9" t="s">
        <v>3476</v>
      </c>
      <c r="D1653" s="9" t="s">
        <v>3472</v>
      </c>
      <c r="G1653" t="str">
        <f t="shared" si="483"/>
        <v>國英社</v>
      </c>
      <c r="H1653" s="9" t="str">
        <f t="shared" si="484"/>
        <v>國</v>
      </c>
      <c r="I1653" s="9" t="str">
        <f t="shared" si="485"/>
        <v>英</v>
      </c>
      <c r="J1653" t="str">
        <f t="shared" si="492"/>
        <v/>
      </c>
      <c r="K1653" t="str">
        <f t="shared" si="493"/>
        <v/>
      </c>
      <c r="L1653" s="9" t="str">
        <f t="shared" si="486"/>
        <v>社</v>
      </c>
      <c r="M1653" s="9" t="str">
        <f t="shared" si="487"/>
        <v/>
      </c>
      <c r="N1653" s="1" t="s">
        <v>85</v>
      </c>
      <c r="O1653" s="1" t="s">
        <v>85</v>
      </c>
      <c r="P1653" s="1" t="s">
        <v>85</v>
      </c>
      <c r="Q1653" s="1" t="s">
        <v>85</v>
      </c>
      <c r="R1653" s="1" t="s">
        <v>427</v>
      </c>
      <c r="S1653" s="1" t="s">
        <v>85</v>
      </c>
      <c r="T1653" s="1" t="s">
        <v>85</v>
      </c>
      <c r="U1653" s="2">
        <v>5.5</v>
      </c>
      <c r="V1653" s="2">
        <v>0</v>
      </c>
      <c r="W1653" s="2">
        <v>0</v>
      </c>
      <c r="X1653" s="2">
        <v>0</v>
      </c>
      <c r="Y1653" s="2">
        <v>10</v>
      </c>
      <c r="Z1653" s="2">
        <v>0</v>
      </c>
      <c r="AA1653" s="2" t="s">
        <v>85</v>
      </c>
      <c r="AB1653" s="13" t="str">
        <f t="shared" si="488"/>
        <v/>
      </c>
      <c r="AC1653" s="2">
        <v>0</v>
      </c>
      <c r="AD1653" s="3">
        <v>1</v>
      </c>
      <c r="AE1653" s="3">
        <v>1</v>
      </c>
      <c r="AF1653" s="3">
        <v>0</v>
      </c>
      <c r="AG1653" s="3">
        <v>0</v>
      </c>
      <c r="AH1653" s="3">
        <v>1</v>
      </c>
      <c r="AI1653" s="3">
        <v>0</v>
      </c>
      <c r="AJ1653" s="3">
        <v>10</v>
      </c>
      <c r="AK1653" t="s">
        <v>85</v>
      </c>
      <c r="AL1653" s="10">
        <v>45065</v>
      </c>
      <c r="AM1653" s="10">
        <v>45067</v>
      </c>
      <c r="AQ1653" s="10">
        <v>45076</v>
      </c>
      <c r="AR1653" t="s">
        <v>88</v>
      </c>
      <c r="AS1653" t="s">
        <v>203</v>
      </c>
      <c r="AX1653">
        <v>0</v>
      </c>
      <c r="AY1653">
        <v>0</v>
      </c>
      <c r="AZ1653">
        <v>0</v>
      </c>
      <c r="BA1653">
        <v>0</v>
      </c>
      <c r="BB1653">
        <v>0</v>
      </c>
      <c r="BC1653">
        <v>0</v>
      </c>
      <c r="BD1653">
        <v>40</v>
      </c>
      <c r="BE1653">
        <v>50</v>
      </c>
      <c r="BF1653">
        <v>0</v>
      </c>
      <c r="BG1653">
        <v>0</v>
      </c>
      <c r="BH1653">
        <v>0</v>
      </c>
      <c r="BI1653">
        <v>0</v>
      </c>
      <c r="BJ1653" t="s">
        <v>91</v>
      </c>
      <c r="BK1653" t="s">
        <v>101</v>
      </c>
      <c r="BL1653" t="s">
        <v>326</v>
      </c>
      <c r="BM1653" t="s">
        <v>138</v>
      </c>
      <c r="BN1653" t="s">
        <v>1281</v>
      </c>
      <c r="BP1653" t="s">
        <v>5788</v>
      </c>
      <c r="BQ1653" s="11" t="s">
        <v>5792</v>
      </c>
      <c r="BR1653" s="11" t="s">
        <v>5802</v>
      </c>
      <c r="BS1653">
        <v>9</v>
      </c>
      <c r="BT1653">
        <v>0</v>
      </c>
      <c r="BU1653">
        <v>0</v>
      </c>
      <c r="BV1653">
        <v>2</v>
      </c>
      <c r="BW1653">
        <v>0</v>
      </c>
      <c r="BY1653">
        <v>0</v>
      </c>
      <c r="BZ1653">
        <v>50</v>
      </c>
      <c r="CS1653">
        <f t="shared" si="500"/>
        <v>1</v>
      </c>
      <c r="CT1653" s="5" t="str">
        <f t="shared" si="489"/>
        <v/>
      </c>
      <c r="CU1653" t="str">
        <f t="shared" si="500"/>
        <v/>
      </c>
      <c r="CV1653">
        <f t="shared" si="500"/>
        <v>1</v>
      </c>
      <c r="CW1653">
        <f t="shared" si="500"/>
        <v>1</v>
      </c>
      <c r="CX1653">
        <f t="shared" si="500"/>
        <v>1</v>
      </c>
      <c r="CY1653">
        <f t="shared" si="500"/>
        <v>1</v>
      </c>
      <c r="CZ1653" t="str">
        <f t="shared" si="500"/>
        <v/>
      </c>
      <c r="DA1653" t="str">
        <f t="shared" si="500"/>
        <v/>
      </c>
      <c r="DB1653" t="str">
        <f t="shared" si="500"/>
        <v/>
      </c>
      <c r="DC1653" t="str">
        <f t="shared" si="500"/>
        <v/>
      </c>
      <c r="DD1653">
        <f t="shared" si="500"/>
        <v>1</v>
      </c>
      <c r="DE1653">
        <f t="shared" si="500"/>
        <v>1</v>
      </c>
      <c r="DF1653" t="str">
        <f t="shared" si="500"/>
        <v/>
      </c>
      <c r="DG1653">
        <f t="shared" si="500"/>
        <v>1</v>
      </c>
      <c r="DH1653">
        <f t="shared" si="500"/>
        <v>1</v>
      </c>
      <c r="DI1653" t="str">
        <f t="shared" si="490"/>
        <v/>
      </c>
      <c r="DJ1653" t="str">
        <f t="shared" si="491"/>
        <v/>
      </c>
    </row>
    <row r="1654" spans="1:114" ht="18" customHeight="1" x14ac:dyDescent="0.3">
      <c r="A1654" s="9" t="s">
        <v>3442</v>
      </c>
      <c r="B1654" s="9" t="s">
        <v>3443</v>
      </c>
      <c r="C1654" s="9" t="s">
        <v>3477</v>
      </c>
      <c r="D1654" s="9" t="s">
        <v>3474</v>
      </c>
      <c r="G1654" t="str">
        <f t="shared" si="483"/>
        <v>國</v>
      </c>
      <c r="H1654" s="9" t="str">
        <f t="shared" si="484"/>
        <v>國</v>
      </c>
      <c r="I1654" s="9" t="str">
        <f t="shared" si="485"/>
        <v/>
      </c>
      <c r="J1654" t="str">
        <f t="shared" si="492"/>
        <v/>
      </c>
      <c r="K1654" t="str">
        <f t="shared" si="493"/>
        <v/>
      </c>
      <c r="L1654" s="9" t="str">
        <f t="shared" si="486"/>
        <v/>
      </c>
      <c r="M1654" s="9" t="str">
        <f t="shared" si="487"/>
        <v/>
      </c>
      <c r="N1654" s="1" t="s">
        <v>427</v>
      </c>
      <c r="O1654" s="1" t="s">
        <v>85</v>
      </c>
      <c r="P1654" s="1" t="s">
        <v>85</v>
      </c>
      <c r="Q1654" s="1" t="s">
        <v>85</v>
      </c>
      <c r="R1654" s="1" t="s">
        <v>85</v>
      </c>
      <c r="S1654" s="1" t="s">
        <v>85</v>
      </c>
      <c r="T1654" s="1" t="s">
        <v>85</v>
      </c>
      <c r="U1654" s="2">
        <v>0</v>
      </c>
      <c r="V1654" s="2">
        <v>0</v>
      </c>
      <c r="W1654" s="2">
        <v>0</v>
      </c>
      <c r="X1654" s="2">
        <v>0</v>
      </c>
      <c r="Y1654" s="2">
        <v>0</v>
      </c>
      <c r="Z1654" s="2">
        <v>0</v>
      </c>
      <c r="AA1654" s="2" t="s">
        <v>85</v>
      </c>
      <c r="AB1654" s="13" t="str">
        <f t="shared" si="488"/>
        <v>err</v>
      </c>
      <c r="AC1654" s="2">
        <v>0</v>
      </c>
      <c r="AD1654" s="3">
        <v>0</v>
      </c>
      <c r="AE1654" s="3">
        <v>0</v>
      </c>
      <c r="AF1654" s="3">
        <v>0</v>
      </c>
      <c r="AG1654" s="3">
        <v>0</v>
      </c>
      <c r="AH1654" s="3">
        <v>0</v>
      </c>
      <c r="AI1654" s="3">
        <v>0</v>
      </c>
      <c r="AJ1654" s="3">
        <v>0</v>
      </c>
      <c r="AK1654" t="s">
        <v>85</v>
      </c>
      <c r="AL1654" s="10">
        <v>45065</v>
      </c>
      <c r="AM1654" s="10">
        <v>45067</v>
      </c>
      <c r="AQ1654" s="10">
        <v>45076</v>
      </c>
      <c r="AR1654" t="s">
        <v>88</v>
      </c>
      <c r="AS1654" t="s">
        <v>203</v>
      </c>
      <c r="AX1654">
        <v>0</v>
      </c>
      <c r="AY1654">
        <v>0</v>
      </c>
      <c r="AZ1654">
        <v>0</v>
      </c>
      <c r="BA1654">
        <v>0</v>
      </c>
      <c r="BB1654">
        <v>0</v>
      </c>
      <c r="BC1654">
        <v>0</v>
      </c>
      <c r="BD1654">
        <v>70</v>
      </c>
      <c r="BE1654">
        <v>30</v>
      </c>
      <c r="BF1654">
        <v>0</v>
      </c>
      <c r="BG1654">
        <v>0</v>
      </c>
      <c r="BH1654">
        <v>0</v>
      </c>
      <c r="BI1654">
        <v>0</v>
      </c>
      <c r="BJ1654" t="s">
        <v>91</v>
      </c>
      <c r="BK1654" t="s">
        <v>138</v>
      </c>
      <c r="BL1654" t="s">
        <v>8585</v>
      </c>
      <c r="BP1654" t="s">
        <v>5803</v>
      </c>
      <c r="BQ1654" s="12" t="s">
        <v>8583</v>
      </c>
      <c r="BR1654" s="11" t="s">
        <v>3475</v>
      </c>
      <c r="BS1654">
        <v>2</v>
      </c>
      <c r="BT1654">
        <v>0</v>
      </c>
      <c r="BU1654">
        <v>0</v>
      </c>
      <c r="BV1654">
        <v>0</v>
      </c>
      <c r="BW1654">
        <v>0</v>
      </c>
      <c r="BY1654">
        <v>0</v>
      </c>
      <c r="BZ1654">
        <v>50</v>
      </c>
      <c r="CS1654" t="str">
        <f t="shared" si="500"/>
        <v/>
      </c>
      <c r="CT1654" s="5" t="str">
        <f t="shared" si="489"/>
        <v/>
      </c>
      <c r="CU1654" t="str">
        <f t="shared" si="500"/>
        <v/>
      </c>
      <c r="CV1654" t="str">
        <f t="shared" si="500"/>
        <v/>
      </c>
      <c r="CW1654" t="str">
        <f t="shared" si="500"/>
        <v/>
      </c>
      <c r="CX1654" t="str">
        <f t="shared" si="500"/>
        <v/>
      </c>
      <c r="CY1654" t="str">
        <f t="shared" si="500"/>
        <v/>
      </c>
      <c r="CZ1654" t="str">
        <f t="shared" si="500"/>
        <v/>
      </c>
      <c r="DA1654" t="str">
        <f t="shared" si="500"/>
        <v/>
      </c>
      <c r="DB1654" t="str">
        <f t="shared" si="500"/>
        <v/>
      </c>
      <c r="DC1654" t="str">
        <f t="shared" si="500"/>
        <v/>
      </c>
      <c r="DD1654" t="str">
        <f t="shared" si="500"/>
        <v/>
      </c>
      <c r="DE1654" t="str">
        <f t="shared" si="500"/>
        <v/>
      </c>
      <c r="DF1654" t="str">
        <f t="shared" si="500"/>
        <v/>
      </c>
      <c r="DG1654">
        <f t="shared" si="500"/>
        <v>1</v>
      </c>
      <c r="DH1654">
        <f t="shared" si="500"/>
        <v>1</v>
      </c>
      <c r="DI1654" t="str">
        <f t="shared" si="490"/>
        <v/>
      </c>
      <c r="DJ1654" t="str">
        <f t="shared" si="491"/>
        <v/>
      </c>
    </row>
    <row r="1655" spans="1:114" ht="18" customHeight="1" x14ac:dyDescent="0.3">
      <c r="A1655" s="9" t="s">
        <v>3442</v>
      </c>
      <c r="B1655" s="9" t="s">
        <v>3443</v>
      </c>
      <c r="C1655" s="9" t="s">
        <v>3478</v>
      </c>
      <c r="D1655" s="9" t="s">
        <v>6502</v>
      </c>
      <c r="G1655" t="str">
        <f t="shared" si="483"/>
        <v>國英社</v>
      </c>
      <c r="H1655" s="9" t="str">
        <f t="shared" si="484"/>
        <v>國</v>
      </c>
      <c r="I1655" s="9" t="str">
        <f t="shared" si="485"/>
        <v>英</v>
      </c>
      <c r="J1655" t="str">
        <f t="shared" si="492"/>
        <v/>
      </c>
      <c r="K1655" t="str">
        <f t="shared" si="493"/>
        <v/>
      </c>
      <c r="L1655" s="9" t="str">
        <f t="shared" si="486"/>
        <v>社</v>
      </c>
      <c r="M1655" s="9" t="str">
        <f t="shared" si="487"/>
        <v/>
      </c>
      <c r="N1655" s="1" t="s">
        <v>427</v>
      </c>
      <c r="O1655" s="1" t="s">
        <v>85</v>
      </c>
      <c r="P1655" s="1" t="s">
        <v>85</v>
      </c>
      <c r="Q1655" s="1" t="s">
        <v>85</v>
      </c>
      <c r="R1655" s="1" t="s">
        <v>85</v>
      </c>
      <c r="S1655" s="1" t="s">
        <v>85</v>
      </c>
      <c r="T1655" s="1" t="s">
        <v>85</v>
      </c>
      <c r="U1655" s="2">
        <v>8</v>
      </c>
      <c r="V1655" s="2">
        <v>0</v>
      </c>
      <c r="W1655" s="2">
        <v>0</v>
      </c>
      <c r="X1655" s="2">
        <v>0</v>
      </c>
      <c r="Y1655" s="2">
        <v>5</v>
      </c>
      <c r="Z1655" s="2">
        <v>0</v>
      </c>
      <c r="AA1655" s="2" t="s">
        <v>85</v>
      </c>
      <c r="AB1655" s="13" t="str">
        <f t="shared" si="488"/>
        <v/>
      </c>
      <c r="AC1655" s="2">
        <v>0</v>
      </c>
      <c r="AD1655" s="3">
        <v>2</v>
      </c>
      <c r="AE1655" s="3">
        <v>1</v>
      </c>
      <c r="AF1655" s="3">
        <v>0</v>
      </c>
      <c r="AG1655" s="3">
        <v>0</v>
      </c>
      <c r="AH1655" s="3">
        <v>2</v>
      </c>
      <c r="AI1655" s="3">
        <v>0</v>
      </c>
      <c r="AJ1655" s="3">
        <v>10</v>
      </c>
      <c r="AK1655" t="s">
        <v>85</v>
      </c>
      <c r="AL1655" s="10">
        <v>45065</v>
      </c>
      <c r="AM1655" s="10">
        <v>45067</v>
      </c>
      <c r="AQ1655" s="10">
        <v>45076</v>
      </c>
      <c r="AR1655" t="s">
        <v>88</v>
      </c>
      <c r="AS1655" t="s">
        <v>203</v>
      </c>
      <c r="AX1655">
        <v>0</v>
      </c>
      <c r="AY1655">
        <v>0</v>
      </c>
      <c r="AZ1655">
        <v>0</v>
      </c>
      <c r="BA1655">
        <v>0</v>
      </c>
      <c r="BB1655">
        <v>0</v>
      </c>
      <c r="BC1655">
        <v>0</v>
      </c>
      <c r="BD1655">
        <v>40</v>
      </c>
      <c r="BE1655">
        <v>50</v>
      </c>
      <c r="BF1655">
        <v>0</v>
      </c>
      <c r="BG1655">
        <v>0</v>
      </c>
      <c r="BH1655">
        <v>0</v>
      </c>
      <c r="BI1655">
        <v>0</v>
      </c>
      <c r="BJ1655" t="s">
        <v>91</v>
      </c>
      <c r="BK1655" t="s">
        <v>200</v>
      </c>
      <c r="BL1655" t="s">
        <v>179</v>
      </c>
      <c r="BM1655" t="s">
        <v>138</v>
      </c>
      <c r="BN1655" t="s">
        <v>1281</v>
      </c>
      <c r="BP1655" t="s">
        <v>5788</v>
      </c>
      <c r="BQ1655" s="12" t="s">
        <v>8586</v>
      </c>
      <c r="BR1655" s="11" t="s">
        <v>5804</v>
      </c>
      <c r="BS1655">
        <v>10</v>
      </c>
      <c r="BT1655">
        <v>0</v>
      </c>
      <c r="BU1655">
        <v>0</v>
      </c>
      <c r="BV1655">
        <v>3</v>
      </c>
      <c r="BW1655">
        <v>0</v>
      </c>
      <c r="BY1655">
        <v>0</v>
      </c>
      <c r="BZ1655">
        <v>50</v>
      </c>
      <c r="CS1655">
        <f t="shared" si="500"/>
        <v>1</v>
      </c>
      <c r="CT1655" s="5" t="str">
        <f t="shared" si="489"/>
        <v/>
      </c>
      <c r="CU1655" t="str">
        <f t="shared" si="500"/>
        <v/>
      </c>
      <c r="CV1655" t="str">
        <f t="shared" si="500"/>
        <v/>
      </c>
      <c r="CW1655">
        <f t="shared" si="500"/>
        <v>1</v>
      </c>
      <c r="CX1655">
        <f t="shared" si="500"/>
        <v>1</v>
      </c>
      <c r="CY1655" t="str">
        <f t="shared" si="500"/>
        <v/>
      </c>
      <c r="CZ1655">
        <f t="shared" si="500"/>
        <v>1</v>
      </c>
      <c r="DA1655" t="str">
        <f t="shared" si="500"/>
        <v/>
      </c>
      <c r="DB1655" t="str">
        <f t="shared" si="500"/>
        <v/>
      </c>
      <c r="DC1655" t="str">
        <f t="shared" si="500"/>
        <v/>
      </c>
      <c r="DD1655" t="str">
        <f t="shared" si="500"/>
        <v/>
      </c>
      <c r="DE1655">
        <f t="shared" si="500"/>
        <v>1</v>
      </c>
      <c r="DF1655" t="str">
        <f t="shared" si="500"/>
        <v/>
      </c>
      <c r="DG1655">
        <f t="shared" si="500"/>
        <v>1</v>
      </c>
      <c r="DH1655">
        <f t="shared" si="500"/>
        <v>1</v>
      </c>
      <c r="DI1655" t="str">
        <f t="shared" si="490"/>
        <v/>
      </c>
      <c r="DJ1655" t="str">
        <f t="shared" si="491"/>
        <v/>
      </c>
    </row>
    <row r="1656" spans="1:114" ht="18" customHeight="1" x14ac:dyDescent="0.3">
      <c r="A1656" s="9" t="s">
        <v>3442</v>
      </c>
      <c r="B1656" s="9" t="s">
        <v>3443</v>
      </c>
      <c r="C1656" s="9" t="s">
        <v>3479</v>
      </c>
      <c r="D1656" s="9" t="s">
        <v>6503</v>
      </c>
      <c r="G1656" t="str">
        <f t="shared" si="483"/>
        <v>國英社</v>
      </c>
      <c r="H1656" s="9" t="str">
        <f t="shared" si="484"/>
        <v>國</v>
      </c>
      <c r="I1656" s="9" t="str">
        <f t="shared" si="485"/>
        <v>英</v>
      </c>
      <c r="J1656" t="str">
        <f t="shared" si="492"/>
        <v/>
      </c>
      <c r="K1656" t="str">
        <f t="shared" si="493"/>
        <v/>
      </c>
      <c r="L1656" s="9" t="str">
        <f t="shared" si="486"/>
        <v>社</v>
      </c>
      <c r="M1656" s="9" t="str">
        <f t="shared" si="487"/>
        <v/>
      </c>
      <c r="N1656" s="1" t="s">
        <v>427</v>
      </c>
      <c r="O1656" s="1" t="s">
        <v>85</v>
      </c>
      <c r="P1656" s="1" t="s">
        <v>85</v>
      </c>
      <c r="Q1656" s="1" t="s">
        <v>85</v>
      </c>
      <c r="R1656" s="1" t="s">
        <v>85</v>
      </c>
      <c r="S1656" s="1" t="s">
        <v>85</v>
      </c>
      <c r="T1656" s="1" t="s">
        <v>85</v>
      </c>
      <c r="U1656" s="2">
        <v>5</v>
      </c>
      <c r="V1656" s="2">
        <v>3</v>
      </c>
      <c r="W1656" s="2">
        <v>0</v>
      </c>
      <c r="X1656" s="2">
        <v>0</v>
      </c>
      <c r="Y1656" s="2">
        <v>0</v>
      </c>
      <c r="Z1656" s="2">
        <v>0</v>
      </c>
      <c r="AA1656" s="2" t="s">
        <v>85</v>
      </c>
      <c r="AB1656" s="13" t="str">
        <f t="shared" si="488"/>
        <v/>
      </c>
      <c r="AC1656" s="2">
        <v>0</v>
      </c>
      <c r="AD1656" s="3">
        <v>2</v>
      </c>
      <c r="AE1656" s="3">
        <v>1</v>
      </c>
      <c r="AF1656" s="3">
        <v>0</v>
      </c>
      <c r="AG1656" s="3">
        <v>0</v>
      </c>
      <c r="AH1656" s="3">
        <v>2</v>
      </c>
      <c r="AI1656" s="3">
        <v>0</v>
      </c>
      <c r="AJ1656" s="3">
        <v>10</v>
      </c>
      <c r="AK1656" t="s">
        <v>85</v>
      </c>
      <c r="AL1656" s="10">
        <v>45065</v>
      </c>
      <c r="AM1656" s="10">
        <v>45067</v>
      </c>
      <c r="AQ1656" s="10">
        <v>45076</v>
      </c>
      <c r="AR1656" t="s">
        <v>88</v>
      </c>
      <c r="AS1656" t="s">
        <v>203</v>
      </c>
      <c r="AX1656">
        <v>0</v>
      </c>
      <c r="AY1656">
        <v>0</v>
      </c>
      <c r="AZ1656">
        <v>0</v>
      </c>
      <c r="BA1656">
        <v>0</v>
      </c>
      <c r="BB1656">
        <v>0</v>
      </c>
      <c r="BC1656">
        <v>0</v>
      </c>
      <c r="BD1656">
        <v>40</v>
      </c>
      <c r="BE1656">
        <v>50</v>
      </c>
      <c r="BF1656">
        <v>0</v>
      </c>
      <c r="BG1656">
        <v>0</v>
      </c>
      <c r="BH1656">
        <v>0</v>
      </c>
      <c r="BI1656">
        <v>0</v>
      </c>
      <c r="BJ1656" t="s">
        <v>91</v>
      </c>
      <c r="BK1656" t="s">
        <v>200</v>
      </c>
      <c r="BL1656" t="s">
        <v>179</v>
      </c>
      <c r="BM1656" t="s">
        <v>138</v>
      </c>
      <c r="BN1656" t="s">
        <v>1281</v>
      </c>
      <c r="BP1656" t="s">
        <v>5788</v>
      </c>
      <c r="BQ1656" s="12" t="s">
        <v>8587</v>
      </c>
      <c r="BR1656" s="11" t="s">
        <v>5805</v>
      </c>
      <c r="BS1656">
        <v>22</v>
      </c>
      <c r="BT1656">
        <v>0</v>
      </c>
      <c r="BU1656">
        <v>0</v>
      </c>
      <c r="BV1656">
        <v>2</v>
      </c>
      <c r="BW1656">
        <v>0</v>
      </c>
      <c r="BY1656">
        <v>0</v>
      </c>
      <c r="BZ1656">
        <v>66</v>
      </c>
      <c r="CS1656">
        <f t="shared" si="500"/>
        <v>1</v>
      </c>
      <c r="CT1656" s="5" t="str">
        <f t="shared" si="489"/>
        <v/>
      </c>
      <c r="CU1656" t="str">
        <f t="shared" si="500"/>
        <v/>
      </c>
      <c r="CV1656" t="str">
        <f t="shared" si="500"/>
        <v/>
      </c>
      <c r="CW1656">
        <f t="shared" si="500"/>
        <v>1</v>
      </c>
      <c r="CX1656">
        <f t="shared" si="500"/>
        <v>1</v>
      </c>
      <c r="CY1656" t="str">
        <f t="shared" si="500"/>
        <v/>
      </c>
      <c r="CZ1656">
        <f t="shared" si="500"/>
        <v>1</v>
      </c>
      <c r="DA1656" t="str">
        <f t="shared" si="500"/>
        <v/>
      </c>
      <c r="DB1656" t="str">
        <f t="shared" si="500"/>
        <v/>
      </c>
      <c r="DC1656" t="str">
        <f t="shared" si="500"/>
        <v/>
      </c>
      <c r="DD1656" t="str">
        <f t="shared" si="500"/>
        <v/>
      </c>
      <c r="DE1656">
        <f t="shared" si="500"/>
        <v>1</v>
      </c>
      <c r="DF1656" t="str">
        <f t="shared" si="500"/>
        <v/>
      </c>
      <c r="DG1656">
        <f t="shared" si="500"/>
        <v>1</v>
      </c>
      <c r="DH1656">
        <f t="shared" si="500"/>
        <v>1</v>
      </c>
      <c r="DI1656" t="str">
        <f t="shared" si="490"/>
        <v/>
      </c>
      <c r="DJ1656" t="str">
        <f t="shared" si="491"/>
        <v/>
      </c>
    </row>
    <row r="1657" spans="1:114" ht="18" customHeight="1" x14ac:dyDescent="0.3">
      <c r="A1657" s="9" t="s">
        <v>3442</v>
      </c>
      <c r="B1657" s="9" t="s">
        <v>3443</v>
      </c>
      <c r="C1657" s="9" t="s">
        <v>3481</v>
      </c>
      <c r="D1657" s="9" t="s">
        <v>3480</v>
      </c>
      <c r="G1657" t="str">
        <f t="shared" si="483"/>
        <v>國英數B社</v>
      </c>
      <c r="H1657" s="9" t="str">
        <f t="shared" si="484"/>
        <v>國</v>
      </c>
      <c r="I1657" s="9" t="str">
        <f t="shared" si="485"/>
        <v>英</v>
      </c>
      <c r="J1657" t="str">
        <f t="shared" si="492"/>
        <v/>
      </c>
      <c r="K1657" t="str">
        <f t="shared" si="493"/>
        <v>數B</v>
      </c>
      <c r="L1657" s="9" t="str">
        <f t="shared" si="486"/>
        <v>社</v>
      </c>
      <c r="M1657" s="9" t="str">
        <f t="shared" si="487"/>
        <v/>
      </c>
      <c r="N1657" s="1" t="s">
        <v>427</v>
      </c>
      <c r="O1657" s="1" t="s">
        <v>85</v>
      </c>
      <c r="P1657" s="1" t="s">
        <v>85</v>
      </c>
      <c r="Q1657" s="1" t="s">
        <v>85</v>
      </c>
      <c r="R1657" s="1" t="s">
        <v>85</v>
      </c>
      <c r="S1657" s="1" t="s">
        <v>85</v>
      </c>
      <c r="T1657" s="1" t="s">
        <v>85</v>
      </c>
      <c r="U1657" s="2">
        <v>15</v>
      </c>
      <c r="V1657" s="2">
        <v>10</v>
      </c>
      <c r="W1657" s="2">
        <v>0</v>
      </c>
      <c r="X1657" s="2">
        <v>0</v>
      </c>
      <c r="Y1657" s="2">
        <v>0</v>
      </c>
      <c r="Z1657" s="2">
        <v>0</v>
      </c>
      <c r="AA1657" s="2" t="s">
        <v>85</v>
      </c>
      <c r="AB1657" s="13" t="str">
        <f t="shared" si="488"/>
        <v/>
      </c>
      <c r="AC1657" s="2">
        <v>0</v>
      </c>
      <c r="AD1657" s="3">
        <v>1</v>
      </c>
      <c r="AE1657" s="3">
        <v>1</v>
      </c>
      <c r="AF1657" s="3">
        <v>0</v>
      </c>
      <c r="AG1657" s="3">
        <v>1</v>
      </c>
      <c r="AH1657" s="3">
        <v>1</v>
      </c>
      <c r="AI1657" s="3">
        <v>0</v>
      </c>
      <c r="AJ1657" s="3">
        <v>20</v>
      </c>
      <c r="AK1657" t="s">
        <v>85</v>
      </c>
      <c r="AL1657" s="10">
        <v>45065</v>
      </c>
      <c r="AM1657" s="10">
        <v>45067</v>
      </c>
      <c r="AQ1657" s="10">
        <v>45076</v>
      </c>
      <c r="AR1657" t="s">
        <v>88</v>
      </c>
      <c r="AS1657" t="s">
        <v>203</v>
      </c>
      <c r="AX1657">
        <v>0</v>
      </c>
      <c r="AY1657">
        <v>0</v>
      </c>
      <c r="AZ1657">
        <v>0</v>
      </c>
      <c r="BA1657">
        <v>0</v>
      </c>
      <c r="BB1657">
        <v>0</v>
      </c>
      <c r="BC1657">
        <v>0</v>
      </c>
      <c r="BD1657">
        <v>35</v>
      </c>
      <c r="BE1657">
        <v>45</v>
      </c>
      <c r="BF1657">
        <v>0</v>
      </c>
      <c r="BG1657">
        <v>0</v>
      </c>
      <c r="BH1657">
        <v>0</v>
      </c>
      <c r="BI1657">
        <v>0</v>
      </c>
      <c r="BJ1657" t="s">
        <v>91</v>
      </c>
      <c r="BK1657" t="s">
        <v>101</v>
      </c>
      <c r="BL1657" t="s">
        <v>179</v>
      </c>
      <c r="BM1657" t="s">
        <v>212</v>
      </c>
      <c r="BN1657" t="s">
        <v>2936</v>
      </c>
      <c r="BP1657" t="s">
        <v>5788</v>
      </c>
      <c r="BQ1657" s="11" t="s">
        <v>5806</v>
      </c>
      <c r="BR1657" s="11" t="s">
        <v>5807</v>
      </c>
      <c r="BS1657">
        <v>5</v>
      </c>
      <c r="BT1657">
        <v>0</v>
      </c>
      <c r="BU1657">
        <v>0</v>
      </c>
      <c r="BV1657">
        <v>1</v>
      </c>
      <c r="BW1657">
        <v>0</v>
      </c>
      <c r="BY1657">
        <v>0</v>
      </c>
      <c r="BZ1657">
        <v>50</v>
      </c>
      <c r="CS1657">
        <f t="shared" si="500"/>
        <v>1</v>
      </c>
      <c r="CT1657" s="5" t="str">
        <f t="shared" si="489"/>
        <v/>
      </c>
      <c r="CU1657" t="str">
        <f t="shared" si="500"/>
        <v/>
      </c>
      <c r="CV1657">
        <f t="shared" si="500"/>
        <v>1</v>
      </c>
      <c r="CW1657">
        <f t="shared" si="500"/>
        <v>1</v>
      </c>
      <c r="CX1657">
        <f t="shared" si="500"/>
        <v>1</v>
      </c>
      <c r="CY1657" t="str">
        <f t="shared" si="500"/>
        <v/>
      </c>
      <c r="CZ1657">
        <f t="shared" si="500"/>
        <v>1</v>
      </c>
      <c r="DA1657" t="str">
        <f t="shared" si="500"/>
        <v/>
      </c>
      <c r="DB1657" t="str">
        <f t="shared" si="500"/>
        <v/>
      </c>
      <c r="DC1657" t="str">
        <f t="shared" si="500"/>
        <v/>
      </c>
      <c r="DD1657" t="str">
        <f t="shared" si="500"/>
        <v/>
      </c>
      <c r="DE1657">
        <f t="shared" si="500"/>
        <v>1</v>
      </c>
      <c r="DF1657" t="str">
        <f t="shared" si="500"/>
        <v/>
      </c>
      <c r="DG1657">
        <f t="shared" si="500"/>
        <v>1</v>
      </c>
      <c r="DH1657" t="str">
        <f t="shared" si="500"/>
        <v/>
      </c>
      <c r="DI1657" t="str">
        <f t="shared" si="490"/>
        <v/>
      </c>
      <c r="DJ1657" t="str">
        <f t="shared" si="491"/>
        <v/>
      </c>
    </row>
    <row r="1658" spans="1:114" ht="18" customHeight="1" x14ac:dyDescent="0.3">
      <c r="A1658" s="9" t="s">
        <v>3442</v>
      </c>
      <c r="B1658" s="9" t="s">
        <v>3443</v>
      </c>
      <c r="C1658" s="9" t="s">
        <v>3483</v>
      </c>
      <c r="D1658" s="9" t="s">
        <v>3482</v>
      </c>
      <c r="G1658" t="str">
        <f t="shared" si="483"/>
        <v>國英數B社</v>
      </c>
      <c r="H1658" s="9" t="str">
        <f t="shared" si="484"/>
        <v>國</v>
      </c>
      <c r="I1658" s="9" t="str">
        <f t="shared" si="485"/>
        <v>英</v>
      </c>
      <c r="J1658" t="str">
        <f t="shared" si="492"/>
        <v/>
      </c>
      <c r="K1658" t="str">
        <f t="shared" si="493"/>
        <v>數B</v>
      </c>
      <c r="L1658" s="9" t="str">
        <f t="shared" si="486"/>
        <v>社</v>
      </c>
      <c r="M1658" s="9" t="str">
        <f t="shared" si="487"/>
        <v/>
      </c>
      <c r="N1658" s="1" t="s">
        <v>427</v>
      </c>
      <c r="O1658" s="1" t="s">
        <v>85</v>
      </c>
      <c r="P1658" s="1" t="s">
        <v>85</v>
      </c>
      <c r="Q1658" s="1" t="s">
        <v>85</v>
      </c>
      <c r="R1658" s="1" t="s">
        <v>85</v>
      </c>
      <c r="S1658" s="1" t="s">
        <v>85</v>
      </c>
      <c r="T1658" s="1" t="s">
        <v>85</v>
      </c>
      <c r="U1658" s="2">
        <v>10</v>
      </c>
      <c r="V1658" s="2">
        <v>0</v>
      </c>
      <c r="W1658" s="2">
        <v>0</v>
      </c>
      <c r="X1658" s="2">
        <v>0</v>
      </c>
      <c r="Y1658" s="2">
        <v>6</v>
      </c>
      <c r="Z1658" s="2">
        <v>0</v>
      </c>
      <c r="AA1658" s="2" t="s">
        <v>85</v>
      </c>
      <c r="AB1658" s="13" t="str">
        <f t="shared" si="488"/>
        <v/>
      </c>
      <c r="AC1658" s="2">
        <v>0</v>
      </c>
      <c r="AD1658" s="3">
        <v>1</v>
      </c>
      <c r="AE1658" s="3">
        <v>1</v>
      </c>
      <c r="AF1658" s="3">
        <v>0</v>
      </c>
      <c r="AG1658" s="3">
        <v>1</v>
      </c>
      <c r="AH1658" s="3">
        <v>2</v>
      </c>
      <c r="AI1658" s="3">
        <v>0</v>
      </c>
      <c r="AJ1658" s="3">
        <v>20</v>
      </c>
      <c r="AK1658" t="s">
        <v>85</v>
      </c>
      <c r="AL1658" s="10">
        <v>45065</v>
      </c>
      <c r="AM1658" s="10">
        <v>45067</v>
      </c>
      <c r="AQ1658" s="10">
        <v>45076</v>
      </c>
      <c r="AR1658" t="s">
        <v>88</v>
      </c>
      <c r="AS1658" t="s">
        <v>203</v>
      </c>
      <c r="AX1658">
        <v>0</v>
      </c>
      <c r="AY1658">
        <v>0</v>
      </c>
      <c r="AZ1658">
        <v>0</v>
      </c>
      <c r="BA1658">
        <v>0</v>
      </c>
      <c r="BB1658">
        <v>0</v>
      </c>
      <c r="BC1658">
        <v>0</v>
      </c>
      <c r="BD1658">
        <v>35</v>
      </c>
      <c r="BE1658">
        <v>45</v>
      </c>
      <c r="BF1658">
        <v>0</v>
      </c>
      <c r="BG1658">
        <v>0</v>
      </c>
      <c r="BH1658">
        <v>0</v>
      </c>
      <c r="BI1658">
        <v>0</v>
      </c>
      <c r="BJ1658" t="s">
        <v>91</v>
      </c>
      <c r="BK1658" t="s">
        <v>101</v>
      </c>
      <c r="BL1658" t="s">
        <v>179</v>
      </c>
      <c r="BM1658" t="s">
        <v>212</v>
      </c>
      <c r="BN1658" t="s">
        <v>2936</v>
      </c>
      <c r="BP1658" t="s">
        <v>5788</v>
      </c>
      <c r="BQ1658" s="11" t="s">
        <v>5808</v>
      </c>
      <c r="BR1658" s="11" t="s">
        <v>5809</v>
      </c>
      <c r="BS1658">
        <v>8</v>
      </c>
      <c r="BT1658">
        <v>0</v>
      </c>
      <c r="BU1658">
        <v>0</v>
      </c>
      <c r="BV1658">
        <v>1</v>
      </c>
      <c r="BW1658">
        <v>0</v>
      </c>
      <c r="BY1658">
        <v>0</v>
      </c>
      <c r="BZ1658">
        <v>48</v>
      </c>
      <c r="CS1658">
        <f t="shared" si="500"/>
        <v>1</v>
      </c>
      <c r="CT1658" s="5" t="str">
        <f t="shared" si="489"/>
        <v/>
      </c>
      <c r="CU1658" t="str">
        <f t="shared" si="500"/>
        <v/>
      </c>
      <c r="CV1658">
        <f t="shared" si="500"/>
        <v>1</v>
      </c>
      <c r="CW1658">
        <f t="shared" si="500"/>
        <v>1</v>
      </c>
      <c r="CX1658">
        <f t="shared" si="500"/>
        <v>1</v>
      </c>
      <c r="CY1658" t="str">
        <f t="shared" si="500"/>
        <v/>
      </c>
      <c r="CZ1658">
        <f t="shared" si="500"/>
        <v>1</v>
      </c>
      <c r="DA1658" t="str">
        <f t="shared" si="500"/>
        <v/>
      </c>
      <c r="DB1658" t="str">
        <f t="shared" si="500"/>
        <v/>
      </c>
      <c r="DC1658" t="str">
        <f t="shared" si="500"/>
        <v/>
      </c>
      <c r="DD1658" t="str">
        <f t="shared" si="500"/>
        <v/>
      </c>
      <c r="DE1658">
        <f t="shared" si="500"/>
        <v>1</v>
      </c>
      <c r="DF1658" t="str">
        <f t="shared" si="500"/>
        <v/>
      </c>
      <c r="DG1658">
        <f t="shared" si="500"/>
        <v>1</v>
      </c>
      <c r="DH1658" t="str">
        <f t="shared" si="500"/>
        <v/>
      </c>
      <c r="DI1658" t="str">
        <f t="shared" si="490"/>
        <v/>
      </c>
      <c r="DJ1658" t="str">
        <f t="shared" si="491"/>
        <v/>
      </c>
    </row>
    <row r="1659" spans="1:114" ht="18" customHeight="1" x14ac:dyDescent="0.3">
      <c r="A1659" s="9" t="s">
        <v>3442</v>
      </c>
      <c r="B1659" s="9" t="s">
        <v>3443</v>
      </c>
      <c r="C1659" s="9" t="s">
        <v>3485</v>
      </c>
      <c r="D1659" s="9" t="s">
        <v>3484</v>
      </c>
      <c r="G1659" t="str">
        <f t="shared" si="483"/>
        <v>國英數B</v>
      </c>
      <c r="H1659" s="9" t="str">
        <f t="shared" si="484"/>
        <v>國</v>
      </c>
      <c r="I1659" s="9" t="str">
        <f t="shared" si="485"/>
        <v>英</v>
      </c>
      <c r="J1659" t="str">
        <f t="shared" si="492"/>
        <v/>
      </c>
      <c r="K1659" t="str">
        <f t="shared" si="493"/>
        <v>數B</v>
      </c>
      <c r="L1659" s="9" t="str">
        <f t="shared" si="486"/>
        <v/>
      </c>
      <c r="M1659" s="9" t="str">
        <f t="shared" si="487"/>
        <v/>
      </c>
      <c r="N1659" s="1" t="s">
        <v>427</v>
      </c>
      <c r="O1659" s="1" t="s">
        <v>85</v>
      </c>
      <c r="P1659" s="1" t="s">
        <v>85</v>
      </c>
      <c r="Q1659" s="1" t="s">
        <v>85</v>
      </c>
      <c r="R1659" s="1" t="s">
        <v>85</v>
      </c>
      <c r="S1659" s="1" t="s">
        <v>85</v>
      </c>
      <c r="T1659" s="1" t="s">
        <v>85</v>
      </c>
      <c r="U1659" s="2">
        <v>8</v>
      </c>
      <c r="V1659" s="2">
        <v>0</v>
      </c>
      <c r="W1659" s="2">
        <v>0</v>
      </c>
      <c r="X1659" s="2">
        <v>5</v>
      </c>
      <c r="Y1659" s="2">
        <v>0</v>
      </c>
      <c r="Z1659" s="2">
        <v>0</v>
      </c>
      <c r="AA1659" s="2" t="s">
        <v>85</v>
      </c>
      <c r="AB1659" s="13" t="str">
        <f t="shared" si="488"/>
        <v/>
      </c>
      <c r="AC1659" s="2">
        <v>0</v>
      </c>
      <c r="AD1659" s="3">
        <v>1</v>
      </c>
      <c r="AE1659" s="3">
        <v>1</v>
      </c>
      <c r="AF1659" s="3">
        <v>0</v>
      </c>
      <c r="AG1659" s="3">
        <v>1</v>
      </c>
      <c r="AH1659" s="3">
        <v>0</v>
      </c>
      <c r="AI1659" s="3">
        <v>0</v>
      </c>
      <c r="AJ1659" s="3">
        <v>20</v>
      </c>
      <c r="AK1659" t="s">
        <v>85</v>
      </c>
      <c r="AL1659" s="10">
        <v>45065</v>
      </c>
      <c r="AM1659" s="10">
        <v>45067</v>
      </c>
      <c r="AQ1659" s="10">
        <v>45076</v>
      </c>
      <c r="AR1659" t="s">
        <v>88</v>
      </c>
      <c r="AS1659" t="s">
        <v>203</v>
      </c>
      <c r="AX1659">
        <v>0</v>
      </c>
      <c r="AY1659">
        <v>0</v>
      </c>
      <c r="AZ1659">
        <v>0</v>
      </c>
      <c r="BA1659">
        <v>0</v>
      </c>
      <c r="BB1659">
        <v>0</v>
      </c>
      <c r="BC1659">
        <v>0</v>
      </c>
      <c r="BD1659">
        <v>35</v>
      </c>
      <c r="BE1659">
        <v>45</v>
      </c>
      <c r="BF1659">
        <v>0</v>
      </c>
      <c r="BG1659">
        <v>0</v>
      </c>
      <c r="BH1659">
        <v>0</v>
      </c>
      <c r="BI1659">
        <v>0</v>
      </c>
      <c r="BJ1659" t="s">
        <v>91</v>
      </c>
      <c r="BK1659" t="s">
        <v>200</v>
      </c>
      <c r="BL1659" t="s">
        <v>272</v>
      </c>
      <c r="BM1659" t="s">
        <v>212</v>
      </c>
      <c r="BN1659" t="s">
        <v>2936</v>
      </c>
      <c r="BP1659" t="s">
        <v>5788</v>
      </c>
      <c r="BQ1659" s="11" t="s">
        <v>5810</v>
      </c>
      <c r="BR1659" s="11" t="s">
        <v>5811</v>
      </c>
      <c r="BS1659">
        <v>10</v>
      </c>
      <c r="BT1659">
        <v>0</v>
      </c>
      <c r="BU1659">
        <v>0</v>
      </c>
      <c r="BV1659">
        <v>2</v>
      </c>
      <c r="BW1659">
        <v>0</v>
      </c>
      <c r="BY1659">
        <v>0</v>
      </c>
      <c r="BZ1659">
        <v>50</v>
      </c>
      <c r="CS1659">
        <f t="shared" si="500"/>
        <v>1</v>
      </c>
      <c r="CT1659" s="5" t="str">
        <f t="shared" si="489"/>
        <v/>
      </c>
      <c r="CU1659" t="str">
        <f t="shared" si="500"/>
        <v/>
      </c>
      <c r="CV1659" t="str">
        <f t="shared" si="500"/>
        <v/>
      </c>
      <c r="CW1659">
        <f t="shared" si="500"/>
        <v>1</v>
      </c>
      <c r="CX1659">
        <f t="shared" si="500"/>
        <v>1</v>
      </c>
      <c r="CY1659" t="str">
        <f t="shared" si="500"/>
        <v/>
      </c>
      <c r="CZ1659" t="str">
        <f t="shared" si="500"/>
        <v/>
      </c>
      <c r="DA1659" t="str">
        <f t="shared" si="500"/>
        <v/>
      </c>
      <c r="DB1659" t="str">
        <f t="shared" si="500"/>
        <v/>
      </c>
      <c r="DC1659" t="str">
        <f t="shared" si="500"/>
        <v/>
      </c>
      <c r="DD1659" t="str">
        <f t="shared" si="500"/>
        <v/>
      </c>
      <c r="DE1659">
        <f t="shared" si="500"/>
        <v>1</v>
      </c>
      <c r="DF1659" t="str">
        <f t="shared" si="500"/>
        <v/>
      </c>
      <c r="DG1659">
        <f t="shared" si="500"/>
        <v>1</v>
      </c>
      <c r="DH1659" t="str">
        <f t="shared" si="500"/>
        <v/>
      </c>
      <c r="DI1659" t="str">
        <f t="shared" si="490"/>
        <v/>
      </c>
      <c r="DJ1659" t="str">
        <f t="shared" si="491"/>
        <v/>
      </c>
    </row>
    <row r="1660" spans="1:114" ht="18" customHeight="1" x14ac:dyDescent="0.3">
      <c r="A1660" s="9" t="s">
        <v>3442</v>
      </c>
      <c r="B1660" s="9" t="s">
        <v>3443</v>
      </c>
      <c r="C1660" s="9" t="s">
        <v>3486</v>
      </c>
      <c r="D1660" s="9" t="s">
        <v>6504</v>
      </c>
      <c r="G1660" t="str">
        <f t="shared" si="483"/>
        <v>國英</v>
      </c>
      <c r="H1660" s="9" t="str">
        <f t="shared" si="484"/>
        <v>國</v>
      </c>
      <c r="I1660" s="9" t="str">
        <f t="shared" si="485"/>
        <v>英</v>
      </c>
      <c r="J1660" t="str">
        <f t="shared" si="492"/>
        <v/>
      </c>
      <c r="K1660" t="str">
        <f t="shared" si="493"/>
        <v/>
      </c>
      <c r="L1660" s="9" t="str">
        <f t="shared" si="486"/>
        <v/>
      </c>
      <c r="M1660" s="9" t="str">
        <f t="shared" si="487"/>
        <v/>
      </c>
      <c r="N1660" s="1" t="s">
        <v>427</v>
      </c>
      <c r="O1660" s="1" t="s">
        <v>85</v>
      </c>
      <c r="P1660" s="1" t="s">
        <v>85</v>
      </c>
      <c r="Q1660" s="1" t="s">
        <v>85</v>
      </c>
      <c r="R1660" s="1" t="s">
        <v>85</v>
      </c>
      <c r="S1660" s="1" t="s">
        <v>85</v>
      </c>
      <c r="T1660" s="1" t="s">
        <v>85</v>
      </c>
      <c r="U1660" s="2">
        <v>5.5</v>
      </c>
      <c r="V1660" s="2">
        <v>0</v>
      </c>
      <c r="W1660" s="2">
        <v>0</v>
      </c>
      <c r="X1660" s="2">
        <v>0</v>
      </c>
      <c r="Y1660" s="2">
        <v>0</v>
      </c>
      <c r="Z1660" s="2">
        <v>0</v>
      </c>
      <c r="AA1660" s="2" t="s">
        <v>85</v>
      </c>
      <c r="AB1660" s="13" t="str">
        <f t="shared" si="488"/>
        <v/>
      </c>
      <c r="AC1660" s="2">
        <v>0</v>
      </c>
      <c r="AD1660" s="3">
        <v>1</v>
      </c>
      <c r="AE1660" s="3">
        <v>1</v>
      </c>
      <c r="AF1660" s="3">
        <v>0</v>
      </c>
      <c r="AG1660" s="3">
        <v>0</v>
      </c>
      <c r="AH1660" s="3">
        <v>0</v>
      </c>
      <c r="AI1660" s="3">
        <v>0</v>
      </c>
      <c r="AJ1660" s="3">
        <v>10</v>
      </c>
      <c r="AK1660" t="s">
        <v>85</v>
      </c>
      <c r="AL1660" s="10">
        <v>45065</v>
      </c>
      <c r="AM1660" s="10">
        <v>45067</v>
      </c>
      <c r="AQ1660" s="10">
        <v>45076</v>
      </c>
      <c r="AR1660" t="s">
        <v>88</v>
      </c>
      <c r="AS1660" t="s">
        <v>203</v>
      </c>
      <c r="AX1660">
        <v>0</v>
      </c>
      <c r="AY1660">
        <v>0</v>
      </c>
      <c r="AZ1660">
        <v>0</v>
      </c>
      <c r="BA1660">
        <v>0</v>
      </c>
      <c r="BB1660">
        <v>0</v>
      </c>
      <c r="BC1660">
        <v>0</v>
      </c>
      <c r="BD1660">
        <v>40</v>
      </c>
      <c r="BE1660">
        <v>50</v>
      </c>
      <c r="BF1660">
        <v>0</v>
      </c>
      <c r="BG1660">
        <v>0</v>
      </c>
      <c r="BH1660">
        <v>0</v>
      </c>
      <c r="BI1660">
        <v>0</v>
      </c>
      <c r="BJ1660" t="s">
        <v>91</v>
      </c>
      <c r="BK1660" t="s">
        <v>200</v>
      </c>
      <c r="BL1660" t="s">
        <v>232</v>
      </c>
      <c r="BM1660" t="s">
        <v>94</v>
      </c>
      <c r="BN1660" t="s">
        <v>2936</v>
      </c>
      <c r="BP1660" t="s">
        <v>5788</v>
      </c>
      <c r="BQ1660" s="12" t="s">
        <v>8588</v>
      </c>
      <c r="BR1660" s="11" t="s">
        <v>5812</v>
      </c>
      <c r="BS1660">
        <v>9</v>
      </c>
      <c r="BT1660">
        <v>0</v>
      </c>
      <c r="BU1660">
        <v>0</v>
      </c>
      <c r="BV1660">
        <v>1</v>
      </c>
      <c r="BW1660">
        <v>0</v>
      </c>
      <c r="BY1660">
        <v>0</v>
      </c>
      <c r="BZ1660">
        <v>50</v>
      </c>
      <c r="CS1660">
        <f t="shared" si="500"/>
        <v>1</v>
      </c>
      <c r="CT1660" s="5" t="str">
        <f t="shared" si="489"/>
        <v/>
      </c>
      <c r="CU1660" t="str">
        <f t="shared" si="500"/>
        <v/>
      </c>
      <c r="CV1660" t="str">
        <f t="shared" si="500"/>
        <v/>
      </c>
      <c r="CW1660">
        <f t="shared" si="500"/>
        <v>1</v>
      </c>
      <c r="CX1660">
        <f t="shared" si="500"/>
        <v>1</v>
      </c>
      <c r="CY1660">
        <f t="shared" si="500"/>
        <v>1</v>
      </c>
      <c r="CZ1660" t="str">
        <f t="shared" si="500"/>
        <v/>
      </c>
      <c r="DA1660" t="str">
        <f t="shared" si="500"/>
        <v/>
      </c>
      <c r="DB1660" t="str">
        <f t="shared" si="500"/>
        <v/>
      </c>
      <c r="DC1660">
        <f t="shared" si="500"/>
        <v>1</v>
      </c>
      <c r="DD1660" t="str">
        <f t="shared" si="500"/>
        <v/>
      </c>
      <c r="DE1660">
        <f t="shared" si="500"/>
        <v>1</v>
      </c>
      <c r="DF1660">
        <f t="shared" si="500"/>
        <v>1</v>
      </c>
      <c r="DG1660">
        <f t="shared" si="500"/>
        <v>1</v>
      </c>
      <c r="DH1660">
        <f t="shared" si="500"/>
        <v>1</v>
      </c>
      <c r="DI1660" t="str">
        <f t="shared" si="490"/>
        <v/>
      </c>
      <c r="DJ1660" t="str">
        <f t="shared" si="491"/>
        <v/>
      </c>
    </row>
    <row r="1661" spans="1:114" ht="18" customHeight="1" x14ac:dyDescent="0.3">
      <c r="A1661" s="9" t="s">
        <v>3442</v>
      </c>
      <c r="B1661" s="9" t="s">
        <v>3443</v>
      </c>
      <c r="C1661" s="9" t="s">
        <v>3488</v>
      </c>
      <c r="D1661" s="9" t="s">
        <v>3487</v>
      </c>
      <c r="G1661" t="str">
        <f t="shared" si="483"/>
        <v>國英自</v>
      </c>
      <c r="H1661" s="9" t="str">
        <f t="shared" si="484"/>
        <v>國</v>
      </c>
      <c r="I1661" s="9" t="str">
        <f t="shared" si="485"/>
        <v>英</v>
      </c>
      <c r="J1661" t="str">
        <f t="shared" si="492"/>
        <v/>
      </c>
      <c r="K1661" t="str">
        <f t="shared" si="493"/>
        <v/>
      </c>
      <c r="L1661" s="9" t="str">
        <f t="shared" si="486"/>
        <v/>
      </c>
      <c r="M1661" s="9" t="str">
        <f t="shared" si="487"/>
        <v>自</v>
      </c>
      <c r="N1661" s="1" t="s">
        <v>427</v>
      </c>
      <c r="O1661" s="1" t="s">
        <v>85</v>
      </c>
      <c r="P1661" s="1" t="s">
        <v>85</v>
      </c>
      <c r="Q1661" s="1" t="s">
        <v>85</v>
      </c>
      <c r="R1661" s="1" t="s">
        <v>85</v>
      </c>
      <c r="S1661" s="1" t="s">
        <v>85</v>
      </c>
      <c r="T1661" s="1" t="s">
        <v>85</v>
      </c>
      <c r="U1661" s="2">
        <v>8</v>
      </c>
      <c r="V1661" s="2">
        <v>5</v>
      </c>
      <c r="W1661" s="2">
        <v>0</v>
      </c>
      <c r="X1661" s="2">
        <v>0</v>
      </c>
      <c r="Y1661" s="2">
        <v>0</v>
      </c>
      <c r="Z1661" s="2">
        <v>0</v>
      </c>
      <c r="AA1661" s="2" t="s">
        <v>85</v>
      </c>
      <c r="AB1661" s="13" t="str">
        <f t="shared" si="488"/>
        <v/>
      </c>
      <c r="AC1661" s="2">
        <v>0</v>
      </c>
      <c r="AD1661" s="3">
        <v>1</v>
      </c>
      <c r="AE1661" s="3">
        <v>1</v>
      </c>
      <c r="AF1661" s="3">
        <v>0</v>
      </c>
      <c r="AG1661" s="3">
        <v>0</v>
      </c>
      <c r="AH1661" s="3">
        <v>0</v>
      </c>
      <c r="AI1661" s="3">
        <v>1</v>
      </c>
      <c r="AJ1661" s="3">
        <v>10</v>
      </c>
      <c r="AK1661" t="s">
        <v>85</v>
      </c>
      <c r="AL1661" s="10">
        <v>45065</v>
      </c>
      <c r="AM1661" s="10">
        <v>45067</v>
      </c>
      <c r="AQ1661" s="10">
        <v>45076</v>
      </c>
      <c r="AR1661" t="s">
        <v>88</v>
      </c>
      <c r="AS1661" t="s">
        <v>203</v>
      </c>
      <c r="AX1661">
        <v>0</v>
      </c>
      <c r="AY1661">
        <v>0</v>
      </c>
      <c r="AZ1661">
        <v>0</v>
      </c>
      <c r="BA1661">
        <v>0</v>
      </c>
      <c r="BB1661">
        <v>0</v>
      </c>
      <c r="BC1661">
        <v>0</v>
      </c>
      <c r="BD1661">
        <v>40</v>
      </c>
      <c r="BE1661">
        <v>50</v>
      </c>
      <c r="BF1661">
        <v>0</v>
      </c>
      <c r="BG1661">
        <v>0</v>
      </c>
      <c r="BH1661">
        <v>0</v>
      </c>
      <c r="BI1661">
        <v>0</v>
      </c>
      <c r="BJ1661" t="s">
        <v>91</v>
      </c>
      <c r="BK1661" t="s">
        <v>200</v>
      </c>
      <c r="BL1661" t="s">
        <v>232</v>
      </c>
      <c r="BM1661" t="s">
        <v>94</v>
      </c>
      <c r="BN1661" t="s">
        <v>2936</v>
      </c>
      <c r="BP1661" t="s">
        <v>5788</v>
      </c>
      <c r="BQ1661" s="12" t="s">
        <v>8583</v>
      </c>
      <c r="BR1661" s="11" t="s">
        <v>5813</v>
      </c>
      <c r="BS1661">
        <v>10</v>
      </c>
      <c r="BT1661">
        <v>0</v>
      </c>
      <c r="BU1661">
        <v>0</v>
      </c>
      <c r="BV1661">
        <v>2</v>
      </c>
      <c r="BW1661">
        <v>0</v>
      </c>
      <c r="BY1661">
        <v>0</v>
      </c>
      <c r="BZ1661">
        <v>50</v>
      </c>
      <c r="CS1661">
        <f t="shared" si="500"/>
        <v>1</v>
      </c>
      <c r="CT1661" s="5" t="str">
        <f t="shared" si="489"/>
        <v/>
      </c>
      <c r="CU1661" t="str">
        <f t="shared" si="500"/>
        <v/>
      </c>
      <c r="CV1661" t="str">
        <f t="shared" si="500"/>
        <v/>
      </c>
      <c r="CW1661">
        <f t="shared" si="500"/>
        <v>1</v>
      </c>
      <c r="CX1661">
        <f t="shared" si="500"/>
        <v>1</v>
      </c>
      <c r="CY1661">
        <f t="shared" si="500"/>
        <v>1</v>
      </c>
      <c r="CZ1661" t="str">
        <f t="shared" si="500"/>
        <v/>
      </c>
      <c r="DA1661" t="str">
        <f t="shared" si="500"/>
        <v/>
      </c>
      <c r="DB1661" t="str">
        <f t="shared" si="500"/>
        <v/>
      </c>
      <c r="DC1661">
        <f t="shared" si="500"/>
        <v>1</v>
      </c>
      <c r="DD1661" t="str">
        <f t="shared" si="500"/>
        <v/>
      </c>
      <c r="DE1661">
        <f t="shared" si="500"/>
        <v>1</v>
      </c>
      <c r="DF1661">
        <f t="shared" si="500"/>
        <v>1</v>
      </c>
      <c r="DG1661">
        <f t="shared" si="500"/>
        <v>1</v>
      </c>
      <c r="DH1661">
        <f t="shared" si="500"/>
        <v>1</v>
      </c>
      <c r="DI1661" t="str">
        <f t="shared" si="490"/>
        <v/>
      </c>
      <c r="DJ1661" t="str">
        <f t="shared" si="491"/>
        <v/>
      </c>
    </row>
    <row r="1662" spans="1:114" ht="18" customHeight="1" x14ac:dyDescent="0.3">
      <c r="A1662" s="9" t="s">
        <v>3442</v>
      </c>
      <c r="B1662" s="9" t="s">
        <v>3443</v>
      </c>
      <c r="C1662" s="9" t="s">
        <v>3489</v>
      </c>
      <c r="D1662" s="9" t="s">
        <v>3490</v>
      </c>
      <c r="G1662" t="str">
        <f t="shared" si="483"/>
        <v>國</v>
      </c>
      <c r="H1662" s="9" t="str">
        <f t="shared" si="484"/>
        <v>國</v>
      </c>
      <c r="I1662" s="9" t="str">
        <f t="shared" si="485"/>
        <v/>
      </c>
      <c r="J1662" t="str">
        <f t="shared" si="492"/>
        <v/>
      </c>
      <c r="K1662" t="str">
        <f t="shared" si="493"/>
        <v/>
      </c>
      <c r="L1662" s="9" t="str">
        <f t="shared" si="486"/>
        <v/>
      </c>
      <c r="M1662" s="9" t="str">
        <f t="shared" si="487"/>
        <v/>
      </c>
      <c r="N1662" s="1" t="s">
        <v>427</v>
      </c>
      <c r="O1662" s="1" t="s">
        <v>85</v>
      </c>
      <c r="P1662" s="1" t="s">
        <v>85</v>
      </c>
      <c r="Q1662" s="1" t="s">
        <v>85</v>
      </c>
      <c r="R1662" s="1" t="s">
        <v>85</v>
      </c>
      <c r="S1662" s="1" t="s">
        <v>85</v>
      </c>
      <c r="T1662" s="1" t="s">
        <v>85</v>
      </c>
      <c r="U1662" s="2">
        <v>0</v>
      </c>
      <c r="V1662" s="2">
        <v>0</v>
      </c>
      <c r="W1662" s="2">
        <v>0</v>
      </c>
      <c r="X1662" s="2">
        <v>0</v>
      </c>
      <c r="Y1662" s="2">
        <v>0</v>
      </c>
      <c r="Z1662" s="2">
        <v>0</v>
      </c>
      <c r="AA1662" s="2" t="s">
        <v>85</v>
      </c>
      <c r="AB1662" s="13" t="str">
        <f t="shared" si="488"/>
        <v>err</v>
      </c>
      <c r="AC1662" s="2">
        <v>0</v>
      </c>
      <c r="AD1662" s="3">
        <v>0</v>
      </c>
      <c r="AE1662" s="3">
        <v>0</v>
      </c>
      <c r="AF1662" s="3">
        <v>0</v>
      </c>
      <c r="AG1662" s="3">
        <v>0</v>
      </c>
      <c r="AH1662" s="3">
        <v>0</v>
      </c>
      <c r="AI1662" s="3">
        <v>0</v>
      </c>
      <c r="AJ1662" s="3">
        <v>0</v>
      </c>
      <c r="AK1662" t="s">
        <v>85</v>
      </c>
      <c r="AL1662" s="10">
        <v>45065</v>
      </c>
      <c r="AM1662" s="10">
        <v>45067</v>
      </c>
      <c r="AQ1662" s="10">
        <v>45076</v>
      </c>
      <c r="AR1662" t="s">
        <v>88</v>
      </c>
      <c r="AS1662" t="s">
        <v>203</v>
      </c>
      <c r="AX1662">
        <v>0</v>
      </c>
      <c r="AY1662">
        <v>0</v>
      </c>
      <c r="AZ1662">
        <v>0</v>
      </c>
      <c r="BA1662">
        <v>0</v>
      </c>
      <c r="BB1662">
        <v>0</v>
      </c>
      <c r="BC1662">
        <v>0</v>
      </c>
      <c r="BD1662">
        <v>70</v>
      </c>
      <c r="BE1662">
        <v>30</v>
      </c>
      <c r="BF1662">
        <v>0</v>
      </c>
      <c r="BG1662">
        <v>0</v>
      </c>
      <c r="BH1662">
        <v>0</v>
      </c>
      <c r="BI1662">
        <v>0</v>
      </c>
      <c r="BJ1662" t="s">
        <v>91</v>
      </c>
      <c r="BK1662" t="s">
        <v>138</v>
      </c>
      <c r="BL1662" t="s">
        <v>8585</v>
      </c>
      <c r="BP1662" t="s">
        <v>5803</v>
      </c>
      <c r="BQ1662" s="12" t="s">
        <v>8583</v>
      </c>
      <c r="BR1662" s="12" t="s">
        <v>8589</v>
      </c>
      <c r="BS1662">
        <v>2</v>
      </c>
      <c r="BT1662">
        <v>0</v>
      </c>
      <c r="BU1662">
        <v>0</v>
      </c>
      <c r="BV1662">
        <v>0</v>
      </c>
      <c r="BW1662">
        <v>0</v>
      </c>
      <c r="BY1662">
        <v>0</v>
      </c>
      <c r="BZ1662">
        <v>50</v>
      </c>
      <c r="CS1662" t="str">
        <f t="shared" si="500"/>
        <v/>
      </c>
      <c r="CT1662" s="5" t="str">
        <f t="shared" si="489"/>
        <v/>
      </c>
      <c r="CU1662" t="str">
        <f t="shared" si="500"/>
        <v/>
      </c>
      <c r="CV1662" t="str">
        <f t="shared" si="500"/>
        <v/>
      </c>
      <c r="CW1662" t="str">
        <f t="shared" si="500"/>
        <v/>
      </c>
      <c r="CX1662" t="str">
        <f t="shared" si="500"/>
        <v/>
      </c>
      <c r="CY1662" t="str">
        <f t="shared" si="500"/>
        <v/>
      </c>
      <c r="CZ1662" t="str">
        <f t="shared" si="500"/>
        <v/>
      </c>
      <c r="DA1662" t="str">
        <f t="shared" si="500"/>
        <v/>
      </c>
      <c r="DB1662" t="str">
        <f t="shared" si="500"/>
        <v/>
      </c>
      <c r="DC1662" t="str">
        <f t="shared" si="500"/>
        <v/>
      </c>
      <c r="DD1662" t="str">
        <f t="shared" si="500"/>
        <v/>
      </c>
      <c r="DE1662" t="str">
        <f t="shared" si="500"/>
        <v/>
      </c>
      <c r="DF1662" t="str">
        <f t="shared" si="500"/>
        <v/>
      </c>
      <c r="DG1662">
        <f t="shared" si="500"/>
        <v>1</v>
      </c>
      <c r="DH1662">
        <f t="shared" ref="DH1662" si="501">IF(OR(ISNUMBER(FIND(DH$1,$BK1662)),ISNUMBER(FIND(DH$1,$BL1662)),ISNUMBER(FIND(DH$1,$BM1662))),1,"")</f>
        <v>1</v>
      </c>
      <c r="DI1662" t="str">
        <f t="shared" si="490"/>
        <v/>
      </c>
      <c r="DJ1662" t="str">
        <f t="shared" si="491"/>
        <v/>
      </c>
    </row>
    <row r="1663" spans="1:114" ht="18" customHeight="1" x14ac:dyDescent="0.3">
      <c r="A1663" s="9" t="s">
        <v>3442</v>
      </c>
      <c r="B1663" s="9" t="s">
        <v>3443</v>
      </c>
      <c r="C1663" s="9" t="s">
        <v>3491</v>
      </c>
      <c r="D1663" s="9" t="s">
        <v>3492</v>
      </c>
      <c r="G1663" t="str">
        <f t="shared" si="483"/>
        <v>國英</v>
      </c>
      <c r="H1663" s="9" t="str">
        <f t="shared" si="484"/>
        <v>國</v>
      </c>
      <c r="I1663" s="9" t="str">
        <f t="shared" si="485"/>
        <v>英</v>
      </c>
      <c r="J1663" t="str">
        <f t="shared" si="492"/>
        <v/>
      </c>
      <c r="K1663" t="str">
        <f t="shared" si="493"/>
        <v/>
      </c>
      <c r="L1663" s="9" t="str">
        <f t="shared" si="486"/>
        <v/>
      </c>
      <c r="M1663" s="9" t="str">
        <f t="shared" si="487"/>
        <v/>
      </c>
      <c r="N1663" s="1" t="s">
        <v>427</v>
      </c>
      <c r="O1663" s="1" t="s">
        <v>85</v>
      </c>
      <c r="P1663" s="1" t="s">
        <v>85</v>
      </c>
      <c r="Q1663" s="1" t="s">
        <v>85</v>
      </c>
      <c r="R1663" s="1" t="s">
        <v>85</v>
      </c>
      <c r="S1663" s="1" t="s">
        <v>85</v>
      </c>
      <c r="T1663" s="1" t="s">
        <v>85</v>
      </c>
      <c r="U1663" s="2">
        <v>3</v>
      </c>
      <c r="V1663" s="2">
        <v>0</v>
      </c>
      <c r="W1663" s="2">
        <v>0</v>
      </c>
      <c r="X1663" s="2">
        <v>0</v>
      </c>
      <c r="Y1663" s="2">
        <v>0</v>
      </c>
      <c r="Z1663" s="2">
        <v>0</v>
      </c>
      <c r="AA1663" s="2" t="s">
        <v>85</v>
      </c>
      <c r="AB1663" s="13" t="str">
        <f t="shared" si="488"/>
        <v/>
      </c>
      <c r="AC1663" s="2">
        <v>0</v>
      </c>
      <c r="AD1663" s="3">
        <v>1</v>
      </c>
      <c r="AE1663" s="3">
        <v>1</v>
      </c>
      <c r="AF1663" s="3">
        <v>0</v>
      </c>
      <c r="AG1663" s="3">
        <v>0</v>
      </c>
      <c r="AH1663" s="3">
        <v>0</v>
      </c>
      <c r="AI1663" s="3">
        <v>0</v>
      </c>
      <c r="AJ1663" s="3">
        <v>20</v>
      </c>
      <c r="AK1663" t="s">
        <v>85</v>
      </c>
      <c r="AL1663" s="10">
        <v>45065</v>
      </c>
      <c r="AM1663" s="10">
        <v>45067</v>
      </c>
      <c r="AQ1663" s="10">
        <v>45076</v>
      </c>
      <c r="AR1663" t="s">
        <v>88</v>
      </c>
      <c r="AS1663" t="s">
        <v>203</v>
      </c>
      <c r="AX1663">
        <v>0</v>
      </c>
      <c r="AY1663">
        <v>0</v>
      </c>
      <c r="AZ1663">
        <v>0</v>
      </c>
      <c r="BA1663">
        <v>0</v>
      </c>
      <c r="BB1663">
        <v>0</v>
      </c>
      <c r="BC1663">
        <v>0</v>
      </c>
      <c r="BD1663">
        <v>35</v>
      </c>
      <c r="BE1663">
        <v>45</v>
      </c>
      <c r="BF1663">
        <v>0</v>
      </c>
      <c r="BG1663">
        <v>0</v>
      </c>
      <c r="BH1663">
        <v>0</v>
      </c>
      <c r="BI1663">
        <v>0</v>
      </c>
      <c r="BJ1663" t="s">
        <v>91</v>
      </c>
      <c r="BK1663" t="s">
        <v>240</v>
      </c>
      <c r="BL1663" t="s">
        <v>1663</v>
      </c>
      <c r="BM1663" t="s">
        <v>94</v>
      </c>
      <c r="BN1663" t="s">
        <v>1281</v>
      </c>
      <c r="BP1663" t="s">
        <v>5788</v>
      </c>
      <c r="BQ1663" s="12" t="s">
        <v>8590</v>
      </c>
      <c r="BR1663" s="12" t="s">
        <v>8591</v>
      </c>
      <c r="BS1663">
        <v>29</v>
      </c>
      <c r="BT1663">
        <v>0</v>
      </c>
      <c r="BU1663">
        <v>0</v>
      </c>
      <c r="BV1663">
        <v>4</v>
      </c>
      <c r="BW1663">
        <v>0</v>
      </c>
      <c r="BY1663">
        <v>0</v>
      </c>
      <c r="BZ1663">
        <v>87</v>
      </c>
      <c r="CS1663">
        <f t="shared" ref="CS1663:DH1678" si="502">IF(OR(ISNUMBER(FIND(CS$1,$BK1663)),ISNUMBER(FIND(CS$1,$BL1663)),ISNUMBER(FIND(CS$1,$BM1663))),1,"")</f>
        <v>1</v>
      </c>
      <c r="CT1663" s="5" t="str">
        <f t="shared" si="489"/>
        <v/>
      </c>
      <c r="CU1663">
        <f t="shared" si="502"/>
        <v>1</v>
      </c>
      <c r="CV1663">
        <f t="shared" si="502"/>
        <v>1</v>
      </c>
      <c r="CW1663">
        <f t="shared" si="502"/>
        <v>1</v>
      </c>
      <c r="CX1663">
        <f t="shared" si="502"/>
        <v>1</v>
      </c>
      <c r="CY1663">
        <f t="shared" si="502"/>
        <v>1</v>
      </c>
      <c r="CZ1663" t="str">
        <f t="shared" si="502"/>
        <v/>
      </c>
      <c r="DA1663" t="str">
        <f t="shared" si="502"/>
        <v/>
      </c>
      <c r="DB1663">
        <f t="shared" si="502"/>
        <v>1</v>
      </c>
      <c r="DC1663" t="str">
        <f t="shared" si="502"/>
        <v/>
      </c>
      <c r="DD1663" t="str">
        <f t="shared" si="502"/>
        <v/>
      </c>
      <c r="DE1663">
        <f t="shared" si="502"/>
        <v>1</v>
      </c>
      <c r="DF1663">
        <f t="shared" si="502"/>
        <v>1</v>
      </c>
      <c r="DG1663">
        <f t="shared" si="502"/>
        <v>1</v>
      </c>
      <c r="DH1663">
        <f t="shared" si="502"/>
        <v>1</v>
      </c>
      <c r="DI1663" t="str">
        <f t="shared" si="490"/>
        <v/>
      </c>
      <c r="DJ1663" t="str">
        <f t="shared" si="491"/>
        <v/>
      </c>
    </row>
    <row r="1664" spans="1:114" ht="18" customHeight="1" x14ac:dyDescent="0.3">
      <c r="A1664" s="9" t="s">
        <v>3442</v>
      </c>
      <c r="B1664" s="9" t="s">
        <v>3443</v>
      </c>
      <c r="C1664" s="9" t="s">
        <v>3493</v>
      </c>
      <c r="D1664" s="9" t="s">
        <v>1708</v>
      </c>
      <c r="G1664" t="str">
        <f t="shared" si="483"/>
        <v>國自</v>
      </c>
      <c r="H1664" s="9" t="str">
        <f t="shared" si="484"/>
        <v>國</v>
      </c>
      <c r="I1664" s="9" t="str">
        <f t="shared" si="485"/>
        <v/>
      </c>
      <c r="J1664" t="str">
        <f t="shared" si="492"/>
        <v/>
      </c>
      <c r="K1664" t="str">
        <f t="shared" si="493"/>
        <v/>
      </c>
      <c r="L1664" s="9" t="str">
        <f t="shared" si="486"/>
        <v/>
      </c>
      <c r="M1664" s="9" t="str">
        <f t="shared" si="487"/>
        <v>自</v>
      </c>
      <c r="N1664" s="1" t="s">
        <v>427</v>
      </c>
      <c r="O1664" s="1" t="s">
        <v>85</v>
      </c>
      <c r="P1664" s="1" t="s">
        <v>85</v>
      </c>
      <c r="Q1664" s="1" t="s">
        <v>85</v>
      </c>
      <c r="R1664" s="1" t="s">
        <v>85</v>
      </c>
      <c r="S1664" s="1" t="s">
        <v>85</v>
      </c>
      <c r="T1664" s="1" t="s">
        <v>85</v>
      </c>
      <c r="U1664" s="2">
        <v>4</v>
      </c>
      <c r="V1664" s="2">
        <v>0</v>
      </c>
      <c r="W1664" s="2">
        <v>0</v>
      </c>
      <c r="X1664" s="2">
        <v>0</v>
      </c>
      <c r="Y1664" s="2">
        <v>0</v>
      </c>
      <c r="Z1664" s="2">
        <v>3</v>
      </c>
      <c r="AA1664" s="2" t="s">
        <v>85</v>
      </c>
      <c r="AB1664" s="13" t="str">
        <f t="shared" si="488"/>
        <v/>
      </c>
      <c r="AC1664" s="2">
        <v>0</v>
      </c>
      <c r="AD1664" s="3">
        <v>2</v>
      </c>
      <c r="AE1664" s="3">
        <v>0</v>
      </c>
      <c r="AF1664" s="3">
        <v>0</v>
      </c>
      <c r="AG1664" s="3">
        <v>0</v>
      </c>
      <c r="AH1664" s="3">
        <v>0</v>
      </c>
      <c r="AI1664" s="3">
        <v>2</v>
      </c>
      <c r="AJ1664" s="3">
        <v>20</v>
      </c>
      <c r="AK1664" t="s">
        <v>85</v>
      </c>
      <c r="AL1664" s="10">
        <v>45065</v>
      </c>
      <c r="AM1664" s="10">
        <v>45067</v>
      </c>
      <c r="AQ1664" s="10">
        <v>45076</v>
      </c>
      <c r="AR1664" t="s">
        <v>88</v>
      </c>
      <c r="AS1664" t="s">
        <v>203</v>
      </c>
      <c r="AX1664">
        <v>0</v>
      </c>
      <c r="AY1664">
        <v>0</v>
      </c>
      <c r="AZ1664">
        <v>0</v>
      </c>
      <c r="BA1664">
        <v>0</v>
      </c>
      <c r="BB1664">
        <v>0</v>
      </c>
      <c r="BC1664">
        <v>0</v>
      </c>
      <c r="BD1664">
        <v>35</v>
      </c>
      <c r="BE1664">
        <v>45</v>
      </c>
      <c r="BF1664">
        <v>0</v>
      </c>
      <c r="BG1664">
        <v>0</v>
      </c>
      <c r="BH1664">
        <v>0</v>
      </c>
      <c r="BI1664">
        <v>0</v>
      </c>
      <c r="BJ1664" t="s">
        <v>91</v>
      </c>
      <c r="BK1664" t="s">
        <v>92</v>
      </c>
      <c r="BL1664" t="s">
        <v>268</v>
      </c>
      <c r="BM1664" t="s">
        <v>94</v>
      </c>
      <c r="BN1664" t="s">
        <v>2936</v>
      </c>
      <c r="BP1664" t="s">
        <v>5788</v>
      </c>
      <c r="BQ1664" s="12" t="s">
        <v>8592</v>
      </c>
      <c r="BR1664" s="11" t="s">
        <v>5814</v>
      </c>
      <c r="BS1664">
        <v>22</v>
      </c>
      <c r="BT1664">
        <v>0</v>
      </c>
      <c r="BU1664">
        <v>0</v>
      </c>
      <c r="BV1664">
        <v>3</v>
      </c>
      <c r="BW1664">
        <v>0</v>
      </c>
      <c r="BY1664">
        <v>0</v>
      </c>
      <c r="BZ1664">
        <v>66</v>
      </c>
      <c r="CS1664">
        <f t="shared" si="502"/>
        <v>1</v>
      </c>
      <c r="CT1664" s="5">
        <f t="shared" si="489"/>
        <v>1</v>
      </c>
      <c r="CU1664" t="str">
        <f t="shared" si="502"/>
        <v/>
      </c>
      <c r="CV1664" t="str">
        <f t="shared" si="502"/>
        <v/>
      </c>
      <c r="CW1664">
        <f t="shared" si="502"/>
        <v>1</v>
      </c>
      <c r="CX1664">
        <f t="shared" si="502"/>
        <v>1</v>
      </c>
      <c r="CY1664">
        <f t="shared" si="502"/>
        <v>1</v>
      </c>
      <c r="CZ1664" t="str">
        <f t="shared" si="502"/>
        <v/>
      </c>
      <c r="DA1664" t="str">
        <f t="shared" si="502"/>
        <v/>
      </c>
      <c r="DB1664" t="str">
        <f t="shared" si="502"/>
        <v/>
      </c>
      <c r="DC1664" t="str">
        <f t="shared" si="502"/>
        <v/>
      </c>
      <c r="DD1664" t="str">
        <f t="shared" si="502"/>
        <v/>
      </c>
      <c r="DE1664">
        <f t="shared" si="502"/>
        <v>1</v>
      </c>
      <c r="DF1664">
        <f t="shared" si="502"/>
        <v>1</v>
      </c>
      <c r="DG1664">
        <f t="shared" si="502"/>
        <v>1</v>
      </c>
      <c r="DH1664">
        <f t="shared" si="502"/>
        <v>1</v>
      </c>
      <c r="DI1664" t="str">
        <f t="shared" si="490"/>
        <v/>
      </c>
      <c r="DJ1664" t="str">
        <f t="shared" si="491"/>
        <v/>
      </c>
    </row>
    <row r="1665" spans="1:114" ht="18" customHeight="1" x14ac:dyDescent="0.3">
      <c r="A1665" s="9" t="s">
        <v>3442</v>
      </c>
      <c r="B1665" s="9" t="s">
        <v>3443</v>
      </c>
      <c r="C1665" s="9" t="s">
        <v>3494</v>
      </c>
      <c r="D1665" s="9" t="s">
        <v>3495</v>
      </c>
      <c r="G1665" t="str">
        <f t="shared" si="483"/>
        <v>國社</v>
      </c>
      <c r="H1665" s="9" t="str">
        <f t="shared" si="484"/>
        <v>國</v>
      </c>
      <c r="I1665" s="9" t="str">
        <f t="shared" si="485"/>
        <v/>
      </c>
      <c r="J1665" t="str">
        <f t="shared" si="492"/>
        <v/>
      </c>
      <c r="K1665" t="str">
        <f t="shared" si="493"/>
        <v/>
      </c>
      <c r="L1665" s="9" t="str">
        <f t="shared" si="486"/>
        <v>社</v>
      </c>
      <c r="M1665" s="9" t="str">
        <f t="shared" si="487"/>
        <v/>
      </c>
      <c r="N1665" s="1" t="s">
        <v>427</v>
      </c>
      <c r="O1665" s="1" t="s">
        <v>85</v>
      </c>
      <c r="P1665" s="1" t="s">
        <v>85</v>
      </c>
      <c r="Q1665" s="1" t="s">
        <v>85</v>
      </c>
      <c r="R1665" s="1" t="s">
        <v>85</v>
      </c>
      <c r="S1665" s="1" t="s">
        <v>85</v>
      </c>
      <c r="T1665" s="1" t="s">
        <v>85</v>
      </c>
      <c r="U1665" s="2">
        <v>8</v>
      </c>
      <c r="V1665" s="2">
        <v>0</v>
      </c>
      <c r="W1665" s="2">
        <v>0</v>
      </c>
      <c r="X1665" s="2">
        <v>0</v>
      </c>
      <c r="Y1665" s="2">
        <v>3</v>
      </c>
      <c r="Z1665" s="2">
        <v>0</v>
      </c>
      <c r="AA1665" s="2" t="s">
        <v>85</v>
      </c>
      <c r="AB1665" s="13" t="str">
        <f t="shared" si="488"/>
        <v/>
      </c>
      <c r="AC1665" s="2">
        <v>0</v>
      </c>
      <c r="AD1665" s="3">
        <v>1</v>
      </c>
      <c r="AE1665" s="3">
        <v>0</v>
      </c>
      <c r="AF1665" s="3">
        <v>0</v>
      </c>
      <c r="AG1665" s="3">
        <v>0</v>
      </c>
      <c r="AH1665" s="3">
        <v>1</v>
      </c>
      <c r="AI1665" s="3">
        <v>0</v>
      </c>
      <c r="AJ1665" s="3">
        <v>10</v>
      </c>
      <c r="AK1665" t="s">
        <v>85</v>
      </c>
      <c r="AL1665" s="10">
        <v>45065</v>
      </c>
      <c r="AM1665" s="10">
        <v>45067</v>
      </c>
      <c r="AQ1665" s="10">
        <v>45076</v>
      </c>
      <c r="AR1665" t="s">
        <v>88</v>
      </c>
      <c r="AS1665" t="s">
        <v>203</v>
      </c>
      <c r="AX1665">
        <v>0</v>
      </c>
      <c r="AY1665">
        <v>0</v>
      </c>
      <c r="AZ1665">
        <v>0</v>
      </c>
      <c r="BA1665">
        <v>0</v>
      </c>
      <c r="BB1665">
        <v>0</v>
      </c>
      <c r="BC1665">
        <v>0</v>
      </c>
      <c r="BD1665">
        <v>40</v>
      </c>
      <c r="BE1665">
        <v>50</v>
      </c>
      <c r="BF1665">
        <v>0</v>
      </c>
      <c r="BG1665">
        <v>0</v>
      </c>
      <c r="BH1665">
        <v>0</v>
      </c>
      <c r="BI1665">
        <v>0</v>
      </c>
      <c r="BJ1665" t="s">
        <v>91</v>
      </c>
      <c r="BK1665" t="s">
        <v>200</v>
      </c>
      <c r="BL1665" t="s">
        <v>106</v>
      </c>
      <c r="BM1665" t="s">
        <v>94</v>
      </c>
      <c r="BN1665" t="s">
        <v>2936</v>
      </c>
      <c r="BP1665" t="s">
        <v>5788</v>
      </c>
      <c r="BQ1665" s="11" t="s">
        <v>5815</v>
      </c>
      <c r="BR1665" s="11" t="s">
        <v>5816</v>
      </c>
      <c r="BS1665">
        <v>21</v>
      </c>
      <c r="BT1665">
        <v>0</v>
      </c>
      <c r="BU1665">
        <v>0</v>
      </c>
      <c r="BV1665">
        <v>3</v>
      </c>
      <c r="BW1665">
        <v>0</v>
      </c>
      <c r="BY1665">
        <v>0</v>
      </c>
      <c r="BZ1665">
        <v>63</v>
      </c>
      <c r="CS1665">
        <f t="shared" si="502"/>
        <v>1</v>
      </c>
      <c r="CT1665" s="5" t="str">
        <f t="shared" si="489"/>
        <v/>
      </c>
      <c r="CU1665" t="str">
        <f t="shared" si="502"/>
        <v/>
      </c>
      <c r="CV1665" t="str">
        <f t="shared" si="502"/>
        <v/>
      </c>
      <c r="CW1665">
        <f t="shared" si="502"/>
        <v>1</v>
      </c>
      <c r="CX1665" t="str">
        <f t="shared" si="502"/>
        <v/>
      </c>
      <c r="CY1665" t="str">
        <f t="shared" si="502"/>
        <v/>
      </c>
      <c r="CZ1665" t="str">
        <f t="shared" si="502"/>
        <v/>
      </c>
      <c r="DA1665" t="str">
        <f t="shared" si="502"/>
        <v/>
      </c>
      <c r="DB1665" t="str">
        <f t="shared" si="502"/>
        <v/>
      </c>
      <c r="DC1665" t="str">
        <f t="shared" si="502"/>
        <v/>
      </c>
      <c r="DD1665" t="str">
        <f t="shared" si="502"/>
        <v/>
      </c>
      <c r="DE1665">
        <f t="shared" si="502"/>
        <v>1</v>
      </c>
      <c r="DF1665">
        <f t="shared" si="502"/>
        <v>1</v>
      </c>
      <c r="DG1665">
        <f t="shared" si="502"/>
        <v>1</v>
      </c>
      <c r="DH1665">
        <f t="shared" si="502"/>
        <v>1</v>
      </c>
      <c r="DI1665" t="str">
        <f t="shared" si="490"/>
        <v/>
      </c>
      <c r="DJ1665" t="str">
        <f t="shared" si="491"/>
        <v/>
      </c>
    </row>
    <row r="1666" spans="1:114" ht="18" customHeight="1" x14ac:dyDescent="0.3">
      <c r="A1666" s="9" t="s">
        <v>3442</v>
      </c>
      <c r="B1666" s="9" t="s">
        <v>3443</v>
      </c>
      <c r="C1666" s="9" t="s">
        <v>3496</v>
      </c>
      <c r="D1666" s="9" t="s">
        <v>3497</v>
      </c>
      <c r="G1666" t="str">
        <f t="shared" si="483"/>
        <v>國自</v>
      </c>
      <c r="H1666" s="9" t="str">
        <f t="shared" si="484"/>
        <v>國</v>
      </c>
      <c r="I1666" s="9" t="str">
        <f t="shared" si="485"/>
        <v/>
      </c>
      <c r="J1666" t="str">
        <f t="shared" si="492"/>
        <v/>
      </c>
      <c r="K1666" t="str">
        <f t="shared" si="493"/>
        <v/>
      </c>
      <c r="L1666" s="9" t="str">
        <f t="shared" si="486"/>
        <v/>
      </c>
      <c r="M1666" s="9" t="str">
        <f t="shared" si="487"/>
        <v>自</v>
      </c>
      <c r="N1666" s="1" t="s">
        <v>427</v>
      </c>
      <c r="O1666" s="1" t="s">
        <v>85</v>
      </c>
      <c r="P1666" s="1" t="s">
        <v>85</v>
      </c>
      <c r="Q1666" s="1" t="s">
        <v>85</v>
      </c>
      <c r="R1666" s="1" t="s">
        <v>85</v>
      </c>
      <c r="S1666" s="1" t="s">
        <v>85</v>
      </c>
      <c r="T1666" s="1" t="s">
        <v>85</v>
      </c>
      <c r="U1666" s="2">
        <v>20</v>
      </c>
      <c r="V1666" s="2">
        <v>0</v>
      </c>
      <c r="W1666" s="2">
        <v>0</v>
      </c>
      <c r="X1666" s="2">
        <v>0</v>
      </c>
      <c r="Y1666" s="2">
        <v>0</v>
      </c>
      <c r="Z1666" s="2">
        <v>10</v>
      </c>
      <c r="AA1666" s="2" t="s">
        <v>85</v>
      </c>
      <c r="AB1666" s="13" t="str">
        <f t="shared" si="488"/>
        <v/>
      </c>
      <c r="AC1666" s="2">
        <v>0</v>
      </c>
      <c r="AD1666" s="3">
        <v>1</v>
      </c>
      <c r="AE1666" s="3">
        <v>0</v>
      </c>
      <c r="AF1666" s="3">
        <v>0</v>
      </c>
      <c r="AG1666" s="3">
        <v>0</v>
      </c>
      <c r="AH1666" s="3">
        <v>0</v>
      </c>
      <c r="AI1666" s="3">
        <v>1</v>
      </c>
      <c r="AJ1666" s="3">
        <v>10</v>
      </c>
      <c r="AK1666" t="s">
        <v>85</v>
      </c>
      <c r="AL1666" s="10">
        <v>45065</v>
      </c>
      <c r="AM1666" s="10">
        <v>45067</v>
      </c>
      <c r="AQ1666" s="10">
        <v>45076</v>
      </c>
      <c r="AR1666" t="s">
        <v>88</v>
      </c>
      <c r="AS1666" t="s">
        <v>203</v>
      </c>
      <c r="AX1666">
        <v>0</v>
      </c>
      <c r="AY1666">
        <v>0</v>
      </c>
      <c r="AZ1666">
        <v>0</v>
      </c>
      <c r="BA1666">
        <v>0</v>
      </c>
      <c r="BB1666">
        <v>0</v>
      </c>
      <c r="BC1666">
        <v>0</v>
      </c>
      <c r="BD1666">
        <v>40</v>
      </c>
      <c r="BE1666">
        <v>50</v>
      </c>
      <c r="BF1666">
        <v>0</v>
      </c>
      <c r="BG1666">
        <v>0</v>
      </c>
      <c r="BH1666">
        <v>0</v>
      </c>
      <c r="BI1666">
        <v>0</v>
      </c>
      <c r="BJ1666" t="s">
        <v>91</v>
      </c>
      <c r="BK1666" t="s">
        <v>200</v>
      </c>
      <c r="BL1666" t="s">
        <v>106</v>
      </c>
      <c r="BM1666" t="s">
        <v>94</v>
      </c>
      <c r="BN1666" t="s">
        <v>2936</v>
      </c>
      <c r="BP1666" t="s">
        <v>5788</v>
      </c>
      <c r="BQ1666" s="11" t="s">
        <v>5817</v>
      </c>
      <c r="BR1666" s="11" t="s">
        <v>5816</v>
      </c>
      <c r="BS1666">
        <v>5</v>
      </c>
      <c r="BT1666">
        <v>0</v>
      </c>
      <c r="BU1666">
        <v>0</v>
      </c>
      <c r="BV1666">
        <v>1</v>
      </c>
      <c r="BW1666">
        <v>0</v>
      </c>
      <c r="BY1666">
        <v>0</v>
      </c>
      <c r="BZ1666">
        <v>50</v>
      </c>
      <c r="CS1666">
        <f t="shared" si="502"/>
        <v>1</v>
      </c>
      <c r="CT1666" s="5" t="str">
        <f t="shared" si="489"/>
        <v/>
      </c>
      <c r="CU1666" t="str">
        <f t="shared" si="502"/>
        <v/>
      </c>
      <c r="CV1666" t="str">
        <f t="shared" si="502"/>
        <v/>
      </c>
      <c r="CW1666">
        <f t="shared" si="502"/>
        <v>1</v>
      </c>
      <c r="CX1666" t="str">
        <f t="shared" si="502"/>
        <v/>
      </c>
      <c r="CY1666" t="str">
        <f t="shared" si="502"/>
        <v/>
      </c>
      <c r="CZ1666" t="str">
        <f t="shared" si="502"/>
        <v/>
      </c>
      <c r="DA1666" t="str">
        <f t="shared" si="502"/>
        <v/>
      </c>
      <c r="DB1666" t="str">
        <f t="shared" si="502"/>
        <v/>
      </c>
      <c r="DC1666" t="str">
        <f t="shared" si="502"/>
        <v/>
      </c>
      <c r="DD1666" t="str">
        <f t="shared" si="502"/>
        <v/>
      </c>
      <c r="DE1666">
        <f t="shared" si="502"/>
        <v>1</v>
      </c>
      <c r="DF1666">
        <f t="shared" si="502"/>
        <v>1</v>
      </c>
      <c r="DG1666">
        <f t="shared" si="502"/>
        <v>1</v>
      </c>
      <c r="DH1666">
        <f t="shared" si="502"/>
        <v>1</v>
      </c>
      <c r="DI1666" t="str">
        <f t="shared" si="490"/>
        <v/>
      </c>
      <c r="DJ1666" t="str">
        <f t="shared" si="491"/>
        <v/>
      </c>
    </row>
    <row r="1667" spans="1:114" ht="18" customHeight="1" x14ac:dyDescent="0.3">
      <c r="A1667" s="9" t="s">
        <v>3442</v>
      </c>
      <c r="B1667" s="9" t="s">
        <v>3443</v>
      </c>
      <c r="C1667" s="9" t="s">
        <v>3498</v>
      </c>
      <c r="D1667" s="9" t="s">
        <v>3499</v>
      </c>
      <c r="G1667" t="str">
        <f t="shared" ref="G1667:G1730" si="503">H1667&amp;I1667&amp;J1667&amp;K1667&amp;L1667&amp;M1667</f>
        <v>國英</v>
      </c>
      <c r="H1667" s="9" t="str">
        <f t="shared" ref="H1667:H1730" si="504">IF(AND(N1667="--",U1667=0,AD1667=0),"",MID(H$1,2,1))</f>
        <v>國</v>
      </c>
      <c r="I1667" s="9" t="str">
        <f t="shared" ref="I1667:I1730" si="505">IF(AND(O1667="--",V1667=0,AE1667=0),"",MID(I$1,2,1))</f>
        <v>英</v>
      </c>
      <c r="J1667" t="str">
        <f t="shared" si="492"/>
        <v/>
      </c>
      <c r="K1667" t="str">
        <f t="shared" si="493"/>
        <v/>
      </c>
      <c r="L1667" s="9" t="str">
        <f t="shared" ref="L1667:L1730" si="506">IF(AND(R1667="--",Y1667=0,AH1667=0),"",MID(L$1,2,1))</f>
        <v/>
      </c>
      <c r="M1667" s="9" t="str">
        <f t="shared" ref="M1667:M1730" si="507">IF(AND(S1667="--",Z1667=0,AI1667=0),"",MID(M$1,2,1))</f>
        <v/>
      </c>
      <c r="N1667" s="1" t="s">
        <v>427</v>
      </c>
      <c r="O1667" s="1" t="s">
        <v>85</v>
      </c>
      <c r="P1667" s="1" t="s">
        <v>85</v>
      </c>
      <c r="Q1667" s="1" t="s">
        <v>85</v>
      </c>
      <c r="R1667" s="1" t="s">
        <v>85</v>
      </c>
      <c r="S1667" s="1" t="s">
        <v>85</v>
      </c>
      <c r="T1667" s="1" t="s">
        <v>85</v>
      </c>
      <c r="U1667" s="2">
        <v>20</v>
      </c>
      <c r="V1667" s="2">
        <v>10</v>
      </c>
      <c r="W1667" s="2">
        <v>0</v>
      </c>
      <c r="X1667" s="2">
        <v>0</v>
      </c>
      <c r="Y1667" s="2">
        <v>0</v>
      </c>
      <c r="Z1667" s="2">
        <v>0</v>
      </c>
      <c r="AA1667" s="2" t="s">
        <v>85</v>
      </c>
      <c r="AB1667" s="13" t="str">
        <f t="shared" ref="AB1667:AB1730" si="508">IF(LEN(G1667)&lt;LEN(AA1667),"err","")</f>
        <v/>
      </c>
      <c r="AC1667" s="2">
        <v>0</v>
      </c>
      <c r="AD1667" s="3">
        <v>1</v>
      </c>
      <c r="AE1667" s="3">
        <v>1</v>
      </c>
      <c r="AF1667" s="3">
        <v>0</v>
      </c>
      <c r="AG1667" s="3">
        <v>0</v>
      </c>
      <c r="AH1667" s="3">
        <v>0</v>
      </c>
      <c r="AI1667" s="3">
        <v>0</v>
      </c>
      <c r="AJ1667" s="3">
        <v>10</v>
      </c>
      <c r="AK1667" t="s">
        <v>85</v>
      </c>
      <c r="AL1667" s="10">
        <v>45065</v>
      </c>
      <c r="AM1667" s="10">
        <v>45067</v>
      </c>
      <c r="AQ1667" s="10">
        <v>45076</v>
      </c>
      <c r="AR1667" t="s">
        <v>88</v>
      </c>
      <c r="AS1667" t="s">
        <v>203</v>
      </c>
      <c r="AX1667">
        <v>0</v>
      </c>
      <c r="AY1667">
        <v>0</v>
      </c>
      <c r="AZ1667">
        <v>0</v>
      </c>
      <c r="BA1667">
        <v>0</v>
      </c>
      <c r="BB1667">
        <v>0</v>
      </c>
      <c r="BC1667">
        <v>0</v>
      </c>
      <c r="BD1667">
        <v>40</v>
      </c>
      <c r="BE1667">
        <v>50</v>
      </c>
      <c r="BF1667">
        <v>0</v>
      </c>
      <c r="BG1667">
        <v>0</v>
      </c>
      <c r="BH1667">
        <v>0</v>
      </c>
      <c r="BI1667">
        <v>0</v>
      </c>
      <c r="BJ1667" t="s">
        <v>91</v>
      </c>
      <c r="BK1667" t="s">
        <v>200</v>
      </c>
      <c r="BL1667" t="s">
        <v>106</v>
      </c>
      <c r="BM1667" t="s">
        <v>94</v>
      </c>
      <c r="BN1667" t="s">
        <v>2936</v>
      </c>
      <c r="BP1667" t="s">
        <v>5788</v>
      </c>
      <c r="BQ1667" s="11" t="s">
        <v>5817</v>
      </c>
      <c r="BR1667" s="11" t="s">
        <v>5816</v>
      </c>
      <c r="BS1667">
        <v>5</v>
      </c>
      <c r="BT1667">
        <v>0</v>
      </c>
      <c r="BU1667">
        <v>0</v>
      </c>
      <c r="BV1667">
        <v>1</v>
      </c>
      <c r="BW1667">
        <v>0</v>
      </c>
      <c r="BY1667">
        <v>0</v>
      </c>
      <c r="BZ1667">
        <v>50</v>
      </c>
      <c r="CS1667">
        <f t="shared" si="502"/>
        <v>1</v>
      </c>
      <c r="CT1667" s="5" t="str">
        <f t="shared" ref="CT1667:CT1730" si="509">IF(ISNUMBER(FIND(CT$1,$BK1667)),1,"")</f>
        <v/>
      </c>
      <c r="CU1667" t="str">
        <f t="shared" si="502"/>
        <v/>
      </c>
      <c r="CV1667" t="str">
        <f t="shared" si="502"/>
        <v/>
      </c>
      <c r="CW1667">
        <f t="shared" si="502"/>
        <v>1</v>
      </c>
      <c r="CX1667" t="str">
        <f t="shared" si="502"/>
        <v/>
      </c>
      <c r="CY1667" t="str">
        <f t="shared" si="502"/>
        <v/>
      </c>
      <c r="CZ1667" t="str">
        <f t="shared" si="502"/>
        <v/>
      </c>
      <c r="DA1667" t="str">
        <f t="shared" si="502"/>
        <v/>
      </c>
      <c r="DB1667" t="str">
        <f t="shared" si="502"/>
        <v/>
      </c>
      <c r="DC1667" t="str">
        <f t="shared" si="502"/>
        <v/>
      </c>
      <c r="DD1667" t="str">
        <f t="shared" si="502"/>
        <v/>
      </c>
      <c r="DE1667">
        <f t="shared" si="502"/>
        <v>1</v>
      </c>
      <c r="DF1667">
        <f t="shared" si="502"/>
        <v>1</v>
      </c>
      <c r="DG1667">
        <f t="shared" si="502"/>
        <v>1</v>
      </c>
      <c r="DH1667">
        <f t="shared" si="502"/>
        <v>1</v>
      </c>
      <c r="DI1667" t="str">
        <f t="shared" ref="DI1667:DI1730" si="510">IF(OR(ISNUMBER(FIND(DI$1,$BL1667)),ISNUMBER(FIND(DI$1,$BM1667)),ISNUMBER(FIND(DI$1,$BP1667))),1,"")</f>
        <v/>
      </c>
      <c r="DJ1667" t="str">
        <f t="shared" ref="DJ1667:DJ1730" si="511">IF(OR(ISNUMBER(FIND(DJ$1,$BP1667)),ISNUMBER(FIND(DK$1,$BP1667))),1,"")</f>
        <v/>
      </c>
    </row>
    <row r="1668" spans="1:114" ht="18" customHeight="1" x14ac:dyDescent="0.3">
      <c r="A1668" s="9" t="s">
        <v>3442</v>
      </c>
      <c r="B1668" s="9" t="s">
        <v>3443</v>
      </c>
      <c r="C1668" s="9" t="s">
        <v>3500</v>
      </c>
      <c r="D1668" s="9" t="s">
        <v>6505</v>
      </c>
      <c r="G1668" t="str">
        <f t="shared" si="503"/>
        <v>國英</v>
      </c>
      <c r="H1668" s="9" t="str">
        <f t="shared" si="504"/>
        <v>國</v>
      </c>
      <c r="I1668" s="9" t="str">
        <f t="shared" si="505"/>
        <v>英</v>
      </c>
      <c r="J1668" t="str">
        <f t="shared" si="492"/>
        <v/>
      </c>
      <c r="K1668" t="str">
        <f t="shared" si="493"/>
        <v/>
      </c>
      <c r="L1668" s="9" t="str">
        <f t="shared" si="506"/>
        <v/>
      </c>
      <c r="M1668" s="9" t="str">
        <f t="shared" si="507"/>
        <v/>
      </c>
      <c r="N1668" s="1" t="s">
        <v>427</v>
      </c>
      <c r="O1668" s="1" t="s">
        <v>85</v>
      </c>
      <c r="P1668" s="1" t="s">
        <v>85</v>
      </c>
      <c r="Q1668" s="1" t="s">
        <v>85</v>
      </c>
      <c r="R1668" s="1" t="s">
        <v>85</v>
      </c>
      <c r="S1668" s="1" t="s">
        <v>85</v>
      </c>
      <c r="T1668" s="1" t="s">
        <v>85</v>
      </c>
      <c r="U1668" s="2">
        <v>3</v>
      </c>
      <c r="V1668" s="2">
        <v>0</v>
      </c>
      <c r="W1668" s="2">
        <v>0</v>
      </c>
      <c r="X1668" s="2">
        <v>0</v>
      </c>
      <c r="Y1668" s="2">
        <v>0</v>
      </c>
      <c r="Z1668" s="2">
        <v>0</v>
      </c>
      <c r="AA1668" s="2" t="s">
        <v>85</v>
      </c>
      <c r="AB1668" s="13" t="str">
        <f t="shared" si="508"/>
        <v/>
      </c>
      <c r="AC1668" s="2">
        <v>0</v>
      </c>
      <c r="AD1668" s="3">
        <v>1</v>
      </c>
      <c r="AE1668" s="3">
        <v>2</v>
      </c>
      <c r="AF1668" s="3">
        <v>0</v>
      </c>
      <c r="AG1668" s="3">
        <v>0</v>
      </c>
      <c r="AH1668" s="3">
        <v>0</v>
      </c>
      <c r="AI1668" s="3">
        <v>0</v>
      </c>
      <c r="AJ1668" s="3">
        <v>10</v>
      </c>
      <c r="AK1668" t="s">
        <v>85</v>
      </c>
      <c r="AL1668" s="10">
        <v>45065</v>
      </c>
      <c r="AM1668" s="10">
        <v>45067</v>
      </c>
      <c r="AQ1668" s="10">
        <v>45076</v>
      </c>
      <c r="AR1668" t="s">
        <v>88</v>
      </c>
      <c r="AS1668" t="s">
        <v>203</v>
      </c>
      <c r="AX1668">
        <v>0</v>
      </c>
      <c r="AY1668">
        <v>0</v>
      </c>
      <c r="AZ1668">
        <v>0</v>
      </c>
      <c r="BA1668">
        <v>0</v>
      </c>
      <c r="BB1668">
        <v>0</v>
      </c>
      <c r="BC1668">
        <v>0</v>
      </c>
      <c r="BD1668">
        <v>40</v>
      </c>
      <c r="BE1668">
        <v>50</v>
      </c>
      <c r="BF1668">
        <v>0</v>
      </c>
      <c r="BG1668">
        <v>0</v>
      </c>
      <c r="BH1668">
        <v>0</v>
      </c>
      <c r="BI1668">
        <v>0</v>
      </c>
      <c r="BJ1668" t="s">
        <v>91</v>
      </c>
      <c r="BK1668" t="s">
        <v>131</v>
      </c>
      <c r="BL1668" t="s">
        <v>275</v>
      </c>
      <c r="BM1668" t="s">
        <v>94</v>
      </c>
      <c r="BN1668" t="s">
        <v>2936</v>
      </c>
      <c r="BP1668" t="s">
        <v>5788</v>
      </c>
      <c r="BQ1668" s="12" t="s">
        <v>8583</v>
      </c>
      <c r="BR1668" s="11" t="s">
        <v>5818</v>
      </c>
      <c r="BS1668">
        <v>24</v>
      </c>
      <c r="BT1668">
        <v>0</v>
      </c>
      <c r="BU1668">
        <v>0</v>
      </c>
      <c r="BV1668">
        <v>3</v>
      </c>
      <c r="BW1668">
        <v>0</v>
      </c>
      <c r="BY1668">
        <v>0</v>
      </c>
      <c r="BZ1668">
        <v>72</v>
      </c>
      <c r="CS1668" t="str">
        <f t="shared" si="502"/>
        <v/>
      </c>
      <c r="CT1668" s="5" t="str">
        <f t="shared" si="509"/>
        <v/>
      </c>
      <c r="CU1668">
        <f t="shared" si="502"/>
        <v>1</v>
      </c>
      <c r="CV1668" t="str">
        <f t="shared" si="502"/>
        <v/>
      </c>
      <c r="CW1668">
        <f t="shared" si="502"/>
        <v>1</v>
      </c>
      <c r="CX1668">
        <f t="shared" si="502"/>
        <v>1</v>
      </c>
      <c r="CY1668" t="str">
        <f t="shared" si="502"/>
        <v/>
      </c>
      <c r="CZ1668" t="str">
        <f t="shared" si="502"/>
        <v/>
      </c>
      <c r="DA1668">
        <f t="shared" si="502"/>
        <v>1</v>
      </c>
      <c r="DB1668" t="str">
        <f t="shared" si="502"/>
        <v/>
      </c>
      <c r="DC1668">
        <f t="shared" si="502"/>
        <v>1</v>
      </c>
      <c r="DD1668" t="str">
        <f t="shared" si="502"/>
        <v/>
      </c>
      <c r="DE1668">
        <f t="shared" si="502"/>
        <v>1</v>
      </c>
      <c r="DF1668">
        <f t="shared" si="502"/>
        <v>1</v>
      </c>
      <c r="DG1668">
        <f t="shared" si="502"/>
        <v>1</v>
      </c>
      <c r="DH1668">
        <f t="shared" si="502"/>
        <v>1</v>
      </c>
      <c r="DI1668" t="str">
        <f t="shared" si="510"/>
        <v/>
      </c>
      <c r="DJ1668" t="str">
        <f t="shared" si="511"/>
        <v/>
      </c>
    </row>
    <row r="1669" spans="1:114" ht="18" customHeight="1" x14ac:dyDescent="0.3">
      <c r="A1669" s="9" t="s">
        <v>3442</v>
      </c>
      <c r="B1669" s="9" t="s">
        <v>3443</v>
      </c>
      <c r="C1669" s="9" t="s">
        <v>3501</v>
      </c>
      <c r="D1669" s="9" t="s">
        <v>3507</v>
      </c>
      <c r="G1669" t="str">
        <f t="shared" si="503"/>
        <v>國英社</v>
      </c>
      <c r="H1669" s="9" t="str">
        <f t="shared" si="504"/>
        <v>國</v>
      </c>
      <c r="I1669" s="9" t="str">
        <f t="shared" si="505"/>
        <v>英</v>
      </c>
      <c r="J1669" t="str">
        <f t="shared" si="492"/>
        <v/>
      </c>
      <c r="K1669" t="str">
        <f t="shared" si="493"/>
        <v/>
      </c>
      <c r="L1669" s="9" t="str">
        <f t="shared" si="506"/>
        <v>社</v>
      </c>
      <c r="M1669" s="9" t="str">
        <f t="shared" si="507"/>
        <v/>
      </c>
      <c r="N1669" s="1" t="s">
        <v>85</v>
      </c>
      <c r="O1669" s="1" t="s">
        <v>85</v>
      </c>
      <c r="P1669" s="1" t="s">
        <v>85</v>
      </c>
      <c r="Q1669" s="1" t="s">
        <v>85</v>
      </c>
      <c r="R1669" s="1" t="s">
        <v>427</v>
      </c>
      <c r="S1669" s="1" t="s">
        <v>85</v>
      </c>
      <c r="T1669" s="1" t="s">
        <v>85</v>
      </c>
      <c r="U1669" s="2">
        <v>0</v>
      </c>
      <c r="V1669" s="2">
        <v>0</v>
      </c>
      <c r="W1669" s="2">
        <v>0</v>
      </c>
      <c r="X1669" s="2">
        <v>0</v>
      </c>
      <c r="Y1669" s="2">
        <v>4</v>
      </c>
      <c r="Z1669" s="2">
        <v>0</v>
      </c>
      <c r="AA1669" s="2" t="s">
        <v>85</v>
      </c>
      <c r="AB1669" s="13" t="str">
        <f t="shared" si="508"/>
        <v/>
      </c>
      <c r="AC1669" s="2">
        <v>0</v>
      </c>
      <c r="AD1669" s="3">
        <v>1</v>
      </c>
      <c r="AE1669" s="3">
        <v>1</v>
      </c>
      <c r="AF1669" s="3">
        <v>0</v>
      </c>
      <c r="AG1669" s="3">
        <v>0</v>
      </c>
      <c r="AH1669" s="3">
        <v>1</v>
      </c>
      <c r="AI1669" s="3">
        <v>0</v>
      </c>
      <c r="AJ1669" s="3">
        <v>10</v>
      </c>
      <c r="AK1669" t="s">
        <v>85</v>
      </c>
      <c r="AL1669" s="10">
        <v>45065</v>
      </c>
      <c r="AM1669" s="10">
        <v>45067</v>
      </c>
      <c r="AQ1669" s="10">
        <v>45076</v>
      </c>
      <c r="AR1669" t="s">
        <v>88</v>
      </c>
      <c r="AS1669" t="s">
        <v>203</v>
      </c>
      <c r="AX1669">
        <v>0</v>
      </c>
      <c r="AY1669">
        <v>0</v>
      </c>
      <c r="AZ1669">
        <v>0</v>
      </c>
      <c r="BA1669">
        <v>0</v>
      </c>
      <c r="BB1669">
        <v>0</v>
      </c>
      <c r="BC1669">
        <v>0</v>
      </c>
      <c r="BD1669">
        <v>40</v>
      </c>
      <c r="BE1669">
        <v>50</v>
      </c>
      <c r="BF1669">
        <v>0</v>
      </c>
      <c r="BG1669">
        <v>0</v>
      </c>
      <c r="BH1669">
        <v>0</v>
      </c>
      <c r="BI1669">
        <v>0</v>
      </c>
      <c r="BJ1669" t="s">
        <v>91</v>
      </c>
      <c r="BK1669" t="s">
        <v>343</v>
      </c>
      <c r="BL1669" t="s">
        <v>344</v>
      </c>
      <c r="BM1669" t="s">
        <v>133</v>
      </c>
      <c r="BN1669" t="s">
        <v>1281</v>
      </c>
      <c r="BP1669" t="s">
        <v>5788</v>
      </c>
      <c r="BQ1669" s="11" t="s">
        <v>5819</v>
      </c>
      <c r="BR1669" s="11" t="s">
        <v>5820</v>
      </c>
      <c r="BS1669">
        <v>12</v>
      </c>
      <c r="BT1669">
        <v>0</v>
      </c>
      <c r="BU1669">
        <v>0</v>
      </c>
      <c r="BV1669">
        <v>1</v>
      </c>
      <c r="BW1669">
        <v>0</v>
      </c>
      <c r="BY1669">
        <v>0</v>
      </c>
      <c r="BZ1669">
        <v>48</v>
      </c>
      <c r="CS1669" t="str">
        <f t="shared" si="502"/>
        <v/>
      </c>
      <c r="CT1669" s="5" t="str">
        <f t="shared" si="509"/>
        <v/>
      </c>
      <c r="CU1669" t="str">
        <f t="shared" si="502"/>
        <v/>
      </c>
      <c r="CV1669">
        <f t="shared" si="502"/>
        <v>1</v>
      </c>
      <c r="CW1669">
        <f t="shared" si="502"/>
        <v>1</v>
      </c>
      <c r="CX1669">
        <f t="shared" si="502"/>
        <v>1</v>
      </c>
      <c r="CY1669">
        <f t="shared" si="502"/>
        <v>1</v>
      </c>
      <c r="CZ1669">
        <f t="shared" si="502"/>
        <v>1</v>
      </c>
      <c r="DA1669" t="str">
        <f t="shared" si="502"/>
        <v/>
      </c>
      <c r="DB1669" t="str">
        <f t="shared" si="502"/>
        <v/>
      </c>
      <c r="DC1669" t="str">
        <f t="shared" si="502"/>
        <v/>
      </c>
      <c r="DD1669" t="str">
        <f t="shared" si="502"/>
        <v/>
      </c>
      <c r="DE1669">
        <f t="shared" si="502"/>
        <v>1</v>
      </c>
      <c r="DF1669">
        <f t="shared" si="502"/>
        <v>1</v>
      </c>
      <c r="DG1669">
        <f t="shared" si="502"/>
        <v>1</v>
      </c>
      <c r="DH1669" t="str">
        <f t="shared" si="502"/>
        <v/>
      </c>
      <c r="DI1669" t="str">
        <f t="shared" si="510"/>
        <v/>
      </c>
      <c r="DJ1669" t="str">
        <f t="shared" si="511"/>
        <v/>
      </c>
    </row>
    <row r="1670" spans="1:114" ht="18" customHeight="1" x14ac:dyDescent="0.3">
      <c r="A1670" s="9" t="s">
        <v>3442</v>
      </c>
      <c r="B1670" s="9" t="s">
        <v>3443</v>
      </c>
      <c r="C1670" s="9" t="s">
        <v>3502</v>
      </c>
      <c r="D1670" s="9" t="s">
        <v>3509</v>
      </c>
      <c r="G1670" t="str">
        <f t="shared" si="503"/>
        <v>國英社</v>
      </c>
      <c r="H1670" s="9" t="str">
        <f t="shared" si="504"/>
        <v>國</v>
      </c>
      <c r="I1670" s="9" t="str">
        <f t="shared" si="505"/>
        <v>英</v>
      </c>
      <c r="J1670" t="str">
        <f t="shared" si="492"/>
        <v/>
      </c>
      <c r="K1670" t="str">
        <f t="shared" si="493"/>
        <v/>
      </c>
      <c r="L1670" s="9" t="str">
        <f t="shared" si="506"/>
        <v>社</v>
      </c>
      <c r="M1670" s="9" t="str">
        <f t="shared" si="507"/>
        <v/>
      </c>
      <c r="N1670" s="1" t="s">
        <v>85</v>
      </c>
      <c r="O1670" s="1" t="s">
        <v>85</v>
      </c>
      <c r="P1670" s="1" t="s">
        <v>85</v>
      </c>
      <c r="Q1670" s="1" t="s">
        <v>85</v>
      </c>
      <c r="R1670" s="1" t="s">
        <v>427</v>
      </c>
      <c r="S1670" s="1" t="s">
        <v>85</v>
      </c>
      <c r="T1670" s="1" t="s">
        <v>85</v>
      </c>
      <c r="U1670" s="2">
        <v>4</v>
      </c>
      <c r="V1670" s="2">
        <v>0</v>
      </c>
      <c r="W1670" s="2">
        <v>0</v>
      </c>
      <c r="X1670" s="2">
        <v>0</v>
      </c>
      <c r="Y1670" s="2">
        <v>0</v>
      </c>
      <c r="Z1670" s="2">
        <v>0</v>
      </c>
      <c r="AA1670" s="2" t="s">
        <v>85</v>
      </c>
      <c r="AB1670" s="13" t="str">
        <f t="shared" si="508"/>
        <v/>
      </c>
      <c r="AC1670" s="2">
        <v>0</v>
      </c>
      <c r="AD1670" s="3">
        <v>1</v>
      </c>
      <c r="AE1670" s="3">
        <v>1</v>
      </c>
      <c r="AF1670" s="3">
        <v>0</v>
      </c>
      <c r="AG1670" s="3">
        <v>0</v>
      </c>
      <c r="AH1670" s="3">
        <v>1</v>
      </c>
      <c r="AI1670" s="3">
        <v>0</v>
      </c>
      <c r="AJ1670" s="3">
        <v>10</v>
      </c>
      <c r="AK1670" t="s">
        <v>85</v>
      </c>
      <c r="AL1670" s="10">
        <v>45065</v>
      </c>
      <c r="AM1670" s="10">
        <v>45067</v>
      </c>
      <c r="AQ1670" s="10">
        <v>45076</v>
      </c>
      <c r="AR1670" t="s">
        <v>88</v>
      </c>
      <c r="AS1670" t="s">
        <v>203</v>
      </c>
      <c r="AX1670">
        <v>0</v>
      </c>
      <c r="AY1670">
        <v>0</v>
      </c>
      <c r="AZ1670">
        <v>0</v>
      </c>
      <c r="BA1670">
        <v>0</v>
      </c>
      <c r="BB1670">
        <v>0</v>
      </c>
      <c r="BC1670">
        <v>0</v>
      </c>
      <c r="BD1670">
        <v>40</v>
      </c>
      <c r="BE1670">
        <v>50</v>
      </c>
      <c r="BF1670">
        <v>0</v>
      </c>
      <c r="BG1670">
        <v>0</v>
      </c>
      <c r="BH1670">
        <v>0</v>
      </c>
      <c r="BI1670">
        <v>0</v>
      </c>
      <c r="BJ1670" t="s">
        <v>91</v>
      </c>
      <c r="BK1670" t="s">
        <v>343</v>
      </c>
      <c r="BL1670" t="s">
        <v>344</v>
      </c>
      <c r="BM1670" t="s">
        <v>133</v>
      </c>
      <c r="BN1670" t="s">
        <v>2936</v>
      </c>
      <c r="BP1670" t="s">
        <v>5788</v>
      </c>
      <c r="BQ1670" s="11" t="s">
        <v>5819</v>
      </c>
      <c r="BR1670" s="11" t="s">
        <v>5821</v>
      </c>
      <c r="BS1670">
        <v>12</v>
      </c>
      <c r="BT1670">
        <v>0</v>
      </c>
      <c r="BU1670">
        <v>0</v>
      </c>
      <c r="BV1670">
        <v>1</v>
      </c>
      <c r="BW1670">
        <v>0</v>
      </c>
      <c r="BY1670">
        <v>0</v>
      </c>
      <c r="BZ1670">
        <v>48</v>
      </c>
      <c r="CS1670" t="str">
        <f t="shared" si="502"/>
        <v/>
      </c>
      <c r="CT1670" s="5" t="str">
        <f t="shared" si="509"/>
        <v/>
      </c>
      <c r="CU1670" t="str">
        <f t="shared" si="502"/>
        <v/>
      </c>
      <c r="CV1670">
        <f t="shared" si="502"/>
        <v>1</v>
      </c>
      <c r="CW1670">
        <f t="shared" si="502"/>
        <v>1</v>
      </c>
      <c r="CX1670">
        <f t="shared" si="502"/>
        <v>1</v>
      </c>
      <c r="CY1670">
        <f t="shared" si="502"/>
        <v>1</v>
      </c>
      <c r="CZ1670">
        <f t="shared" si="502"/>
        <v>1</v>
      </c>
      <c r="DA1670" t="str">
        <f t="shared" si="502"/>
        <v/>
      </c>
      <c r="DB1670" t="str">
        <f t="shared" si="502"/>
        <v/>
      </c>
      <c r="DC1670" t="str">
        <f t="shared" si="502"/>
        <v/>
      </c>
      <c r="DD1670" t="str">
        <f t="shared" si="502"/>
        <v/>
      </c>
      <c r="DE1670">
        <f t="shared" si="502"/>
        <v>1</v>
      </c>
      <c r="DF1670">
        <f t="shared" si="502"/>
        <v>1</v>
      </c>
      <c r="DG1670">
        <f t="shared" si="502"/>
        <v>1</v>
      </c>
      <c r="DH1670" t="str">
        <f t="shared" si="502"/>
        <v/>
      </c>
      <c r="DI1670" t="str">
        <f t="shared" si="510"/>
        <v/>
      </c>
      <c r="DJ1670" t="str">
        <f t="shared" si="511"/>
        <v/>
      </c>
    </row>
    <row r="1671" spans="1:114" ht="18" customHeight="1" x14ac:dyDescent="0.3">
      <c r="A1671" s="9" t="s">
        <v>3442</v>
      </c>
      <c r="B1671" s="9" t="s">
        <v>3443</v>
      </c>
      <c r="C1671" s="9" t="s">
        <v>3503</v>
      </c>
      <c r="D1671" s="9" t="s">
        <v>3511</v>
      </c>
      <c r="G1671" t="str">
        <f t="shared" si="503"/>
        <v>國自</v>
      </c>
      <c r="H1671" s="9" t="str">
        <f t="shared" si="504"/>
        <v>國</v>
      </c>
      <c r="I1671" s="9" t="str">
        <f t="shared" si="505"/>
        <v/>
      </c>
      <c r="J1671" t="str">
        <f t="shared" si="492"/>
        <v/>
      </c>
      <c r="K1671" t="str">
        <f t="shared" si="493"/>
        <v/>
      </c>
      <c r="L1671" s="9" t="str">
        <f t="shared" si="506"/>
        <v/>
      </c>
      <c r="M1671" s="9" t="str">
        <f t="shared" si="507"/>
        <v>自</v>
      </c>
      <c r="N1671" s="1" t="s">
        <v>85</v>
      </c>
      <c r="O1671" s="1" t="s">
        <v>85</v>
      </c>
      <c r="P1671" s="1" t="s">
        <v>85</v>
      </c>
      <c r="Q1671" s="1" t="s">
        <v>85</v>
      </c>
      <c r="R1671" s="1" t="s">
        <v>85</v>
      </c>
      <c r="S1671" s="1" t="s">
        <v>427</v>
      </c>
      <c r="T1671" s="1" t="s">
        <v>85</v>
      </c>
      <c r="U1671" s="2">
        <v>4.5</v>
      </c>
      <c r="V1671" s="2">
        <v>0</v>
      </c>
      <c r="W1671" s="2">
        <v>0</v>
      </c>
      <c r="X1671" s="2">
        <v>0</v>
      </c>
      <c r="Y1671" s="2">
        <v>0</v>
      </c>
      <c r="Z1671" s="2">
        <v>0</v>
      </c>
      <c r="AA1671" s="2" t="s">
        <v>85</v>
      </c>
      <c r="AB1671" s="13" t="str">
        <f t="shared" si="508"/>
        <v/>
      </c>
      <c r="AC1671" s="2">
        <v>0</v>
      </c>
      <c r="AD1671" s="3">
        <v>1</v>
      </c>
      <c r="AE1671" s="3">
        <v>0</v>
      </c>
      <c r="AF1671" s="3">
        <v>0</v>
      </c>
      <c r="AG1671" s="3">
        <v>0</v>
      </c>
      <c r="AH1671" s="3">
        <v>0</v>
      </c>
      <c r="AI1671" s="3">
        <v>1</v>
      </c>
      <c r="AJ1671" s="3">
        <v>10</v>
      </c>
      <c r="AK1671" t="s">
        <v>85</v>
      </c>
      <c r="AL1671" s="10">
        <v>45065</v>
      </c>
      <c r="AM1671" s="10">
        <v>45067</v>
      </c>
      <c r="AQ1671" s="10">
        <v>45076</v>
      </c>
      <c r="AR1671" t="s">
        <v>88</v>
      </c>
      <c r="AS1671" t="s">
        <v>203</v>
      </c>
      <c r="AX1671">
        <v>0</v>
      </c>
      <c r="AY1671">
        <v>0</v>
      </c>
      <c r="AZ1671">
        <v>0</v>
      </c>
      <c r="BA1671">
        <v>0</v>
      </c>
      <c r="BB1671">
        <v>0</v>
      </c>
      <c r="BC1671">
        <v>0</v>
      </c>
      <c r="BD1671">
        <v>40</v>
      </c>
      <c r="BE1671">
        <v>50</v>
      </c>
      <c r="BF1671">
        <v>0</v>
      </c>
      <c r="BG1671">
        <v>0</v>
      </c>
      <c r="BH1671">
        <v>0</v>
      </c>
      <c r="BI1671">
        <v>0</v>
      </c>
      <c r="BJ1671" t="s">
        <v>91</v>
      </c>
      <c r="BK1671" t="s">
        <v>131</v>
      </c>
      <c r="BL1671" t="s">
        <v>344</v>
      </c>
      <c r="BM1671" t="s">
        <v>133</v>
      </c>
      <c r="BN1671" t="s">
        <v>1281</v>
      </c>
      <c r="BP1671" t="s">
        <v>5788</v>
      </c>
      <c r="BQ1671" s="11" t="s">
        <v>5819</v>
      </c>
      <c r="BR1671" s="11" t="s">
        <v>5822</v>
      </c>
      <c r="BS1671">
        <v>11</v>
      </c>
      <c r="BT1671">
        <v>0</v>
      </c>
      <c r="BU1671">
        <v>0</v>
      </c>
      <c r="BV1671">
        <v>2</v>
      </c>
      <c r="BW1671">
        <v>0</v>
      </c>
      <c r="BY1671">
        <v>0</v>
      </c>
      <c r="BZ1671">
        <v>50</v>
      </c>
      <c r="CS1671" t="str">
        <f t="shared" si="502"/>
        <v/>
      </c>
      <c r="CT1671" s="5" t="str">
        <f t="shared" si="509"/>
        <v/>
      </c>
      <c r="CU1671">
        <f t="shared" si="502"/>
        <v>1</v>
      </c>
      <c r="CV1671" t="str">
        <f t="shared" si="502"/>
        <v/>
      </c>
      <c r="CW1671">
        <f t="shared" si="502"/>
        <v>1</v>
      </c>
      <c r="CX1671">
        <f t="shared" si="502"/>
        <v>1</v>
      </c>
      <c r="CY1671">
        <f t="shared" si="502"/>
        <v>1</v>
      </c>
      <c r="CZ1671">
        <f t="shared" si="502"/>
        <v>1</v>
      </c>
      <c r="DA1671" t="str">
        <f t="shared" si="502"/>
        <v/>
      </c>
      <c r="DB1671" t="str">
        <f t="shared" si="502"/>
        <v/>
      </c>
      <c r="DC1671" t="str">
        <f t="shared" si="502"/>
        <v/>
      </c>
      <c r="DD1671" t="str">
        <f t="shared" si="502"/>
        <v/>
      </c>
      <c r="DE1671">
        <f t="shared" si="502"/>
        <v>1</v>
      </c>
      <c r="DF1671">
        <f t="shared" si="502"/>
        <v>1</v>
      </c>
      <c r="DG1671">
        <f t="shared" si="502"/>
        <v>1</v>
      </c>
      <c r="DH1671" t="str">
        <f t="shared" si="502"/>
        <v/>
      </c>
      <c r="DI1671" t="str">
        <f t="shared" si="510"/>
        <v/>
      </c>
      <c r="DJ1671" t="str">
        <f t="shared" si="511"/>
        <v/>
      </c>
    </row>
    <row r="1672" spans="1:114" ht="18" customHeight="1" x14ac:dyDescent="0.3">
      <c r="A1672" s="9" t="s">
        <v>3442</v>
      </c>
      <c r="B1672" s="9" t="s">
        <v>3443</v>
      </c>
      <c r="C1672" s="9" t="s">
        <v>3505</v>
      </c>
      <c r="D1672" s="9" t="s">
        <v>3513</v>
      </c>
      <c r="G1672" t="str">
        <f t="shared" si="503"/>
        <v>國英</v>
      </c>
      <c r="H1672" s="9" t="str">
        <f t="shared" si="504"/>
        <v>國</v>
      </c>
      <c r="I1672" s="9" t="str">
        <f t="shared" si="505"/>
        <v>英</v>
      </c>
      <c r="J1672" t="str">
        <f t="shared" si="492"/>
        <v/>
      </c>
      <c r="K1672" t="str">
        <f t="shared" si="493"/>
        <v/>
      </c>
      <c r="L1672" s="9" t="str">
        <f t="shared" si="506"/>
        <v/>
      </c>
      <c r="M1672" s="9" t="str">
        <f t="shared" si="507"/>
        <v/>
      </c>
      <c r="N1672" s="1" t="s">
        <v>427</v>
      </c>
      <c r="O1672" s="1" t="s">
        <v>85</v>
      </c>
      <c r="P1672" s="1" t="s">
        <v>85</v>
      </c>
      <c r="Q1672" s="1" t="s">
        <v>85</v>
      </c>
      <c r="R1672" s="1" t="s">
        <v>85</v>
      </c>
      <c r="S1672" s="1" t="s">
        <v>85</v>
      </c>
      <c r="T1672" s="1" t="s">
        <v>85</v>
      </c>
      <c r="U1672" s="2">
        <v>4.5</v>
      </c>
      <c r="V1672" s="2">
        <v>0</v>
      </c>
      <c r="W1672" s="2">
        <v>0</v>
      </c>
      <c r="X1672" s="2">
        <v>0</v>
      </c>
      <c r="Y1672" s="2">
        <v>0</v>
      </c>
      <c r="Z1672" s="2">
        <v>0</v>
      </c>
      <c r="AA1672" s="2" t="s">
        <v>85</v>
      </c>
      <c r="AB1672" s="13" t="str">
        <f t="shared" si="508"/>
        <v/>
      </c>
      <c r="AC1672" s="2">
        <v>0</v>
      </c>
      <c r="AD1672" s="3">
        <v>1</v>
      </c>
      <c r="AE1672" s="3">
        <v>1</v>
      </c>
      <c r="AF1672" s="3">
        <v>0</v>
      </c>
      <c r="AG1672" s="3">
        <v>0</v>
      </c>
      <c r="AH1672" s="3">
        <v>0</v>
      </c>
      <c r="AI1672" s="3">
        <v>0</v>
      </c>
      <c r="AJ1672" s="3">
        <v>10</v>
      </c>
      <c r="AK1672" t="s">
        <v>85</v>
      </c>
      <c r="AL1672" s="10">
        <v>45065</v>
      </c>
      <c r="AM1672" s="10">
        <v>45067</v>
      </c>
      <c r="AQ1672" s="10">
        <v>45076</v>
      </c>
      <c r="AR1672" t="s">
        <v>88</v>
      </c>
      <c r="AS1672" t="s">
        <v>203</v>
      </c>
      <c r="AX1672">
        <v>0</v>
      </c>
      <c r="AY1672">
        <v>0</v>
      </c>
      <c r="AZ1672">
        <v>0</v>
      </c>
      <c r="BA1672">
        <v>0</v>
      </c>
      <c r="BB1672">
        <v>0</v>
      </c>
      <c r="BC1672">
        <v>0</v>
      </c>
      <c r="BD1672">
        <v>40</v>
      </c>
      <c r="BE1672">
        <v>50</v>
      </c>
      <c r="BF1672">
        <v>0</v>
      </c>
      <c r="BG1672">
        <v>0</v>
      </c>
      <c r="BH1672">
        <v>0</v>
      </c>
      <c r="BI1672">
        <v>0</v>
      </c>
      <c r="BJ1672" t="s">
        <v>91</v>
      </c>
      <c r="BK1672" t="s">
        <v>131</v>
      </c>
      <c r="BL1672" t="s">
        <v>344</v>
      </c>
      <c r="BM1672" t="s">
        <v>133</v>
      </c>
      <c r="BN1672" t="s">
        <v>1281</v>
      </c>
      <c r="BP1672" t="s">
        <v>5788</v>
      </c>
      <c r="BQ1672" s="11" t="s">
        <v>5819</v>
      </c>
      <c r="BR1672" s="11" t="s">
        <v>5822</v>
      </c>
      <c r="BS1672">
        <v>11</v>
      </c>
      <c r="BT1672">
        <v>0</v>
      </c>
      <c r="BU1672">
        <v>0</v>
      </c>
      <c r="BV1672">
        <v>2</v>
      </c>
      <c r="BW1672">
        <v>0</v>
      </c>
      <c r="BY1672">
        <v>0</v>
      </c>
      <c r="BZ1672">
        <v>50</v>
      </c>
      <c r="CS1672" t="str">
        <f t="shared" si="502"/>
        <v/>
      </c>
      <c r="CT1672" s="5" t="str">
        <f t="shared" si="509"/>
        <v/>
      </c>
      <c r="CU1672">
        <f t="shared" si="502"/>
        <v>1</v>
      </c>
      <c r="CV1672" t="str">
        <f t="shared" si="502"/>
        <v/>
      </c>
      <c r="CW1672">
        <f t="shared" si="502"/>
        <v>1</v>
      </c>
      <c r="CX1672">
        <f t="shared" si="502"/>
        <v>1</v>
      </c>
      <c r="CY1672">
        <f t="shared" si="502"/>
        <v>1</v>
      </c>
      <c r="CZ1672">
        <f t="shared" si="502"/>
        <v>1</v>
      </c>
      <c r="DA1672" t="str">
        <f t="shared" si="502"/>
        <v/>
      </c>
      <c r="DB1672" t="str">
        <f t="shared" si="502"/>
        <v/>
      </c>
      <c r="DC1672" t="str">
        <f t="shared" si="502"/>
        <v/>
      </c>
      <c r="DD1672" t="str">
        <f t="shared" si="502"/>
        <v/>
      </c>
      <c r="DE1672">
        <f t="shared" si="502"/>
        <v>1</v>
      </c>
      <c r="DF1672">
        <f t="shared" si="502"/>
        <v>1</v>
      </c>
      <c r="DG1672">
        <f t="shared" si="502"/>
        <v>1</v>
      </c>
      <c r="DH1672" t="str">
        <f t="shared" si="502"/>
        <v/>
      </c>
      <c r="DI1672" t="str">
        <f t="shared" si="510"/>
        <v/>
      </c>
      <c r="DJ1672" t="str">
        <f t="shared" si="511"/>
        <v/>
      </c>
    </row>
    <row r="1673" spans="1:114" ht="18" customHeight="1" x14ac:dyDescent="0.3">
      <c r="A1673" s="9" t="s">
        <v>3442</v>
      </c>
      <c r="B1673" s="9" t="s">
        <v>3443</v>
      </c>
      <c r="C1673" s="9" t="s">
        <v>3506</v>
      </c>
      <c r="D1673" s="9" t="s">
        <v>3515</v>
      </c>
      <c r="G1673" t="str">
        <f t="shared" si="503"/>
        <v>國社</v>
      </c>
      <c r="H1673" s="9" t="str">
        <f t="shared" si="504"/>
        <v>國</v>
      </c>
      <c r="I1673" s="9" t="str">
        <f t="shared" si="505"/>
        <v/>
      </c>
      <c r="J1673" t="str">
        <f t="shared" si="492"/>
        <v/>
      </c>
      <c r="K1673" t="str">
        <f t="shared" si="493"/>
        <v/>
      </c>
      <c r="L1673" s="9" t="str">
        <f t="shared" si="506"/>
        <v>社</v>
      </c>
      <c r="M1673" s="9" t="str">
        <f t="shared" si="507"/>
        <v/>
      </c>
      <c r="N1673" s="1" t="s">
        <v>427</v>
      </c>
      <c r="O1673" s="1" t="s">
        <v>85</v>
      </c>
      <c r="P1673" s="1" t="s">
        <v>85</v>
      </c>
      <c r="Q1673" s="1" t="s">
        <v>85</v>
      </c>
      <c r="R1673" s="1" t="s">
        <v>85</v>
      </c>
      <c r="S1673" s="1" t="s">
        <v>85</v>
      </c>
      <c r="T1673" s="1" t="s">
        <v>85</v>
      </c>
      <c r="U1673" s="2">
        <v>5</v>
      </c>
      <c r="V1673" s="2">
        <v>0</v>
      </c>
      <c r="W1673" s="2">
        <v>0</v>
      </c>
      <c r="X1673" s="2">
        <v>0</v>
      </c>
      <c r="Y1673" s="2">
        <v>0</v>
      </c>
      <c r="Z1673" s="2">
        <v>0</v>
      </c>
      <c r="AA1673" s="2" t="s">
        <v>85</v>
      </c>
      <c r="AB1673" s="13" t="str">
        <f t="shared" si="508"/>
        <v/>
      </c>
      <c r="AC1673" s="2">
        <v>0</v>
      </c>
      <c r="AD1673" s="3">
        <v>1</v>
      </c>
      <c r="AE1673" s="3">
        <v>0</v>
      </c>
      <c r="AF1673" s="3">
        <v>0</v>
      </c>
      <c r="AG1673" s="3">
        <v>0</v>
      </c>
      <c r="AH1673" s="3">
        <v>1</v>
      </c>
      <c r="AI1673" s="3">
        <v>0</v>
      </c>
      <c r="AJ1673" s="3">
        <v>10</v>
      </c>
      <c r="AK1673" t="s">
        <v>85</v>
      </c>
      <c r="AL1673" s="10">
        <v>45065</v>
      </c>
      <c r="AM1673" s="10">
        <v>45067</v>
      </c>
      <c r="AQ1673" s="10">
        <v>45076</v>
      </c>
      <c r="AR1673" t="s">
        <v>88</v>
      </c>
      <c r="AS1673" t="s">
        <v>203</v>
      </c>
      <c r="AX1673">
        <v>0</v>
      </c>
      <c r="AY1673">
        <v>0</v>
      </c>
      <c r="AZ1673">
        <v>0</v>
      </c>
      <c r="BA1673">
        <v>0</v>
      </c>
      <c r="BB1673">
        <v>0</v>
      </c>
      <c r="BC1673">
        <v>0</v>
      </c>
      <c r="BD1673">
        <v>40</v>
      </c>
      <c r="BE1673">
        <v>50</v>
      </c>
      <c r="BF1673">
        <v>0</v>
      </c>
      <c r="BG1673">
        <v>0</v>
      </c>
      <c r="BH1673">
        <v>0</v>
      </c>
      <c r="BI1673">
        <v>0</v>
      </c>
      <c r="BJ1673" t="s">
        <v>91</v>
      </c>
      <c r="BK1673" t="s">
        <v>101</v>
      </c>
      <c r="BL1673" t="s">
        <v>344</v>
      </c>
      <c r="BM1673" t="s">
        <v>138</v>
      </c>
      <c r="BN1673" t="s">
        <v>1281</v>
      </c>
      <c r="BP1673" t="s">
        <v>5823</v>
      </c>
      <c r="BQ1673" s="11" t="s">
        <v>5824</v>
      </c>
      <c r="BR1673" s="11" t="s">
        <v>5825</v>
      </c>
      <c r="BS1673">
        <v>10</v>
      </c>
      <c r="BT1673">
        <v>0</v>
      </c>
      <c r="BU1673">
        <v>0</v>
      </c>
      <c r="BV1673">
        <v>1</v>
      </c>
      <c r="BW1673">
        <v>0</v>
      </c>
      <c r="BY1673">
        <v>0</v>
      </c>
      <c r="BZ1673">
        <v>50</v>
      </c>
      <c r="CS1673">
        <f t="shared" si="502"/>
        <v>1</v>
      </c>
      <c r="CT1673" s="5" t="str">
        <f t="shared" si="509"/>
        <v/>
      </c>
      <c r="CU1673" t="str">
        <f t="shared" si="502"/>
        <v/>
      </c>
      <c r="CV1673">
        <f t="shared" si="502"/>
        <v>1</v>
      </c>
      <c r="CW1673">
        <f t="shared" si="502"/>
        <v>1</v>
      </c>
      <c r="CX1673">
        <f t="shared" si="502"/>
        <v>1</v>
      </c>
      <c r="CY1673">
        <f t="shared" si="502"/>
        <v>1</v>
      </c>
      <c r="CZ1673">
        <f t="shared" si="502"/>
        <v>1</v>
      </c>
      <c r="DA1673" t="str">
        <f t="shared" si="502"/>
        <v/>
      </c>
      <c r="DB1673" t="str">
        <f t="shared" si="502"/>
        <v/>
      </c>
      <c r="DC1673" t="str">
        <f t="shared" si="502"/>
        <v/>
      </c>
      <c r="DD1673" t="str">
        <f t="shared" si="502"/>
        <v/>
      </c>
      <c r="DE1673">
        <f t="shared" si="502"/>
        <v>1</v>
      </c>
      <c r="DF1673" t="str">
        <f t="shared" si="502"/>
        <v/>
      </c>
      <c r="DG1673">
        <f t="shared" si="502"/>
        <v>1</v>
      </c>
      <c r="DH1673">
        <f t="shared" si="502"/>
        <v>1</v>
      </c>
      <c r="DI1673" t="str">
        <f t="shared" si="510"/>
        <v/>
      </c>
      <c r="DJ1673" t="str">
        <f t="shared" si="511"/>
        <v/>
      </c>
    </row>
    <row r="1674" spans="1:114" ht="18" customHeight="1" x14ac:dyDescent="0.3">
      <c r="A1674" s="9" t="s">
        <v>3442</v>
      </c>
      <c r="B1674" s="9" t="s">
        <v>3443</v>
      </c>
      <c r="C1674" s="9" t="s">
        <v>3508</v>
      </c>
      <c r="D1674" s="9" t="s">
        <v>3517</v>
      </c>
      <c r="G1674" t="str">
        <f t="shared" si="503"/>
        <v>國自</v>
      </c>
      <c r="H1674" s="9" t="str">
        <f t="shared" si="504"/>
        <v>國</v>
      </c>
      <c r="I1674" s="9" t="str">
        <f t="shared" si="505"/>
        <v/>
      </c>
      <c r="J1674" t="str">
        <f t="shared" si="492"/>
        <v/>
      </c>
      <c r="K1674" t="str">
        <f t="shared" si="493"/>
        <v/>
      </c>
      <c r="L1674" s="9" t="str">
        <f t="shared" si="506"/>
        <v/>
      </c>
      <c r="M1674" s="9" t="str">
        <f t="shared" si="507"/>
        <v>自</v>
      </c>
      <c r="N1674" s="1" t="s">
        <v>427</v>
      </c>
      <c r="O1674" s="1" t="s">
        <v>85</v>
      </c>
      <c r="P1674" s="1" t="s">
        <v>85</v>
      </c>
      <c r="Q1674" s="1" t="s">
        <v>85</v>
      </c>
      <c r="R1674" s="1" t="s">
        <v>85</v>
      </c>
      <c r="S1674" s="1" t="s">
        <v>85</v>
      </c>
      <c r="T1674" s="1" t="s">
        <v>85</v>
      </c>
      <c r="U1674" s="2">
        <v>0</v>
      </c>
      <c r="V1674" s="2">
        <v>0</v>
      </c>
      <c r="W1674" s="2">
        <v>0</v>
      </c>
      <c r="X1674" s="2">
        <v>0</v>
      </c>
      <c r="Y1674" s="2">
        <v>0</v>
      </c>
      <c r="Z1674" s="2">
        <v>7</v>
      </c>
      <c r="AA1674" s="2" t="s">
        <v>85</v>
      </c>
      <c r="AB1674" s="13" t="str">
        <f t="shared" si="508"/>
        <v/>
      </c>
      <c r="AC1674" s="2">
        <v>0</v>
      </c>
      <c r="AD1674" s="3">
        <v>1</v>
      </c>
      <c r="AE1674" s="3">
        <v>0</v>
      </c>
      <c r="AF1674" s="3">
        <v>0</v>
      </c>
      <c r="AG1674" s="3">
        <v>0</v>
      </c>
      <c r="AH1674" s="3">
        <v>0</v>
      </c>
      <c r="AI1674" s="3">
        <v>1</v>
      </c>
      <c r="AJ1674" s="3">
        <v>10</v>
      </c>
      <c r="AK1674" t="s">
        <v>85</v>
      </c>
      <c r="AL1674" s="10">
        <v>45065</v>
      </c>
      <c r="AM1674" s="10">
        <v>45067</v>
      </c>
      <c r="AQ1674" s="10">
        <v>45076</v>
      </c>
      <c r="AR1674" t="s">
        <v>88</v>
      </c>
      <c r="AS1674" t="s">
        <v>203</v>
      </c>
      <c r="AX1674">
        <v>0</v>
      </c>
      <c r="AY1674">
        <v>0</v>
      </c>
      <c r="AZ1674">
        <v>0</v>
      </c>
      <c r="BA1674">
        <v>0</v>
      </c>
      <c r="BB1674">
        <v>0</v>
      </c>
      <c r="BC1674">
        <v>0</v>
      </c>
      <c r="BD1674">
        <v>40</v>
      </c>
      <c r="BE1674">
        <v>50</v>
      </c>
      <c r="BF1674">
        <v>0</v>
      </c>
      <c r="BG1674">
        <v>0</v>
      </c>
      <c r="BH1674">
        <v>0</v>
      </c>
      <c r="BI1674">
        <v>0</v>
      </c>
      <c r="BJ1674" t="s">
        <v>91</v>
      </c>
      <c r="BK1674" t="s">
        <v>145</v>
      </c>
      <c r="BL1674" t="s">
        <v>344</v>
      </c>
      <c r="BM1674" t="s">
        <v>138</v>
      </c>
      <c r="BN1674" t="s">
        <v>1281</v>
      </c>
      <c r="BP1674" t="s">
        <v>5788</v>
      </c>
      <c r="BQ1674" s="11" t="s">
        <v>5826</v>
      </c>
      <c r="BR1674" s="11" t="s">
        <v>5827</v>
      </c>
      <c r="BS1674">
        <v>7</v>
      </c>
      <c r="BT1674">
        <v>0</v>
      </c>
      <c r="BU1674">
        <v>0</v>
      </c>
      <c r="BV1674">
        <v>1</v>
      </c>
      <c r="BW1674">
        <v>0</v>
      </c>
      <c r="BY1674">
        <v>0</v>
      </c>
      <c r="BZ1674">
        <v>49</v>
      </c>
      <c r="CS1674">
        <f t="shared" si="502"/>
        <v>1</v>
      </c>
      <c r="CT1674" s="5" t="str">
        <f t="shared" si="509"/>
        <v/>
      </c>
      <c r="CU1674">
        <f t="shared" si="502"/>
        <v>1</v>
      </c>
      <c r="CV1674" t="str">
        <f t="shared" si="502"/>
        <v/>
      </c>
      <c r="CW1674">
        <f t="shared" si="502"/>
        <v>1</v>
      </c>
      <c r="CX1674">
        <f t="shared" si="502"/>
        <v>1</v>
      </c>
      <c r="CY1674">
        <f t="shared" si="502"/>
        <v>1</v>
      </c>
      <c r="CZ1674">
        <f t="shared" si="502"/>
        <v>1</v>
      </c>
      <c r="DA1674" t="str">
        <f t="shared" si="502"/>
        <v/>
      </c>
      <c r="DB1674" t="str">
        <f t="shared" si="502"/>
        <v/>
      </c>
      <c r="DC1674" t="str">
        <f t="shared" si="502"/>
        <v/>
      </c>
      <c r="DD1674" t="str">
        <f t="shared" si="502"/>
        <v/>
      </c>
      <c r="DE1674">
        <f t="shared" si="502"/>
        <v>1</v>
      </c>
      <c r="DF1674" t="str">
        <f t="shared" si="502"/>
        <v/>
      </c>
      <c r="DG1674">
        <f t="shared" si="502"/>
        <v>1</v>
      </c>
      <c r="DH1674">
        <f t="shared" si="502"/>
        <v>1</v>
      </c>
      <c r="DI1674" t="str">
        <f t="shared" si="510"/>
        <v/>
      </c>
      <c r="DJ1674" t="str">
        <f t="shared" si="511"/>
        <v/>
      </c>
    </row>
    <row r="1675" spans="1:114" ht="18" customHeight="1" x14ac:dyDescent="0.3">
      <c r="A1675" s="9" t="s">
        <v>3442</v>
      </c>
      <c r="B1675" s="9" t="s">
        <v>3443</v>
      </c>
      <c r="C1675" s="9" t="s">
        <v>3510</v>
      </c>
      <c r="D1675" s="9" t="s">
        <v>3519</v>
      </c>
      <c r="G1675" t="str">
        <f t="shared" si="503"/>
        <v>國英自</v>
      </c>
      <c r="H1675" s="9" t="str">
        <f t="shared" si="504"/>
        <v>國</v>
      </c>
      <c r="I1675" s="9" t="str">
        <f t="shared" si="505"/>
        <v>英</v>
      </c>
      <c r="J1675" t="str">
        <f t="shared" si="492"/>
        <v/>
      </c>
      <c r="K1675" t="str">
        <f t="shared" si="493"/>
        <v/>
      </c>
      <c r="L1675" s="9" t="str">
        <f t="shared" si="506"/>
        <v/>
      </c>
      <c r="M1675" s="9" t="str">
        <f t="shared" si="507"/>
        <v>自</v>
      </c>
      <c r="N1675" s="1" t="s">
        <v>85</v>
      </c>
      <c r="O1675" s="1" t="s">
        <v>85</v>
      </c>
      <c r="P1675" s="1" t="s">
        <v>85</v>
      </c>
      <c r="Q1675" s="1" t="s">
        <v>85</v>
      </c>
      <c r="R1675" s="1" t="s">
        <v>85</v>
      </c>
      <c r="S1675" s="1" t="s">
        <v>427</v>
      </c>
      <c r="T1675" s="1" t="s">
        <v>85</v>
      </c>
      <c r="U1675" s="2">
        <v>0</v>
      </c>
      <c r="V1675" s="2">
        <v>0</v>
      </c>
      <c r="W1675" s="2">
        <v>0</v>
      </c>
      <c r="X1675" s="2">
        <v>0</v>
      </c>
      <c r="Y1675" s="2">
        <v>0</v>
      </c>
      <c r="Z1675" s="2">
        <v>7</v>
      </c>
      <c r="AA1675" s="2" t="s">
        <v>85</v>
      </c>
      <c r="AB1675" s="13" t="str">
        <f t="shared" si="508"/>
        <v/>
      </c>
      <c r="AC1675" s="2">
        <v>0</v>
      </c>
      <c r="AD1675" s="3">
        <v>1</v>
      </c>
      <c r="AE1675" s="3">
        <v>1</v>
      </c>
      <c r="AF1675" s="3">
        <v>0</v>
      </c>
      <c r="AG1675" s="3">
        <v>0</v>
      </c>
      <c r="AH1675" s="3">
        <v>0</v>
      </c>
      <c r="AI1675" s="3">
        <v>1</v>
      </c>
      <c r="AJ1675" s="3">
        <v>10</v>
      </c>
      <c r="AK1675" t="s">
        <v>85</v>
      </c>
      <c r="AL1675" s="10">
        <v>45065</v>
      </c>
      <c r="AM1675" s="10">
        <v>45067</v>
      </c>
      <c r="AQ1675" s="10">
        <v>45076</v>
      </c>
      <c r="AR1675" t="s">
        <v>88</v>
      </c>
      <c r="AS1675" t="s">
        <v>203</v>
      </c>
      <c r="AX1675">
        <v>0</v>
      </c>
      <c r="AY1675">
        <v>0</v>
      </c>
      <c r="AZ1675">
        <v>0</v>
      </c>
      <c r="BA1675">
        <v>0</v>
      </c>
      <c r="BB1675">
        <v>0</v>
      </c>
      <c r="BC1675">
        <v>0</v>
      </c>
      <c r="BD1675">
        <v>40</v>
      </c>
      <c r="BE1675">
        <v>50</v>
      </c>
      <c r="BF1675">
        <v>0</v>
      </c>
      <c r="BG1675">
        <v>0</v>
      </c>
      <c r="BH1675">
        <v>0</v>
      </c>
      <c r="BI1675">
        <v>0</v>
      </c>
      <c r="BJ1675" t="s">
        <v>91</v>
      </c>
      <c r="BK1675" t="s">
        <v>131</v>
      </c>
      <c r="BL1675" t="s">
        <v>344</v>
      </c>
      <c r="BM1675" t="s">
        <v>138</v>
      </c>
      <c r="BN1675" t="s">
        <v>1281</v>
      </c>
      <c r="BP1675" t="s">
        <v>5788</v>
      </c>
      <c r="BQ1675" s="11" t="s">
        <v>5826</v>
      </c>
      <c r="BR1675" s="11" t="s">
        <v>5828</v>
      </c>
      <c r="BS1675">
        <v>7</v>
      </c>
      <c r="BT1675">
        <v>0</v>
      </c>
      <c r="BU1675">
        <v>0</v>
      </c>
      <c r="BV1675">
        <v>1</v>
      </c>
      <c r="BW1675">
        <v>0</v>
      </c>
      <c r="BY1675">
        <v>0</v>
      </c>
      <c r="BZ1675">
        <v>49</v>
      </c>
      <c r="CS1675" t="str">
        <f t="shared" si="502"/>
        <v/>
      </c>
      <c r="CT1675" s="5" t="str">
        <f t="shared" si="509"/>
        <v/>
      </c>
      <c r="CU1675">
        <f t="shared" si="502"/>
        <v>1</v>
      </c>
      <c r="CV1675" t="str">
        <f t="shared" si="502"/>
        <v/>
      </c>
      <c r="CW1675">
        <f t="shared" si="502"/>
        <v>1</v>
      </c>
      <c r="CX1675">
        <f t="shared" si="502"/>
        <v>1</v>
      </c>
      <c r="CY1675">
        <f t="shared" si="502"/>
        <v>1</v>
      </c>
      <c r="CZ1675">
        <f t="shared" si="502"/>
        <v>1</v>
      </c>
      <c r="DA1675" t="str">
        <f t="shared" si="502"/>
        <v/>
      </c>
      <c r="DB1675" t="str">
        <f t="shared" si="502"/>
        <v/>
      </c>
      <c r="DC1675" t="str">
        <f t="shared" si="502"/>
        <v/>
      </c>
      <c r="DD1675" t="str">
        <f t="shared" si="502"/>
        <v/>
      </c>
      <c r="DE1675">
        <f t="shared" si="502"/>
        <v>1</v>
      </c>
      <c r="DF1675" t="str">
        <f t="shared" si="502"/>
        <v/>
      </c>
      <c r="DG1675">
        <f t="shared" si="502"/>
        <v>1</v>
      </c>
      <c r="DH1675">
        <f t="shared" si="502"/>
        <v>1</v>
      </c>
      <c r="DI1675" t="str">
        <f t="shared" si="510"/>
        <v/>
      </c>
      <c r="DJ1675" t="str">
        <f t="shared" si="511"/>
        <v/>
      </c>
    </row>
    <row r="1676" spans="1:114" ht="18" customHeight="1" x14ac:dyDescent="0.3">
      <c r="A1676" s="9" t="s">
        <v>3442</v>
      </c>
      <c r="B1676" s="9" t="s">
        <v>3443</v>
      </c>
      <c r="C1676" s="9" t="s">
        <v>3512</v>
      </c>
      <c r="D1676" s="9" t="s">
        <v>3521</v>
      </c>
      <c r="G1676" t="str">
        <f t="shared" si="503"/>
        <v>社</v>
      </c>
      <c r="H1676" s="9" t="str">
        <f t="shared" si="504"/>
        <v/>
      </c>
      <c r="I1676" s="9" t="str">
        <f t="shared" si="505"/>
        <v/>
      </c>
      <c r="J1676" t="str">
        <f t="shared" si="492"/>
        <v/>
      </c>
      <c r="K1676" t="str">
        <f t="shared" si="493"/>
        <v/>
      </c>
      <c r="L1676" s="9" t="str">
        <f t="shared" si="506"/>
        <v>社</v>
      </c>
      <c r="M1676" s="9" t="str">
        <f t="shared" si="507"/>
        <v/>
      </c>
      <c r="N1676" s="1" t="s">
        <v>85</v>
      </c>
      <c r="O1676" s="1" t="s">
        <v>85</v>
      </c>
      <c r="P1676" s="1" t="s">
        <v>85</v>
      </c>
      <c r="Q1676" s="1" t="s">
        <v>85</v>
      </c>
      <c r="R1676" s="1" t="s">
        <v>427</v>
      </c>
      <c r="S1676" s="1" t="s">
        <v>85</v>
      </c>
      <c r="T1676" s="1" t="s">
        <v>85</v>
      </c>
      <c r="U1676" s="2">
        <v>0</v>
      </c>
      <c r="V1676" s="2">
        <v>0</v>
      </c>
      <c r="W1676" s="2">
        <v>0</v>
      </c>
      <c r="X1676" s="2">
        <v>0</v>
      </c>
      <c r="Y1676" s="2">
        <v>5</v>
      </c>
      <c r="Z1676" s="2">
        <v>0</v>
      </c>
      <c r="AA1676" s="2" t="s">
        <v>85</v>
      </c>
      <c r="AB1676" s="13" t="str">
        <f t="shared" si="508"/>
        <v>err</v>
      </c>
      <c r="AC1676" s="2">
        <v>0</v>
      </c>
      <c r="AD1676" s="3">
        <v>0</v>
      </c>
      <c r="AE1676" s="3">
        <v>0</v>
      </c>
      <c r="AF1676" s="3">
        <v>0</v>
      </c>
      <c r="AG1676" s="3">
        <v>0</v>
      </c>
      <c r="AH1676" s="3">
        <v>1</v>
      </c>
      <c r="AI1676" s="3">
        <v>0</v>
      </c>
      <c r="AJ1676" s="3">
        <v>15</v>
      </c>
      <c r="AK1676" t="s">
        <v>85</v>
      </c>
      <c r="AL1676" s="10">
        <v>45065</v>
      </c>
      <c r="AM1676" s="10">
        <v>45067</v>
      </c>
      <c r="AQ1676" s="10">
        <v>45076</v>
      </c>
      <c r="AR1676" t="s">
        <v>88</v>
      </c>
      <c r="AS1676" t="s">
        <v>203</v>
      </c>
      <c r="AX1676">
        <v>0</v>
      </c>
      <c r="AY1676">
        <v>0</v>
      </c>
      <c r="AZ1676">
        <v>0</v>
      </c>
      <c r="BA1676">
        <v>0</v>
      </c>
      <c r="BB1676">
        <v>0</v>
      </c>
      <c r="BC1676">
        <v>0</v>
      </c>
      <c r="BD1676">
        <v>40</v>
      </c>
      <c r="BE1676">
        <v>45</v>
      </c>
      <c r="BF1676">
        <v>0</v>
      </c>
      <c r="BG1676">
        <v>0</v>
      </c>
      <c r="BH1676">
        <v>0</v>
      </c>
      <c r="BI1676">
        <v>0</v>
      </c>
      <c r="BJ1676" t="s">
        <v>91</v>
      </c>
      <c r="BK1676" t="s">
        <v>343</v>
      </c>
      <c r="BL1676" t="s">
        <v>344</v>
      </c>
      <c r="BM1676" t="s">
        <v>133</v>
      </c>
      <c r="BN1676" t="s">
        <v>1281</v>
      </c>
      <c r="BP1676" t="s">
        <v>5788</v>
      </c>
      <c r="BQ1676" s="11" t="s">
        <v>5829</v>
      </c>
      <c r="BR1676" s="11" t="s">
        <v>5830</v>
      </c>
      <c r="BS1676">
        <v>10</v>
      </c>
      <c r="BT1676">
        <v>0</v>
      </c>
      <c r="BU1676">
        <v>0</v>
      </c>
      <c r="BV1676">
        <v>1</v>
      </c>
      <c r="BW1676">
        <v>0</v>
      </c>
      <c r="BY1676">
        <v>0</v>
      </c>
      <c r="BZ1676">
        <v>50</v>
      </c>
      <c r="CS1676" t="str">
        <f t="shared" si="502"/>
        <v/>
      </c>
      <c r="CT1676" s="5" t="str">
        <f t="shared" si="509"/>
        <v/>
      </c>
      <c r="CU1676" t="str">
        <f t="shared" si="502"/>
        <v/>
      </c>
      <c r="CV1676">
        <f t="shared" si="502"/>
        <v>1</v>
      </c>
      <c r="CW1676">
        <f t="shared" si="502"/>
        <v>1</v>
      </c>
      <c r="CX1676">
        <f t="shared" si="502"/>
        <v>1</v>
      </c>
      <c r="CY1676">
        <f t="shared" si="502"/>
        <v>1</v>
      </c>
      <c r="CZ1676">
        <f t="shared" si="502"/>
        <v>1</v>
      </c>
      <c r="DA1676" t="str">
        <f t="shared" si="502"/>
        <v/>
      </c>
      <c r="DB1676" t="str">
        <f t="shared" si="502"/>
        <v/>
      </c>
      <c r="DC1676" t="str">
        <f t="shared" si="502"/>
        <v/>
      </c>
      <c r="DD1676" t="str">
        <f t="shared" si="502"/>
        <v/>
      </c>
      <c r="DE1676">
        <f t="shared" si="502"/>
        <v>1</v>
      </c>
      <c r="DF1676">
        <f t="shared" si="502"/>
        <v>1</v>
      </c>
      <c r="DG1676">
        <f t="shared" si="502"/>
        <v>1</v>
      </c>
      <c r="DH1676" t="str">
        <f t="shared" si="502"/>
        <v/>
      </c>
      <c r="DI1676" t="str">
        <f t="shared" si="510"/>
        <v/>
      </c>
      <c r="DJ1676" t="str">
        <f t="shared" si="511"/>
        <v/>
      </c>
    </row>
    <row r="1677" spans="1:114" ht="18" customHeight="1" x14ac:dyDescent="0.3">
      <c r="A1677" s="9" t="s">
        <v>3442</v>
      </c>
      <c r="B1677" s="9" t="s">
        <v>3443</v>
      </c>
      <c r="C1677" s="9" t="s">
        <v>3514</v>
      </c>
      <c r="D1677" s="9" t="s">
        <v>3523</v>
      </c>
      <c r="G1677" t="str">
        <f t="shared" si="503"/>
        <v>自</v>
      </c>
      <c r="H1677" s="9" t="str">
        <f t="shared" si="504"/>
        <v/>
      </c>
      <c r="I1677" s="9" t="str">
        <f t="shared" si="505"/>
        <v/>
      </c>
      <c r="J1677" t="str">
        <f t="shared" si="492"/>
        <v/>
      </c>
      <c r="K1677" t="str">
        <f t="shared" si="493"/>
        <v/>
      </c>
      <c r="L1677" s="9" t="str">
        <f t="shared" si="506"/>
        <v/>
      </c>
      <c r="M1677" s="9" t="str">
        <f t="shared" si="507"/>
        <v>自</v>
      </c>
      <c r="N1677" s="1" t="s">
        <v>85</v>
      </c>
      <c r="O1677" s="1" t="s">
        <v>85</v>
      </c>
      <c r="P1677" s="1" t="s">
        <v>85</v>
      </c>
      <c r="Q1677" s="1" t="s">
        <v>85</v>
      </c>
      <c r="R1677" s="1" t="s">
        <v>85</v>
      </c>
      <c r="S1677" s="1" t="s">
        <v>427</v>
      </c>
      <c r="T1677" s="1" t="s">
        <v>85</v>
      </c>
      <c r="U1677" s="2">
        <v>0</v>
      </c>
      <c r="V1677" s="2">
        <v>0</v>
      </c>
      <c r="W1677" s="2">
        <v>0</v>
      </c>
      <c r="X1677" s="2">
        <v>0</v>
      </c>
      <c r="Y1677" s="2">
        <v>0</v>
      </c>
      <c r="Z1677" s="2">
        <v>5</v>
      </c>
      <c r="AA1677" s="2" t="s">
        <v>85</v>
      </c>
      <c r="AB1677" s="13" t="str">
        <f t="shared" si="508"/>
        <v>err</v>
      </c>
      <c r="AC1677" s="2">
        <v>0</v>
      </c>
      <c r="AD1677" s="3">
        <v>0</v>
      </c>
      <c r="AE1677" s="3">
        <v>0</v>
      </c>
      <c r="AF1677" s="3">
        <v>0</v>
      </c>
      <c r="AG1677" s="3">
        <v>0</v>
      </c>
      <c r="AH1677" s="3">
        <v>0</v>
      </c>
      <c r="AI1677" s="3">
        <v>1</v>
      </c>
      <c r="AJ1677" s="3">
        <v>15</v>
      </c>
      <c r="AK1677" t="s">
        <v>85</v>
      </c>
      <c r="AL1677" s="10">
        <v>45065</v>
      </c>
      <c r="AM1677" s="10">
        <v>45067</v>
      </c>
      <c r="AQ1677" s="10">
        <v>45076</v>
      </c>
      <c r="AR1677" t="s">
        <v>88</v>
      </c>
      <c r="AS1677" t="s">
        <v>203</v>
      </c>
      <c r="AX1677">
        <v>0</v>
      </c>
      <c r="AY1677">
        <v>0</v>
      </c>
      <c r="AZ1677">
        <v>0</v>
      </c>
      <c r="BA1677">
        <v>0</v>
      </c>
      <c r="BB1677">
        <v>0</v>
      </c>
      <c r="BC1677">
        <v>0</v>
      </c>
      <c r="BD1677">
        <v>40</v>
      </c>
      <c r="BE1677">
        <v>45</v>
      </c>
      <c r="BF1677">
        <v>0</v>
      </c>
      <c r="BG1677">
        <v>0</v>
      </c>
      <c r="BH1677">
        <v>0</v>
      </c>
      <c r="BI1677">
        <v>0</v>
      </c>
      <c r="BJ1677" t="s">
        <v>91</v>
      </c>
      <c r="BK1677" t="s">
        <v>131</v>
      </c>
      <c r="BL1677" t="s">
        <v>344</v>
      </c>
      <c r="BM1677" t="s">
        <v>133</v>
      </c>
      <c r="BN1677" t="s">
        <v>1281</v>
      </c>
      <c r="BP1677" t="s">
        <v>5788</v>
      </c>
      <c r="BQ1677" s="11" t="s">
        <v>5831</v>
      </c>
      <c r="BR1677" s="11" t="s">
        <v>5832</v>
      </c>
      <c r="BS1677">
        <v>10</v>
      </c>
      <c r="BT1677">
        <v>0</v>
      </c>
      <c r="BU1677">
        <v>0</v>
      </c>
      <c r="BV1677">
        <v>1</v>
      </c>
      <c r="BW1677">
        <v>0</v>
      </c>
      <c r="BY1677">
        <v>0</v>
      </c>
      <c r="BZ1677">
        <v>50</v>
      </c>
      <c r="CS1677" t="str">
        <f t="shared" si="502"/>
        <v/>
      </c>
      <c r="CT1677" s="5" t="str">
        <f t="shared" si="509"/>
        <v/>
      </c>
      <c r="CU1677">
        <f t="shared" si="502"/>
        <v>1</v>
      </c>
      <c r="CV1677" t="str">
        <f t="shared" si="502"/>
        <v/>
      </c>
      <c r="CW1677">
        <f t="shared" si="502"/>
        <v>1</v>
      </c>
      <c r="CX1677">
        <f t="shared" si="502"/>
        <v>1</v>
      </c>
      <c r="CY1677">
        <f t="shared" si="502"/>
        <v>1</v>
      </c>
      <c r="CZ1677">
        <f t="shared" si="502"/>
        <v>1</v>
      </c>
      <c r="DA1677" t="str">
        <f t="shared" si="502"/>
        <v/>
      </c>
      <c r="DB1677" t="str">
        <f t="shared" si="502"/>
        <v/>
      </c>
      <c r="DC1677" t="str">
        <f t="shared" si="502"/>
        <v/>
      </c>
      <c r="DD1677" t="str">
        <f t="shared" si="502"/>
        <v/>
      </c>
      <c r="DE1677">
        <f t="shared" si="502"/>
        <v>1</v>
      </c>
      <c r="DF1677">
        <f t="shared" si="502"/>
        <v>1</v>
      </c>
      <c r="DG1677">
        <f t="shared" si="502"/>
        <v>1</v>
      </c>
      <c r="DH1677" t="str">
        <f t="shared" si="502"/>
        <v/>
      </c>
      <c r="DI1677" t="str">
        <f t="shared" si="510"/>
        <v/>
      </c>
      <c r="DJ1677" t="str">
        <f t="shared" si="511"/>
        <v/>
      </c>
    </row>
    <row r="1678" spans="1:114" ht="18" customHeight="1" x14ac:dyDescent="0.3">
      <c r="A1678" s="9" t="s">
        <v>3442</v>
      </c>
      <c r="B1678" s="9" t="s">
        <v>3443</v>
      </c>
      <c r="C1678" s="9" t="s">
        <v>3516</v>
      </c>
      <c r="D1678" s="9" t="s">
        <v>3525</v>
      </c>
      <c r="G1678" t="str">
        <f t="shared" si="503"/>
        <v>國</v>
      </c>
      <c r="H1678" s="9" t="str">
        <f t="shared" si="504"/>
        <v>國</v>
      </c>
      <c r="I1678" s="9" t="str">
        <f t="shared" si="505"/>
        <v/>
      </c>
      <c r="J1678" t="str">
        <f t="shared" ref="J1678:J1741" si="512">IF(AND(P1678="--",W1678=0,AF1678=0),"",RIGHT(J$1,2))</f>
        <v/>
      </c>
      <c r="K1678" t="str">
        <f t="shared" ref="K1678:K1741" si="513">IF(AND(Q1678="--",X1678=0,AG1678=0),"",RIGHT(K$1,2))</f>
        <v/>
      </c>
      <c r="L1678" s="9" t="str">
        <f t="shared" si="506"/>
        <v/>
      </c>
      <c r="M1678" s="9" t="str">
        <f t="shared" si="507"/>
        <v/>
      </c>
      <c r="N1678" s="1" t="s">
        <v>427</v>
      </c>
      <c r="O1678" s="1" t="s">
        <v>85</v>
      </c>
      <c r="P1678" s="1" t="s">
        <v>85</v>
      </c>
      <c r="Q1678" s="1" t="s">
        <v>85</v>
      </c>
      <c r="R1678" s="1" t="s">
        <v>85</v>
      </c>
      <c r="S1678" s="1" t="s">
        <v>85</v>
      </c>
      <c r="T1678" s="1" t="s">
        <v>85</v>
      </c>
      <c r="U1678" s="2">
        <v>7</v>
      </c>
      <c r="V1678" s="2">
        <v>0</v>
      </c>
      <c r="W1678" s="2">
        <v>0</v>
      </c>
      <c r="X1678" s="2">
        <v>0</v>
      </c>
      <c r="Y1678" s="2">
        <v>0</v>
      </c>
      <c r="Z1678" s="2">
        <v>0</v>
      </c>
      <c r="AA1678" s="2" t="s">
        <v>85</v>
      </c>
      <c r="AB1678" s="13" t="str">
        <f t="shared" si="508"/>
        <v>err</v>
      </c>
      <c r="AC1678" s="2">
        <v>0</v>
      </c>
      <c r="AD1678" s="3">
        <v>1</v>
      </c>
      <c r="AE1678" s="3">
        <v>0</v>
      </c>
      <c r="AF1678" s="3">
        <v>0</v>
      </c>
      <c r="AG1678" s="3">
        <v>0</v>
      </c>
      <c r="AH1678" s="3">
        <v>0</v>
      </c>
      <c r="AI1678" s="3">
        <v>0</v>
      </c>
      <c r="AJ1678" s="3">
        <v>15</v>
      </c>
      <c r="AK1678" t="s">
        <v>85</v>
      </c>
      <c r="AL1678" s="10">
        <v>45065</v>
      </c>
      <c r="AM1678" s="10">
        <v>45067</v>
      </c>
      <c r="AQ1678" s="10">
        <v>45076</v>
      </c>
      <c r="AR1678" t="s">
        <v>88</v>
      </c>
      <c r="AS1678" t="s">
        <v>203</v>
      </c>
      <c r="AX1678">
        <v>0</v>
      </c>
      <c r="AY1678">
        <v>0</v>
      </c>
      <c r="AZ1678">
        <v>0</v>
      </c>
      <c r="BA1678">
        <v>0</v>
      </c>
      <c r="BB1678">
        <v>0</v>
      </c>
      <c r="BC1678">
        <v>0</v>
      </c>
      <c r="BD1678">
        <v>40</v>
      </c>
      <c r="BE1678">
        <v>45</v>
      </c>
      <c r="BF1678">
        <v>0</v>
      </c>
      <c r="BG1678">
        <v>0</v>
      </c>
      <c r="BH1678">
        <v>0</v>
      </c>
      <c r="BI1678">
        <v>0</v>
      </c>
      <c r="BJ1678" t="s">
        <v>91</v>
      </c>
      <c r="BK1678" t="s">
        <v>131</v>
      </c>
      <c r="BL1678" t="s">
        <v>344</v>
      </c>
      <c r="BM1678" t="s">
        <v>133</v>
      </c>
      <c r="BN1678" t="s">
        <v>1281</v>
      </c>
      <c r="BP1678" t="s">
        <v>5788</v>
      </c>
      <c r="BQ1678" s="11" t="s">
        <v>5833</v>
      </c>
      <c r="BR1678" s="11" t="s">
        <v>3526</v>
      </c>
      <c r="BS1678">
        <v>7</v>
      </c>
      <c r="BT1678">
        <v>0</v>
      </c>
      <c r="BU1678">
        <v>0</v>
      </c>
      <c r="BV1678">
        <v>1</v>
      </c>
      <c r="BW1678">
        <v>0</v>
      </c>
      <c r="BY1678">
        <v>0</v>
      </c>
      <c r="BZ1678">
        <v>49</v>
      </c>
      <c r="CS1678" t="str">
        <f t="shared" si="502"/>
        <v/>
      </c>
      <c r="CT1678" s="5" t="str">
        <f t="shared" si="509"/>
        <v/>
      </c>
      <c r="CU1678">
        <f t="shared" si="502"/>
        <v>1</v>
      </c>
      <c r="CV1678" t="str">
        <f t="shared" si="502"/>
        <v/>
      </c>
      <c r="CW1678">
        <f t="shared" si="502"/>
        <v>1</v>
      </c>
      <c r="CX1678">
        <f t="shared" si="502"/>
        <v>1</v>
      </c>
      <c r="CY1678">
        <f t="shared" si="502"/>
        <v>1</v>
      </c>
      <c r="CZ1678">
        <f t="shared" si="502"/>
        <v>1</v>
      </c>
      <c r="DA1678" t="str">
        <f t="shared" si="502"/>
        <v/>
      </c>
      <c r="DB1678" t="str">
        <f t="shared" si="502"/>
        <v/>
      </c>
      <c r="DC1678" t="str">
        <f t="shared" si="502"/>
        <v/>
      </c>
      <c r="DD1678" t="str">
        <f t="shared" si="502"/>
        <v/>
      </c>
      <c r="DE1678">
        <f t="shared" si="502"/>
        <v>1</v>
      </c>
      <c r="DF1678">
        <f t="shared" si="502"/>
        <v>1</v>
      </c>
      <c r="DG1678">
        <f t="shared" si="502"/>
        <v>1</v>
      </c>
      <c r="DH1678" t="str">
        <f t="shared" ref="DH1678" si="514">IF(OR(ISNUMBER(FIND(DH$1,$BK1678)),ISNUMBER(FIND(DH$1,$BL1678)),ISNUMBER(FIND(DH$1,$BM1678))),1,"")</f>
        <v/>
      </c>
      <c r="DI1678" t="str">
        <f t="shared" si="510"/>
        <v/>
      </c>
      <c r="DJ1678" t="str">
        <f t="shared" si="511"/>
        <v/>
      </c>
    </row>
    <row r="1679" spans="1:114" ht="18" customHeight="1" x14ac:dyDescent="0.3">
      <c r="A1679" s="9" t="s">
        <v>3442</v>
      </c>
      <c r="B1679" s="9" t="s">
        <v>3443</v>
      </c>
      <c r="C1679" s="9" t="s">
        <v>3518</v>
      </c>
      <c r="D1679" s="9" t="s">
        <v>3528</v>
      </c>
      <c r="G1679" t="str">
        <f t="shared" si="503"/>
        <v>國社</v>
      </c>
      <c r="H1679" s="9" t="str">
        <f t="shared" si="504"/>
        <v>國</v>
      </c>
      <c r="I1679" s="9" t="str">
        <f t="shared" si="505"/>
        <v/>
      </c>
      <c r="J1679" t="str">
        <f t="shared" si="512"/>
        <v/>
      </c>
      <c r="K1679" t="str">
        <f t="shared" si="513"/>
        <v/>
      </c>
      <c r="L1679" s="9" t="str">
        <f t="shared" si="506"/>
        <v>社</v>
      </c>
      <c r="M1679" s="9" t="str">
        <f t="shared" si="507"/>
        <v/>
      </c>
      <c r="N1679" s="1" t="s">
        <v>427</v>
      </c>
      <c r="O1679" s="1" t="s">
        <v>85</v>
      </c>
      <c r="P1679" s="1" t="s">
        <v>85</v>
      </c>
      <c r="Q1679" s="1" t="s">
        <v>85</v>
      </c>
      <c r="R1679" s="1" t="s">
        <v>85</v>
      </c>
      <c r="S1679" s="1" t="s">
        <v>85</v>
      </c>
      <c r="T1679" s="1" t="s">
        <v>85</v>
      </c>
      <c r="U1679" s="2">
        <v>4.5</v>
      </c>
      <c r="V1679" s="2">
        <v>0</v>
      </c>
      <c r="W1679" s="2">
        <v>0</v>
      </c>
      <c r="X1679" s="2">
        <v>0</v>
      </c>
      <c r="Y1679" s="2">
        <v>12</v>
      </c>
      <c r="Z1679" s="2">
        <v>0</v>
      </c>
      <c r="AA1679" s="2" t="s">
        <v>85</v>
      </c>
      <c r="AB1679" s="13" t="str">
        <f t="shared" si="508"/>
        <v/>
      </c>
      <c r="AC1679" s="2">
        <v>0</v>
      </c>
      <c r="AD1679" s="3">
        <v>1</v>
      </c>
      <c r="AE1679" s="3">
        <v>0</v>
      </c>
      <c r="AF1679" s="3">
        <v>0</v>
      </c>
      <c r="AG1679" s="3">
        <v>0</v>
      </c>
      <c r="AH1679" s="3">
        <v>1</v>
      </c>
      <c r="AI1679" s="3">
        <v>0</v>
      </c>
      <c r="AJ1679" s="3">
        <v>10</v>
      </c>
      <c r="AK1679" t="s">
        <v>85</v>
      </c>
      <c r="AL1679" s="10">
        <v>45065</v>
      </c>
      <c r="AM1679" s="10">
        <v>45067</v>
      </c>
      <c r="AQ1679" s="10">
        <v>45076</v>
      </c>
      <c r="AR1679" t="s">
        <v>88</v>
      </c>
      <c r="AS1679" t="s">
        <v>203</v>
      </c>
      <c r="AX1679">
        <v>0</v>
      </c>
      <c r="AY1679">
        <v>0</v>
      </c>
      <c r="AZ1679">
        <v>0</v>
      </c>
      <c r="BA1679">
        <v>0</v>
      </c>
      <c r="BB1679">
        <v>0</v>
      </c>
      <c r="BC1679">
        <v>0</v>
      </c>
      <c r="BD1679">
        <v>40</v>
      </c>
      <c r="BE1679">
        <v>50</v>
      </c>
      <c r="BF1679">
        <v>0</v>
      </c>
      <c r="BG1679">
        <v>0</v>
      </c>
      <c r="BH1679">
        <v>0</v>
      </c>
      <c r="BI1679">
        <v>0</v>
      </c>
      <c r="BJ1679" t="s">
        <v>91</v>
      </c>
      <c r="BK1679" t="s">
        <v>114</v>
      </c>
      <c r="BL1679" t="s">
        <v>329</v>
      </c>
      <c r="BM1679" t="s">
        <v>94</v>
      </c>
      <c r="BN1679" t="s">
        <v>2936</v>
      </c>
      <c r="BP1679" t="s">
        <v>5788</v>
      </c>
      <c r="BQ1679" s="11" t="s">
        <v>5834</v>
      </c>
      <c r="BR1679" s="12" t="s">
        <v>8593</v>
      </c>
      <c r="BS1679">
        <v>11</v>
      </c>
      <c r="BT1679">
        <v>0</v>
      </c>
      <c r="BU1679">
        <v>0</v>
      </c>
      <c r="BV1679">
        <v>1</v>
      </c>
      <c r="BW1679">
        <v>0</v>
      </c>
      <c r="BY1679">
        <v>0</v>
      </c>
      <c r="BZ1679">
        <v>50</v>
      </c>
      <c r="CS1679">
        <f t="shared" ref="CS1679:DH1694" si="515">IF(OR(ISNUMBER(FIND(CS$1,$BK1679)),ISNUMBER(FIND(CS$1,$BL1679)),ISNUMBER(FIND(CS$1,$BM1679))),1,"")</f>
        <v>1</v>
      </c>
      <c r="CT1679" s="5">
        <f t="shared" si="509"/>
        <v>1</v>
      </c>
      <c r="CU1679" t="str">
        <f t="shared" si="515"/>
        <v/>
      </c>
      <c r="CV1679">
        <f t="shared" si="515"/>
        <v>1</v>
      </c>
      <c r="CW1679">
        <f t="shared" si="515"/>
        <v>1</v>
      </c>
      <c r="CX1679">
        <f t="shared" si="515"/>
        <v>1</v>
      </c>
      <c r="CY1679" t="str">
        <f t="shared" si="515"/>
        <v/>
      </c>
      <c r="CZ1679">
        <f t="shared" si="515"/>
        <v>1</v>
      </c>
      <c r="DA1679" t="str">
        <f t="shared" si="515"/>
        <v/>
      </c>
      <c r="DB1679" t="str">
        <f t="shared" si="515"/>
        <v/>
      </c>
      <c r="DC1679" t="str">
        <f t="shared" si="515"/>
        <v/>
      </c>
      <c r="DD1679">
        <f t="shared" si="515"/>
        <v>1</v>
      </c>
      <c r="DE1679">
        <f t="shared" si="515"/>
        <v>1</v>
      </c>
      <c r="DF1679">
        <f t="shared" si="515"/>
        <v>1</v>
      </c>
      <c r="DG1679">
        <f t="shared" si="515"/>
        <v>1</v>
      </c>
      <c r="DH1679">
        <f t="shared" si="515"/>
        <v>1</v>
      </c>
      <c r="DI1679" t="str">
        <f t="shared" si="510"/>
        <v/>
      </c>
      <c r="DJ1679" t="str">
        <f t="shared" si="511"/>
        <v/>
      </c>
    </row>
    <row r="1680" spans="1:114" ht="18" customHeight="1" x14ac:dyDescent="0.3">
      <c r="A1680" s="9" t="s">
        <v>3442</v>
      </c>
      <c r="B1680" s="9" t="s">
        <v>3443</v>
      </c>
      <c r="C1680" s="9" t="s">
        <v>3520</v>
      </c>
      <c r="D1680" s="9" t="s">
        <v>3530</v>
      </c>
      <c r="G1680" t="str">
        <f t="shared" si="503"/>
        <v>國社</v>
      </c>
      <c r="H1680" s="9" t="str">
        <f t="shared" si="504"/>
        <v>國</v>
      </c>
      <c r="I1680" s="9" t="str">
        <f t="shared" si="505"/>
        <v/>
      </c>
      <c r="J1680" t="str">
        <f t="shared" si="512"/>
        <v/>
      </c>
      <c r="K1680" t="str">
        <f t="shared" si="513"/>
        <v/>
      </c>
      <c r="L1680" s="9" t="str">
        <f t="shared" si="506"/>
        <v>社</v>
      </c>
      <c r="M1680" s="9" t="str">
        <f t="shared" si="507"/>
        <v/>
      </c>
      <c r="N1680" s="1" t="s">
        <v>85</v>
      </c>
      <c r="O1680" s="1" t="s">
        <v>85</v>
      </c>
      <c r="P1680" s="1" t="s">
        <v>85</v>
      </c>
      <c r="Q1680" s="1" t="s">
        <v>85</v>
      </c>
      <c r="R1680" s="1" t="s">
        <v>427</v>
      </c>
      <c r="S1680" s="1" t="s">
        <v>85</v>
      </c>
      <c r="T1680" s="1" t="s">
        <v>85</v>
      </c>
      <c r="U1680" s="2">
        <v>12</v>
      </c>
      <c r="V1680" s="2">
        <v>0</v>
      </c>
      <c r="W1680" s="2">
        <v>0</v>
      </c>
      <c r="X1680" s="2">
        <v>0</v>
      </c>
      <c r="Y1680" s="2">
        <v>10</v>
      </c>
      <c r="Z1680" s="2">
        <v>0</v>
      </c>
      <c r="AA1680" s="2" t="s">
        <v>85</v>
      </c>
      <c r="AB1680" s="13" t="str">
        <f t="shared" si="508"/>
        <v/>
      </c>
      <c r="AC1680" s="2">
        <v>0</v>
      </c>
      <c r="AD1680" s="3">
        <v>1</v>
      </c>
      <c r="AE1680" s="3">
        <v>0</v>
      </c>
      <c r="AF1680" s="3">
        <v>0</v>
      </c>
      <c r="AG1680" s="3">
        <v>0</v>
      </c>
      <c r="AH1680" s="3">
        <v>1</v>
      </c>
      <c r="AI1680" s="3">
        <v>0</v>
      </c>
      <c r="AJ1680" s="3">
        <v>10</v>
      </c>
      <c r="AK1680" t="s">
        <v>85</v>
      </c>
      <c r="AL1680" s="10">
        <v>45065</v>
      </c>
      <c r="AM1680" s="10">
        <v>45067</v>
      </c>
      <c r="AQ1680" s="10">
        <v>45076</v>
      </c>
      <c r="AR1680" t="s">
        <v>88</v>
      </c>
      <c r="AS1680" t="s">
        <v>203</v>
      </c>
      <c r="AX1680">
        <v>0</v>
      </c>
      <c r="AY1680">
        <v>0</v>
      </c>
      <c r="AZ1680">
        <v>0</v>
      </c>
      <c r="BA1680">
        <v>0</v>
      </c>
      <c r="BB1680">
        <v>0</v>
      </c>
      <c r="BC1680">
        <v>0</v>
      </c>
      <c r="BD1680">
        <v>40</v>
      </c>
      <c r="BE1680">
        <v>50</v>
      </c>
      <c r="BF1680">
        <v>0</v>
      </c>
      <c r="BG1680">
        <v>0</v>
      </c>
      <c r="BH1680">
        <v>0</v>
      </c>
      <c r="BI1680">
        <v>0</v>
      </c>
      <c r="BJ1680" t="s">
        <v>91</v>
      </c>
      <c r="BK1680" t="s">
        <v>157</v>
      </c>
      <c r="BL1680" t="s">
        <v>329</v>
      </c>
      <c r="BM1680" t="s">
        <v>94</v>
      </c>
      <c r="BN1680" t="s">
        <v>2936</v>
      </c>
      <c r="BP1680" t="s">
        <v>5788</v>
      </c>
      <c r="BQ1680" s="11" t="s">
        <v>5835</v>
      </c>
      <c r="BR1680" s="12" t="s">
        <v>8593</v>
      </c>
      <c r="BS1680">
        <v>5</v>
      </c>
      <c r="BT1680">
        <v>0</v>
      </c>
      <c r="BU1680">
        <v>0</v>
      </c>
      <c r="BV1680">
        <v>1</v>
      </c>
      <c r="BW1680">
        <v>0</v>
      </c>
      <c r="BY1680">
        <v>0</v>
      </c>
      <c r="BZ1680">
        <v>50</v>
      </c>
      <c r="CS1680">
        <f t="shared" si="515"/>
        <v>1</v>
      </c>
      <c r="CT1680" s="5">
        <f t="shared" si="509"/>
        <v>1</v>
      </c>
      <c r="CU1680">
        <f t="shared" si="515"/>
        <v>1</v>
      </c>
      <c r="CV1680" t="str">
        <f t="shared" si="515"/>
        <v/>
      </c>
      <c r="CW1680">
        <f t="shared" si="515"/>
        <v>1</v>
      </c>
      <c r="CX1680">
        <f t="shared" si="515"/>
        <v>1</v>
      </c>
      <c r="CY1680" t="str">
        <f t="shared" si="515"/>
        <v/>
      </c>
      <c r="CZ1680">
        <f t="shared" si="515"/>
        <v>1</v>
      </c>
      <c r="DA1680" t="str">
        <f t="shared" si="515"/>
        <v/>
      </c>
      <c r="DB1680" t="str">
        <f t="shared" si="515"/>
        <v/>
      </c>
      <c r="DC1680" t="str">
        <f t="shared" si="515"/>
        <v/>
      </c>
      <c r="DD1680">
        <f t="shared" si="515"/>
        <v>1</v>
      </c>
      <c r="DE1680">
        <f t="shared" si="515"/>
        <v>1</v>
      </c>
      <c r="DF1680">
        <f t="shared" si="515"/>
        <v>1</v>
      </c>
      <c r="DG1680">
        <f t="shared" si="515"/>
        <v>1</v>
      </c>
      <c r="DH1680">
        <f t="shared" si="515"/>
        <v>1</v>
      </c>
      <c r="DI1680" t="str">
        <f t="shared" si="510"/>
        <v/>
      </c>
      <c r="DJ1680" t="str">
        <f t="shared" si="511"/>
        <v/>
      </c>
    </row>
    <row r="1681" spans="1:114" ht="18" customHeight="1" x14ac:dyDescent="0.3">
      <c r="A1681" s="9" t="s">
        <v>3442</v>
      </c>
      <c r="B1681" s="9" t="s">
        <v>3443</v>
      </c>
      <c r="C1681" s="9" t="s">
        <v>3522</v>
      </c>
      <c r="D1681" s="9" t="s">
        <v>3532</v>
      </c>
      <c r="G1681" t="str">
        <f t="shared" si="503"/>
        <v>國自</v>
      </c>
      <c r="H1681" s="9" t="str">
        <f t="shared" si="504"/>
        <v>國</v>
      </c>
      <c r="I1681" s="9" t="str">
        <f t="shared" si="505"/>
        <v/>
      </c>
      <c r="J1681" t="str">
        <f t="shared" si="512"/>
        <v/>
      </c>
      <c r="K1681" t="str">
        <f t="shared" si="513"/>
        <v/>
      </c>
      <c r="L1681" s="9" t="str">
        <f t="shared" si="506"/>
        <v/>
      </c>
      <c r="M1681" s="9" t="str">
        <f t="shared" si="507"/>
        <v>自</v>
      </c>
      <c r="N1681" s="1" t="s">
        <v>85</v>
      </c>
      <c r="O1681" s="1" t="s">
        <v>85</v>
      </c>
      <c r="P1681" s="1" t="s">
        <v>85</v>
      </c>
      <c r="Q1681" s="1" t="s">
        <v>85</v>
      </c>
      <c r="R1681" s="1" t="s">
        <v>85</v>
      </c>
      <c r="S1681" s="1" t="s">
        <v>427</v>
      </c>
      <c r="T1681" s="1" t="s">
        <v>85</v>
      </c>
      <c r="U1681" s="2">
        <v>4</v>
      </c>
      <c r="V1681" s="2">
        <v>0</v>
      </c>
      <c r="W1681" s="2">
        <v>0</v>
      </c>
      <c r="X1681" s="2">
        <v>0</v>
      </c>
      <c r="Y1681" s="2">
        <v>0</v>
      </c>
      <c r="Z1681" s="2">
        <v>10</v>
      </c>
      <c r="AA1681" s="2" t="s">
        <v>85</v>
      </c>
      <c r="AB1681" s="13" t="str">
        <f t="shared" si="508"/>
        <v/>
      </c>
      <c r="AC1681" s="2">
        <v>0</v>
      </c>
      <c r="AD1681" s="3">
        <v>1</v>
      </c>
      <c r="AE1681" s="3">
        <v>0</v>
      </c>
      <c r="AF1681" s="3">
        <v>0</v>
      </c>
      <c r="AG1681" s="3">
        <v>0</v>
      </c>
      <c r="AH1681" s="3">
        <v>0</v>
      </c>
      <c r="AI1681" s="3">
        <v>1</v>
      </c>
      <c r="AJ1681" s="3">
        <v>10</v>
      </c>
      <c r="AK1681" t="s">
        <v>85</v>
      </c>
      <c r="AL1681" s="10">
        <v>45065</v>
      </c>
      <c r="AM1681" s="10">
        <v>45067</v>
      </c>
      <c r="AQ1681" s="10">
        <v>45076</v>
      </c>
      <c r="AR1681" t="s">
        <v>88</v>
      </c>
      <c r="AS1681" t="s">
        <v>203</v>
      </c>
      <c r="AX1681">
        <v>0</v>
      </c>
      <c r="AY1681">
        <v>0</v>
      </c>
      <c r="AZ1681">
        <v>0</v>
      </c>
      <c r="BA1681">
        <v>0</v>
      </c>
      <c r="BB1681">
        <v>0</v>
      </c>
      <c r="BC1681">
        <v>0</v>
      </c>
      <c r="BD1681">
        <v>40</v>
      </c>
      <c r="BE1681">
        <v>50</v>
      </c>
      <c r="BF1681">
        <v>0</v>
      </c>
      <c r="BG1681">
        <v>0</v>
      </c>
      <c r="BH1681">
        <v>0</v>
      </c>
      <c r="BI1681">
        <v>0</v>
      </c>
      <c r="BJ1681" t="s">
        <v>91</v>
      </c>
      <c r="BK1681" t="s">
        <v>157</v>
      </c>
      <c r="BL1681" t="s">
        <v>329</v>
      </c>
      <c r="BM1681" t="s">
        <v>94</v>
      </c>
      <c r="BN1681" t="s">
        <v>2936</v>
      </c>
      <c r="BP1681" t="s">
        <v>5788</v>
      </c>
      <c r="BQ1681" s="11" t="s">
        <v>5836</v>
      </c>
      <c r="BR1681" s="12" t="s">
        <v>8593</v>
      </c>
      <c r="BS1681">
        <v>12</v>
      </c>
      <c r="BT1681">
        <v>0</v>
      </c>
      <c r="BU1681">
        <v>0</v>
      </c>
      <c r="BV1681">
        <v>2</v>
      </c>
      <c r="BW1681">
        <v>0</v>
      </c>
      <c r="BY1681">
        <v>0</v>
      </c>
      <c r="BZ1681">
        <v>48</v>
      </c>
      <c r="CS1681">
        <f t="shared" si="515"/>
        <v>1</v>
      </c>
      <c r="CT1681" s="5">
        <f t="shared" si="509"/>
        <v>1</v>
      </c>
      <c r="CU1681">
        <f t="shared" si="515"/>
        <v>1</v>
      </c>
      <c r="CV1681" t="str">
        <f t="shared" si="515"/>
        <v/>
      </c>
      <c r="CW1681">
        <f t="shared" si="515"/>
        <v>1</v>
      </c>
      <c r="CX1681">
        <f t="shared" si="515"/>
        <v>1</v>
      </c>
      <c r="CY1681" t="str">
        <f t="shared" si="515"/>
        <v/>
      </c>
      <c r="CZ1681">
        <f t="shared" si="515"/>
        <v>1</v>
      </c>
      <c r="DA1681" t="str">
        <f t="shared" si="515"/>
        <v/>
      </c>
      <c r="DB1681" t="str">
        <f t="shared" si="515"/>
        <v/>
      </c>
      <c r="DC1681" t="str">
        <f t="shared" si="515"/>
        <v/>
      </c>
      <c r="DD1681">
        <f t="shared" si="515"/>
        <v>1</v>
      </c>
      <c r="DE1681">
        <f t="shared" si="515"/>
        <v>1</v>
      </c>
      <c r="DF1681">
        <f t="shared" si="515"/>
        <v>1</v>
      </c>
      <c r="DG1681">
        <f t="shared" si="515"/>
        <v>1</v>
      </c>
      <c r="DH1681">
        <f t="shared" si="515"/>
        <v>1</v>
      </c>
      <c r="DI1681" t="str">
        <f t="shared" si="510"/>
        <v/>
      </c>
      <c r="DJ1681" t="str">
        <f t="shared" si="511"/>
        <v/>
      </c>
    </row>
    <row r="1682" spans="1:114" ht="18" customHeight="1" x14ac:dyDescent="0.3">
      <c r="A1682" s="9" t="s">
        <v>3442</v>
      </c>
      <c r="B1682" s="9" t="s">
        <v>3443</v>
      </c>
      <c r="C1682" s="9" t="s">
        <v>3524</v>
      </c>
      <c r="D1682" s="9" t="s">
        <v>3534</v>
      </c>
      <c r="G1682" t="str">
        <f t="shared" si="503"/>
        <v>國英數B</v>
      </c>
      <c r="H1682" s="9" t="str">
        <f t="shared" si="504"/>
        <v>國</v>
      </c>
      <c r="I1682" s="9" t="str">
        <f t="shared" si="505"/>
        <v>英</v>
      </c>
      <c r="J1682" t="str">
        <f t="shared" si="512"/>
        <v/>
      </c>
      <c r="K1682" t="str">
        <f t="shared" si="513"/>
        <v>數B</v>
      </c>
      <c r="L1682" s="9" t="str">
        <f t="shared" si="506"/>
        <v/>
      </c>
      <c r="M1682" s="9" t="str">
        <f t="shared" si="507"/>
        <v/>
      </c>
      <c r="N1682" s="1" t="s">
        <v>427</v>
      </c>
      <c r="O1682" s="1" t="s">
        <v>85</v>
      </c>
      <c r="P1682" s="1" t="s">
        <v>85</v>
      </c>
      <c r="Q1682" s="1" t="s">
        <v>85</v>
      </c>
      <c r="R1682" s="1" t="s">
        <v>85</v>
      </c>
      <c r="S1682" s="1" t="s">
        <v>85</v>
      </c>
      <c r="T1682" s="1" t="s">
        <v>85</v>
      </c>
      <c r="U1682" s="2">
        <v>7</v>
      </c>
      <c r="V1682" s="2">
        <v>0</v>
      </c>
      <c r="W1682" s="2">
        <v>0</v>
      </c>
      <c r="X1682" s="2">
        <v>0</v>
      </c>
      <c r="Y1682" s="2">
        <v>0</v>
      </c>
      <c r="Z1682" s="2">
        <v>0</v>
      </c>
      <c r="AA1682" s="2" t="s">
        <v>85</v>
      </c>
      <c r="AB1682" s="13" t="str">
        <f t="shared" si="508"/>
        <v/>
      </c>
      <c r="AC1682" s="2">
        <v>0</v>
      </c>
      <c r="AD1682" s="3">
        <v>1</v>
      </c>
      <c r="AE1682" s="3">
        <v>1</v>
      </c>
      <c r="AF1682" s="3">
        <v>0</v>
      </c>
      <c r="AG1682" s="3">
        <v>1</v>
      </c>
      <c r="AH1682" s="3">
        <v>0</v>
      </c>
      <c r="AI1682" s="3">
        <v>0</v>
      </c>
      <c r="AJ1682" s="3">
        <v>10</v>
      </c>
      <c r="AK1682" t="s">
        <v>85</v>
      </c>
      <c r="AL1682" s="10">
        <v>45065</v>
      </c>
      <c r="AM1682" s="10">
        <v>45067</v>
      </c>
      <c r="AQ1682" s="10">
        <v>45076</v>
      </c>
      <c r="AR1682" t="s">
        <v>88</v>
      </c>
      <c r="AS1682" t="s">
        <v>203</v>
      </c>
      <c r="AX1682">
        <v>0</v>
      </c>
      <c r="AY1682">
        <v>0</v>
      </c>
      <c r="AZ1682">
        <v>0</v>
      </c>
      <c r="BA1682">
        <v>0</v>
      </c>
      <c r="BB1682">
        <v>0</v>
      </c>
      <c r="BC1682">
        <v>0</v>
      </c>
      <c r="BD1682">
        <v>40</v>
      </c>
      <c r="BE1682">
        <v>50</v>
      </c>
      <c r="BF1682">
        <v>0</v>
      </c>
      <c r="BG1682">
        <v>0</v>
      </c>
      <c r="BH1682">
        <v>0</v>
      </c>
      <c r="BI1682">
        <v>0</v>
      </c>
      <c r="BJ1682" t="s">
        <v>91</v>
      </c>
      <c r="BK1682" t="s">
        <v>145</v>
      </c>
      <c r="BL1682" t="s">
        <v>405</v>
      </c>
      <c r="BM1682" t="s">
        <v>94</v>
      </c>
      <c r="BN1682" t="s">
        <v>2936</v>
      </c>
      <c r="BP1682" t="s">
        <v>5788</v>
      </c>
      <c r="BQ1682" s="11" t="s">
        <v>5837</v>
      </c>
      <c r="BR1682" s="11" t="s">
        <v>3535</v>
      </c>
      <c r="BS1682">
        <v>7</v>
      </c>
      <c r="BT1682">
        <v>0</v>
      </c>
      <c r="BU1682">
        <v>0</v>
      </c>
      <c r="BV1682">
        <v>1</v>
      </c>
      <c r="BW1682">
        <v>0</v>
      </c>
      <c r="BY1682">
        <v>0</v>
      </c>
      <c r="BZ1682">
        <v>49</v>
      </c>
      <c r="CS1682">
        <f t="shared" si="515"/>
        <v>1</v>
      </c>
      <c r="CT1682" s="5" t="str">
        <f t="shared" si="509"/>
        <v/>
      </c>
      <c r="CU1682">
        <f t="shared" si="515"/>
        <v>1</v>
      </c>
      <c r="CV1682" t="str">
        <f t="shared" si="515"/>
        <v/>
      </c>
      <c r="CW1682">
        <f t="shared" si="515"/>
        <v>1</v>
      </c>
      <c r="CX1682" t="str">
        <f t="shared" si="515"/>
        <v/>
      </c>
      <c r="CY1682">
        <f t="shared" si="515"/>
        <v>1</v>
      </c>
      <c r="CZ1682" t="str">
        <f t="shared" si="515"/>
        <v/>
      </c>
      <c r="DA1682" t="str">
        <f t="shared" si="515"/>
        <v/>
      </c>
      <c r="DB1682" t="str">
        <f t="shared" si="515"/>
        <v/>
      </c>
      <c r="DC1682">
        <f t="shared" si="515"/>
        <v>1</v>
      </c>
      <c r="DD1682">
        <f t="shared" si="515"/>
        <v>1</v>
      </c>
      <c r="DE1682">
        <f t="shared" si="515"/>
        <v>1</v>
      </c>
      <c r="DF1682">
        <f t="shared" si="515"/>
        <v>1</v>
      </c>
      <c r="DG1682">
        <f t="shared" si="515"/>
        <v>1</v>
      </c>
      <c r="DH1682">
        <f t="shared" si="515"/>
        <v>1</v>
      </c>
      <c r="DI1682" t="str">
        <f t="shared" si="510"/>
        <v/>
      </c>
      <c r="DJ1682" t="str">
        <f t="shared" si="511"/>
        <v/>
      </c>
    </row>
    <row r="1683" spans="1:114" ht="18" customHeight="1" x14ac:dyDescent="0.3">
      <c r="A1683" s="9" t="s">
        <v>3442</v>
      </c>
      <c r="B1683" s="9" t="s">
        <v>3443</v>
      </c>
      <c r="C1683" s="9" t="s">
        <v>3527</v>
      </c>
      <c r="D1683" s="9" t="s">
        <v>3537</v>
      </c>
      <c r="G1683" t="str">
        <f t="shared" si="503"/>
        <v>國</v>
      </c>
      <c r="H1683" s="9" t="str">
        <f t="shared" si="504"/>
        <v>國</v>
      </c>
      <c r="I1683" s="9" t="str">
        <f t="shared" si="505"/>
        <v/>
      </c>
      <c r="J1683" t="str">
        <f t="shared" si="512"/>
        <v/>
      </c>
      <c r="K1683" t="str">
        <f t="shared" si="513"/>
        <v/>
      </c>
      <c r="L1683" s="9" t="str">
        <f t="shared" si="506"/>
        <v/>
      </c>
      <c r="M1683" s="9" t="str">
        <f t="shared" si="507"/>
        <v/>
      </c>
      <c r="N1683" s="1" t="s">
        <v>427</v>
      </c>
      <c r="O1683" s="1" t="s">
        <v>85</v>
      </c>
      <c r="P1683" s="1" t="s">
        <v>85</v>
      </c>
      <c r="Q1683" s="1" t="s">
        <v>85</v>
      </c>
      <c r="R1683" s="1" t="s">
        <v>85</v>
      </c>
      <c r="S1683" s="1" t="s">
        <v>85</v>
      </c>
      <c r="T1683" s="1" t="s">
        <v>85</v>
      </c>
      <c r="U1683" s="2">
        <v>0</v>
      </c>
      <c r="V1683" s="2">
        <v>0</v>
      </c>
      <c r="W1683" s="2">
        <v>0</v>
      </c>
      <c r="X1683" s="2">
        <v>0</v>
      </c>
      <c r="Y1683" s="2">
        <v>0</v>
      </c>
      <c r="Z1683" s="2">
        <v>0</v>
      </c>
      <c r="AA1683" s="2" t="s">
        <v>85</v>
      </c>
      <c r="AB1683" s="13" t="str">
        <f t="shared" si="508"/>
        <v>err</v>
      </c>
      <c r="AC1683" s="2">
        <v>0</v>
      </c>
      <c r="AD1683" s="3">
        <v>0</v>
      </c>
      <c r="AE1683" s="3">
        <v>0</v>
      </c>
      <c r="AF1683" s="3">
        <v>0</v>
      </c>
      <c r="AG1683" s="3">
        <v>0</v>
      </c>
      <c r="AH1683" s="3">
        <v>0</v>
      </c>
      <c r="AI1683" s="3">
        <v>0</v>
      </c>
      <c r="AJ1683" s="3">
        <v>0</v>
      </c>
      <c r="AK1683" t="s">
        <v>85</v>
      </c>
      <c r="AL1683" s="10">
        <v>45065</v>
      </c>
      <c r="AM1683" s="10">
        <v>45067</v>
      </c>
      <c r="AQ1683" s="10">
        <v>45076</v>
      </c>
      <c r="AR1683" t="s">
        <v>88</v>
      </c>
      <c r="AS1683" t="s">
        <v>203</v>
      </c>
      <c r="AX1683">
        <v>0</v>
      </c>
      <c r="AY1683">
        <v>0</v>
      </c>
      <c r="AZ1683">
        <v>0</v>
      </c>
      <c r="BA1683">
        <v>0</v>
      </c>
      <c r="BB1683">
        <v>0</v>
      </c>
      <c r="BC1683">
        <v>0</v>
      </c>
      <c r="BD1683">
        <v>80</v>
      </c>
      <c r="BE1683">
        <v>20</v>
      </c>
      <c r="BF1683">
        <v>0</v>
      </c>
      <c r="BG1683">
        <v>0</v>
      </c>
      <c r="BH1683">
        <v>0</v>
      </c>
      <c r="BI1683">
        <v>0</v>
      </c>
      <c r="BJ1683" t="s">
        <v>91</v>
      </c>
      <c r="BK1683" t="s">
        <v>138</v>
      </c>
      <c r="BL1683" t="s">
        <v>8585</v>
      </c>
      <c r="BP1683" t="s">
        <v>5838</v>
      </c>
      <c r="BQ1683" s="12" t="s">
        <v>8594</v>
      </c>
      <c r="BR1683" s="11" t="s">
        <v>3535</v>
      </c>
      <c r="BS1683">
        <v>2</v>
      </c>
      <c r="BT1683">
        <v>0</v>
      </c>
      <c r="BU1683">
        <v>0</v>
      </c>
      <c r="BV1683">
        <v>0</v>
      </c>
      <c r="BW1683">
        <v>0</v>
      </c>
      <c r="BY1683">
        <v>0</v>
      </c>
      <c r="BZ1683">
        <v>50</v>
      </c>
      <c r="CS1683" t="str">
        <f t="shared" si="515"/>
        <v/>
      </c>
      <c r="CT1683" s="5" t="str">
        <f t="shared" si="509"/>
        <v/>
      </c>
      <c r="CU1683" t="str">
        <f t="shared" si="515"/>
        <v/>
      </c>
      <c r="CV1683" t="str">
        <f t="shared" si="515"/>
        <v/>
      </c>
      <c r="CW1683" t="str">
        <f t="shared" si="515"/>
        <v/>
      </c>
      <c r="CX1683" t="str">
        <f t="shared" si="515"/>
        <v/>
      </c>
      <c r="CY1683" t="str">
        <f t="shared" si="515"/>
        <v/>
      </c>
      <c r="CZ1683" t="str">
        <f t="shared" si="515"/>
        <v/>
      </c>
      <c r="DA1683" t="str">
        <f t="shared" si="515"/>
        <v/>
      </c>
      <c r="DB1683" t="str">
        <f t="shared" si="515"/>
        <v/>
      </c>
      <c r="DC1683" t="str">
        <f t="shared" si="515"/>
        <v/>
      </c>
      <c r="DD1683" t="str">
        <f t="shared" si="515"/>
        <v/>
      </c>
      <c r="DE1683" t="str">
        <f t="shared" si="515"/>
        <v/>
      </c>
      <c r="DF1683" t="str">
        <f t="shared" si="515"/>
        <v/>
      </c>
      <c r="DG1683">
        <f t="shared" si="515"/>
        <v>1</v>
      </c>
      <c r="DH1683">
        <f t="shared" si="515"/>
        <v>1</v>
      </c>
      <c r="DI1683" t="str">
        <f t="shared" si="510"/>
        <v/>
      </c>
      <c r="DJ1683" t="str">
        <f t="shared" si="511"/>
        <v/>
      </c>
    </row>
    <row r="1684" spans="1:114" ht="18" customHeight="1" x14ac:dyDescent="0.3">
      <c r="A1684" s="9" t="s">
        <v>3442</v>
      </c>
      <c r="B1684" s="9" t="s">
        <v>3443</v>
      </c>
      <c r="C1684" s="9" t="s">
        <v>3529</v>
      </c>
      <c r="D1684" s="9" t="s">
        <v>1337</v>
      </c>
      <c r="G1684" t="str">
        <f t="shared" si="503"/>
        <v>國英</v>
      </c>
      <c r="H1684" s="9" t="str">
        <f t="shared" si="504"/>
        <v>國</v>
      </c>
      <c r="I1684" s="9" t="str">
        <f t="shared" si="505"/>
        <v>英</v>
      </c>
      <c r="J1684" t="str">
        <f t="shared" si="512"/>
        <v/>
      </c>
      <c r="K1684" t="str">
        <f t="shared" si="513"/>
        <v/>
      </c>
      <c r="L1684" s="9" t="str">
        <f t="shared" si="506"/>
        <v/>
      </c>
      <c r="M1684" s="9" t="str">
        <f t="shared" si="507"/>
        <v/>
      </c>
      <c r="N1684" s="1" t="s">
        <v>427</v>
      </c>
      <c r="O1684" s="1" t="s">
        <v>85</v>
      </c>
      <c r="P1684" s="1" t="s">
        <v>85</v>
      </c>
      <c r="Q1684" s="1" t="s">
        <v>85</v>
      </c>
      <c r="R1684" s="1" t="s">
        <v>85</v>
      </c>
      <c r="S1684" s="1" t="s">
        <v>85</v>
      </c>
      <c r="T1684" s="1" t="s">
        <v>85</v>
      </c>
      <c r="U1684" s="2">
        <v>3</v>
      </c>
      <c r="V1684" s="2">
        <v>0</v>
      </c>
      <c r="W1684" s="2">
        <v>0</v>
      </c>
      <c r="X1684" s="2">
        <v>0</v>
      </c>
      <c r="Y1684" s="2">
        <v>0</v>
      </c>
      <c r="Z1684" s="2">
        <v>0</v>
      </c>
      <c r="AA1684" s="2" t="s">
        <v>85</v>
      </c>
      <c r="AB1684" s="13" t="str">
        <f t="shared" si="508"/>
        <v/>
      </c>
      <c r="AC1684" s="2">
        <v>0</v>
      </c>
      <c r="AD1684" s="3">
        <v>1</v>
      </c>
      <c r="AE1684" s="3">
        <v>1</v>
      </c>
      <c r="AF1684" s="3">
        <v>0</v>
      </c>
      <c r="AG1684" s="3">
        <v>0</v>
      </c>
      <c r="AH1684" s="3">
        <v>0</v>
      </c>
      <c r="AI1684" s="3">
        <v>0</v>
      </c>
      <c r="AJ1684" s="3">
        <v>10</v>
      </c>
      <c r="AK1684" t="s">
        <v>85</v>
      </c>
      <c r="AL1684" s="10">
        <v>45065</v>
      </c>
      <c r="AM1684" s="10">
        <v>45067</v>
      </c>
      <c r="AQ1684" s="10">
        <v>45076</v>
      </c>
      <c r="AR1684" t="s">
        <v>88</v>
      </c>
      <c r="AS1684" t="s">
        <v>203</v>
      </c>
      <c r="AX1684">
        <v>0</v>
      </c>
      <c r="AY1684">
        <v>0</v>
      </c>
      <c r="AZ1684">
        <v>0</v>
      </c>
      <c r="BA1684">
        <v>0</v>
      </c>
      <c r="BB1684">
        <v>0</v>
      </c>
      <c r="BC1684">
        <v>0</v>
      </c>
      <c r="BD1684">
        <v>40</v>
      </c>
      <c r="BE1684">
        <v>50</v>
      </c>
      <c r="BF1684">
        <v>0</v>
      </c>
      <c r="BG1684">
        <v>0</v>
      </c>
      <c r="BH1684">
        <v>0</v>
      </c>
      <c r="BI1684">
        <v>0</v>
      </c>
      <c r="BJ1684" t="s">
        <v>91</v>
      </c>
      <c r="BK1684" t="s">
        <v>350</v>
      </c>
      <c r="BL1684" t="s">
        <v>645</v>
      </c>
      <c r="BM1684" t="s">
        <v>94</v>
      </c>
      <c r="BN1684" t="s">
        <v>3539</v>
      </c>
      <c r="BP1684" t="s">
        <v>5788</v>
      </c>
      <c r="BQ1684" s="11" t="s">
        <v>5839</v>
      </c>
      <c r="BR1684" s="11" t="s">
        <v>5840</v>
      </c>
      <c r="BS1684">
        <v>35</v>
      </c>
      <c r="BT1684">
        <v>0</v>
      </c>
      <c r="BU1684">
        <v>0</v>
      </c>
      <c r="BV1684">
        <v>5</v>
      </c>
      <c r="BW1684">
        <v>0</v>
      </c>
      <c r="BY1684">
        <v>0</v>
      </c>
      <c r="BZ1684">
        <v>105</v>
      </c>
      <c r="CS1684" t="str">
        <f t="shared" si="515"/>
        <v/>
      </c>
      <c r="CT1684" s="5">
        <f t="shared" si="509"/>
        <v>1</v>
      </c>
      <c r="CU1684" t="str">
        <f t="shared" si="515"/>
        <v/>
      </c>
      <c r="CV1684" t="str">
        <f t="shared" si="515"/>
        <v/>
      </c>
      <c r="CW1684">
        <f t="shared" si="515"/>
        <v>1</v>
      </c>
      <c r="CX1684">
        <f t="shared" si="515"/>
        <v>1</v>
      </c>
      <c r="CY1684" t="str">
        <f t="shared" si="515"/>
        <v/>
      </c>
      <c r="CZ1684" t="str">
        <f t="shared" si="515"/>
        <v/>
      </c>
      <c r="DA1684" t="str">
        <f t="shared" si="515"/>
        <v/>
      </c>
      <c r="DB1684">
        <f t="shared" si="515"/>
        <v>1</v>
      </c>
      <c r="DC1684" t="str">
        <f t="shared" si="515"/>
        <v/>
      </c>
      <c r="DD1684" t="str">
        <f t="shared" si="515"/>
        <v/>
      </c>
      <c r="DE1684">
        <f t="shared" si="515"/>
        <v>1</v>
      </c>
      <c r="DF1684">
        <f t="shared" si="515"/>
        <v>1</v>
      </c>
      <c r="DG1684">
        <f t="shared" si="515"/>
        <v>1</v>
      </c>
      <c r="DH1684">
        <f t="shared" si="515"/>
        <v>1</v>
      </c>
      <c r="DI1684" t="str">
        <f t="shared" si="510"/>
        <v/>
      </c>
      <c r="DJ1684" t="str">
        <f t="shared" si="511"/>
        <v/>
      </c>
    </row>
    <row r="1685" spans="1:114" ht="18" customHeight="1" x14ac:dyDescent="0.3">
      <c r="A1685" s="9" t="s">
        <v>3442</v>
      </c>
      <c r="B1685" s="9" t="s">
        <v>3443</v>
      </c>
      <c r="C1685" s="9" t="s">
        <v>3531</v>
      </c>
      <c r="D1685" s="9" t="s">
        <v>3543</v>
      </c>
      <c r="G1685" t="str">
        <f t="shared" si="503"/>
        <v>國英</v>
      </c>
      <c r="H1685" s="9" t="str">
        <f t="shared" si="504"/>
        <v>國</v>
      </c>
      <c r="I1685" s="9" t="str">
        <f t="shared" si="505"/>
        <v>英</v>
      </c>
      <c r="J1685" t="str">
        <f t="shared" si="512"/>
        <v/>
      </c>
      <c r="K1685" t="str">
        <f t="shared" si="513"/>
        <v/>
      </c>
      <c r="L1685" s="9" t="str">
        <f t="shared" si="506"/>
        <v/>
      </c>
      <c r="M1685" s="9" t="str">
        <f t="shared" si="507"/>
        <v/>
      </c>
      <c r="N1685" s="1" t="s">
        <v>427</v>
      </c>
      <c r="O1685" s="1" t="s">
        <v>85</v>
      </c>
      <c r="P1685" s="1" t="s">
        <v>85</v>
      </c>
      <c r="Q1685" s="1" t="s">
        <v>85</v>
      </c>
      <c r="R1685" s="1" t="s">
        <v>85</v>
      </c>
      <c r="S1685" s="1" t="s">
        <v>85</v>
      </c>
      <c r="T1685" s="1" t="s">
        <v>85</v>
      </c>
      <c r="U1685" s="2">
        <v>3</v>
      </c>
      <c r="V1685" s="2">
        <v>0</v>
      </c>
      <c r="W1685" s="2">
        <v>0</v>
      </c>
      <c r="X1685" s="2">
        <v>0</v>
      </c>
      <c r="Y1685" s="2">
        <v>0</v>
      </c>
      <c r="Z1685" s="2">
        <v>0</v>
      </c>
      <c r="AA1685" s="2" t="s">
        <v>85</v>
      </c>
      <c r="AB1685" s="13" t="str">
        <f t="shared" si="508"/>
        <v/>
      </c>
      <c r="AC1685" s="2">
        <v>0</v>
      </c>
      <c r="AD1685" s="3">
        <v>1</v>
      </c>
      <c r="AE1685" s="3">
        <v>2</v>
      </c>
      <c r="AF1685" s="3">
        <v>0</v>
      </c>
      <c r="AG1685" s="3">
        <v>0</v>
      </c>
      <c r="AH1685" s="3">
        <v>0</v>
      </c>
      <c r="AI1685" s="3">
        <v>0</v>
      </c>
      <c r="AJ1685" s="3">
        <v>10</v>
      </c>
      <c r="AK1685" t="s">
        <v>85</v>
      </c>
      <c r="AL1685" s="10">
        <v>45065</v>
      </c>
      <c r="AM1685" s="10">
        <v>45067</v>
      </c>
      <c r="AQ1685" s="10">
        <v>45076</v>
      </c>
      <c r="AR1685" t="s">
        <v>88</v>
      </c>
      <c r="AS1685" t="s">
        <v>203</v>
      </c>
      <c r="AX1685">
        <v>0</v>
      </c>
      <c r="AY1685">
        <v>0</v>
      </c>
      <c r="AZ1685">
        <v>0</v>
      </c>
      <c r="BA1685">
        <v>0</v>
      </c>
      <c r="BB1685">
        <v>0</v>
      </c>
      <c r="BC1685">
        <v>0</v>
      </c>
      <c r="BD1685">
        <v>40</v>
      </c>
      <c r="BE1685">
        <v>50</v>
      </c>
      <c r="BF1685">
        <v>0</v>
      </c>
      <c r="BG1685">
        <v>0</v>
      </c>
      <c r="BH1685">
        <v>0</v>
      </c>
      <c r="BI1685">
        <v>0</v>
      </c>
      <c r="BJ1685" t="s">
        <v>91</v>
      </c>
      <c r="BK1685" t="s">
        <v>92</v>
      </c>
      <c r="BL1685" t="s">
        <v>8595</v>
      </c>
      <c r="BM1685" t="s">
        <v>94</v>
      </c>
      <c r="BN1685" t="s">
        <v>2936</v>
      </c>
      <c r="BP1685" t="s">
        <v>5788</v>
      </c>
      <c r="BQ1685" s="11" t="s">
        <v>5841</v>
      </c>
      <c r="BR1685" s="11" t="s">
        <v>5842</v>
      </c>
      <c r="BS1685">
        <v>16</v>
      </c>
      <c r="BT1685">
        <v>0</v>
      </c>
      <c r="BU1685">
        <v>0</v>
      </c>
      <c r="BV1685">
        <v>2</v>
      </c>
      <c r="BW1685">
        <v>0</v>
      </c>
      <c r="BY1685">
        <v>0</v>
      </c>
      <c r="BZ1685">
        <v>48</v>
      </c>
      <c r="CS1685">
        <f t="shared" si="515"/>
        <v>1</v>
      </c>
      <c r="CT1685" s="5">
        <f t="shared" si="509"/>
        <v>1</v>
      </c>
      <c r="CU1685" t="str">
        <f t="shared" si="515"/>
        <v/>
      </c>
      <c r="CV1685" t="str">
        <f t="shared" si="515"/>
        <v/>
      </c>
      <c r="CW1685" t="str">
        <f t="shared" si="515"/>
        <v/>
      </c>
      <c r="CX1685">
        <f t="shared" si="515"/>
        <v>1</v>
      </c>
      <c r="CY1685" t="str">
        <f t="shared" si="515"/>
        <v/>
      </c>
      <c r="CZ1685">
        <f t="shared" si="515"/>
        <v>1</v>
      </c>
      <c r="DA1685" t="str">
        <f t="shared" si="515"/>
        <v/>
      </c>
      <c r="DB1685" t="str">
        <f t="shared" si="515"/>
        <v/>
      </c>
      <c r="DC1685">
        <f t="shared" si="515"/>
        <v>1</v>
      </c>
      <c r="DD1685" t="str">
        <f t="shared" si="515"/>
        <v/>
      </c>
      <c r="DE1685">
        <f t="shared" si="515"/>
        <v>1</v>
      </c>
      <c r="DF1685">
        <f t="shared" si="515"/>
        <v>1</v>
      </c>
      <c r="DG1685">
        <f t="shared" si="515"/>
        <v>1</v>
      </c>
      <c r="DH1685">
        <f t="shared" si="515"/>
        <v>1</v>
      </c>
      <c r="DI1685" t="str">
        <f t="shared" si="510"/>
        <v/>
      </c>
      <c r="DJ1685" t="str">
        <f t="shared" si="511"/>
        <v/>
      </c>
    </row>
    <row r="1686" spans="1:114" ht="18" customHeight="1" x14ac:dyDescent="0.3">
      <c r="A1686" s="9" t="s">
        <v>3442</v>
      </c>
      <c r="B1686" s="9" t="s">
        <v>3443</v>
      </c>
      <c r="C1686" s="9" t="s">
        <v>3533</v>
      </c>
      <c r="D1686" s="9" t="s">
        <v>3545</v>
      </c>
      <c r="G1686" t="str">
        <f t="shared" si="503"/>
        <v>英社</v>
      </c>
      <c r="H1686" s="9" t="str">
        <f t="shared" si="504"/>
        <v/>
      </c>
      <c r="I1686" s="9" t="str">
        <f t="shared" si="505"/>
        <v>英</v>
      </c>
      <c r="J1686" t="str">
        <f t="shared" si="512"/>
        <v/>
      </c>
      <c r="K1686" t="str">
        <f t="shared" si="513"/>
        <v/>
      </c>
      <c r="L1686" s="9" t="str">
        <f t="shared" si="506"/>
        <v>社</v>
      </c>
      <c r="M1686" s="9" t="str">
        <f t="shared" si="507"/>
        <v/>
      </c>
      <c r="N1686" s="1" t="s">
        <v>85</v>
      </c>
      <c r="O1686" s="1" t="s">
        <v>85</v>
      </c>
      <c r="P1686" s="1" t="s">
        <v>85</v>
      </c>
      <c r="Q1686" s="1" t="s">
        <v>85</v>
      </c>
      <c r="R1686" s="1" t="s">
        <v>427</v>
      </c>
      <c r="S1686" s="1" t="s">
        <v>85</v>
      </c>
      <c r="T1686" s="1" t="s">
        <v>85</v>
      </c>
      <c r="U1686" s="2">
        <v>0</v>
      </c>
      <c r="V1686" s="2">
        <v>0</v>
      </c>
      <c r="W1686" s="2">
        <v>0</v>
      </c>
      <c r="X1686" s="2">
        <v>0</v>
      </c>
      <c r="Y1686" s="2">
        <v>3.5</v>
      </c>
      <c r="Z1686" s="2">
        <v>0</v>
      </c>
      <c r="AA1686" s="2" t="s">
        <v>85</v>
      </c>
      <c r="AB1686" s="13" t="str">
        <f t="shared" si="508"/>
        <v/>
      </c>
      <c r="AC1686" s="2">
        <v>0</v>
      </c>
      <c r="AD1686" s="3">
        <v>0</v>
      </c>
      <c r="AE1686" s="3">
        <v>2</v>
      </c>
      <c r="AF1686" s="3">
        <v>0</v>
      </c>
      <c r="AG1686" s="3">
        <v>0</v>
      </c>
      <c r="AH1686" s="3">
        <v>1</v>
      </c>
      <c r="AI1686" s="3">
        <v>0</v>
      </c>
      <c r="AJ1686" s="3">
        <v>10</v>
      </c>
      <c r="AK1686" t="s">
        <v>85</v>
      </c>
      <c r="AL1686" s="10">
        <v>45065</v>
      </c>
      <c r="AM1686" s="10">
        <v>45067</v>
      </c>
      <c r="AQ1686" s="10">
        <v>45076</v>
      </c>
      <c r="AR1686" t="s">
        <v>88</v>
      </c>
      <c r="AS1686" t="s">
        <v>203</v>
      </c>
      <c r="AX1686">
        <v>0</v>
      </c>
      <c r="AY1686">
        <v>0</v>
      </c>
      <c r="AZ1686">
        <v>0</v>
      </c>
      <c r="BA1686">
        <v>0</v>
      </c>
      <c r="BB1686">
        <v>0</v>
      </c>
      <c r="BC1686">
        <v>0</v>
      </c>
      <c r="BD1686">
        <v>40</v>
      </c>
      <c r="BE1686">
        <v>50</v>
      </c>
      <c r="BF1686">
        <v>0</v>
      </c>
      <c r="BG1686">
        <v>0</v>
      </c>
      <c r="BH1686">
        <v>0</v>
      </c>
      <c r="BI1686">
        <v>0</v>
      </c>
      <c r="BJ1686" t="s">
        <v>91</v>
      </c>
      <c r="BK1686" t="s">
        <v>92</v>
      </c>
      <c r="BL1686" t="s">
        <v>8595</v>
      </c>
      <c r="BM1686" t="s">
        <v>94</v>
      </c>
      <c r="BN1686" t="s">
        <v>2936</v>
      </c>
      <c r="BP1686" t="s">
        <v>5788</v>
      </c>
      <c r="BQ1686" s="11" t="s">
        <v>5843</v>
      </c>
      <c r="BR1686" s="11" t="s">
        <v>5842</v>
      </c>
      <c r="BS1686">
        <v>14</v>
      </c>
      <c r="BT1686">
        <v>0</v>
      </c>
      <c r="BU1686">
        <v>0</v>
      </c>
      <c r="BV1686">
        <v>2</v>
      </c>
      <c r="BW1686">
        <v>0</v>
      </c>
      <c r="BY1686">
        <v>0</v>
      </c>
      <c r="BZ1686">
        <v>49</v>
      </c>
      <c r="CS1686">
        <f t="shared" si="515"/>
        <v>1</v>
      </c>
      <c r="CT1686" s="5">
        <f t="shared" si="509"/>
        <v>1</v>
      </c>
      <c r="CU1686" t="str">
        <f t="shared" si="515"/>
        <v/>
      </c>
      <c r="CV1686" t="str">
        <f t="shared" si="515"/>
        <v/>
      </c>
      <c r="CW1686" t="str">
        <f t="shared" si="515"/>
        <v/>
      </c>
      <c r="CX1686">
        <f t="shared" si="515"/>
        <v>1</v>
      </c>
      <c r="CY1686" t="str">
        <f t="shared" si="515"/>
        <v/>
      </c>
      <c r="CZ1686">
        <f t="shared" si="515"/>
        <v>1</v>
      </c>
      <c r="DA1686" t="str">
        <f t="shared" si="515"/>
        <v/>
      </c>
      <c r="DB1686" t="str">
        <f t="shared" si="515"/>
        <v/>
      </c>
      <c r="DC1686">
        <f t="shared" si="515"/>
        <v>1</v>
      </c>
      <c r="DD1686" t="str">
        <f t="shared" si="515"/>
        <v/>
      </c>
      <c r="DE1686">
        <f t="shared" si="515"/>
        <v>1</v>
      </c>
      <c r="DF1686">
        <f t="shared" si="515"/>
        <v>1</v>
      </c>
      <c r="DG1686">
        <f t="shared" si="515"/>
        <v>1</v>
      </c>
      <c r="DH1686">
        <f t="shared" si="515"/>
        <v>1</v>
      </c>
      <c r="DI1686" t="str">
        <f t="shared" si="510"/>
        <v/>
      </c>
      <c r="DJ1686" t="str">
        <f t="shared" si="511"/>
        <v/>
      </c>
    </row>
    <row r="1687" spans="1:114" ht="18" customHeight="1" x14ac:dyDescent="0.3">
      <c r="A1687" s="9" t="s">
        <v>3442</v>
      </c>
      <c r="B1687" s="9" t="s">
        <v>3443</v>
      </c>
      <c r="C1687" s="9" t="s">
        <v>3536</v>
      </c>
      <c r="D1687" s="9" t="s">
        <v>3547</v>
      </c>
      <c r="G1687" t="str">
        <f t="shared" si="503"/>
        <v>國英社</v>
      </c>
      <c r="H1687" s="9" t="str">
        <f t="shared" si="504"/>
        <v>國</v>
      </c>
      <c r="I1687" s="9" t="str">
        <f t="shared" si="505"/>
        <v>英</v>
      </c>
      <c r="J1687" t="str">
        <f t="shared" si="512"/>
        <v/>
      </c>
      <c r="K1687" t="str">
        <f t="shared" si="513"/>
        <v/>
      </c>
      <c r="L1687" s="9" t="str">
        <f t="shared" si="506"/>
        <v>社</v>
      </c>
      <c r="M1687" s="9" t="str">
        <f t="shared" si="507"/>
        <v/>
      </c>
      <c r="N1687" s="1" t="s">
        <v>427</v>
      </c>
      <c r="O1687" s="1" t="s">
        <v>85</v>
      </c>
      <c r="P1687" s="1" t="s">
        <v>85</v>
      </c>
      <c r="Q1687" s="1" t="s">
        <v>85</v>
      </c>
      <c r="R1687" s="1" t="s">
        <v>85</v>
      </c>
      <c r="S1687" s="1" t="s">
        <v>85</v>
      </c>
      <c r="T1687" s="1" t="s">
        <v>85</v>
      </c>
      <c r="U1687" s="2">
        <v>3.5</v>
      </c>
      <c r="V1687" s="2">
        <v>0</v>
      </c>
      <c r="W1687" s="2">
        <v>0</v>
      </c>
      <c r="X1687" s="2">
        <v>0</v>
      </c>
      <c r="Y1687" s="2">
        <v>0</v>
      </c>
      <c r="Z1687" s="2">
        <v>0</v>
      </c>
      <c r="AA1687" s="2" t="s">
        <v>85</v>
      </c>
      <c r="AB1687" s="13" t="str">
        <f t="shared" si="508"/>
        <v/>
      </c>
      <c r="AC1687" s="2">
        <v>0</v>
      </c>
      <c r="AD1687" s="3">
        <v>2</v>
      </c>
      <c r="AE1687" s="3">
        <v>1</v>
      </c>
      <c r="AF1687" s="3">
        <v>0</v>
      </c>
      <c r="AG1687" s="3">
        <v>0</v>
      </c>
      <c r="AH1687" s="3">
        <v>1.5</v>
      </c>
      <c r="AI1687" s="3">
        <v>0</v>
      </c>
      <c r="AJ1687" s="3">
        <v>10</v>
      </c>
      <c r="AK1687" t="s">
        <v>85</v>
      </c>
      <c r="AL1687" s="10">
        <v>45065</v>
      </c>
      <c r="AM1687" s="10">
        <v>45067</v>
      </c>
      <c r="AQ1687" s="10">
        <v>45076</v>
      </c>
      <c r="AR1687" t="s">
        <v>88</v>
      </c>
      <c r="AS1687" t="s">
        <v>203</v>
      </c>
      <c r="AX1687">
        <v>0</v>
      </c>
      <c r="AY1687">
        <v>0</v>
      </c>
      <c r="AZ1687">
        <v>0</v>
      </c>
      <c r="BA1687">
        <v>0</v>
      </c>
      <c r="BB1687">
        <v>0</v>
      </c>
      <c r="BC1687">
        <v>0</v>
      </c>
      <c r="BD1687">
        <v>40</v>
      </c>
      <c r="BE1687">
        <v>50</v>
      </c>
      <c r="BF1687">
        <v>0</v>
      </c>
      <c r="BG1687">
        <v>0</v>
      </c>
      <c r="BH1687">
        <v>0</v>
      </c>
      <c r="BI1687">
        <v>0</v>
      </c>
      <c r="BJ1687" t="s">
        <v>91</v>
      </c>
      <c r="BK1687" t="s">
        <v>343</v>
      </c>
      <c r="BL1687" t="s">
        <v>1932</v>
      </c>
      <c r="BM1687" t="s">
        <v>138</v>
      </c>
      <c r="BP1687" t="s">
        <v>5788</v>
      </c>
      <c r="BQ1687" s="12" t="s">
        <v>8583</v>
      </c>
      <c r="BR1687" s="11" t="s">
        <v>5844</v>
      </c>
      <c r="BS1687">
        <v>13</v>
      </c>
      <c r="BT1687">
        <v>0</v>
      </c>
      <c r="BU1687">
        <v>0</v>
      </c>
      <c r="BV1687">
        <v>2</v>
      </c>
      <c r="BW1687">
        <v>0</v>
      </c>
      <c r="BY1687">
        <v>0</v>
      </c>
      <c r="BZ1687">
        <v>46</v>
      </c>
      <c r="CS1687" t="str">
        <f t="shared" si="515"/>
        <v/>
      </c>
      <c r="CT1687" s="5" t="str">
        <f t="shared" si="509"/>
        <v/>
      </c>
      <c r="CU1687" t="str">
        <f t="shared" si="515"/>
        <v/>
      </c>
      <c r="CV1687">
        <f t="shared" si="515"/>
        <v>1</v>
      </c>
      <c r="CW1687" t="str">
        <f t="shared" si="515"/>
        <v/>
      </c>
      <c r="CX1687">
        <f t="shared" si="515"/>
        <v>1</v>
      </c>
      <c r="CY1687" t="str">
        <f t="shared" si="515"/>
        <v/>
      </c>
      <c r="CZ1687">
        <f t="shared" si="515"/>
        <v>1</v>
      </c>
      <c r="DA1687" t="str">
        <f t="shared" si="515"/>
        <v/>
      </c>
      <c r="DB1687" t="str">
        <f t="shared" si="515"/>
        <v/>
      </c>
      <c r="DC1687" t="str">
        <f t="shared" si="515"/>
        <v/>
      </c>
      <c r="DD1687" t="str">
        <f t="shared" si="515"/>
        <v/>
      </c>
      <c r="DE1687">
        <f t="shared" si="515"/>
        <v>1</v>
      </c>
      <c r="DF1687" t="str">
        <f t="shared" si="515"/>
        <v/>
      </c>
      <c r="DG1687">
        <f t="shared" si="515"/>
        <v>1</v>
      </c>
      <c r="DH1687">
        <f t="shared" si="515"/>
        <v>1</v>
      </c>
      <c r="DI1687" t="str">
        <f t="shared" si="510"/>
        <v/>
      </c>
      <c r="DJ1687" t="str">
        <f t="shared" si="511"/>
        <v/>
      </c>
    </row>
    <row r="1688" spans="1:114" ht="18" customHeight="1" x14ac:dyDescent="0.3">
      <c r="A1688" s="9" t="s">
        <v>3442</v>
      </c>
      <c r="B1688" s="9" t="s">
        <v>3443</v>
      </c>
      <c r="C1688" s="9" t="s">
        <v>3538</v>
      </c>
      <c r="D1688" s="9" t="s">
        <v>3549</v>
      </c>
      <c r="G1688" t="str">
        <f t="shared" si="503"/>
        <v>國社</v>
      </c>
      <c r="H1688" s="9" t="str">
        <f t="shared" si="504"/>
        <v>國</v>
      </c>
      <c r="I1688" s="9" t="str">
        <f t="shared" si="505"/>
        <v/>
      </c>
      <c r="J1688" t="str">
        <f t="shared" si="512"/>
        <v/>
      </c>
      <c r="K1688" t="str">
        <f t="shared" si="513"/>
        <v/>
      </c>
      <c r="L1688" s="9" t="str">
        <f t="shared" si="506"/>
        <v>社</v>
      </c>
      <c r="M1688" s="9" t="str">
        <f t="shared" si="507"/>
        <v/>
      </c>
      <c r="N1688" s="1" t="s">
        <v>427</v>
      </c>
      <c r="O1688" s="1" t="s">
        <v>85</v>
      </c>
      <c r="P1688" s="1" t="s">
        <v>85</v>
      </c>
      <c r="Q1688" s="1" t="s">
        <v>85</v>
      </c>
      <c r="R1688" s="1" t="s">
        <v>85</v>
      </c>
      <c r="S1688" s="1" t="s">
        <v>85</v>
      </c>
      <c r="T1688" s="1" t="s">
        <v>85</v>
      </c>
      <c r="U1688" s="2">
        <v>3.5</v>
      </c>
      <c r="V1688" s="2">
        <v>0</v>
      </c>
      <c r="W1688" s="2">
        <v>0</v>
      </c>
      <c r="X1688" s="2">
        <v>0</v>
      </c>
      <c r="Y1688" s="2">
        <v>10</v>
      </c>
      <c r="Z1688" s="2">
        <v>0</v>
      </c>
      <c r="AA1688" s="2" t="s">
        <v>85</v>
      </c>
      <c r="AB1688" s="13" t="str">
        <f t="shared" si="508"/>
        <v/>
      </c>
      <c r="AC1688" s="2">
        <v>0</v>
      </c>
      <c r="AD1688" s="3">
        <v>2</v>
      </c>
      <c r="AE1688" s="3">
        <v>0</v>
      </c>
      <c r="AF1688" s="3">
        <v>0</v>
      </c>
      <c r="AG1688" s="3">
        <v>0</v>
      </c>
      <c r="AH1688" s="3">
        <v>1</v>
      </c>
      <c r="AI1688" s="3">
        <v>0</v>
      </c>
      <c r="AJ1688" s="3">
        <v>10</v>
      </c>
      <c r="AK1688" t="s">
        <v>85</v>
      </c>
      <c r="AL1688" s="10">
        <v>45065</v>
      </c>
      <c r="AM1688" s="10">
        <v>45067</v>
      </c>
      <c r="AQ1688" s="10">
        <v>45076</v>
      </c>
      <c r="AR1688" t="s">
        <v>88</v>
      </c>
      <c r="AS1688" t="s">
        <v>203</v>
      </c>
      <c r="AX1688">
        <v>0</v>
      </c>
      <c r="AY1688">
        <v>0</v>
      </c>
      <c r="AZ1688">
        <v>0</v>
      </c>
      <c r="BA1688">
        <v>0</v>
      </c>
      <c r="BB1688">
        <v>0</v>
      </c>
      <c r="BC1688">
        <v>0</v>
      </c>
      <c r="BD1688">
        <v>40</v>
      </c>
      <c r="BE1688">
        <v>50</v>
      </c>
      <c r="BF1688">
        <v>0</v>
      </c>
      <c r="BG1688">
        <v>0</v>
      </c>
      <c r="BH1688">
        <v>0</v>
      </c>
      <c r="BI1688">
        <v>0</v>
      </c>
      <c r="BJ1688" t="s">
        <v>91</v>
      </c>
      <c r="BK1688" t="s">
        <v>343</v>
      </c>
      <c r="BL1688" t="s">
        <v>1932</v>
      </c>
      <c r="BM1688" t="s">
        <v>138</v>
      </c>
      <c r="BP1688" t="s">
        <v>5788</v>
      </c>
      <c r="BQ1688" s="12" t="s">
        <v>8583</v>
      </c>
      <c r="BR1688" s="11" t="s">
        <v>5844</v>
      </c>
      <c r="BS1688">
        <v>13</v>
      </c>
      <c r="BT1688">
        <v>0</v>
      </c>
      <c r="BU1688">
        <v>0</v>
      </c>
      <c r="BV1688">
        <v>2</v>
      </c>
      <c r="BW1688">
        <v>0</v>
      </c>
      <c r="BY1688">
        <v>0</v>
      </c>
      <c r="BZ1688">
        <v>46</v>
      </c>
      <c r="CS1688" t="str">
        <f t="shared" si="515"/>
        <v/>
      </c>
      <c r="CT1688" s="5" t="str">
        <f t="shared" si="509"/>
        <v/>
      </c>
      <c r="CU1688" t="str">
        <f t="shared" si="515"/>
        <v/>
      </c>
      <c r="CV1688">
        <f t="shared" si="515"/>
        <v>1</v>
      </c>
      <c r="CW1688" t="str">
        <f t="shared" si="515"/>
        <v/>
      </c>
      <c r="CX1688">
        <f t="shared" si="515"/>
        <v>1</v>
      </c>
      <c r="CY1688" t="str">
        <f t="shared" si="515"/>
        <v/>
      </c>
      <c r="CZ1688">
        <f t="shared" si="515"/>
        <v>1</v>
      </c>
      <c r="DA1688" t="str">
        <f t="shared" si="515"/>
        <v/>
      </c>
      <c r="DB1688" t="str">
        <f t="shared" si="515"/>
        <v/>
      </c>
      <c r="DC1688" t="str">
        <f t="shared" si="515"/>
        <v/>
      </c>
      <c r="DD1688" t="str">
        <f t="shared" si="515"/>
        <v/>
      </c>
      <c r="DE1688">
        <f t="shared" si="515"/>
        <v>1</v>
      </c>
      <c r="DF1688" t="str">
        <f t="shared" si="515"/>
        <v/>
      </c>
      <c r="DG1688">
        <f t="shared" si="515"/>
        <v>1</v>
      </c>
      <c r="DH1688">
        <f t="shared" si="515"/>
        <v>1</v>
      </c>
      <c r="DI1688" t="str">
        <f t="shared" si="510"/>
        <v/>
      </c>
      <c r="DJ1688" t="str">
        <f t="shared" si="511"/>
        <v/>
      </c>
    </row>
    <row r="1689" spans="1:114" ht="18" customHeight="1" x14ac:dyDescent="0.3">
      <c r="A1689" s="9" t="s">
        <v>3442</v>
      </c>
      <c r="B1689" s="9" t="s">
        <v>3443</v>
      </c>
      <c r="C1689" s="9" t="s">
        <v>3540</v>
      </c>
      <c r="D1689" s="9" t="s">
        <v>3551</v>
      </c>
      <c r="G1689" t="str">
        <f t="shared" si="503"/>
        <v>國社</v>
      </c>
      <c r="H1689" s="9" t="str">
        <f t="shared" si="504"/>
        <v>國</v>
      </c>
      <c r="I1689" s="9" t="str">
        <f t="shared" si="505"/>
        <v/>
      </c>
      <c r="J1689" t="str">
        <f t="shared" si="512"/>
        <v/>
      </c>
      <c r="K1689" t="str">
        <f t="shared" si="513"/>
        <v/>
      </c>
      <c r="L1689" s="9" t="str">
        <f t="shared" si="506"/>
        <v>社</v>
      </c>
      <c r="M1689" s="9" t="str">
        <f t="shared" si="507"/>
        <v/>
      </c>
      <c r="N1689" s="1" t="s">
        <v>85</v>
      </c>
      <c r="O1689" s="1" t="s">
        <v>85</v>
      </c>
      <c r="P1689" s="1" t="s">
        <v>85</v>
      </c>
      <c r="Q1689" s="1" t="s">
        <v>85</v>
      </c>
      <c r="R1689" s="1" t="s">
        <v>427</v>
      </c>
      <c r="S1689" s="1" t="s">
        <v>85</v>
      </c>
      <c r="T1689" s="1" t="s">
        <v>85</v>
      </c>
      <c r="U1689" s="2">
        <v>0</v>
      </c>
      <c r="V1689" s="2">
        <v>0</v>
      </c>
      <c r="W1689" s="2">
        <v>0</v>
      </c>
      <c r="X1689" s="2">
        <v>0</v>
      </c>
      <c r="Y1689" s="2">
        <v>3.5</v>
      </c>
      <c r="Z1689" s="2">
        <v>0</v>
      </c>
      <c r="AA1689" s="2" t="s">
        <v>85</v>
      </c>
      <c r="AB1689" s="13" t="str">
        <f t="shared" si="508"/>
        <v/>
      </c>
      <c r="AC1689" s="2">
        <v>0</v>
      </c>
      <c r="AD1689" s="3">
        <v>2</v>
      </c>
      <c r="AE1689" s="3">
        <v>0</v>
      </c>
      <c r="AF1689" s="3">
        <v>0</v>
      </c>
      <c r="AG1689" s="3">
        <v>0</v>
      </c>
      <c r="AH1689" s="3">
        <v>2</v>
      </c>
      <c r="AI1689" s="3">
        <v>0</v>
      </c>
      <c r="AJ1689" s="3">
        <v>10</v>
      </c>
      <c r="AK1689" t="s">
        <v>85</v>
      </c>
      <c r="AL1689" s="10">
        <v>45065</v>
      </c>
      <c r="AM1689" s="10">
        <v>45067</v>
      </c>
      <c r="AQ1689" s="10">
        <v>45076</v>
      </c>
      <c r="AR1689" t="s">
        <v>88</v>
      </c>
      <c r="AS1689" t="s">
        <v>203</v>
      </c>
      <c r="AX1689">
        <v>0</v>
      </c>
      <c r="AY1689">
        <v>0</v>
      </c>
      <c r="AZ1689">
        <v>0</v>
      </c>
      <c r="BA1689">
        <v>0</v>
      </c>
      <c r="BB1689">
        <v>0</v>
      </c>
      <c r="BC1689">
        <v>0</v>
      </c>
      <c r="BD1689">
        <v>40</v>
      </c>
      <c r="BE1689">
        <v>50</v>
      </c>
      <c r="BF1689">
        <v>0</v>
      </c>
      <c r="BG1689">
        <v>0</v>
      </c>
      <c r="BH1689">
        <v>0</v>
      </c>
      <c r="BI1689">
        <v>0</v>
      </c>
      <c r="BJ1689" t="s">
        <v>91</v>
      </c>
      <c r="BK1689" t="s">
        <v>343</v>
      </c>
      <c r="BL1689" t="s">
        <v>1932</v>
      </c>
      <c r="BM1689" t="s">
        <v>138</v>
      </c>
      <c r="BP1689" t="s">
        <v>5788</v>
      </c>
      <c r="BQ1689" s="12" t="s">
        <v>8583</v>
      </c>
      <c r="BR1689" s="11" t="s">
        <v>5844</v>
      </c>
      <c r="BS1689">
        <v>13</v>
      </c>
      <c r="BT1689">
        <v>0</v>
      </c>
      <c r="BU1689">
        <v>0</v>
      </c>
      <c r="BV1689">
        <v>2</v>
      </c>
      <c r="BW1689">
        <v>0</v>
      </c>
      <c r="BY1689">
        <v>0</v>
      </c>
      <c r="BZ1689">
        <v>46</v>
      </c>
      <c r="CS1689" t="str">
        <f t="shared" si="515"/>
        <v/>
      </c>
      <c r="CT1689" s="5" t="str">
        <f t="shared" si="509"/>
        <v/>
      </c>
      <c r="CU1689" t="str">
        <f t="shared" si="515"/>
        <v/>
      </c>
      <c r="CV1689">
        <f t="shared" si="515"/>
        <v>1</v>
      </c>
      <c r="CW1689" t="str">
        <f t="shared" si="515"/>
        <v/>
      </c>
      <c r="CX1689">
        <f t="shared" si="515"/>
        <v>1</v>
      </c>
      <c r="CY1689" t="str">
        <f t="shared" si="515"/>
        <v/>
      </c>
      <c r="CZ1689">
        <f t="shared" si="515"/>
        <v>1</v>
      </c>
      <c r="DA1689" t="str">
        <f t="shared" si="515"/>
        <v/>
      </c>
      <c r="DB1689" t="str">
        <f t="shared" si="515"/>
        <v/>
      </c>
      <c r="DC1689" t="str">
        <f t="shared" si="515"/>
        <v/>
      </c>
      <c r="DD1689" t="str">
        <f t="shared" si="515"/>
        <v/>
      </c>
      <c r="DE1689">
        <f t="shared" si="515"/>
        <v>1</v>
      </c>
      <c r="DF1689" t="str">
        <f t="shared" si="515"/>
        <v/>
      </c>
      <c r="DG1689">
        <f t="shared" si="515"/>
        <v>1</v>
      </c>
      <c r="DH1689">
        <f t="shared" si="515"/>
        <v>1</v>
      </c>
      <c r="DI1689" t="str">
        <f t="shared" si="510"/>
        <v/>
      </c>
      <c r="DJ1689" t="str">
        <f t="shared" si="511"/>
        <v/>
      </c>
    </row>
    <row r="1690" spans="1:114" ht="18" customHeight="1" x14ac:dyDescent="0.3">
      <c r="A1690" s="9" t="s">
        <v>3442</v>
      </c>
      <c r="B1690" s="9" t="s">
        <v>3443</v>
      </c>
      <c r="C1690" s="9" t="s">
        <v>3541</v>
      </c>
      <c r="D1690" s="9" t="s">
        <v>3554</v>
      </c>
      <c r="G1690" t="str">
        <f t="shared" si="503"/>
        <v>國</v>
      </c>
      <c r="H1690" s="9" t="str">
        <f t="shared" si="504"/>
        <v>國</v>
      </c>
      <c r="I1690" s="9" t="str">
        <f t="shared" si="505"/>
        <v/>
      </c>
      <c r="J1690" t="str">
        <f t="shared" si="512"/>
        <v/>
      </c>
      <c r="K1690" t="str">
        <f t="shared" si="513"/>
        <v/>
      </c>
      <c r="L1690" s="9" t="str">
        <f t="shared" si="506"/>
        <v/>
      </c>
      <c r="M1690" s="9" t="str">
        <f t="shared" si="507"/>
        <v/>
      </c>
      <c r="N1690" s="1" t="s">
        <v>427</v>
      </c>
      <c r="O1690" s="1" t="s">
        <v>85</v>
      </c>
      <c r="P1690" s="1" t="s">
        <v>85</v>
      </c>
      <c r="Q1690" s="1" t="s">
        <v>85</v>
      </c>
      <c r="R1690" s="1" t="s">
        <v>85</v>
      </c>
      <c r="S1690" s="1" t="s">
        <v>85</v>
      </c>
      <c r="T1690" s="1" t="s">
        <v>85</v>
      </c>
      <c r="U1690" s="2">
        <v>0</v>
      </c>
      <c r="V1690" s="2">
        <v>0</v>
      </c>
      <c r="W1690" s="2">
        <v>0</v>
      </c>
      <c r="X1690" s="2">
        <v>0</v>
      </c>
      <c r="Y1690" s="2">
        <v>0</v>
      </c>
      <c r="Z1690" s="2">
        <v>0</v>
      </c>
      <c r="AA1690" s="2" t="s">
        <v>85</v>
      </c>
      <c r="AB1690" s="13" t="str">
        <f t="shared" si="508"/>
        <v>err</v>
      </c>
      <c r="AC1690" s="2">
        <v>0</v>
      </c>
      <c r="AD1690" s="3">
        <v>0</v>
      </c>
      <c r="AE1690" s="3">
        <v>0</v>
      </c>
      <c r="AF1690" s="3">
        <v>0</v>
      </c>
      <c r="AG1690" s="3">
        <v>0</v>
      </c>
      <c r="AH1690" s="3">
        <v>0</v>
      </c>
      <c r="AI1690" s="3">
        <v>0</v>
      </c>
      <c r="AJ1690" s="3">
        <v>0</v>
      </c>
      <c r="AK1690" t="s">
        <v>85</v>
      </c>
      <c r="AL1690" s="10">
        <v>45065</v>
      </c>
      <c r="AM1690" s="10">
        <v>45067</v>
      </c>
      <c r="AQ1690" s="10">
        <v>45076</v>
      </c>
      <c r="AR1690" t="s">
        <v>88</v>
      </c>
      <c r="AS1690" t="s">
        <v>203</v>
      </c>
      <c r="AX1690">
        <v>0</v>
      </c>
      <c r="AY1690">
        <v>0</v>
      </c>
      <c r="AZ1690">
        <v>0</v>
      </c>
      <c r="BA1690">
        <v>0</v>
      </c>
      <c r="BB1690">
        <v>0</v>
      </c>
      <c r="BC1690">
        <v>0</v>
      </c>
      <c r="BD1690">
        <v>70</v>
      </c>
      <c r="BE1690">
        <v>30</v>
      </c>
      <c r="BF1690">
        <v>0</v>
      </c>
      <c r="BG1690">
        <v>0</v>
      </c>
      <c r="BH1690">
        <v>0</v>
      </c>
      <c r="BI1690">
        <v>0</v>
      </c>
      <c r="BJ1690" t="s">
        <v>91</v>
      </c>
      <c r="BK1690" t="s">
        <v>138</v>
      </c>
      <c r="BL1690" t="s">
        <v>6767</v>
      </c>
      <c r="BP1690" t="s">
        <v>5803</v>
      </c>
      <c r="BQ1690" s="12" t="s">
        <v>8592</v>
      </c>
      <c r="BR1690" s="12" t="s">
        <v>8596</v>
      </c>
      <c r="BS1690">
        <v>2</v>
      </c>
      <c r="BT1690">
        <v>0</v>
      </c>
      <c r="BU1690">
        <v>0</v>
      </c>
      <c r="BV1690">
        <v>0</v>
      </c>
      <c r="BW1690">
        <v>0</v>
      </c>
      <c r="BY1690">
        <v>0</v>
      </c>
      <c r="BZ1690">
        <v>50</v>
      </c>
      <c r="CS1690" t="str">
        <f t="shared" si="515"/>
        <v/>
      </c>
      <c r="CT1690" s="5" t="str">
        <f t="shared" si="509"/>
        <v/>
      </c>
      <c r="CU1690" t="str">
        <f t="shared" si="515"/>
        <v/>
      </c>
      <c r="CV1690" t="str">
        <f t="shared" si="515"/>
        <v/>
      </c>
      <c r="CW1690" t="str">
        <f t="shared" si="515"/>
        <v/>
      </c>
      <c r="CX1690" t="str">
        <f t="shared" si="515"/>
        <v/>
      </c>
      <c r="CY1690" t="str">
        <f t="shared" si="515"/>
        <v/>
      </c>
      <c r="CZ1690" t="str">
        <f t="shared" si="515"/>
        <v/>
      </c>
      <c r="DA1690" t="str">
        <f t="shared" si="515"/>
        <v/>
      </c>
      <c r="DB1690" t="str">
        <f t="shared" si="515"/>
        <v/>
      </c>
      <c r="DC1690" t="str">
        <f t="shared" si="515"/>
        <v/>
      </c>
      <c r="DD1690" t="str">
        <f t="shared" si="515"/>
        <v/>
      </c>
      <c r="DE1690" t="str">
        <f t="shared" si="515"/>
        <v/>
      </c>
      <c r="DF1690" t="str">
        <f t="shared" si="515"/>
        <v/>
      </c>
      <c r="DG1690">
        <f t="shared" si="515"/>
        <v>1</v>
      </c>
      <c r="DH1690">
        <f t="shared" si="515"/>
        <v>1</v>
      </c>
      <c r="DI1690" t="str">
        <f t="shared" si="510"/>
        <v/>
      </c>
      <c r="DJ1690" t="str">
        <f t="shared" si="511"/>
        <v/>
      </c>
    </row>
    <row r="1691" spans="1:114" ht="18" customHeight="1" x14ac:dyDescent="0.3">
      <c r="A1691" s="9" t="s">
        <v>3442</v>
      </c>
      <c r="B1691" s="9" t="s">
        <v>3443</v>
      </c>
      <c r="C1691" s="9" t="s">
        <v>3542</v>
      </c>
      <c r="D1691" s="9" t="s">
        <v>3504</v>
      </c>
      <c r="G1691" t="str">
        <f t="shared" si="503"/>
        <v>國英社</v>
      </c>
      <c r="H1691" s="9" t="str">
        <f t="shared" si="504"/>
        <v>國</v>
      </c>
      <c r="I1691" s="9" t="str">
        <f t="shared" si="505"/>
        <v>英</v>
      </c>
      <c r="J1691" t="str">
        <f t="shared" si="512"/>
        <v/>
      </c>
      <c r="K1691" t="str">
        <f t="shared" si="513"/>
        <v/>
      </c>
      <c r="L1691" s="9" t="str">
        <f t="shared" si="506"/>
        <v>社</v>
      </c>
      <c r="M1691" s="9" t="str">
        <f t="shared" si="507"/>
        <v/>
      </c>
      <c r="N1691" s="1" t="s">
        <v>427</v>
      </c>
      <c r="O1691" s="1" t="s">
        <v>85</v>
      </c>
      <c r="P1691" s="1" t="s">
        <v>85</v>
      </c>
      <c r="Q1691" s="1" t="s">
        <v>85</v>
      </c>
      <c r="R1691" s="1" t="s">
        <v>85</v>
      </c>
      <c r="S1691" s="1" t="s">
        <v>85</v>
      </c>
      <c r="T1691" s="1" t="s">
        <v>85</v>
      </c>
      <c r="U1691" s="2">
        <v>5</v>
      </c>
      <c r="V1691" s="2">
        <v>0</v>
      </c>
      <c r="W1691" s="2">
        <v>0</v>
      </c>
      <c r="X1691" s="2">
        <v>0</v>
      </c>
      <c r="Y1691" s="2">
        <v>3.5</v>
      </c>
      <c r="Z1691" s="2">
        <v>0</v>
      </c>
      <c r="AA1691" s="2" t="s">
        <v>85</v>
      </c>
      <c r="AB1691" s="13" t="str">
        <f t="shared" si="508"/>
        <v/>
      </c>
      <c r="AC1691" s="2">
        <v>0</v>
      </c>
      <c r="AD1691" s="3">
        <v>1</v>
      </c>
      <c r="AE1691" s="3">
        <v>1</v>
      </c>
      <c r="AF1691" s="3">
        <v>0</v>
      </c>
      <c r="AG1691" s="3">
        <v>0</v>
      </c>
      <c r="AH1691" s="3">
        <v>1</v>
      </c>
      <c r="AI1691" s="3">
        <v>0</v>
      </c>
      <c r="AJ1691" s="3">
        <v>10</v>
      </c>
      <c r="AK1691" t="s">
        <v>85</v>
      </c>
      <c r="AL1691" s="10">
        <v>45065</v>
      </c>
      <c r="AM1691" s="10">
        <v>45067</v>
      </c>
      <c r="AQ1691" s="10">
        <v>45076</v>
      </c>
      <c r="AR1691" t="s">
        <v>88</v>
      </c>
      <c r="AS1691" t="s">
        <v>203</v>
      </c>
      <c r="AX1691">
        <v>0</v>
      </c>
      <c r="AY1691">
        <v>0</v>
      </c>
      <c r="AZ1691">
        <v>0</v>
      </c>
      <c r="BA1691">
        <v>0</v>
      </c>
      <c r="BB1691">
        <v>0</v>
      </c>
      <c r="BC1691">
        <v>0</v>
      </c>
      <c r="BD1691">
        <v>40</v>
      </c>
      <c r="BE1691">
        <v>50</v>
      </c>
      <c r="BF1691">
        <v>0</v>
      </c>
      <c r="BG1691">
        <v>0</v>
      </c>
      <c r="BH1691">
        <v>0</v>
      </c>
      <c r="BI1691">
        <v>0</v>
      </c>
      <c r="BJ1691" t="s">
        <v>91</v>
      </c>
      <c r="BK1691" t="s">
        <v>200</v>
      </c>
      <c r="BL1691" t="s">
        <v>253</v>
      </c>
      <c r="BM1691" t="s">
        <v>94</v>
      </c>
      <c r="BN1691" t="s">
        <v>2936</v>
      </c>
      <c r="BP1691" t="s">
        <v>5788</v>
      </c>
      <c r="BQ1691" s="12" t="s">
        <v>8594</v>
      </c>
      <c r="BR1691" s="11" t="s">
        <v>5845</v>
      </c>
      <c r="BS1691">
        <v>14</v>
      </c>
      <c r="BT1691">
        <v>0</v>
      </c>
      <c r="BU1691">
        <v>0</v>
      </c>
      <c r="BV1691">
        <v>1</v>
      </c>
      <c r="BW1691">
        <v>0</v>
      </c>
      <c r="BY1691">
        <v>0</v>
      </c>
      <c r="BZ1691">
        <v>49</v>
      </c>
      <c r="CS1691">
        <f t="shared" si="515"/>
        <v>1</v>
      </c>
      <c r="CT1691" s="5" t="str">
        <f t="shared" si="509"/>
        <v/>
      </c>
      <c r="CU1691" t="str">
        <f t="shared" si="515"/>
        <v/>
      </c>
      <c r="CV1691" t="str">
        <f t="shared" si="515"/>
        <v/>
      </c>
      <c r="CW1691">
        <f t="shared" si="515"/>
        <v>1</v>
      </c>
      <c r="CX1691" t="str">
        <f t="shared" si="515"/>
        <v/>
      </c>
      <c r="CY1691" t="str">
        <f t="shared" si="515"/>
        <v/>
      </c>
      <c r="CZ1691">
        <f t="shared" si="515"/>
        <v>1</v>
      </c>
      <c r="DA1691" t="str">
        <f t="shared" si="515"/>
        <v/>
      </c>
      <c r="DB1691" t="str">
        <f t="shared" si="515"/>
        <v/>
      </c>
      <c r="DC1691" t="str">
        <f t="shared" si="515"/>
        <v/>
      </c>
      <c r="DD1691" t="str">
        <f t="shared" si="515"/>
        <v/>
      </c>
      <c r="DE1691">
        <f t="shared" si="515"/>
        <v>1</v>
      </c>
      <c r="DF1691">
        <f t="shared" si="515"/>
        <v>1</v>
      </c>
      <c r="DG1691">
        <f t="shared" si="515"/>
        <v>1</v>
      </c>
      <c r="DH1691">
        <f t="shared" si="515"/>
        <v>1</v>
      </c>
      <c r="DI1691" t="str">
        <f t="shared" si="510"/>
        <v/>
      </c>
      <c r="DJ1691" t="str">
        <f t="shared" si="511"/>
        <v/>
      </c>
    </row>
    <row r="1692" spans="1:114" ht="18" customHeight="1" x14ac:dyDescent="0.3">
      <c r="A1692" s="9" t="s">
        <v>3442</v>
      </c>
      <c r="B1692" s="9" t="s">
        <v>3443</v>
      </c>
      <c r="C1692" s="9" t="s">
        <v>3544</v>
      </c>
      <c r="D1692" s="9" t="s">
        <v>3556</v>
      </c>
      <c r="G1692" t="str">
        <f t="shared" si="503"/>
        <v>國</v>
      </c>
      <c r="H1692" s="9" t="str">
        <f t="shared" si="504"/>
        <v>國</v>
      </c>
      <c r="I1692" s="9" t="str">
        <f t="shared" si="505"/>
        <v/>
      </c>
      <c r="J1692" t="str">
        <f t="shared" si="512"/>
        <v/>
      </c>
      <c r="K1692" t="str">
        <f t="shared" si="513"/>
        <v/>
      </c>
      <c r="L1692" s="9" t="str">
        <f t="shared" si="506"/>
        <v/>
      </c>
      <c r="M1692" s="9" t="str">
        <f t="shared" si="507"/>
        <v/>
      </c>
      <c r="N1692" s="1" t="s">
        <v>427</v>
      </c>
      <c r="O1692" s="1" t="s">
        <v>85</v>
      </c>
      <c r="P1692" s="1" t="s">
        <v>85</v>
      </c>
      <c r="Q1692" s="1" t="s">
        <v>85</v>
      </c>
      <c r="R1692" s="1" t="s">
        <v>85</v>
      </c>
      <c r="S1692" s="1" t="s">
        <v>85</v>
      </c>
      <c r="T1692" s="1" t="s">
        <v>85</v>
      </c>
      <c r="U1692" s="2">
        <v>3</v>
      </c>
      <c r="V1692" s="2">
        <v>0</v>
      </c>
      <c r="W1692" s="2">
        <v>0</v>
      </c>
      <c r="X1692" s="2">
        <v>0</v>
      </c>
      <c r="Y1692" s="2">
        <v>0</v>
      </c>
      <c r="Z1692" s="2">
        <v>0</v>
      </c>
      <c r="AA1692" s="2" t="s">
        <v>85</v>
      </c>
      <c r="AB1692" s="13" t="str">
        <f t="shared" si="508"/>
        <v>err</v>
      </c>
      <c r="AC1692" s="2">
        <v>0</v>
      </c>
      <c r="AD1692" s="3">
        <v>2</v>
      </c>
      <c r="AE1692" s="3">
        <v>0</v>
      </c>
      <c r="AF1692" s="3">
        <v>0</v>
      </c>
      <c r="AG1692" s="3">
        <v>0</v>
      </c>
      <c r="AH1692" s="3">
        <v>0</v>
      </c>
      <c r="AI1692" s="3">
        <v>0</v>
      </c>
      <c r="AJ1692" s="3">
        <v>10</v>
      </c>
      <c r="AK1692" t="s">
        <v>85</v>
      </c>
      <c r="AL1692" s="10">
        <v>45065</v>
      </c>
      <c r="AM1692" s="10">
        <v>45067</v>
      </c>
      <c r="AQ1692" s="10">
        <v>45076</v>
      </c>
      <c r="AR1692" t="s">
        <v>88</v>
      </c>
      <c r="AS1692" t="s">
        <v>203</v>
      </c>
      <c r="AX1692">
        <v>0</v>
      </c>
      <c r="AY1692">
        <v>0</v>
      </c>
      <c r="AZ1692">
        <v>0</v>
      </c>
      <c r="BA1692">
        <v>0</v>
      </c>
      <c r="BB1692">
        <v>0</v>
      </c>
      <c r="BC1692">
        <v>0</v>
      </c>
      <c r="BD1692">
        <v>40</v>
      </c>
      <c r="BE1692">
        <v>50</v>
      </c>
      <c r="BF1692">
        <v>0</v>
      </c>
      <c r="BG1692">
        <v>0</v>
      </c>
      <c r="BH1692">
        <v>0</v>
      </c>
      <c r="BI1692">
        <v>0</v>
      </c>
      <c r="BJ1692" t="s">
        <v>91</v>
      </c>
      <c r="BK1692" t="s">
        <v>200</v>
      </c>
      <c r="BL1692" t="s">
        <v>684</v>
      </c>
      <c r="BM1692" t="s">
        <v>94</v>
      </c>
      <c r="BN1692" t="s">
        <v>2936</v>
      </c>
      <c r="BP1692" t="s">
        <v>5788</v>
      </c>
      <c r="BQ1692" s="12" t="s">
        <v>8583</v>
      </c>
      <c r="BR1692" s="11" t="s">
        <v>5846</v>
      </c>
      <c r="BS1692">
        <v>15</v>
      </c>
      <c r="BT1692">
        <v>0</v>
      </c>
      <c r="BU1692">
        <v>0</v>
      </c>
      <c r="BV1692">
        <v>3</v>
      </c>
      <c r="BW1692">
        <v>0</v>
      </c>
      <c r="BY1692">
        <v>0</v>
      </c>
      <c r="BZ1692">
        <v>45</v>
      </c>
      <c r="CS1692">
        <f t="shared" si="515"/>
        <v>1</v>
      </c>
      <c r="CT1692" s="5" t="str">
        <f t="shared" si="509"/>
        <v/>
      </c>
      <c r="CU1692" t="str">
        <f t="shared" si="515"/>
        <v/>
      </c>
      <c r="CV1692" t="str">
        <f t="shared" si="515"/>
        <v/>
      </c>
      <c r="CW1692">
        <f t="shared" si="515"/>
        <v>1</v>
      </c>
      <c r="CX1692" t="str">
        <f t="shared" si="515"/>
        <v/>
      </c>
      <c r="CY1692" t="str">
        <f t="shared" si="515"/>
        <v/>
      </c>
      <c r="CZ1692" t="str">
        <f t="shared" si="515"/>
        <v/>
      </c>
      <c r="DA1692" t="str">
        <f t="shared" si="515"/>
        <v/>
      </c>
      <c r="DB1692" t="str">
        <f t="shared" si="515"/>
        <v/>
      </c>
      <c r="DC1692">
        <f t="shared" si="515"/>
        <v>1</v>
      </c>
      <c r="DD1692" t="str">
        <f t="shared" si="515"/>
        <v/>
      </c>
      <c r="DE1692">
        <f t="shared" si="515"/>
        <v>1</v>
      </c>
      <c r="DF1692">
        <f t="shared" si="515"/>
        <v>1</v>
      </c>
      <c r="DG1692">
        <f t="shared" si="515"/>
        <v>1</v>
      </c>
      <c r="DH1692">
        <f t="shared" si="515"/>
        <v>1</v>
      </c>
      <c r="DI1692" t="str">
        <f t="shared" si="510"/>
        <v/>
      </c>
      <c r="DJ1692" t="str">
        <f t="shared" si="511"/>
        <v/>
      </c>
    </row>
    <row r="1693" spans="1:114" ht="18" customHeight="1" x14ac:dyDescent="0.3">
      <c r="A1693" s="9" t="s">
        <v>3442</v>
      </c>
      <c r="B1693" s="9" t="s">
        <v>3443</v>
      </c>
      <c r="C1693" s="9" t="s">
        <v>3546</v>
      </c>
      <c r="D1693" s="9" t="s">
        <v>6506</v>
      </c>
      <c r="G1693" t="str">
        <f t="shared" si="503"/>
        <v>國社</v>
      </c>
      <c r="H1693" s="9" t="str">
        <f t="shared" si="504"/>
        <v>國</v>
      </c>
      <c r="I1693" s="9" t="str">
        <f t="shared" si="505"/>
        <v/>
      </c>
      <c r="J1693" t="str">
        <f t="shared" si="512"/>
        <v/>
      </c>
      <c r="K1693" t="str">
        <f t="shared" si="513"/>
        <v/>
      </c>
      <c r="L1693" s="9" t="str">
        <f t="shared" si="506"/>
        <v>社</v>
      </c>
      <c r="M1693" s="9" t="str">
        <f t="shared" si="507"/>
        <v/>
      </c>
      <c r="N1693" s="1" t="s">
        <v>85</v>
      </c>
      <c r="O1693" s="1" t="s">
        <v>85</v>
      </c>
      <c r="P1693" s="1" t="s">
        <v>85</v>
      </c>
      <c r="Q1693" s="1" t="s">
        <v>85</v>
      </c>
      <c r="R1693" s="1" t="s">
        <v>427</v>
      </c>
      <c r="S1693" s="1" t="s">
        <v>85</v>
      </c>
      <c r="T1693" s="1" t="s">
        <v>85</v>
      </c>
      <c r="U1693" s="2">
        <v>3</v>
      </c>
      <c r="V1693" s="2">
        <v>0</v>
      </c>
      <c r="W1693" s="2">
        <v>0</v>
      </c>
      <c r="X1693" s="2">
        <v>0</v>
      </c>
      <c r="Y1693" s="2">
        <v>5</v>
      </c>
      <c r="Z1693" s="2">
        <v>0</v>
      </c>
      <c r="AA1693" s="2" t="s">
        <v>85</v>
      </c>
      <c r="AB1693" s="13" t="str">
        <f t="shared" si="508"/>
        <v/>
      </c>
      <c r="AC1693" s="2">
        <v>0</v>
      </c>
      <c r="AD1693" s="3">
        <v>1.5</v>
      </c>
      <c r="AE1693" s="3">
        <v>0</v>
      </c>
      <c r="AF1693" s="3">
        <v>0</v>
      </c>
      <c r="AG1693" s="3">
        <v>0</v>
      </c>
      <c r="AH1693" s="3">
        <v>2</v>
      </c>
      <c r="AI1693" s="3">
        <v>0</v>
      </c>
      <c r="AJ1693" s="3">
        <v>10</v>
      </c>
      <c r="AK1693" t="s">
        <v>85</v>
      </c>
      <c r="AL1693" s="10">
        <v>45065</v>
      </c>
      <c r="AM1693" s="10">
        <v>45067</v>
      </c>
      <c r="AQ1693" s="10">
        <v>45076</v>
      </c>
      <c r="AR1693" t="s">
        <v>88</v>
      </c>
      <c r="AS1693" t="s">
        <v>203</v>
      </c>
      <c r="AX1693">
        <v>0</v>
      </c>
      <c r="AY1693">
        <v>0</v>
      </c>
      <c r="AZ1693">
        <v>0</v>
      </c>
      <c r="BA1693">
        <v>0</v>
      </c>
      <c r="BB1693">
        <v>0</v>
      </c>
      <c r="BC1693">
        <v>0</v>
      </c>
      <c r="BD1693">
        <v>40</v>
      </c>
      <c r="BE1693">
        <v>50</v>
      </c>
      <c r="BF1693">
        <v>0</v>
      </c>
      <c r="BG1693">
        <v>0</v>
      </c>
      <c r="BH1693">
        <v>0</v>
      </c>
      <c r="BI1693">
        <v>0</v>
      </c>
      <c r="BJ1693" t="s">
        <v>91</v>
      </c>
      <c r="BK1693" t="s">
        <v>200</v>
      </c>
      <c r="BL1693" t="s">
        <v>684</v>
      </c>
      <c r="BM1693" t="s">
        <v>94</v>
      </c>
      <c r="BN1693" t="s">
        <v>2936</v>
      </c>
      <c r="BP1693" t="s">
        <v>5788</v>
      </c>
      <c r="BQ1693" s="12" t="s">
        <v>8597</v>
      </c>
      <c r="BR1693" s="11" t="s">
        <v>5846</v>
      </c>
      <c r="BS1693">
        <v>18</v>
      </c>
      <c r="BT1693">
        <v>0</v>
      </c>
      <c r="BU1693">
        <v>0</v>
      </c>
      <c r="BV1693">
        <v>3</v>
      </c>
      <c r="BW1693">
        <v>0</v>
      </c>
      <c r="BY1693">
        <v>0</v>
      </c>
      <c r="BZ1693">
        <v>54</v>
      </c>
      <c r="CS1693">
        <f t="shared" si="515"/>
        <v>1</v>
      </c>
      <c r="CT1693" s="5" t="str">
        <f t="shared" si="509"/>
        <v/>
      </c>
      <c r="CU1693" t="str">
        <f t="shared" si="515"/>
        <v/>
      </c>
      <c r="CV1693" t="str">
        <f t="shared" si="515"/>
        <v/>
      </c>
      <c r="CW1693">
        <f t="shared" si="515"/>
        <v>1</v>
      </c>
      <c r="CX1693" t="str">
        <f t="shared" si="515"/>
        <v/>
      </c>
      <c r="CY1693" t="str">
        <f t="shared" si="515"/>
        <v/>
      </c>
      <c r="CZ1693" t="str">
        <f t="shared" si="515"/>
        <v/>
      </c>
      <c r="DA1693" t="str">
        <f t="shared" si="515"/>
        <v/>
      </c>
      <c r="DB1693" t="str">
        <f t="shared" si="515"/>
        <v/>
      </c>
      <c r="DC1693">
        <f t="shared" si="515"/>
        <v>1</v>
      </c>
      <c r="DD1693" t="str">
        <f t="shared" si="515"/>
        <v/>
      </c>
      <c r="DE1693">
        <f t="shared" si="515"/>
        <v>1</v>
      </c>
      <c r="DF1693">
        <f t="shared" si="515"/>
        <v>1</v>
      </c>
      <c r="DG1693">
        <f t="shared" si="515"/>
        <v>1</v>
      </c>
      <c r="DH1693">
        <f t="shared" si="515"/>
        <v>1</v>
      </c>
      <c r="DI1693" t="str">
        <f t="shared" si="510"/>
        <v/>
      </c>
      <c r="DJ1693" t="str">
        <f t="shared" si="511"/>
        <v/>
      </c>
    </row>
    <row r="1694" spans="1:114" ht="18" customHeight="1" x14ac:dyDescent="0.3">
      <c r="A1694" s="9" t="s">
        <v>3442</v>
      </c>
      <c r="B1694" s="9" t="s">
        <v>3443</v>
      </c>
      <c r="C1694" s="9" t="s">
        <v>3548</v>
      </c>
      <c r="D1694" s="9" t="s">
        <v>3559</v>
      </c>
      <c r="G1694" t="str">
        <f t="shared" si="503"/>
        <v>國社</v>
      </c>
      <c r="H1694" s="9" t="str">
        <f t="shared" si="504"/>
        <v>國</v>
      </c>
      <c r="I1694" s="9" t="str">
        <f t="shared" si="505"/>
        <v/>
      </c>
      <c r="J1694" t="str">
        <f t="shared" si="512"/>
        <v/>
      </c>
      <c r="K1694" t="str">
        <f t="shared" si="513"/>
        <v/>
      </c>
      <c r="L1694" s="9" t="str">
        <f t="shared" si="506"/>
        <v>社</v>
      </c>
      <c r="M1694" s="9" t="str">
        <f t="shared" si="507"/>
        <v/>
      </c>
      <c r="N1694" s="1" t="s">
        <v>85</v>
      </c>
      <c r="O1694" s="1" t="s">
        <v>85</v>
      </c>
      <c r="P1694" s="1" t="s">
        <v>85</v>
      </c>
      <c r="Q1694" s="1" t="s">
        <v>85</v>
      </c>
      <c r="R1694" s="1" t="s">
        <v>427</v>
      </c>
      <c r="S1694" s="1" t="s">
        <v>85</v>
      </c>
      <c r="T1694" s="1" t="s">
        <v>85</v>
      </c>
      <c r="U1694" s="2">
        <v>15</v>
      </c>
      <c r="V1694" s="2">
        <v>0</v>
      </c>
      <c r="W1694" s="2">
        <v>0</v>
      </c>
      <c r="X1694" s="2">
        <v>0</v>
      </c>
      <c r="Y1694" s="2">
        <v>8</v>
      </c>
      <c r="Z1694" s="2">
        <v>0</v>
      </c>
      <c r="AA1694" s="2" t="s">
        <v>85</v>
      </c>
      <c r="AB1694" s="13" t="str">
        <f t="shared" si="508"/>
        <v/>
      </c>
      <c r="AC1694" s="2">
        <v>0</v>
      </c>
      <c r="AD1694" s="3">
        <v>0</v>
      </c>
      <c r="AE1694" s="3">
        <v>0</v>
      </c>
      <c r="AF1694" s="3">
        <v>0</v>
      </c>
      <c r="AG1694" s="3">
        <v>0</v>
      </c>
      <c r="AH1694" s="3">
        <v>1</v>
      </c>
      <c r="AI1694" s="3">
        <v>0</v>
      </c>
      <c r="AJ1694" s="3">
        <v>20</v>
      </c>
      <c r="AK1694" t="s">
        <v>85</v>
      </c>
      <c r="AL1694" s="10">
        <v>45065</v>
      </c>
      <c r="AM1694" s="10">
        <v>45067</v>
      </c>
      <c r="AQ1694" s="10">
        <v>45076</v>
      </c>
      <c r="AR1694" t="s">
        <v>88</v>
      </c>
      <c r="AS1694" t="s">
        <v>203</v>
      </c>
      <c r="AX1694">
        <v>0</v>
      </c>
      <c r="AY1694">
        <v>0</v>
      </c>
      <c r="AZ1694">
        <v>0</v>
      </c>
      <c r="BA1694">
        <v>0</v>
      </c>
      <c r="BB1694">
        <v>0</v>
      </c>
      <c r="BC1694">
        <v>0</v>
      </c>
      <c r="BD1694">
        <v>35</v>
      </c>
      <c r="BE1694">
        <v>45</v>
      </c>
      <c r="BF1694">
        <v>0</v>
      </c>
      <c r="BG1694">
        <v>0</v>
      </c>
      <c r="BH1694">
        <v>0</v>
      </c>
      <c r="BI1694">
        <v>0</v>
      </c>
      <c r="BJ1694" t="s">
        <v>91</v>
      </c>
      <c r="BK1694" t="s">
        <v>101</v>
      </c>
      <c r="BL1694" t="s">
        <v>179</v>
      </c>
      <c r="BM1694" t="s">
        <v>94</v>
      </c>
      <c r="BN1694" t="s">
        <v>2936</v>
      </c>
      <c r="BP1694" t="s">
        <v>5788</v>
      </c>
      <c r="BQ1694" s="12" t="s">
        <v>8583</v>
      </c>
      <c r="BR1694" s="11" t="s">
        <v>5847</v>
      </c>
      <c r="BS1694">
        <v>6</v>
      </c>
      <c r="BT1694">
        <v>0</v>
      </c>
      <c r="BU1694">
        <v>0</v>
      </c>
      <c r="BV1694">
        <v>0</v>
      </c>
      <c r="BW1694">
        <v>0</v>
      </c>
      <c r="BY1694">
        <v>0</v>
      </c>
      <c r="BZ1694">
        <v>48</v>
      </c>
      <c r="CS1694">
        <f t="shared" si="515"/>
        <v>1</v>
      </c>
      <c r="CT1694" s="5" t="str">
        <f t="shared" si="509"/>
        <v/>
      </c>
      <c r="CU1694" t="str">
        <f t="shared" si="515"/>
        <v/>
      </c>
      <c r="CV1694">
        <f t="shared" si="515"/>
        <v>1</v>
      </c>
      <c r="CW1694">
        <f t="shared" si="515"/>
        <v>1</v>
      </c>
      <c r="CX1694">
        <f t="shared" si="515"/>
        <v>1</v>
      </c>
      <c r="CY1694" t="str">
        <f t="shared" si="515"/>
        <v/>
      </c>
      <c r="CZ1694">
        <f t="shared" si="515"/>
        <v>1</v>
      </c>
      <c r="DA1694" t="str">
        <f t="shared" si="515"/>
        <v/>
      </c>
      <c r="DB1694" t="str">
        <f t="shared" si="515"/>
        <v/>
      </c>
      <c r="DC1694" t="str">
        <f t="shared" si="515"/>
        <v/>
      </c>
      <c r="DD1694" t="str">
        <f t="shared" si="515"/>
        <v/>
      </c>
      <c r="DE1694">
        <f t="shared" si="515"/>
        <v>1</v>
      </c>
      <c r="DF1694">
        <f t="shared" si="515"/>
        <v>1</v>
      </c>
      <c r="DG1694">
        <f t="shared" si="515"/>
        <v>1</v>
      </c>
      <c r="DH1694">
        <f t="shared" ref="DH1694" si="516">IF(OR(ISNUMBER(FIND(DH$1,$BK1694)),ISNUMBER(FIND(DH$1,$BL1694)),ISNUMBER(FIND(DH$1,$BM1694))),1,"")</f>
        <v>1</v>
      </c>
      <c r="DI1694" t="str">
        <f t="shared" si="510"/>
        <v/>
      </c>
      <c r="DJ1694" t="str">
        <f t="shared" si="511"/>
        <v/>
      </c>
    </row>
    <row r="1695" spans="1:114" ht="18" customHeight="1" x14ac:dyDescent="0.3">
      <c r="A1695" s="9" t="s">
        <v>3442</v>
      </c>
      <c r="B1695" s="9" t="s">
        <v>3443</v>
      </c>
      <c r="C1695" s="9" t="s">
        <v>3550</v>
      </c>
      <c r="D1695" s="9" t="s">
        <v>3561</v>
      </c>
      <c r="G1695" t="str">
        <f t="shared" si="503"/>
        <v>社</v>
      </c>
      <c r="H1695" s="9" t="str">
        <f t="shared" si="504"/>
        <v/>
      </c>
      <c r="I1695" s="9" t="str">
        <f t="shared" si="505"/>
        <v/>
      </c>
      <c r="J1695" t="str">
        <f t="shared" si="512"/>
        <v/>
      </c>
      <c r="K1695" t="str">
        <f t="shared" si="513"/>
        <v/>
      </c>
      <c r="L1695" s="9" t="str">
        <f t="shared" si="506"/>
        <v>社</v>
      </c>
      <c r="M1695" s="9" t="str">
        <f t="shared" si="507"/>
        <v/>
      </c>
      <c r="N1695" s="1" t="s">
        <v>85</v>
      </c>
      <c r="O1695" s="1" t="s">
        <v>85</v>
      </c>
      <c r="P1695" s="1" t="s">
        <v>85</v>
      </c>
      <c r="Q1695" s="1" t="s">
        <v>85</v>
      </c>
      <c r="R1695" s="1" t="s">
        <v>427</v>
      </c>
      <c r="S1695" s="1" t="s">
        <v>85</v>
      </c>
      <c r="T1695" s="1" t="s">
        <v>85</v>
      </c>
      <c r="U1695" s="2">
        <v>0</v>
      </c>
      <c r="V1695" s="2">
        <v>0</v>
      </c>
      <c r="W1695" s="2">
        <v>0</v>
      </c>
      <c r="X1695" s="2">
        <v>0</v>
      </c>
      <c r="Y1695" s="2">
        <v>5</v>
      </c>
      <c r="Z1695" s="2">
        <v>0</v>
      </c>
      <c r="AA1695" s="2" t="s">
        <v>85</v>
      </c>
      <c r="AB1695" s="13" t="str">
        <f t="shared" si="508"/>
        <v>err</v>
      </c>
      <c r="AC1695" s="2">
        <v>0</v>
      </c>
      <c r="AD1695" s="3">
        <v>0</v>
      </c>
      <c r="AE1695" s="3">
        <v>0</v>
      </c>
      <c r="AF1695" s="3">
        <v>0</v>
      </c>
      <c r="AG1695" s="3">
        <v>0</v>
      </c>
      <c r="AH1695" s="3">
        <v>1</v>
      </c>
      <c r="AI1695" s="3">
        <v>0</v>
      </c>
      <c r="AJ1695" s="3">
        <v>20</v>
      </c>
      <c r="AK1695" t="s">
        <v>85</v>
      </c>
      <c r="AL1695" s="10">
        <v>45065</v>
      </c>
      <c r="AM1695" s="10">
        <v>45067</v>
      </c>
      <c r="AQ1695" s="10">
        <v>45076</v>
      </c>
      <c r="AR1695" t="s">
        <v>88</v>
      </c>
      <c r="AS1695" t="s">
        <v>203</v>
      </c>
      <c r="AX1695">
        <v>0</v>
      </c>
      <c r="AY1695">
        <v>0</v>
      </c>
      <c r="AZ1695">
        <v>0</v>
      </c>
      <c r="BA1695">
        <v>0</v>
      </c>
      <c r="BB1695">
        <v>0</v>
      </c>
      <c r="BC1695">
        <v>0</v>
      </c>
      <c r="BD1695">
        <v>35</v>
      </c>
      <c r="BE1695">
        <v>45</v>
      </c>
      <c r="BF1695">
        <v>0</v>
      </c>
      <c r="BG1695">
        <v>0</v>
      </c>
      <c r="BH1695">
        <v>0</v>
      </c>
      <c r="BI1695">
        <v>0</v>
      </c>
      <c r="BJ1695" t="s">
        <v>91</v>
      </c>
      <c r="BK1695" t="s">
        <v>101</v>
      </c>
      <c r="BL1695" t="s">
        <v>179</v>
      </c>
      <c r="BM1695" t="s">
        <v>94</v>
      </c>
      <c r="BN1695" t="s">
        <v>2936</v>
      </c>
      <c r="BP1695" t="s">
        <v>5788</v>
      </c>
      <c r="BQ1695" s="12" t="s">
        <v>8583</v>
      </c>
      <c r="BR1695" s="11" t="s">
        <v>5848</v>
      </c>
      <c r="BS1695">
        <v>10</v>
      </c>
      <c r="BT1695">
        <v>0</v>
      </c>
      <c r="BU1695">
        <v>0</v>
      </c>
      <c r="BV1695">
        <v>1</v>
      </c>
      <c r="BW1695">
        <v>0</v>
      </c>
      <c r="BY1695">
        <v>0</v>
      </c>
      <c r="BZ1695">
        <v>50</v>
      </c>
      <c r="CS1695">
        <f t="shared" ref="CS1695:DH1710" si="517">IF(OR(ISNUMBER(FIND(CS$1,$BK1695)),ISNUMBER(FIND(CS$1,$BL1695)),ISNUMBER(FIND(CS$1,$BM1695))),1,"")</f>
        <v>1</v>
      </c>
      <c r="CT1695" s="5" t="str">
        <f t="shared" si="509"/>
        <v/>
      </c>
      <c r="CU1695" t="str">
        <f t="shared" si="517"/>
        <v/>
      </c>
      <c r="CV1695">
        <f t="shared" si="517"/>
        <v>1</v>
      </c>
      <c r="CW1695">
        <f t="shared" si="517"/>
        <v>1</v>
      </c>
      <c r="CX1695">
        <f t="shared" si="517"/>
        <v>1</v>
      </c>
      <c r="CY1695" t="str">
        <f t="shared" si="517"/>
        <v/>
      </c>
      <c r="CZ1695">
        <f t="shared" si="517"/>
        <v>1</v>
      </c>
      <c r="DA1695" t="str">
        <f t="shared" si="517"/>
        <v/>
      </c>
      <c r="DB1695" t="str">
        <f t="shared" si="517"/>
        <v/>
      </c>
      <c r="DC1695" t="str">
        <f t="shared" si="517"/>
        <v/>
      </c>
      <c r="DD1695" t="str">
        <f t="shared" si="517"/>
        <v/>
      </c>
      <c r="DE1695">
        <f t="shared" si="517"/>
        <v>1</v>
      </c>
      <c r="DF1695">
        <f t="shared" si="517"/>
        <v>1</v>
      </c>
      <c r="DG1695">
        <f t="shared" si="517"/>
        <v>1</v>
      </c>
      <c r="DH1695">
        <f t="shared" si="517"/>
        <v>1</v>
      </c>
      <c r="DI1695" t="str">
        <f t="shared" si="510"/>
        <v/>
      </c>
      <c r="DJ1695" t="str">
        <f t="shared" si="511"/>
        <v/>
      </c>
    </row>
    <row r="1696" spans="1:114" ht="18" customHeight="1" x14ac:dyDescent="0.3">
      <c r="A1696" s="9" t="s">
        <v>3442</v>
      </c>
      <c r="B1696" s="9" t="s">
        <v>3443</v>
      </c>
      <c r="C1696" s="9" t="s">
        <v>3552</v>
      </c>
      <c r="D1696" s="9" t="s">
        <v>3563</v>
      </c>
      <c r="G1696" t="str">
        <f t="shared" si="503"/>
        <v>社</v>
      </c>
      <c r="H1696" s="9" t="str">
        <f t="shared" si="504"/>
        <v/>
      </c>
      <c r="I1696" s="9" t="str">
        <f t="shared" si="505"/>
        <v/>
      </c>
      <c r="J1696" t="str">
        <f t="shared" si="512"/>
        <v/>
      </c>
      <c r="K1696" t="str">
        <f t="shared" si="513"/>
        <v/>
      </c>
      <c r="L1696" s="9" t="str">
        <f t="shared" si="506"/>
        <v>社</v>
      </c>
      <c r="M1696" s="9" t="str">
        <f t="shared" si="507"/>
        <v/>
      </c>
      <c r="N1696" s="1" t="s">
        <v>85</v>
      </c>
      <c r="O1696" s="1" t="s">
        <v>85</v>
      </c>
      <c r="P1696" s="1" t="s">
        <v>85</v>
      </c>
      <c r="Q1696" s="1" t="s">
        <v>85</v>
      </c>
      <c r="R1696" s="1" t="s">
        <v>427</v>
      </c>
      <c r="S1696" s="1" t="s">
        <v>85</v>
      </c>
      <c r="T1696" s="1" t="s">
        <v>85</v>
      </c>
      <c r="U1696" s="2">
        <v>0</v>
      </c>
      <c r="V1696" s="2">
        <v>0</v>
      </c>
      <c r="W1696" s="2">
        <v>0</v>
      </c>
      <c r="X1696" s="2">
        <v>0</v>
      </c>
      <c r="Y1696" s="2">
        <v>3.5</v>
      </c>
      <c r="Z1696" s="2">
        <v>0</v>
      </c>
      <c r="AA1696" s="2" t="s">
        <v>85</v>
      </c>
      <c r="AB1696" s="13" t="str">
        <f t="shared" si="508"/>
        <v>err</v>
      </c>
      <c r="AC1696" s="2">
        <v>0</v>
      </c>
      <c r="AD1696" s="3">
        <v>0</v>
      </c>
      <c r="AE1696" s="3">
        <v>0</v>
      </c>
      <c r="AF1696" s="3">
        <v>0</v>
      </c>
      <c r="AG1696" s="3">
        <v>0</v>
      </c>
      <c r="AH1696" s="3">
        <v>1</v>
      </c>
      <c r="AI1696" s="3">
        <v>0</v>
      </c>
      <c r="AJ1696" s="3">
        <v>10</v>
      </c>
      <c r="AK1696" t="s">
        <v>85</v>
      </c>
      <c r="AL1696" s="10">
        <v>45065</v>
      </c>
      <c r="AM1696" s="10">
        <v>45067</v>
      </c>
      <c r="AQ1696" s="10">
        <v>45076</v>
      </c>
      <c r="AR1696" t="s">
        <v>88</v>
      </c>
      <c r="AS1696" t="s">
        <v>203</v>
      </c>
      <c r="AX1696">
        <v>0</v>
      </c>
      <c r="AY1696">
        <v>0</v>
      </c>
      <c r="AZ1696">
        <v>0</v>
      </c>
      <c r="BA1696">
        <v>0</v>
      </c>
      <c r="BB1696">
        <v>0</v>
      </c>
      <c r="BC1696">
        <v>0</v>
      </c>
      <c r="BD1696">
        <v>40</v>
      </c>
      <c r="BE1696">
        <v>50</v>
      </c>
      <c r="BF1696">
        <v>0</v>
      </c>
      <c r="BG1696">
        <v>0</v>
      </c>
      <c r="BH1696">
        <v>0</v>
      </c>
      <c r="BI1696">
        <v>0</v>
      </c>
      <c r="BJ1696" t="s">
        <v>91</v>
      </c>
      <c r="BK1696" t="s">
        <v>114</v>
      </c>
      <c r="BL1696" t="s">
        <v>123</v>
      </c>
      <c r="BM1696" t="s">
        <v>138</v>
      </c>
      <c r="BN1696" t="s">
        <v>2936</v>
      </c>
      <c r="BP1696" t="s">
        <v>5788</v>
      </c>
      <c r="BQ1696" s="12" t="s">
        <v>8598</v>
      </c>
      <c r="BR1696" s="11" t="s">
        <v>5849</v>
      </c>
      <c r="BS1696">
        <v>14</v>
      </c>
      <c r="BT1696">
        <v>0</v>
      </c>
      <c r="BU1696">
        <v>0</v>
      </c>
      <c r="BV1696">
        <v>1</v>
      </c>
      <c r="BW1696">
        <v>0</v>
      </c>
      <c r="BY1696">
        <v>0</v>
      </c>
      <c r="BZ1696">
        <v>49</v>
      </c>
      <c r="CS1696">
        <f t="shared" si="517"/>
        <v>1</v>
      </c>
      <c r="CT1696" s="5">
        <f t="shared" si="509"/>
        <v>1</v>
      </c>
      <c r="CU1696" t="str">
        <f t="shared" si="517"/>
        <v/>
      </c>
      <c r="CV1696">
        <f t="shared" si="517"/>
        <v>1</v>
      </c>
      <c r="CW1696">
        <f t="shared" si="517"/>
        <v>1</v>
      </c>
      <c r="CX1696" t="str">
        <f t="shared" si="517"/>
        <v/>
      </c>
      <c r="CY1696" t="str">
        <f t="shared" si="517"/>
        <v/>
      </c>
      <c r="CZ1696" t="str">
        <f t="shared" si="517"/>
        <v/>
      </c>
      <c r="DA1696" t="str">
        <f t="shared" si="517"/>
        <v/>
      </c>
      <c r="DB1696">
        <f t="shared" si="517"/>
        <v>1</v>
      </c>
      <c r="DC1696">
        <f t="shared" si="517"/>
        <v>1</v>
      </c>
      <c r="DD1696">
        <f t="shared" si="517"/>
        <v>1</v>
      </c>
      <c r="DE1696">
        <f t="shared" si="517"/>
        <v>1</v>
      </c>
      <c r="DF1696" t="str">
        <f t="shared" si="517"/>
        <v/>
      </c>
      <c r="DG1696">
        <f t="shared" si="517"/>
        <v>1</v>
      </c>
      <c r="DH1696">
        <f t="shared" si="517"/>
        <v>1</v>
      </c>
      <c r="DI1696" t="str">
        <f t="shared" si="510"/>
        <v/>
      </c>
      <c r="DJ1696" t="str">
        <f t="shared" si="511"/>
        <v/>
      </c>
    </row>
    <row r="1697" spans="1:114" ht="18" customHeight="1" x14ac:dyDescent="0.3">
      <c r="A1697" s="9" t="s">
        <v>3442</v>
      </c>
      <c r="B1697" s="9" t="s">
        <v>3443</v>
      </c>
      <c r="C1697" s="9" t="s">
        <v>3553</v>
      </c>
      <c r="D1697" s="9" t="s">
        <v>3565</v>
      </c>
      <c r="G1697" t="str">
        <f t="shared" si="503"/>
        <v>國</v>
      </c>
      <c r="H1697" s="9" t="str">
        <f t="shared" si="504"/>
        <v>國</v>
      </c>
      <c r="I1697" s="9" t="str">
        <f t="shared" si="505"/>
        <v/>
      </c>
      <c r="J1697" t="str">
        <f t="shared" si="512"/>
        <v/>
      </c>
      <c r="K1697" t="str">
        <f t="shared" si="513"/>
        <v/>
      </c>
      <c r="L1697" s="9" t="str">
        <f t="shared" si="506"/>
        <v/>
      </c>
      <c r="M1697" s="9" t="str">
        <f t="shared" si="507"/>
        <v/>
      </c>
      <c r="N1697" s="1" t="s">
        <v>427</v>
      </c>
      <c r="O1697" s="1" t="s">
        <v>85</v>
      </c>
      <c r="P1697" s="1" t="s">
        <v>85</v>
      </c>
      <c r="Q1697" s="1" t="s">
        <v>85</v>
      </c>
      <c r="R1697" s="1" t="s">
        <v>85</v>
      </c>
      <c r="S1697" s="1" t="s">
        <v>85</v>
      </c>
      <c r="T1697" s="1" t="s">
        <v>85</v>
      </c>
      <c r="U1697" s="2">
        <v>7</v>
      </c>
      <c r="V1697" s="2">
        <v>0</v>
      </c>
      <c r="W1697" s="2">
        <v>0</v>
      </c>
      <c r="X1697" s="2">
        <v>0</v>
      </c>
      <c r="Y1697" s="2">
        <v>0</v>
      </c>
      <c r="Z1697" s="2">
        <v>0</v>
      </c>
      <c r="AA1697" s="2" t="s">
        <v>85</v>
      </c>
      <c r="AB1697" s="13" t="str">
        <f t="shared" si="508"/>
        <v>err</v>
      </c>
      <c r="AC1697" s="2">
        <v>0</v>
      </c>
      <c r="AD1697" s="3">
        <v>1</v>
      </c>
      <c r="AE1697" s="3">
        <v>0</v>
      </c>
      <c r="AF1697" s="3">
        <v>0</v>
      </c>
      <c r="AG1697" s="3">
        <v>0</v>
      </c>
      <c r="AH1697" s="3">
        <v>0</v>
      </c>
      <c r="AI1697" s="3">
        <v>0</v>
      </c>
      <c r="AJ1697" s="3">
        <v>10</v>
      </c>
      <c r="AK1697" t="s">
        <v>85</v>
      </c>
      <c r="AL1697" s="10">
        <v>45065</v>
      </c>
      <c r="AM1697" s="10">
        <v>45067</v>
      </c>
      <c r="AQ1697" s="10">
        <v>45076</v>
      </c>
      <c r="AR1697" t="s">
        <v>88</v>
      </c>
      <c r="AS1697" t="s">
        <v>203</v>
      </c>
      <c r="AX1697">
        <v>0</v>
      </c>
      <c r="AY1697">
        <v>0</v>
      </c>
      <c r="AZ1697">
        <v>0</v>
      </c>
      <c r="BA1697">
        <v>0</v>
      </c>
      <c r="BB1697">
        <v>0</v>
      </c>
      <c r="BC1697">
        <v>0</v>
      </c>
      <c r="BD1697">
        <v>40</v>
      </c>
      <c r="BE1697">
        <v>50</v>
      </c>
      <c r="BF1697">
        <v>0</v>
      </c>
      <c r="BG1697">
        <v>0</v>
      </c>
      <c r="BH1697">
        <v>0</v>
      </c>
      <c r="BI1697">
        <v>0</v>
      </c>
      <c r="BJ1697" t="s">
        <v>91</v>
      </c>
      <c r="BK1697" t="s">
        <v>114</v>
      </c>
      <c r="BL1697" t="s">
        <v>123</v>
      </c>
      <c r="BM1697" t="s">
        <v>138</v>
      </c>
      <c r="BN1697" t="s">
        <v>2936</v>
      </c>
      <c r="BP1697" t="s">
        <v>5788</v>
      </c>
      <c r="BQ1697" s="12" t="s">
        <v>8598</v>
      </c>
      <c r="BR1697" s="11" t="s">
        <v>5850</v>
      </c>
      <c r="BS1697">
        <v>7</v>
      </c>
      <c r="BT1697">
        <v>0</v>
      </c>
      <c r="BU1697">
        <v>0</v>
      </c>
      <c r="BV1697">
        <v>1</v>
      </c>
      <c r="BW1697">
        <v>0</v>
      </c>
      <c r="BY1697">
        <v>0</v>
      </c>
      <c r="BZ1697">
        <v>49</v>
      </c>
      <c r="CS1697">
        <f t="shared" si="517"/>
        <v>1</v>
      </c>
      <c r="CT1697" s="5">
        <f t="shared" si="509"/>
        <v>1</v>
      </c>
      <c r="CU1697" t="str">
        <f t="shared" si="517"/>
        <v/>
      </c>
      <c r="CV1697">
        <f t="shared" si="517"/>
        <v>1</v>
      </c>
      <c r="CW1697">
        <f t="shared" si="517"/>
        <v>1</v>
      </c>
      <c r="CX1697" t="str">
        <f t="shared" si="517"/>
        <v/>
      </c>
      <c r="CY1697" t="str">
        <f t="shared" si="517"/>
        <v/>
      </c>
      <c r="CZ1697" t="str">
        <f t="shared" si="517"/>
        <v/>
      </c>
      <c r="DA1697" t="str">
        <f t="shared" si="517"/>
        <v/>
      </c>
      <c r="DB1697">
        <f t="shared" si="517"/>
        <v>1</v>
      </c>
      <c r="DC1697">
        <f t="shared" si="517"/>
        <v>1</v>
      </c>
      <c r="DD1697">
        <f t="shared" si="517"/>
        <v>1</v>
      </c>
      <c r="DE1697">
        <f t="shared" si="517"/>
        <v>1</v>
      </c>
      <c r="DF1697" t="str">
        <f t="shared" si="517"/>
        <v/>
      </c>
      <c r="DG1697">
        <f t="shared" si="517"/>
        <v>1</v>
      </c>
      <c r="DH1697">
        <f t="shared" si="517"/>
        <v>1</v>
      </c>
      <c r="DI1697" t="str">
        <f t="shared" si="510"/>
        <v/>
      </c>
      <c r="DJ1697" t="str">
        <f t="shared" si="511"/>
        <v/>
      </c>
    </row>
    <row r="1698" spans="1:114" ht="18" customHeight="1" x14ac:dyDescent="0.3">
      <c r="A1698" s="9" t="s">
        <v>3442</v>
      </c>
      <c r="B1698" s="9" t="s">
        <v>3443</v>
      </c>
      <c r="C1698" s="9" t="s">
        <v>3555</v>
      </c>
      <c r="D1698" s="9" t="s">
        <v>3568</v>
      </c>
      <c r="G1698" t="str">
        <f t="shared" si="503"/>
        <v>國數B</v>
      </c>
      <c r="H1698" s="9" t="str">
        <f t="shared" si="504"/>
        <v>國</v>
      </c>
      <c r="I1698" s="9" t="str">
        <f t="shared" si="505"/>
        <v/>
      </c>
      <c r="J1698" t="str">
        <f t="shared" si="512"/>
        <v/>
      </c>
      <c r="K1698" t="str">
        <f t="shared" si="513"/>
        <v>數B</v>
      </c>
      <c r="L1698" s="9" t="str">
        <f t="shared" si="506"/>
        <v/>
      </c>
      <c r="M1698" s="9" t="str">
        <f t="shared" si="507"/>
        <v/>
      </c>
      <c r="N1698" s="1" t="s">
        <v>427</v>
      </c>
      <c r="O1698" s="1" t="s">
        <v>85</v>
      </c>
      <c r="P1698" s="1" t="s">
        <v>85</v>
      </c>
      <c r="Q1698" s="1" t="s">
        <v>85</v>
      </c>
      <c r="R1698" s="1" t="s">
        <v>85</v>
      </c>
      <c r="S1698" s="1" t="s">
        <v>85</v>
      </c>
      <c r="T1698" s="1" t="s">
        <v>85</v>
      </c>
      <c r="U1698" s="2">
        <v>0</v>
      </c>
      <c r="V1698" s="2">
        <v>0</v>
      </c>
      <c r="W1698" s="2">
        <v>0</v>
      </c>
      <c r="X1698" s="2">
        <v>10</v>
      </c>
      <c r="Y1698" s="2">
        <v>0</v>
      </c>
      <c r="Z1698" s="2">
        <v>0</v>
      </c>
      <c r="AA1698" s="2" t="s">
        <v>85</v>
      </c>
      <c r="AB1698" s="13" t="str">
        <f t="shared" si="508"/>
        <v/>
      </c>
      <c r="AC1698" s="2">
        <v>0</v>
      </c>
      <c r="AD1698" s="3">
        <v>1</v>
      </c>
      <c r="AE1698" s="3">
        <v>0</v>
      </c>
      <c r="AF1698" s="3">
        <v>0</v>
      </c>
      <c r="AG1698" s="3">
        <v>1</v>
      </c>
      <c r="AH1698" s="3">
        <v>0</v>
      </c>
      <c r="AI1698" s="3">
        <v>0</v>
      </c>
      <c r="AJ1698" s="3">
        <v>10</v>
      </c>
      <c r="AK1698" t="s">
        <v>85</v>
      </c>
      <c r="AL1698" s="10">
        <v>45065</v>
      </c>
      <c r="AM1698" s="10">
        <v>45067</v>
      </c>
      <c r="AQ1698" s="10">
        <v>45076</v>
      </c>
      <c r="AR1698" t="s">
        <v>88</v>
      </c>
      <c r="AS1698" t="s">
        <v>203</v>
      </c>
      <c r="AX1698">
        <v>0</v>
      </c>
      <c r="AY1698">
        <v>0</v>
      </c>
      <c r="AZ1698">
        <v>0</v>
      </c>
      <c r="BA1698">
        <v>0</v>
      </c>
      <c r="BB1698">
        <v>0</v>
      </c>
      <c r="BC1698">
        <v>0</v>
      </c>
      <c r="BD1698">
        <v>40</v>
      </c>
      <c r="BE1698">
        <v>50</v>
      </c>
      <c r="BF1698">
        <v>0</v>
      </c>
      <c r="BG1698">
        <v>0</v>
      </c>
      <c r="BH1698">
        <v>0</v>
      </c>
      <c r="BI1698">
        <v>0</v>
      </c>
      <c r="BJ1698" t="s">
        <v>91</v>
      </c>
      <c r="BK1698" t="s">
        <v>92</v>
      </c>
      <c r="BL1698" t="s">
        <v>3569</v>
      </c>
      <c r="BM1698" t="s">
        <v>94</v>
      </c>
      <c r="BN1698" t="s">
        <v>3570</v>
      </c>
      <c r="BP1698" t="s">
        <v>5788</v>
      </c>
      <c r="BQ1698" s="11" t="s">
        <v>5851</v>
      </c>
      <c r="BR1698" s="11" t="s">
        <v>5852</v>
      </c>
      <c r="BS1698">
        <v>5</v>
      </c>
      <c r="BT1698">
        <v>0</v>
      </c>
      <c r="BU1698">
        <v>0</v>
      </c>
      <c r="BV1698">
        <v>1</v>
      </c>
      <c r="BW1698">
        <v>0</v>
      </c>
      <c r="BY1698">
        <v>0</v>
      </c>
      <c r="BZ1698">
        <v>50</v>
      </c>
      <c r="CS1698">
        <f t="shared" si="517"/>
        <v>1</v>
      </c>
      <c r="CT1698" s="5">
        <f t="shared" si="509"/>
        <v>1</v>
      </c>
      <c r="CU1698" t="str">
        <f t="shared" si="517"/>
        <v/>
      </c>
      <c r="CV1698" t="str">
        <f t="shared" si="517"/>
        <v/>
      </c>
      <c r="CW1698">
        <f t="shared" si="517"/>
        <v>1</v>
      </c>
      <c r="CX1698" t="str">
        <f t="shared" si="517"/>
        <v/>
      </c>
      <c r="CY1698" t="str">
        <f t="shared" si="517"/>
        <v/>
      </c>
      <c r="CZ1698">
        <f t="shared" si="517"/>
        <v>1</v>
      </c>
      <c r="DA1698" t="str">
        <f t="shared" si="517"/>
        <v/>
      </c>
      <c r="DB1698">
        <f t="shared" si="517"/>
        <v>1</v>
      </c>
      <c r="DC1698" t="str">
        <f t="shared" si="517"/>
        <v/>
      </c>
      <c r="DD1698" t="str">
        <f t="shared" si="517"/>
        <v/>
      </c>
      <c r="DE1698">
        <f t="shared" si="517"/>
        <v>1</v>
      </c>
      <c r="DF1698">
        <f t="shared" si="517"/>
        <v>1</v>
      </c>
      <c r="DG1698">
        <f t="shared" si="517"/>
        <v>1</v>
      </c>
      <c r="DH1698">
        <f t="shared" si="517"/>
        <v>1</v>
      </c>
      <c r="DI1698" t="str">
        <f t="shared" si="510"/>
        <v/>
      </c>
      <c r="DJ1698" t="str">
        <f t="shared" si="511"/>
        <v/>
      </c>
    </row>
    <row r="1699" spans="1:114" ht="18" customHeight="1" x14ac:dyDescent="0.3">
      <c r="A1699" s="9" t="s">
        <v>3442</v>
      </c>
      <c r="B1699" s="9" t="s">
        <v>3443</v>
      </c>
      <c r="C1699" s="9" t="s">
        <v>3557</v>
      </c>
      <c r="D1699" s="9" t="s">
        <v>4362</v>
      </c>
      <c r="G1699" t="str">
        <f t="shared" si="503"/>
        <v>國社</v>
      </c>
      <c r="H1699" s="9" t="str">
        <f t="shared" si="504"/>
        <v>國</v>
      </c>
      <c r="I1699" s="9" t="str">
        <f t="shared" si="505"/>
        <v/>
      </c>
      <c r="J1699" t="str">
        <f t="shared" si="512"/>
        <v/>
      </c>
      <c r="K1699" t="str">
        <f t="shared" si="513"/>
        <v/>
      </c>
      <c r="L1699" s="9" t="str">
        <f t="shared" si="506"/>
        <v>社</v>
      </c>
      <c r="M1699" s="9" t="str">
        <f t="shared" si="507"/>
        <v/>
      </c>
      <c r="N1699" s="1" t="s">
        <v>85</v>
      </c>
      <c r="O1699" s="1" t="s">
        <v>85</v>
      </c>
      <c r="P1699" s="1" t="s">
        <v>85</v>
      </c>
      <c r="Q1699" s="1" t="s">
        <v>85</v>
      </c>
      <c r="R1699" s="1" t="s">
        <v>427</v>
      </c>
      <c r="S1699" s="1" t="s">
        <v>85</v>
      </c>
      <c r="T1699" s="1" t="s">
        <v>85</v>
      </c>
      <c r="U1699" s="2">
        <v>3</v>
      </c>
      <c r="V1699" s="2">
        <v>0</v>
      </c>
      <c r="W1699" s="2">
        <v>0</v>
      </c>
      <c r="X1699" s="2">
        <v>0</v>
      </c>
      <c r="Y1699" s="2">
        <v>0</v>
      </c>
      <c r="Z1699" s="2">
        <v>0</v>
      </c>
      <c r="AA1699" s="2" t="s">
        <v>85</v>
      </c>
      <c r="AB1699" s="13" t="str">
        <f t="shared" si="508"/>
        <v/>
      </c>
      <c r="AC1699" s="2">
        <v>0</v>
      </c>
      <c r="AD1699" s="3">
        <v>1</v>
      </c>
      <c r="AE1699" s="3">
        <v>0</v>
      </c>
      <c r="AF1699" s="3">
        <v>0</v>
      </c>
      <c r="AG1699" s="3">
        <v>0</v>
      </c>
      <c r="AH1699" s="3">
        <v>1</v>
      </c>
      <c r="AI1699" s="3">
        <v>0</v>
      </c>
      <c r="AJ1699" s="3">
        <v>10</v>
      </c>
      <c r="AK1699" t="s">
        <v>85</v>
      </c>
      <c r="AL1699" s="10">
        <v>45065</v>
      </c>
      <c r="AM1699" s="10">
        <v>45067</v>
      </c>
      <c r="AQ1699" s="10">
        <v>45076</v>
      </c>
      <c r="AR1699" t="s">
        <v>88</v>
      </c>
      <c r="AS1699" t="s">
        <v>203</v>
      </c>
      <c r="AX1699">
        <v>0</v>
      </c>
      <c r="AY1699">
        <v>0</v>
      </c>
      <c r="AZ1699">
        <v>0</v>
      </c>
      <c r="BA1699">
        <v>0</v>
      </c>
      <c r="BB1699">
        <v>0</v>
      </c>
      <c r="BC1699">
        <v>0</v>
      </c>
      <c r="BD1699">
        <v>40</v>
      </c>
      <c r="BE1699">
        <v>50</v>
      </c>
      <c r="BF1699">
        <v>0</v>
      </c>
      <c r="BG1699">
        <v>0</v>
      </c>
      <c r="BH1699">
        <v>0</v>
      </c>
      <c r="BI1699">
        <v>0</v>
      </c>
      <c r="BJ1699" t="s">
        <v>91</v>
      </c>
      <c r="BK1699" t="s">
        <v>92</v>
      </c>
      <c r="BL1699" t="s">
        <v>153</v>
      </c>
      <c r="BM1699" t="s">
        <v>94</v>
      </c>
      <c r="BN1699" t="s">
        <v>1281</v>
      </c>
      <c r="BP1699" t="s">
        <v>5788</v>
      </c>
      <c r="BQ1699" s="11" t="s">
        <v>5853</v>
      </c>
      <c r="BR1699" s="11" t="s">
        <v>5854</v>
      </c>
      <c r="BS1699">
        <v>28</v>
      </c>
      <c r="BT1699">
        <v>0</v>
      </c>
      <c r="BU1699">
        <v>0</v>
      </c>
      <c r="BV1699">
        <v>3</v>
      </c>
      <c r="BW1699">
        <v>0</v>
      </c>
      <c r="BY1699">
        <v>0</v>
      </c>
      <c r="BZ1699">
        <v>84</v>
      </c>
      <c r="CS1699">
        <f t="shared" si="517"/>
        <v>1</v>
      </c>
      <c r="CT1699" s="5">
        <f t="shared" si="509"/>
        <v>1</v>
      </c>
      <c r="CU1699" t="str">
        <f t="shared" si="517"/>
        <v/>
      </c>
      <c r="CV1699" t="str">
        <f t="shared" si="517"/>
        <v/>
      </c>
      <c r="CW1699">
        <f t="shared" si="517"/>
        <v>1</v>
      </c>
      <c r="CX1699" t="str">
        <f t="shared" si="517"/>
        <v/>
      </c>
      <c r="CY1699" t="str">
        <f t="shared" si="517"/>
        <v/>
      </c>
      <c r="CZ1699" t="str">
        <f t="shared" si="517"/>
        <v/>
      </c>
      <c r="DA1699">
        <f t="shared" si="517"/>
        <v>1</v>
      </c>
      <c r="DB1699">
        <f t="shared" si="517"/>
        <v>1</v>
      </c>
      <c r="DC1699" t="str">
        <f t="shared" si="517"/>
        <v/>
      </c>
      <c r="DD1699">
        <f t="shared" si="517"/>
        <v>1</v>
      </c>
      <c r="DE1699">
        <f t="shared" si="517"/>
        <v>1</v>
      </c>
      <c r="DF1699">
        <f t="shared" si="517"/>
        <v>1</v>
      </c>
      <c r="DG1699">
        <f t="shared" si="517"/>
        <v>1</v>
      </c>
      <c r="DH1699">
        <f t="shared" si="517"/>
        <v>1</v>
      </c>
      <c r="DI1699" t="str">
        <f t="shared" si="510"/>
        <v/>
      </c>
      <c r="DJ1699" t="str">
        <f t="shared" si="511"/>
        <v/>
      </c>
    </row>
    <row r="1700" spans="1:114" ht="18" customHeight="1" x14ac:dyDescent="0.3">
      <c r="A1700" s="9" t="s">
        <v>3442</v>
      </c>
      <c r="B1700" s="9" t="s">
        <v>3443</v>
      </c>
      <c r="C1700" s="9" t="s">
        <v>3558</v>
      </c>
      <c r="D1700" s="9" t="s">
        <v>6507</v>
      </c>
      <c r="G1700" t="str">
        <f t="shared" si="503"/>
        <v>國數B</v>
      </c>
      <c r="H1700" s="9" t="str">
        <f t="shared" si="504"/>
        <v>國</v>
      </c>
      <c r="I1700" s="9" t="str">
        <f t="shared" si="505"/>
        <v/>
      </c>
      <c r="J1700" t="str">
        <f t="shared" si="512"/>
        <v/>
      </c>
      <c r="K1700" t="str">
        <f t="shared" si="513"/>
        <v>數B</v>
      </c>
      <c r="L1700" s="9" t="str">
        <f t="shared" si="506"/>
        <v/>
      </c>
      <c r="M1700" s="9" t="str">
        <f t="shared" si="507"/>
        <v/>
      </c>
      <c r="N1700" s="1" t="s">
        <v>427</v>
      </c>
      <c r="O1700" s="1" t="s">
        <v>85</v>
      </c>
      <c r="P1700" s="1" t="s">
        <v>85</v>
      </c>
      <c r="Q1700" s="1" t="s">
        <v>85</v>
      </c>
      <c r="R1700" s="1" t="s">
        <v>85</v>
      </c>
      <c r="S1700" s="1" t="s">
        <v>85</v>
      </c>
      <c r="T1700" s="1" t="s">
        <v>85</v>
      </c>
      <c r="U1700" s="2">
        <v>3</v>
      </c>
      <c r="V1700" s="2">
        <v>0</v>
      </c>
      <c r="W1700" s="2">
        <v>0</v>
      </c>
      <c r="X1700" s="2">
        <v>0</v>
      </c>
      <c r="Y1700" s="2">
        <v>0</v>
      </c>
      <c r="Z1700" s="2">
        <v>0</v>
      </c>
      <c r="AA1700" s="2" t="s">
        <v>85</v>
      </c>
      <c r="AB1700" s="13" t="str">
        <f t="shared" si="508"/>
        <v/>
      </c>
      <c r="AC1700" s="2">
        <v>0</v>
      </c>
      <c r="AD1700" s="3">
        <v>1</v>
      </c>
      <c r="AE1700" s="3">
        <v>0</v>
      </c>
      <c r="AF1700" s="3">
        <v>0</v>
      </c>
      <c r="AG1700" s="3">
        <v>1</v>
      </c>
      <c r="AH1700" s="3">
        <v>0</v>
      </c>
      <c r="AI1700" s="3">
        <v>0</v>
      </c>
      <c r="AJ1700" s="3">
        <v>10</v>
      </c>
      <c r="AK1700" t="s">
        <v>85</v>
      </c>
      <c r="AL1700" s="10">
        <v>45065</v>
      </c>
      <c r="AM1700" s="10">
        <v>45067</v>
      </c>
      <c r="AQ1700" s="10">
        <v>45076</v>
      </c>
      <c r="AR1700" t="s">
        <v>88</v>
      </c>
      <c r="AS1700" t="s">
        <v>203</v>
      </c>
      <c r="AX1700">
        <v>0</v>
      </c>
      <c r="AY1700">
        <v>0</v>
      </c>
      <c r="AZ1700">
        <v>0</v>
      </c>
      <c r="BA1700">
        <v>0</v>
      </c>
      <c r="BB1700">
        <v>0</v>
      </c>
      <c r="BC1700">
        <v>0</v>
      </c>
      <c r="BD1700">
        <v>40</v>
      </c>
      <c r="BE1700">
        <v>50</v>
      </c>
      <c r="BF1700">
        <v>0</v>
      </c>
      <c r="BG1700">
        <v>0</v>
      </c>
      <c r="BH1700">
        <v>0</v>
      </c>
      <c r="BI1700">
        <v>0</v>
      </c>
      <c r="BJ1700" t="s">
        <v>91</v>
      </c>
      <c r="BK1700" t="s">
        <v>92</v>
      </c>
      <c r="BL1700" t="s">
        <v>153</v>
      </c>
      <c r="BM1700" t="s">
        <v>94</v>
      </c>
      <c r="BN1700" t="s">
        <v>1281</v>
      </c>
      <c r="BP1700" t="s">
        <v>5788</v>
      </c>
      <c r="BQ1700" s="11" t="s">
        <v>5855</v>
      </c>
      <c r="BR1700" s="11" t="s">
        <v>5856</v>
      </c>
      <c r="BS1700">
        <v>26</v>
      </c>
      <c r="BT1700">
        <v>0</v>
      </c>
      <c r="BU1700">
        <v>0</v>
      </c>
      <c r="BV1700">
        <v>2</v>
      </c>
      <c r="BW1700">
        <v>0</v>
      </c>
      <c r="BY1700">
        <v>0</v>
      </c>
      <c r="BZ1700">
        <v>78</v>
      </c>
      <c r="CS1700">
        <f t="shared" si="517"/>
        <v>1</v>
      </c>
      <c r="CT1700" s="5">
        <f t="shared" si="509"/>
        <v>1</v>
      </c>
      <c r="CU1700" t="str">
        <f t="shared" si="517"/>
        <v/>
      </c>
      <c r="CV1700" t="str">
        <f t="shared" si="517"/>
        <v/>
      </c>
      <c r="CW1700">
        <f t="shared" si="517"/>
        <v>1</v>
      </c>
      <c r="CX1700" t="str">
        <f t="shared" si="517"/>
        <v/>
      </c>
      <c r="CY1700" t="str">
        <f t="shared" si="517"/>
        <v/>
      </c>
      <c r="CZ1700" t="str">
        <f t="shared" si="517"/>
        <v/>
      </c>
      <c r="DA1700">
        <f t="shared" si="517"/>
        <v>1</v>
      </c>
      <c r="DB1700">
        <f t="shared" si="517"/>
        <v>1</v>
      </c>
      <c r="DC1700" t="str">
        <f t="shared" si="517"/>
        <v/>
      </c>
      <c r="DD1700">
        <f t="shared" si="517"/>
        <v>1</v>
      </c>
      <c r="DE1700">
        <f t="shared" si="517"/>
        <v>1</v>
      </c>
      <c r="DF1700">
        <f t="shared" si="517"/>
        <v>1</v>
      </c>
      <c r="DG1700">
        <f t="shared" si="517"/>
        <v>1</v>
      </c>
      <c r="DH1700">
        <f t="shared" si="517"/>
        <v>1</v>
      </c>
      <c r="DI1700" t="str">
        <f t="shared" si="510"/>
        <v/>
      </c>
      <c r="DJ1700" t="str">
        <f t="shared" si="511"/>
        <v/>
      </c>
    </row>
    <row r="1701" spans="1:114" ht="18" customHeight="1" x14ac:dyDescent="0.3">
      <c r="A1701" s="9" t="s">
        <v>3442</v>
      </c>
      <c r="B1701" s="9" t="s">
        <v>3443</v>
      </c>
      <c r="C1701" s="9" t="s">
        <v>3560</v>
      </c>
      <c r="D1701" s="9" t="s">
        <v>6508</v>
      </c>
      <c r="G1701" t="str">
        <f t="shared" si="503"/>
        <v>國英數B</v>
      </c>
      <c r="H1701" s="9" t="str">
        <f t="shared" si="504"/>
        <v>國</v>
      </c>
      <c r="I1701" s="9" t="str">
        <f t="shared" si="505"/>
        <v>英</v>
      </c>
      <c r="J1701" t="str">
        <f t="shared" si="512"/>
        <v/>
      </c>
      <c r="K1701" t="str">
        <f t="shared" si="513"/>
        <v>數B</v>
      </c>
      <c r="L1701" s="9" t="str">
        <f t="shared" si="506"/>
        <v/>
      </c>
      <c r="M1701" s="9" t="str">
        <f t="shared" si="507"/>
        <v/>
      </c>
      <c r="N1701" s="1" t="s">
        <v>427</v>
      </c>
      <c r="O1701" s="1" t="s">
        <v>85</v>
      </c>
      <c r="P1701" s="1" t="s">
        <v>85</v>
      </c>
      <c r="Q1701" s="1" t="s">
        <v>85</v>
      </c>
      <c r="R1701" s="1" t="s">
        <v>85</v>
      </c>
      <c r="S1701" s="1" t="s">
        <v>85</v>
      </c>
      <c r="T1701" s="1" t="s">
        <v>85</v>
      </c>
      <c r="U1701" s="2">
        <v>0</v>
      </c>
      <c r="V1701" s="2">
        <v>0</v>
      </c>
      <c r="W1701" s="2">
        <v>0</v>
      </c>
      <c r="X1701" s="2">
        <v>3</v>
      </c>
      <c r="Y1701" s="2">
        <v>0</v>
      </c>
      <c r="Z1701" s="2">
        <v>0</v>
      </c>
      <c r="AA1701" s="2" t="s">
        <v>85</v>
      </c>
      <c r="AB1701" s="13" t="str">
        <f t="shared" si="508"/>
        <v/>
      </c>
      <c r="AC1701" s="2">
        <v>0</v>
      </c>
      <c r="AD1701" s="3">
        <v>1</v>
      </c>
      <c r="AE1701" s="3">
        <v>1</v>
      </c>
      <c r="AF1701" s="3">
        <v>0</v>
      </c>
      <c r="AG1701" s="3">
        <v>1</v>
      </c>
      <c r="AH1701" s="3">
        <v>0</v>
      </c>
      <c r="AI1701" s="3">
        <v>0</v>
      </c>
      <c r="AJ1701" s="3">
        <v>10</v>
      </c>
      <c r="AK1701" t="s">
        <v>85</v>
      </c>
      <c r="AL1701" s="10">
        <v>45065</v>
      </c>
      <c r="AM1701" s="10">
        <v>45067</v>
      </c>
      <c r="AQ1701" s="10">
        <v>45076</v>
      </c>
      <c r="AR1701" t="s">
        <v>88</v>
      </c>
      <c r="AS1701" t="s">
        <v>203</v>
      </c>
      <c r="AX1701">
        <v>0</v>
      </c>
      <c r="AY1701">
        <v>0</v>
      </c>
      <c r="AZ1701">
        <v>0</v>
      </c>
      <c r="BA1701">
        <v>0</v>
      </c>
      <c r="BB1701">
        <v>0</v>
      </c>
      <c r="BC1701">
        <v>0</v>
      </c>
      <c r="BD1701">
        <v>40</v>
      </c>
      <c r="BE1701">
        <v>50</v>
      </c>
      <c r="BF1701">
        <v>0</v>
      </c>
      <c r="BG1701">
        <v>0</v>
      </c>
      <c r="BH1701">
        <v>0</v>
      </c>
      <c r="BI1701">
        <v>0</v>
      </c>
      <c r="BJ1701" t="s">
        <v>91</v>
      </c>
      <c r="BK1701" t="s">
        <v>92</v>
      </c>
      <c r="BL1701" t="s">
        <v>567</v>
      </c>
      <c r="BM1701" t="s">
        <v>94</v>
      </c>
      <c r="BN1701" t="s">
        <v>3574</v>
      </c>
      <c r="BP1701" t="s">
        <v>5788</v>
      </c>
      <c r="BQ1701" s="11" t="s">
        <v>5857</v>
      </c>
      <c r="BR1701" s="11" t="s">
        <v>5858</v>
      </c>
      <c r="BS1701">
        <v>16</v>
      </c>
      <c r="BT1701">
        <v>0</v>
      </c>
      <c r="BU1701">
        <v>0</v>
      </c>
      <c r="BV1701">
        <v>2</v>
      </c>
      <c r="BW1701">
        <v>0</v>
      </c>
      <c r="BY1701">
        <v>0</v>
      </c>
      <c r="BZ1701">
        <v>48</v>
      </c>
      <c r="CS1701">
        <f t="shared" si="517"/>
        <v>1</v>
      </c>
      <c r="CT1701" s="5">
        <f t="shared" si="509"/>
        <v>1</v>
      </c>
      <c r="CU1701" t="str">
        <f t="shared" si="517"/>
        <v/>
      </c>
      <c r="CV1701" t="str">
        <f t="shared" si="517"/>
        <v/>
      </c>
      <c r="CW1701">
        <f t="shared" si="517"/>
        <v>1</v>
      </c>
      <c r="CX1701">
        <f t="shared" si="517"/>
        <v>1</v>
      </c>
      <c r="CY1701" t="str">
        <f t="shared" si="517"/>
        <v/>
      </c>
      <c r="CZ1701" t="str">
        <f t="shared" si="517"/>
        <v/>
      </c>
      <c r="DA1701" t="str">
        <f t="shared" si="517"/>
        <v/>
      </c>
      <c r="DB1701" t="str">
        <f t="shared" si="517"/>
        <v/>
      </c>
      <c r="DC1701" t="str">
        <f t="shared" si="517"/>
        <v/>
      </c>
      <c r="DD1701">
        <f t="shared" si="517"/>
        <v>1</v>
      </c>
      <c r="DE1701">
        <f t="shared" si="517"/>
        <v>1</v>
      </c>
      <c r="DF1701">
        <f t="shared" si="517"/>
        <v>1</v>
      </c>
      <c r="DG1701">
        <f t="shared" si="517"/>
        <v>1</v>
      </c>
      <c r="DH1701">
        <f t="shared" si="517"/>
        <v>1</v>
      </c>
      <c r="DI1701" t="str">
        <f t="shared" si="510"/>
        <v/>
      </c>
      <c r="DJ1701" t="str">
        <f t="shared" si="511"/>
        <v/>
      </c>
    </row>
    <row r="1702" spans="1:114" ht="18" customHeight="1" x14ac:dyDescent="0.3">
      <c r="A1702" s="9" t="s">
        <v>3442</v>
      </c>
      <c r="B1702" s="9" t="s">
        <v>3443</v>
      </c>
      <c r="C1702" s="9" t="s">
        <v>3562</v>
      </c>
      <c r="D1702" s="9" t="s">
        <v>6509</v>
      </c>
      <c r="G1702" t="str">
        <f t="shared" si="503"/>
        <v>國英數B</v>
      </c>
      <c r="H1702" s="9" t="str">
        <f t="shared" si="504"/>
        <v>國</v>
      </c>
      <c r="I1702" s="9" t="str">
        <f t="shared" si="505"/>
        <v>英</v>
      </c>
      <c r="J1702" t="str">
        <f t="shared" si="512"/>
        <v/>
      </c>
      <c r="K1702" t="str">
        <f t="shared" si="513"/>
        <v>數B</v>
      </c>
      <c r="L1702" s="9" t="str">
        <f t="shared" si="506"/>
        <v/>
      </c>
      <c r="M1702" s="9" t="str">
        <f t="shared" si="507"/>
        <v/>
      </c>
      <c r="N1702" s="1" t="s">
        <v>427</v>
      </c>
      <c r="O1702" s="1" t="s">
        <v>85</v>
      </c>
      <c r="P1702" s="1" t="s">
        <v>85</v>
      </c>
      <c r="Q1702" s="1" t="s">
        <v>85</v>
      </c>
      <c r="R1702" s="1" t="s">
        <v>85</v>
      </c>
      <c r="S1702" s="1" t="s">
        <v>85</v>
      </c>
      <c r="T1702" s="1" t="s">
        <v>85</v>
      </c>
      <c r="U1702" s="2">
        <v>4.5</v>
      </c>
      <c r="V1702" s="2">
        <v>0</v>
      </c>
      <c r="W1702" s="2">
        <v>0</v>
      </c>
      <c r="X1702" s="2">
        <v>0</v>
      </c>
      <c r="Y1702" s="2">
        <v>0</v>
      </c>
      <c r="Z1702" s="2">
        <v>0</v>
      </c>
      <c r="AA1702" s="2" t="s">
        <v>85</v>
      </c>
      <c r="AB1702" s="13" t="str">
        <f t="shared" si="508"/>
        <v/>
      </c>
      <c r="AC1702" s="2">
        <v>0</v>
      </c>
      <c r="AD1702" s="3">
        <v>1</v>
      </c>
      <c r="AE1702" s="3">
        <v>1</v>
      </c>
      <c r="AF1702" s="3">
        <v>0</v>
      </c>
      <c r="AG1702" s="3">
        <v>1</v>
      </c>
      <c r="AH1702" s="3">
        <v>0</v>
      </c>
      <c r="AI1702" s="3">
        <v>0</v>
      </c>
      <c r="AJ1702" s="3">
        <v>10</v>
      </c>
      <c r="AK1702" t="s">
        <v>85</v>
      </c>
      <c r="AL1702" s="10">
        <v>45065</v>
      </c>
      <c r="AM1702" s="10">
        <v>45067</v>
      </c>
      <c r="AQ1702" s="10">
        <v>45076</v>
      </c>
      <c r="AR1702" t="s">
        <v>88</v>
      </c>
      <c r="AS1702" t="s">
        <v>203</v>
      </c>
      <c r="AX1702">
        <v>0</v>
      </c>
      <c r="AY1702">
        <v>0</v>
      </c>
      <c r="AZ1702">
        <v>0</v>
      </c>
      <c r="BA1702">
        <v>0</v>
      </c>
      <c r="BB1702">
        <v>0</v>
      </c>
      <c r="BC1702">
        <v>0</v>
      </c>
      <c r="BD1702">
        <v>40</v>
      </c>
      <c r="BE1702">
        <v>50</v>
      </c>
      <c r="BF1702">
        <v>0</v>
      </c>
      <c r="BG1702">
        <v>0</v>
      </c>
      <c r="BH1702">
        <v>0</v>
      </c>
      <c r="BI1702">
        <v>0</v>
      </c>
      <c r="BJ1702" t="s">
        <v>91</v>
      </c>
      <c r="BK1702" t="s">
        <v>92</v>
      </c>
      <c r="BL1702" t="s">
        <v>567</v>
      </c>
      <c r="BM1702" t="s">
        <v>94</v>
      </c>
      <c r="BN1702" t="s">
        <v>3574</v>
      </c>
      <c r="BP1702" t="s">
        <v>5788</v>
      </c>
      <c r="BQ1702" s="11" t="s">
        <v>5859</v>
      </c>
      <c r="BR1702" s="11" t="s">
        <v>5860</v>
      </c>
      <c r="BS1702">
        <v>11</v>
      </c>
      <c r="BT1702">
        <v>0</v>
      </c>
      <c r="BU1702">
        <v>0</v>
      </c>
      <c r="BV1702">
        <v>1</v>
      </c>
      <c r="BW1702">
        <v>0</v>
      </c>
      <c r="BY1702">
        <v>0</v>
      </c>
      <c r="BZ1702">
        <v>50</v>
      </c>
      <c r="CS1702">
        <f t="shared" si="517"/>
        <v>1</v>
      </c>
      <c r="CT1702" s="5">
        <f t="shared" si="509"/>
        <v>1</v>
      </c>
      <c r="CU1702" t="str">
        <f t="shared" si="517"/>
        <v/>
      </c>
      <c r="CV1702" t="str">
        <f t="shared" si="517"/>
        <v/>
      </c>
      <c r="CW1702">
        <f t="shared" si="517"/>
        <v>1</v>
      </c>
      <c r="CX1702">
        <f t="shared" si="517"/>
        <v>1</v>
      </c>
      <c r="CY1702" t="str">
        <f t="shared" si="517"/>
        <v/>
      </c>
      <c r="CZ1702" t="str">
        <f t="shared" si="517"/>
        <v/>
      </c>
      <c r="DA1702" t="str">
        <f t="shared" si="517"/>
        <v/>
      </c>
      <c r="DB1702" t="str">
        <f t="shared" si="517"/>
        <v/>
      </c>
      <c r="DC1702" t="str">
        <f t="shared" si="517"/>
        <v/>
      </c>
      <c r="DD1702">
        <f t="shared" si="517"/>
        <v>1</v>
      </c>
      <c r="DE1702">
        <f t="shared" si="517"/>
        <v>1</v>
      </c>
      <c r="DF1702">
        <f t="shared" si="517"/>
        <v>1</v>
      </c>
      <c r="DG1702">
        <f t="shared" si="517"/>
        <v>1</v>
      </c>
      <c r="DH1702">
        <f t="shared" si="517"/>
        <v>1</v>
      </c>
      <c r="DI1702" t="str">
        <f t="shared" si="510"/>
        <v/>
      </c>
      <c r="DJ1702" t="str">
        <f t="shared" si="511"/>
        <v/>
      </c>
    </row>
    <row r="1703" spans="1:114" ht="18" customHeight="1" x14ac:dyDescent="0.3">
      <c r="A1703" s="9" t="s">
        <v>3442</v>
      </c>
      <c r="B1703" s="9" t="s">
        <v>3443</v>
      </c>
      <c r="C1703" s="9" t="s">
        <v>3564</v>
      </c>
      <c r="D1703" s="9" t="s">
        <v>286</v>
      </c>
      <c r="E1703" s="4" t="s">
        <v>9146</v>
      </c>
      <c r="G1703" t="str">
        <f t="shared" si="503"/>
        <v>國英數B</v>
      </c>
      <c r="H1703" s="9" t="str">
        <f t="shared" si="504"/>
        <v>國</v>
      </c>
      <c r="I1703" s="9" t="str">
        <f t="shared" si="505"/>
        <v>英</v>
      </c>
      <c r="J1703" t="str">
        <f t="shared" si="512"/>
        <v/>
      </c>
      <c r="K1703" t="str">
        <f t="shared" si="513"/>
        <v>數B</v>
      </c>
      <c r="L1703" s="9" t="str">
        <f t="shared" si="506"/>
        <v/>
      </c>
      <c r="M1703" s="9" t="str">
        <f t="shared" si="507"/>
        <v/>
      </c>
      <c r="N1703" s="1" t="s">
        <v>85</v>
      </c>
      <c r="O1703" s="1" t="s">
        <v>427</v>
      </c>
      <c r="P1703" s="1" t="s">
        <v>85</v>
      </c>
      <c r="Q1703" s="1" t="s">
        <v>85</v>
      </c>
      <c r="R1703" s="1" t="s">
        <v>85</v>
      </c>
      <c r="S1703" s="1" t="s">
        <v>85</v>
      </c>
      <c r="T1703" s="1" t="s">
        <v>85</v>
      </c>
      <c r="U1703" s="2">
        <v>3</v>
      </c>
      <c r="V1703" s="2">
        <v>0</v>
      </c>
      <c r="W1703" s="2">
        <v>0</v>
      </c>
      <c r="X1703" s="2">
        <v>0</v>
      </c>
      <c r="Y1703" s="2">
        <v>0</v>
      </c>
      <c r="Z1703" s="2">
        <v>0</v>
      </c>
      <c r="AA1703" s="2" t="s">
        <v>85</v>
      </c>
      <c r="AB1703" s="13" t="str">
        <f t="shared" si="508"/>
        <v/>
      </c>
      <c r="AC1703" s="2">
        <v>0</v>
      </c>
      <c r="AD1703" s="3">
        <v>1</v>
      </c>
      <c r="AE1703" s="3">
        <v>1</v>
      </c>
      <c r="AF1703" s="3">
        <v>0</v>
      </c>
      <c r="AG1703" s="3">
        <v>1</v>
      </c>
      <c r="AH1703" s="3">
        <v>0</v>
      </c>
      <c r="AI1703" s="3">
        <v>0</v>
      </c>
      <c r="AJ1703" s="3">
        <v>10</v>
      </c>
      <c r="AK1703" t="s">
        <v>85</v>
      </c>
      <c r="AL1703" s="10">
        <v>45065</v>
      </c>
      <c r="AM1703" s="10">
        <v>45067</v>
      </c>
      <c r="AQ1703" s="10">
        <v>45076</v>
      </c>
      <c r="AR1703" t="s">
        <v>88</v>
      </c>
      <c r="AS1703" t="s">
        <v>203</v>
      </c>
      <c r="AX1703">
        <v>0</v>
      </c>
      <c r="AY1703">
        <v>0</v>
      </c>
      <c r="AZ1703">
        <v>0</v>
      </c>
      <c r="BA1703">
        <v>0</v>
      </c>
      <c r="BB1703">
        <v>0</v>
      </c>
      <c r="BC1703">
        <v>0</v>
      </c>
      <c r="BD1703">
        <v>40</v>
      </c>
      <c r="BE1703">
        <v>50</v>
      </c>
      <c r="BF1703">
        <v>0</v>
      </c>
      <c r="BG1703">
        <v>0</v>
      </c>
      <c r="BH1703">
        <v>0</v>
      </c>
      <c r="BI1703">
        <v>0</v>
      </c>
      <c r="BJ1703" t="s">
        <v>91</v>
      </c>
      <c r="BK1703" t="s">
        <v>157</v>
      </c>
      <c r="BL1703" t="s">
        <v>567</v>
      </c>
      <c r="BM1703" t="s">
        <v>94</v>
      </c>
      <c r="BN1703" t="s">
        <v>1281</v>
      </c>
      <c r="BP1703" t="s">
        <v>5788</v>
      </c>
      <c r="BQ1703" s="11" t="s">
        <v>5861</v>
      </c>
      <c r="BR1703" s="11" t="s">
        <v>5862</v>
      </c>
      <c r="BS1703">
        <v>29</v>
      </c>
      <c r="BT1703">
        <v>0</v>
      </c>
      <c r="BU1703">
        <v>0</v>
      </c>
      <c r="BV1703">
        <v>3</v>
      </c>
      <c r="BW1703">
        <v>0</v>
      </c>
      <c r="BY1703">
        <v>0</v>
      </c>
      <c r="BZ1703">
        <v>87</v>
      </c>
      <c r="CS1703">
        <f t="shared" si="517"/>
        <v>1</v>
      </c>
      <c r="CT1703" s="5">
        <f t="shared" si="509"/>
        <v>1</v>
      </c>
      <c r="CU1703">
        <f t="shared" si="517"/>
        <v>1</v>
      </c>
      <c r="CV1703" t="str">
        <f t="shared" si="517"/>
        <v/>
      </c>
      <c r="CW1703">
        <f t="shared" si="517"/>
        <v>1</v>
      </c>
      <c r="CX1703">
        <f t="shared" si="517"/>
        <v>1</v>
      </c>
      <c r="CY1703" t="str">
        <f t="shared" si="517"/>
        <v/>
      </c>
      <c r="CZ1703" t="str">
        <f t="shared" si="517"/>
        <v/>
      </c>
      <c r="DA1703" t="str">
        <f t="shared" si="517"/>
        <v/>
      </c>
      <c r="DB1703" t="str">
        <f t="shared" si="517"/>
        <v/>
      </c>
      <c r="DC1703" t="str">
        <f t="shared" si="517"/>
        <v/>
      </c>
      <c r="DD1703">
        <f t="shared" si="517"/>
        <v>1</v>
      </c>
      <c r="DE1703">
        <f t="shared" si="517"/>
        <v>1</v>
      </c>
      <c r="DF1703">
        <f t="shared" si="517"/>
        <v>1</v>
      </c>
      <c r="DG1703">
        <f t="shared" si="517"/>
        <v>1</v>
      </c>
      <c r="DH1703">
        <f t="shared" si="517"/>
        <v>1</v>
      </c>
      <c r="DI1703" t="str">
        <f t="shared" si="510"/>
        <v/>
      </c>
      <c r="DJ1703" t="str">
        <f t="shared" si="511"/>
        <v/>
      </c>
    </row>
    <row r="1704" spans="1:114" ht="18" customHeight="1" x14ac:dyDescent="0.3">
      <c r="A1704" s="9" t="s">
        <v>3442</v>
      </c>
      <c r="B1704" s="9" t="s">
        <v>3443</v>
      </c>
      <c r="C1704" s="9" t="s">
        <v>3566</v>
      </c>
      <c r="D1704" s="9" t="s">
        <v>3576</v>
      </c>
      <c r="G1704" t="str">
        <f t="shared" si="503"/>
        <v>國</v>
      </c>
      <c r="H1704" s="9" t="str">
        <f t="shared" si="504"/>
        <v>國</v>
      </c>
      <c r="I1704" s="9" t="str">
        <f t="shared" si="505"/>
        <v/>
      </c>
      <c r="J1704" t="str">
        <f t="shared" si="512"/>
        <v/>
      </c>
      <c r="K1704" t="str">
        <f t="shared" si="513"/>
        <v/>
      </c>
      <c r="L1704" s="9" t="str">
        <f t="shared" si="506"/>
        <v/>
      </c>
      <c r="M1704" s="9" t="str">
        <f t="shared" si="507"/>
        <v/>
      </c>
      <c r="N1704" s="1" t="s">
        <v>85</v>
      </c>
      <c r="O1704" s="1" t="s">
        <v>85</v>
      </c>
      <c r="P1704" s="1" t="s">
        <v>85</v>
      </c>
      <c r="Q1704" s="1" t="s">
        <v>85</v>
      </c>
      <c r="R1704" s="1" t="s">
        <v>85</v>
      </c>
      <c r="S1704" s="1" t="s">
        <v>85</v>
      </c>
      <c r="T1704" s="1" t="s">
        <v>85</v>
      </c>
      <c r="U1704" s="2">
        <v>8</v>
      </c>
      <c r="V1704" s="2">
        <v>0</v>
      </c>
      <c r="W1704" s="2">
        <v>0</v>
      </c>
      <c r="X1704" s="2">
        <v>0</v>
      </c>
      <c r="Y1704" s="2">
        <v>0</v>
      </c>
      <c r="Z1704" s="2">
        <v>0</v>
      </c>
      <c r="AA1704" s="2" t="s">
        <v>85</v>
      </c>
      <c r="AB1704" s="13" t="str">
        <f t="shared" si="508"/>
        <v>err</v>
      </c>
      <c r="AC1704" s="2">
        <v>0</v>
      </c>
      <c r="AD1704" s="3">
        <v>1</v>
      </c>
      <c r="AE1704" s="3">
        <v>0</v>
      </c>
      <c r="AF1704" s="3">
        <v>0</v>
      </c>
      <c r="AG1704" s="3">
        <v>0</v>
      </c>
      <c r="AH1704" s="3">
        <v>0</v>
      </c>
      <c r="AI1704" s="3">
        <v>0</v>
      </c>
      <c r="AJ1704" s="3">
        <v>10</v>
      </c>
      <c r="AK1704" t="s">
        <v>85</v>
      </c>
      <c r="AL1704" s="10">
        <v>45065</v>
      </c>
      <c r="AM1704" s="10">
        <v>45067</v>
      </c>
      <c r="AQ1704" s="10">
        <v>45076</v>
      </c>
      <c r="AR1704" t="s">
        <v>88</v>
      </c>
      <c r="AS1704" t="s">
        <v>203</v>
      </c>
      <c r="AX1704">
        <v>0</v>
      </c>
      <c r="AY1704">
        <v>0</v>
      </c>
      <c r="AZ1704">
        <v>0</v>
      </c>
      <c r="BA1704">
        <v>0</v>
      </c>
      <c r="BB1704">
        <v>0</v>
      </c>
      <c r="BC1704">
        <v>0</v>
      </c>
      <c r="BD1704">
        <v>10</v>
      </c>
      <c r="BE1704">
        <v>80</v>
      </c>
      <c r="BF1704">
        <v>0</v>
      </c>
      <c r="BG1704">
        <v>0</v>
      </c>
      <c r="BH1704">
        <v>0</v>
      </c>
      <c r="BI1704">
        <v>0</v>
      </c>
      <c r="BJ1704" t="s">
        <v>91</v>
      </c>
      <c r="BK1704" t="s">
        <v>92</v>
      </c>
      <c r="BL1704" t="s">
        <v>127</v>
      </c>
      <c r="BM1704" t="s">
        <v>2936</v>
      </c>
      <c r="BP1704" t="s">
        <v>5788</v>
      </c>
      <c r="BQ1704" s="11" t="s">
        <v>5863</v>
      </c>
      <c r="BR1704" s="11" t="s">
        <v>5864</v>
      </c>
      <c r="BS1704">
        <v>12</v>
      </c>
      <c r="BT1704">
        <v>0</v>
      </c>
      <c r="BU1704">
        <v>0</v>
      </c>
      <c r="BV1704">
        <v>1</v>
      </c>
      <c r="BW1704">
        <v>0</v>
      </c>
      <c r="BY1704">
        <v>0</v>
      </c>
      <c r="BZ1704">
        <v>96</v>
      </c>
      <c r="CH1704">
        <v>0</v>
      </c>
      <c r="CI1704">
        <v>0</v>
      </c>
      <c r="CJ1704">
        <v>0</v>
      </c>
      <c r="CK1704">
        <v>0</v>
      </c>
      <c r="CL1704">
        <v>0</v>
      </c>
      <c r="CM1704">
        <v>0</v>
      </c>
      <c r="CN1704">
        <v>0</v>
      </c>
      <c r="CO1704">
        <v>0</v>
      </c>
      <c r="CP1704">
        <v>0</v>
      </c>
      <c r="CQ1704">
        <v>0</v>
      </c>
      <c r="CS1704">
        <f t="shared" si="517"/>
        <v>1</v>
      </c>
      <c r="CT1704" s="5">
        <f t="shared" si="509"/>
        <v>1</v>
      </c>
      <c r="CU1704" t="str">
        <f t="shared" si="517"/>
        <v/>
      </c>
      <c r="CV1704" t="str">
        <f t="shared" si="517"/>
        <v/>
      </c>
      <c r="CW1704" t="str">
        <f t="shared" si="517"/>
        <v/>
      </c>
      <c r="CX1704" t="str">
        <f t="shared" si="517"/>
        <v/>
      </c>
      <c r="CY1704" t="str">
        <f t="shared" si="517"/>
        <v/>
      </c>
      <c r="CZ1704" t="str">
        <f t="shared" si="517"/>
        <v/>
      </c>
      <c r="DA1704">
        <f t="shared" si="517"/>
        <v>1</v>
      </c>
      <c r="DB1704">
        <f t="shared" si="517"/>
        <v>1</v>
      </c>
      <c r="DC1704" t="str">
        <f t="shared" si="517"/>
        <v/>
      </c>
      <c r="DD1704">
        <f t="shared" si="517"/>
        <v>1</v>
      </c>
      <c r="DE1704">
        <f t="shared" si="517"/>
        <v>1</v>
      </c>
      <c r="DF1704" t="str">
        <f t="shared" si="517"/>
        <v/>
      </c>
      <c r="DG1704" t="str">
        <f t="shared" si="517"/>
        <v/>
      </c>
      <c r="DH1704" t="str">
        <f t="shared" si="517"/>
        <v/>
      </c>
      <c r="DI1704" t="str">
        <f t="shared" si="510"/>
        <v/>
      </c>
      <c r="DJ1704" t="str">
        <f t="shared" si="511"/>
        <v/>
      </c>
    </row>
    <row r="1705" spans="1:114" ht="18" customHeight="1" x14ac:dyDescent="0.3">
      <c r="A1705" s="9" t="s">
        <v>3442</v>
      </c>
      <c r="B1705" s="9" t="s">
        <v>3443</v>
      </c>
      <c r="C1705" s="9" t="s">
        <v>3567</v>
      </c>
      <c r="D1705" s="9" t="s">
        <v>3577</v>
      </c>
      <c r="G1705" t="str">
        <f t="shared" si="503"/>
        <v>國社</v>
      </c>
      <c r="H1705" s="9" t="str">
        <f t="shared" si="504"/>
        <v>國</v>
      </c>
      <c r="I1705" s="9" t="str">
        <f t="shared" si="505"/>
        <v/>
      </c>
      <c r="J1705" t="str">
        <f t="shared" si="512"/>
        <v/>
      </c>
      <c r="K1705" t="str">
        <f t="shared" si="513"/>
        <v/>
      </c>
      <c r="L1705" s="9" t="str">
        <f t="shared" si="506"/>
        <v>社</v>
      </c>
      <c r="M1705" s="9" t="str">
        <f t="shared" si="507"/>
        <v/>
      </c>
      <c r="N1705" s="1" t="s">
        <v>85</v>
      </c>
      <c r="O1705" s="1" t="s">
        <v>85</v>
      </c>
      <c r="P1705" s="1" t="s">
        <v>85</v>
      </c>
      <c r="Q1705" s="1" t="s">
        <v>85</v>
      </c>
      <c r="R1705" s="1" t="s">
        <v>85</v>
      </c>
      <c r="S1705" s="1" t="s">
        <v>85</v>
      </c>
      <c r="T1705" s="1" t="s">
        <v>85</v>
      </c>
      <c r="U1705" s="2">
        <v>15</v>
      </c>
      <c r="V1705" s="2">
        <v>0</v>
      </c>
      <c r="W1705" s="2">
        <v>0</v>
      </c>
      <c r="X1705" s="2">
        <v>0</v>
      </c>
      <c r="Y1705" s="2">
        <v>12</v>
      </c>
      <c r="Z1705" s="2">
        <v>0</v>
      </c>
      <c r="AA1705" s="2" t="s">
        <v>85</v>
      </c>
      <c r="AB1705" s="13" t="str">
        <f t="shared" si="508"/>
        <v/>
      </c>
      <c r="AC1705" s="2">
        <v>0</v>
      </c>
      <c r="AD1705" s="3">
        <v>1</v>
      </c>
      <c r="AE1705" s="3">
        <v>0</v>
      </c>
      <c r="AF1705" s="3">
        <v>0</v>
      </c>
      <c r="AG1705" s="3">
        <v>0</v>
      </c>
      <c r="AH1705" s="3">
        <v>1</v>
      </c>
      <c r="AI1705" s="3">
        <v>0</v>
      </c>
      <c r="AJ1705" s="3">
        <v>10</v>
      </c>
      <c r="AK1705" t="s">
        <v>85</v>
      </c>
      <c r="AL1705" s="10">
        <v>45065</v>
      </c>
      <c r="AM1705" s="10">
        <v>45067</v>
      </c>
      <c r="AQ1705" s="10">
        <v>45076</v>
      </c>
      <c r="AR1705" t="s">
        <v>88</v>
      </c>
      <c r="AS1705" t="s">
        <v>203</v>
      </c>
      <c r="AX1705">
        <v>0</v>
      </c>
      <c r="AY1705">
        <v>0</v>
      </c>
      <c r="AZ1705">
        <v>0</v>
      </c>
      <c r="BA1705">
        <v>0</v>
      </c>
      <c r="BB1705">
        <v>0</v>
      </c>
      <c r="BC1705">
        <v>0</v>
      </c>
      <c r="BD1705">
        <v>10</v>
      </c>
      <c r="BE1705">
        <v>80</v>
      </c>
      <c r="BF1705">
        <v>0</v>
      </c>
      <c r="BG1705">
        <v>0</v>
      </c>
      <c r="BH1705">
        <v>0</v>
      </c>
      <c r="BI1705">
        <v>0</v>
      </c>
      <c r="BJ1705" t="s">
        <v>91</v>
      </c>
      <c r="BK1705" t="s">
        <v>92</v>
      </c>
      <c r="BL1705" t="s">
        <v>127</v>
      </c>
      <c r="BM1705" t="s">
        <v>2936</v>
      </c>
      <c r="BP1705" t="s">
        <v>5788</v>
      </c>
      <c r="BQ1705" s="11" t="s">
        <v>5863</v>
      </c>
      <c r="BR1705" s="11" t="s">
        <v>5865</v>
      </c>
      <c r="BS1705">
        <v>7</v>
      </c>
      <c r="BT1705">
        <v>0</v>
      </c>
      <c r="BU1705">
        <v>0</v>
      </c>
      <c r="BV1705">
        <v>0</v>
      </c>
      <c r="BW1705">
        <v>0</v>
      </c>
      <c r="BY1705">
        <v>0</v>
      </c>
      <c r="BZ1705">
        <v>84</v>
      </c>
      <c r="CH1705">
        <v>0</v>
      </c>
      <c r="CI1705">
        <v>0</v>
      </c>
      <c r="CJ1705">
        <v>0</v>
      </c>
      <c r="CK1705">
        <v>0</v>
      </c>
      <c r="CL1705">
        <v>0</v>
      </c>
      <c r="CM1705">
        <v>0</v>
      </c>
      <c r="CN1705">
        <v>0</v>
      </c>
      <c r="CO1705">
        <v>0</v>
      </c>
      <c r="CP1705">
        <v>0</v>
      </c>
      <c r="CQ1705">
        <v>0</v>
      </c>
      <c r="CS1705">
        <f t="shared" si="517"/>
        <v>1</v>
      </c>
      <c r="CT1705" s="5">
        <f t="shared" si="509"/>
        <v>1</v>
      </c>
      <c r="CU1705" t="str">
        <f t="shared" si="517"/>
        <v/>
      </c>
      <c r="CV1705" t="str">
        <f t="shared" si="517"/>
        <v/>
      </c>
      <c r="CW1705" t="str">
        <f t="shared" si="517"/>
        <v/>
      </c>
      <c r="CX1705" t="str">
        <f t="shared" si="517"/>
        <v/>
      </c>
      <c r="CY1705" t="str">
        <f t="shared" si="517"/>
        <v/>
      </c>
      <c r="CZ1705" t="str">
        <f t="shared" si="517"/>
        <v/>
      </c>
      <c r="DA1705">
        <f t="shared" si="517"/>
        <v>1</v>
      </c>
      <c r="DB1705">
        <f t="shared" si="517"/>
        <v>1</v>
      </c>
      <c r="DC1705" t="str">
        <f t="shared" si="517"/>
        <v/>
      </c>
      <c r="DD1705">
        <f t="shared" si="517"/>
        <v>1</v>
      </c>
      <c r="DE1705">
        <f t="shared" si="517"/>
        <v>1</v>
      </c>
      <c r="DF1705" t="str">
        <f t="shared" si="517"/>
        <v/>
      </c>
      <c r="DG1705" t="str">
        <f t="shared" si="517"/>
        <v/>
      </c>
      <c r="DH1705" t="str">
        <f t="shared" si="517"/>
        <v/>
      </c>
      <c r="DI1705" t="str">
        <f t="shared" si="510"/>
        <v/>
      </c>
      <c r="DJ1705" t="str">
        <f t="shared" si="511"/>
        <v/>
      </c>
    </row>
    <row r="1706" spans="1:114" ht="18" customHeight="1" x14ac:dyDescent="0.3">
      <c r="A1706" s="9" t="s">
        <v>3442</v>
      </c>
      <c r="B1706" s="9" t="s">
        <v>3443</v>
      </c>
      <c r="C1706" s="9" t="s">
        <v>3571</v>
      </c>
      <c r="D1706" s="9" t="s">
        <v>3578</v>
      </c>
      <c r="G1706" t="str">
        <f t="shared" si="503"/>
        <v>國</v>
      </c>
      <c r="H1706" s="9" t="str">
        <f t="shared" si="504"/>
        <v>國</v>
      </c>
      <c r="I1706" s="9" t="str">
        <f t="shared" si="505"/>
        <v/>
      </c>
      <c r="J1706" t="str">
        <f t="shared" si="512"/>
        <v/>
      </c>
      <c r="K1706" t="str">
        <f t="shared" si="513"/>
        <v/>
      </c>
      <c r="L1706" s="9" t="str">
        <f t="shared" si="506"/>
        <v/>
      </c>
      <c r="M1706" s="9" t="str">
        <f t="shared" si="507"/>
        <v/>
      </c>
      <c r="N1706" s="1" t="s">
        <v>85</v>
      </c>
      <c r="O1706" s="1" t="s">
        <v>85</v>
      </c>
      <c r="P1706" s="1" t="s">
        <v>85</v>
      </c>
      <c r="Q1706" s="1" t="s">
        <v>85</v>
      </c>
      <c r="R1706" s="1" t="s">
        <v>85</v>
      </c>
      <c r="S1706" s="1" t="s">
        <v>85</v>
      </c>
      <c r="T1706" s="1" t="s">
        <v>85</v>
      </c>
      <c r="U1706" s="2">
        <v>25</v>
      </c>
      <c r="V1706" s="2">
        <v>0</v>
      </c>
      <c r="W1706" s="2">
        <v>0</v>
      </c>
      <c r="X1706" s="2">
        <v>0</v>
      </c>
      <c r="Y1706" s="2">
        <v>0</v>
      </c>
      <c r="Z1706" s="2">
        <v>0</v>
      </c>
      <c r="AA1706" s="2" t="s">
        <v>85</v>
      </c>
      <c r="AB1706" s="13" t="str">
        <f t="shared" si="508"/>
        <v>err</v>
      </c>
      <c r="AC1706" s="2">
        <v>0</v>
      </c>
      <c r="AD1706" s="3">
        <v>0</v>
      </c>
      <c r="AE1706" s="3">
        <v>0</v>
      </c>
      <c r="AF1706" s="3">
        <v>0</v>
      </c>
      <c r="AG1706" s="3">
        <v>0</v>
      </c>
      <c r="AH1706" s="3">
        <v>0</v>
      </c>
      <c r="AI1706" s="3">
        <v>0</v>
      </c>
      <c r="AJ1706" s="3">
        <v>0</v>
      </c>
      <c r="AK1706" t="s">
        <v>431</v>
      </c>
      <c r="AL1706" s="10">
        <v>45065</v>
      </c>
      <c r="AM1706" s="10">
        <v>45067</v>
      </c>
      <c r="AQ1706" s="10">
        <v>45076</v>
      </c>
      <c r="AR1706" t="s">
        <v>88</v>
      </c>
      <c r="AS1706" t="s">
        <v>203</v>
      </c>
      <c r="AX1706">
        <v>0</v>
      </c>
      <c r="AY1706">
        <v>0</v>
      </c>
      <c r="AZ1706">
        <v>0</v>
      </c>
      <c r="BA1706">
        <v>0</v>
      </c>
      <c r="BB1706">
        <v>0</v>
      </c>
      <c r="BC1706">
        <v>0</v>
      </c>
      <c r="BD1706">
        <v>10</v>
      </c>
      <c r="BE1706">
        <v>80</v>
      </c>
      <c r="BF1706">
        <v>0</v>
      </c>
      <c r="BG1706">
        <v>0</v>
      </c>
      <c r="BH1706">
        <v>0</v>
      </c>
      <c r="BI1706">
        <v>0</v>
      </c>
      <c r="BJ1706" t="s">
        <v>91</v>
      </c>
      <c r="BK1706" t="s">
        <v>350</v>
      </c>
      <c r="BL1706" t="s">
        <v>127</v>
      </c>
      <c r="BM1706" t="s">
        <v>212</v>
      </c>
      <c r="BN1706" t="s">
        <v>3324</v>
      </c>
      <c r="BP1706" t="s">
        <v>5788</v>
      </c>
      <c r="BQ1706" s="11" t="s">
        <v>5866</v>
      </c>
      <c r="BR1706" s="11" t="s">
        <v>5867</v>
      </c>
      <c r="BS1706">
        <v>3</v>
      </c>
      <c r="BT1706">
        <v>0</v>
      </c>
      <c r="BU1706">
        <v>0</v>
      </c>
      <c r="BV1706">
        <v>0</v>
      </c>
      <c r="BW1706">
        <v>0</v>
      </c>
      <c r="BY1706">
        <v>0</v>
      </c>
      <c r="BZ1706">
        <v>45</v>
      </c>
      <c r="CH1706">
        <v>0</v>
      </c>
      <c r="CI1706">
        <v>0</v>
      </c>
      <c r="CJ1706">
        <v>0</v>
      </c>
      <c r="CK1706">
        <v>15</v>
      </c>
      <c r="CL1706">
        <v>0</v>
      </c>
      <c r="CM1706">
        <v>0</v>
      </c>
      <c r="CN1706">
        <v>0</v>
      </c>
      <c r="CO1706">
        <v>0</v>
      </c>
      <c r="CP1706">
        <v>2</v>
      </c>
      <c r="CQ1706">
        <v>0</v>
      </c>
      <c r="CS1706" t="str">
        <f t="shared" si="517"/>
        <v/>
      </c>
      <c r="CT1706" s="5">
        <f t="shared" si="509"/>
        <v>1</v>
      </c>
      <c r="CU1706" t="str">
        <f t="shared" si="517"/>
        <v/>
      </c>
      <c r="CV1706" t="str">
        <f t="shared" si="517"/>
        <v/>
      </c>
      <c r="CW1706" t="str">
        <f t="shared" si="517"/>
        <v/>
      </c>
      <c r="CX1706" t="str">
        <f t="shared" si="517"/>
        <v/>
      </c>
      <c r="CY1706" t="str">
        <f t="shared" si="517"/>
        <v/>
      </c>
      <c r="CZ1706" t="str">
        <f t="shared" si="517"/>
        <v/>
      </c>
      <c r="DA1706">
        <f t="shared" si="517"/>
        <v>1</v>
      </c>
      <c r="DB1706">
        <f t="shared" si="517"/>
        <v>1</v>
      </c>
      <c r="DC1706" t="str">
        <f t="shared" si="517"/>
        <v/>
      </c>
      <c r="DD1706">
        <f t="shared" si="517"/>
        <v>1</v>
      </c>
      <c r="DE1706">
        <f t="shared" si="517"/>
        <v>1</v>
      </c>
      <c r="DF1706" t="str">
        <f t="shared" si="517"/>
        <v/>
      </c>
      <c r="DG1706">
        <f t="shared" si="517"/>
        <v>1</v>
      </c>
      <c r="DH1706" t="str">
        <f t="shared" si="517"/>
        <v/>
      </c>
      <c r="DI1706" t="str">
        <f t="shared" si="510"/>
        <v/>
      </c>
      <c r="DJ1706" t="str">
        <f t="shared" si="511"/>
        <v/>
      </c>
    </row>
    <row r="1707" spans="1:114" ht="18" customHeight="1" x14ac:dyDescent="0.3">
      <c r="A1707" s="9" t="s">
        <v>3442</v>
      </c>
      <c r="B1707" s="9" t="s">
        <v>3443</v>
      </c>
      <c r="C1707" s="9" t="s">
        <v>3572</v>
      </c>
      <c r="D1707" s="9" t="s">
        <v>3579</v>
      </c>
      <c r="G1707" t="str">
        <f t="shared" si="503"/>
        <v>國社</v>
      </c>
      <c r="H1707" s="9" t="str">
        <f t="shared" si="504"/>
        <v>國</v>
      </c>
      <c r="I1707" s="9" t="str">
        <f t="shared" si="505"/>
        <v/>
      </c>
      <c r="J1707" t="str">
        <f t="shared" si="512"/>
        <v/>
      </c>
      <c r="K1707" t="str">
        <f t="shared" si="513"/>
        <v/>
      </c>
      <c r="L1707" s="9" t="str">
        <f t="shared" si="506"/>
        <v>社</v>
      </c>
      <c r="M1707" s="9" t="str">
        <f t="shared" si="507"/>
        <v/>
      </c>
      <c r="N1707" s="1" t="s">
        <v>85</v>
      </c>
      <c r="O1707" s="1" t="s">
        <v>85</v>
      </c>
      <c r="P1707" s="1" t="s">
        <v>85</v>
      </c>
      <c r="Q1707" s="1" t="s">
        <v>85</v>
      </c>
      <c r="R1707" s="1" t="s">
        <v>85</v>
      </c>
      <c r="S1707" s="1" t="s">
        <v>85</v>
      </c>
      <c r="T1707" s="1" t="s">
        <v>85</v>
      </c>
      <c r="U1707" s="2">
        <v>20</v>
      </c>
      <c r="V1707" s="2">
        <v>0</v>
      </c>
      <c r="W1707" s="2">
        <v>0</v>
      </c>
      <c r="X1707" s="2">
        <v>0</v>
      </c>
      <c r="Y1707" s="2">
        <v>15</v>
      </c>
      <c r="Z1707" s="2">
        <v>0</v>
      </c>
      <c r="AA1707" s="2" t="s">
        <v>85</v>
      </c>
      <c r="AB1707" s="13" t="str">
        <f t="shared" si="508"/>
        <v/>
      </c>
      <c r="AC1707" s="2">
        <v>0</v>
      </c>
      <c r="AD1707" s="3">
        <v>1</v>
      </c>
      <c r="AE1707" s="3">
        <v>0</v>
      </c>
      <c r="AF1707" s="3">
        <v>0</v>
      </c>
      <c r="AG1707" s="3">
        <v>0</v>
      </c>
      <c r="AH1707" s="3">
        <v>0</v>
      </c>
      <c r="AI1707" s="3">
        <v>0</v>
      </c>
      <c r="AJ1707" s="3">
        <v>10</v>
      </c>
      <c r="AK1707" t="s">
        <v>85</v>
      </c>
      <c r="AL1707" s="10">
        <v>45065</v>
      </c>
      <c r="AM1707" s="10">
        <v>45067</v>
      </c>
      <c r="AQ1707" s="10">
        <v>45076</v>
      </c>
      <c r="AR1707" t="s">
        <v>88</v>
      </c>
      <c r="AS1707" t="s">
        <v>203</v>
      </c>
      <c r="AX1707">
        <v>0</v>
      </c>
      <c r="AY1707">
        <v>0</v>
      </c>
      <c r="AZ1707">
        <v>0</v>
      </c>
      <c r="BA1707">
        <v>0</v>
      </c>
      <c r="BB1707">
        <v>0</v>
      </c>
      <c r="BC1707">
        <v>0</v>
      </c>
      <c r="BD1707">
        <v>10</v>
      </c>
      <c r="BE1707">
        <v>80</v>
      </c>
      <c r="BF1707">
        <v>0</v>
      </c>
      <c r="BG1707">
        <v>0</v>
      </c>
      <c r="BH1707">
        <v>0</v>
      </c>
      <c r="BI1707">
        <v>0</v>
      </c>
      <c r="BJ1707" t="s">
        <v>91</v>
      </c>
      <c r="BK1707" t="s">
        <v>350</v>
      </c>
      <c r="BL1707" t="s">
        <v>127</v>
      </c>
      <c r="BM1707" t="s">
        <v>212</v>
      </c>
      <c r="BN1707" t="s">
        <v>2936</v>
      </c>
      <c r="BP1707" t="s">
        <v>5788</v>
      </c>
      <c r="BQ1707" s="11" t="s">
        <v>5868</v>
      </c>
      <c r="BR1707" s="11" t="s">
        <v>5869</v>
      </c>
      <c r="BS1707">
        <v>4</v>
      </c>
      <c r="BT1707">
        <v>0</v>
      </c>
      <c r="BU1707">
        <v>0</v>
      </c>
      <c r="BV1707">
        <v>1</v>
      </c>
      <c r="BW1707">
        <v>0</v>
      </c>
      <c r="BY1707">
        <v>0</v>
      </c>
      <c r="BZ1707">
        <v>60</v>
      </c>
      <c r="CH1707">
        <v>0</v>
      </c>
      <c r="CI1707">
        <v>0</v>
      </c>
      <c r="CJ1707">
        <v>0</v>
      </c>
      <c r="CK1707">
        <v>0</v>
      </c>
      <c r="CL1707">
        <v>0</v>
      </c>
      <c r="CM1707">
        <v>0</v>
      </c>
      <c r="CN1707">
        <v>0</v>
      </c>
      <c r="CO1707">
        <v>0</v>
      </c>
      <c r="CP1707">
        <v>0</v>
      </c>
      <c r="CQ1707">
        <v>0</v>
      </c>
      <c r="CS1707" t="str">
        <f t="shared" si="517"/>
        <v/>
      </c>
      <c r="CT1707" s="5">
        <f t="shared" si="509"/>
        <v>1</v>
      </c>
      <c r="CU1707" t="str">
        <f t="shared" si="517"/>
        <v/>
      </c>
      <c r="CV1707" t="str">
        <f t="shared" si="517"/>
        <v/>
      </c>
      <c r="CW1707" t="str">
        <f t="shared" si="517"/>
        <v/>
      </c>
      <c r="CX1707" t="str">
        <f t="shared" si="517"/>
        <v/>
      </c>
      <c r="CY1707" t="str">
        <f t="shared" si="517"/>
        <v/>
      </c>
      <c r="CZ1707" t="str">
        <f t="shared" si="517"/>
        <v/>
      </c>
      <c r="DA1707">
        <f t="shared" si="517"/>
        <v>1</v>
      </c>
      <c r="DB1707">
        <f t="shared" si="517"/>
        <v>1</v>
      </c>
      <c r="DC1707" t="str">
        <f t="shared" si="517"/>
        <v/>
      </c>
      <c r="DD1707">
        <f t="shared" si="517"/>
        <v>1</v>
      </c>
      <c r="DE1707">
        <f t="shared" si="517"/>
        <v>1</v>
      </c>
      <c r="DF1707" t="str">
        <f t="shared" si="517"/>
        <v/>
      </c>
      <c r="DG1707">
        <f t="shared" si="517"/>
        <v>1</v>
      </c>
      <c r="DH1707" t="str">
        <f t="shared" si="517"/>
        <v/>
      </c>
      <c r="DI1707" t="str">
        <f t="shared" si="510"/>
        <v/>
      </c>
      <c r="DJ1707" t="str">
        <f t="shared" si="511"/>
        <v/>
      </c>
    </row>
    <row r="1708" spans="1:114" ht="18" customHeight="1" x14ac:dyDescent="0.3">
      <c r="A1708" s="9" t="s">
        <v>3442</v>
      </c>
      <c r="B1708" s="9" t="s">
        <v>3443</v>
      </c>
      <c r="C1708" s="9" t="s">
        <v>3573</v>
      </c>
      <c r="D1708" s="9" t="s">
        <v>3580</v>
      </c>
      <c r="G1708" t="str">
        <f t="shared" si="503"/>
        <v>國</v>
      </c>
      <c r="H1708" s="9" t="str">
        <f t="shared" si="504"/>
        <v>國</v>
      </c>
      <c r="I1708" s="9" t="str">
        <f t="shared" si="505"/>
        <v/>
      </c>
      <c r="J1708" t="str">
        <f t="shared" si="512"/>
        <v/>
      </c>
      <c r="K1708" t="str">
        <f t="shared" si="513"/>
        <v/>
      </c>
      <c r="L1708" s="9" t="str">
        <f t="shared" si="506"/>
        <v/>
      </c>
      <c r="M1708" s="9" t="str">
        <f t="shared" si="507"/>
        <v/>
      </c>
      <c r="N1708" s="1" t="s">
        <v>85</v>
      </c>
      <c r="O1708" s="1" t="s">
        <v>85</v>
      </c>
      <c r="P1708" s="1" t="s">
        <v>85</v>
      </c>
      <c r="Q1708" s="1" t="s">
        <v>85</v>
      </c>
      <c r="R1708" s="1" t="s">
        <v>85</v>
      </c>
      <c r="S1708" s="1" t="s">
        <v>85</v>
      </c>
      <c r="T1708" s="1" t="s">
        <v>85</v>
      </c>
      <c r="U1708" s="2">
        <v>9</v>
      </c>
      <c r="V1708" s="2">
        <v>0</v>
      </c>
      <c r="W1708" s="2">
        <v>0</v>
      </c>
      <c r="X1708" s="2">
        <v>0</v>
      </c>
      <c r="Y1708" s="2">
        <v>0</v>
      </c>
      <c r="Z1708" s="2">
        <v>0</v>
      </c>
      <c r="AA1708" s="2" t="s">
        <v>85</v>
      </c>
      <c r="AB1708" s="13" t="str">
        <f t="shared" si="508"/>
        <v>err</v>
      </c>
      <c r="AC1708" s="2">
        <v>0</v>
      </c>
      <c r="AD1708" s="3">
        <v>1</v>
      </c>
      <c r="AE1708" s="3">
        <v>0</v>
      </c>
      <c r="AF1708" s="3">
        <v>0</v>
      </c>
      <c r="AG1708" s="3">
        <v>0</v>
      </c>
      <c r="AH1708" s="3">
        <v>0</v>
      </c>
      <c r="AI1708" s="3">
        <v>0</v>
      </c>
      <c r="AJ1708" s="3">
        <v>20</v>
      </c>
      <c r="AK1708" t="s">
        <v>85</v>
      </c>
      <c r="AL1708" s="10">
        <v>45065</v>
      </c>
      <c r="AM1708" s="10">
        <v>45067</v>
      </c>
      <c r="AQ1708" s="10">
        <v>45076</v>
      </c>
      <c r="AR1708" t="s">
        <v>88</v>
      </c>
      <c r="AS1708" t="s">
        <v>203</v>
      </c>
      <c r="AX1708">
        <v>0</v>
      </c>
      <c r="AY1708">
        <v>0</v>
      </c>
      <c r="AZ1708">
        <v>0</v>
      </c>
      <c r="BA1708">
        <v>0</v>
      </c>
      <c r="BB1708">
        <v>0</v>
      </c>
      <c r="BC1708">
        <v>0</v>
      </c>
      <c r="BD1708">
        <v>20</v>
      </c>
      <c r="BE1708">
        <v>60</v>
      </c>
      <c r="BF1708">
        <v>0</v>
      </c>
      <c r="BG1708">
        <v>0</v>
      </c>
      <c r="BH1708">
        <v>0</v>
      </c>
      <c r="BI1708">
        <v>0</v>
      </c>
      <c r="BJ1708" t="s">
        <v>91</v>
      </c>
      <c r="BK1708" t="s">
        <v>92</v>
      </c>
      <c r="BL1708" t="s">
        <v>858</v>
      </c>
      <c r="BM1708" t="s">
        <v>138</v>
      </c>
      <c r="BN1708" t="s">
        <v>3923</v>
      </c>
      <c r="BP1708" t="s">
        <v>5788</v>
      </c>
      <c r="BQ1708" s="11" t="s">
        <v>5870</v>
      </c>
      <c r="BR1708" s="11" t="s">
        <v>5871</v>
      </c>
      <c r="BS1708">
        <v>12</v>
      </c>
      <c r="BT1708">
        <v>0</v>
      </c>
      <c r="BU1708">
        <v>0</v>
      </c>
      <c r="BV1708">
        <v>1</v>
      </c>
      <c r="BW1708">
        <v>0</v>
      </c>
      <c r="BY1708">
        <v>0</v>
      </c>
      <c r="BZ1708">
        <v>108</v>
      </c>
      <c r="CH1708">
        <v>0</v>
      </c>
      <c r="CI1708">
        <v>0</v>
      </c>
      <c r="CJ1708">
        <v>0</v>
      </c>
      <c r="CK1708">
        <v>0</v>
      </c>
      <c r="CL1708">
        <v>0</v>
      </c>
      <c r="CM1708">
        <v>0</v>
      </c>
      <c r="CN1708">
        <v>0</v>
      </c>
      <c r="CO1708">
        <v>0</v>
      </c>
      <c r="CP1708">
        <v>0</v>
      </c>
      <c r="CQ1708">
        <v>0</v>
      </c>
      <c r="CS1708">
        <f t="shared" si="517"/>
        <v>1</v>
      </c>
      <c r="CT1708" s="5">
        <f t="shared" si="509"/>
        <v>1</v>
      </c>
      <c r="CU1708" t="str">
        <f t="shared" si="517"/>
        <v/>
      </c>
      <c r="CV1708" t="str">
        <f t="shared" si="517"/>
        <v/>
      </c>
      <c r="CW1708">
        <f t="shared" si="517"/>
        <v>1</v>
      </c>
      <c r="CX1708">
        <f t="shared" si="517"/>
        <v>1</v>
      </c>
      <c r="CY1708" t="str">
        <f t="shared" si="517"/>
        <v/>
      </c>
      <c r="CZ1708" t="str">
        <f t="shared" si="517"/>
        <v/>
      </c>
      <c r="DA1708">
        <f t="shared" si="517"/>
        <v>1</v>
      </c>
      <c r="DB1708" t="str">
        <f t="shared" si="517"/>
        <v/>
      </c>
      <c r="DC1708" t="str">
        <f t="shared" si="517"/>
        <v/>
      </c>
      <c r="DD1708" t="str">
        <f t="shared" si="517"/>
        <v/>
      </c>
      <c r="DE1708">
        <f t="shared" si="517"/>
        <v>1</v>
      </c>
      <c r="DF1708" t="str">
        <f t="shared" si="517"/>
        <v/>
      </c>
      <c r="DG1708">
        <f t="shared" si="517"/>
        <v>1</v>
      </c>
      <c r="DH1708">
        <f t="shared" si="517"/>
        <v>1</v>
      </c>
      <c r="DI1708" t="str">
        <f t="shared" si="510"/>
        <v/>
      </c>
      <c r="DJ1708" t="str">
        <f t="shared" si="511"/>
        <v/>
      </c>
    </row>
    <row r="1709" spans="1:114" ht="18" customHeight="1" x14ac:dyDescent="0.3">
      <c r="A1709" s="9" t="s">
        <v>3442</v>
      </c>
      <c r="B1709" s="9" t="s">
        <v>3443</v>
      </c>
      <c r="C1709" s="9" t="s">
        <v>3575</v>
      </c>
      <c r="D1709" s="9" t="s">
        <v>3581</v>
      </c>
      <c r="G1709" t="str">
        <f t="shared" si="503"/>
        <v>國社</v>
      </c>
      <c r="H1709" s="9" t="str">
        <f t="shared" si="504"/>
        <v>國</v>
      </c>
      <c r="I1709" s="9" t="str">
        <f t="shared" si="505"/>
        <v/>
      </c>
      <c r="J1709" t="str">
        <f t="shared" si="512"/>
        <v/>
      </c>
      <c r="K1709" t="str">
        <f t="shared" si="513"/>
        <v/>
      </c>
      <c r="L1709" s="9" t="str">
        <f t="shared" si="506"/>
        <v>社</v>
      </c>
      <c r="M1709" s="9" t="str">
        <f t="shared" si="507"/>
        <v/>
      </c>
      <c r="N1709" s="1" t="s">
        <v>85</v>
      </c>
      <c r="O1709" s="1" t="s">
        <v>85</v>
      </c>
      <c r="P1709" s="1" t="s">
        <v>85</v>
      </c>
      <c r="Q1709" s="1" t="s">
        <v>85</v>
      </c>
      <c r="R1709" s="1" t="s">
        <v>85</v>
      </c>
      <c r="S1709" s="1" t="s">
        <v>85</v>
      </c>
      <c r="T1709" s="1" t="s">
        <v>85</v>
      </c>
      <c r="U1709" s="2">
        <v>18</v>
      </c>
      <c r="V1709" s="2">
        <v>0</v>
      </c>
      <c r="W1709" s="2">
        <v>0</v>
      </c>
      <c r="X1709" s="2">
        <v>0</v>
      </c>
      <c r="Y1709" s="2">
        <v>15</v>
      </c>
      <c r="Z1709" s="2">
        <v>0</v>
      </c>
      <c r="AA1709" s="2" t="s">
        <v>85</v>
      </c>
      <c r="AB1709" s="13" t="str">
        <f t="shared" si="508"/>
        <v/>
      </c>
      <c r="AC1709" s="2">
        <v>0</v>
      </c>
      <c r="AD1709" s="3">
        <v>1</v>
      </c>
      <c r="AE1709" s="3">
        <v>0</v>
      </c>
      <c r="AF1709" s="3">
        <v>0</v>
      </c>
      <c r="AG1709" s="3">
        <v>0</v>
      </c>
      <c r="AH1709" s="3">
        <v>1</v>
      </c>
      <c r="AI1709" s="3">
        <v>0</v>
      </c>
      <c r="AJ1709" s="3">
        <v>20</v>
      </c>
      <c r="AK1709" t="s">
        <v>85</v>
      </c>
      <c r="AL1709" s="10">
        <v>45065</v>
      </c>
      <c r="AM1709" s="10">
        <v>45067</v>
      </c>
      <c r="AQ1709" s="10">
        <v>45076</v>
      </c>
      <c r="AR1709" t="s">
        <v>88</v>
      </c>
      <c r="AS1709" t="s">
        <v>203</v>
      </c>
      <c r="AX1709">
        <v>0</v>
      </c>
      <c r="AY1709">
        <v>0</v>
      </c>
      <c r="AZ1709">
        <v>0</v>
      </c>
      <c r="BA1709">
        <v>0</v>
      </c>
      <c r="BB1709">
        <v>0</v>
      </c>
      <c r="BC1709">
        <v>0</v>
      </c>
      <c r="BD1709">
        <v>30</v>
      </c>
      <c r="BE1709">
        <v>50</v>
      </c>
      <c r="BF1709">
        <v>0</v>
      </c>
      <c r="BG1709">
        <v>0</v>
      </c>
      <c r="BH1709">
        <v>0</v>
      </c>
      <c r="BI1709">
        <v>0</v>
      </c>
      <c r="BJ1709" t="s">
        <v>200</v>
      </c>
      <c r="BK1709" t="s">
        <v>8599</v>
      </c>
      <c r="BL1709" t="s">
        <v>138</v>
      </c>
      <c r="BM1709" t="s">
        <v>2936</v>
      </c>
      <c r="BP1709" t="s">
        <v>5788</v>
      </c>
      <c r="BQ1709" s="12" t="s">
        <v>8583</v>
      </c>
      <c r="BR1709" s="12" t="s">
        <v>8600</v>
      </c>
      <c r="BS1709">
        <v>6</v>
      </c>
      <c r="BT1709">
        <v>0</v>
      </c>
      <c r="BU1709">
        <v>0</v>
      </c>
      <c r="BV1709">
        <v>1</v>
      </c>
      <c r="BW1709">
        <v>0</v>
      </c>
      <c r="BY1709">
        <v>0</v>
      </c>
      <c r="BZ1709">
        <v>90</v>
      </c>
      <c r="CH1709">
        <v>0</v>
      </c>
      <c r="CI1709">
        <v>0</v>
      </c>
      <c r="CJ1709">
        <v>0</v>
      </c>
      <c r="CK1709">
        <v>0</v>
      </c>
      <c r="CL1709">
        <v>0</v>
      </c>
      <c r="CM1709">
        <v>0</v>
      </c>
      <c r="CN1709">
        <v>0</v>
      </c>
      <c r="CO1709">
        <v>0</v>
      </c>
      <c r="CP1709">
        <v>0</v>
      </c>
      <c r="CQ1709">
        <v>0</v>
      </c>
      <c r="CS1709" t="str">
        <f t="shared" si="517"/>
        <v/>
      </c>
      <c r="CT1709" s="5" t="str">
        <f t="shared" si="509"/>
        <v/>
      </c>
      <c r="CU1709" t="str">
        <f t="shared" si="517"/>
        <v/>
      </c>
      <c r="CV1709" t="str">
        <f t="shared" si="517"/>
        <v/>
      </c>
      <c r="CW1709" t="str">
        <f t="shared" si="517"/>
        <v/>
      </c>
      <c r="CX1709">
        <f t="shared" si="517"/>
        <v>1</v>
      </c>
      <c r="CY1709" t="str">
        <f t="shared" si="517"/>
        <v/>
      </c>
      <c r="CZ1709" t="str">
        <f t="shared" si="517"/>
        <v/>
      </c>
      <c r="DA1709">
        <f t="shared" si="517"/>
        <v>1</v>
      </c>
      <c r="DB1709" t="str">
        <f t="shared" si="517"/>
        <v/>
      </c>
      <c r="DC1709" t="str">
        <f t="shared" si="517"/>
        <v/>
      </c>
      <c r="DD1709" t="str">
        <f t="shared" si="517"/>
        <v/>
      </c>
      <c r="DE1709">
        <f t="shared" si="517"/>
        <v>1</v>
      </c>
      <c r="DF1709" t="str">
        <f t="shared" si="517"/>
        <v/>
      </c>
      <c r="DG1709">
        <f t="shared" si="517"/>
        <v>1</v>
      </c>
      <c r="DH1709">
        <f t="shared" si="517"/>
        <v>1</v>
      </c>
      <c r="DI1709" t="str">
        <f t="shared" si="510"/>
        <v/>
      </c>
      <c r="DJ1709" t="str">
        <f t="shared" si="511"/>
        <v/>
      </c>
    </row>
    <row r="1710" spans="1:114" ht="18" customHeight="1" x14ac:dyDescent="0.3">
      <c r="A1710" s="9" t="s">
        <v>3582</v>
      </c>
      <c r="B1710" s="9" t="s">
        <v>3583</v>
      </c>
      <c r="C1710" s="9" t="s">
        <v>3584</v>
      </c>
      <c r="D1710" s="9" t="s">
        <v>3585</v>
      </c>
      <c r="G1710" t="str">
        <f t="shared" si="503"/>
        <v>國英社自</v>
      </c>
      <c r="H1710" s="9" t="str">
        <f t="shared" si="504"/>
        <v>國</v>
      </c>
      <c r="I1710" s="9" t="str">
        <f t="shared" si="505"/>
        <v>英</v>
      </c>
      <c r="J1710" t="str">
        <f t="shared" si="512"/>
        <v/>
      </c>
      <c r="K1710" t="str">
        <f t="shared" si="513"/>
        <v/>
      </c>
      <c r="L1710" s="9" t="str">
        <f t="shared" si="506"/>
        <v>社</v>
      </c>
      <c r="M1710" s="9" t="str">
        <f t="shared" si="507"/>
        <v>自</v>
      </c>
      <c r="N1710" s="1" t="s">
        <v>87</v>
      </c>
      <c r="O1710" s="1" t="s">
        <v>87</v>
      </c>
      <c r="P1710" s="1" t="s">
        <v>85</v>
      </c>
      <c r="Q1710" s="1" t="s">
        <v>85</v>
      </c>
      <c r="R1710" s="1" t="s">
        <v>87</v>
      </c>
      <c r="S1710" s="1" t="s">
        <v>87</v>
      </c>
      <c r="T1710" s="1" t="s">
        <v>85</v>
      </c>
      <c r="U1710" s="2">
        <v>0</v>
      </c>
      <c r="V1710" s="2">
        <v>0</v>
      </c>
      <c r="W1710" s="2">
        <v>0</v>
      </c>
      <c r="X1710" s="2">
        <v>0</v>
      </c>
      <c r="Y1710" s="2">
        <v>0</v>
      </c>
      <c r="Z1710" s="2">
        <v>0</v>
      </c>
      <c r="AA1710" s="2" t="s">
        <v>445</v>
      </c>
      <c r="AB1710" s="13" t="str">
        <f t="shared" si="508"/>
        <v/>
      </c>
      <c r="AC1710" s="2">
        <v>3</v>
      </c>
      <c r="AD1710" s="3">
        <v>2</v>
      </c>
      <c r="AE1710" s="3">
        <v>2</v>
      </c>
      <c r="AF1710" s="3">
        <v>0</v>
      </c>
      <c r="AG1710" s="3">
        <v>0</v>
      </c>
      <c r="AH1710" s="3">
        <v>1</v>
      </c>
      <c r="AI1710" s="3">
        <v>1</v>
      </c>
      <c r="AJ1710" s="3">
        <v>40</v>
      </c>
      <c r="AK1710" t="s">
        <v>85</v>
      </c>
      <c r="AL1710" s="10">
        <v>45066</v>
      </c>
      <c r="AM1710" s="10">
        <v>45066</v>
      </c>
      <c r="AQ1710" s="10">
        <v>45078</v>
      </c>
      <c r="AR1710" t="s">
        <v>88</v>
      </c>
      <c r="AS1710" t="s">
        <v>203</v>
      </c>
      <c r="AX1710">
        <v>0</v>
      </c>
      <c r="AY1710">
        <v>0</v>
      </c>
      <c r="AZ1710">
        <v>0</v>
      </c>
      <c r="BA1710">
        <v>0</v>
      </c>
      <c r="BB1710">
        <v>0</v>
      </c>
      <c r="BC1710">
        <v>0</v>
      </c>
      <c r="BD1710">
        <v>30</v>
      </c>
      <c r="BE1710">
        <v>30</v>
      </c>
      <c r="BF1710">
        <v>0</v>
      </c>
      <c r="BG1710">
        <v>0</v>
      </c>
      <c r="BH1710">
        <v>0</v>
      </c>
      <c r="BI1710">
        <v>0</v>
      </c>
      <c r="BJ1710" t="s">
        <v>91</v>
      </c>
      <c r="BK1710" t="s">
        <v>92</v>
      </c>
      <c r="BL1710" t="s">
        <v>399</v>
      </c>
      <c r="BM1710" t="s">
        <v>94</v>
      </c>
      <c r="BP1710" t="s">
        <v>5872</v>
      </c>
      <c r="BQ1710" s="12" t="s">
        <v>8601</v>
      </c>
      <c r="BR1710" s="12" t="s">
        <v>8602</v>
      </c>
      <c r="BS1710">
        <v>14</v>
      </c>
      <c r="BT1710">
        <v>0</v>
      </c>
      <c r="BU1710">
        <v>0</v>
      </c>
      <c r="BV1710">
        <v>2</v>
      </c>
      <c r="BW1710">
        <v>1</v>
      </c>
      <c r="BX1710" t="s">
        <v>9131</v>
      </c>
      <c r="BY1710">
        <v>0</v>
      </c>
      <c r="BZ1710">
        <v>42</v>
      </c>
      <c r="CS1710">
        <f t="shared" si="517"/>
        <v>1</v>
      </c>
      <c r="CT1710" s="5">
        <f t="shared" si="509"/>
        <v>1</v>
      </c>
      <c r="CU1710" t="str">
        <f t="shared" si="517"/>
        <v/>
      </c>
      <c r="CV1710" t="str">
        <f t="shared" si="517"/>
        <v/>
      </c>
      <c r="CW1710">
        <f t="shared" si="517"/>
        <v>1</v>
      </c>
      <c r="CX1710">
        <f t="shared" si="517"/>
        <v>1</v>
      </c>
      <c r="CY1710" t="str">
        <f t="shared" si="517"/>
        <v/>
      </c>
      <c r="CZ1710" t="str">
        <f t="shared" si="517"/>
        <v/>
      </c>
      <c r="DA1710" t="str">
        <f t="shared" si="517"/>
        <v/>
      </c>
      <c r="DB1710">
        <f t="shared" si="517"/>
        <v>1</v>
      </c>
      <c r="DC1710" t="str">
        <f t="shared" si="517"/>
        <v/>
      </c>
      <c r="DD1710">
        <f t="shared" si="517"/>
        <v>1</v>
      </c>
      <c r="DE1710">
        <f t="shared" si="517"/>
        <v>1</v>
      </c>
      <c r="DF1710">
        <f t="shared" si="517"/>
        <v>1</v>
      </c>
      <c r="DG1710">
        <f t="shared" si="517"/>
        <v>1</v>
      </c>
      <c r="DH1710">
        <f t="shared" ref="DH1710" si="518">IF(OR(ISNUMBER(FIND(DH$1,$BK1710)),ISNUMBER(FIND(DH$1,$BL1710)),ISNUMBER(FIND(DH$1,$BM1710))),1,"")</f>
        <v>1</v>
      </c>
      <c r="DI1710" t="str">
        <f t="shared" si="510"/>
        <v/>
      </c>
      <c r="DJ1710" t="str">
        <f t="shared" si="511"/>
        <v/>
      </c>
    </row>
    <row r="1711" spans="1:114" ht="18" customHeight="1" x14ac:dyDescent="0.3">
      <c r="A1711" s="9" t="s">
        <v>3582</v>
      </c>
      <c r="B1711" s="9" t="s">
        <v>3583</v>
      </c>
      <c r="C1711" s="9" t="s">
        <v>3586</v>
      </c>
      <c r="D1711" s="9" t="s">
        <v>3587</v>
      </c>
      <c r="G1711" t="str">
        <f t="shared" si="503"/>
        <v>國英社</v>
      </c>
      <c r="H1711" s="9" t="str">
        <f t="shared" si="504"/>
        <v>國</v>
      </c>
      <c r="I1711" s="9" t="str">
        <f t="shared" si="505"/>
        <v>英</v>
      </c>
      <c r="J1711" t="str">
        <f t="shared" si="512"/>
        <v/>
      </c>
      <c r="K1711" t="str">
        <f t="shared" si="513"/>
        <v/>
      </c>
      <c r="L1711" s="9" t="str">
        <f t="shared" si="506"/>
        <v>社</v>
      </c>
      <c r="M1711" s="9" t="str">
        <f t="shared" si="507"/>
        <v/>
      </c>
      <c r="N1711" s="1" t="s">
        <v>87</v>
      </c>
      <c r="O1711" s="1" t="s">
        <v>87</v>
      </c>
      <c r="P1711" s="1" t="s">
        <v>85</v>
      </c>
      <c r="Q1711" s="1" t="s">
        <v>85</v>
      </c>
      <c r="R1711" s="1" t="s">
        <v>87</v>
      </c>
      <c r="S1711" s="1" t="s">
        <v>85</v>
      </c>
      <c r="T1711" s="1" t="s">
        <v>85</v>
      </c>
      <c r="U1711" s="2">
        <v>0</v>
      </c>
      <c r="V1711" s="2">
        <v>0</v>
      </c>
      <c r="W1711" s="2">
        <v>0</v>
      </c>
      <c r="X1711" s="2">
        <v>0</v>
      </c>
      <c r="Y1711" s="2">
        <v>0</v>
      </c>
      <c r="Z1711" s="2">
        <v>0</v>
      </c>
      <c r="AA1711" s="2" t="s">
        <v>118</v>
      </c>
      <c r="AB1711" s="13" t="str">
        <f t="shared" si="508"/>
        <v/>
      </c>
      <c r="AC1711" s="2">
        <v>3</v>
      </c>
      <c r="AD1711" s="3">
        <v>1.5</v>
      </c>
      <c r="AE1711" s="3">
        <v>1.5</v>
      </c>
      <c r="AF1711" s="3">
        <v>0</v>
      </c>
      <c r="AG1711" s="3">
        <v>0</v>
      </c>
      <c r="AH1711" s="3">
        <v>1.5</v>
      </c>
      <c r="AI1711" s="3">
        <v>0</v>
      </c>
      <c r="AJ1711" s="3">
        <v>50</v>
      </c>
      <c r="AK1711" t="s">
        <v>85</v>
      </c>
      <c r="AL1711" s="10"/>
      <c r="AM1711" s="10"/>
      <c r="AN1711" s="8">
        <v>45066</v>
      </c>
      <c r="AQ1711" s="10">
        <v>45078</v>
      </c>
      <c r="AR1711" t="s">
        <v>88</v>
      </c>
      <c r="AS1711" t="s">
        <v>3588</v>
      </c>
      <c r="AT1711" t="s">
        <v>3589</v>
      </c>
      <c r="AX1711">
        <v>0</v>
      </c>
      <c r="AY1711">
        <v>0</v>
      </c>
      <c r="AZ1711">
        <v>0</v>
      </c>
      <c r="BA1711">
        <v>0</v>
      </c>
      <c r="BB1711">
        <v>0</v>
      </c>
      <c r="BC1711">
        <v>0</v>
      </c>
      <c r="BD1711">
        <v>20</v>
      </c>
      <c r="BE1711">
        <v>15</v>
      </c>
      <c r="BF1711">
        <v>15</v>
      </c>
      <c r="BG1711">
        <v>0</v>
      </c>
      <c r="BH1711">
        <v>0</v>
      </c>
      <c r="BI1711">
        <v>0</v>
      </c>
      <c r="BJ1711" t="s">
        <v>91</v>
      </c>
      <c r="BK1711" t="s">
        <v>114</v>
      </c>
      <c r="BL1711" t="s">
        <v>1712</v>
      </c>
      <c r="BM1711" t="s">
        <v>138</v>
      </c>
      <c r="BP1711" t="s">
        <v>5873</v>
      </c>
      <c r="BQ1711" s="12" t="s">
        <v>8603</v>
      </c>
      <c r="BR1711" s="12" t="s">
        <v>8604</v>
      </c>
      <c r="BS1711">
        <v>12</v>
      </c>
      <c r="BT1711">
        <v>0</v>
      </c>
      <c r="BU1711">
        <v>0</v>
      </c>
      <c r="BV1711">
        <v>2</v>
      </c>
      <c r="BW1711">
        <v>2</v>
      </c>
      <c r="BX1711" t="s">
        <v>9134</v>
      </c>
      <c r="BY1711">
        <v>0</v>
      </c>
      <c r="BZ1711">
        <v>36</v>
      </c>
      <c r="CS1711">
        <f t="shared" ref="CS1711:DH1726" si="519">IF(OR(ISNUMBER(FIND(CS$1,$BK1711)),ISNUMBER(FIND(CS$1,$BL1711)),ISNUMBER(FIND(CS$1,$BM1711))),1,"")</f>
        <v>1</v>
      </c>
      <c r="CT1711" s="5">
        <f t="shared" si="509"/>
        <v>1</v>
      </c>
      <c r="CU1711" t="str">
        <f t="shared" si="519"/>
        <v/>
      </c>
      <c r="CV1711">
        <f t="shared" si="519"/>
        <v>1</v>
      </c>
      <c r="CW1711">
        <f t="shared" si="519"/>
        <v>1</v>
      </c>
      <c r="CX1711" t="str">
        <f t="shared" si="519"/>
        <v/>
      </c>
      <c r="CY1711">
        <f t="shared" si="519"/>
        <v>1</v>
      </c>
      <c r="CZ1711" t="str">
        <f t="shared" si="519"/>
        <v/>
      </c>
      <c r="DA1711">
        <f t="shared" si="519"/>
        <v>1</v>
      </c>
      <c r="DB1711">
        <f t="shared" si="519"/>
        <v>1</v>
      </c>
      <c r="DC1711" t="str">
        <f t="shared" si="519"/>
        <v/>
      </c>
      <c r="DD1711" t="str">
        <f t="shared" si="519"/>
        <v/>
      </c>
      <c r="DE1711">
        <f t="shared" si="519"/>
        <v>1</v>
      </c>
      <c r="DF1711" t="str">
        <f t="shared" si="519"/>
        <v/>
      </c>
      <c r="DG1711">
        <f t="shared" si="519"/>
        <v>1</v>
      </c>
      <c r="DH1711">
        <f t="shared" si="519"/>
        <v>1</v>
      </c>
      <c r="DI1711" t="str">
        <f t="shared" si="510"/>
        <v/>
      </c>
      <c r="DJ1711" t="str">
        <f t="shared" si="511"/>
        <v/>
      </c>
    </row>
    <row r="1712" spans="1:114" ht="18" customHeight="1" x14ac:dyDescent="0.3">
      <c r="A1712" s="9" t="s">
        <v>3582</v>
      </c>
      <c r="B1712" s="9" t="s">
        <v>3583</v>
      </c>
      <c r="C1712" s="9" t="s">
        <v>3590</v>
      </c>
      <c r="D1712" s="9" t="s">
        <v>3591</v>
      </c>
      <c r="G1712" t="str">
        <f t="shared" si="503"/>
        <v>國英</v>
      </c>
      <c r="H1712" s="9" t="str">
        <f t="shared" si="504"/>
        <v>國</v>
      </c>
      <c r="I1712" s="9" t="str">
        <f t="shared" si="505"/>
        <v>英</v>
      </c>
      <c r="J1712" t="str">
        <f t="shared" si="512"/>
        <v/>
      </c>
      <c r="K1712" t="str">
        <f t="shared" si="513"/>
        <v/>
      </c>
      <c r="L1712" s="9" t="str">
        <f t="shared" si="506"/>
        <v/>
      </c>
      <c r="M1712" s="9" t="str">
        <f t="shared" si="507"/>
        <v/>
      </c>
      <c r="N1712" s="1" t="s">
        <v>87</v>
      </c>
      <c r="O1712" s="1" t="s">
        <v>87</v>
      </c>
      <c r="P1712" s="1" t="s">
        <v>85</v>
      </c>
      <c r="Q1712" s="1" t="s">
        <v>85</v>
      </c>
      <c r="R1712" s="1" t="s">
        <v>85</v>
      </c>
      <c r="S1712" s="1" t="s">
        <v>85</v>
      </c>
      <c r="T1712" s="1" t="s">
        <v>85</v>
      </c>
      <c r="U1712" s="2">
        <v>3</v>
      </c>
      <c r="V1712" s="2">
        <v>3</v>
      </c>
      <c r="W1712" s="2">
        <v>0</v>
      </c>
      <c r="X1712" s="2">
        <v>0</v>
      </c>
      <c r="Y1712" s="2">
        <v>0</v>
      </c>
      <c r="Z1712" s="2">
        <v>0</v>
      </c>
      <c r="AA1712" s="2" t="s">
        <v>85</v>
      </c>
      <c r="AB1712" s="13" t="str">
        <f t="shared" si="508"/>
        <v/>
      </c>
      <c r="AC1712" s="2">
        <v>0</v>
      </c>
      <c r="AD1712" s="3">
        <v>1</v>
      </c>
      <c r="AE1712" s="3">
        <v>2</v>
      </c>
      <c r="AF1712" s="3">
        <v>0</v>
      </c>
      <c r="AG1712" s="3">
        <v>0</v>
      </c>
      <c r="AH1712" s="3">
        <v>0</v>
      </c>
      <c r="AI1712" s="3">
        <v>0</v>
      </c>
      <c r="AJ1712" s="3">
        <v>30</v>
      </c>
      <c r="AK1712" t="s">
        <v>85</v>
      </c>
      <c r="AL1712" s="10"/>
      <c r="AM1712" s="10"/>
      <c r="AN1712" s="8">
        <v>45066</v>
      </c>
      <c r="AQ1712" s="10">
        <v>45078</v>
      </c>
      <c r="AR1712" t="s">
        <v>88</v>
      </c>
      <c r="AS1712" t="s">
        <v>203</v>
      </c>
      <c r="AX1712">
        <v>0</v>
      </c>
      <c r="AY1712">
        <v>0</v>
      </c>
      <c r="AZ1712">
        <v>0</v>
      </c>
      <c r="BA1712">
        <v>0</v>
      </c>
      <c r="BB1712">
        <v>0</v>
      </c>
      <c r="BC1712">
        <v>0</v>
      </c>
      <c r="BD1712">
        <v>30</v>
      </c>
      <c r="BE1712">
        <v>40</v>
      </c>
      <c r="BF1712">
        <v>0</v>
      </c>
      <c r="BG1712">
        <v>0</v>
      </c>
      <c r="BH1712">
        <v>0</v>
      </c>
      <c r="BI1712">
        <v>0</v>
      </c>
      <c r="BJ1712" t="s">
        <v>91</v>
      </c>
      <c r="BK1712" t="s">
        <v>304</v>
      </c>
      <c r="BL1712" t="s">
        <v>938</v>
      </c>
      <c r="BM1712" t="s">
        <v>94</v>
      </c>
      <c r="BP1712" t="s">
        <v>5874</v>
      </c>
      <c r="BQ1712" s="11" t="s">
        <v>3592</v>
      </c>
      <c r="BR1712" s="12" t="s">
        <v>8605</v>
      </c>
      <c r="BS1712">
        <v>13</v>
      </c>
      <c r="BT1712">
        <v>0</v>
      </c>
      <c r="BU1712">
        <v>0</v>
      </c>
      <c r="BV1712">
        <v>1</v>
      </c>
      <c r="BW1712">
        <v>0</v>
      </c>
      <c r="BY1712">
        <v>0</v>
      </c>
      <c r="BZ1712">
        <v>39</v>
      </c>
      <c r="CS1712" t="str">
        <f t="shared" si="519"/>
        <v/>
      </c>
      <c r="CT1712" s="5">
        <f t="shared" si="509"/>
        <v>1</v>
      </c>
      <c r="CU1712" t="str">
        <f t="shared" si="519"/>
        <v/>
      </c>
      <c r="CV1712">
        <f t="shared" si="519"/>
        <v>1</v>
      </c>
      <c r="CW1712">
        <f t="shared" si="519"/>
        <v>1</v>
      </c>
      <c r="CX1712">
        <f t="shared" si="519"/>
        <v>1</v>
      </c>
      <c r="CY1712" t="str">
        <f t="shared" si="519"/>
        <v/>
      </c>
      <c r="CZ1712" t="str">
        <f t="shared" si="519"/>
        <v/>
      </c>
      <c r="DA1712">
        <f t="shared" si="519"/>
        <v>1</v>
      </c>
      <c r="DB1712">
        <f t="shared" si="519"/>
        <v>1</v>
      </c>
      <c r="DC1712" t="str">
        <f t="shared" si="519"/>
        <v/>
      </c>
      <c r="DD1712" t="str">
        <f t="shared" si="519"/>
        <v/>
      </c>
      <c r="DE1712">
        <f t="shared" si="519"/>
        <v>1</v>
      </c>
      <c r="DF1712">
        <f t="shared" si="519"/>
        <v>1</v>
      </c>
      <c r="DG1712">
        <f t="shared" si="519"/>
        <v>1</v>
      </c>
      <c r="DH1712">
        <f t="shared" si="519"/>
        <v>1</v>
      </c>
      <c r="DI1712" t="str">
        <f t="shared" si="510"/>
        <v/>
      </c>
      <c r="DJ1712" t="str">
        <f t="shared" si="511"/>
        <v/>
      </c>
    </row>
    <row r="1713" spans="1:114" ht="18" customHeight="1" x14ac:dyDescent="0.3">
      <c r="A1713" s="9" t="s">
        <v>3582</v>
      </c>
      <c r="B1713" s="9" t="s">
        <v>3583</v>
      </c>
      <c r="C1713" s="9" t="s">
        <v>3593</v>
      </c>
      <c r="D1713" s="9" t="s">
        <v>126</v>
      </c>
      <c r="G1713" t="str">
        <f t="shared" si="503"/>
        <v>國英社</v>
      </c>
      <c r="H1713" s="9" t="str">
        <f t="shared" si="504"/>
        <v>國</v>
      </c>
      <c r="I1713" s="9" t="str">
        <f t="shared" si="505"/>
        <v>英</v>
      </c>
      <c r="J1713" t="str">
        <f t="shared" si="512"/>
        <v/>
      </c>
      <c r="K1713" t="str">
        <f t="shared" si="513"/>
        <v/>
      </c>
      <c r="L1713" s="9" t="str">
        <f t="shared" si="506"/>
        <v>社</v>
      </c>
      <c r="M1713" s="9" t="str">
        <f t="shared" si="507"/>
        <v/>
      </c>
      <c r="N1713" s="1" t="s">
        <v>418</v>
      </c>
      <c r="O1713" s="1" t="s">
        <v>418</v>
      </c>
      <c r="P1713" s="1" t="s">
        <v>85</v>
      </c>
      <c r="Q1713" s="1" t="s">
        <v>85</v>
      </c>
      <c r="R1713" s="1" t="s">
        <v>418</v>
      </c>
      <c r="S1713" s="1" t="s">
        <v>85</v>
      </c>
      <c r="T1713" s="1" t="s">
        <v>366</v>
      </c>
      <c r="U1713" s="2">
        <v>9</v>
      </c>
      <c r="V1713" s="2">
        <v>9</v>
      </c>
      <c r="W1713" s="2">
        <v>0</v>
      </c>
      <c r="X1713" s="2">
        <v>0</v>
      </c>
      <c r="Y1713" s="2">
        <v>9</v>
      </c>
      <c r="Z1713" s="2">
        <v>0</v>
      </c>
      <c r="AA1713" s="2" t="s">
        <v>85</v>
      </c>
      <c r="AB1713" s="13" t="str">
        <f t="shared" si="508"/>
        <v/>
      </c>
      <c r="AC1713" s="2">
        <v>0</v>
      </c>
      <c r="AD1713" s="3">
        <v>1</v>
      </c>
      <c r="AE1713" s="3">
        <v>1</v>
      </c>
      <c r="AF1713" s="3">
        <v>0</v>
      </c>
      <c r="AG1713" s="3">
        <v>0</v>
      </c>
      <c r="AH1713" s="3">
        <v>1</v>
      </c>
      <c r="AI1713" s="3">
        <v>0</v>
      </c>
      <c r="AJ1713" s="3">
        <v>50</v>
      </c>
      <c r="AK1713" t="s">
        <v>85</v>
      </c>
      <c r="AL1713" s="10">
        <v>45066</v>
      </c>
      <c r="AM1713" s="10">
        <v>45067</v>
      </c>
      <c r="AQ1713" s="10">
        <v>45078</v>
      </c>
      <c r="AR1713" t="s">
        <v>88</v>
      </c>
      <c r="AS1713" t="s">
        <v>3594</v>
      </c>
      <c r="AT1713" t="s">
        <v>3595</v>
      </c>
      <c r="AU1713" t="s">
        <v>3596</v>
      </c>
      <c r="AV1713" t="s">
        <v>203</v>
      </c>
      <c r="AX1713">
        <v>0</v>
      </c>
      <c r="AY1713">
        <v>0</v>
      </c>
      <c r="AZ1713">
        <v>0</v>
      </c>
      <c r="BA1713">
        <v>0</v>
      </c>
      <c r="BB1713">
        <v>0</v>
      </c>
      <c r="BC1713">
        <v>0</v>
      </c>
      <c r="BD1713">
        <v>20</v>
      </c>
      <c r="BE1713">
        <v>5</v>
      </c>
      <c r="BF1713">
        <v>10</v>
      </c>
      <c r="BG1713">
        <v>5</v>
      </c>
      <c r="BH1713">
        <v>10</v>
      </c>
      <c r="BI1713">
        <v>0</v>
      </c>
      <c r="BJ1713" t="s">
        <v>91</v>
      </c>
      <c r="BK1713" t="s">
        <v>152</v>
      </c>
      <c r="BL1713" t="s">
        <v>521</v>
      </c>
      <c r="BM1713" t="s">
        <v>94</v>
      </c>
      <c r="BN1713" t="s">
        <v>3597</v>
      </c>
      <c r="BP1713" t="s">
        <v>5875</v>
      </c>
      <c r="BQ1713" s="12" t="s">
        <v>8606</v>
      </c>
      <c r="BR1713" s="12" t="s">
        <v>8607</v>
      </c>
      <c r="BS1713">
        <v>20</v>
      </c>
      <c r="BT1713">
        <v>10</v>
      </c>
      <c r="BU1713">
        <v>10</v>
      </c>
      <c r="BV1713">
        <v>2</v>
      </c>
      <c r="BW1713">
        <v>1</v>
      </c>
      <c r="BX1713" t="s">
        <v>9131</v>
      </c>
      <c r="BY1713">
        <v>0</v>
      </c>
      <c r="BZ1713">
        <v>180</v>
      </c>
      <c r="CS1713">
        <f t="shared" si="519"/>
        <v>1</v>
      </c>
      <c r="CT1713" s="5">
        <f t="shared" si="509"/>
        <v>1</v>
      </c>
      <c r="CU1713">
        <f t="shared" si="519"/>
        <v>1</v>
      </c>
      <c r="CV1713">
        <f t="shared" si="519"/>
        <v>1</v>
      </c>
      <c r="CW1713" t="str">
        <f t="shared" si="519"/>
        <v/>
      </c>
      <c r="CX1713">
        <f t="shared" si="519"/>
        <v>1</v>
      </c>
      <c r="CY1713">
        <f t="shared" si="519"/>
        <v>1</v>
      </c>
      <c r="CZ1713" t="str">
        <f t="shared" si="519"/>
        <v/>
      </c>
      <c r="DA1713">
        <f t="shared" si="519"/>
        <v>1</v>
      </c>
      <c r="DB1713" t="str">
        <f t="shared" si="519"/>
        <v/>
      </c>
      <c r="DC1713" t="str">
        <f t="shared" si="519"/>
        <v/>
      </c>
      <c r="DD1713">
        <f t="shared" si="519"/>
        <v>1</v>
      </c>
      <c r="DE1713">
        <f t="shared" si="519"/>
        <v>1</v>
      </c>
      <c r="DF1713">
        <f t="shared" si="519"/>
        <v>1</v>
      </c>
      <c r="DG1713">
        <f t="shared" si="519"/>
        <v>1</v>
      </c>
      <c r="DH1713">
        <f t="shared" si="519"/>
        <v>1</v>
      </c>
      <c r="DI1713" t="str">
        <f t="shared" si="510"/>
        <v/>
      </c>
      <c r="DJ1713" t="str">
        <f t="shared" si="511"/>
        <v/>
      </c>
    </row>
    <row r="1714" spans="1:114" ht="18" customHeight="1" x14ac:dyDescent="0.3">
      <c r="A1714" s="9" t="s">
        <v>3582</v>
      </c>
      <c r="B1714" s="9" t="s">
        <v>3583</v>
      </c>
      <c r="C1714" s="9" t="s">
        <v>3598</v>
      </c>
      <c r="D1714" s="9" t="s">
        <v>430</v>
      </c>
      <c r="G1714" t="str">
        <f t="shared" si="503"/>
        <v>國英</v>
      </c>
      <c r="H1714" s="9" t="str">
        <f t="shared" si="504"/>
        <v>國</v>
      </c>
      <c r="I1714" s="9" t="str">
        <f t="shared" si="505"/>
        <v>英</v>
      </c>
      <c r="J1714" t="str">
        <f t="shared" si="512"/>
        <v/>
      </c>
      <c r="K1714" t="str">
        <f t="shared" si="513"/>
        <v/>
      </c>
      <c r="L1714" s="9" t="str">
        <f t="shared" si="506"/>
        <v/>
      </c>
      <c r="M1714" s="9" t="str">
        <f t="shared" si="507"/>
        <v/>
      </c>
      <c r="N1714" s="1" t="s">
        <v>418</v>
      </c>
      <c r="O1714" s="1" t="s">
        <v>418</v>
      </c>
      <c r="P1714" s="1" t="s">
        <v>85</v>
      </c>
      <c r="Q1714" s="1" t="s">
        <v>85</v>
      </c>
      <c r="R1714" s="1" t="s">
        <v>85</v>
      </c>
      <c r="S1714" s="1" t="s">
        <v>85</v>
      </c>
      <c r="T1714" s="1" t="s">
        <v>2373</v>
      </c>
      <c r="U1714" s="2">
        <v>0</v>
      </c>
      <c r="V1714" s="2">
        <v>0</v>
      </c>
      <c r="W1714" s="2">
        <v>0</v>
      </c>
      <c r="X1714" s="2">
        <v>0</v>
      </c>
      <c r="Y1714" s="2">
        <v>0</v>
      </c>
      <c r="Z1714" s="2">
        <v>0</v>
      </c>
      <c r="AA1714" s="2" t="s">
        <v>85</v>
      </c>
      <c r="AB1714" s="13" t="str">
        <f t="shared" si="508"/>
        <v/>
      </c>
      <c r="AC1714" s="2">
        <v>0</v>
      </c>
      <c r="AD1714" s="3">
        <v>0</v>
      </c>
      <c r="AE1714" s="3">
        <v>0</v>
      </c>
      <c r="AF1714" s="3">
        <v>0</v>
      </c>
      <c r="AG1714" s="3">
        <v>0</v>
      </c>
      <c r="AH1714" s="3">
        <v>0</v>
      </c>
      <c r="AI1714" s="3">
        <v>0</v>
      </c>
      <c r="AJ1714" s="3">
        <v>0</v>
      </c>
      <c r="AK1714" t="s">
        <v>431</v>
      </c>
      <c r="AL1714" s="10"/>
      <c r="AM1714" s="10"/>
      <c r="AQ1714" s="10">
        <v>45078</v>
      </c>
      <c r="AX1714">
        <v>0</v>
      </c>
      <c r="AY1714">
        <v>0</v>
      </c>
      <c r="AZ1714">
        <v>0</v>
      </c>
      <c r="BA1714">
        <v>0</v>
      </c>
      <c r="BB1714">
        <v>0</v>
      </c>
      <c r="BC1714">
        <v>0</v>
      </c>
      <c r="BD1714">
        <v>0</v>
      </c>
      <c r="BE1714">
        <v>0</v>
      </c>
      <c r="BF1714">
        <v>0</v>
      </c>
      <c r="BG1714">
        <v>0</v>
      </c>
      <c r="BH1714">
        <v>0</v>
      </c>
      <c r="BI1714">
        <v>0</v>
      </c>
      <c r="BQ1714" s="12" t="s">
        <v>8608</v>
      </c>
      <c r="BR1714" s="12" t="s">
        <v>8609</v>
      </c>
      <c r="BS1714">
        <v>47</v>
      </c>
      <c r="BT1714">
        <v>0</v>
      </c>
      <c r="BU1714">
        <v>0</v>
      </c>
      <c r="BV1714">
        <v>4</v>
      </c>
      <c r="BW1714">
        <v>0</v>
      </c>
      <c r="BY1714">
        <v>0</v>
      </c>
      <c r="BZ1714">
        <v>470</v>
      </c>
      <c r="CH1714" t="s">
        <v>432</v>
      </c>
      <c r="CI1714">
        <v>0</v>
      </c>
      <c r="CJ1714">
        <v>0</v>
      </c>
      <c r="CK1714">
        <v>0</v>
      </c>
      <c r="CL1714">
        <v>0</v>
      </c>
      <c r="CM1714">
        <v>17</v>
      </c>
      <c r="CN1714">
        <v>0</v>
      </c>
      <c r="CO1714">
        <v>1</v>
      </c>
      <c r="CP1714">
        <v>1</v>
      </c>
      <c r="CQ1714">
        <v>1</v>
      </c>
      <c r="CS1714" t="str">
        <f t="shared" si="519"/>
        <v/>
      </c>
      <c r="CT1714" s="5" t="str">
        <f t="shared" si="509"/>
        <v/>
      </c>
      <c r="CU1714" t="str">
        <f t="shared" si="519"/>
        <v/>
      </c>
      <c r="CV1714" t="str">
        <f t="shared" si="519"/>
        <v/>
      </c>
      <c r="CW1714" t="str">
        <f t="shared" si="519"/>
        <v/>
      </c>
      <c r="CX1714" t="str">
        <f t="shared" si="519"/>
        <v/>
      </c>
      <c r="CY1714" t="str">
        <f t="shared" si="519"/>
        <v/>
      </c>
      <c r="CZ1714" t="str">
        <f t="shared" si="519"/>
        <v/>
      </c>
      <c r="DA1714" t="str">
        <f t="shared" si="519"/>
        <v/>
      </c>
      <c r="DB1714" t="str">
        <f t="shared" si="519"/>
        <v/>
      </c>
      <c r="DC1714" t="str">
        <f t="shared" si="519"/>
        <v/>
      </c>
      <c r="DD1714" t="str">
        <f t="shared" si="519"/>
        <v/>
      </c>
      <c r="DE1714" t="str">
        <f t="shared" si="519"/>
        <v/>
      </c>
      <c r="DF1714" t="str">
        <f t="shared" si="519"/>
        <v/>
      </c>
      <c r="DG1714" t="str">
        <f t="shared" si="519"/>
        <v/>
      </c>
      <c r="DH1714" t="str">
        <f t="shared" si="519"/>
        <v/>
      </c>
      <c r="DI1714" t="str">
        <f t="shared" si="510"/>
        <v/>
      </c>
      <c r="DJ1714" t="str">
        <f t="shared" si="511"/>
        <v/>
      </c>
    </row>
    <row r="1715" spans="1:114" ht="18" customHeight="1" x14ac:dyDescent="0.3">
      <c r="A1715" s="9" t="s">
        <v>3582</v>
      </c>
      <c r="B1715" s="9" t="s">
        <v>3583</v>
      </c>
      <c r="C1715" s="9" t="s">
        <v>3599</v>
      </c>
      <c r="D1715" s="9" t="s">
        <v>3600</v>
      </c>
      <c r="G1715" t="str">
        <f t="shared" si="503"/>
        <v>國英</v>
      </c>
      <c r="H1715" s="9" t="str">
        <f t="shared" si="504"/>
        <v>國</v>
      </c>
      <c r="I1715" s="9" t="str">
        <f t="shared" si="505"/>
        <v>英</v>
      </c>
      <c r="J1715" t="str">
        <f t="shared" si="512"/>
        <v/>
      </c>
      <c r="K1715" t="str">
        <f t="shared" si="513"/>
        <v/>
      </c>
      <c r="L1715" s="9" t="str">
        <f t="shared" si="506"/>
        <v/>
      </c>
      <c r="M1715" s="9" t="str">
        <f t="shared" si="507"/>
        <v/>
      </c>
      <c r="N1715" s="1" t="s">
        <v>85</v>
      </c>
      <c r="O1715" s="1" t="s">
        <v>85</v>
      </c>
      <c r="P1715" s="1" t="s">
        <v>85</v>
      </c>
      <c r="Q1715" s="1" t="s">
        <v>85</v>
      </c>
      <c r="R1715" s="1" t="s">
        <v>85</v>
      </c>
      <c r="S1715" s="1" t="s">
        <v>85</v>
      </c>
      <c r="T1715" s="1" t="s">
        <v>85</v>
      </c>
      <c r="U1715" s="2">
        <v>0</v>
      </c>
      <c r="V1715" s="2">
        <v>0</v>
      </c>
      <c r="W1715" s="2">
        <v>0</v>
      </c>
      <c r="X1715" s="2">
        <v>0</v>
      </c>
      <c r="Y1715" s="2">
        <v>0</v>
      </c>
      <c r="Z1715" s="2">
        <v>0</v>
      </c>
      <c r="AA1715" s="2" t="s">
        <v>85</v>
      </c>
      <c r="AB1715" s="13" t="str">
        <f t="shared" si="508"/>
        <v/>
      </c>
      <c r="AC1715" s="2">
        <v>0</v>
      </c>
      <c r="AD1715" s="3">
        <v>1</v>
      </c>
      <c r="AE1715" s="3">
        <v>1</v>
      </c>
      <c r="AF1715" s="3">
        <v>0</v>
      </c>
      <c r="AG1715" s="3">
        <v>0</v>
      </c>
      <c r="AH1715" s="3">
        <v>0</v>
      </c>
      <c r="AI1715" s="3">
        <v>0</v>
      </c>
      <c r="AJ1715" s="3">
        <v>20</v>
      </c>
      <c r="AK1715" t="s">
        <v>431</v>
      </c>
      <c r="AL1715" s="8">
        <v>45065</v>
      </c>
      <c r="AM1715" s="8">
        <v>45065</v>
      </c>
      <c r="AQ1715" s="10">
        <v>45078</v>
      </c>
      <c r="AR1715" t="s">
        <v>88</v>
      </c>
      <c r="AS1715" t="s">
        <v>3601</v>
      </c>
      <c r="AX1715">
        <v>0</v>
      </c>
      <c r="AY1715">
        <v>80</v>
      </c>
      <c r="AZ1715">
        <v>0</v>
      </c>
      <c r="BA1715">
        <v>0</v>
      </c>
      <c r="BB1715">
        <v>0</v>
      </c>
      <c r="BC1715">
        <v>0</v>
      </c>
      <c r="BD1715">
        <v>10</v>
      </c>
      <c r="BE1715">
        <v>50</v>
      </c>
      <c r="BF1715">
        <v>0</v>
      </c>
      <c r="BG1715">
        <v>0</v>
      </c>
      <c r="BH1715">
        <v>0</v>
      </c>
      <c r="BI1715">
        <v>0</v>
      </c>
      <c r="BJ1715" t="s">
        <v>225</v>
      </c>
      <c r="BK1715" t="s">
        <v>94</v>
      </c>
      <c r="BP1715" t="s">
        <v>5876</v>
      </c>
      <c r="BQ1715" s="12" t="s">
        <v>8610</v>
      </c>
      <c r="BR1715" s="12" t="s">
        <v>8611</v>
      </c>
      <c r="BS1715">
        <v>1</v>
      </c>
      <c r="BT1715">
        <v>0</v>
      </c>
      <c r="BU1715">
        <v>0</v>
      </c>
      <c r="BV1715">
        <v>0</v>
      </c>
      <c r="BW1715">
        <v>0</v>
      </c>
      <c r="BY1715">
        <v>0</v>
      </c>
      <c r="BZ1715">
        <v>15</v>
      </c>
      <c r="CH1715">
        <v>0</v>
      </c>
      <c r="CI1715">
        <v>15</v>
      </c>
      <c r="CJ1715">
        <v>15</v>
      </c>
      <c r="CK1715">
        <v>15</v>
      </c>
      <c r="CL1715">
        <v>15</v>
      </c>
      <c r="CM1715">
        <v>0</v>
      </c>
      <c r="CN1715">
        <v>2</v>
      </c>
      <c r="CO1715">
        <v>1</v>
      </c>
      <c r="CP1715">
        <v>1</v>
      </c>
      <c r="CQ1715">
        <v>1</v>
      </c>
      <c r="CS1715" t="str">
        <f t="shared" si="519"/>
        <v/>
      </c>
      <c r="CT1715" s="5" t="str">
        <f t="shared" si="509"/>
        <v/>
      </c>
      <c r="CU1715" t="str">
        <f t="shared" si="519"/>
        <v/>
      </c>
      <c r="CV1715" t="str">
        <f t="shared" si="519"/>
        <v/>
      </c>
      <c r="CW1715" t="str">
        <f t="shared" si="519"/>
        <v/>
      </c>
      <c r="CX1715" t="str">
        <f t="shared" si="519"/>
        <v/>
      </c>
      <c r="CY1715" t="str">
        <f t="shared" si="519"/>
        <v/>
      </c>
      <c r="CZ1715" t="str">
        <f t="shared" si="519"/>
        <v/>
      </c>
      <c r="DA1715" t="str">
        <f t="shared" si="519"/>
        <v/>
      </c>
      <c r="DB1715" t="str">
        <f t="shared" si="519"/>
        <v/>
      </c>
      <c r="DC1715" t="str">
        <f t="shared" si="519"/>
        <v/>
      </c>
      <c r="DD1715" t="str">
        <f t="shared" si="519"/>
        <v/>
      </c>
      <c r="DE1715" t="str">
        <f t="shared" si="519"/>
        <v/>
      </c>
      <c r="DF1715">
        <f t="shared" si="519"/>
        <v>1</v>
      </c>
      <c r="DG1715">
        <f t="shared" si="519"/>
        <v>1</v>
      </c>
      <c r="DH1715">
        <f t="shared" si="519"/>
        <v>1</v>
      </c>
      <c r="DI1715" t="str">
        <f t="shared" si="510"/>
        <v/>
      </c>
      <c r="DJ1715" t="str">
        <f t="shared" si="511"/>
        <v/>
      </c>
    </row>
    <row r="1716" spans="1:114" ht="18" customHeight="1" x14ac:dyDescent="0.3">
      <c r="A1716" s="9" t="s">
        <v>3582</v>
      </c>
      <c r="B1716" s="9" t="s">
        <v>3583</v>
      </c>
      <c r="C1716" s="9" t="s">
        <v>3602</v>
      </c>
      <c r="D1716" s="9" t="s">
        <v>3603</v>
      </c>
      <c r="G1716" t="str">
        <f t="shared" si="503"/>
        <v>國英</v>
      </c>
      <c r="H1716" s="9" t="str">
        <f t="shared" si="504"/>
        <v>國</v>
      </c>
      <c r="I1716" s="9" t="str">
        <f t="shared" si="505"/>
        <v>英</v>
      </c>
      <c r="J1716" t="str">
        <f t="shared" si="512"/>
        <v/>
      </c>
      <c r="K1716" t="str">
        <f t="shared" si="513"/>
        <v/>
      </c>
      <c r="L1716" s="9" t="str">
        <f t="shared" si="506"/>
        <v/>
      </c>
      <c r="M1716" s="9" t="str">
        <f t="shared" si="507"/>
        <v/>
      </c>
      <c r="N1716" s="1" t="s">
        <v>85</v>
      </c>
      <c r="O1716" s="1" t="s">
        <v>85</v>
      </c>
      <c r="P1716" s="1" t="s">
        <v>85</v>
      </c>
      <c r="Q1716" s="1" t="s">
        <v>85</v>
      </c>
      <c r="R1716" s="1" t="s">
        <v>85</v>
      </c>
      <c r="S1716" s="1" t="s">
        <v>85</v>
      </c>
      <c r="T1716" s="1" t="s">
        <v>85</v>
      </c>
      <c r="U1716" s="2">
        <v>0</v>
      </c>
      <c r="V1716" s="2">
        <v>0</v>
      </c>
      <c r="W1716" s="2">
        <v>0</v>
      </c>
      <c r="X1716" s="2">
        <v>0</v>
      </c>
      <c r="Y1716" s="2">
        <v>0</v>
      </c>
      <c r="Z1716" s="2">
        <v>0</v>
      </c>
      <c r="AA1716" s="2" t="s">
        <v>85</v>
      </c>
      <c r="AB1716" s="13" t="str">
        <f t="shared" si="508"/>
        <v/>
      </c>
      <c r="AC1716" s="2">
        <v>0</v>
      </c>
      <c r="AD1716" s="3">
        <v>1</v>
      </c>
      <c r="AE1716" s="3">
        <v>1</v>
      </c>
      <c r="AF1716" s="3">
        <v>0</v>
      </c>
      <c r="AG1716" s="3">
        <v>0</v>
      </c>
      <c r="AH1716" s="3">
        <v>0</v>
      </c>
      <c r="AI1716" s="3">
        <v>0</v>
      </c>
      <c r="AJ1716" s="3">
        <v>20</v>
      </c>
      <c r="AK1716" t="s">
        <v>431</v>
      </c>
      <c r="AL1716" s="10">
        <v>45065</v>
      </c>
      <c r="AM1716" s="10">
        <v>45065</v>
      </c>
      <c r="AQ1716" s="10">
        <v>45078</v>
      </c>
      <c r="AR1716" t="s">
        <v>88</v>
      </c>
      <c r="AS1716" t="s">
        <v>3601</v>
      </c>
      <c r="AX1716">
        <v>0</v>
      </c>
      <c r="AY1716">
        <v>80</v>
      </c>
      <c r="AZ1716">
        <v>0</v>
      </c>
      <c r="BA1716">
        <v>0</v>
      </c>
      <c r="BB1716">
        <v>0</v>
      </c>
      <c r="BC1716">
        <v>0</v>
      </c>
      <c r="BD1716">
        <v>10</v>
      </c>
      <c r="BE1716">
        <v>50</v>
      </c>
      <c r="BF1716">
        <v>0</v>
      </c>
      <c r="BG1716">
        <v>0</v>
      </c>
      <c r="BH1716">
        <v>0</v>
      </c>
      <c r="BI1716">
        <v>0</v>
      </c>
      <c r="BJ1716" t="s">
        <v>225</v>
      </c>
      <c r="BK1716" t="s">
        <v>94</v>
      </c>
      <c r="BP1716" t="s">
        <v>5876</v>
      </c>
      <c r="BQ1716" s="12" t="s">
        <v>8612</v>
      </c>
      <c r="BR1716" s="12" t="s">
        <v>8613</v>
      </c>
      <c r="BS1716">
        <v>1</v>
      </c>
      <c r="BT1716">
        <v>0</v>
      </c>
      <c r="BU1716">
        <v>0</v>
      </c>
      <c r="BV1716">
        <v>1</v>
      </c>
      <c r="BW1716">
        <v>0</v>
      </c>
      <c r="BY1716">
        <v>0</v>
      </c>
      <c r="BZ1716">
        <v>15</v>
      </c>
      <c r="CH1716">
        <v>0</v>
      </c>
      <c r="CI1716">
        <v>15</v>
      </c>
      <c r="CJ1716">
        <v>15</v>
      </c>
      <c r="CK1716">
        <v>15</v>
      </c>
      <c r="CL1716">
        <v>15</v>
      </c>
      <c r="CM1716">
        <v>0</v>
      </c>
      <c r="CN1716">
        <v>2</v>
      </c>
      <c r="CO1716">
        <v>1</v>
      </c>
      <c r="CP1716">
        <v>1</v>
      </c>
      <c r="CQ1716">
        <v>1</v>
      </c>
      <c r="CS1716" t="str">
        <f t="shared" si="519"/>
        <v/>
      </c>
      <c r="CT1716" s="5" t="str">
        <f t="shared" si="509"/>
        <v/>
      </c>
      <c r="CU1716" t="str">
        <f t="shared" si="519"/>
        <v/>
      </c>
      <c r="CV1716" t="str">
        <f t="shared" si="519"/>
        <v/>
      </c>
      <c r="CW1716" t="str">
        <f t="shared" si="519"/>
        <v/>
      </c>
      <c r="CX1716" t="str">
        <f t="shared" si="519"/>
        <v/>
      </c>
      <c r="CY1716" t="str">
        <f t="shared" si="519"/>
        <v/>
      </c>
      <c r="CZ1716" t="str">
        <f t="shared" si="519"/>
        <v/>
      </c>
      <c r="DA1716" t="str">
        <f t="shared" si="519"/>
        <v/>
      </c>
      <c r="DB1716" t="str">
        <f t="shared" si="519"/>
        <v/>
      </c>
      <c r="DC1716" t="str">
        <f t="shared" si="519"/>
        <v/>
      </c>
      <c r="DD1716" t="str">
        <f t="shared" si="519"/>
        <v/>
      </c>
      <c r="DE1716" t="str">
        <f t="shared" si="519"/>
        <v/>
      </c>
      <c r="DF1716">
        <f t="shared" si="519"/>
        <v>1</v>
      </c>
      <c r="DG1716">
        <f t="shared" si="519"/>
        <v>1</v>
      </c>
      <c r="DH1716">
        <f t="shared" si="519"/>
        <v>1</v>
      </c>
      <c r="DI1716" t="str">
        <f t="shared" si="510"/>
        <v/>
      </c>
      <c r="DJ1716" t="str">
        <f t="shared" si="511"/>
        <v/>
      </c>
    </row>
    <row r="1717" spans="1:114" ht="18" customHeight="1" x14ac:dyDescent="0.3">
      <c r="A1717" s="9" t="s">
        <v>3582</v>
      </c>
      <c r="B1717" s="9" t="s">
        <v>3583</v>
      </c>
      <c r="C1717" s="9" t="s">
        <v>3604</v>
      </c>
      <c r="D1717" s="9" t="s">
        <v>3605</v>
      </c>
      <c r="G1717" t="str">
        <f t="shared" si="503"/>
        <v>國英</v>
      </c>
      <c r="H1717" s="9" t="str">
        <f t="shared" si="504"/>
        <v>國</v>
      </c>
      <c r="I1717" s="9" t="str">
        <f t="shared" si="505"/>
        <v>英</v>
      </c>
      <c r="J1717" t="str">
        <f t="shared" si="512"/>
        <v/>
      </c>
      <c r="K1717" t="str">
        <f t="shared" si="513"/>
        <v/>
      </c>
      <c r="L1717" s="9" t="str">
        <f t="shared" si="506"/>
        <v/>
      </c>
      <c r="M1717" s="9" t="str">
        <f t="shared" si="507"/>
        <v/>
      </c>
      <c r="N1717" s="1" t="s">
        <v>85</v>
      </c>
      <c r="O1717" s="1" t="s">
        <v>85</v>
      </c>
      <c r="P1717" s="1" t="s">
        <v>85</v>
      </c>
      <c r="Q1717" s="1" t="s">
        <v>85</v>
      </c>
      <c r="R1717" s="1" t="s">
        <v>85</v>
      </c>
      <c r="S1717" s="1" t="s">
        <v>85</v>
      </c>
      <c r="T1717" s="1" t="s">
        <v>85</v>
      </c>
      <c r="U1717" s="2">
        <v>0</v>
      </c>
      <c r="V1717" s="2">
        <v>0</v>
      </c>
      <c r="W1717" s="2">
        <v>0</v>
      </c>
      <c r="X1717" s="2">
        <v>0</v>
      </c>
      <c r="Y1717" s="2">
        <v>0</v>
      </c>
      <c r="Z1717" s="2">
        <v>0</v>
      </c>
      <c r="AA1717" s="2" t="s">
        <v>85</v>
      </c>
      <c r="AB1717" s="13" t="str">
        <f t="shared" si="508"/>
        <v/>
      </c>
      <c r="AC1717" s="2">
        <v>0</v>
      </c>
      <c r="AD1717" s="3">
        <v>1</v>
      </c>
      <c r="AE1717" s="3">
        <v>1</v>
      </c>
      <c r="AF1717" s="3">
        <v>0</v>
      </c>
      <c r="AG1717" s="3">
        <v>0</v>
      </c>
      <c r="AH1717" s="3">
        <v>0</v>
      </c>
      <c r="AI1717" s="3">
        <v>0</v>
      </c>
      <c r="AJ1717" s="3">
        <v>20</v>
      </c>
      <c r="AK1717" t="s">
        <v>431</v>
      </c>
      <c r="AL1717" s="10">
        <v>45065</v>
      </c>
      <c r="AM1717" s="10">
        <v>45065</v>
      </c>
      <c r="AQ1717" s="10">
        <v>45078</v>
      </c>
      <c r="AR1717" t="s">
        <v>88</v>
      </c>
      <c r="AS1717" t="s">
        <v>3601</v>
      </c>
      <c r="AX1717">
        <v>0</v>
      </c>
      <c r="AY1717">
        <v>80</v>
      </c>
      <c r="AZ1717">
        <v>0</v>
      </c>
      <c r="BA1717">
        <v>0</v>
      </c>
      <c r="BB1717">
        <v>0</v>
      </c>
      <c r="BC1717">
        <v>0</v>
      </c>
      <c r="BD1717">
        <v>10</v>
      </c>
      <c r="BE1717">
        <v>50</v>
      </c>
      <c r="BF1717">
        <v>0</v>
      </c>
      <c r="BG1717">
        <v>0</v>
      </c>
      <c r="BH1717">
        <v>0</v>
      </c>
      <c r="BI1717">
        <v>0</v>
      </c>
      <c r="BJ1717" t="s">
        <v>225</v>
      </c>
      <c r="BK1717" t="s">
        <v>94</v>
      </c>
      <c r="BP1717" t="s">
        <v>5876</v>
      </c>
      <c r="BQ1717" s="12" t="s">
        <v>8614</v>
      </c>
      <c r="BR1717" s="11" t="s">
        <v>5877</v>
      </c>
      <c r="BS1717">
        <v>5</v>
      </c>
      <c r="BT1717">
        <v>0</v>
      </c>
      <c r="BU1717">
        <v>0</v>
      </c>
      <c r="BV1717">
        <v>1</v>
      </c>
      <c r="BW1717">
        <v>0</v>
      </c>
      <c r="BY1717">
        <v>0</v>
      </c>
      <c r="BZ1717">
        <v>50</v>
      </c>
      <c r="CH1717">
        <v>0</v>
      </c>
      <c r="CI1717">
        <v>10</v>
      </c>
      <c r="CJ1717">
        <v>10</v>
      </c>
      <c r="CK1717">
        <v>10</v>
      </c>
      <c r="CL1717">
        <v>10</v>
      </c>
      <c r="CM1717">
        <v>0</v>
      </c>
      <c r="CN1717">
        <v>2</v>
      </c>
      <c r="CO1717">
        <v>1</v>
      </c>
      <c r="CP1717">
        <v>1</v>
      </c>
      <c r="CQ1717">
        <v>1</v>
      </c>
      <c r="CS1717" t="str">
        <f t="shared" si="519"/>
        <v/>
      </c>
      <c r="CT1717" s="5" t="str">
        <f t="shared" si="509"/>
        <v/>
      </c>
      <c r="CU1717" t="str">
        <f t="shared" si="519"/>
        <v/>
      </c>
      <c r="CV1717" t="str">
        <f t="shared" si="519"/>
        <v/>
      </c>
      <c r="CW1717" t="str">
        <f t="shared" si="519"/>
        <v/>
      </c>
      <c r="CX1717" t="str">
        <f t="shared" si="519"/>
        <v/>
      </c>
      <c r="CY1717" t="str">
        <f t="shared" si="519"/>
        <v/>
      </c>
      <c r="CZ1717" t="str">
        <f t="shared" si="519"/>
        <v/>
      </c>
      <c r="DA1717" t="str">
        <f t="shared" si="519"/>
        <v/>
      </c>
      <c r="DB1717" t="str">
        <f t="shared" si="519"/>
        <v/>
      </c>
      <c r="DC1717" t="str">
        <f t="shared" si="519"/>
        <v/>
      </c>
      <c r="DD1717" t="str">
        <f t="shared" si="519"/>
        <v/>
      </c>
      <c r="DE1717" t="str">
        <f t="shared" si="519"/>
        <v/>
      </c>
      <c r="DF1717">
        <f t="shared" si="519"/>
        <v>1</v>
      </c>
      <c r="DG1717">
        <f t="shared" si="519"/>
        <v>1</v>
      </c>
      <c r="DH1717">
        <f t="shared" si="519"/>
        <v>1</v>
      </c>
      <c r="DI1717" t="str">
        <f t="shared" si="510"/>
        <v/>
      </c>
      <c r="DJ1717" t="str">
        <f t="shared" si="511"/>
        <v/>
      </c>
    </row>
    <row r="1718" spans="1:114" ht="18" customHeight="1" x14ac:dyDescent="0.3">
      <c r="A1718" s="9" t="s">
        <v>3582</v>
      </c>
      <c r="B1718" s="9" t="s">
        <v>3583</v>
      </c>
      <c r="C1718" s="9" t="s">
        <v>3606</v>
      </c>
      <c r="D1718" s="9" t="s">
        <v>3607</v>
      </c>
      <c r="G1718" t="str">
        <f t="shared" si="503"/>
        <v>國英</v>
      </c>
      <c r="H1718" s="9" t="str">
        <f t="shared" si="504"/>
        <v>國</v>
      </c>
      <c r="I1718" s="9" t="str">
        <f t="shared" si="505"/>
        <v>英</v>
      </c>
      <c r="J1718" t="str">
        <f t="shared" si="512"/>
        <v/>
      </c>
      <c r="K1718" t="str">
        <f t="shared" si="513"/>
        <v/>
      </c>
      <c r="L1718" s="9" t="str">
        <f t="shared" si="506"/>
        <v/>
      </c>
      <c r="M1718" s="9" t="str">
        <f t="shared" si="507"/>
        <v/>
      </c>
      <c r="N1718" s="1" t="s">
        <v>85</v>
      </c>
      <c r="O1718" s="1" t="s">
        <v>85</v>
      </c>
      <c r="P1718" s="1" t="s">
        <v>85</v>
      </c>
      <c r="Q1718" s="1" t="s">
        <v>85</v>
      </c>
      <c r="R1718" s="1" t="s">
        <v>85</v>
      </c>
      <c r="S1718" s="1" t="s">
        <v>85</v>
      </c>
      <c r="T1718" s="1" t="s">
        <v>85</v>
      </c>
      <c r="U1718" s="2">
        <v>0</v>
      </c>
      <c r="V1718" s="2">
        <v>0</v>
      </c>
      <c r="W1718" s="2">
        <v>0</v>
      </c>
      <c r="X1718" s="2">
        <v>0</v>
      </c>
      <c r="Y1718" s="2">
        <v>0</v>
      </c>
      <c r="Z1718" s="2">
        <v>0</v>
      </c>
      <c r="AA1718" s="2" t="s">
        <v>85</v>
      </c>
      <c r="AB1718" s="13" t="str">
        <f t="shared" si="508"/>
        <v/>
      </c>
      <c r="AC1718" s="2">
        <v>0</v>
      </c>
      <c r="AD1718" s="3">
        <v>1</v>
      </c>
      <c r="AE1718" s="3">
        <v>1</v>
      </c>
      <c r="AF1718" s="3">
        <v>0</v>
      </c>
      <c r="AG1718" s="3">
        <v>0</v>
      </c>
      <c r="AH1718" s="3">
        <v>0</v>
      </c>
      <c r="AI1718" s="3">
        <v>0</v>
      </c>
      <c r="AJ1718" s="3">
        <v>20</v>
      </c>
      <c r="AK1718" t="s">
        <v>431</v>
      </c>
      <c r="AL1718" s="10">
        <v>45065</v>
      </c>
      <c r="AM1718" s="10">
        <v>45065</v>
      </c>
      <c r="AQ1718" s="10">
        <v>45078</v>
      </c>
      <c r="AR1718" t="s">
        <v>88</v>
      </c>
      <c r="AS1718" t="s">
        <v>3601</v>
      </c>
      <c r="AX1718">
        <v>0</v>
      </c>
      <c r="AY1718">
        <v>80</v>
      </c>
      <c r="AZ1718">
        <v>0</v>
      </c>
      <c r="BA1718">
        <v>0</v>
      </c>
      <c r="BB1718">
        <v>0</v>
      </c>
      <c r="BC1718">
        <v>0</v>
      </c>
      <c r="BD1718">
        <v>10</v>
      </c>
      <c r="BE1718">
        <v>50</v>
      </c>
      <c r="BF1718">
        <v>0</v>
      </c>
      <c r="BG1718">
        <v>0</v>
      </c>
      <c r="BH1718">
        <v>0</v>
      </c>
      <c r="BI1718">
        <v>0</v>
      </c>
      <c r="BJ1718" t="s">
        <v>225</v>
      </c>
      <c r="BK1718" t="s">
        <v>94</v>
      </c>
      <c r="BP1718" t="s">
        <v>5876</v>
      </c>
      <c r="BQ1718" s="12" t="s">
        <v>8614</v>
      </c>
      <c r="BR1718" s="12" t="s">
        <v>8615</v>
      </c>
      <c r="BS1718">
        <v>5</v>
      </c>
      <c r="BT1718">
        <v>0</v>
      </c>
      <c r="BU1718">
        <v>0</v>
      </c>
      <c r="BV1718">
        <v>1</v>
      </c>
      <c r="BW1718">
        <v>0</v>
      </c>
      <c r="BY1718">
        <v>0</v>
      </c>
      <c r="BZ1718">
        <v>50</v>
      </c>
      <c r="CH1718">
        <v>0</v>
      </c>
      <c r="CI1718">
        <v>10</v>
      </c>
      <c r="CJ1718">
        <v>10</v>
      </c>
      <c r="CK1718">
        <v>10</v>
      </c>
      <c r="CL1718">
        <v>10</v>
      </c>
      <c r="CM1718">
        <v>0</v>
      </c>
      <c r="CN1718">
        <v>2</v>
      </c>
      <c r="CO1718">
        <v>1</v>
      </c>
      <c r="CP1718">
        <v>1</v>
      </c>
      <c r="CQ1718">
        <v>1</v>
      </c>
      <c r="CS1718" t="str">
        <f t="shared" si="519"/>
        <v/>
      </c>
      <c r="CT1718" s="5" t="str">
        <f t="shared" si="509"/>
        <v/>
      </c>
      <c r="CU1718" t="str">
        <f t="shared" si="519"/>
        <v/>
      </c>
      <c r="CV1718" t="str">
        <f t="shared" si="519"/>
        <v/>
      </c>
      <c r="CW1718" t="str">
        <f t="shared" si="519"/>
        <v/>
      </c>
      <c r="CX1718" t="str">
        <f t="shared" si="519"/>
        <v/>
      </c>
      <c r="CY1718" t="str">
        <f t="shared" si="519"/>
        <v/>
      </c>
      <c r="CZ1718" t="str">
        <f t="shared" si="519"/>
        <v/>
      </c>
      <c r="DA1718" t="str">
        <f t="shared" si="519"/>
        <v/>
      </c>
      <c r="DB1718" t="str">
        <f t="shared" si="519"/>
        <v/>
      </c>
      <c r="DC1718" t="str">
        <f t="shared" si="519"/>
        <v/>
      </c>
      <c r="DD1718" t="str">
        <f t="shared" si="519"/>
        <v/>
      </c>
      <c r="DE1718" t="str">
        <f t="shared" si="519"/>
        <v/>
      </c>
      <c r="DF1718">
        <f t="shared" si="519"/>
        <v>1</v>
      </c>
      <c r="DG1718">
        <f t="shared" si="519"/>
        <v>1</v>
      </c>
      <c r="DH1718">
        <f t="shared" si="519"/>
        <v>1</v>
      </c>
      <c r="DI1718" t="str">
        <f t="shared" si="510"/>
        <v/>
      </c>
      <c r="DJ1718" t="str">
        <f t="shared" si="511"/>
        <v/>
      </c>
    </row>
    <row r="1719" spans="1:114" ht="18" customHeight="1" x14ac:dyDescent="0.3">
      <c r="A1719" s="9" t="s">
        <v>3582</v>
      </c>
      <c r="B1719" s="9" t="s">
        <v>3583</v>
      </c>
      <c r="C1719" s="9" t="s">
        <v>3608</v>
      </c>
      <c r="D1719" s="9" t="s">
        <v>3609</v>
      </c>
      <c r="G1719" t="str">
        <f t="shared" si="503"/>
        <v>國英</v>
      </c>
      <c r="H1719" s="9" t="str">
        <f t="shared" si="504"/>
        <v>國</v>
      </c>
      <c r="I1719" s="9" t="str">
        <f t="shared" si="505"/>
        <v>英</v>
      </c>
      <c r="J1719" t="str">
        <f t="shared" si="512"/>
        <v/>
      </c>
      <c r="K1719" t="str">
        <f t="shared" si="513"/>
        <v/>
      </c>
      <c r="L1719" s="9" t="str">
        <f t="shared" si="506"/>
        <v/>
      </c>
      <c r="M1719" s="9" t="str">
        <f t="shared" si="507"/>
        <v/>
      </c>
      <c r="N1719" s="1" t="s">
        <v>85</v>
      </c>
      <c r="O1719" s="1" t="s">
        <v>85</v>
      </c>
      <c r="P1719" s="1" t="s">
        <v>85</v>
      </c>
      <c r="Q1719" s="1" t="s">
        <v>85</v>
      </c>
      <c r="R1719" s="1" t="s">
        <v>85</v>
      </c>
      <c r="S1719" s="1" t="s">
        <v>85</v>
      </c>
      <c r="T1719" s="1" t="s">
        <v>85</v>
      </c>
      <c r="U1719" s="2">
        <v>0</v>
      </c>
      <c r="V1719" s="2">
        <v>0</v>
      </c>
      <c r="W1719" s="2">
        <v>0</v>
      </c>
      <c r="X1719" s="2">
        <v>0</v>
      </c>
      <c r="Y1719" s="2">
        <v>0</v>
      </c>
      <c r="Z1719" s="2">
        <v>0</v>
      </c>
      <c r="AA1719" s="2" t="s">
        <v>85</v>
      </c>
      <c r="AB1719" s="13" t="str">
        <f t="shared" si="508"/>
        <v/>
      </c>
      <c r="AC1719" s="2">
        <v>0</v>
      </c>
      <c r="AD1719" s="3">
        <v>1</v>
      </c>
      <c r="AE1719" s="3">
        <v>1</v>
      </c>
      <c r="AF1719" s="3">
        <v>0</v>
      </c>
      <c r="AG1719" s="3">
        <v>0</v>
      </c>
      <c r="AH1719" s="3">
        <v>0</v>
      </c>
      <c r="AI1719" s="3">
        <v>0</v>
      </c>
      <c r="AJ1719" s="3">
        <v>20</v>
      </c>
      <c r="AK1719" t="s">
        <v>431</v>
      </c>
      <c r="AL1719" s="10">
        <v>45065</v>
      </c>
      <c r="AM1719" s="10">
        <v>45065</v>
      </c>
      <c r="AQ1719" s="10">
        <v>45078</v>
      </c>
      <c r="AR1719" t="s">
        <v>88</v>
      </c>
      <c r="AS1719" t="s">
        <v>3601</v>
      </c>
      <c r="AX1719">
        <v>0</v>
      </c>
      <c r="AY1719">
        <v>80</v>
      </c>
      <c r="AZ1719">
        <v>0</v>
      </c>
      <c r="BA1719">
        <v>0</v>
      </c>
      <c r="BB1719">
        <v>0</v>
      </c>
      <c r="BC1719">
        <v>0</v>
      </c>
      <c r="BD1719">
        <v>10</v>
      </c>
      <c r="BE1719">
        <v>50</v>
      </c>
      <c r="BF1719">
        <v>0</v>
      </c>
      <c r="BG1719">
        <v>0</v>
      </c>
      <c r="BH1719">
        <v>0</v>
      </c>
      <c r="BI1719">
        <v>0</v>
      </c>
      <c r="BJ1719" t="s">
        <v>225</v>
      </c>
      <c r="BK1719" t="s">
        <v>94</v>
      </c>
      <c r="BP1719" t="s">
        <v>5876</v>
      </c>
      <c r="BQ1719" s="12" t="s">
        <v>8614</v>
      </c>
      <c r="BR1719" s="12" t="s">
        <v>8616</v>
      </c>
      <c r="BS1719">
        <v>5</v>
      </c>
      <c r="BT1719">
        <v>0</v>
      </c>
      <c r="BU1719">
        <v>0</v>
      </c>
      <c r="BV1719">
        <v>0</v>
      </c>
      <c r="BW1719">
        <v>0</v>
      </c>
      <c r="BY1719">
        <v>0</v>
      </c>
      <c r="BZ1719">
        <v>50</v>
      </c>
      <c r="CH1719">
        <v>0</v>
      </c>
      <c r="CI1719">
        <v>10</v>
      </c>
      <c r="CJ1719">
        <v>10</v>
      </c>
      <c r="CK1719">
        <v>10</v>
      </c>
      <c r="CL1719">
        <v>10</v>
      </c>
      <c r="CM1719">
        <v>0</v>
      </c>
      <c r="CN1719">
        <v>2</v>
      </c>
      <c r="CO1719">
        <v>1</v>
      </c>
      <c r="CP1719">
        <v>1</v>
      </c>
      <c r="CQ1719">
        <v>1</v>
      </c>
      <c r="CS1719" t="str">
        <f t="shared" si="519"/>
        <v/>
      </c>
      <c r="CT1719" s="5" t="str">
        <f t="shared" si="509"/>
        <v/>
      </c>
      <c r="CU1719" t="str">
        <f t="shared" si="519"/>
        <v/>
      </c>
      <c r="CV1719" t="str">
        <f t="shared" si="519"/>
        <v/>
      </c>
      <c r="CW1719" t="str">
        <f t="shared" si="519"/>
        <v/>
      </c>
      <c r="CX1719" t="str">
        <f t="shared" si="519"/>
        <v/>
      </c>
      <c r="CY1719" t="str">
        <f t="shared" si="519"/>
        <v/>
      </c>
      <c r="CZ1719" t="str">
        <f t="shared" si="519"/>
        <v/>
      </c>
      <c r="DA1719" t="str">
        <f t="shared" si="519"/>
        <v/>
      </c>
      <c r="DB1719" t="str">
        <f t="shared" si="519"/>
        <v/>
      </c>
      <c r="DC1719" t="str">
        <f t="shared" si="519"/>
        <v/>
      </c>
      <c r="DD1719" t="str">
        <f t="shared" si="519"/>
        <v/>
      </c>
      <c r="DE1719" t="str">
        <f t="shared" si="519"/>
        <v/>
      </c>
      <c r="DF1719">
        <f t="shared" si="519"/>
        <v>1</v>
      </c>
      <c r="DG1719">
        <f t="shared" si="519"/>
        <v>1</v>
      </c>
      <c r="DH1719">
        <f t="shared" si="519"/>
        <v>1</v>
      </c>
      <c r="DI1719" t="str">
        <f t="shared" si="510"/>
        <v/>
      </c>
      <c r="DJ1719" t="str">
        <f t="shared" si="511"/>
        <v/>
      </c>
    </row>
    <row r="1720" spans="1:114" ht="18" customHeight="1" x14ac:dyDescent="0.3">
      <c r="A1720" s="9" t="s">
        <v>3582</v>
      </c>
      <c r="B1720" s="9" t="s">
        <v>3583</v>
      </c>
      <c r="C1720" s="9" t="s">
        <v>3610</v>
      </c>
      <c r="D1720" s="9" t="s">
        <v>3611</v>
      </c>
      <c r="G1720" t="str">
        <f t="shared" si="503"/>
        <v>國英</v>
      </c>
      <c r="H1720" s="9" t="str">
        <f t="shared" si="504"/>
        <v>國</v>
      </c>
      <c r="I1720" s="9" t="str">
        <f t="shared" si="505"/>
        <v>英</v>
      </c>
      <c r="J1720" t="str">
        <f t="shared" si="512"/>
        <v/>
      </c>
      <c r="K1720" t="str">
        <f t="shared" si="513"/>
        <v/>
      </c>
      <c r="L1720" s="9" t="str">
        <f t="shared" si="506"/>
        <v/>
      </c>
      <c r="M1720" s="9" t="str">
        <f t="shared" si="507"/>
        <v/>
      </c>
      <c r="N1720" s="1" t="s">
        <v>85</v>
      </c>
      <c r="O1720" s="1" t="s">
        <v>85</v>
      </c>
      <c r="P1720" s="1" t="s">
        <v>85</v>
      </c>
      <c r="Q1720" s="1" t="s">
        <v>85</v>
      </c>
      <c r="R1720" s="1" t="s">
        <v>85</v>
      </c>
      <c r="S1720" s="1" t="s">
        <v>85</v>
      </c>
      <c r="T1720" s="1" t="s">
        <v>85</v>
      </c>
      <c r="U1720" s="2">
        <v>0</v>
      </c>
      <c r="V1720" s="2">
        <v>0</v>
      </c>
      <c r="W1720" s="2">
        <v>0</v>
      </c>
      <c r="X1720" s="2">
        <v>0</v>
      </c>
      <c r="Y1720" s="2">
        <v>0</v>
      </c>
      <c r="Z1720" s="2">
        <v>0</v>
      </c>
      <c r="AA1720" s="2" t="s">
        <v>85</v>
      </c>
      <c r="AB1720" s="13" t="str">
        <f t="shared" si="508"/>
        <v/>
      </c>
      <c r="AC1720" s="2">
        <v>0</v>
      </c>
      <c r="AD1720" s="3">
        <v>1</v>
      </c>
      <c r="AE1720" s="3">
        <v>1</v>
      </c>
      <c r="AF1720" s="3">
        <v>0</v>
      </c>
      <c r="AG1720" s="3">
        <v>0</v>
      </c>
      <c r="AH1720" s="3">
        <v>0</v>
      </c>
      <c r="AI1720" s="3">
        <v>0</v>
      </c>
      <c r="AJ1720" s="3">
        <v>20</v>
      </c>
      <c r="AK1720" t="s">
        <v>431</v>
      </c>
      <c r="AL1720" s="10">
        <v>45065</v>
      </c>
      <c r="AM1720" s="10">
        <v>45065</v>
      </c>
      <c r="AQ1720" s="10">
        <v>45078</v>
      </c>
      <c r="AR1720" t="s">
        <v>88</v>
      </c>
      <c r="AS1720" t="s">
        <v>3601</v>
      </c>
      <c r="AX1720">
        <v>0</v>
      </c>
      <c r="AY1720">
        <v>80</v>
      </c>
      <c r="AZ1720">
        <v>0</v>
      </c>
      <c r="BA1720">
        <v>0</v>
      </c>
      <c r="BB1720">
        <v>0</v>
      </c>
      <c r="BC1720">
        <v>0</v>
      </c>
      <c r="BD1720">
        <v>10</v>
      </c>
      <c r="BE1720">
        <v>50</v>
      </c>
      <c r="BF1720">
        <v>0</v>
      </c>
      <c r="BG1720">
        <v>0</v>
      </c>
      <c r="BH1720">
        <v>0</v>
      </c>
      <c r="BI1720">
        <v>0</v>
      </c>
      <c r="BJ1720" t="s">
        <v>225</v>
      </c>
      <c r="BK1720" t="s">
        <v>94</v>
      </c>
      <c r="BP1720" t="s">
        <v>5876</v>
      </c>
      <c r="BQ1720" s="12" t="s">
        <v>8614</v>
      </c>
      <c r="BR1720" s="11" t="s">
        <v>5878</v>
      </c>
      <c r="BS1720">
        <v>8</v>
      </c>
      <c r="BT1720">
        <v>0</v>
      </c>
      <c r="BU1720">
        <v>0</v>
      </c>
      <c r="BV1720">
        <v>0</v>
      </c>
      <c r="BW1720">
        <v>0</v>
      </c>
      <c r="BY1720">
        <v>0</v>
      </c>
      <c r="BZ1720">
        <v>80</v>
      </c>
      <c r="CH1720">
        <v>0</v>
      </c>
      <c r="CI1720">
        <v>10</v>
      </c>
      <c r="CJ1720">
        <v>10</v>
      </c>
      <c r="CK1720">
        <v>10</v>
      </c>
      <c r="CL1720">
        <v>10</v>
      </c>
      <c r="CM1720">
        <v>0</v>
      </c>
      <c r="CN1720">
        <v>2</v>
      </c>
      <c r="CO1720">
        <v>1</v>
      </c>
      <c r="CP1720">
        <v>1</v>
      </c>
      <c r="CQ1720">
        <v>1</v>
      </c>
      <c r="CS1720" t="str">
        <f t="shared" si="519"/>
        <v/>
      </c>
      <c r="CT1720" s="5" t="str">
        <f t="shared" si="509"/>
        <v/>
      </c>
      <c r="CU1720" t="str">
        <f t="shared" si="519"/>
        <v/>
      </c>
      <c r="CV1720" t="str">
        <f t="shared" si="519"/>
        <v/>
      </c>
      <c r="CW1720" t="str">
        <f t="shared" si="519"/>
        <v/>
      </c>
      <c r="CX1720" t="str">
        <f t="shared" si="519"/>
        <v/>
      </c>
      <c r="CY1720" t="str">
        <f t="shared" si="519"/>
        <v/>
      </c>
      <c r="CZ1720" t="str">
        <f t="shared" si="519"/>
        <v/>
      </c>
      <c r="DA1720" t="str">
        <f t="shared" si="519"/>
        <v/>
      </c>
      <c r="DB1720" t="str">
        <f t="shared" si="519"/>
        <v/>
      </c>
      <c r="DC1720" t="str">
        <f t="shared" si="519"/>
        <v/>
      </c>
      <c r="DD1720" t="str">
        <f t="shared" si="519"/>
        <v/>
      </c>
      <c r="DE1720" t="str">
        <f t="shared" si="519"/>
        <v/>
      </c>
      <c r="DF1720">
        <f t="shared" si="519"/>
        <v>1</v>
      </c>
      <c r="DG1720">
        <f t="shared" si="519"/>
        <v>1</v>
      </c>
      <c r="DH1720">
        <f t="shared" si="519"/>
        <v>1</v>
      </c>
      <c r="DI1720" t="str">
        <f t="shared" si="510"/>
        <v/>
      </c>
      <c r="DJ1720" t="str">
        <f t="shared" si="511"/>
        <v/>
      </c>
    </row>
    <row r="1721" spans="1:114" ht="18" customHeight="1" x14ac:dyDescent="0.3">
      <c r="A1721" s="9" t="s">
        <v>3582</v>
      </c>
      <c r="B1721" s="9" t="s">
        <v>3583</v>
      </c>
      <c r="C1721" s="9" t="s">
        <v>3612</v>
      </c>
      <c r="D1721" s="9" t="s">
        <v>3613</v>
      </c>
      <c r="G1721" t="str">
        <f t="shared" si="503"/>
        <v>國英</v>
      </c>
      <c r="H1721" s="9" t="str">
        <f t="shared" si="504"/>
        <v>國</v>
      </c>
      <c r="I1721" s="9" t="str">
        <f t="shared" si="505"/>
        <v>英</v>
      </c>
      <c r="J1721" t="str">
        <f t="shared" si="512"/>
        <v/>
      </c>
      <c r="K1721" t="str">
        <f t="shared" si="513"/>
        <v/>
      </c>
      <c r="L1721" s="9" t="str">
        <f t="shared" si="506"/>
        <v/>
      </c>
      <c r="M1721" s="9" t="str">
        <f t="shared" si="507"/>
        <v/>
      </c>
      <c r="N1721" s="1" t="s">
        <v>85</v>
      </c>
      <c r="O1721" s="1" t="s">
        <v>85</v>
      </c>
      <c r="P1721" s="1" t="s">
        <v>85</v>
      </c>
      <c r="Q1721" s="1" t="s">
        <v>85</v>
      </c>
      <c r="R1721" s="1" t="s">
        <v>85</v>
      </c>
      <c r="S1721" s="1" t="s">
        <v>85</v>
      </c>
      <c r="T1721" s="1" t="s">
        <v>85</v>
      </c>
      <c r="U1721" s="2">
        <v>0</v>
      </c>
      <c r="V1721" s="2">
        <v>0</v>
      </c>
      <c r="W1721" s="2">
        <v>0</v>
      </c>
      <c r="X1721" s="2">
        <v>0</v>
      </c>
      <c r="Y1721" s="2">
        <v>0</v>
      </c>
      <c r="Z1721" s="2">
        <v>0</v>
      </c>
      <c r="AA1721" s="2" t="s">
        <v>85</v>
      </c>
      <c r="AB1721" s="13" t="str">
        <f t="shared" si="508"/>
        <v/>
      </c>
      <c r="AC1721" s="2">
        <v>0</v>
      </c>
      <c r="AD1721" s="3">
        <v>1</v>
      </c>
      <c r="AE1721" s="3">
        <v>1</v>
      </c>
      <c r="AF1721" s="3">
        <v>0</v>
      </c>
      <c r="AG1721" s="3">
        <v>0</v>
      </c>
      <c r="AH1721" s="3">
        <v>0</v>
      </c>
      <c r="AI1721" s="3">
        <v>0</v>
      </c>
      <c r="AJ1721" s="3">
        <v>20</v>
      </c>
      <c r="AK1721" t="s">
        <v>431</v>
      </c>
      <c r="AL1721" s="10">
        <v>45065</v>
      </c>
      <c r="AM1721" s="10">
        <v>45065</v>
      </c>
      <c r="AQ1721" s="10">
        <v>45078</v>
      </c>
      <c r="AR1721" t="s">
        <v>88</v>
      </c>
      <c r="AS1721" t="s">
        <v>3601</v>
      </c>
      <c r="AX1721">
        <v>0</v>
      </c>
      <c r="AY1721">
        <v>80</v>
      </c>
      <c r="AZ1721">
        <v>0</v>
      </c>
      <c r="BA1721">
        <v>0</v>
      </c>
      <c r="BB1721">
        <v>0</v>
      </c>
      <c r="BC1721">
        <v>0</v>
      </c>
      <c r="BD1721">
        <v>10</v>
      </c>
      <c r="BE1721">
        <v>50</v>
      </c>
      <c r="BF1721">
        <v>0</v>
      </c>
      <c r="BG1721">
        <v>0</v>
      </c>
      <c r="BH1721">
        <v>0</v>
      </c>
      <c r="BI1721">
        <v>0</v>
      </c>
      <c r="BJ1721" t="s">
        <v>225</v>
      </c>
      <c r="BK1721" t="s">
        <v>94</v>
      </c>
      <c r="BP1721" t="s">
        <v>5879</v>
      </c>
      <c r="BQ1721" s="12" t="s">
        <v>8614</v>
      </c>
      <c r="BR1721" s="12" t="s">
        <v>8617</v>
      </c>
      <c r="BS1721">
        <v>3</v>
      </c>
      <c r="BT1721">
        <v>0</v>
      </c>
      <c r="BU1721">
        <v>0</v>
      </c>
      <c r="BV1721">
        <v>0</v>
      </c>
      <c r="BW1721">
        <v>0</v>
      </c>
      <c r="BY1721">
        <v>0</v>
      </c>
      <c r="BZ1721">
        <v>30</v>
      </c>
      <c r="CH1721">
        <v>0</v>
      </c>
      <c r="CI1721">
        <v>10</v>
      </c>
      <c r="CJ1721">
        <v>10</v>
      </c>
      <c r="CK1721">
        <v>10</v>
      </c>
      <c r="CL1721">
        <v>10</v>
      </c>
      <c r="CM1721">
        <v>0</v>
      </c>
      <c r="CN1721">
        <v>2</v>
      </c>
      <c r="CO1721">
        <v>1</v>
      </c>
      <c r="CP1721">
        <v>1</v>
      </c>
      <c r="CQ1721">
        <v>1</v>
      </c>
      <c r="CS1721" t="str">
        <f t="shared" si="519"/>
        <v/>
      </c>
      <c r="CT1721" s="5" t="str">
        <f t="shared" si="509"/>
        <v/>
      </c>
      <c r="CU1721" t="str">
        <f t="shared" si="519"/>
        <v/>
      </c>
      <c r="CV1721" t="str">
        <f t="shared" si="519"/>
        <v/>
      </c>
      <c r="CW1721" t="str">
        <f t="shared" si="519"/>
        <v/>
      </c>
      <c r="CX1721" t="str">
        <f t="shared" si="519"/>
        <v/>
      </c>
      <c r="CY1721" t="str">
        <f t="shared" si="519"/>
        <v/>
      </c>
      <c r="CZ1721" t="str">
        <f t="shared" si="519"/>
        <v/>
      </c>
      <c r="DA1721" t="str">
        <f t="shared" si="519"/>
        <v/>
      </c>
      <c r="DB1721" t="str">
        <f t="shared" si="519"/>
        <v/>
      </c>
      <c r="DC1721" t="str">
        <f t="shared" si="519"/>
        <v/>
      </c>
      <c r="DD1721" t="str">
        <f t="shared" si="519"/>
        <v/>
      </c>
      <c r="DE1721" t="str">
        <f t="shared" si="519"/>
        <v/>
      </c>
      <c r="DF1721">
        <f t="shared" si="519"/>
        <v>1</v>
      </c>
      <c r="DG1721">
        <f t="shared" si="519"/>
        <v>1</v>
      </c>
      <c r="DH1721">
        <f t="shared" si="519"/>
        <v>1</v>
      </c>
      <c r="DI1721" t="str">
        <f t="shared" si="510"/>
        <v/>
      </c>
      <c r="DJ1721" t="str">
        <f t="shared" si="511"/>
        <v/>
      </c>
    </row>
    <row r="1722" spans="1:114" ht="18" customHeight="1" x14ac:dyDescent="0.3">
      <c r="A1722" s="9" t="s">
        <v>3582</v>
      </c>
      <c r="B1722" s="9" t="s">
        <v>3583</v>
      </c>
      <c r="C1722" s="9" t="s">
        <v>3614</v>
      </c>
      <c r="D1722" s="9" t="s">
        <v>3615</v>
      </c>
      <c r="G1722" t="str">
        <f t="shared" si="503"/>
        <v>國英</v>
      </c>
      <c r="H1722" s="9" t="str">
        <f t="shared" si="504"/>
        <v>國</v>
      </c>
      <c r="I1722" s="9" t="str">
        <f t="shared" si="505"/>
        <v>英</v>
      </c>
      <c r="J1722" t="str">
        <f t="shared" si="512"/>
        <v/>
      </c>
      <c r="K1722" t="str">
        <f t="shared" si="513"/>
        <v/>
      </c>
      <c r="L1722" s="9" t="str">
        <f t="shared" si="506"/>
        <v/>
      </c>
      <c r="M1722" s="9" t="str">
        <f t="shared" si="507"/>
        <v/>
      </c>
      <c r="N1722" s="1" t="s">
        <v>85</v>
      </c>
      <c r="O1722" s="1" t="s">
        <v>85</v>
      </c>
      <c r="P1722" s="1" t="s">
        <v>85</v>
      </c>
      <c r="Q1722" s="1" t="s">
        <v>85</v>
      </c>
      <c r="R1722" s="1" t="s">
        <v>85</v>
      </c>
      <c r="S1722" s="1" t="s">
        <v>85</v>
      </c>
      <c r="T1722" s="1" t="s">
        <v>85</v>
      </c>
      <c r="U1722" s="2">
        <v>0</v>
      </c>
      <c r="V1722" s="2">
        <v>0</v>
      </c>
      <c r="W1722" s="2">
        <v>0</v>
      </c>
      <c r="X1722" s="2">
        <v>0</v>
      </c>
      <c r="Y1722" s="2">
        <v>0</v>
      </c>
      <c r="Z1722" s="2">
        <v>0</v>
      </c>
      <c r="AA1722" s="2" t="s">
        <v>85</v>
      </c>
      <c r="AB1722" s="13" t="str">
        <f t="shared" si="508"/>
        <v/>
      </c>
      <c r="AC1722" s="2">
        <v>0</v>
      </c>
      <c r="AD1722" s="3">
        <v>1</v>
      </c>
      <c r="AE1722" s="3">
        <v>1</v>
      </c>
      <c r="AF1722" s="3">
        <v>0</v>
      </c>
      <c r="AG1722" s="3">
        <v>0</v>
      </c>
      <c r="AH1722" s="3">
        <v>0</v>
      </c>
      <c r="AI1722" s="3">
        <v>0</v>
      </c>
      <c r="AJ1722" s="3">
        <v>20</v>
      </c>
      <c r="AK1722" t="s">
        <v>431</v>
      </c>
      <c r="AL1722" s="10">
        <v>45065</v>
      </c>
      <c r="AM1722" s="10">
        <v>45065</v>
      </c>
      <c r="AQ1722" s="10">
        <v>45078</v>
      </c>
      <c r="AR1722" t="s">
        <v>88</v>
      </c>
      <c r="AS1722" t="s">
        <v>3601</v>
      </c>
      <c r="AX1722">
        <v>0</v>
      </c>
      <c r="AY1722">
        <v>80</v>
      </c>
      <c r="AZ1722">
        <v>0</v>
      </c>
      <c r="BA1722">
        <v>0</v>
      </c>
      <c r="BB1722">
        <v>0</v>
      </c>
      <c r="BC1722">
        <v>0</v>
      </c>
      <c r="BD1722">
        <v>10</v>
      </c>
      <c r="BE1722">
        <v>50</v>
      </c>
      <c r="BF1722">
        <v>0</v>
      </c>
      <c r="BG1722">
        <v>0</v>
      </c>
      <c r="BH1722">
        <v>0</v>
      </c>
      <c r="BI1722">
        <v>0</v>
      </c>
      <c r="BJ1722" t="s">
        <v>225</v>
      </c>
      <c r="BK1722" t="s">
        <v>94</v>
      </c>
      <c r="BP1722" t="s">
        <v>5876</v>
      </c>
      <c r="BQ1722" s="12" t="s">
        <v>8618</v>
      </c>
      <c r="BR1722" s="12" t="s">
        <v>8619</v>
      </c>
      <c r="BS1722">
        <v>2</v>
      </c>
      <c r="BT1722">
        <v>0</v>
      </c>
      <c r="BU1722">
        <v>0</v>
      </c>
      <c r="BV1722">
        <v>0</v>
      </c>
      <c r="BW1722">
        <v>0</v>
      </c>
      <c r="BY1722">
        <v>0</v>
      </c>
      <c r="BZ1722">
        <v>30</v>
      </c>
      <c r="CH1722">
        <v>0</v>
      </c>
      <c r="CI1722">
        <v>15</v>
      </c>
      <c r="CJ1722">
        <v>15</v>
      </c>
      <c r="CK1722">
        <v>15</v>
      </c>
      <c r="CL1722">
        <v>15</v>
      </c>
      <c r="CM1722">
        <v>0</v>
      </c>
      <c r="CN1722">
        <v>2</v>
      </c>
      <c r="CO1722">
        <v>1</v>
      </c>
      <c r="CP1722">
        <v>1</v>
      </c>
      <c r="CQ1722">
        <v>1</v>
      </c>
      <c r="CS1722" t="str">
        <f t="shared" si="519"/>
        <v/>
      </c>
      <c r="CT1722" s="5" t="str">
        <f t="shared" si="509"/>
        <v/>
      </c>
      <c r="CU1722" t="str">
        <f t="shared" si="519"/>
        <v/>
      </c>
      <c r="CV1722" t="str">
        <f t="shared" si="519"/>
        <v/>
      </c>
      <c r="CW1722" t="str">
        <f t="shared" si="519"/>
        <v/>
      </c>
      <c r="CX1722" t="str">
        <f t="shared" si="519"/>
        <v/>
      </c>
      <c r="CY1722" t="str">
        <f t="shared" si="519"/>
        <v/>
      </c>
      <c r="CZ1722" t="str">
        <f t="shared" si="519"/>
        <v/>
      </c>
      <c r="DA1722" t="str">
        <f t="shared" si="519"/>
        <v/>
      </c>
      <c r="DB1722" t="str">
        <f t="shared" si="519"/>
        <v/>
      </c>
      <c r="DC1722" t="str">
        <f t="shared" si="519"/>
        <v/>
      </c>
      <c r="DD1722" t="str">
        <f t="shared" si="519"/>
        <v/>
      </c>
      <c r="DE1722" t="str">
        <f t="shared" si="519"/>
        <v/>
      </c>
      <c r="DF1722">
        <f t="shared" si="519"/>
        <v>1</v>
      </c>
      <c r="DG1722">
        <f t="shared" si="519"/>
        <v>1</v>
      </c>
      <c r="DH1722">
        <f t="shared" si="519"/>
        <v>1</v>
      </c>
      <c r="DI1722" t="str">
        <f t="shared" si="510"/>
        <v/>
      </c>
      <c r="DJ1722" t="str">
        <f t="shared" si="511"/>
        <v/>
      </c>
    </row>
    <row r="1723" spans="1:114" ht="18" customHeight="1" x14ac:dyDescent="0.3">
      <c r="A1723" s="9" t="s">
        <v>3582</v>
      </c>
      <c r="B1723" s="9" t="s">
        <v>3583</v>
      </c>
      <c r="C1723" s="9" t="s">
        <v>3616</v>
      </c>
      <c r="D1723" s="9" t="s">
        <v>1041</v>
      </c>
      <c r="G1723" t="str">
        <f t="shared" si="503"/>
        <v>國英</v>
      </c>
      <c r="H1723" s="9" t="str">
        <f t="shared" si="504"/>
        <v>國</v>
      </c>
      <c r="I1723" s="9" t="str">
        <f t="shared" si="505"/>
        <v>英</v>
      </c>
      <c r="J1723" t="str">
        <f t="shared" si="512"/>
        <v/>
      </c>
      <c r="K1723" t="str">
        <f t="shared" si="513"/>
        <v/>
      </c>
      <c r="L1723" s="9" t="str">
        <f t="shared" si="506"/>
        <v/>
      </c>
      <c r="M1723" s="9" t="str">
        <f t="shared" si="507"/>
        <v/>
      </c>
      <c r="N1723" s="1" t="s">
        <v>85</v>
      </c>
      <c r="O1723" s="1" t="s">
        <v>85</v>
      </c>
      <c r="P1723" s="1" t="s">
        <v>85</v>
      </c>
      <c r="Q1723" s="1" t="s">
        <v>85</v>
      </c>
      <c r="R1723" s="1" t="s">
        <v>85</v>
      </c>
      <c r="S1723" s="1" t="s">
        <v>85</v>
      </c>
      <c r="T1723" s="1" t="s">
        <v>85</v>
      </c>
      <c r="U1723" s="2">
        <v>5</v>
      </c>
      <c r="V1723" s="2">
        <v>5</v>
      </c>
      <c r="W1723" s="2">
        <v>0</v>
      </c>
      <c r="X1723" s="2">
        <v>0</v>
      </c>
      <c r="Y1723" s="2">
        <v>0</v>
      </c>
      <c r="Z1723" s="2">
        <v>0</v>
      </c>
      <c r="AA1723" s="2" t="s">
        <v>85</v>
      </c>
      <c r="AB1723" s="13" t="str">
        <f t="shared" si="508"/>
        <v/>
      </c>
      <c r="AC1723" s="2">
        <v>0</v>
      </c>
      <c r="AD1723" s="3">
        <v>1</v>
      </c>
      <c r="AE1723" s="3">
        <v>1</v>
      </c>
      <c r="AF1723" s="3">
        <v>0</v>
      </c>
      <c r="AG1723" s="3">
        <v>0</v>
      </c>
      <c r="AH1723" s="3">
        <v>0</v>
      </c>
      <c r="AI1723" s="3">
        <v>0</v>
      </c>
      <c r="AJ1723" s="3">
        <v>20</v>
      </c>
      <c r="AK1723" t="s">
        <v>431</v>
      </c>
      <c r="AL1723" s="10"/>
      <c r="AM1723" s="10"/>
      <c r="AN1723" s="8">
        <v>45066</v>
      </c>
      <c r="AQ1723" s="10">
        <v>45078</v>
      </c>
      <c r="AR1723" t="s">
        <v>88</v>
      </c>
      <c r="AS1723" t="s">
        <v>203</v>
      </c>
      <c r="AT1723" t="s">
        <v>3617</v>
      </c>
      <c r="AX1723">
        <v>60</v>
      </c>
      <c r="AY1723">
        <v>60</v>
      </c>
      <c r="AZ1723">
        <v>60</v>
      </c>
      <c r="BA1723">
        <v>0</v>
      </c>
      <c r="BB1723">
        <v>0</v>
      </c>
      <c r="BC1723">
        <v>0</v>
      </c>
      <c r="BD1723">
        <v>10</v>
      </c>
      <c r="BE1723">
        <v>20</v>
      </c>
      <c r="BF1723">
        <v>20</v>
      </c>
      <c r="BG1723">
        <v>0</v>
      </c>
      <c r="BH1723">
        <v>0</v>
      </c>
      <c r="BI1723">
        <v>0</v>
      </c>
      <c r="BJ1723" t="s">
        <v>91</v>
      </c>
      <c r="BK1723" t="s">
        <v>114</v>
      </c>
      <c r="BL1723" t="s">
        <v>153</v>
      </c>
      <c r="BM1723" t="s">
        <v>94</v>
      </c>
      <c r="BP1723" t="s">
        <v>3618</v>
      </c>
      <c r="BQ1723" s="12" t="s">
        <v>8620</v>
      </c>
      <c r="BR1723" s="12" t="s">
        <v>8621</v>
      </c>
      <c r="BS1723">
        <v>11</v>
      </c>
      <c r="BT1723">
        <v>0</v>
      </c>
      <c r="BU1723">
        <v>0</v>
      </c>
      <c r="BV1723">
        <v>1</v>
      </c>
      <c r="BW1723">
        <v>0</v>
      </c>
      <c r="BY1723">
        <v>0</v>
      </c>
      <c r="BZ1723">
        <v>55</v>
      </c>
      <c r="CC1723" t="s">
        <v>87</v>
      </c>
      <c r="CD1723" t="s">
        <v>87</v>
      </c>
      <c r="CG1723" t="s">
        <v>87</v>
      </c>
      <c r="CH1723">
        <v>6</v>
      </c>
      <c r="CI1723">
        <v>6</v>
      </c>
      <c r="CJ1723">
        <v>0</v>
      </c>
      <c r="CK1723">
        <v>0</v>
      </c>
      <c r="CL1723">
        <v>6</v>
      </c>
      <c r="CM1723">
        <v>1</v>
      </c>
      <c r="CN1723">
        <v>1</v>
      </c>
      <c r="CO1723">
        <v>1</v>
      </c>
      <c r="CP1723">
        <v>1</v>
      </c>
      <c r="CQ1723">
        <v>1</v>
      </c>
      <c r="CS1723">
        <f t="shared" si="519"/>
        <v>1</v>
      </c>
      <c r="CT1723" s="5">
        <f t="shared" si="509"/>
        <v>1</v>
      </c>
      <c r="CU1723" t="str">
        <f t="shared" si="519"/>
        <v/>
      </c>
      <c r="CV1723">
        <f t="shared" si="519"/>
        <v>1</v>
      </c>
      <c r="CW1723">
        <f t="shared" si="519"/>
        <v>1</v>
      </c>
      <c r="CX1723" t="str">
        <f t="shared" si="519"/>
        <v/>
      </c>
      <c r="CY1723" t="str">
        <f t="shared" si="519"/>
        <v/>
      </c>
      <c r="CZ1723" t="str">
        <f t="shared" si="519"/>
        <v/>
      </c>
      <c r="DA1723">
        <f t="shared" si="519"/>
        <v>1</v>
      </c>
      <c r="DB1723">
        <f t="shared" si="519"/>
        <v>1</v>
      </c>
      <c r="DC1723" t="str">
        <f t="shared" si="519"/>
        <v/>
      </c>
      <c r="DD1723">
        <f t="shared" si="519"/>
        <v>1</v>
      </c>
      <c r="DE1723">
        <f t="shared" si="519"/>
        <v>1</v>
      </c>
      <c r="DF1723">
        <f t="shared" si="519"/>
        <v>1</v>
      </c>
      <c r="DG1723">
        <f t="shared" si="519"/>
        <v>1</v>
      </c>
      <c r="DH1723">
        <f t="shared" si="519"/>
        <v>1</v>
      </c>
      <c r="DI1723" t="str">
        <f t="shared" si="510"/>
        <v/>
      </c>
      <c r="DJ1723" t="str">
        <f t="shared" si="511"/>
        <v/>
      </c>
    </row>
    <row r="1724" spans="1:114" ht="18" customHeight="1" x14ac:dyDescent="0.3">
      <c r="A1724" s="9" t="s">
        <v>3582</v>
      </c>
      <c r="B1724" s="9" t="s">
        <v>3583</v>
      </c>
      <c r="C1724" s="9" t="s">
        <v>3619</v>
      </c>
      <c r="D1724" s="9" t="s">
        <v>3620</v>
      </c>
      <c r="G1724" t="str">
        <f t="shared" si="503"/>
        <v>國英社</v>
      </c>
      <c r="H1724" s="9" t="str">
        <f t="shared" si="504"/>
        <v>國</v>
      </c>
      <c r="I1724" s="9" t="str">
        <f t="shared" si="505"/>
        <v>英</v>
      </c>
      <c r="J1724" t="str">
        <f t="shared" si="512"/>
        <v/>
      </c>
      <c r="K1724" t="str">
        <f t="shared" si="513"/>
        <v/>
      </c>
      <c r="L1724" s="9" t="str">
        <f t="shared" si="506"/>
        <v>社</v>
      </c>
      <c r="M1724" s="9" t="str">
        <f t="shared" si="507"/>
        <v/>
      </c>
      <c r="N1724" s="1" t="s">
        <v>418</v>
      </c>
      <c r="O1724" s="1" t="s">
        <v>427</v>
      </c>
      <c r="P1724" s="1" t="s">
        <v>85</v>
      </c>
      <c r="Q1724" s="1" t="s">
        <v>85</v>
      </c>
      <c r="R1724" s="1" t="s">
        <v>418</v>
      </c>
      <c r="S1724" s="1" t="s">
        <v>85</v>
      </c>
      <c r="T1724" s="1" t="s">
        <v>85</v>
      </c>
      <c r="U1724" s="2">
        <v>0</v>
      </c>
      <c r="V1724" s="2">
        <v>0</v>
      </c>
      <c r="W1724" s="2">
        <v>0</v>
      </c>
      <c r="X1724" s="2">
        <v>0</v>
      </c>
      <c r="Y1724" s="2">
        <v>0</v>
      </c>
      <c r="Z1724" s="2">
        <v>0</v>
      </c>
      <c r="AA1724" s="2" t="s">
        <v>85</v>
      </c>
      <c r="AB1724" s="13" t="str">
        <f t="shared" si="508"/>
        <v/>
      </c>
      <c r="AC1724" s="2">
        <v>0</v>
      </c>
      <c r="AD1724" s="3">
        <v>1.5</v>
      </c>
      <c r="AE1724" s="3">
        <v>1</v>
      </c>
      <c r="AF1724" s="3">
        <v>0</v>
      </c>
      <c r="AG1724" s="3">
        <v>0</v>
      </c>
      <c r="AH1724" s="3">
        <v>1.5</v>
      </c>
      <c r="AI1724" s="3">
        <v>0</v>
      </c>
      <c r="AJ1724" s="3">
        <v>20</v>
      </c>
      <c r="AK1724" t="s">
        <v>431</v>
      </c>
      <c r="AL1724" s="10"/>
      <c r="AM1724" s="10"/>
      <c r="AN1724" s="8">
        <v>45067</v>
      </c>
      <c r="AQ1724" s="10">
        <v>45078</v>
      </c>
      <c r="AR1724" t="s">
        <v>88</v>
      </c>
      <c r="AS1724" t="s">
        <v>3621</v>
      </c>
      <c r="AX1724">
        <v>0</v>
      </c>
      <c r="AY1724">
        <v>0</v>
      </c>
      <c r="AZ1724">
        <v>0</v>
      </c>
      <c r="BA1724">
        <v>0</v>
      </c>
      <c r="BB1724">
        <v>0</v>
      </c>
      <c r="BC1724">
        <v>0</v>
      </c>
      <c r="BD1724">
        <v>30</v>
      </c>
      <c r="BE1724">
        <v>30</v>
      </c>
      <c r="BF1724">
        <v>0</v>
      </c>
      <c r="BG1724">
        <v>0</v>
      </c>
      <c r="BH1724">
        <v>0</v>
      </c>
      <c r="BI1724">
        <v>0</v>
      </c>
      <c r="BJ1724" t="s">
        <v>91</v>
      </c>
      <c r="BK1724" t="s">
        <v>92</v>
      </c>
      <c r="BL1724" t="s">
        <v>258</v>
      </c>
      <c r="BM1724" t="s">
        <v>138</v>
      </c>
      <c r="BN1724" t="s">
        <v>526</v>
      </c>
      <c r="BQ1724" s="12" t="s">
        <v>8622</v>
      </c>
      <c r="BR1724" s="12" t="s">
        <v>8623</v>
      </c>
      <c r="BS1724">
        <v>14</v>
      </c>
      <c r="BT1724">
        <v>0</v>
      </c>
      <c r="BU1724">
        <v>0</v>
      </c>
      <c r="BV1724">
        <v>1</v>
      </c>
      <c r="BW1724">
        <v>0</v>
      </c>
      <c r="BY1724">
        <v>0</v>
      </c>
      <c r="BZ1724">
        <v>49</v>
      </c>
      <c r="CA1724" t="s">
        <v>87</v>
      </c>
      <c r="CC1724" t="s">
        <v>418</v>
      </c>
      <c r="CD1724" t="s">
        <v>418</v>
      </c>
      <c r="CF1724" t="s">
        <v>87</v>
      </c>
      <c r="CH1724">
        <v>0</v>
      </c>
      <c r="CI1724">
        <v>0</v>
      </c>
      <c r="CJ1724">
        <v>0</v>
      </c>
      <c r="CK1724">
        <v>3.5</v>
      </c>
      <c r="CL1724">
        <v>0</v>
      </c>
      <c r="CM1724">
        <v>1</v>
      </c>
      <c r="CN1724">
        <v>1</v>
      </c>
      <c r="CO1724">
        <v>0</v>
      </c>
      <c r="CP1724">
        <v>1.5</v>
      </c>
      <c r="CQ1724">
        <v>0</v>
      </c>
      <c r="CS1724">
        <f t="shared" si="519"/>
        <v>1</v>
      </c>
      <c r="CT1724" s="5">
        <f t="shared" si="509"/>
        <v>1</v>
      </c>
      <c r="CU1724" t="str">
        <f t="shared" si="519"/>
        <v/>
      </c>
      <c r="CV1724" t="str">
        <f t="shared" si="519"/>
        <v/>
      </c>
      <c r="CW1724">
        <f t="shared" si="519"/>
        <v>1</v>
      </c>
      <c r="CX1724" t="str">
        <f t="shared" si="519"/>
        <v/>
      </c>
      <c r="CY1724" t="str">
        <f t="shared" si="519"/>
        <v/>
      </c>
      <c r="CZ1724" t="str">
        <f t="shared" si="519"/>
        <v/>
      </c>
      <c r="DA1724" t="str">
        <f t="shared" si="519"/>
        <v/>
      </c>
      <c r="DB1724">
        <f t="shared" si="519"/>
        <v>1</v>
      </c>
      <c r="DC1724" t="str">
        <f t="shared" si="519"/>
        <v/>
      </c>
      <c r="DD1724">
        <f t="shared" si="519"/>
        <v>1</v>
      </c>
      <c r="DE1724">
        <f t="shared" si="519"/>
        <v>1</v>
      </c>
      <c r="DF1724" t="str">
        <f t="shared" si="519"/>
        <v/>
      </c>
      <c r="DG1724">
        <f t="shared" si="519"/>
        <v>1</v>
      </c>
      <c r="DH1724">
        <f t="shared" si="519"/>
        <v>1</v>
      </c>
      <c r="DI1724" t="str">
        <f t="shared" si="510"/>
        <v/>
      </c>
      <c r="DJ1724" t="str">
        <f t="shared" si="511"/>
        <v/>
      </c>
    </row>
    <row r="1725" spans="1:114" ht="18" customHeight="1" x14ac:dyDescent="0.3">
      <c r="A1725" s="9" t="s">
        <v>3582</v>
      </c>
      <c r="B1725" s="9" t="s">
        <v>3583</v>
      </c>
      <c r="C1725" s="9" t="s">
        <v>3622</v>
      </c>
      <c r="D1725" s="9" t="s">
        <v>3623</v>
      </c>
      <c r="G1725" t="str">
        <f t="shared" si="503"/>
        <v>國英社</v>
      </c>
      <c r="H1725" s="9" t="str">
        <f t="shared" si="504"/>
        <v>國</v>
      </c>
      <c r="I1725" s="9" t="str">
        <f t="shared" si="505"/>
        <v>英</v>
      </c>
      <c r="J1725" t="str">
        <f t="shared" si="512"/>
        <v/>
      </c>
      <c r="K1725" t="str">
        <f t="shared" si="513"/>
        <v/>
      </c>
      <c r="L1725" s="9" t="str">
        <f t="shared" si="506"/>
        <v>社</v>
      </c>
      <c r="M1725" s="9" t="str">
        <f t="shared" si="507"/>
        <v/>
      </c>
      <c r="N1725" s="1" t="s">
        <v>85</v>
      </c>
      <c r="O1725" s="1" t="s">
        <v>85</v>
      </c>
      <c r="P1725" s="1" t="s">
        <v>85</v>
      </c>
      <c r="Q1725" s="1" t="s">
        <v>85</v>
      </c>
      <c r="R1725" s="1" t="s">
        <v>85</v>
      </c>
      <c r="S1725" s="1" t="s">
        <v>85</v>
      </c>
      <c r="T1725" s="1" t="s">
        <v>85</v>
      </c>
      <c r="U1725" s="2">
        <v>0</v>
      </c>
      <c r="V1725" s="2">
        <v>0</v>
      </c>
      <c r="W1725" s="2">
        <v>0</v>
      </c>
      <c r="X1725" s="2">
        <v>0</v>
      </c>
      <c r="Y1725" s="2">
        <v>0</v>
      </c>
      <c r="Z1725" s="2">
        <v>0</v>
      </c>
      <c r="AA1725" s="2" t="s">
        <v>85</v>
      </c>
      <c r="AB1725" s="13" t="str">
        <f t="shared" si="508"/>
        <v/>
      </c>
      <c r="AC1725" s="2">
        <v>0</v>
      </c>
      <c r="AD1725" s="3">
        <v>1.5</v>
      </c>
      <c r="AE1725" s="3">
        <v>1</v>
      </c>
      <c r="AF1725" s="3">
        <v>0</v>
      </c>
      <c r="AG1725" s="3">
        <v>0</v>
      </c>
      <c r="AH1725" s="3">
        <v>1.5</v>
      </c>
      <c r="AI1725" s="3">
        <v>0</v>
      </c>
      <c r="AJ1725" s="3">
        <v>25</v>
      </c>
      <c r="AK1725" t="s">
        <v>431</v>
      </c>
      <c r="AL1725" s="10"/>
      <c r="AM1725" s="10"/>
      <c r="AN1725" s="8">
        <v>45064</v>
      </c>
      <c r="AQ1725" s="10">
        <v>45078</v>
      </c>
      <c r="AR1725" t="s">
        <v>88</v>
      </c>
      <c r="AS1725" t="s">
        <v>3624</v>
      </c>
      <c r="AX1725">
        <v>0</v>
      </c>
      <c r="AY1725">
        <v>0</v>
      </c>
      <c r="AZ1725">
        <v>0</v>
      </c>
      <c r="BA1725">
        <v>0</v>
      </c>
      <c r="BB1725">
        <v>0</v>
      </c>
      <c r="BC1725">
        <v>0</v>
      </c>
      <c r="BD1725">
        <v>20</v>
      </c>
      <c r="BE1725">
        <v>30</v>
      </c>
      <c r="BF1725">
        <v>0</v>
      </c>
      <c r="BG1725">
        <v>0</v>
      </c>
      <c r="BH1725">
        <v>0</v>
      </c>
      <c r="BI1725">
        <v>0</v>
      </c>
      <c r="BJ1725" t="s">
        <v>91</v>
      </c>
      <c r="BK1725" t="s">
        <v>92</v>
      </c>
      <c r="BL1725" t="s">
        <v>2451</v>
      </c>
      <c r="BM1725" t="s">
        <v>94</v>
      </c>
      <c r="BP1725" t="s">
        <v>5880</v>
      </c>
      <c r="BQ1725" s="12" t="s">
        <v>8624</v>
      </c>
      <c r="BR1725" s="11" t="s">
        <v>5881</v>
      </c>
      <c r="BS1725">
        <v>13</v>
      </c>
      <c r="BT1725">
        <v>6</v>
      </c>
      <c r="BU1725">
        <v>7</v>
      </c>
      <c r="BV1725">
        <v>1</v>
      </c>
      <c r="BW1725">
        <v>1</v>
      </c>
      <c r="BX1725" t="s">
        <v>9132</v>
      </c>
      <c r="BY1725">
        <v>0</v>
      </c>
      <c r="BZ1725">
        <v>39</v>
      </c>
      <c r="CA1725" t="s">
        <v>418</v>
      </c>
      <c r="CB1725" t="s">
        <v>418</v>
      </c>
      <c r="CC1725" t="s">
        <v>87</v>
      </c>
      <c r="CE1725" t="s">
        <v>427</v>
      </c>
      <c r="CG1725" t="s">
        <v>427</v>
      </c>
      <c r="CH1725">
        <v>3</v>
      </c>
      <c r="CI1725">
        <v>0</v>
      </c>
      <c r="CJ1725">
        <v>15</v>
      </c>
      <c r="CK1725">
        <v>0</v>
      </c>
      <c r="CL1725">
        <v>30</v>
      </c>
      <c r="CM1725">
        <v>2</v>
      </c>
      <c r="CN1725">
        <v>0</v>
      </c>
      <c r="CO1725">
        <v>1.5</v>
      </c>
      <c r="CP1725">
        <v>0</v>
      </c>
      <c r="CQ1725">
        <v>1</v>
      </c>
      <c r="CS1725">
        <f t="shared" si="519"/>
        <v>1</v>
      </c>
      <c r="CT1725" s="5">
        <f t="shared" si="509"/>
        <v>1</v>
      </c>
      <c r="CU1725" t="str">
        <f t="shared" si="519"/>
        <v/>
      </c>
      <c r="CV1725" t="str">
        <f t="shared" si="519"/>
        <v/>
      </c>
      <c r="CW1725" t="str">
        <f t="shared" si="519"/>
        <v/>
      </c>
      <c r="CX1725">
        <f t="shared" si="519"/>
        <v>1</v>
      </c>
      <c r="CY1725" t="str">
        <f t="shared" si="519"/>
        <v/>
      </c>
      <c r="CZ1725" t="str">
        <f t="shared" si="519"/>
        <v/>
      </c>
      <c r="DA1725">
        <f t="shared" si="519"/>
        <v>1</v>
      </c>
      <c r="DB1725">
        <f t="shared" si="519"/>
        <v>1</v>
      </c>
      <c r="DC1725" t="str">
        <f t="shared" si="519"/>
        <v/>
      </c>
      <c r="DD1725" t="str">
        <f t="shared" si="519"/>
        <v/>
      </c>
      <c r="DE1725">
        <f t="shared" si="519"/>
        <v>1</v>
      </c>
      <c r="DF1725">
        <f t="shared" si="519"/>
        <v>1</v>
      </c>
      <c r="DG1725">
        <f t="shared" si="519"/>
        <v>1</v>
      </c>
      <c r="DH1725">
        <f t="shared" si="519"/>
        <v>1</v>
      </c>
      <c r="DI1725" t="str">
        <f t="shared" si="510"/>
        <v/>
      </c>
      <c r="DJ1725" t="str">
        <f t="shared" si="511"/>
        <v/>
      </c>
    </row>
    <row r="1726" spans="1:114" ht="18" customHeight="1" x14ac:dyDescent="0.3">
      <c r="A1726" s="9" t="s">
        <v>3582</v>
      </c>
      <c r="B1726" s="9" t="s">
        <v>3583</v>
      </c>
      <c r="C1726" s="9" t="s">
        <v>3625</v>
      </c>
      <c r="D1726" s="9" t="s">
        <v>3626</v>
      </c>
      <c r="G1726" t="str">
        <f t="shared" si="503"/>
        <v>國英社</v>
      </c>
      <c r="H1726" s="9" t="str">
        <f t="shared" si="504"/>
        <v>國</v>
      </c>
      <c r="I1726" s="9" t="str">
        <f t="shared" si="505"/>
        <v>英</v>
      </c>
      <c r="J1726" t="str">
        <f t="shared" si="512"/>
        <v/>
      </c>
      <c r="K1726" t="str">
        <f t="shared" si="513"/>
        <v/>
      </c>
      <c r="L1726" s="9" t="str">
        <f t="shared" si="506"/>
        <v>社</v>
      </c>
      <c r="M1726" s="9" t="str">
        <f t="shared" si="507"/>
        <v/>
      </c>
      <c r="N1726" s="1" t="s">
        <v>418</v>
      </c>
      <c r="O1726" s="1" t="s">
        <v>427</v>
      </c>
      <c r="P1726" s="1" t="s">
        <v>85</v>
      </c>
      <c r="Q1726" s="1" t="s">
        <v>85</v>
      </c>
      <c r="R1726" s="1" t="s">
        <v>87</v>
      </c>
      <c r="S1726" s="1" t="s">
        <v>85</v>
      </c>
      <c r="T1726" s="1" t="s">
        <v>85</v>
      </c>
      <c r="U1726" s="2">
        <v>0</v>
      </c>
      <c r="V1726" s="2">
        <v>0</v>
      </c>
      <c r="W1726" s="2">
        <v>0</v>
      </c>
      <c r="X1726" s="2">
        <v>0</v>
      </c>
      <c r="Y1726" s="2">
        <v>0</v>
      </c>
      <c r="Z1726" s="2">
        <v>0</v>
      </c>
      <c r="AA1726" s="2" t="s">
        <v>85</v>
      </c>
      <c r="AB1726" s="13" t="str">
        <f t="shared" si="508"/>
        <v/>
      </c>
      <c r="AC1726" s="2">
        <v>0</v>
      </c>
      <c r="AD1726" s="3">
        <v>1.5</v>
      </c>
      <c r="AE1726" s="3">
        <v>1</v>
      </c>
      <c r="AF1726" s="3">
        <v>0</v>
      </c>
      <c r="AG1726" s="3">
        <v>0</v>
      </c>
      <c r="AH1726" s="3">
        <v>2</v>
      </c>
      <c r="AI1726" s="3">
        <v>0</v>
      </c>
      <c r="AJ1726" s="3">
        <v>35</v>
      </c>
      <c r="AK1726" t="s">
        <v>431</v>
      </c>
      <c r="AL1726" s="10"/>
      <c r="AM1726" s="10"/>
      <c r="AN1726" s="8">
        <v>45066</v>
      </c>
      <c r="AQ1726" s="10">
        <v>45078</v>
      </c>
      <c r="AR1726" t="s">
        <v>88</v>
      </c>
      <c r="AS1726" t="s">
        <v>105</v>
      </c>
      <c r="AX1726">
        <v>0</v>
      </c>
      <c r="AY1726">
        <v>0</v>
      </c>
      <c r="AZ1726">
        <v>0</v>
      </c>
      <c r="BA1726">
        <v>0</v>
      </c>
      <c r="BB1726">
        <v>0</v>
      </c>
      <c r="BC1726">
        <v>0</v>
      </c>
      <c r="BD1726">
        <v>20</v>
      </c>
      <c r="BE1726">
        <v>20</v>
      </c>
      <c r="BF1726">
        <v>0</v>
      </c>
      <c r="BG1726">
        <v>0</v>
      </c>
      <c r="BH1726">
        <v>0</v>
      </c>
      <c r="BI1726">
        <v>0</v>
      </c>
      <c r="BJ1726" t="s">
        <v>91</v>
      </c>
      <c r="BK1726" t="s">
        <v>750</v>
      </c>
      <c r="BL1726" t="s">
        <v>94</v>
      </c>
      <c r="BM1726" t="s">
        <v>526</v>
      </c>
      <c r="BP1726" t="s">
        <v>5882</v>
      </c>
      <c r="BQ1726" s="12" t="s">
        <v>8625</v>
      </c>
      <c r="BR1726" s="11" t="s">
        <v>5883</v>
      </c>
      <c r="BS1726">
        <v>10</v>
      </c>
      <c r="BT1726">
        <v>0</v>
      </c>
      <c r="BU1726">
        <v>0</v>
      </c>
      <c r="BV1726">
        <v>1</v>
      </c>
      <c r="BW1726">
        <v>1</v>
      </c>
      <c r="BX1726" t="s">
        <v>9132</v>
      </c>
      <c r="BY1726">
        <v>0</v>
      </c>
      <c r="BZ1726">
        <v>60</v>
      </c>
      <c r="CA1726" t="s">
        <v>87</v>
      </c>
      <c r="CC1726" t="s">
        <v>87</v>
      </c>
      <c r="CD1726" t="s">
        <v>87</v>
      </c>
      <c r="CF1726" t="s">
        <v>87</v>
      </c>
      <c r="CH1726">
        <v>6</v>
      </c>
      <c r="CI1726">
        <v>6</v>
      </c>
      <c r="CJ1726">
        <v>0</v>
      </c>
      <c r="CK1726">
        <v>6</v>
      </c>
      <c r="CL1726">
        <v>0</v>
      </c>
      <c r="CM1726">
        <v>2</v>
      </c>
      <c r="CN1726">
        <v>1</v>
      </c>
      <c r="CO1726">
        <v>0</v>
      </c>
      <c r="CP1726">
        <v>2</v>
      </c>
      <c r="CQ1726">
        <v>0</v>
      </c>
      <c r="CS1726" t="str">
        <f t="shared" si="519"/>
        <v/>
      </c>
      <c r="CT1726" s="5" t="str">
        <f t="shared" si="509"/>
        <v/>
      </c>
      <c r="CU1726" t="str">
        <f t="shared" si="519"/>
        <v/>
      </c>
      <c r="CV1726" t="str">
        <f t="shared" si="519"/>
        <v/>
      </c>
      <c r="CW1726">
        <f t="shared" si="519"/>
        <v>1</v>
      </c>
      <c r="CX1726" t="str">
        <f t="shared" si="519"/>
        <v/>
      </c>
      <c r="CY1726">
        <f t="shared" si="519"/>
        <v>1</v>
      </c>
      <c r="CZ1726" t="str">
        <f t="shared" si="519"/>
        <v/>
      </c>
      <c r="DA1726">
        <f t="shared" si="519"/>
        <v>1</v>
      </c>
      <c r="DB1726" t="str">
        <f t="shared" si="519"/>
        <v/>
      </c>
      <c r="DC1726" t="str">
        <f t="shared" si="519"/>
        <v/>
      </c>
      <c r="DD1726">
        <f t="shared" si="519"/>
        <v>1</v>
      </c>
      <c r="DE1726">
        <f t="shared" si="519"/>
        <v>1</v>
      </c>
      <c r="DF1726">
        <f t="shared" si="519"/>
        <v>1</v>
      </c>
      <c r="DG1726">
        <f t="shared" si="519"/>
        <v>1</v>
      </c>
      <c r="DH1726">
        <f t="shared" ref="DH1726" si="520">IF(OR(ISNUMBER(FIND(DH$1,$BK1726)),ISNUMBER(FIND(DH$1,$BL1726)),ISNUMBER(FIND(DH$1,$BM1726))),1,"")</f>
        <v>1</v>
      </c>
      <c r="DI1726" t="str">
        <f t="shared" si="510"/>
        <v/>
      </c>
      <c r="DJ1726" t="str">
        <f t="shared" si="511"/>
        <v/>
      </c>
    </row>
    <row r="1727" spans="1:114" ht="18" customHeight="1" x14ac:dyDescent="0.3">
      <c r="A1727" s="9" t="s">
        <v>3582</v>
      </c>
      <c r="B1727" s="9" t="s">
        <v>3583</v>
      </c>
      <c r="C1727" s="9" t="s">
        <v>3627</v>
      </c>
      <c r="D1727" s="9" t="s">
        <v>3628</v>
      </c>
      <c r="G1727" t="str">
        <f t="shared" si="503"/>
        <v>國英</v>
      </c>
      <c r="H1727" s="9" t="str">
        <f t="shared" si="504"/>
        <v>國</v>
      </c>
      <c r="I1727" s="9" t="str">
        <f t="shared" si="505"/>
        <v>英</v>
      </c>
      <c r="J1727" t="str">
        <f t="shared" si="512"/>
        <v/>
      </c>
      <c r="K1727" t="str">
        <f t="shared" si="513"/>
        <v/>
      </c>
      <c r="L1727" s="9" t="str">
        <f t="shared" si="506"/>
        <v/>
      </c>
      <c r="M1727" s="9" t="str">
        <f t="shared" si="507"/>
        <v/>
      </c>
      <c r="N1727" s="1" t="s">
        <v>427</v>
      </c>
      <c r="O1727" s="1" t="s">
        <v>427</v>
      </c>
      <c r="P1727" s="1" t="s">
        <v>85</v>
      </c>
      <c r="Q1727" s="1" t="s">
        <v>85</v>
      </c>
      <c r="R1727" s="1" t="s">
        <v>85</v>
      </c>
      <c r="S1727" s="1" t="s">
        <v>85</v>
      </c>
      <c r="T1727" s="1" t="s">
        <v>85</v>
      </c>
      <c r="U1727" s="2">
        <v>0</v>
      </c>
      <c r="V1727" s="2">
        <v>0</v>
      </c>
      <c r="W1727" s="2">
        <v>0</v>
      </c>
      <c r="X1727" s="2">
        <v>0</v>
      </c>
      <c r="Y1727" s="2">
        <v>0</v>
      </c>
      <c r="Z1727" s="2">
        <v>0</v>
      </c>
      <c r="AA1727" s="2" t="s">
        <v>347</v>
      </c>
      <c r="AB1727" s="13" t="str">
        <f t="shared" si="508"/>
        <v/>
      </c>
      <c r="AC1727" s="2">
        <v>3</v>
      </c>
      <c r="AD1727" s="3">
        <v>2</v>
      </c>
      <c r="AE1727" s="3">
        <v>1.5</v>
      </c>
      <c r="AF1727" s="3">
        <v>0</v>
      </c>
      <c r="AG1727" s="3">
        <v>0</v>
      </c>
      <c r="AH1727" s="3">
        <v>0</v>
      </c>
      <c r="AI1727" s="3">
        <v>0</v>
      </c>
      <c r="AJ1727" s="3">
        <v>25</v>
      </c>
      <c r="AK1727" t="s">
        <v>85</v>
      </c>
      <c r="AL1727" s="10">
        <v>45067</v>
      </c>
      <c r="AM1727" s="10">
        <v>45067</v>
      </c>
      <c r="AQ1727" s="10">
        <v>45078</v>
      </c>
      <c r="AR1727" t="s">
        <v>88</v>
      </c>
      <c r="AS1727" t="s">
        <v>105</v>
      </c>
      <c r="AT1727" t="s">
        <v>6638</v>
      </c>
      <c r="AX1727">
        <v>0</v>
      </c>
      <c r="AY1727">
        <v>0</v>
      </c>
      <c r="AZ1727">
        <v>0</v>
      </c>
      <c r="BA1727">
        <v>0</v>
      </c>
      <c r="BB1727">
        <v>0</v>
      </c>
      <c r="BC1727">
        <v>0</v>
      </c>
      <c r="BD1727">
        <v>25</v>
      </c>
      <c r="BE1727">
        <v>25</v>
      </c>
      <c r="BF1727">
        <v>25</v>
      </c>
      <c r="BG1727">
        <v>0</v>
      </c>
      <c r="BH1727">
        <v>0</v>
      </c>
      <c r="BI1727">
        <v>0</v>
      </c>
      <c r="BJ1727" t="s">
        <v>91</v>
      </c>
      <c r="BK1727" t="s">
        <v>152</v>
      </c>
      <c r="BL1727" t="s">
        <v>161</v>
      </c>
      <c r="BM1727" t="s">
        <v>94</v>
      </c>
      <c r="BN1727" t="s">
        <v>526</v>
      </c>
      <c r="BP1727" t="s">
        <v>3629</v>
      </c>
      <c r="BQ1727" s="12" t="s">
        <v>8626</v>
      </c>
      <c r="BR1727" s="11" t="s">
        <v>5884</v>
      </c>
      <c r="BS1727">
        <v>10</v>
      </c>
      <c r="BT1727">
        <v>0</v>
      </c>
      <c r="BU1727">
        <v>0</v>
      </c>
      <c r="BV1727">
        <v>1</v>
      </c>
      <c r="BW1727">
        <v>1</v>
      </c>
      <c r="BX1727" t="s">
        <v>9132</v>
      </c>
      <c r="BY1727">
        <v>0</v>
      </c>
      <c r="BZ1727">
        <v>30</v>
      </c>
      <c r="CA1727" t="s">
        <v>87</v>
      </c>
      <c r="CB1727" t="s">
        <v>87</v>
      </c>
      <c r="CH1727">
        <v>0</v>
      </c>
      <c r="CI1727">
        <v>0</v>
      </c>
      <c r="CJ1727">
        <v>0</v>
      </c>
      <c r="CK1727">
        <v>0</v>
      </c>
      <c r="CL1727">
        <v>0</v>
      </c>
      <c r="CM1727">
        <v>0</v>
      </c>
      <c r="CN1727">
        <v>0</v>
      </c>
      <c r="CO1727">
        <v>0</v>
      </c>
      <c r="CP1727">
        <v>0</v>
      </c>
      <c r="CQ1727">
        <v>0</v>
      </c>
      <c r="CS1727">
        <f t="shared" ref="CS1727:DH1742" si="521">IF(OR(ISNUMBER(FIND(CS$1,$BK1727)),ISNUMBER(FIND(CS$1,$BL1727)),ISNUMBER(FIND(CS$1,$BM1727))),1,"")</f>
        <v>1</v>
      </c>
      <c r="CT1727" s="5">
        <f t="shared" si="509"/>
        <v>1</v>
      </c>
      <c r="CU1727">
        <f t="shared" si="521"/>
        <v>1</v>
      </c>
      <c r="CV1727">
        <f t="shared" si="521"/>
        <v>1</v>
      </c>
      <c r="CW1727">
        <f t="shared" si="521"/>
        <v>1</v>
      </c>
      <c r="CX1727" t="str">
        <f t="shared" si="521"/>
        <v/>
      </c>
      <c r="CY1727" t="str">
        <f t="shared" si="521"/>
        <v/>
      </c>
      <c r="CZ1727" t="str">
        <f t="shared" si="521"/>
        <v/>
      </c>
      <c r="DA1727">
        <f t="shared" si="521"/>
        <v>1</v>
      </c>
      <c r="DB1727" t="str">
        <f t="shared" si="521"/>
        <v/>
      </c>
      <c r="DC1727">
        <f t="shared" si="521"/>
        <v>1</v>
      </c>
      <c r="DD1727">
        <f t="shared" si="521"/>
        <v>1</v>
      </c>
      <c r="DE1727">
        <f t="shared" si="521"/>
        <v>1</v>
      </c>
      <c r="DF1727">
        <f t="shared" si="521"/>
        <v>1</v>
      </c>
      <c r="DG1727">
        <f t="shared" si="521"/>
        <v>1</v>
      </c>
      <c r="DH1727">
        <f t="shared" si="521"/>
        <v>1</v>
      </c>
      <c r="DI1727" t="str">
        <f t="shared" si="510"/>
        <v/>
      </c>
      <c r="DJ1727" t="str">
        <f t="shared" si="511"/>
        <v/>
      </c>
    </row>
    <row r="1728" spans="1:114" ht="18" customHeight="1" x14ac:dyDescent="0.3">
      <c r="A1728" s="9" t="s">
        <v>3582</v>
      </c>
      <c r="B1728" s="9" t="s">
        <v>3583</v>
      </c>
      <c r="C1728" s="9" t="s">
        <v>3630</v>
      </c>
      <c r="D1728" s="9" t="s">
        <v>3631</v>
      </c>
      <c r="G1728" t="str">
        <f t="shared" si="503"/>
        <v>國英</v>
      </c>
      <c r="H1728" s="9" t="str">
        <f t="shared" si="504"/>
        <v>國</v>
      </c>
      <c r="I1728" s="9" t="str">
        <f t="shared" si="505"/>
        <v>英</v>
      </c>
      <c r="J1728" t="str">
        <f t="shared" si="512"/>
        <v/>
      </c>
      <c r="K1728" t="str">
        <f t="shared" si="513"/>
        <v/>
      </c>
      <c r="L1728" s="9" t="str">
        <f t="shared" si="506"/>
        <v/>
      </c>
      <c r="M1728" s="9" t="str">
        <f t="shared" si="507"/>
        <v/>
      </c>
      <c r="N1728" s="1" t="s">
        <v>87</v>
      </c>
      <c r="O1728" s="1" t="s">
        <v>87</v>
      </c>
      <c r="P1728" s="1" t="s">
        <v>85</v>
      </c>
      <c r="Q1728" s="1" t="s">
        <v>85</v>
      </c>
      <c r="R1728" s="1" t="s">
        <v>85</v>
      </c>
      <c r="S1728" s="1" t="s">
        <v>85</v>
      </c>
      <c r="T1728" s="1" t="s">
        <v>2373</v>
      </c>
      <c r="U1728" s="2">
        <v>4</v>
      </c>
      <c r="V1728" s="2">
        <v>4</v>
      </c>
      <c r="W1728" s="2">
        <v>0</v>
      </c>
      <c r="X1728" s="2">
        <v>0</v>
      </c>
      <c r="Y1728" s="2">
        <v>0</v>
      </c>
      <c r="Z1728" s="2">
        <v>0</v>
      </c>
      <c r="AA1728" s="2" t="s">
        <v>85</v>
      </c>
      <c r="AB1728" s="13" t="str">
        <f t="shared" si="508"/>
        <v/>
      </c>
      <c r="AC1728" s="2">
        <v>0</v>
      </c>
      <c r="AD1728" s="3">
        <v>1</v>
      </c>
      <c r="AE1728" s="3">
        <v>1</v>
      </c>
      <c r="AF1728" s="3">
        <v>0</v>
      </c>
      <c r="AG1728" s="3">
        <v>0</v>
      </c>
      <c r="AH1728" s="3">
        <v>0</v>
      </c>
      <c r="AI1728" s="3">
        <v>0</v>
      </c>
      <c r="AJ1728" s="3">
        <v>20</v>
      </c>
      <c r="AK1728" t="s">
        <v>431</v>
      </c>
      <c r="AL1728" s="10"/>
      <c r="AM1728" s="10"/>
      <c r="AN1728" s="8">
        <v>45066</v>
      </c>
      <c r="AQ1728" s="10">
        <v>45078</v>
      </c>
      <c r="AR1728" t="s">
        <v>88</v>
      </c>
      <c r="AS1728" t="s">
        <v>3617</v>
      </c>
      <c r="AT1728" t="s">
        <v>105</v>
      </c>
      <c r="AX1728">
        <v>0</v>
      </c>
      <c r="AY1728">
        <v>0</v>
      </c>
      <c r="AZ1728">
        <v>0</v>
      </c>
      <c r="BA1728">
        <v>0</v>
      </c>
      <c r="BB1728">
        <v>0</v>
      </c>
      <c r="BC1728">
        <v>0</v>
      </c>
      <c r="BD1728">
        <v>25</v>
      </c>
      <c r="BE1728">
        <v>10</v>
      </c>
      <c r="BF1728">
        <v>25</v>
      </c>
      <c r="BG1728">
        <v>0</v>
      </c>
      <c r="BH1728">
        <v>0</v>
      </c>
      <c r="BI1728">
        <v>0</v>
      </c>
      <c r="BJ1728" t="s">
        <v>91</v>
      </c>
      <c r="BK1728" t="s">
        <v>350</v>
      </c>
      <c r="BL1728" t="s">
        <v>153</v>
      </c>
      <c r="BM1728" t="s">
        <v>94</v>
      </c>
      <c r="BP1728" t="s">
        <v>5885</v>
      </c>
      <c r="BQ1728" s="11" t="s">
        <v>5886</v>
      </c>
      <c r="BR1728" s="12" t="s">
        <v>8627</v>
      </c>
      <c r="BS1728">
        <v>10</v>
      </c>
      <c r="BT1728">
        <v>0</v>
      </c>
      <c r="BU1728">
        <v>0</v>
      </c>
      <c r="BV1728">
        <v>1</v>
      </c>
      <c r="BW1728">
        <v>1</v>
      </c>
      <c r="BX1728" t="s">
        <v>9132</v>
      </c>
      <c r="BY1728">
        <v>0</v>
      </c>
      <c r="BZ1728">
        <v>40</v>
      </c>
      <c r="CA1728" t="s">
        <v>87</v>
      </c>
      <c r="CB1728" t="s">
        <v>87</v>
      </c>
      <c r="CH1728">
        <v>5</v>
      </c>
      <c r="CI1728">
        <v>5</v>
      </c>
      <c r="CJ1728">
        <v>5</v>
      </c>
      <c r="CK1728">
        <v>0</v>
      </c>
      <c r="CL1728">
        <v>5</v>
      </c>
      <c r="CM1728">
        <v>1</v>
      </c>
      <c r="CN1728">
        <v>1</v>
      </c>
      <c r="CO1728">
        <v>1</v>
      </c>
      <c r="CP1728">
        <v>0</v>
      </c>
      <c r="CQ1728">
        <v>1</v>
      </c>
      <c r="CS1728" t="str">
        <f t="shared" si="521"/>
        <v/>
      </c>
      <c r="CT1728" s="5">
        <f t="shared" si="509"/>
        <v>1</v>
      </c>
      <c r="CU1728" t="str">
        <f t="shared" si="521"/>
        <v/>
      </c>
      <c r="CV1728" t="str">
        <f t="shared" si="521"/>
        <v/>
      </c>
      <c r="CW1728">
        <f t="shared" si="521"/>
        <v>1</v>
      </c>
      <c r="CX1728" t="str">
        <f t="shared" si="521"/>
        <v/>
      </c>
      <c r="CY1728" t="str">
        <f t="shared" si="521"/>
        <v/>
      </c>
      <c r="CZ1728" t="str">
        <f t="shared" si="521"/>
        <v/>
      </c>
      <c r="DA1728">
        <f t="shared" si="521"/>
        <v>1</v>
      </c>
      <c r="DB1728">
        <f t="shared" si="521"/>
        <v>1</v>
      </c>
      <c r="DC1728" t="str">
        <f t="shared" si="521"/>
        <v/>
      </c>
      <c r="DD1728">
        <f t="shared" si="521"/>
        <v>1</v>
      </c>
      <c r="DE1728">
        <f t="shared" si="521"/>
        <v>1</v>
      </c>
      <c r="DF1728">
        <f t="shared" si="521"/>
        <v>1</v>
      </c>
      <c r="DG1728">
        <f t="shared" si="521"/>
        <v>1</v>
      </c>
      <c r="DH1728">
        <f t="shared" si="521"/>
        <v>1</v>
      </c>
      <c r="DI1728" t="str">
        <f t="shared" si="510"/>
        <v/>
      </c>
      <c r="DJ1728" t="str">
        <f t="shared" si="511"/>
        <v/>
      </c>
    </row>
    <row r="1729" spans="1:114" ht="18" customHeight="1" x14ac:dyDescent="0.3">
      <c r="A1729" s="9" t="s">
        <v>3582</v>
      </c>
      <c r="B1729" s="9" t="s">
        <v>3583</v>
      </c>
      <c r="C1729" s="9" t="s">
        <v>3632</v>
      </c>
      <c r="D1729" s="9" t="s">
        <v>3633</v>
      </c>
      <c r="G1729" t="str">
        <f t="shared" si="503"/>
        <v>國英社</v>
      </c>
      <c r="H1729" s="9" t="str">
        <f t="shared" si="504"/>
        <v>國</v>
      </c>
      <c r="I1729" s="9" t="str">
        <f t="shared" si="505"/>
        <v>英</v>
      </c>
      <c r="J1729" t="str">
        <f t="shared" si="512"/>
        <v/>
      </c>
      <c r="K1729" t="str">
        <f t="shared" si="513"/>
        <v/>
      </c>
      <c r="L1729" s="9" t="str">
        <f t="shared" si="506"/>
        <v>社</v>
      </c>
      <c r="M1729" s="9" t="str">
        <f t="shared" si="507"/>
        <v/>
      </c>
      <c r="N1729" s="1" t="s">
        <v>87</v>
      </c>
      <c r="O1729" s="1" t="s">
        <v>87</v>
      </c>
      <c r="P1729" s="1" t="s">
        <v>85</v>
      </c>
      <c r="Q1729" s="1" t="s">
        <v>85</v>
      </c>
      <c r="R1729" s="1" t="s">
        <v>87</v>
      </c>
      <c r="S1729" s="1" t="s">
        <v>85</v>
      </c>
      <c r="T1729" s="1" t="s">
        <v>85</v>
      </c>
      <c r="U1729" s="2">
        <v>3</v>
      </c>
      <c r="V1729" s="2">
        <v>3</v>
      </c>
      <c r="W1729" s="2">
        <v>0</v>
      </c>
      <c r="X1729" s="2">
        <v>0</v>
      </c>
      <c r="Y1729" s="2">
        <v>3</v>
      </c>
      <c r="Z1729" s="2">
        <v>0</v>
      </c>
      <c r="AA1729" s="2" t="s">
        <v>85</v>
      </c>
      <c r="AB1729" s="13" t="str">
        <f t="shared" si="508"/>
        <v/>
      </c>
      <c r="AC1729" s="2">
        <v>0</v>
      </c>
      <c r="AD1729" s="3">
        <v>1</v>
      </c>
      <c r="AE1729" s="3">
        <v>1</v>
      </c>
      <c r="AF1729" s="3">
        <v>0</v>
      </c>
      <c r="AG1729" s="3">
        <v>0</v>
      </c>
      <c r="AH1729" s="3">
        <v>1</v>
      </c>
      <c r="AI1729" s="3">
        <v>0</v>
      </c>
      <c r="AJ1729" s="3">
        <v>20</v>
      </c>
      <c r="AK1729" t="s">
        <v>431</v>
      </c>
      <c r="AL1729" s="10">
        <v>45064</v>
      </c>
      <c r="AM1729" s="10">
        <v>45064</v>
      </c>
      <c r="AQ1729" s="10">
        <v>45078</v>
      </c>
      <c r="AR1729" t="s">
        <v>88</v>
      </c>
      <c r="AS1729" t="s">
        <v>203</v>
      </c>
      <c r="AT1729" t="s">
        <v>3634</v>
      </c>
      <c r="AX1729">
        <v>0</v>
      </c>
      <c r="AY1729">
        <v>0</v>
      </c>
      <c r="AZ1729">
        <v>0</v>
      </c>
      <c r="BA1729">
        <v>0</v>
      </c>
      <c r="BB1729">
        <v>0</v>
      </c>
      <c r="BC1729">
        <v>0</v>
      </c>
      <c r="BD1729">
        <v>30</v>
      </c>
      <c r="BE1729">
        <v>15</v>
      </c>
      <c r="BF1729">
        <v>15</v>
      </c>
      <c r="BG1729">
        <v>0</v>
      </c>
      <c r="BH1729">
        <v>0</v>
      </c>
      <c r="BI1729">
        <v>0</v>
      </c>
      <c r="BJ1729" t="s">
        <v>91</v>
      </c>
      <c r="BK1729" t="s">
        <v>152</v>
      </c>
      <c r="BL1729" t="s">
        <v>938</v>
      </c>
      <c r="BM1729" t="s">
        <v>94</v>
      </c>
      <c r="BP1729" t="s">
        <v>5887</v>
      </c>
      <c r="BQ1729" s="11" t="s">
        <v>5888</v>
      </c>
      <c r="BR1729" s="11" t="s">
        <v>5889</v>
      </c>
      <c r="BS1729">
        <v>12</v>
      </c>
      <c r="BT1729">
        <v>0</v>
      </c>
      <c r="BU1729">
        <v>0</v>
      </c>
      <c r="BV1729">
        <v>1</v>
      </c>
      <c r="BW1729">
        <v>0</v>
      </c>
      <c r="BY1729">
        <v>0</v>
      </c>
      <c r="BZ1729">
        <v>36</v>
      </c>
      <c r="CH1729">
        <v>3.5</v>
      </c>
      <c r="CI1729">
        <v>0</v>
      </c>
      <c r="CJ1729">
        <v>5</v>
      </c>
      <c r="CK1729">
        <v>0</v>
      </c>
      <c r="CL1729">
        <v>5</v>
      </c>
      <c r="CM1729">
        <v>1</v>
      </c>
      <c r="CN1729">
        <v>0</v>
      </c>
      <c r="CO1729">
        <v>1</v>
      </c>
      <c r="CP1729">
        <v>0</v>
      </c>
      <c r="CQ1729">
        <v>1</v>
      </c>
      <c r="CS1729">
        <f t="shared" si="521"/>
        <v>1</v>
      </c>
      <c r="CT1729" s="5">
        <f t="shared" si="509"/>
        <v>1</v>
      </c>
      <c r="CU1729">
        <f t="shared" si="521"/>
        <v>1</v>
      </c>
      <c r="CV1729">
        <f t="shared" si="521"/>
        <v>1</v>
      </c>
      <c r="CW1729">
        <f t="shared" si="521"/>
        <v>1</v>
      </c>
      <c r="CX1729">
        <f t="shared" si="521"/>
        <v>1</v>
      </c>
      <c r="CY1729" t="str">
        <f t="shared" si="521"/>
        <v/>
      </c>
      <c r="CZ1729" t="str">
        <f t="shared" si="521"/>
        <v/>
      </c>
      <c r="DA1729">
        <f t="shared" si="521"/>
        <v>1</v>
      </c>
      <c r="DB1729">
        <f t="shared" si="521"/>
        <v>1</v>
      </c>
      <c r="DC1729" t="str">
        <f t="shared" si="521"/>
        <v/>
      </c>
      <c r="DD1729" t="str">
        <f t="shared" si="521"/>
        <v/>
      </c>
      <c r="DE1729">
        <f t="shared" si="521"/>
        <v>1</v>
      </c>
      <c r="DF1729">
        <f t="shared" si="521"/>
        <v>1</v>
      </c>
      <c r="DG1729">
        <f t="shared" si="521"/>
        <v>1</v>
      </c>
      <c r="DH1729">
        <f t="shared" si="521"/>
        <v>1</v>
      </c>
      <c r="DI1729" t="str">
        <f t="shared" si="510"/>
        <v/>
      </c>
      <c r="DJ1729" t="str">
        <f t="shared" si="511"/>
        <v/>
      </c>
    </row>
    <row r="1730" spans="1:114" ht="18" customHeight="1" x14ac:dyDescent="0.3">
      <c r="A1730" s="9" t="s">
        <v>3582</v>
      </c>
      <c r="B1730" s="9" t="s">
        <v>3583</v>
      </c>
      <c r="C1730" s="9" t="s">
        <v>3635</v>
      </c>
      <c r="D1730" s="9" t="s">
        <v>3636</v>
      </c>
      <c r="G1730" t="str">
        <f t="shared" si="503"/>
        <v>國英數B</v>
      </c>
      <c r="H1730" s="9" t="str">
        <f t="shared" si="504"/>
        <v>國</v>
      </c>
      <c r="I1730" s="9" t="str">
        <f t="shared" si="505"/>
        <v>英</v>
      </c>
      <c r="J1730" t="str">
        <f t="shared" si="512"/>
        <v/>
      </c>
      <c r="K1730" t="str">
        <f t="shared" si="513"/>
        <v>數B</v>
      </c>
      <c r="L1730" s="9" t="str">
        <f t="shared" si="506"/>
        <v/>
      </c>
      <c r="M1730" s="9" t="str">
        <f t="shared" si="507"/>
        <v/>
      </c>
      <c r="N1730" s="1" t="s">
        <v>418</v>
      </c>
      <c r="O1730" s="1" t="s">
        <v>418</v>
      </c>
      <c r="P1730" s="1" t="s">
        <v>85</v>
      </c>
      <c r="Q1730" s="1" t="s">
        <v>427</v>
      </c>
      <c r="R1730" s="1" t="s">
        <v>85</v>
      </c>
      <c r="S1730" s="1" t="s">
        <v>85</v>
      </c>
      <c r="T1730" s="1" t="s">
        <v>85</v>
      </c>
      <c r="U1730" s="2">
        <v>3</v>
      </c>
      <c r="V1730" s="2">
        <v>3</v>
      </c>
      <c r="W1730" s="2">
        <v>0</v>
      </c>
      <c r="X1730" s="2">
        <v>0</v>
      </c>
      <c r="Y1730" s="2">
        <v>0</v>
      </c>
      <c r="Z1730" s="2">
        <v>0</v>
      </c>
      <c r="AA1730" s="2" t="s">
        <v>85</v>
      </c>
      <c r="AB1730" s="13" t="str">
        <f t="shared" si="508"/>
        <v/>
      </c>
      <c r="AC1730" s="2">
        <v>0</v>
      </c>
      <c r="AD1730" s="3">
        <v>2</v>
      </c>
      <c r="AE1730" s="3">
        <v>2</v>
      </c>
      <c r="AF1730" s="3">
        <v>0</v>
      </c>
      <c r="AG1730" s="3">
        <v>0</v>
      </c>
      <c r="AH1730" s="3">
        <v>0</v>
      </c>
      <c r="AI1730" s="3">
        <v>0</v>
      </c>
      <c r="AJ1730" s="3">
        <v>20</v>
      </c>
      <c r="AK1730" t="s">
        <v>431</v>
      </c>
      <c r="AL1730" s="10"/>
      <c r="AM1730" s="10"/>
      <c r="AN1730" s="8">
        <v>45066</v>
      </c>
      <c r="AQ1730" s="10">
        <v>45078</v>
      </c>
      <c r="AR1730" t="s">
        <v>88</v>
      </c>
      <c r="AS1730" t="s">
        <v>203</v>
      </c>
      <c r="AX1730">
        <v>0</v>
      </c>
      <c r="AY1730">
        <v>0</v>
      </c>
      <c r="AZ1730">
        <v>0</v>
      </c>
      <c r="BA1730">
        <v>0</v>
      </c>
      <c r="BB1730">
        <v>0</v>
      </c>
      <c r="BC1730">
        <v>0</v>
      </c>
      <c r="BD1730">
        <v>25</v>
      </c>
      <c r="BE1730">
        <v>35</v>
      </c>
      <c r="BF1730">
        <v>0</v>
      </c>
      <c r="BG1730">
        <v>0</v>
      </c>
      <c r="BH1730">
        <v>0</v>
      </c>
      <c r="BI1730">
        <v>0</v>
      </c>
      <c r="BJ1730" t="s">
        <v>91</v>
      </c>
      <c r="BK1730" t="s">
        <v>350</v>
      </c>
      <c r="BL1730" t="s">
        <v>938</v>
      </c>
      <c r="BM1730" t="s">
        <v>212</v>
      </c>
      <c r="BP1730" t="s">
        <v>5890</v>
      </c>
      <c r="BQ1730" s="12" t="s">
        <v>8628</v>
      </c>
      <c r="BR1730" s="12" t="s">
        <v>8629</v>
      </c>
      <c r="BS1730">
        <v>10</v>
      </c>
      <c r="BT1730">
        <v>0</v>
      </c>
      <c r="BU1730">
        <v>0</v>
      </c>
      <c r="BV1730">
        <v>2</v>
      </c>
      <c r="BW1730">
        <v>1</v>
      </c>
      <c r="BX1730" t="s">
        <v>9131</v>
      </c>
      <c r="BY1730">
        <v>0</v>
      </c>
      <c r="BZ1730">
        <v>30</v>
      </c>
      <c r="CH1730">
        <v>6</v>
      </c>
      <c r="CI1730">
        <v>0</v>
      </c>
      <c r="CJ1730">
        <v>6</v>
      </c>
      <c r="CK1730">
        <v>0</v>
      </c>
      <c r="CL1730">
        <v>0</v>
      </c>
      <c r="CM1730">
        <v>2</v>
      </c>
      <c r="CN1730">
        <v>0</v>
      </c>
      <c r="CO1730">
        <v>2</v>
      </c>
      <c r="CP1730">
        <v>0</v>
      </c>
      <c r="CQ1730">
        <v>0</v>
      </c>
      <c r="CS1730" t="str">
        <f t="shared" si="521"/>
        <v/>
      </c>
      <c r="CT1730" s="5">
        <f t="shared" si="509"/>
        <v>1</v>
      </c>
      <c r="CU1730" t="str">
        <f t="shared" si="521"/>
        <v/>
      </c>
      <c r="CV1730" t="str">
        <f t="shared" si="521"/>
        <v/>
      </c>
      <c r="CW1730">
        <f t="shared" si="521"/>
        <v>1</v>
      </c>
      <c r="CX1730">
        <f t="shared" si="521"/>
        <v>1</v>
      </c>
      <c r="CY1730" t="str">
        <f t="shared" si="521"/>
        <v/>
      </c>
      <c r="CZ1730" t="str">
        <f t="shared" si="521"/>
        <v/>
      </c>
      <c r="DA1730">
        <f t="shared" si="521"/>
        <v>1</v>
      </c>
      <c r="DB1730">
        <f t="shared" si="521"/>
        <v>1</v>
      </c>
      <c r="DC1730" t="str">
        <f t="shared" si="521"/>
        <v/>
      </c>
      <c r="DD1730" t="str">
        <f t="shared" si="521"/>
        <v/>
      </c>
      <c r="DE1730">
        <f t="shared" si="521"/>
        <v>1</v>
      </c>
      <c r="DF1730" t="str">
        <f t="shared" si="521"/>
        <v/>
      </c>
      <c r="DG1730">
        <f t="shared" si="521"/>
        <v>1</v>
      </c>
      <c r="DH1730" t="str">
        <f t="shared" si="521"/>
        <v/>
      </c>
      <c r="DI1730" t="str">
        <f t="shared" si="510"/>
        <v/>
      </c>
      <c r="DJ1730" t="str">
        <f t="shared" si="511"/>
        <v/>
      </c>
    </row>
    <row r="1731" spans="1:114" ht="18" customHeight="1" x14ac:dyDescent="0.3">
      <c r="A1731" s="9" t="s">
        <v>3582</v>
      </c>
      <c r="B1731" s="9" t="s">
        <v>3583</v>
      </c>
      <c r="C1731" s="9" t="s">
        <v>3637</v>
      </c>
      <c r="D1731" s="9" t="s">
        <v>3638</v>
      </c>
      <c r="G1731" t="str">
        <f t="shared" ref="G1731:G1794" si="522">H1731&amp;I1731&amp;J1731&amp;K1731&amp;L1731&amp;M1731</f>
        <v>國英</v>
      </c>
      <c r="H1731" s="9" t="str">
        <f t="shared" ref="H1731:H1794" si="523">IF(AND(N1731="--",U1731=0,AD1731=0),"",MID(H$1,2,1))</f>
        <v>國</v>
      </c>
      <c r="I1731" s="9" t="str">
        <f t="shared" ref="I1731:I1794" si="524">IF(AND(O1731="--",V1731=0,AE1731=0),"",MID(I$1,2,1))</f>
        <v>英</v>
      </c>
      <c r="J1731" t="str">
        <f t="shared" si="512"/>
        <v/>
      </c>
      <c r="K1731" t="str">
        <f t="shared" si="513"/>
        <v/>
      </c>
      <c r="L1731" s="9" t="str">
        <f t="shared" ref="L1731:L1794" si="525">IF(AND(R1731="--",Y1731=0,AH1731=0),"",MID(L$1,2,1))</f>
        <v/>
      </c>
      <c r="M1731" s="9" t="str">
        <f t="shared" ref="M1731:M1794" si="526">IF(AND(S1731="--",Z1731=0,AI1731=0),"",MID(M$1,2,1))</f>
        <v/>
      </c>
      <c r="N1731" s="1" t="s">
        <v>427</v>
      </c>
      <c r="O1731" s="1" t="s">
        <v>427</v>
      </c>
      <c r="P1731" s="1" t="s">
        <v>85</v>
      </c>
      <c r="Q1731" s="1" t="s">
        <v>85</v>
      </c>
      <c r="R1731" s="1" t="s">
        <v>85</v>
      </c>
      <c r="S1731" s="1" t="s">
        <v>85</v>
      </c>
      <c r="T1731" s="1" t="s">
        <v>85</v>
      </c>
      <c r="U1731" s="2">
        <v>8</v>
      </c>
      <c r="V1731" s="2">
        <v>8</v>
      </c>
      <c r="W1731" s="2">
        <v>0</v>
      </c>
      <c r="X1731" s="2">
        <v>0</v>
      </c>
      <c r="Y1731" s="2">
        <v>0</v>
      </c>
      <c r="Z1731" s="2">
        <v>0</v>
      </c>
      <c r="AA1731" s="2" t="s">
        <v>85</v>
      </c>
      <c r="AB1731" s="13" t="str">
        <f t="shared" ref="AB1731:AB1794" si="527">IF(LEN(G1731)&lt;LEN(AA1731),"err","")</f>
        <v/>
      </c>
      <c r="AC1731" s="2">
        <v>0</v>
      </c>
      <c r="AD1731" s="3">
        <v>1</v>
      </c>
      <c r="AE1731" s="3">
        <v>1</v>
      </c>
      <c r="AF1731" s="3">
        <v>0</v>
      </c>
      <c r="AG1731" s="3">
        <v>0</v>
      </c>
      <c r="AH1731" s="3">
        <v>0</v>
      </c>
      <c r="AI1731" s="3">
        <v>0</v>
      </c>
      <c r="AJ1731" s="3">
        <v>20</v>
      </c>
      <c r="AK1731" t="s">
        <v>85</v>
      </c>
      <c r="AL1731" s="10">
        <v>45065</v>
      </c>
      <c r="AM1731" s="10">
        <v>45066</v>
      </c>
      <c r="AQ1731" s="10">
        <v>45078</v>
      </c>
      <c r="AR1731" t="s">
        <v>88</v>
      </c>
      <c r="AS1731" t="s">
        <v>3639</v>
      </c>
      <c r="AT1731" t="s">
        <v>3640</v>
      </c>
      <c r="AU1731" t="s">
        <v>3641</v>
      </c>
      <c r="AV1731" t="s">
        <v>3642</v>
      </c>
      <c r="AX1731">
        <v>0</v>
      </c>
      <c r="AY1731">
        <v>0</v>
      </c>
      <c r="AZ1731">
        <v>0</v>
      </c>
      <c r="BA1731">
        <v>0</v>
      </c>
      <c r="BB1731">
        <v>0</v>
      </c>
      <c r="BC1731">
        <v>0</v>
      </c>
      <c r="BD1731">
        <v>35</v>
      </c>
      <c r="BE1731">
        <v>10</v>
      </c>
      <c r="BF1731">
        <v>10</v>
      </c>
      <c r="BG1731">
        <v>10</v>
      </c>
      <c r="BH1731">
        <v>15</v>
      </c>
      <c r="BI1731">
        <v>0</v>
      </c>
      <c r="BJ1731" t="s">
        <v>91</v>
      </c>
      <c r="BK1731" t="s">
        <v>304</v>
      </c>
      <c r="BL1731" t="s">
        <v>3643</v>
      </c>
      <c r="BM1731" t="s">
        <v>94</v>
      </c>
      <c r="BP1731" t="s">
        <v>5891</v>
      </c>
      <c r="BQ1731" s="12" t="s">
        <v>8630</v>
      </c>
      <c r="BR1731" s="11" t="s">
        <v>5892</v>
      </c>
      <c r="BS1731">
        <v>35</v>
      </c>
      <c r="BT1731">
        <v>0</v>
      </c>
      <c r="BU1731">
        <v>0</v>
      </c>
      <c r="BV1731">
        <v>3</v>
      </c>
      <c r="BW1731">
        <v>2</v>
      </c>
      <c r="BX1731" t="s">
        <v>9134</v>
      </c>
      <c r="BY1731">
        <v>0</v>
      </c>
      <c r="BZ1731">
        <v>280</v>
      </c>
      <c r="CH1731">
        <v>0</v>
      </c>
      <c r="CI1731">
        <v>0</v>
      </c>
      <c r="CJ1731">
        <v>0</v>
      </c>
      <c r="CK1731">
        <v>0</v>
      </c>
      <c r="CL1731">
        <v>0</v>
      </c>
      <c r="CM1731">
        <v>0</v>
      </c>
      <c r="CN1731">
        <v>0</v>
      </c>
      <c r="CO1731">
        <v>0</v>
      </c>
      <c r="CP1731">
        <v>0</v>
      </c>
      <c r="CQ1731">
        <v>0</v>
      </c>
      <c r="CS1731" t="str">
        <f t="shared" si="521"/>
        <v/>
      </c>
      <c r="CT1731" s="5">
        <f t="shared" ref="CT1731:CT1794" si="528">IF(ISNUMBER(FIND(CT$1,$BK1731)),1,"")</f>
        <v>1</v>
      </c>
      <c r="CU1731" t="str">
        <f t="shared" si="521"/>
        <v/>
      </c>
      <c r="CV1731">
        <f t="shared" si="521"/>
        <v>1</v>
      </c>
      <c r="CW1731" t="str">
        <f t="shared" si="521"/>
        <v/>
      </c>
      <c r="CX1731" t="str">
        <f t="shared" si="521"/>
        <v/>
      </c>
      <c r="CY1731">
        <f t="shared" si="521"/>
        <v>1</v>
      </c>
      <c r="CZ1731" t="str">
        <f t="shared" si="521"/>
        <v/>
      </c>
      <c r="DA1731">
        <f t="shared" si="521"/>
        <v>1</v>
      </c>
      <c r="DB1731" t="str">
        <f t="shared" si="521"/>
        <v/>
      </c>
      <c r="DC1731" t="str">
        <f t="shared" si="521"/>
        <v/>
      </c>
      <c r="DD1731">
        <f t="shared" si="521"/>
        <v>1</v>
      </c>
      <c r="DE1731">
        <f t="shared" si="521"/>
        <v>1</v>
      </c>
      <c r="DF1731">
        <f t="shared" si="521"/>
        <v>1</v>
      </c>
      <c r="DG1731">
        <f t="shared" si="521"/>
        <v>1</v>
      </c>
      <c r="DH1731">
        <f t="shared" si="521"/>
        <v>1</v>
      </c>
      <c r="DI1731" t="str">
        <f t="shared" ref="DI1731:DI1794" si="529">IF(OR(ISNUMBER(FIND(DI$1,$BL1731)),ISNUMBER(FIND(DI$1,$BM1731)),ISNUMBER(FIND(DI$1,$BP1731))),1,"")</f>
        <v/>
      </c>
      <c r="DJ1731" t="str">
        <f t="shared" ref="DJ1731:DJ1794" si="530">IF(OR(ISNUMBER(FIND(DJ$1,$BP1731)),ISNUMBER(FIND(DK$1,$BP1731))),1,"")</f>
        <v/>
      </c>
    </row>
    <row r="1732" spans="1:114" ht="18" customHeight="1" x14ac:dyDescent="0.3">
      <c r="A1732" s="9" t="s">
        <v>3644</v>
      </c>
      <c r="B1732" s="9" t="s">
        <v>3645</v>
      </c>
      <c r="C1732" s="9" t="s">
        <v>3646</v>
      </c>
      <c r="D1732" s="9" t="s">
        <v>2468</v>
      </c>
      <c r="G1732" t="str">
        <f t="shared" si="522"/>
        <v>國社</v>
      </c>
      <c r="H1732" s="9" t="str">
        <f t="shared" si="523"/>
        <v>國</v>
      </c>
      <c r="I1732" s="9" t="str">
        <f t="shared" si="524"/>
        <v/>
      </c>
      <c r="J1732" t="str">
        <f t="shared" si="512"/>
        <v/>
      </c>
      <c r="K1732" t="str">
        <f t="shared" si="513"/>
        <v/>
      </c>
      <c r="L1732" s="9" t="str">
        <f t="shared" si="525"/>
        <v>社</v>
      </c>
      <c r="M1732" s="9" t="str">
        <f t="shared" si="526"/>
        <v/>
      </c>
      <c r="N1732" s="1" t="s">
        <v>86</v>
      </c>
      <c r="O1732" s="1" t="s">
        <v>85</v>
      </c>
      <c r="P1732" s="1" t="s">
        <v>85</v>
      </c>
      <c r="Q1732" s="1" t="s">
        <v>85</v>
      </c>
      <c r="R1732" s="1" t="s">
        <v>87</v>
      </c>
      <c r="S1732" s="1" t="s">
        <v>85</v>
      </c>
      <c r="T1732" s="1" t="s">
        <v>85</v>
      </c>
      <c r="U1732" s="2">
        <v>3</v>
      </c>
      <c r="V1732" s="2">
        <v>0</v>
      </c>
      <c r="W1732" s="2">
        <v>0</v>
      </c>
      <c r="X1732" s="2">
        <v>0</v>
      </c>
      <c r="Y1732" s="2">
        <v>6</v>
      </c>
      <c r="Z1732" s="2">
        <v>0</v>
      </c>
      <c r="AA1732" s="2" t="s">
        <v>85</v>
      </c>
      <c r="AB1732" s="13" t="str">
        <f t="shared" si="527"/>
        <v/>
      </c>
      <c r="AC1732" s="2">
        <v>0</v>
      </c>
      <c r="AD1732" s="3">
        <v>2</v>
      </c>
      <c r="AE1732" s="3">
        <v>0</v>
      </c>
      <c r="AF1732" s="3">
        <v>0</v>
      </c>
      <c r="AG1732" s="3">
        <v>0</v>
      </c>
      <c r="AH1732" s="3">
        <v>1</v>
      </c>
      <c r="AI1732" s="3">
        <v>0</v>
      </c>
      <c r="AJ1732" s="3">
        <v>30</v>
      </c>
      <c r="AK1732" t="s">
        <v>85</v>
      </c>
      <c r="AL1732" s="10">
        <v>45065</v>
      </c>
      <c r="AM1732" s="10">
        <v>45066</v>
      </c>
      <c r="AQ1732" s="10">
        <v>45076</v>
      </c>
      <c r="AR1732" t="s">
        <v>88</v>
      </c>
      <c r="AS1732" t="s">
        <v>203</v>
      </c>
      <c r="AX1732">
        <v>0</v>
      </c>
      <c r="AY1732">
        <v>0</v>
      </c>
      <c r="AZ1732">
        <v>0</v>
      </c>
      <c r="BA1732">
        <v>0</v>
      </c>
      <c r="BB1732">
        <v>0</v>
      </c>
      <c r="BC1732">
        <v>0</v>
      </c>
      <c r="BD1732">
        <v>35</v>
      </c>
      <c r="BE1732">
        <v>35</v>
      </c>
      <c r="BF1732">
        <v>0</v>
      </c>
      <c r="BG1732">
        <v>0</v>
      </c>
      <c r="BH1732">
        <v>0</v>
      </c>
      <c r="BI1732">
        <v>0</v>
      </c>
      <c r="BJ1732" t="s">
        <v>91</v>
      </c>
      <c r="BK1732" t="s">
        <v>114</v>
      </c>
      <c r="BL1732" t="s">
        <v>329</v>
      </c>
      <c r="BM1732" t="s">
        <v>94</v>
      </c>
      <c r="BN1732" t="s">
        <v>3647</v>
      </c>
      <c r="BP1732" t="s">
        <v>5893</v>
      </c>
      <c r="BQ1732" s="11" t="s">
        <v>5894</v>
      </c>
      <c r="BR1732" s="11" t="s">
        <v>5895</v>
      </c>
      <c r="BS1732">
        <v>26</v>
      </c>
      <c r="BT1732">
        <v>0</v>
      </c>
      <c r="BU1732">
        <v>0</v>
      </c>
      <c r="BV1732">
        <v>2</v>
      </c>
      <c r="BW1732">
        <v>0</v>
      </c>
      <c r="BY1732">
        <v>0</v>
      </c>
      <c r="BZ1732">
        <v>78</v>
      </c>
      <c r="CS1732">
        <f t="shared" si="521"/>
        <v>1</v>
      </c>
      <c r="CT1732" s="5">
        <f t="shared" si="528"/>
        <v>1</v>
      </c>
      <c r="CU1732" t="str">
        <f t="shared" si="521"/>
        <v/>
      </c>
      <c r="CV1732">
        <f t="shared" si="521"/>
        <v>1</v>
      </c>
      <c r="CW1732">
        <f t="shared" si="521"/>
        <v>1</v>
      </c>
      <c r="CX1732">
        <f t="shared" si="521"/>
        <v>1</v>
      </c>
      <c r="CY1732" t="str">
        <f t="shared" si="521"/>
        <v/>
      </c>
      <c r="CZ1732">
        <f t="shared" si="521"/>
        <v>1</v>
      </c>
      <c r="DA1732" t="str">
        <f t="shared" si="521"/>
        <v/>
      </c>
      <c r="DB1732" t="str">
        <f t="shared" si="521"/>
        <v/>
      </c>
      <c r="DC1732" t="str">
        <f t="shared" si="521"/>
        <v/>
      </c>
      <c r="DD1732">
        <f t="shared" si="521"/>
        <v>1</v>
      </c>
      <c r="DE1732">
        <f t="shared" si="521"/>
        <v>1</v>
      </c>
      <c r="DF1732">
        <f t="shared" si="521"/>
        <v>1</v>
      </c>
      <c r="DG1732">
        <f t="shared" si="521"/>
        <v>1</v>
      </c>
      <c r="DH1732">
        <f t="shared" si="521"/>
        <v>1</v>
      </c>
      <c r="DI1732" t="str">
        <f t="shared" si="529"/>
        <v/>
      </c>
      <c r="DJ1732" t="str">
        <f t="shared" si="530"/>
        <v/>
      </c>
    </row>
    <row r="1733" spans="1:114" ht="18" customHeight="1" x14ac:dyDescent="0.3">
      <c r="A1733" s="9" t="s">
        <v>3644</v>
      </c>
      <c r="B1733" s="9" t="s">
        <v>3645</v>
      </c>
      <c r="C1733" s="9" t="s">
        <v>3648</v>
      </c>
      <c r="D1733" s="9" t="s">
        <v>96</v>
      </c>
      <c r="G1733" t="str">
        <f t="shared" si="522"/>
        <v>國英</v>
      </c>
      <c r="H1733" s="9" t="str">
        <f t="shared" si="523"/>
        <v>國</v>
      </c>
      <c r="I1733" s="9" t="str">
        <f t="shared" si="524"/>
        <v>英</v>
      </c>
      <c r="J1733" t="str">
        <f t="shared" si="512"/>
        <v/>
      </c>
      <c r="K1733" t="str">
        <f t="shared" si="513"/>
        <v/>
      </c>
      <c r="L1733" s="9" t="str">
        <f t="shared" si="525"/>
        <v/>
      </c>
      <c r="M1733" s="9" t="str">
        <f t="shared" si="526"/>
        <v/>
      </c>
      <c r="N1733" s="1" t="s">
        <v>87</v>
      </c>
      <c r="O1733" s="1" t="s">
        <v>87</v>
      </c>
      <c r="P1733" s="1" t="s">
        <v>85</v>
      </c>
      <c r="Q1733" s="1" t="s">
        <v>85</v>
      </c>
      <c r="R1733" s="1" t="s">
        <v>85</v>
      </c>
      <c r="S1733" s="1" t="s">
        <v>85</v>
      </c>
      <c r="T1733" s="1" t="s">
        <v>85</v>
      </c>
      <c r="U1733" s="2">
        <v>0</v>
      </c>
      <c r="V1733" s="2">
        <v>0</v>
      </c>
      <c r="W1733" s="2">
        <v>0</v>
      </c>
      <c r="X1733" s="2">
        <v>0</v>
      </c>
      <c r="Y1733" s="2">
        <v>0</v>
      </c>
      <c r="Z1733" s="2">
        <v>0</v>
      </c>
      <c r="AA1733" s="2" t="s">
        <v>347</v>
      </c>
      <c r="AB1733" s="13" t="str">
        <f t="shared" si="527"/>
        <v/>
      </c>
      <c r="AC1733" s="2">
        <v>3</v>
      </c>
      <c r="AD1733" s="3">
        <v>1.5</v>
      </c>
      <c r="AE1733" s="3">
        <v>2</v>
      </c>
      <c r="AF1733" s="3">
        <v>0</v>
      </c>
      <c r="AG1733" s="3">
        <v>0</v>
      </c>
      <c r="AH1733" s="3">
        <v>0</v>
      </c>
      <c r="AI1733" s="3">
        <v>0</v>
      </c>
      <c r="AJ1733" s="3">
        <v>40</v>
      </c>
      <c r="AK1733" t="s">
        <v>85</v>
      </c>
      <c r="AL1733" s="10">
        <v>45064</v>
      </c>
      <c r="AM1733" s="10">
        <v>45065</v>
      </c>
      <c r="AQ1733" s="10">
        <v>45076</v>
      </c>
      <c r="AR1733" t="s">
        <v>88</v>
      </c>
      <c r="AS1733" t="s">
        <v>203</v>
      </c>
      <c r="AX1733">
        <v>0</v>
      </c>
      <c r="AY1733">
        <v>0</v>
      </c>
      <c r="AZ1733">
        <v>0</v>
      </c>
      <c r="BA1733">
        <v>0</v>
      </c>
      <c r="BB1733">
        <v>0</v>
      </c>
      <c r="BC1733">
        <v>0</v>
      </c>
      <c r="BD1733">
        <v>30</v>
      </c>
      <c r="BE1733">
        <v>30</v>
      </c>
      <c r="BF1733">
        <v>0</v>
      </c>
      <c r="BG1733">
        <v>0</v>
      </c>
      <c r="BH1733">
        <v>0</v>
      </c>
      <c r="BI1733">
        <v>0</v>
      </c>
      <c r="BJ1733" t="s">
        <v>91</v>
      </c>
      <c r="BK1733" t="s">
        <v>200</v>
      </c>
      <c r="BL1733" t="s">
        <v>1233</v>
      </c>
      <c r="BM1733" t="s">
        <v>912</v>
      </c>
      <c r="BQ1733" s="11" t="s">
        <v>5896</v>
      </c>
      <c r="BR1733" s="12" t="s">
        <v>8631</v>
      </c>
      <c r="BS1733">
        <v>20</v>
      </c>
      <c r="BT1733">
        <v>0</v>
      </c>
      <c r="BU1733">
        <v>0</v>
      </c>
      <c r="BV1733">
        <v>2</v>
      </c>
      <c r="BW1733">
        <v>0</v>
      </c>
      <c r="BY1733">
        <v>0</v>
      </c>
      <c r="BZ1733">
        <v>60</v>
      </c>
      <c r="CS1733">
        <f t="shared" si="521"/>
        <v>1</v>
      </c>
      <c r="CT1733" s="5" t="str">
        <f t="shared" si="528"/>
        <v/>
      </c>
      <c r="CU1733" t="str">
        <f t="shared" si="521"/>
        <v/>
      </c>
      <c r="CV1733" t="str">
        <f t="shared" si="521"/>
        <v/>
      </c>
      <c r="CW1733" t="str">
        <f t="shared" si="521"/>
        <v/>
      </c>
      <c r="CX1733" t="str">
        <f t="shared" si="521"/>
        <v/>
      </c>
      <c r="CY1733" t="str">
        <f t="shared" si="521"/>
        <v/>
      </c>
      <c r="CZ1733">
        <f t="shared" si="521"/>
        <v>1</v>
      </c>
      <c r="DA1733" t="str">
        <f t="shared" si="521"/>
        <v/>
      </c>
      <c r="DB1733">
        <f t="shared" si="521"/>
        <v>1</v>
      </c>
      <c r="DC1733" t="str">
        <f t="shared" si="521"/>
        <v/>
      </c>
      <c r="DD1733">
        <f t="shared" si="521"/>
        <v>1</v>
      </c>
      <c r="DE1733">
        <f t="shared" si="521"/>
        <v>1</v>
      </c>
      <c r="DF1733">
        <f t="shared" si="521"/>
        <v>1</v>
      </c>
      <c r="DG1733" t="str">
        <f t="shared" si="521"/>
        <v/>
      </c>
      <c r="DH1733">
        <f t="shared" si="521"/>
        <v>1</v>
      </c>
      <c r="DI1733" t="str">
        <f t="shared" si="529"/>
        <v/>
      </c>
      <c r="DJ1733" t="str">
        <f t="shared" si="530"/>
        <v/>
      </c>
    </row>
    <row r="1734" spans="1:114" ht="18" customHeight="1" x14ac:dyDescent="0.3">
      <c r="A1734" s="9" t="s">
        <v>3644</v>
      </c>
      <c r="B1734" s="9" t="s">
        <v>3645</v>
      </c>
      <c r="C1734" s="9" t="s">
        <v>3649</v>
      </c>
      <c r="D1734" s="9" t="s">
        <v>3650</v>
      </c>
      <c r="G1734" t="str">
        <f t="shared" si="522"/>
        <v>國英社</v>
      </c>
      <c r="H1734" s="9" t="str">
        <f t="shared" si="523"/>
        <v>國</v>
      </c>
      <c r="I1734" s="9" t="str">
        <f t="shared" si="524"/>
        <v>英</v>
      </c>
      <c r="J1734" t="str">
        <f t="shared" si="512"/>
        <v/>
      </c>
      <c r="K1734" t="str">
        <f t="shared" si="513"/>
        <v/>
      </c>
      <c r="L1734" s="9" t="str">
        <f t="shared" si="525"/>
        <v>社</v>
      </c>
      <c r="M1734" s="9" t="str">
        <f t="shared" si="526"/>
        <v/>
      </c>
      <c r="N1734" s="1" t="s">
        <v>85</v>
      </c>
      <c r="O1734" s="1" t="s">
        <v>85</v>
      </c>
      <c r="P1734" s="1" t="s">
        <v>85</v>
      </c>
      <c r="Q1734" s="1" t="s">
        <v>85</v>
      </c>
      <c r="R1734" s="1" t="s">
        <v>87</v>
      </c>
      <c r="S1734" s="1" t="s">
        <v>85</v>
      </c>
      <c r="T1734" s="1" t="s">
        <v>85</v>
      </c>
      <c r="U1734" s="2">
        <v>0</v>
      </c>
      <c r="V1734" s="2">
        <v>0</v>
      </c>
      <c r="W1734" s="2">
        <v>0</v>
      </c>
      <c r="X1734" s="2">
        <v>0</v>
      </c>
      <c r="Y1734" s="2">
        <v>6</v>
      </c>
      <c r="Z1734" s="2">
        <v>0</v>
      </c>
      <c r="AA1734" s="2" t="s">
        <v>347</v>
      </c>
      <c r="AB1734" s="13" t="str">
        <f t="shared" si="527"/>
        <v/>
      </c>
      <c r="AC1734" s="2">
        <v>3</v>
      </c>
      <c r="AD1734" s="3">
        <v>1</v>
      </c>
      <c r="AE1734" s="3">
        <v>1</v>
      </c>
      <c r="AF1734" s="3">
        <v>0</v>
      </c>
      <c r="AG1734" s="3">
        <v>0</v>
      </c>
      <c r="AH1734" s="3">
        <v>2</v>
      </c>
      <c r="AI1734" s="3">
        <v>0</v>
      </c>
      <c r="AJ1734" s="3">
        <v>30</v>
      </c>
      <c r="AK1734" t="s">
        <v>85</v>
      </c>
      <c r="AL1734" s="10">
        <v>45065</v>
      </c>
      <c r="AM1734" s="10">
        <v>45066</v>
      </c>
      <c r="AQ1734" s="10">
        <v>45076</v>
      </c>
      <c r="AR1734" t="s">
        <v>88</v>
      </c>
      <c r="AS1734" t="s">
        <v>203</v>
      </c>
      <c r="AX1734">
        <v>0</v>
      </c>
      <c r="AY1734">
        <v>0</v>
      </c>
      <c r="AZ1734">
        <v>0</v>
      </c>
      <c r="BA1734">
        <v>0</v>
      </c>
      <c r="BB1734">
        <v>0</v>
      </c>
      <c r="BC1734">
        <v>0</v>
      </c>
      <c r="BD1734">
        <v>30</v>
      </c>
      <c r="BE1734">
        <v>40</v>
      </c>
      <c r="BF1734">
        <v>0</v>
      </c>
      <c r="BG1734">
        <v>0</v>
      </c>
      <c r="BH1734">
        <v>0</v>
      </c>
      <c r="BI1734">
        <v>0</v>
      </c>
      <c r="BJ1734" t="s">
        <v>91</v>
      </c>
      <c r="BK1734" t="s">
        <v>101</v>
      </c>
      <c r="BL1734" t="s">
        <v>196</v>
      </c>
      <c r="BM1734" t="s">
        <v>133</v>
      </c>
      <c r="BQ1734" s="11" t="s">
        <v>5897</v>
      </c>
      <c r="BR1734" s="12" t="s">
        <v>8632</v>
      </c>
      <c r="BS1734">
        <v>19</v>
      </c>
      <c r="BT1734">
        <v>0</v>
      </c>
      <c r="BU1734">
        <v>0</v>
      </c>
      <c r="BV1734">
        <v>2</v>
      </c>
      <c r="BW1734">
        <v>0</v>
      </c>
      <c r="BY1734">
        <v>5</v>
      </c>
      <c r="BZ1734">
        <v>57</v>
      </c>
      <c r="CS1734">
        <f t="shared" si="521"/>
        <v>1</v>
      </c>
      <c r="CT1734" s="5" t="str">
        <f t="shared" si="528"/>
        <v/>
      </c>
      <c r="CU1734" t="str">
        <f t="shared" si="521"/>
        <v/>
      </c>
      <c r="CV1734">
        <f t="shared" si="521"/>
        <v>1</v>
      </c>
      <c r="CW1734">
        <f t="shared" si="521"/>
        <v>1</v>
      </c>
      <c r="CX1734" t="str">
        <f t="shared" si="521"/>
        <v/>
      </c>
      <c r="CY1734">
        <f t="shared" si="521"/>
        <v>1</v>
      </c>
      <c r="CZ1734">
        <f t="shared" si="521"/>
        <v>1</v>
      </c>
      <c r="DA1734" t="str">
        <f t="shared" si="521"/>
        <v/>
      </c>
      <c r="DB1734" t="str">
        <f t="shared" si="521"/>
        <v/>
      </c>
      <c r="DC1734" t="str">
        <f t="shared" si="521"/>
        <v/>
      </c>
      <c r="DD1734">
        <f t="shared" si="521"/>
        <v>1</v>
      </c>
      <c r="DE1734">
        <f t="shared" si="521"/>
        <v>1</v>
      </c>
      <c r="DF1734">
        <f t="shared" si="521"/>
        <v>1</v>
      </c>
      <c r="DG1734">
        <f t="shared" si="521"/>
        <v>1</v>
      </c>
      <c r="DH1734" t="str">
        <f t="shared" si="521"/>
        <v/>
      </c>
      <c r="DI1734" t="str">
        <f t="shared" si="529"/>
        <v/>
      </c>
      <c r="DJ1734" t="str">
        <f t="shared" si="530"/>
        <v/>
      </c>
    </row>
    <row r="1735" spans="1:114" ht="18" customHeight="1" x14ac:dyDescent="0.3">
      <c r="A1735" s="9" t="s">
        <v>3644</v>
      </c>
      <c r="B1735" s="9" t="s">
        <v>3645</v>
      </c>
      <c r="C1735" s="9" t="s">
        <v>3651</v>
      </c>
      <c r="D1735" s="9" t="s">
        <v>3652</v>
      </c>
      <c r="G1735" t="str">
        <f t="shared" si="522"/>
        <v>國英數B社</v>
      </c>
      <c r="H1735" s="9" t="str">
        <f t="shared" si="523"/>
        <v>國</v>
      </c>
      <c r="I1735" s="9" t="str">
        <f t="shared" si="524"/>
        <v>英</v>
      </c>
      <c r="J1735" t="str">
        <f t="shared" si="512"/>
        <v/>
      </c>
      <c r="K1735" t="str">
        <f t="shared" si="513"/>
        <v>數B</v>
      </c>
      <c r="L1735" s="9" t="str">
        <f t="shared" si="525"/>
        <v>社</v>
      </c>
      <c r="M1735" s="9" t="str">
        <f t="shared" si="526"/>
        <v/>
      </c>
      <c r="N1735" s="1" t="s">
        <v>85</v>
      </c>
      <c r="O1735" s="1" t="s">
        <v>87</v>
      </c>
      <c r="P1735" s="1" t="s">
        <v>85</v>
      </c>
      <c r="Q1735" s="1" t="s">
        <v>87</v>
      </c>
      <c r="R1735" s="1" t="s">
        <v>87</v>
      </c>
      <c r="S1735" s="1" t="s">
        <v>85</v>
      </c>
      <c r="T1735" s="1" t="s">
        <v>85</v>
      </c>
      <c r="U1735" s="2">
        <v>5</v>
      </c>
      <c r="V1735" s="2">
        <v>3</v>
      </c>
      <c r="W1735" s="2">
        <v>0</v>
      </c>
      <c r="X1735" s="2">
        <v>0</v>
      </c>
      <c r="Y1735" s="2">
        <v>0</v>
      </c>
      <c r="Z1735" s="2">
        <v>0</v>
      </c>
      <c r="AA1735" s="2" t="s">
        <v>85</v>
      </c>
      <c r="AB1735" s="13" t="str">
        <f t="shared" si="527"/>
        <v/>
      </c>
      <c r="AC1735" s="2">
        <v>0</v>
      </c>
      <c r="AD1735" s="3">
        <v>1.25</v>
      </c>
      <c r="AE1735" s="3">
        <v>1.5</v>
      </c>
      <c r="AF1735" s="3">
        <v>0</v>
      </c>
      <c r="AG1735" s="3">
        <v>0</v>
      </c>
      <c r="AH1735" s="3">
        <v>1</v>
      </c>
      <c r="AI1735" s="3">
        <v>0</v>
      </c>
      <c r="AJ1735" s="3">
        <v>35</v>
      </c>
      <c r="AK1735" t="s">
        <v>85</v>
      </c>
      <c r="AL1735" s="10">
        <v>45065</v>
      </c>
      <c r="AM1735" s="10">
        <v>45066</v>
      </c>
      <c r="AQ1735" s="10">
        <v>45076</v>
      </c>
      <c r="AR1735" t="s">
        <v>88</v>
      </c>
      <c r="AS1735" t="s">
        <v>203</v>
      </c>
      <c r="AX1735">
        <v>0</v>
      </c>
      <c r="AY1735">
        <v>0</v>
      </c>
      <c r="AZ1735">
        <v>0</v>
      </c>
      <c r="BA1735">
        <v>0</v>
      </c>
      <c r="BB1735">
        <v>0</v>
      </c>
      <c r="BC1735">
        <v>0</v>
      </c>
      <c r="BD1735">
        <v>30</v>
      </c>
      <c r="BE1735">
        <v>35</v>
      </c>
      <c r="BF1735">
        <v>0</v>
      </c>
      <c r="BG1735">
        <v>0</v>
      </c>
      <c r="BH1735">
        <v>0</v>
      </c>
      <c r="BI1735">
        <v>0</v>
      </c>
      <c r="BJ1735" t="s">
        <v>91</v>
      </c>
      <c r="BK1735" t="s">
        <v>101</v>
      </c>
      <c r="BL1735" t="s">
        <v>329</v>
      </c>
      <c r="BM1735" t="s">
        <v>94</v>
      </c>
      <c r="BP1735" s="6" t="s">
        <v>8633</v>
      </c>
      <c r="BQ1735" s="11" t="s">
        <v>5898</v>
      </c>
      <c r="BR1735" s="12" t="s">
        <v>8634</v>
      </c>
      <c r="BS1735">
        <v>26</v>
      </c>
      <c r="BT1735">
        <v>0</v>
      </c>
      <c r="BU1735">
        <v>0</v>
      </c>
      <c r="BV1735">
        <v>0</v>
      </c>
      <c r="BW1735">
        <v>0</v>
      </c>
      <c r="BY1735">
        <v>5</v>
      </c>
      <c r="BZ1735">
        <v>78</v>
      </c>
      <c r="CS1735">
        <f t="shared" si="521"/>
        <v>1</v>
      </c>
      <c r="CT1735" s="5" t="str">
        <f t="shared" si="528"/>
        <v/>
      </c>
      <c r="CU1735" t="str">
        <f t="shared" si="521"/>
        <v/>
      </c>
      <c r="CV1735">
        <f t="shared" si="521"/>
        <v>1</v>
      </c>
      <c r="CW1735">
        <f t="shared" si="521"/>
        <v>1</v>
      </c>
      <c r="CX1735">
        <f t="shared" si="521"/>
        <v>1</v>
      </c>
      <c r="CY1735" t="str">
        <f t="shared" si="521"/>
        <v/>
      </c>
      <c r="CZ1735">
        <f t="shared" si="521"/>
        <v>1</v>
      </c>
      <c r="DA1735" t="str">
        <f t="shared" si="521"/>
        <v/>
      </c>
      <c r="DB1735" t="str">
        <f t="shared" si="521"/>
        <v/>
      </c>
      <c r="DC1735" t="str">
        <f t="shared" si="521"/>
        <v/>
      </c>
      <c r="DD1735">
        <f t="shared" si="521"/>
        <v>1</v>
      </c>
      <c r="DE1735">
        <f t="shared" si="521"/>
        <v>1</v>
      </c>
      <c r="DF1735">
        <f t="shared" si="521"/>
        <v>1</v>
      </c>
      <c r="DG1735">
        <f t="shared" si="521"/>
        <v>1</v>
      </c>
      <c r="DH1735">
        <f t="shared" si="521"/>
        <v>1</v>
      </c>
      <c r="DI1735">
        <f t="shared" si="529"/>
        <v>1</v>
      </c>
      <c r="DJ1735" t="str">
        <f t="shared" si="530"/>
        <v/>
      </c>
    </row>
    <row r="1736" spans="1:114" ht="18" customHeight="1" x14ac:dyDescent="0.3">
      <c r="A1736" s="9" t="s">
        <v>3644</v>
      </c>
      <c r="B1736" s="9" t="s">
        <v>3645</v>
      </c>
      <c r="C1736" s="9" t="s">
        <v>3653</v>
      </c>
      <c r="D1736" s="9" t="s">
        <v>104</v>
      </c>
      <c r="G1736" t="str">
        <f t="shared" si="522"/>
        <v>國社</v>
      </c>
      <c r="H1736" s="9" t="str">
        <f t="shared" si="523"/>
        <v>國</v>
      </c>
      <c r="I1736" s="9" t="str">
        <f t="shared" si="524"/>
        <v/>
      </c>
      <c r="J1736" t="str">
        <f t="shared" si="512"/>
        <v/>
      </c>
      <c r="K1736" t="str">
        <f t="shared" si="513"/>
        <v/>
      </c>
      <c r="L1736" s="9" t="str">
        <f t="shared" si="525"/>
        <v>社</v>
      </c>
      <c r="M1736" s="9" t="str">
        <f t="shared" si="526"/>
        <v/>
      </c>
      <c r="N1736" s="1" t="s">
        <v>85</v>
      </c>
      <c r="O1736" s="1" t="s">
        <v>85</v>
      </c>
      <c r="P1736" s="1" t="s">
        <v>85</v>
      </c>
      <c r="Q1736" s="1" t="s">
        <v>85</v>
      </c>
      <c r="R1736" s="1" t="s">
        <v>87</v>
      </c>
      <c r="S1736" s="1" t="s">
        <v>85</v>
      </c>
      <c r="T1736" s="1" t="s">
        <v>85</v>
      </c>
      <c r="U1736" s="2">
        <v>7</v>
      </c>
      <c r="V1736" s="2">
        <v>0</v>
      </c>
      <c r="W1736" s="2">
        <v>0</v>
      </c>
      <c r="X1736" s="2">
        <v>0</v>
      </c>
      <c r="Y1736" s="2">
        <v>3</v>
      </c>
      <c r="Z1736" s="2">
        <v>0</v>
      </c>
      <c r="AA1736" s="2" t="s">
        <v>85</v>
      </c>
      <c r="AB1736" s="13" t="str">
        <f t="shared" si="527"/>
        <v/>
      </c>
      <c r="AC1736" s="2">
        <v>0</v>
      </c>
      <c r="AD1736" s="3">
        <v>1</v>
      </c>
      <c r="AE1736" s="3">
        <v>0</v>
      </c>
      <c r="AF1736" s="3">
        <v>0</v>
      </c>
      <c r="AG1736" s="3">
        <v>0</v>
      </c>
      <c r="AH1736" s="3">
        <v>1</v>
      </c>
      <c r="AI1736" s="3">
        <v>0</v>
      </c>
      <c r="AJ1736" s="3">
        <v>30</v>
      </c>
      <c r="AK1736" t="s">
        <v>85</v>
      </c>
      <c r="AL1736" s="10">
        <v>45065</v>
      </c>
      <c r="AM1736" s="10">
        <v>45066</v>
      </c>
      <c r="AQ1736" s="10">
        <v>45076</v>
      </c>
      <c r="AR1736" t="s">
        <v>88</v>
      </c>
      <c r="AS1736" t="s">
        <v>203</v>
      </c>
      <c r="AX1736">
        <v>0</v>
      </c>
      <c r="AY1736">
        <v>70</v>
      </c>
      <c r="AZ1736">
        <v>0</v>
      </c>
      <c r="BA1736">
        <v>0</v>
      </c>
      <c r="BB1736">
        <v>0</v>
      </c>
      <c r="BC1736">
        <v>0</v>
      </c>
      <c r="BD1736">
        <v>30</v>
      </c>
      <c r="BE1736">
        <v>40</v>
      </c>
      <c r="BF1736">
        <v>0</v>
      </c>
      <c r="BG1736">
        <v>0</v>
      </c>
      <c r="BH1736">
        <v>0</v>
      </c>
      <c r="BI1736">
        <v>0</v>
      </c>
      <c r="BJ1736" t="s">
        <v>91</v>
      </c>
      <c r="BK1736" t="s">
        <v>114</v>
      </c>
      <c r="BL1736" t="s">
        <v>258</v>
      </c>
      <c r="BM1736" t="s">
        <v>94</v>
      </c>
      <c r="BQ1736" s="11" t="s">
        <v>5899</v>
      </c>
      <c r="BR1736" s="12" t="s">
        <v>8635</v>
      </c>
      <c r="BS1736">
        <v>19</v>
      </c>
      <c r="BT1736">
        <v>0</v>
      </c>
      <c r="BU1736">
        <v>0</v>
      </c>
      <c r="BV1736">
        <v>2</v>
      </c>
      <c r="BW1736">
        <v>0</v>
      </c>
      <c r="BY1736">
        <v>0</v>
      </c>
      <c r="BZ1736">
        <v>57</v>
      </c>
      <c r="CS1736">
        <f t="shared" si="521"/>
        <v>1</v>
      </c>
      <c r="CT1736" s="5">
        <f t="shared" si="528"/>
        <v>1</v>
      </c>
      <c r="CU1736" t="str">
        <f t="shared" si="521"/>
        <v/>
      </c>
      <c r="CV1736">
        <f t="shared" si="521"/>
        <v>1</v>
      </c>
      <c r="CW1736">
        <f t="shared" si="521"/>
        <v>1</v>
      </c>
      <c r="CX1736" t="str">
        <f t="shared" si="521"/>
        <v/>
      </c>
      <c r="CY1736" t="str">
        <f t="shared" si="521"/>
        <v/>
      </c>
      <c r="CZ1736" t="str">
        <f t="shared" si="521"/>
        <v/>
      </c>
      <c r="DA1736" t="str">
        <f t="shared" si="521"/>
        <v/>
      </c>
      <c r="DB1736">
        <f t="shared" si="521"/>
        <v>1</v>
      </c>
      <c r="DC1736" t="str">
        <f t="shared" si="521"/>
        <v/>
      </c>
      <c r="DD1736">
        <f t="shared" si="521"/>
        <v>1</v>
      </c>
      <c r="DE1736">
        <f t="shared" si="521"/>
        <v>1</v>
      </c>
      <c r="DF1736">
        <f t="shared" si="521"/>
        <v>1</v>
      </c>
      <c r="DG1736">
        <f t="shared" si="521"/>
        <v>1</v>
      </c>
      <c r="DH1736">
        <f t="shared" si="521"/>
        <v>1</v>
      </c>
      <c r="DI1736" t="str">
        <f t="shared" si="529"/>
        <v/>
      </c>
      <c r="DJ1736" t="str">
        <f t="shared" si="530"/>
        <v/>
      </c>
    </row>
    <row r="1737" spans="1:114" ht="18" customHeight="1" x14ac:dyDescent="0.3">
      <c r="A1737" s="9" t="s">
        <v>3644</v>
      </c>
      <c r="B1737" s="9" t="s">
        <v>3645</v>
      </c>
      <c r="C1737" s="9" t="s">
        <v>3654</v>
      </c>
      <c r="D1737" s="9" t="s">
        <v>3655</v>
      </c>
      <c r="G1737" t="str">
        <f t="shared" si="522"/>
        <v>英社</v>
      </c>
      <c r="H1737" s="9" t="str">
        <f t="shared" si="523"/>
        <v/>
      </c>
      <c r="I1737" s="9" t="str">
        <f t="shared" si="524"/>
        <v>英</v>
      </c>
      <c r="J1737" t="str">
        <f t="shared" si="512"/>
        <v/>
      </c>
      <c r="K1737" t="str">
        <f t="shared" si="513"/>
        <v/>
      </c>
      <c r="L1737" s="9" t="str">
        <f t="shared" si="525"/>
        <v>社</v>
      </c>
      <c r="M1737" s="9" t="str">
        <f t="shared" si="526"/>
        <v/>
      </c>
      <c r="N1737" s="1" t="s">
        <v>85</v>
      </c>
      <c r="O1737" s="1" t="s">
        <v>87</v>
      </c>
      <c r="P1737" s="1" t="s">
        <v>85</v>
      </c>
      <c r="Q1737" s="1" t="s">
        <v>85</v>
      </c>
      <c r="R1737" s="1" t="s">
        <v>87</v>
      </c>
      <c r="S1737" s="1" t="s">
        <v>85</v>
      </c>
      <c r="T1737" s="1" t="s">
        <v>85</v>
      </c>
      <c r="U1737" s="2">
        <v>0</v>
      </c>
      <c r="V1737" s="2">
        <v>3</v>
      </c>
      <c r="W1737" s="2">
        <v>0</v>
      </c>
      <c r="X1737" s="2">
        <v>0</v>
      </c>
      <c r="Y1737" s="2">
        <v>5</v>
      </c>
      <c r="Z1737" s="2">
        <v>0</v>
      </c>
      <c r="AA1737" s="2" t="s">
        <v>85</v>
      </c>
      <c r="AB1737" s="13" t="str">
        <f t="shared" si="527"/>
        <v/>
      </c>
      <c r="AC1737" s="2">
        <v>0</v>
      </c>
      <c r="AD1737" s="3">
        <v>0</v>
      </c>
      <c r="AE1737" s="3">
        <v>1.5</v>
      </c>
      <c r="AF1737" s="3">
        <v>0</v>
      </c>
      <c r="AG1737" s="3">
        <v>0</v>
      </c>
      <c r="AH1737" s="3">
        <v>1.5</v>
      </c>
      <c r="AI1737" s="3">
        <v>0</v>
      </c>
      <c r="AJ1737" s="3">
        <v>30</v>
      </c>
      <c r="AK1737" t="s">
        <v>85</v>
      </c>
      <c r="AL1737" s="10">
        <v>45064</v>
      </c>
      <c r="AM1737" s="10">
        <v>45065</v>
      </c>
      <c r="AQ1737" s="10">
        <v>45076</v>
      </c>
      <c r="AR1737" t="s">
        <v>88</v>
      </c>
      <c r="AS1737" t="s">
        <v>203</v>
      </c>
      <c r="AX1737">
        <v>0</v>
      </c>
      <c r="AY1737">
        <v>70</v>
      </c>
      <c r="AZ1737">
        <v>0</v>
      </c>
      <c r="BA1737">
        <v>0</v>
      </c>
      <c r="BB1737">
        <v>0</v>
      </c>
      <c r="BC1737">
        <v>0</v>
      </c>
      <c r="BD1737">
        <v>30</v>
      </c>
      <c r="BE1737">
        <v>40</v>
      </c>
      <c r="BF1737">
        <v>0</v>
      </c>
      <c r="BG1737">
        <v>0</v>
      </c>
      <c r="BH1737">
        <v>0</v>
      </c>
      <c r="BI1737">
        <v>0</v>
      </c>
      <c r="BJ1737" t="s">
        <v>91</v>
      </c>
      <c r="BK1737" t="s">
        <v>101</v>
      </c>
      <c r="BL1737" t="s">
        <v>329</v>
      </c>
      <c r="BM1737" t="s">
        <v>94</v>
      </c>
      <c r="BQ1737" s="11" t="s">
        <v>5900</v>
      </c>
      <c r="BR1737" s="11" t="s">
        <v>5901</v>
      </c>
      <c r="BS1737">
        <v>24</v>
      </c>
      <c r="BT1737">
        <v>0</v>
      </c>
      <c r="BU1737">
        <v>0</v>
      </c>
      <c r="BV1737">
        <v>2</v>
      </c>
      <c r="BW1737">
        <v>0</v>
      </c>
      <c r="BY1737">
        <v>0</v>
      </c>
      <c r="BZ1737">
        <v>72</v>
      </c>
      <c r="CS1737">
        <f t="shared" si="521"/>
        <v>1</v>
      </c>
      <c r="CT1737" s="5" t="str">
        <f t="shared" si="528"/>
        <v/>
      </c>
      <c r="CU1737" t="str">
        <f t="shared" si="521"/>
        <v/>
      </c>
      <c r="CV1737">
        <f t="shared" si="521"/>
        <v>1</v>
      </c>
      <c r="CW1737">
        <f t="shared" si="521"/>
        <v>1</v>
      </c>
      <c r="CX1737">
        <f t="shared" si="521"/>
        <v>1</v>
      </c>
      <c r="CY1737" t="str">
        <f t="shared" si="521"/>
        <v/>
      </c>
      <c r="CZ1737">
        <f t="shared" si="521"/>
        <v>1</v>
      </c>
      <c r="DA1737" t="str">
        <f t="shared" si="521"/>
        <v/>
      </c>
      <c r="DB1737" t="str">
        <f t="shared" si="521"/>
        <v/>
      </c>
      <c r="DC1737" t="str">
        <f t="shared" si="521"/>
        <v/>
      </c>
      <c r="DD1737">
        <f t="shared" si="521"/>
        <v>1</v>
      </c>
      <c r="DE1737">
        <f t="shared" si="521"/>
        <v>1</v>
      </c>
      <c r="DF1737">
        <f t="shared" si="521"/>
        <v>1</v>
      </c>
      <c r="DG1737">
        <f t="shared" si="521"/>
        <v>1</v>
      </c>
      <c r="DH1737">
        <f t="shared" si="521"/>
        <v>1</v>
      </c>
      <c r="DI1737" t="str">
        <f t="shared" si="529"/>
        <v/>
      </c>
      <c r="DJ1737" t="str">
        <f t="shared" si="530"/>
        <v/>
      </c>
    </row>
    <row r="1738" spans="1:114" ht="18" customHeight="1" x14ac:dyDescent="0.3">
      <c r="A1738" s="9" t="s">
        <v>3644</v>
      </c>
      <c r="B1738" s="9" t="s">
        <v>3645</v>
      </c>
      <c r="C1738" s="9" t="s">
        <v>3656</v>
      </c>
      <c r="D1738" s="9" t="s">
        <v>274</v>
      </c>
      <c r="G1738" t="str">
        <f t="shared" si="522"/>
        <v>國英數B</v>
      </c>
      <c r="H1738" s="9" t="str">
        <f t="shared" si="523"/>
        <v>國</v>
      </c>
      <c r="I1738" s="9" t="str">
        <f t="shared" si="524"/>
        <v>英</v>
      </c>
      <c r="J1738" t="str">
        <f t="shared" si="512"/>
        <v/>
      </c>
      <c r="K1738" t="str">
        <f t="shared" si="513"/>
        <v>數B</v>
      </c>
      <c r="L1738" s="9" t="str">
        <f t="shared" si="525"/>
        <v/>
      </c>
      <c r="M1738" s="9" t="str">
        <f t="shared" si="526"/>
        <v/>
      </c>
      <c r="N1738" s="1" t="s">
        <v>85</v>
      </c>
      <c r="O1738" s="1" t="s">
        <v>87</v>
      </c>
      <c r="P1738" s="1" t="s">
        <v>85</v>
      </c>
      <c r="Q1738" s="1" t="s">
        <v>85</v>
      </c>
      <c r="R1738" s="1" t="s">
        <v>85</v>
      </c>
      <c r="S1738" s="1" t="s">
        <v>85</v>
      </c>
      <c r="T1738" s="1" t="s">
        <v>85</v>
      </c>
      <c r="U1738" s="2">
        <v>0</v>
      </c>
      <c r="V1738" s="2">
        <v>0</v>
      </c>
      <c r="W1738" s="2">
        <v>0</v>
      </c>
      <c r="X1738" s="2">
        <v>0</v>
      </c>
      <c r="Y1738" s="2">
        <v>0</v>
      </c>
      <c r="Z1738" s="2">
        <v>0</v>
      </c>
      <c r="AA1738" s="2" t="s">
        <v>998</v>
      </c>
      <c r="AB1738" s="13" t="str">
        <f t="shared" si="527"/>
        <v/>
      </c>
      <c r="AC1738" s="2">
        <v>3</v>
      </c>
      <c r="AD1738" s="3">
        <v>1</v>
      </c>
      <c r="AE1738" s="3">
        <v>1.5</v>
      </c>
      <c r="AF1738" s="3">
        <v>0</v>
      </c>
      <c r="AG1738" s="3">
        <v>1.5</v>
      </c>
      <c r="AH1738" s="3">
        <v>0</v>
      </c>
      <c r="AI1738" s="3">
        <v>0</v>
      </c>
      <c r="AJ1738" s="3">
        <v>30</v>
      </c>
      <c r="AK1738" t="s">
        <v>85</v>
      </c>
      <c r="AL1738" s="10">
        <v>45065</v>
      </c>
      <c r="AM1738" s="10">
        <v>45066</v>
      </c>
      <c r="AQ1738" s="10">
        <v>45076</v>
      </c>
      <c r="AR1738" t="s">
        <v>88</v>
      </c>
      <c r="AS1738" t="s">
        <v>203</v>
      </c>
      <c r="AX1738">
        <v>0</v>
      </c>
      <c r="AY1738">
        <v>0</v>
      </c>
      <c r="AZ1738">
        <v>0</v>
      </c>
      <c r="BA1738">
        <v>0</v>
      </c>
      <c r="BB1738">
        <v>0</v>
      </c>
      <c r="BC1738">
        <v>0</v>
      </c>
      <c r="BD1738">
        <v>30</v>
      </c>
      <c r="BE1738">
        <v>40</v>
      </c>
      <c r="BF1738">
        <v>0</v>
      </c>
      <c r="BG1738">
        <v>0</v>
      </c>
      <c r="BH1738">
        <v>0</v>
      </c>
      <c r="BI1738">
        <v>0</v>
      </c>
      <c r="BJ1738" t="s">
        <v>91</v>
      </c>
      <c r="BK1738" t="s">
        <v>114</v>
      </c>
      <c r="BL1738" t="s">
        <v>268</v>
      </c>
      <c r="BM1738" t="s">
        <v>94</v>
      </c>
      <c r="BQ1738" s="11" t="s">
        <v>5902</v>
      </c>
      <c r="BR1738" s="11" t="s">
        <v>5903</v>
      </c>
      <c r="BS1738">
        <v>27</v>
      </c>
      <c r="BT1738">
        <v>0</v>
      </c>
      <c r="BU1738">
        <v>0</v>
      </c>
      <c r="BV1738">
        <v>2</v>
      </c>
      <c r="BW1738">
        <v>0</v>
      </c>
      <c r="BY1738">
        <v>0</v>
      </c>
      <c r="BZ1738">
        <v>81</v>
      </c>
      <c r="CS1738">
        <f t="shared" si="521"/>
        <v>1</v>
      </c>
      <c r="CT1738" s="5">
        <f t="shared" si="528"/>
        <v>1</v>
      </c>
      <c r="CU1738" t="str">
        <f t="shared" si="521"/>
        <v/>
      </c>
      <c r="CV1738">
        <f t="shared" si="521"/>
        <v>1</v>
      </c>
      <c r="CW1738">
        <f t="shared" si="521"/>
        <v>1</v>
      </c>
      <c r="CX1738">
        <f t="shared" si="521"/>
        <v>1</v>
      </c>
      <c r="CY1738">
        <f t="shared" si="521"/>
        <v>1</v>
      </c>
      <c r="CZ1738" t="str">
        <f t="shared" si="521"/>
        <v/>
      </c>
      <c r="DA1738" t="str">
        <f t="shared" si="521"/>
        <v/>
      </c>
      <c r="DB1738" t="str">
        <f t="shared" si="521"/>
        <v/>
      </c>
      <c r="DC1738" t="str">
        <f t="shared" si="521"/>
        <v/>
      </c>
      <c r="DD1738" t="str">
        <f t="shared" si="521"/>
        <v/>
      </c>
      <c r="DE1738">
        <f t="shared" si="521"/>
        <v>1</v>
      </c>
      <c r="DF1738">
        <f t="shared" si="521"/>
        <v>1</v>
      </c>
      <c r="DG1738">
        <f t="shared" si="521"/>
        <v>1</v>
      </c>
      <c r="DH1738">
        <f t="shared" si="521"/>
        <v>1</v>
      </c>
      <c r="DI1738" t="str">
        <f t="shared" si="529"/>
        <v/>
      </c>
      <c r="DJ1738" t="str">
        <f t="shared" si="530"/>
        <v/>
      </c>
    </row>
    <row r="1739" spans="1:114" ht="18" customHeight="1" x14ac:dyDescent="0.3">
      <c r="A1739" s="9" t="s">
        <v>3644</v>
      </c>
      <c r="B1739" s="9" t="s">
        <v>3645</v>
      </c>
      <c r="C1739" s="9" t="s">
        <v>3657</v>
      </c>
      <c r="D1739" s="9" t="s">
        <v>623</v>
      </c>
      <c r="G1739" t="str">
        <f t="shared" si="522"/>
        <v>國英數A數B</v>
      </c>
      <c r="H1739" s="9" t="str">
        <f t="shared" si="523"/>
        <v>國</v>
      </c>
      <c r="I1739" s="9" t="str">
        <f t="shared" si="524"/>
        <v>英</v>
      </c>
      <c r="J1739" t="str">
        <f t="shared" si="512"/>
        <v>數A</v>
      </c>
      <c r="K1739" t="str">
        <f t="shared" si="513"/>
        <v>數B</v>
      </c>
      <c r="L1739" s="9" t="str">
        <f t="shared" si="525"/>
        <v/>
      </c>
      <c r="M1739" s="9" t="str">
        <f t="shared" si="526"/>
        <v/>
      </c>
      <c r="N1739" s="1" t="s">
        <v>85</v>
      </c>
      <c r="O1739" s="1" t="s">
        <v>85</v>
      </c>
      <c r="P1739" s="1" t="s">
        <v>418</v>
      </c>
      <c r="Q1739" s="1" t="s">
        <v>87</v>
      </c>
      <c r="R1739" s="1" t="s">
        <v>85</v>
      </c>
      <c r="S1739" s="1" t="s">
        <v>85</v>
      </c>
      <c r="T1739" s="1" t="s">
        <v>85</v>
      </c>
      <c r="U1739" s="2">
        <v>0</v>
      </c>
      <c r="V1739" s="2">
        <v>0</v>
      </c>
      <c r="W1739" s="2">
        <v>0</v>
      </c>
      <c r="X1739" s="2">
        <v>0</v>
      </c>
      <c r="Y1739" s="2">
        <v>0</v>
      </c>
      <c r="Z1739" s="2">
        <v>0</v>
      </c>
      <c r="AA1739" s="2" t="s">
        <v>347</v>
      </c>
      <c r="AB1739" s="13" t="str">
        <f t="shared" si="527"/>
        <v/>
      </c>
      <c r="AC1739" s="2">
        <v>3</v>
      </c>
      <c r="AD1739" s="3">
        <v>1</v>
      </c>
      <c r="AE1739" s="3">
        <v>1</v>
      </c>
      <c r="AF1739" s="3">
        <v>0</v>
      </c>
      <c r="AG1739" s="3">
        <v>0</v>
      </c>
      <c r="AH1739" s="3">
        <v>0</v>
      </c>
      <c r="AI1739" s="3">
        <v>0</v>
      </c>
      <c r="AJ1739" s="3">
        <v>50</v>
      </c>
      <c r="AK1739" t="s">
        <v>85</v>
      </c>
      <c r="AL1739" s="10">
        <v>45065</v>
      </c>
      <c r="AM1739" s="10">
        <v>45066</v>
      </c>
      <c r="AQ1739" s="10">
        <v>45076</v>
      </c>
      <c r="AR1739" t="s">
        <v>88</v>
      </c>
      <c r="AS1739" t="s">
        <v>203</v>
      </c>
      <c r="AX1739">
        <v>0</v>
      </c>
      <c r="AY1739">
        <v>0</v>
      </c>
      <c r="AZ1739">
        <v>0</v>
      </c>
      <c r="BA1739">
        <v>0</v>
      </c>
      <c r="BB1739">
        <v>0</v>
      </c>
      <c r="BC1739">
        <v>0</v>
      </c>
      <c r="BD1739">
        <v>30</v>
      </c>
      <c r="BE1739">
        <v>20</v>
      </c>
      <c r="BF1739">
        <v>0</v>
      </c>
      <c r="BG1739">
        <v>0</v>
      </c>
      <c r="BH1739">
        <v>0</v>
      </c>
      <c r="BI1739">
        <v>0</v>
      </c>
      <c r="BJ1739" t="s">
        <v>91</v>
      </c>
      <c r="BK1739" t="s">
        <v>101</v>
      </c>
      <c r="BL1739" t="s">
        <v>161</v>
      </c>
      <c r="BM1739" t="s">
        <v>133</v>
      </c>
      <c r="BQ1739" s="11" t="s">
        <v>5904</v>
      </c>
      <c r="BR1739" s="12" t="s">
        <v>8636</v>
      </c>
      <c r="BS1739">
        <v>29</v>
      </c>
      <c r="BT1739">
        <v>0</v>
      </c>
      <c r="BU1739">
        <v>0</v>
      </c>
      <c r="BV1739">
        <v>2</v>
      </c>
      <c r="BW1739">
        <v>0</v>
      </c>
      <c r="BY1739">
        <v>0</v>
      </c>
      <c r="BZ1739">
        <v>87</v>
      </c>
      <c r="CS1739">
        <f t="shared" si="521"/>
        <v>1</v>
      </c>
      <c r="CT1739" s="5" t="str">
        <f t="shared" si="528"/>
        <v/>
      </c>
      <c r="CU1739" t="str">
        <f t="shared" si="521"/>
        <v/>
      </c>
      <c r="CV1739">
        <f t="shared" si="521"/>
        <v>1</v>
      </c>
      <c r="CW1739">
        <f t="shared" si="521"/>
        <v>1</v>
      </c>
      <c r="CX1739" t="str">
        <f t="shared" si="521"/>
        <v/>
      </c>
      <c r="CY1739" t="str">
        <f t="shared" si="521"/>
        <v/>
      </c>
      <c r="CZ1739" t="str">
        <f t="shared" si="521"/>
        <v/>
      </c>
      <c r="DA1739">
        <f t="shared" si="521"/>
        <v>1</v>
      </c>
      <c r="DB1739" t="str">
        <f t="shared" si="521"/>
        <v/>
      </c>
      <c r="DC1739">
        <f t="shared" si="521"/>
        <v>1</v>
      </c>
      <c r="DD1739">
        <f t="shared" si="521"/>
        <v>1</v>
      </c>
      <c r="DE1739">
        <f t="shared" si="521"/>
        <v>1</v>
      </c>
      <c r="DF1739">
        <f t="shared" si="521"/>
        <v>1</v>
      </c>
      <c r="DG1739">
        <f t="shared" si="521"/>
        <v>1</v>
      </c>
      <c r="DH1739" t="str">
        <f t="shared" si="521"/>
        <v/>
      </c>
      <c r="DI1739" t="str">
        <f t="shared" si="529"/>
        <v/>
      </c>
      <c r="DJ1739" t="str">
        <f t="shared" si="530"/>
        <v/>
      </c>
    </row>
    <row r="1740" spans="1:114" ht="18" customHeight="1" x14ac:dyDescent="0.3">
      <c r="A1740" s="9" t="s">
        <v>3644</v>
      </c>
      <c r="B1740" s="9" t="s">
        <v>3645</v>
      </c>
      <c r="C1740" s="9" t="s">
        <v>3658</v>
      </c>
      <c r="D1740" s="9" t="s">
        <v>278</v>
      </c>
      <c r="G1740" t="str">
        <f t="shared" si="522"/>
        <v>英數B</v>
      </c>
      <c r="H1740" s="9" t="str">
        <f t="shared" si="523"/>
        <v/>
      </c>
      <c r="I1740" s="9" t="str">
        <f t="shared" si="524"/>
        <v>英</v>
      </c>
      <c r="J1740" t="str">
        <f t="shared" si="512"/>
        <v/>
      </c>
      <c r="K1740" t="str">
        <f t="shared" si="513"/>
        <v>數B</v>
      </c>
      <c r="L1740" s="9" t="str">
        <f t="shared" si="525"/>
        <v/>
      </c>
      <c r="M1740" s="9" t="str">
        <f t="shared" si="526"/>
        <v/>
      </c>
      <c r="N1740" s="1" t="s">
        <v>85</v>
      </c>
      <c r="O1740" s="1" t="s">
        <v>87</v>
      </c>
      <c r="P1740" s="1" t="s">
        <v>85</v>
      </c>
      <c r="Q1740" s="1" t="s">
        <v>87</v>
      </c>
      <c r="R1740" s="1" t="s">
        <v>85</v>
      </c>
      <c r="S1740" s="1" t="s">
        <v>85</v>
      </c>
      <c r="T1740" s="1" t="s">
        <v>85</v>
      </c>
      <c r="U1740" s="2">
        <v>0</v>
      </c>
      <c r="V1740" s="2">
        <v>6</v>
      </c>
      <c r="W1740" s="2">
        <v>0</v>
      </c>
      <c r="X1740" s="2">
        <v>3</v>
      </c>
      <c r="Y1740" s="2">
        <v>0</v>
      </c>
      <c r="Z1740" s="2">
        <v>0</v>
      </c>
      <c r="AA1740" s="2" t="s">
        <v>85</v>
      </c>
      <c r="AB1740" s="13" t="str">
        <f t="shared" si="527"/>
        <v/>
      </c>
      <c r="AC1740" s="2">
        <v>0</v>
      </c>
      <c r="AD1740" s="3">
        <v>0</v>
      </c>
      <c r="AE1740" s="3">
        <v>1</v>
      </c>
      <c r="AF1740" s="3">
        <v>0</v>
      </c>
      <c r="AG1740" s="3">
        <v>1</v>
      </c>
      <c r="AH1740" s="3">
        <v>0</v>
      </c>
      <c r="AI1740" s="3">
        <v>0</v>
      </c>
      <c r="AJ1740" s="3">
        <v>40</v>
      </c>
      <c r="AK1740" t="s">
        <v>85</v>
      </c>
      <c r="AL1740" s="10">
        <v>45064</v>
      </c>
      <c r="AM1740" s="10">
        <v>45065</v>
      </c>
      <c r="AQ1740" s="10">
        <v>45076</v>
      </c>
      <c r="AR1740" t="s">
        <v>88</v>
      </c>
      <c r="AS1740" t="s">
        <v>203</v>
      </c>
      <c r="AX1740">
        <v>0</v>
      </c>
      <c r="AY1740">
        <v>0</v>
      </c>
      <c r="AZ1740">
        <v>0</v>
      </c>
      <c r="BA1740">
        <v>0</v>
      </c>
      <c r="BB1740">
        <v>0</v>
      </c>
      <c r="BC1740">
        <v>0</v>
      </c>
      <c r="BD1740">
        <v>30</v>
      </c>
      <c r="BE1740">
        <v>30</v>
      </c>
      <c r="BF1740">
        <v>0</v>
      </c>
      <c r="BG1740">
        <v>0</v>
      </c>
      <c r="BH1740">
        <v>0</v>
      </c>
      <c r="BI1740">
        <v>0</v>
      </c>
      <c r="BJ1740" t="s">
        <v>91</v>
      </c>
      <c r="BK1740" t="s">
        <v>152</v>
      </c>
      <c r="BL1740" t="s">
        <v>196</v>
      </c>
      <c r="BM1740" t="s">
        <v>94</v>
      </c>
      <c r="BQ1740" s="11" t="s">
        <v>5905</v>
      </c>
      <c r="BR1740" s="12" t="s">
        <v>8637</v>
      </c>
      <c r="BS1740">
        <v>26</v>
      </c>
      <c r="BT1740">
        <v>0</v>
      </c>
      <c r="BU1740">
        <v>0</v>
      </c>
      <c r="BV1740">
        <v>3</v>
      </c>
      <c r="BW1740">
        <v>0</v>
      </c>
      <c r="BY1740">
        <v>0</v>
      </c>
      <c r="BZ1740">
        <v>78</v>
      </c>
      <c r="CS1740">
        <f t="shared" si="521"/>
        <v>1</v>
      </c>
      <c r="CT1740" s="5">
        <f t="shared" si="528"/>
        <v>1</v>
      </c>
      <c r="CU1740">
        <f t="shared" si="521"/>
        <v>1</v>
      </c>
      <c r="CV1740">
        <f t="shared" si="521"/>
        <v>1</v>
      </c>
      <c r="CW1740">
        <f t="shared" si="521"/>
        <v>1</v>
      </c>
      <c r="CX1740" t="str">
        <f t="shared" si="521"/>
        <v/>
      </c>
      <c r="CY1740">
        <f t="shared" si="521"/>
        <v>1</v>
      </c>
      <c r="CZ1740">
        <f t="shared" si="521"/>
        <v>1</v>
      </c>
      <c r="DA1740" t="str">
        <f t="shared" si="521"/>
        <v/>
      </c>
      <c r="DB1740" t="str">
        <f t="shared" si="521"/>
        <v/>
      </c>
      <c r="DC1740" t="str">
        <f t="shared" si="521"/>
        <v/>
      </c>
      <c r="DD1740">
        <f t="shared" si="521"/>
        <v>1</v>
      </c>
      <c r="DE1740">
        <f t="shared" si="521"/>
        <v>1</v>
      </c>
      <c r="DF1740">
        <f t="shared" si="521"/>
        <v>1</v>
      </c>
      <c r="DG1740">
        <f t="shared" si="521"/>
        <v>1</v>
      </c>
      <c r="DH1740">
        <f t="shared" si="521"/>
        <v>1</v>
      </c>
      <c r="DI1740" t="str">
        <f t="shared" si="529"/>
        <v/>
      </c>
      <c r="DJ1740" t="str">
        <f t="shared" si="530"/>
        <v/>
      </c>
    </row>
    <row r="1741" spans="1:114" ht="18" customHeight="1" x14ac:dyDescent="0.3">
      <c r="A1741" s="9" t="s">
        <v>3644</v>
      </c>
      <c r="B1741" s="9" t="s">
        <v>3645</v>
      </c>
      <c r="C1741" s="9" t="s">
        <v>3659</v>
      </c>
      <c r="D1741" s="9" t="s">
        <v>6266</v>
      </c>
      <c r="G1741" t="str">
        <f t="shared" si="522"/>
        <v>英數B</v>
      </c>
      <c r="H1741" s="9" t="str">
        <f t="shared" si="523"/>
        <v/>
      </c>
      <c r="I1741" s="9" t="str">
        <f t="shared" si="524"/>
        <v>英</v>
      </c>
      <c r="J1741" t="str">
        <f t="shared" si="512"/>
        <v/>
      </c>
      <c r="K1741" t="str">
        <f t="shared" si="513"/>
        <v>數B</v>
      </c>
      <c r="L1741" s="9" t="str">
        <f t="shared" si="525"/>
        <v/>
      </c>
      <c r="M1741" s="9" t="str">
        <f t="shared" si="526"/>
        <v/>
      </c>
      <c r="N1741" s="1" t="s">
        <v>85</v>
      </c>
      <c r="O1741" s="1" t="s">
        <v>87</v>
      </c>
      <c r="P1741" s="1" t="s">
        <v>85</v>
      </c>
      <c r="Q1741" s="1" t="s">
        <v>87</v>
      </c>
      <c r="R1741" s="1" t="s">
        <v>85</v>
      </c>
      <c r="S1741" s="1" t="s">
        <v>85</v>
      </c>
      <c r="T1741" s="1" t="s">
        <v>85</v>
      </c>
      <c r="U1741" s="2">
        <v>0</v>
      </c>
      <c r="V1741" s="2">
        <v>6</v>
      </c>
      <c r="W1741" s="2">
        <v>0</v>
      </c>
      <c r="X1741" s="2">
        <v>3</v>
      </c>
      <c r="Y1741" s="2">
        <v>0</v>
      </c>
      <c r="Z1741" s="2">
        <v>0</v>
      </c>
      <c r="AA1741" s="2" t="s">
        <v>85</v>
      </c>
      <c r="AB1741" s="13" t="str">
        <f t="shared" si="527"/>
        <v/>
      </c>
      <c r="AC1741" s="2">
        <v>0</v>
      </c>
      <c r="AD1741" s="3">
        <v>0</v>
      </c>
      <c r="AE1741" s="3">
        <v>1</v>
      </c>
      <c r="AF1741" s="3">
        <v>0</v>
      </c>
      <c r="AG1741" s="3">
        <v>1</v>
      </c>
      <c r="AH1741" s="3">
        <v>0</v>
      </c>
      <c r="AI1741" s="3">
        <v>0</v>
      </c>
      <c r="AJ1741" s="3">
        <v>50</v>
      </c>
      <c r="AK1741" t="s">
        <v>85</v>
      </c>
      <c r="AL1741" s="10"/>
      <c r="AM1741" s="10"/>
      <c r="AQ1741" s="10">
        <v>45076</v>
      </c>
      <c r="AR1741" t="s">
        <v>88</v>
      </c>
      <c r="AX1741">
        <v>0</v>
      </c>
      <c r="AY1741">
        <v>0</v>
      </c>
      <c r="AZ1741">
        <v>0</v>
      </c>
      <c r="BA1741">
        <v>0</v>
      </c>
      <c r="BB1741">
        <v>0</v>
      </c>
      <c r="BC1741">
        <v>0</v>
      </c>
      <c r="BD1741">
        <v>50</v>
      </c>
      <c r="BE1741">
        <v>0</v>
      </c>
      <c r="BF1741">
        <v>0</v>
      </c>
      <c r="BG1741">
        <v>0</v>
      </c>
      <c r="BH1741">
        <v>0</v>
      </c>
      <c r="BI1741">
        <v>0</v>
      </c>
      <c r="BJ1741" t="s">
        <v>91</v>
      </c>
      <c r="BK1741" t="s">
        <v>152</v>
      </c>
      <c r="BL1741" t="s">
        <v>196</v>
      </c>
      <c r="BM1741" t="s">
        <v>94</v>
      </c>
      <c r="BP1741" t="s">
        <v>5906</v>
      </c>
      <c r="BQ1741" s="11" t="s">
        <v>5907</v>
      </c>
      <c r="BR1741" s="12" t="s">
        <v>8637</v>
      </c>
      <c r="BS1741">
        <v>5</v>
      </c>
      <c r="BT1741">
        <v>0</v>
      </c>
      <c r="BU1741">
        <v>0</v>
      </c>
      <c r="BV1741">
        <v>0</v>
      </c>
      <c r="BW1741">
        <v>0</v>
      </c>
      <c r="BY1741">
        <v>0</v>
      </c>
      <c r="BZ1741">
        <v>15</v>
      </c>
      <c r="CS1741">
        <f t="shared" si="521"/>
        <v>1</v>
      </c>
      <c r="CT1741" s="5">
        <f t="shared" si="528"/>
        <v>1</v>
      </c>
      <c r="CU1741">
        <f t="shared" si="521"/>
        <v>1</v>
      </c>
      <c r="CV1741">
        <f t="shared" si="521"/>
        <v>1</v>
      </c>
      <c r="CW1741">
        <f t="shared" si="521"/>
        <v>1</v>
      </c>
      <c r="CX1741" t="str">
        <f t="shared" si="521"/>
        <v/>
      </c>
      <c r="CY1741">
        <f t="shared" si="521"/>
        <v>1</v>
      </c>
      <c r="CZ1741">
        <f t="shared" si="521"/>
        <v>1</v>
      </c>
      <c r="DA1741" t="str">
        <f t="shared" si="521"/>
        <v/>
      </c>
      <c r="DB1741" t="str">
        <f t="shared" si="521"/>
        <v/>
      </c>
      <c r="DC1741" t="str">
        <f t="shared" si="521"/>
        <v/>
      </c>
      <c r="DD1741">
        <f t="shared" si="521"/>
        <v>1</v>
      </c>
      <c r="DE1741">
        <f t="shared" si="521"/>
        <v>1</v>
      </c>
      <c r="DF1741">
        <f t="shared" si="521"/>
        <v>1</v>
      </c>
      <c r="DG1741">
        <f t="shared" si="521"/>
        <v>1</v>
      </c>
      <c r="DH1741">
        <f t="shared" si="521"/>
        <v>1</v>
      </c>
      <c r="DI1741" t="str">
        <f t="shared" si="529"/>
        <v/>
      </c>
      <c r="DJ1741" t="str">
        <f t="shared" si="530"/>
        <v/>
      </c>
    </row>
    <row r="1742" spans="1:114" ht="18" customHeight="1" x14ac:dyDescent="0.3">
      <c r="A1742" s="9" t="s">
        <v>3644</v>
      </c>
      <c r="B1742" s="9" t="s">
        <v>3645</v>
      </c>
      <c r="C1742" s="9" t="s">
        <v>3660</v>
      </c>
      <c r="D1742" s="9" t="s">
        <v>271</v>
      </c>
      <c r="G1742" t="str">
        <f t="shared" si="522"/>
        <v>英數B</v>
      </c>
      <c r="H1742" s="9" t="str">
        <f t="shared" si="523"/>
        <v/>
      </c>
      <c r="I1742" s="9" t="str">
        <f t="shared" si="524"/>
        <v>英</v>
      </c>
      <c r="J1742" t="str">
        <f t="shared" ref="J1742:J1805" si="531">IF(AND(P1742="--",W1742=0,AF1742=0),"",RIGHT(J$1,2))</f>
        <v/>
      </c>
      <c r="K1742" t="str">
        <f t="shared" ref="K1742:K1805" si="532">IF(AND(Q1742="--",X1742=0,AG1742=0),"",RIGHT(K$1,2))</f>
        <v>數B</v>
      </c>
      <c r="L1742" s="9" t="str">
        <f t="shared" si="525"/>
        <v/>
      </c>
      <c r="M1742" s="9" t="str">
        <f t="shared" si="526"/>
        <v/>
      </c>
      <c r="N1742" s="1" t="s">
        <v>85</v>
      </c>
      <c r="O1742" s="1" t="s">
        <v>85</v>
      </c>
      <c r="P1742" s="1" t="s">
        <v>85</v>
      </c>
      <c r="Q1742" s="1" t="s">
        <v>87</v>
      </c>
      <c r="R1742" s="1" t="s">
        <v>85</v>
      </c>
      <c r="S1742" s="1" t="s">
        <v>85</v>
      </c>
      <c r="T1742" s="1" t="s">
        <v>85</v>
      </c>
      <c r="U1742" s="2">
        <v>0</v>
      </c>
      <c r="V1742" s="2">
        <v>6</v>
      </c>
      <c r="W1742" s="2">
        <v>0</v>
      </c>
      <c r="X1742" s="2">
        <v>3</v>
      </c>
      <c r="Y1742" s="2">
        <v>0</v>
      </c>
      <c r="Z1742" s="2">
        <v>0</v>
      </c>
      <c r="AA1742" s="2" t="s">
        <v>85</v>
      </c>
      <c r="AB1742" s="13" t="str">
        <f t="shared" si="527"/>
        <v/>
      </c>
      <c r="AC1742" s="2">
        <v>0</v>
      </c>
      <c r="AD1742" s="3">
        <v>0</v>
      </c>
      <c r="AE1742" s="3">
        <v>1</v>
      </c>
      <c r="AF1742" s="3">
        <v>0</v>
      </c>
      <c r="AG1742" s="3">
        <v>1</v>
      </c>
      <c r="AH1742" s="3">
        <v>0</v>
      </c>
      <c r="AI1742" s="3">
        <v>0</v>
      </c>
      <c r="AJ1742" s="3">
        <v>40</v>
      </c>
      <c r="AK1742" t="s">
        <v>85</v>
      </c>
      <c r="AL1742" s="10">
        <v>45065</v>
      </c>
      <c r="AM1742" s="10">
        <v>45066</v>
      </c>
      <c r="AQ1742" s="10">
        <v>45076</v>
      </c>
      <c r="AR1742" t="s">
        <v>88</v>
      </c>
      <c r="AS1742" t="s">
        <v>203</v>
      </c>
      <c r="AX1742">
        <v>0</v>
      </c>
      <c r="AY1742">
        <v>0</v>
      </c>
      <c r="AZ1742">
        <v>0</v>
      </c>
      <c r="BA1742">
        <v>0</v>
      </c>
      <c r="BB1742">
        <v>0</v>
      </c>
      <c r="BC1742">
        <v>0</v>
      </c>
      <c r="BD1742">
        <v>30</v>
      </c>
      <c r="BE1742">
        <v>30</v>
      </c>
      <c r="BF1742">
        <v>0</v>
      </c>
      <c r="BG1742">
        <v>0</v>
      </c>
      <c r="BH1742">
        <v>0</v>
      </c>
      <c r="BI1742">
        <v>0</v>
      </c>
      <c r="BJ1742" t="s">
        <v>91</v>
      </c>
      <c r="BK1742" t="s">
        <v>114</v>
      </c>
      <c r="BL1742" t="s">
        <v>469</v>
      </c>
      <c r="BM1742" t="s">
        <v>94</v>
      </c>
      <c r="BQ1742" s="11" t="s">
        <v>5908</v>
      </c>
      <c r="BR1742" s="11" t="s">
        <v>5909</v>
      </c>
      <c r="BS1742">
        <v>30</v>
      </c>
      <c r="BT1742">
        <v>0</v>
      </c>
      <c r="BU1742">
        <v>0</v>
      </c>
      <c r="BV1742">
        <v>5</v>
      </c>
      <c r="BW1742">
        <v>0</v>
      </c>
      <c r="BY1742">
        <v>7</v>
      </c>
      <c r="BZ1742">
        <v>90</v>
      </c>
      <c r="CS1742">
        <f t="shared" si="521"/>
        <v>1</v>
      </c>
      <c r="CT1742" s="5">
        <f t="shared" si="528"/>
        <v>1</v>
      </c>
      <c r="CU1742" t="str">
        <f t="shared" si="521"/>
        <v/>
      </c>
      <c r="CV1742">
        <f t="shared" si="521"/>
        <v>1</v>
      </c>
      <c r="CW1742">
        <f t="shared" si="521"/>
        <v>1</v>
      </c>
      <c r="CX1742">
        <f t="shared" si="521"/>
        <v>1</v>
      </c>
      <c r="CY1742" t="str">
        <f t="shared" si="521"/>
        <v/>
      </c>
      <c r="CZ1742" t="str">
        <f t="shared" si="521"/>
        <v/>
      </c>
      <c r="DA1742" t="str">
        <f t="shared" si="521"/>
        <v/>
      </c>
      <c r="DB1742" t="str">
        <f t="shared" si="521"/>
        <v/>
      </c>
      <c r="DC1742">
        <f t="shared" si="521"/>
        <v>1</v>
      </c>
      <c r="DD1742">
        <f t="shared" si="521"/>
        <v>1</v>
      </c>
      <c r="DE1742">
        <f t="shared" si="521"/>
        <v>1</v>
      </c>
      <c r="DF1742">
        <f t="shared" si="521"/>
        <v>1</v>
      </c>
      <c r="DG1742">
        <f t="shared" si="521"/>
        <v>1</v>
      </c>
      <c r="DH1742">
        <f t="shared" ref="DH1742" si="533">IF(OR(ISNUMBER(FIND(DH$1,$BK1742)),ISNUMBER(FIND(DH$1,$BL1742)),ISNUMBER(FIND(DH$1,$BM1742))),1,"")</f>
        <v>1</v>
      </c>
      <c r="DI1742" t="str">
        <f t="shared" si="529"/>
        <v/>
      </c>
      <c r="DJ1742" t="str">
        <f t="shared" si="530"/>
        <v/>
      </c>
    </row>
    <row r="1743" spans="1:114" ht="18" customHeight="1" x14ac:dyDescent="0.3">
      <c r="A1743" s="9" t="s">
        <v>3644</v>
      </c>
      <c r="B1743" s="9" t="s">
        <v>3645</v>
      </c>
      <c r="C1743" s="9" t="s">
        <v>3663</v>
      </c>
      <c r="D1743" s="9" t="s">
        <v>3661</v>
      </c>
      <c r="G1743" t="str">
        <f t="shared" si="522"/>
        <v>國英</v>
      </c>
      <c r="H1743" s="9" t="str">
        <f t="shared" si="523"/>
        <v>國</v>
      </c>
      <c r="I1743" s="9" t="str">
        <f t="shared" si="524"/>
        <v>英</v>
      </c>
      <c r="J1743" t="str">
        <f t="shared" si="531"/>
        <v/>
      </c>
      <c r="K1743" t="str">
        <f t="shared" si="532"/>
        <v/>
      </c>
      <c r="L1743" s="9" t="str">
        <f t="shared" si="525"/>
        <v/>
      </c>
      <c r="M1743" s="9" t="str">
        <f t="shared" si="526"/>
        <v/>
      </c>
      <c r="N1743" s="1" t="s">
        <v>87</v>
      </c>
      <c r="O1743" s="1" t="s">
        <v>85</v>
      </c>
      <c r="P1743" s="1" t="s">
        <v>85</v>
      </c>
      <c r="Q1743" s="1" t="s">
        <v>85</v>
      </c>
      <c r="R1743" s="1" t="s">
        <v>85</v>
      </c>
      <c r="S1743" s="1" t="s">
        <v>85</v>
      </c>
      <c r="T1743" s="1" t="s">
        <v>85</v>
      </c>
      <c r="U1743" s="2">
        <v>6.5</v>
      </c>
      <c r="V1743" s="2">
        <v>5</v>
      </c>
      <c r="W1743" s="2">
        <v>0</v>
      </c>
      <c r="X1743" s="2">
        <v>0</v>
      </c>
      <c r="Y1743" s="2">
        <v>0</v>
      </c>
      <c r="Z1743" s="2">
        <v>0</v>
      </c>
      <c r="AA1743" s="2" t="s">
        <v>85</v>
      </c>
      <c r="AB1743" s="13" t="str">
        <f t="shared" si="527"/>
        <v/>
      </c>
      <c r="AC1743" s="2">
        <v>0</v>
      </c>
      <c r="AD1743" s="3">
        <v>2</v>
      </c>
      <c r="AE1743" s="3">
        <v>2</v>
      </c>
      <c r="AF1743" s="3">
        <v>0</v>
      </c>
      <c r="AG1743" s="3">
        <v>0</v>
      </c>
      <c r="AH1743" s="3">
        <v>0</v>
      </c>
      <c r="AI1743" s="3">
        <v>0</v>
      </c>
      <c r="AJ1743" s="3">
        <v>40</v>
      </c>
      <c r="AK1743" t="s">
        <v>85</v>
      </c>
      <c r="AL1743" s="10">
        <v>45064</v>
      </c>
      <c r="AM1743" s="10">
        <v>45064</v>
      </c>
      <c r="AQ1743" s="10">
        <v>45076</v>
      </c>
      <c r="AR1743" t="s">
        <v>88</v>
      </c>
      <c r="AS1743" t="s">
        <v>203</v>
      </c>
      <c r="AX1743">
        <v>0</v>
      </c>
      <c r="AY1743">
        <v>0</v>
      </c>
      <c r="AZ1743">
        <v>0</v>
      </c>
      <c r="BA1743">
        <v>0</v>
      </c>
      <c r="BB1743">
        <v>0</v>
      </c>
      <c r="BC1743">
        <v>0</v>
      </c>
      <c r="BD1743">
        <v>30</v>
      </c>
      <c r="BE1743">
        <v>30</v>
      </c>
      <c r="BF1743">
        <v>0</v>
      </c>
      <c r="BG1743">
        <v>0</v>
      </c>
      <c r="BH1743">
        <v>0</v>
      </c>
      <c r="BI1743">
        <v>0</v>
      </c>
      <c r="BJ1743" t="s">
        <v>91</v>
      </c>
      <c r="BK1743" t="s">
        <v>114</v>
      </c>
      <c r="BL1743" t="s">
        <v>3662</v>
      </c>
      <c r="BM1743" t="s">
        <v>94</v>
      </c>
      <c r="BQ1743" s="11" t="s">
        <v>5910</v>
      </c>
      <c r="BR1743" s="12" t="s">
        <v>8638</v>
      </c>
      <c r="BS1743">
        <v>10</v>
      </c>
      <c r="BT1743">
        <v>0</v>
      </c>
      <c r="BU1743">
        <v>0</v>
      </c>
      <c r="BV1743">
        <v>0</v>
      </c>
      <c r="BW1743">
        <v>0</v>
      </c>
      <c r="BY1743">
        <v>0</v>
      </c>
      <c r="BZ1743">
        <v>50</v>
      </c>
      <c r="CS1743">
        <f t="shared" ref="CS1743:DH1758" si="534">IF(OR(ISNUMBER(FIND(CS$1,$BK1743)),ISNUMBER(FIND(CS$1,$BL1743)),ISNUMBER(FIND(CS$1,$BM1743))),1,"")</f>
        <v>1</v>
      </c>
      <c r="CT1743" s="5">
        <f t="shared" si="528"/>
        <v>1</v>
      </c>
      <c r="CU1743" t="str">
        <f t="shared" si="534"/>
        <v/>
      </c>
      <c r="CV1743">
        <f t="shared" si="534"/>
        <v>1</v>
      </c>
      <c r="CW1743" t="str">
        <f t="shared" si="534"/>
        <v/>
      </c>
      <c r="CX1743" t="str">
        <f t="shared" si="534"/>
        <v/>
      </c>
      <c r="CY1743">
        <f t="shared" si="534"/>
        <v>1</v>
      </c>
      <c r="CZ1743">
        <f t="shared" si="534"/>
        <v>1</v>
      </c>
      <c r="DA1743">
        <f t="shared" si="534"/>
        <v>1</v>
      </c>
      <c r="DB1743" t="str">
        <f t="shared" si="534"/>
        <v/>
      </c>
      <c r="DC1743">
        <f t="shared" si="534"/>
        <v>1</v>
      </c>
      <c r="DD1743" t="str">
        <f t="shared" si="534"/>
        <v/>
      </c>
      <c r="DE1743">
        <f t="shared" si="534"/>
        <v>1</v>
      </c>
      <c r="DF1743">
        <f t="shared" si="534"/>
        <v>1</v>
      </c>
      <c r="DG1743">
        <f t="shared" si="534"/>
        <v>1</v>
      </c>
      <c r="DH1743">
        <f t="shared" si="534"/>
        <v>1</v>
      </c>
      <c r="DI1743" t="str">
        <f t="shared" si="529"/>
        <v/>
      </c>
      <c r="DJ1743" t="str">
        <f t="shared" si="530"/>
        <v/>
      </c>
    </row>
    <row r="1744" spans="1:114" ht="18" customHeight="1" x14ac:dyDescent="0.3">
      <c r="A1744" s="9" t="s">
        <v>3644</v>
      </c>
      <c r="B1744" s="9" t="s">
        <v>3645</v>
      </c>
      <c r="C1744" s="9" t="s">
        <v>3665</v>
      </c>
      <c r="D1744" s="9" t="s">
        <v>3664</v>
      </c>
      <c r="G1744" t="str">
        <f t="shared" si="522"/>
        <v>國英</v>
      </c>
      <c r="H1744" s="9" t="str">
        <f t="shared" si="523"/>
        <v>國</v>
      </c>
      <c r="I1744" s="9" t="str">
        <f t="shared" si="524"/>
        <v>英</v>
      </c>
      <c r="J1744" t="str">
        <f t="shared" si="531"/>
        <v/>
      </c>
      <c r="K1744" t="str">
        <f t="shared" si="532"/>
        <v/>
      </c>
      <c r="L1744" s="9" t="str">
        <f t="shared" si="525"/>
        <v/>
      </c>
      <c r="M1744" s="9" t="str">
        <f t="shared" si="526"/>
        <v/>
      </c>
      <c r="N1744" s="1" t="s">
        <v>87</v>
      </c>
      <c r="O1744" s="1" t="s">
        <v>85</v>
      </c>
      <c r="P1744" s="1" t="s">
        <v>85</v>
      </c>
      <c r="Q1744" s="1" t="s">
        <v>85</v>
      </c>
      <c r="R1744" s="1" t="s">
        <v>85</v>
      </c>
      <c r="S1744" s="1" t="s">
        <v>85</v>
      </c>
      <c r="T1744" s="1" t="s">
        <v>85</v>
      </c>
      <c r="U1744" s="2">
        <v>6.5</v>
      </c>
      <c r="V1744" s="2">
        <v>5.5</v>
      </c>
      <c r="W1744" s="2">
        <v>0</v>
      </c>
      <c r="X1744" s="2">
        <v>0</v>
      </c>
      <c r="Y1744" s="2">
        <v>0</v>
      </c>
      <c r="Z1744" s="2">
        <v>0</v>
      </c>
      <c r="AA1744" s="2" t="s">
        <v>85</v>
      </c>
      <c r="AB1744" s="13" t="str">
        <f t="shared" si="527"/>
        <v/>
      </c>
      <c r="AC1744" s="2">
        <v>0</v>
      </c>
      <c r="AD1744" s="3">
        <v>2</v>
      </c>
      <c r="AE1744" s="3">
        <v>2</v>
      </c>
      <c r="AF1744" s="3">
        <v>0</v>
      </c>
      <c r="AG1744" s="3">
        <v>0</v>
      </c>
      <c r="AH1744" s="3">
        <v>0</v>
      </c>
      <c r="AI1744" s="3">
        <v>0</v>
      </c>
      <c r="AJ1744" s="3">
        <v>40</v>
      </c>
      <c r="AK1744" t="s">
        <v>85</v>
      </c>
      <c r="AL1744" s="10">
        <v>45064</v>
      </c>
      <c r="AM1744" s="10">
        <v>45064</v>
      </c>
      <c r="AQ1744" s="10">
        <v>45076</v>
      </c>
      <c r="AR1744" t="s">
        <v>88</v>
      </c>
      <c r="AS1744" t="s">
        <v>203</v>
      </c>
      <c r="AX1744">
        <v>0</v>
      </c>
      <c r="AY1744">
        <v>0</v>
      </c>
      <c r="AZ1744">
        <v>0</v>
      </c>
      <c r="BA1744">
        <v>0</v>
      </c>
      <c r="BB1744">
        <v>0</v>
      </c>
      <c r="BC1744">
        <v>0</v>
      </c>
      <c r="BD1744">
        <v>30</v>
      </c>
      <c r="BE1744">
        <v>30</v>
      </c>
      <c r="BF1744">
        <v>0</v>
      </c>
      <c r="BG1744">
        <v>0</v>
      </c>
      <c r="BH1744">
        <v>0</v>
      </c>
      <c r="BI1744">
        <v>0</v>
      </c>
      <c r="BJ1744" t="s">
        <v>91</v>
      </c>
      <c r="BK1744" t="s">
        <v>114</v>
      </c>
      <c r="BL1744" t="s">
        <v>344</v>
      </c>
      <c r="BM1744" t="s">
        <v>94</v>
      </c>
      <c r="BQ1744" s="11" t="s">
        <v>5911</v>
      </c>
      <c r="BR1744" s="12" t="s">
        <v>8639</v>
      </c>
      <c r="BS1744">
        <v>9</v>
      </c>
      <c r="BT1744">
        <v>0</v>
      </c>
      <c r="BU1744">
        <v>0</v>
      </c>
      <c r="BV1744">
        <v>0</v>
      </c>
      <c r="BW1744">
        <v>0</v>
      </c>
      <c r="BY1744">
        <v>0</v>
      </c>
      <c r="BZ1744">
        <v>50</v>
      </c>
      <c r="CS1744">
        <f t="shared" si="534"/>
        <v>1</v>
      </c>
      <c r="CT1744" s="5">
        <f t="shared" si="528"/>
        <v>1</v>
      </c>
      <c r="CU1744" t="str">
        <f t="shared" si="534"/>
        <v/>
      </c>
      <c r="CV1744">
        <f t="shared" si="534"/>
        <v>1</v>
      </c>
      <c r="CW1744">
        <f t="shared" si="534"/>
        <v>1</v>
      </c>
      <c r="CX1744">
        <f t="shared" si="534"/>
        <v>1</v>
      </c>
      <c r="CY1744">
        <f t="shared" si="534"/>
        <v>1</v>
      </c>
      <c r="CZ1744">
        <f t="shared" si="534"/>
        <v>1</v>
      </c>
      <c r="DA1744" t="str">
        <f t="shared" si="534"/>
        <v/>
      </c>
      <c r="DB1744" t="str">
        <f t="shared" si="534"/>
        <v/>
      </c>
      <c r="DC1744" t="str">
        <f t="shared" si="534"/>
        <v/>
      </c>
      <c r="DD1744" t="str">
        <f t="shared" si="534"/>
        <v/>
      </c>
      <c r="DE1744">
        <f t="shared" si="534"/>
        <v>1</v>
      </c>
      <c r="DF1744">
        <f t="shared" si="534"/>
        <v>1</v>
      </c>
      <c r="DG1744">
        <f t="shared" si="534"/>
        <v>1</v>
      </c>
      <c r="DH1744">
        <f t="shared" si="534"/>
        <v>1</v>
      </c>
      <c r="DI1744" t="str">
        <f t="shared" si="529"/>
        <v/>
      </c>
      <c r="DJ1744" t="str">
        <f t="shared" si="530"/>
        <v/>
      </c>
    </row>
    <row r="1745" spans="1:114" ht="18" customHeight="1" x14ac:dyDescent="0.3">
      <c r="A1745" s="9" t="s">
        <v>3644</v>
      </c>
      <c r="B1745" s="9" t="s">
        <v>3645</v>
      </c>
      <c r="C1745" s="9" t="s">
        <v>3667</v>
      </c>
      <c r="D1745" s="9" t="s">
        <v>3666</v>
      </c>
      <c r="G1745" t="str">
        <f t="shared" si="522"/>
        <v>英數B</v>
      </c>
      <c r="H1745" s="9" t="str">
        <f t="shared" si="523"/>
        <v/>
      </c>
      <c r="I1745" s="9" t="str">
        <f t="shared" si="524"/>
        <v>英</v>
      </c>
      <c r="J1745" t="str">
        <f t="shared" si="531"/>
        <v/>
      </c>
      <c r="K1745" t="str">
        <f t="shared" si="532"/>
        <v>數B</v>
      </c>
      <c r="L1745" s="9" t="str">
        <f t="shared" si="525"/>
        <v/>
      </c>
      <c r="M1745" s="9" t="str">
        <f t="shared" si="526"/>
        <v/>
      </c>
      <c r="N1745" s="1" t="s">
        <v>85</v>
      </c>
      <c r="O1745" s="1" t="s">
        <v>85</v>
      </c>
      <c r="P1745" s="1" t="s">
        <v>85</v>
      </c>
      <c r="Q1745" s="1" t="s">
        <v>87</v>
      </c>
      <c r="R1745" s="1" t="s">
        <v>85</v>
      </c>
      <c r="S1745" s="1" t="s">
        <v>85</v>
      </c>
      <c r="T1745" s="1" t="s">
        <v>85</v>
      </c>
      <c r="U1745" s="2">
        <v>0</v>
      </c>
      <c r="V1745" s="2">
        <v>5</v>
      </c>
      <c r="W1745" s="2">
        <v>0</v>
      </c>
      <c r="X1745" s="2">
        <v>3.5</v>
      </c>
      <c r="Y1745" s="2">
        <v>0</v>
      </c>
      <c r="Z1745" s="2">
        <v>0</v>
      </c>
      <c r="AA1745" s="2" t="s">
        <v>85</v>
      </c>
      <c r="AB1745" s="13" t="str">
        <f t="shared" si="527"/>
        <v/>
      </c>
      <c r="AC1745" s="2">
        <v>0</v>
      </c>
      <c r="AD1745" s="3">
        <v>0</v>
      </c>
      <c r="AE1745" s="3">
        <v>1</v>
      </c>
      <c r="AF1745" s="3">
        <v>0</v>
      </c>
      <c r="AG1745" s="3">
        <v>1.5</v>
      </c>
      <c r="AH1745" s="3">
        <v>0</v>
      </c>
      <c r="AI1745" s="3">
        <v>0</v>
      </c>
      <c r="AJ1745" s="3">
        <v>35</v>
      </c>
      <c r="AK1745" t="s">
        <v>85</v>
      </c>
      <c r="AL1745" s="10">
        <v>45065</v>
      </c>
      <c r="AM1745" s="10">
        <v>45065</v>
      </c>
      <c r="AQ1745" s="10">
        <v>45076</v>
      </c>
      <c r="AR1745" t="s">
        <v>88</v>
      </c>
      <c r="AS1745" t="s">
        <v>203</v>
      </c>
      <c r="AX1745">
        <v>0</v>
      </c>
      <c r="AY1745">
        <v>0</v>
      </c>
      <c r="AZ1745">
        <v>0</v>
      </c>
      <c r="BA1745">
        <v>0</v>
      </c>
      <c r="BB1745">
        <v>0</v>
      </c>
      <c r="BC1745">
        <v>0</v>
      </c>
      <c r="BD1745">
        <v>30</v>
      </c>
      <c r="BE1745">
        <v>35</v>
      </c>
      <c r="BF1745">
        <v>0</v>
      </c>
      <c r="BG1745">
        <v>0</v>
      </c>
      <c r="BH1745">
        <v>0</v>
      </c>
      <c r="BI1745">
        <v>0</v>
      </c>
      <c r="BJ1745" t="s">
        <v>91</v>
      </c>
      <c r="BK1745" t="s">
        <v>114</v>
      </c>
      <c r="BL1745" t="s">
        <v>399</v>
      </c>
      <c r="BM1745" t="s">
        <v>133</v>
      </c>
      <c r="BQ1745" s="11" t="s">
        <v>5912</v>
      </c>
      <c r="BR1745" s="11" t="s">
        <v>5913</v>
      </c>
      <c r="BS1745">
        <v>13</v>
      </c>
      <c r="BT1745">
        <v>0</v>
      </c>
      <c r="BU1745">
        <v>0</v>
      </c>
      <c r="BV1745">
        <v>3</v>
      </c>
      <c r="BW1745">
        <v>0</v>
      </c>
      <c r="BY1745">
        <v>5</v>
      </c>
      <c r="BZ1745">
        <v>46</v>
      </c>
      <c r="CS1745">
        <f t="shared" si="534"/>
        <v>1</v>
      </c>
      <c r="CT1745" s="5">
        <f t="shared" si="528"/>
        <v>1</v>
      </c>
      <c r="CU1745" t="str">
        <f t="shared" si="534"/>
        <v/>
      </c>
      <c r="CV1745">
        <f t="shared" si="534"/>
        <v>1</v>
      </c>
      <c r="CW1745">
        <f t="shared" si="534"/>
        <v>1</v>
      </c>
      <c r="CX1745">
        <f t="shared" si="534"/>
        <v>1</v>
      </c>
      <c r="CY1745" t="str">
        <f t="shared" si="534"/>
        <v/>
      </c>
      <c r="CZ1745" t="str">
        <f t="shared" si="534"/>
        <v/>
      </c>
      <c r="DA1745" t="str">
        <f t="shared" si="534"/>
        <v/>
      </c>
      <c r="DB1745">
        <f t="shared" si="534"/>
        <v>1</v>
      </c>
      <c r="DC1745" t="str">
        <f t="shared" si="534"/>
        <v/>
      </c>
      <c r="DD1745">
        <f t="shared" si="534"/>
        <v>1</v>
      </c>
      <c r="DE1745">
        <f t="shared" si="534"/>
        <v>1</v>
      </c>
      <c r="DF1745">
        <f t="shared" si="534"/>
        <v>1</v>
      </c>
      <c r="DG1745">
        <f t="shared" si="534"/>
        <v>1</v>
      </c>
      <c r="DH1745" t="str">
        <f t="shared" si="534"/>
        <v/>
      </c>
      <c r="DI1745" t="str">
        <f t="shared" si="529"/>
        <v/>
      </c>
      <c r="DJ1745" t="str">
        <f t="shared" si="530"/>
        <v/>
      </c>
    </row>
    <row r="1746" spans="1:114" ht="18" customHeight="1" x14ac:dyDescent="0.3">
      <c r="A1746" s="9" t="s">
        <v>3644</v>
      </c>
      <c r="B1746" s="9" t="s">
        <v>3645</v>
      </c>
      <c r="C1746" s="9" t="s">
        <v>3669</v>
      </c>
      <c r="D1746" s="9" t="s">
        <v>3668</v>
      </c>
      <c r="G1746" t="str">
        <f t="shared" si="522"/>
        <v>國英</v>
      </c>
      <c r="H1746" s="9" t="str">
        <f t="shared" si="523"/>
        <v>國</v>
      </c>
      <c r="I1746" s="9" t="str">
        <f t="shared" si="524"/>
        <v>英</v>
      </c>
      <c r="J1746" t="str">
        <f t="shared" si="531"/>
        <v/>
      </c>
      <c r="K1746" t="str">
        <f t="shared" si="532"/>
        <v/>
      </c>
      <c r="L1746" s="9" t="str">
        <f t="shared" si="525"/>
        <v/>
      </c>
      <c r="M1746" s="9" t="str">
        <f t="shared" si="526"/>
        <v/>
      </c>
      <c r="N1746" s="1" t="s">
        <v>87</v>
      </c>
      <c r="O1746" s="1" t="s">
        <v>87</v>
      </c>
      <c r="P1746" s="1" t="s">
        <v>85</v>
      </c>
      <c r="Q1746" s="1" t="s">
        <v>85</v>
      </c>
      <c r="R1746" s="1" t="s">
        <v>85</v>
      </c>
      <c r="S1746" s="1" t="s">
        <v>85</v>
      </c>
      <c r="T1746" s="1" t="s">
        <v>85</v>
      </c>
      <c r="U1746" s="2">
        <v>5</v>
      </c>
      <c r="V1746" s="2">
        <v>3</v>
      </c>
      <c r="W1746" s="2">
        <v>0</v>
      </c>
      <c r="X1746" s="2">
        <v>0</v>
      </c>
      <c r="Y1746" s="2">
        <v>0</v>
      </c>
      <c r="Z1746" s="2">
        <v>0</v>
      </c>
      <c r="AA1746" s="2" t="s">
        <v>85</v>
      </c>
      <c r="AB1746" s="13" t="str">
        <f t="shared" si="527"/>
        <v/>
      </c>
      <c r="AC1746" s="2">
        <v>0</v>
      </c>
      <c r="AD1746" s="3">
        <v>1</v>
      </c>
      <c r="AE1746" s="3">
        <v>1.5</v>
      </c>
      <c r="AF1746" s="3">
        <v>0</v>
      </c>
      <c r="AG1746" s="3">
        <v>0</v>
      </c>
      <c r="AH1746" s="3">
        <v>0</v>
      </c>
      <c r="AI1746" s="3">
        <v>0</v>
      </c>
      <c r="AJ1746" s="3">
        <v>50</v>
      </c>
      <c r="AK1746" t="s">
        <v>85</v>
      </c>
      <c r="AL1746" s="10">
        <v>45065</v>
      </c>
      <c r="AM1746" s="10">
        <v>45066</v>
      </c>
      <c r="AQ1746" s="10">
        <v>45076</v>
      </c>
      <c r="AR1746" t="s">
        <v>88</v>
      </c>
      <c r="AS1746" t="s">
        <v>203</v>
      </c>
      <c r="AX1746">
        <v>0</v>
      </c>
      <c r="AY1746">
        <v>0</v>
      </c>
      <c r="AZ1746">
        <v>0</v>
      </c>
      <c r="BA1746">
        <v>0</v>
      </c>
      <c r="BB1746">
        <v>0</v>
      </c>
      <c r="BC1746">
        <v>0</v>
      </c>
      <c r="BD1746">
        <v>30</v>
      </c>
      <c r="BE1746">
        <v>20</v>
      </c>
      <c r="BF1746">
        <v>0</v>
      </c>
      <c r="BG1746">
        <v>0</v>
      </c>
      <c r="BH1746">
        <v>0</v>
      </c>
      <c r="BI1746">
        <v>0</v>
      </c>
      <c r="BJ1746" t="s">
        <v>91</v>
      </c>
      <c r="BK1746" t="s">
        <v>101</v>
      </c>
      <c r="BL1746" t="s">
        <v>179</v>
      </c>
      <c r="BM1746" t="s">
        <v>94</v>
      </c>
      <c r="BQ1746" s="11" t="s">
        <v>5914</v>
      </c>
      <c r="BR1746" s="11" t="s">
        <v>5915</v>
      </c>
      <c r="BS1746">
        <v>23</v>
      </c>
      <c r="BT1746">
        <v>0</v>
      </c>
      <c r="BU1746">
        <v>0</v>
      </c>
      <c r="BV1746">
        <v>2</v>
      </c>
      <c r="BW1746">
        <v>0</v>
      </c>
      <c r="BY1746">
        <v>0</v>
      </c>
      <c r="BZ1746">
        <v>69</v>
      </c>
      <c r="CS1746">
        <f t="shared" si="534"/>
        <v>1</v>
      </c>
      <c r="CT1746" s="5" t="str">
        <f t="shared" si="528"/>
        <v/>
      </c>
      <c r="CU1746" t="str">
        <f t="shared" si="534"/>
        <v/>
      </c>
      <c r="CV1746">
        <f t="shared" si="534"/>
        <v>1</v>
      </c>
      <c r="CW1746">
        <f t="shared" si="534"/>
        <v>1</v>
      </c>
      <c r="CX1746">
        <f t="shared" si="534"/>
        <v>1</v>
      </c>
      <c r="CY1746" t="str">
        <f t="shared" si="534"/>
        <v/>
      </c>
      <c r="CZ1746">
        <f t="shared" si="534"/>
        <v>1</v>
      </c>
      <c r="DA1746" t="str">
        <f t="shared" si="534"/>
        <v/>
      </c>
      <c r="DB1746" t="str">
        <f t="shared" si="534"/>
        <v/>
      </c>
      <c r="DC1746" t="str">
        <f t="shared" si="534"/>
        <v/>
      </c>
      <c r="DD1746" t="str">
        <f t="shared" si="534"/>
        <v/>
      </c>
      <c r="DE1746">
        <f t="shared" si="534"/>
        <v>1</v>
      </c>
      <c r="DF1746">
        <f t="shared" si="534"/>
        <v>1</v>
      </c>
      <c r="DG1746">
        <f t="shared" si="534"/>
        <v>1</v>
      </c>
      <c r="DH1746">
        <f t="shared" si="534"/>
        <v>1</v>
      </c>
      <c r="DI1746" t="str">
        <f t="shared" si="529"/>
        <v/>
      </c>
      <c r="DJ1746" t="str">
        <f t="shared" si="530"/>
        <v/>
      </c>
    </row>
    <row r="1747" spans="1:114" ht="18" customHeight="1" x14ac:dyDescent="0.3">
      <c r="A1747" s="9" t="s">
        <v>3644</v>
      </c>
      <c r="B1747" s="9" t="s">
        <v>3645</v>
      </c>
      <c r="C1747" s="9" t="s">
        <v>3671</v>
      </c>
      <c r="D1747" s="9" t="s">
        <v>3670</v>
      </c>
      <c r="G1747" t="str">
        <f t="shared" si="522"/>
        <v>國社</v>
      </c>
      <c r="H1747" s="9" t="str">
        <f t="shared" si="523"/>
        <v>國</v>
      </c>
      <c r="I1747" s="9" t="str">
        <f t="shared" si="524"/>
        <v/>
      </c>
      <c r="J1747" t="str">
        <f t="shared" si="531"/>
        <v/>
      </c>
      <c r="K1747" t="str">
        <f t="shared" si="532"/>
        <v/>
      </c>
      <c r="L1747" s="9" t="str">
        <f t="shared" si="525"/>
        <v>社</v>
      </c>
      <c r="M1747" s="9" t="str">
        <f t="shared" si="526"/>
        <v/>
      </c>
      <c r="N1747" s="1" t="s">
        <v>87</v>
      </c>
      <c r="O1747" s="1" t="s">
        <v>85</v>
      </c>
      <c r="P1747" s="1" t="s">
        <v>85</v>
      </c>
      <c r="Q1747" s="1" t="s">
        <v>85</v>
      </c>
      <c r="R1747" s="1" t="s">
        <v>87</v>
      </c>
      <c r="S1747" s="1" t="s">
        <v>85</v>
      </c>
      <c r="T1747" s="1" t="s">
        <v>85</v>
      </c>
      <c r="U1747" s="2">
        <v>3</v>
      </c>
      <c r="V1747" s="2">
        <v>0</v>
      </c>
      <c r="W1747" s="2">
        <v>0</v>
      </c>
      <c r="X1747" s="2">
        <v>0</v>
      </c>
      <c r="Y1747" s="2">
        <v>6</v>
      </c>
      <c r="Z1747" s="2">
        <v>0</v>
      </c>
      <c r="AA1747" s="2" t="s">
        <v>85</v>
      </c>
      <c r="AB1747" s="13" t="str">
        <f t="shared" si="527"/>
        <v/>
      </c>
      <c r="AC1747" s="2">
        <v>0</v>
      </c>
      <c r="AD1747" s="3">
        <v>2</v>
      </c>
      <c r="AE1747" s="3">
        <v>0</v>
      </c>
      <c r="AF1747" s="3">
        <v>0</v>
      </c>
      <c r="AG1747" s="3">
        <v>0</v>
      </c>
      <c r="AH1747" s="3">
        <v>1.5</v>
      </c>
      <c r="AI1747" s="3">
        <v>0</v>
      </c>
      <c r="AJ1747" s="3">
        <v>50</v>
      </c>
      <c r="AK1747" t="s">
        <v>85</v>
      </c>
      <c r="AL1747" s="10">
        <v>45065</v>
      </c>
      <c r="AM1747" s="10">
        <v>45066</v>
      </c>
      <c r="AQ1747" s="10">
        <v>45076</v>
      </c>
      <c r="AR1747" t="s">
        <v>88</v>
      </c>
      <c r="AS1747" t="s">
        <v>203</v>
      </c>
      <c r="AX1747">
        <v>0</v>
      </c>
      <c r="AY1747">
        <v>0</v>
      </c>
      <c r="AZ1747">
        <v>0</v>
      </c>
      <c r="BA1747">
        <v>0</v>
      </c>
      <c r="BB1747">
        <v>0</v>
      </c>
      <c r="BC1747">
        <v>0</v>
      </c>
      <c r="BD1747">
        <v>30</v>
      </c>
      <c r="BE1747">
        <v>20</v>
      </c>
      <c r="BF1747">
        <v>0</v>
      </c>
      <c r="BG1747">
        <v>0</v>
      </c>
      <c r="BH1747">
        <v>0</v>
      </c>
      <c r="BI1747">
        <v>0</v>
      </c>
      <c r="BJ1747" t="s">
        <v>91</v>
      </c>
      <c r="BK1747" t="s">
        <v>101</v>
      </c>
      <c r="BL1747" t="s">
        <v>268</v>
      </c>
      <c r="BM1747" t="s">
        <v>94</v>
      </c>
      <c r="BN1747" t="s">
        <v>124</v>
      </c>
      <c r="BP1747" t="s">
        <v>5916</v>
      </c>
      <c r="BQ1747" s="11" t="s">
        <v>5917</v>
      </c>
      <c r="BR1747" s="12" t="s">
        <v>8640</v>
      </c>
      <c r="BS1747">
        <v>22</v>
      </c>
      <c r="BT1747">
        <v>0</v>
      </c>
      <c r="BU1747">
        <v>0</v>
      </c>
      <c r="BV1747">
        <v>0</v>
      </c>
      <c r="BW1747">
        <v>0</v>
      </c>
      <c r="BY1747">
        <v>0</v>
      </c>
      <c r="BZ1747">
        <v>66</v>
      </c>
      <c r="CS1747">
        <f t="shared" si="534"/>
        <v>1</v>
      </c>
      <c r="CT1747" s="5" t="str">
        <f t="shared" si="528"/>
        <v/>
      </c>
      <c r="CU1747" t="str">
        <f t="shared" si="534"/>
        <v/>
      </c>
      <c r="CV1747">
        <f t="shared" si="534"/>
        <v>1</v>
      </c>
      <c r="CW1747">
        <f t="shared" si="534"/>
        <v>1</v>
      </c>
      <c r="CX1747">
        <f t="shared" si="534"/>
        <v>1</v>
      </c>
      <c r="CY1747">
        <f t="shared" si="534"/>
        <v>1</v>
      </c>
      <c r="CZ1747" t="str">
        <f t="shared" si="534"/>
        <v/>
      </c>
      <c r="DA1747" t="str">
        <f t="shared" si="534"/>
        <v/>
      </c>
      <c r="DB1747" t="str">
        <f t="shared" si="534"/>
        <v/>
      </c>
      <c r="DC1747" t="str">
        <f t="shared" si="534"/>
        <v/>
      </c>
      <c r="DD1747" t="str">
        <f t="shared" si="534"/>
        <v/>
      </c>
      <c r="DE1747">
        <f t="shared" si="534"/>
        <v>1</v>
      </c>
      <c r="DF1747">
        <f t="shared" si="534"/>
        <v>1</v>
      </c>
      <c r="DG1747">
        <f t="shared" si="534"/>
        <v>1</v>
      </c>
      <c r="DH1747">
        <f t="shared" si="534"/>
        <v>1</v>
      </c>
      <c r="DI1747" t="str">
        <f t="shared" si="529"/>
        <v/>
      </c>
      <c r="DJ1747" t="str">
        <f t="shared" si="530"/>
        <v/>
      </c>
    </row>
    <row r="1748" spans="1:114" ht="18" customHeight="1" x14ac:dyDescent="0.3">
      <c r="A1748" s="9" t="s">
        <v>3644</v>
      </c>
      <c r="B1748" s="9" t="s">
        <v>3645</v>
      </c>
      <c r="C1748" s="9" t="s">
        <v>3673</v>
      </c>
      <c r="D1748" s="9" t="s">
        <v>3672</v>
      </c>
      <c r="G1748" t="str">
        <f t="shared" si="522"/>
        <v>英數B社</v>
      </c>
      <c r="H1748" s="9" t="str">
        <f t="shared" si="523"/>
        <v/>
      </c>
      <c r="I1748" s="9" t="str">
        <f t="shared" si="524"/>
        <v>英</v>
      </c>
      <c r="J1748" t="str">
        <f t="shared" si="531"/>
        <v/>
      </c>
      <c r="K1748" t="str">
        <f t="shared" si="532"/>
        <v>數B</v>
      </c>
      <c r="L1748" s="9" t="str">
        <f t="shared" si="525"/>
        <v>社</v>
      </c>
      <c r="M1748" s="9" t="str">
        <f t="shared" si="526"/>
        <v/>
      </c>
      <c r="N1748" s="1" t="s">
        <v>85</v>
      </c>
      <c r="O1748" s="1" t="s">
        <v>87</v>
      </c>
      <c r="P1748" s="1" t="s">
        <v>85</v>
      </c>
      <c r="Q1748" s="1" t="s">
        <v>87</v>
      </c>
      <c r="R1748" s="1" t="s">
        <v>85</v>
      </c>
      <c r="S1748" s="1" t="s">
        <v>85</v>
      </c>
      <c r="T1748" s="1" t="s">
        <v>85</v>
      </c>
      <c r="U1748" s="2">
        <v>0</v>
      </c>
      <c r="V1748" s="2">
        <v>4</v>
      </c>
      <c r="W1748" s="2">
        <v>0</v>
      </c>
      <c r="X1748" s="2">
        <v>6</v>
      </c>
      <c r="Y1748" s="2">
        <v>10</v>
      </c>
      <c r="Z1748" s="2">
        <v>0</v>
      </c>
      <c r="AA1748" s="2" t="s">
        <v>85</v>
      </c>
      <c r="AB1748" s="13" t="str">
        <f t="shared" si="527"/>
        <v/>
      </c>
      <c r="AC1748" s="2">
        <v>0</v>
      </c>
      <c r="AD1748" s="3">
        <v>0</v>
      </c>
      <c r="AE1748" s="3">
        <v>1.5</v>
      </c>
      <c r="AF1748" s="3">
        <v>0</v>
      </c>
      <c r="AG1748" s="3">
        <v>1.5</v>
      </c>
      <c r="AH1748" s="3">
        <v>1</v>
      </c>
      <c r="AI1748" s="3">
        <v>0</v>
      </c>
      <c r="AJ1748" s="3">
        <v>40</v>
      </c>
      <c r="AK1748" t="s">
        <v>85</v>
      </c>
      <c r="AL1748" s="10">
        <v>45065</v>
      </c>
      <c r="AM1748" s="10">
        <v>45065</v>
      </c>
      <c r="AQ1748" s="10">
        <v>45076</v>
      </c>
      <c r="AR1748" t="s">
        <v>88</v>
      </c>
      <c r="AS1748" t="s">
        <v>203</v>
      </c>
      <c r="AX1748">
        <v>0</v>
      </c>
      <c r="AY1748">
        <v>0</v>
      </c>
      <c r="AZ1748">
        <v>0</v>
      </c>
      <c r="BA1748">
        <v>0</v>
      </c>
      <c r="BB1748">
        <v>0</v>
      </c>
      <c r="BC1748">
        <v>0</v>
      </c>
      <c r="BD1748">
        <v>30</v>
      </c>
      <c r="BE1748">
        <v>30</v>
      </c>
      <c r="BF1748">
        <v>0</v>
      </c>
      <c r="BG1748">
        <v>0</v>
      </c>
      <c r="BH1748">
        <v>0</v>
      </c>
      <c r="BI1748">
        <v>0</v>
      </c>
      <c r="BJ1748" t="s">
        <v>91</v>
      </c>
      <c r="BK1748" t="s">
        <v>101</v>
      </c>
      <c r="BL1748" t="s">
        <v>344</v>
      </c>
      <c r="BM1748" t="s">
        <v>94</v>
      </c>
      <c r="BQ1748" s="11" t="s">
        <v>5918</v>
      </c>
      <c r="BR1748" s="12" t="s">
        <v>8641</v>
      </c>
      <c r="BS1748">
        <v>12</v>
      </c>
      <c r="BT1748">
        <v>0</v>
      </c>
      <c r="BU1748">
        <v>0</v>
      </c>
      <c r="BV1748">
        <v>1</v>
      </c>
      <c r="BW1748">
        <v>0</v>
      </c>
      <c r="BY1748">
        <v>0</v>
      </c>
      <c r="BZ1748">
        <v>48</v>
      </c>
      <c r="CS1748">
        <f t="shared" si="534"/>
        <v>1</v>
      </c>
      <c r="CT1748" s="5" t="str">
        <f t="shared" si="528"/>
        <v/>
      </c>
      <c r="CU1748" t="str">
        <f t="shared" si="534"/>
        <v/>
      </c>
      <c r="CV1748">
        <f t="shared" si="534"/>
        <v>1</v>
      </c>
      <c r="CW1748">
        <f t="shared" si="534"/>
        <v>1</v>
      </c>
      <c r="CX1748">
        <f t="shared" si="534"/>
        <v>1</v>
      </c>
      <c r="CY1748">
        <f t="shared" si="534"/>
        <v>1</v>
      </c>
      <c r="CZ1748">
        <f t="shared" si="534"/>
        <v>1</v>
      </c>
      <c r="DA1748" t="str">
        <f t="shared" si="534"/>
        <v/>
      </c>
      <c r="DB1748" t="str">
        <f t="shared" si="534"/>
        <v/>
      </c>
      <c r="DC1748" t="str">
        <f t="shared" si="534"/>
        <v/>
      </c>
      <c r="DD1748" t="str">
        <f t="shared" si="534"/>
        <v/>
      </c>
      <c r="DE1748">
        <f t="shared" si="534"/>
        <v>1</v>
      </c>
      <c r="DF1748">
        <f t="shared" si="534"/>
        <v>1</v>
      </c>
      <c r="DG1748">
        <f t="shared" si="534"/>
        <v>1</v>
      </c>
      <c r="DH1748">
        <f t="shared" si="534"/>
        <v>1</v>
      </c>
      <c r="DI1748" t="str">
        <f t="shared" si="529"/>
        <v/>
      </c>
      <c r="DJ1748" t="str">
        <f t="shared" si="530"/>
        <v/>
      </c>
    </row>
    <row r="1749" spans="1:114" ht="18" customHeight="1" x14ac:dyDescent="0.3">
      <c r="A1749" s="9" t="s">
        <v>3644</v>
      </c>
      <c r="B1749" s="9" t="s">
        <v>3645</v>
      </c>
      <c r="C1749" s="9" t="s">
        <v>3675</v>
      </c>
      <c r="D1749" s="9" t="s">
        <v>3674</v>
      </c>
      <c r="G1749" s="2" t="str">
        <f>AA1749</f>
        <v>國英數B</v>
      </c>
      <c r="H1749" s="9" t="str">
        <f t="shared" si="523"/>
        <v>國</v>
      </c>
      <c r="I1749" s="9" t="str">
        <f t="shared" si="524"/>
        <v>英</v>
      </c>
      <c r="J1749" t="str">
        <f t="shared" si="531"/>
        <v/>
      </c>
      <c r="K1749" t="str">
        <f t="shared" si="532"/>
        <v/>
      </c>
      <c r="L1749" s="9" t="str">
        <f t="shared" si="525"/>
        <v/>
      </c>
      <c r="M1749" s="9" t="str">
        <f t="shared" si="526"/>
        <v/>
      </c>
      <c r="N1749" s="1" t="s">
        <v>87</v>
      </c>
      <c r="O1749" s="1" t="s">
        <v>85</v>
      </c>
      <c r="P1749" s="1" t="s">
        <v>85</v>
      </c>
      <c r="Q1749" s="1" t="s">
        <v>85</v>
      </c>
      <c r="R1749" s="1" t="s">
        <v>85</v>
      </c>
      <c r="S1749" s="1" t="s">
        <v>85</v>
      </c>
      <c r="T1749" s="1" t="s">
        <v>85</v>
      </c>
      <c r="U1749" s="2">
        <v>0</v>
      </c>
      <c r="V1749" s="2">
        <v>0</v>
      </c>
      <c r="W1749" s="2">
        <v>0</v>
      </c>
      <c r="X1749" s="2">
        <v>0</v>
      </c>
      <c r="Y1749" s="2">
        <v>0</v>
      </c>
      <c r="Z1749" s="2">
        <v>0</v>
      </c>
      <c r="AA1749" s="2" t="s">
        <v>998</v>
      </c>
      <c r="AB1749" s="13" t="str">
        <f t="shared" si="527"/>
        <v/>
      </c>
      <c r="AC1749" s="2">
        <v>5.5</v>
      </c>
      <c r="AD1749" s="3">
        <v>1</v>
      </c>
      <c r="AE1749" s="3">
        <v>1.5</v>
      </c>
      <c r="AF1749" s="3">
        <v>0</v>
      </c>
      <c r="AG1749" s="3">
        <v>0</v>
      </c>
      <c r="AH1749" s="3">
        <v>0</v>
      </c>
      <c r="AI1749" s="3">
        <v>0</v>
      </c>
      <c r="AJ1749" s="3">
        <v>50</v>
      </c>
      <c r="AK1749" t="s">
        <v>85</v>
      </c>
      <c r="AL1749" s="10">
        <v>45065</v>
      </c>
      <c r="AM1749" s="10">
        <v>45065</v>
      </c>
      <c r="AQ1749" s="10">
        <v>45076</v>
      </c>
      <c r="AR1749" t="s">
        <v>88</v>
      </c>
      <c r="AS1749" t="s">
        <v>203</v>
      </c>
      <c r="AX1749">
        <v>0</v>
      </c>
      <c r="AY1749">
        <v>0</v>
      </c>
      <c r="AZ1749">
        <v>0</v>
      </c>
      <c r="BA1749">
        <v>0</v>
      </c>
      <c r="BB1749">
        <v>0</v>
      </c>
      <c r="BC1749">
        <v>0</v>
      </c>
      <c r="BD1749">
        <v>30</v>
      </c>
      <c r="BE1749">
        <v>20</v>
      </c>
      <c r="BF1749">
        <v>0</v>
      </c>
      <c r="BG1749">
        <v>0</v>
      </c>
      <c r="BH1749">
        <v>0</v>
      </c>
      <c r="BI1749">
        <v>0</v>
      </c>
      <c r="BJ1749" t="s">
        <v>91</v>
      </c>
      <c r="BK1749" t="s">
        <v>114</v>
      </c>
      <c r="BL1749" t="s">
        <v>329</v>
      </c>
      <c r="BM1749" t="s">
        <v>94</v>
      </c>
      <c r="BQ1749" s="11" t="s">
        <v>5919</v>
      </c>
      <c r="BR1749" s="12" t="s">
        <v>8642</v>
      </c>
      <c r="BS1749">
        <v>9</v>
      </c>
      <c r="BT1749">
        <v>0</v>
      </c>
      <c r="BU1749">
        <v>0</v>
      </c>
      <c r="BV1749">
        <v>2</v>
      </c>
      <c r="BW1749">
        <v>0</v>
      </c>
      <c r="BY1749">
        <v>0</v>
      </c>
      <c r="BZ1749">
        <v>50</v>
      </c>
      <c r="CS1749">
        <f t="shared" si="534"/>
        <v>1</v>
      </c>
      <c r="CT1749" s="5">
        <f t="shared" si="528"/>
        <v>1</v>
      </c>
      <c r="CU1749" t="str">
        <f t="shared" si="534"/>
        <v/>
      </c>
      <c r="CV1749">
        <f t="shared" si="534"/>
        <v>1</v>
      </c>
      <c r="CW1749">
        <f t="shared" si="534"/>
        <v>1</v>
      </c>
      <c r="CX1749">
        <f t="shared" si="534"/>
        <v>1</v>
      </c>
      <c r="CY1749" t="str">
        <f t="shared" si="534"/>
        <v/>
      </c>
      <c r="CZ1749">
        <f t="shared" si="534"/>
        <v>1</v>
      </c>
      <c r="DA1749" t="str">
        <f t="shared" si="534"/>
        <v/>
      </c>
      <c r="DB1749" t="str">
        <f t="shared" si="534"/>
        <v/>
      </c>
      <c r="DC1749" t="str">
        <f t="shared" si="534"/>
        <v/>
      </c>
      <c r="DD1749">
        <f t="shared" si="534"/>
        <v>1</v>
      </c>
      <c r="DE1749">
        <f t="shared" si="534"/>
        <v>1</v>
      </c>
      <c r="DF1749">
        <f t="shared" si="534"/>
        <v>1</v>
      </c>
      <c r="DG1749">
        <f t="shared" si="534"/>
        <v>1</v>
      </c>
      <c r="DH1749">
        <f t="shared" si="534"/>
        <v>1</v>
      </c>
      <c r="DI1749" t="str">
        <f t="shared" si="529"/>
        <v/>
      </c>
      <c r="DJ1749" t="str">
        <f t="shared" si="530"/>
        <v/>
      </c>
    </row>
    <row r="1750" spans="1:114" ht="18" customHeight="1" x14ac:dyDescent="0.3">
      <c r="A1750" s="9" t="s">
        <v>3644</v>
      </c>
      <c r="B1750" s="9" t="s">
        <v>3645</v>
      </c>
      <c r="C1750" s="9" t="s">
        <v>3676</v>
      </c>
      <c r="D1750" s="9" t="s">
        <v>6510</v>
      </c>
      <c r="G1750" t="str">
        <f t="shared" si="522"/>
        <v>國英社</v>
      </c>
      <c r="H1750" s="9" t="str">
        <f t="shared" si="523"/>
        <v>國</v>
      </c>
      <c r="I1750" s="9" t="str">
        <f t="shared" si="524"/>
        <v>英</v>
      </c>
      <c r="J1750" t="str">
        <f t="shared" si="531"/>
        <v/>
      </c>
      <c r="K1750" t="str">
        <f t="shared" si="532"/>
        <v/>
      </c>
      <c r="L1750" s="9" t="str">
        <f t="shared" si="525"/>
        <v>社</v>
      </c>
      <c r="M1750" s="9" t="str">
        <f t="shared" si="526"/>
        <v/>
      </c>
      <c r="N1750" s="1" t="s">
        <v>87</v>
      </c>
      <c r="O1750" s="1" t="s">
        <v>87</v>
      </c>
      <c r="P1750" s="1" t="s">
        <v>85</v>
      </c>
      <c r="Q1750" s="1" t="s">
        <v>85</v>
      </c>
      <c r="R1750" s="1" t="s">
        <v>85</v>
      </c>
      <c r="S1750" s="1" t="s">
        <v>85</v>
      </c>
      <c r="T1750" s="1" t="s">
        <v>85</v>
      </c>
      <c r="U1750" s="2">
        <v>6</v>
      </c>
      <c r="V1750" s="2">
        <v>6</v>
      </c>
      <c r="W1750" s="2">
        <v>0</v>
      </c>
      <c r="X1750" s="2">
        <v>0</v>
      </c>
      <c r="Y1750" s="2">
        <v>3</v>
      </c>
      <c r="Z1750" s="2">
        <v>0</v>
      </c>
      <c r="AA1750" s="2" t="s">
        <v>85</v>
      </c>
      <c r="AB1750" s="13" t="str">
        <f t="shared" si="527"/>
        <v/>
      </c>
      <c r="AC1750" s="2">
        <v>0</v>
      </c>
      <c r="AD1750" s="3">
        <v>1</v>
      </c>
      <c r="AE1750" s="3">
        <v>1.5</v>
      </c>
      <c r="AF1750" s="3">
        <v>0</v>
      </c>
      <c r="AG1750" s="3">
        <v>0</v>
      </c>
      <c r="AH1750" s="3">
        <v>1</v>
      </c>
      <c r="AI1750" s="3">
        <v>0</v>
      </c>
      <c r="AJ1750" s="3">
        <v>40</v>
      </c>
      <c r="AK1750" t="s">
        <v>85</v>
      </c>
      <c r="AL1750" s="10">
        <v>45065</v>
      </c>
      <c r="AM1750" s="10">
        <v>45065</v>
      </c>
      <c r="AQ1750" s="10">
        <v>45076</v>
      </c>
      <c r="AR1750" t="s">
        <v>88</v>
      </c>
      <c r="AS1750" t="s">
        <v>203</v>
      </c>
      <c r="AX1750">
        <v>0</v>
      </c>
      <c r="AY1750">
        <v>0</v>
      </c>
      <c r="AZ1750">
        <v>0</v>
      </c>
      <c r="BA1750">
        <v>0</v>
      </c>
      <c r="BB1750">
        <v>0</v>
      </c>
      <c r="BC1750">
        <v>0</v>
      </c>
      <c r="BD1750">
        <v>30</v>
      </c>
      <c r="BE1750">
        <v>30</v>
      </c>
      <c r="BF1750">
        <v>0</v>
      </c>
      <c r="BG1750">
        <v>0</v>
      </c>
      <c r="BH1750">
        <v>0</v>
      </c>
      <c r="BI1750">
        <v>0</v>
      </c>
      <c r="BJ1750" t="s">
        <v>91</v>
      </c>
      <c r="BK1750" t="s">
        <v>240</v>
      </c>
      <c r="BL1750" t="s">
        <v>880</v>
      </c>
      <c r="BM1750" t="s">
        <v>94</v>
      </c>
      <c r="BQ1750" s="11" t="s">
        <v>5920</v>
      </c>
      <c r="BR1750" s="12" t="s">
        <v>8643</v>
      </c>
      <c r="BS1750">
        <v>5</v>
      </c>
      <c r="BT1750">
        <v>0</v>
      </c>
      <c r="BU1750">
        <v>0</v>
      </c>
      <c r="BV1750">
        <v>1</v>
      </c>
      <c r="BW1750">
        <v>0</v>
      </c>
      <c r="BY1750">
        <v>0</v>
      </c>
      <c r="BZ1750">
        <v>15</v>
      </c>
      <c r="CS1750">
        <f t="shared" si="534"/>
        <v>1</v>
      </c>
      <c r="CT1750" s="5" t="str">
        <f t="shared" si="528"/>
        <v/>
      </c>
      <c r="CU1750">
        <f t="shared" si="534"/>
        <v>1</v>
      </c>
      <c r="CV1750">
        <f t="shared" si="534"/>
        <v>1</v>
      </c>
      <c r="CW1750" t="str">
        <f t="shared" si="534"/>
        <v/>
      </c>
      <c r="CX1750">
        <f t="shared" si="534"/>
        <v>1</v>
      </c>
      <c r="CY1750">
        <f t="shared" si="534"/>
        <v>1</v>
      </c>
      <c r="CZ1750" t="str">
        <f t="shared" si="534"/>
        <v/>
      </c>
      <c r="DA1750">
        <f t="shared" si="534"/>
        <v>1</v>
      </c>
      <c r="DB1750" t="str">
        <f t="shared" si="534"/>
        <v/>
      </c>
      <c r="DC1750" t="str">
        <f t="shared" si="534"/>
        <v/>
      </c>
      <c r="DD1750" t="str">
        <f t="shared" si="534"/>
        <v/>
      </c>
      <c r="DE1750">
        <f t="shared" si="534"/>
        <v>1</v>
      </c>
      <c r="DF1750">
        <f t="shared" si="534"/>
        <v>1</v>
      </c>
      <c r="DG1750">
        <f t="shared" si="534"/>
        <v>1</v>
      </c>
      <c r="DH1750">
        <f t="shared" si="534"/>
        <v>1</v>
      </c>
      <c r="DI1750" t="str">
        <f t="shared" si="529"/>
        <v/>
      </c>
      <c r="DJ1750" t="str">
        <f t="shared" si="530"/>
        <v/>
      </c>
    </row>
    <row r="1751" spans="1:114" ht="18" customHeight="1" x14ac:dyDescent="0.3">
      <c r="A1751" s="9" t="s">
        <v>3644</v>
      </c>
      <c r="B1751" s="9" t="s">
        <v>3645</v>
      </c>
      <c r="C1751" s="9" t="s">
        <v>3678</v>
      </c>
      <c r="D1751" s="9" t="s">
        <v>6511</v>
      </c>
      <c r="G1751" t="str">
        <f t="shared" si="522"/>
        <v>國英社</v>
      </c>
      <c r="H1751" s="9" t="str">
        <f t="shared" si="523"/>
        <v>國</v>
      </c>
      <c r="I1751" s="9" t="str">
        <f t="shared" si="524"/>
        <v>英</v>
      </c>
      <c r="J1751" t="str">
        <f t="shared" si="531"/>
        <v/>
      </c>
      <c r="K1751" t="str">
        <f t="shared" si="532"/>
        <v/>
      </c>
      <c r="L1751" s="9" t="str">
        <f t="shared" si="525"/>
        <v>社</v>
      </c>
      <c r="M1751" s="9" t="str">
        <f t="shared" si="526"/>
        <v/>
      </c>
      <c r="N1751" s="1" t="s">
        <v>85</v>
      </c>
      <c r="O1751" s="1" t="s">
        <v>87</v>
      </c>
      <c r="P1751" s="1" t="s">
        <v>85</v>
      </c>
      <c r="Q1751" s="1" t="s">
        <v>85</v>
      </c>
      <c r="R1751" s="1" t="s">
        <v>87</v>
      </c>
      <c r="S1751" s="1" t="s">
        <v>85</v>
      </c>
      <c r="T1751" s="1" t="s">
        <v>85</v>
      </c>
      <c r="U1751" s="2">
        <v>3</v>
      </c>
      <c r="V1751" s="2">
        <v>6</v>
      </c>
      <c r="W1751" s="2">
        <v>0</v>
      </c>
      <c r="X1751" s="2">
        <v>0</v>
      </c>
      <c r="Y1751" s="2">
        <v>6</v>
      </c>
      <c r="Z1751" s="2">
        <v>0</v>
      </c>
      <c r="AA1751" s="2" t="s">
        <v>85</v>
      </c>
      <c r="AB1751" s="13" t="str">
        <f t="shared" si="527"/>
        <v/>
      </c>
      <c r="AC1751" s="2">
        <v>0</v>
      </c>
      <c r="AD1751" s="3">
        <v>1</v>
      </c>
      <c r="AE1751" s="3">
        <v>1.5</v>
      </c>
      <c r="AF1751" s="3">
        <v>0</v>
      </c>
      <c r="AG1751" s="3">
        <v>0</v>
      </c>
      <c r="AH1751" s="3">
        <v>1</v>
      </c>
      <c r="AI1751" s="3">
        <v>0</v>
      </c>
      <c r="AJ1751" s="3">
        <v>40</v>
      </c>
      <c r="AK1751" t="s">
        <v>85</v>
      </c>
      <c r="AL1751" s="10">
        <v>45065</v>
      </c>
      <c r="AM1751" s="10">
        <v>45065</v>
      </c>
      <c r="AQ1751" s="10">
        <v>45076</v>
      </c>
      <c r="AR1751" t="s">
        <v>88</v>
      </c>
      <c r="AS1751" t="s">
        <v>203</v>
      </c>
      <c r="AX1751">
        <v>0</v>
      </c>
      <c r="AY1751">
        <v>0</v>
      </c>
      <c r="AZ1751">
        <v>0</v>
      </c>
      <c r="BA1751">
        <v>0</v>
      </c>
      <c r="BB1751">
        <v>0</v>
      </c>
      <c r="BC1751">
        <v>0</v>
      </c>
      <c r="BD1751">
        <v>30</v>
      </c>
      <c r="BE1751">
        <v>30</v>
      </c>
      <c r="BF1751">
        <v>0</v>
      </c>
      <c r="BG1751">
        <v>0</v>
      </c>
      <c r="BH1751">
        <v>0</v>
      </c>
      <c r="BI1751">
        <v>0</v>
      </c>
      <c r="BJ1751" t="s">
        <v>91</v>
      </c>
      <c r="BK1751" t="s">
        <v>240</v>
      </c>
      <c r="BL1751" t="s">
        <v>880</v>
      </c>
      <c r="BM1751" t="s">
        <v>94</v>
      </c>
      <c r="BQ1751" s="11" t="s">
        <v>5920</v>
      </c>
      <c r="BR1751" s="12" t="s">
        <v>8643</v>
      </c>
      <c r="BS1751">
        <v>5</v>
      </c>
      <c r="BT1751">
        <v>0</v>
      </c>
      <c r="BU1751">
        <v>0</v>
      </c>
      <c r="BV1751">
        <v>0</v>
      </c>
      <c r="BW1751">
        <v>0</v>
      </c>
      <c r="BY1751">
        <v>0</v>
      </c>
      <c r="BZ1751">
        <v>15</v>
      </c>
      <c r="CS1751">
        <f t="shared" si="534"/>
        <v>1</v>
      </c>
      <c r="CT1751" s="5" t="str">
        <f t="shared" si="528"/>
        <v/>
      </c>
      <c r="CU1751">
        <f t="shared" si="534"/>
        <v>1</v>
      </c>
      <c r="CV1751">
        <f t="shared" si="534"/>
        <v>1</v>
      </c>
      <c r="CW1751" t="str">
        <f t="shared" si="534"/>
        <v/>
      </c>
      <c r="CX1751">
        <f t="shared" si="534"/>
        <v>1</v>
      </c>
      <c r="CY1751">
        <f t="shared" si="534"/>
        <v>1</v>
      </c>
      <c r="CZ1751" t="str">
        <f t="shared" si="534"/>
        <v/>
      </c>
      <c r="DA1751">
        <f t="shared" si="534"/>
        <v>1</v>
      </c>
      <c r="DB1751" t="str">
        <f t="shared" si="534"/>
        <v/>
      </c>
      <c r="DC1751" t="str">
        <f t="shared" si="534"/>
        <v/>
      </c>
      <c r="DD1751" t="str">
        <f t="shared" si="534"/>
        <v/>
      </c>
      <c r="DE1751">
        <f t="shared" si="534"/>
        <v>1</v>
      </c>
      <c r="DF1751">
        <f t="shared" si="534"/>
        <v>1</v>
      </c>
      <c r="DG1751">
        <f t="shared" si="534"/>
        <v>1</v>
      </c>
      <c r="DH1751">
        <f t="shared" si="534"/>
        <v>1</v>
      </c>
      <c r="DI1751" t="str">
        <f t="shared" si="529"/>
        <v/>
      </c>
      <c r="DJ1751" t="str">
        <f t="shared" si="530"/>
        <v/>
      </c>
    </row>
    <row r="1752" spans="1:114" ht="18" customHeight="1" x14ac:dyDescent="0.3">
      <c r="A1752" s="9" t="s">
        <v>3644</v>
      </c>
      <c r="B1752" s="9" t="s">
        <v>3645</v>
      </c>
      <c r="C1752" s="9" t="s">
        <v>3679</v>
      </c>
      <c r="D1752" s="9" t="s">
        <v>286</v>
      </c>
      <c r="G1752" t="str">
        <f t="shared" si="522"/>
        <v>英數A</v>
      </c>
      <c r="H1752" s="9" t="str">
        <f t="shared" si="523"/>
        <v/>
      </c>
      <c r="I1752" s="9" t="str">
        <f t="shared" si="524"/>
        <v>英</v>
      </c>
      <c r="J1752" t="str">
        <f t="shared" si="531"/>
        <v>數A</v>
      </c>
      <c r="K1752" t="str">
        <f t="shared" si="532"/>
        <v/>
      </c>
      <c r="L1752" s="9" t="str">
        <f t="shared" si="525"/>
        <v/>
      </c>
      <c r="M1752" s="9" t="str">
        <f t="shared" si="526"/>
        <v/>
      </c>
      <c r="N1752" s="1" t="s">
        <v>85</v>
      </c>
      <c r="O1752" s="1" t="s">
        <v>85</v>
      </c>
      <c r="P1752" s="1" t="s">
        <v>87</v>
      </c>
      <c r="Q1752" s="1" t="s">
        <v>85</v>
      </c>
      <c r="R1752" s="1" t="s">
        <v>85</v>
      </c>
      <c r="S1752" s="1" t="s">
        <v>85</v>
      </c>
      <c r="T1752" s="1" t="s">
        <v>85</v>
      </c>
      <c r="U1752" s="2">
        <v>0</v>
      </c>
      <c r="V1752" s="2">
        <v>5</v>
      </c>
      <c r="W1752" s="2">
        <v>3</v>
      </c>
      <c r="X1752" s="2">
        <v>0</v>
      </c>
      <c r="Y1752" s="2">
        <v>0</v>
      </c>
      <c r="Z1752" s="2">
        <v>0</v>
      </c>
      <c r="AA1752" s="2" t="s">
        <v>85</v>
      </c>
      <c r="AB1752" s="13" t="str">
        <f t="shared" si="527"/>
        <v/>
      </c>
      <c r="AC1752" s="2">
        <v>0</v>
      </c>
      <c r="AD1752" s="3">
        <v>0</v>
      </c>
      <c r="AE1752" s="3">
        <v>1</v>
      </c>
      <c r="AF1752" s="3">
        <v>1</v>
      </c>
      <c r="AG1752" s="3">
        <v>0</v>
      </c>
      <c r="AH1752" s="3">
        <v>0</v>
      </c>
      <c r="AI1752" s="3">
        <v>0</v>
      </c>
      <c r="AJ1752" s="3">
        <v>50</v>
      </c>
      <c r="AK1752" t="s">
        <v>85</v>
      </c>
      <c r="AL1752" s="10"/>
      <c r="AM1752" s="10"/>
      <c r="AQ1752" s="10">
        <v>45076</v>
      </c>
      <c r="AR1752" t="s">
        <v>88</v>
      </c>
      <c r="AX1752">
        <v>0</v>
      </c>
      <c r="AY1752">
        <v>0</v>
      </c>
      <c r="AZ1752">
        <v>0</v>
      </c>
      <c r="BA1752">
        <v>0</v>
      </c>
      <c r="BB1752">
        <v>0</v>
      </c>
      <c r="BC1752">
        <v>0</v>
      </c>
      <c r="BD1752">
        <v>50</v>
      </c>
      <c r="BE1752">
        <v>0</v>
      </c>
      <c r="BF1752">
        <v>0</v>
      </c>
      <c r="BG1752">
        <v>0</v>
      </c>
      <c r="BH1752">
        <v>0</v>
      </c>
      <c r="BI1752">
        <v>0</v>
      </c>
      <c r="BJ1752" t="s">
        <v>91</v>
      </c>
      <c r="BK1752" t="s">
        <v>157</v>
      </c>
      <c r="BL1752" t="s">
        <v>275</v>
      </c>
      <c r="BM1752" t="s">
        <v>94</v>
      </c>
      <c r="BN1752" t="s">
        <v>1482</v>
      </c>
      <c r="BP1752" t="s">
        <v>5921</v>
      </c>
      <c r="BQ1752" s="11" t="s">
        <v>5922</v>
      </c>
      <c r="BR1752" s="12" t="s">
        <v>8644</v>
      </c>
      <c r="BS1752">
        <v>20</v>
      </c>
      <c r="BT1752">
        <v>0</v>
      </c>
      <c r="BU1752">
        <v>0</v>
      </c>
      <c r="BV1752">
        <v>0</v>
      </c>
      <c r="BW1752">
        <v>0</v>
      </c>
      <c r="BY1752">
        <v>4</v>
      </c>
      <c r="BZ1752">
        <v>60</v>
      </c>
      <c r="CS1752">
        <f t="shared" si="534"/>
        <v>1</v>
      </c>
      <c r="CT1752" s="5">
        <f t="shared" si="528"/>
        <v>1</v>
      </c>
      <c r="CU1752">
        <f t="shared" si="534"/>
        <v>1</v>
      </c>
      <c r="CV1752" t="str">
        <f t="shared" si="534"/>
        <v/>
      </c>
      <c r="CW1752">
        <f t="shared" si="534"/>
        <v>1</v>
      </c>
      <c r="CX1752">
        <f t="shared" si="534"/>
        <v>1</v>
      </c>
      <c r="CY1752" t="str">
        <f t="shared" si="534"/>
        <v/>
      </c>
      <c r="CZ1752" t="str">
        <f t="shared" si="534"/>
        <v/>
      </c>
      <c r="DA1752">
        <f t="shared" si="534"/>
        <v>1</v>
      </c>
      <c r="DB1752" t="str">
        <f t="shared" si="534"/>
        <v/>
      </c>
      <c r="DC1752">
        <f t="shared" si="534"/>
        <v>1</v>
      </c>
      <c r="DD1752" t="str">
        <f t="shared" si="534"/>
        <v/>
      </c>
      <c r="DE1752">
        <f t="shared" si="534"/>
        <v>1</v>
      </c>
      <c r="DF1752">
        <f t="shared" si="534"/>
        <v>1</v>
      </c>
      <c r="DG1752">
        <f t="shared" si="534"/>
        <v>1</v>
      </c>
      <c r="DH1752">
        <f t="shared" si="534"/>
        <v>1</v>
      </c>
      <c r="DI1752" t="str">
        <f t="shared" si="529"/>
        <v/>
      </c>
      <c r="DJ1752" t="str">
        <f t="shared" si="530"/>
        <v/>
      </c>
    </row>
    <row r="1753" spans="1:114" ht="18" customHeight="1" x14ac:dyDescent="0.3">
      <c r="A1753" s="9" t="s">
        <v>3644</v>
      </c>
      <c r="B1753" s="9" t="s">
        <v>3645</v>
      </c>
      <c r="C1753" s="9" t="s">
        <v>3680</v>
      </c>
      <c r="D1753" s="9" t="s">
        <v>288</v>
      </c>
      <c r="G1753" t="str">
        <f t="shared" si="522"/>
        <v>英數A</v>
      </c>
      <c r="H1753" s="9" t="str">
        <f t="shared" si="523"/>
        <v/>
      </c>
      <c r="I1753" s="9" t="str">
        <f t="shared" si="524"/>
        <v>英</v>
      </c>
      <c r="J1753" t="str">
        <f t="shared" si="531"/>
        <v>數A</v>
      </c>
      <c r="K1753" t="str">
        <f t="shared" si="532"/>
        <v/>
      </c>
      <c r="L1753" s="9" t="str">
        <f t="shared" si="525"/>
        <v/>
      </c>
      <c r="M1753" s="9" t="str">
        <f t="shared" si="526"/>
        <v/>
      </c>
      <c r="N1753" s="1" t="s">
        <v>85</v>
      </c>
      <c r="O1753" s="1" t="s">
        <v>85</v>
      </c>
      <c r="P1753" s="1" t="s">
        <v>87</v>
      </c>
      <c r="Q1753" s="1" t="s">
        <v>85</v>
      </c>
      <c r="R1753" s="1" t="s">
        <v>85</v>
      </c>
      <c r="S1753" s="1" t="s">
        <v>85</v>
      </c>
      <c r="T1753" s="1" t="s">
        <v>85</v>
      </c>
      <c r="U1753" s="2">
        <v>0</v>
      </c>
      <c r="V1753" s="2">
        <v>15</v>
      </c>
      <c r="W1753" s="2">
        <v>15</v>
      </c>
      <c r="X1753" s="2">
        <v>0</v>
      </c>
      <c r="Y1753" s="2">
        <v>0</v>
      </c>
      <c r="Z1753" s="2">
        <v>0</v>
      </c>
      <c r="AA1753" s="2" t="s">
        <v>85</v>
      </c>
      <c r="AB1753" s="13" t="str">
        <f t="shared" si="527"/>
        <v/>
      </c>
      <c r="AC1753" s="2">
        <v>0</v>
      </c>
      <c r="AD1753" s="3">
        <v>0</v>
      </c>
      <c r="AE1753" s="3">
        <v>1</v>
      </c>
      <c r="AF1753" s="3">
        <v>1</v>
      </c>
      <c r="AG1753" s="3">
        <v>0</v>
      </c>
      <c r="AH1753" s="3">
        <v>0</v>
      </c>
      <c r="AI1753" s="3">
        <v>0</v>
      </c>
      <c r="AJ1753" s="3">
        <v>50</v>
      </c>
      <c r="AK1753" t="s">
        <v>85</v>
      </c>
      <c r="AL1753" s="10"/>
      <c r="AM1753" s="10"/>
      <c r="AQ1753" s="10">
        <v>45076</v>
      </c>
      <c r="AR1753" t="s">
        <v>88</v>
      </c>
      <c r="AX1753">
        <v>0</v>
      </c>
      <c r="AY1753">
        <v>0</v>
      </c>
      <c r="AZ1753">
        <v>0</v>
      </c>
      <c r="BA1753">
        <v>0</v>
      </c>
      <c r="BB1753">
        <v>0</v>
      </c>
      <c r="BC1753">
        <v>0</v>
      </c>
      <c r="BD1753">
        <v>50</v>
      </c>
      <c r="BE1753">
        <v>0</v>
      </c>
      <c r="BF1753">
        <v>0</v>
      </c>
      <c r="BG1753">
        <v>0</v>
      </c>
      <c r="BH1753">
        <v>0</v>
      </c>
      <c r="BI1753">
        <v>0</v>
      </c>
      <c r="BJ1753" t="s">
        <v>91</v>
      </c>
      <c r="BK1753" t="s">
        <v>157</v>
      </c>
      <c r="BL1753" t="s">
        <v>275</v>
      </c>
      <c r="BM1753" t="s">
        <v>94</v>
      </c>
      <c r="BN1753" t="s">
        <v>1482</v>
      </c>
      <c r="BP1753" t="s">
        <v>5923</v>
      </c>
      <c r="BQ1753" s="11" t="s">
        <v>5924</v>
      </c>
      <c r="BR1753" s="12" t="s">
        <v>8644</v>
      </c>
      <c r="BS1753">
        <v>3</v>
      </c>
      <c r="BT1753">
        <v>0</v>
      </c>
      <c r="BU1753">
        <v>0</v>
      </c>
      <c r="BV1753">
        <v>0</v>
      </c>
      <c r="BW1753">
        <v>0</v>
      </c>
      <c r="BY1753">
        <v>0</v>
      </c>
      <c r="BZ1753">
        <v>30</v>
      </c>
      <c r="CS1753">
        <f t="shared" si="534"/>
        <v>1</v>
      </c>
      <c r="CT1753" s="5">
        <f t="shared" si="528"/>
        <v>1</v>
      </c>
      <c r="CU1753">
        <f t="shared" si="534"/>
        <v>1</v>
      </c>
      <c r="CV1753" t="str">
        <f t="shared" si="534"/>
        <v/>
      </c>
      <c r="CW1753">
        <f t="shared" si="534"/>
        <v>1</v>
      </c>
      <c r="CX1753">
        <f t="shared" si="534"/>
        <v>1</v>
      </c>
      <c r="CY1753" t="str">
        <f t="shared" si="534"/>
        <v/>
      </c>
      <c r="CZ1753" t="str">
        <f t="shared" si="534"/>
        <v/>
      </c>
      <c r="DA1753">
        <f t="shared" si="534"/>
        <v>1</v>
      </c>
      <c r="DB1753" t="str">
        <f t="shared" si="534"/>
        <v/>
      </c>
      <c r="DC1753">
        <f t="shared" si="534"/>
        <v>1</v>
      </c>
      <c r="DD1753" t="str">
        <f t="shared" si="534"/>
        <v/>
      </c>
      <c r="DE1753">
        <f t="shared" si="534"/>
        <v>1</v>
      </c>
      <c r="DF1753">
        <f t="shared" si="534"/>
        <v>1</v>
      </c>
      <c r="DG1753">
        <f t="shared" si="534"/>
        <v>1</v>
      </c>
      <c r="DH1753">
        <f t="shared" si="534"/>
        <v>1</v>
      </c>
      <c r="DI1753" t="str">
        <f t="shared" si="529"/>
        <v/>
      </c>
      <c r="DJ1753" t="str">
        <f t="shared" si="530"/>
        <v/>
      </c>
    </row>
    <row r="1754" spans="1:114" ht="18" customHeight="1" x14ac:dyDescent="0.3">
      <c r="A1754" s="9" t="s">
        <v>3644</v>
      </c>
      <c r="B1754" s="9" t="s">
        <v>3645</v>
      </c>
      <c r="C1754" s="9" t="s">
        <v>3681</v>
      </c>
      <c r="D1754" s="9" t="s">
        <v>6267</v>
      </c>
      <c r="G1754" t="str">
        <f t="shared" si="522"/>
        <v>英數A</v>
      </c>
      <c r="H1754" s="9" t="str">
        <f t="shared" si="523"/>
        <v/>
      </c>
      <c r="I1754" s="9" t="str">
        <f t="shared" si="524"/>
        <v>英</v>
      </c>
      <c r="J1754" t="str">
        <f t="shared" si="531"/>
        <v>數A</v>
      </c>
      <c r="K1754" t="str">
        <f t="shared" si="532"/>
        <v/>
      </c>
      <c r="L1754" s="9" t="str">
        <f t="shared" si="525"/>
        <v/>
      </c>
      <c r="M1754" s="9" t="str">
        <f t="shared" si="526"/>
        <v/>
      </c>
      <c r="N1754" s="1" t="s">
        <v>85</v>
      </c>
      <c r="O1754" s="1" t="s">
        <v>85</v>
      </c>
      <c r="P1754" s="1" t="s">
        <v>87</v>
      </c>
      <c r="Q1754" s="1" t="s">
        <v>85</v>
      </c>
      <c r="R1754" s="1" t="s">
        <v>85</v>
      </c>
      <c r="S1754" s="1" t="s">
        <v>85</v>
      </c>
      <c r="T1754" s="1" t="s">
        <v>85</v>
      </c>
      <c r="U1754" s="2">
        <v>0</v>
      </c>
      <c r="V1754" s="2">
        <v>15</v>
      </c>
      <c r="W1754" s="2">
        <v>15</v>
      </c>
      <c r="X1754" s="2">
        <v>0</v>
      </c>
      <c r="Y1754" s="2">
        <v>0</v>
      </c>
      <c r="Z1754" s="2">
        <v>0</v>
      </c>
      <c r="AA1754" s="2" t="s">
        <v>85</v>
      </c>
      <c r="AB1754" s="13" t="str">
        <f t="shared" si="527"/>
        <v/>
      </c>
      <c r="AC1754" s="2">
        <v>0</v>
      </c>
      <c r="AD1754" s="3">
        <v>0</v>
      </c>
      <c r="AE1754" s="3">
        <v>1</v>
      </c>
      <c r="AF1754" s="3">
        <v>1</v>
      </c>
      <c r="AG1754" s="3">
        <v>0</v>
      </c>
      <c r="AH1754" s="3">
        <v>0</v>
      </c>
      <c r="AI1754" s="3">
        <v>0</v>
      </c>
      <c r="AJ1754" s="3">
        <v>20</v>
      </c>
      <c r="AK1754" t="s">
        <v>85</v>
      </c>
      <c r="AL1754" s="10">
        <v>45065</v>
      </c>
      <c r="AM1754" s="10">
        <v>45065</v>
      </c>
      <c r="AQ1754" s="10">
        <v>45076</v>
      </c>
      <c r="AR1754" t="s">
        <v>88</v>
      </c>
      <c r="AS1754" t="s">
        <v>6639</v>
      </c>
      <c r="AX1754">
        <v>0</v>
      </c>
      <c r="AY1754">
        <v>0</v>
      </c>
      <c r="AZ1754">
        <v>0</v>
      </c>
      <c r="BA1754">
        <v>0</v>
      </c>
      <c r="BB1754">
        <v>0</v>
      </c>
      <c r="BC1754">
        <v>0</v>
      </c>
      <c r="BD1754">
        <v>40</v>
      </c>
      <c r="BE1754">
        <v>40</v>
      </c>
      <c r="BF1754">
        <v>0</v>
      </c>
      <c r="BG1754">
        <v>0</v>
      </c>
      <c r="BH1754">
        <v>0</v>
      </c>
      <c r="BI1754">
        <v>0</v>
      </c>
      <c r="BJ1754" t="s">
        <v>91</v>
      </c>
      <c r="BK1754" t="s">
        <v>157</v>
      </c>
      <c r="BL1754" t="s">
        <v>275</v>
      </c>
      <c r="BM1754" t="s">
        <v>94</v>
      </c>
      <c r="BN1754" t="s">
        <v>1482</v>
      </c>
      <c r="BP1754" t="s">
        <v>5923</v>
      </c>
      <c r="BQ1754" s="12" t="s">
        <v>8645</v>
      </c>
      <c r="BR1754" s="12" t="s">
        <v>8644</v>
      </c>
      <c r="BS1754">
        <v>5</v>
      </c>
      <c r="BT1754">
        <v>0</v>
      </c>
      <c r="BU1754">
        <v>0</v>
      </c>
      <c r="BV1754">
        <v>0</v>
      </c>
      <c r="BW1754">
        <v>0</v>
      </c>
      <c r="BY1754">
        <v>0</v>
      </c>
      <c r="BZ1754">
        <v>50</v>
      </c>
      <c r="CS1754">
        <f t="shared" si="534"/>
        <v>1</v>
      </c>
      <c r="CT1754" s="5">
        <f t="shared" si="528"/>
        <v>1</v>
      </c>
      <c r="CU1754">
        <f t="shared" si="534"/>
        <v>1</v>
      </c>
      <c r="CV1754" t="str">
        <f t="shared" si="534"/>
        <v/>
      </c>
      <c r="CW1754">
        <f t="shared" si="534"/>
        <v>1</v>
      </c>
      <c r="CX1754">
        <f t="shared" si="534"/>
        <v>1</v>
      </c>
      <c r="CY1754" t="str">
        <f t="shared" si="534"/>
        <v/>
      </c>
      <c r="CZ1754" t="str">
        <f t="shared" si="534"/>
        <v/>
      </c>
      <c r="DA1754">
        <f t="shared" si="534"/>
        <v>1</v>
      </c>
      <c r="DB1754" t="str">
        <f t="shared" si="534"/>
        <v/>
      </c>
      <c r="DC1754">
        <f t="shared" si="534"/>
        <v>1</v>
      </c>
      <c r="DD1754" t="str">
        <f t="shared" si="534"/>
        <v/>
      </c>
      <c r="DE1754">
        <f t="shared" si="534"/>
        <v>1</v>
      </c>
      <c r="DF1754">
        <f t="shared" si="534"/>
        <v>1</v>
      </c>
      <c r="DG1754">
        <f t="shared" si="534"/>
        <v>1</v>
      </c>
      <c r="DH1754">
        <f t="shared" si="534"/>
        <v>1</v>
      </c>
      <c r="DI1754" t="str">
        <f t="shared" si="529"/>
        <v/>
      </c>
      <c r="DJ1754" t="str">
        <f t="shared" si="530"/>
        <v/>
      </c>
    </row>
    <row r="1755" spans="1:114" ht="18" customHeight="1" x14ac:dyDescent="0.3">
      <c r="A1755" s="9" t="s">
        <v>3644</v>
      </c>
      <c r="B1755" s="9" t="s">
        <v>3645</v>
      </c>
      <c r="C1755" s="9" t="s">
        <v>3682</v>
      </c>
      <c r="D1755" s="9" t="s">
        <v>214</v>
      </c>
      <c r="G1755" t="str">
        <f t="shared" si="522"/>
        <v>數A自</v>
      </c>
      <c r="H1755" s="9" t="str">
        <f t="shared" si="523"/>
        <v/>
      </c>
      <c r="I1755" s="9" t="str">
        <f t="shared" si="524"/>
        <v/>
      </c>
      <c r="J1755" t="str">
        <f t="shared" si="531"/>
        <v>數A</v>
      </c>
      <c r="K1755" t="str">
        <f t="shared" si="532"/>
        <v/>
      </c>
      <c r="L1755" s="9" t="str">
        <f t="shared" si="525"/>
        <v/>
      </c>
      <c r="M1755" s="9" t="str">
        <f t="shared" si="526"/>
        <v>自</v>
      </c>
      <c r="N1755" s="1" t="s">
        <v>85</v>
      </c>
      <c r="O1755" s="1" t="s">
        <v>85</v>
      </c>
      <c r="P1755" s="1" t="s">
        <v>418</v>
      </c>
      <c r="Q1755" s="1" t="s">
        <v>85</v>
      </c>
      <c r="R1755" s="1" t="s">
        <v>85</v>
      </c>
      <c r="S1755" s="1" t="s">
        <v>85</v>
      </c>
      <c r="T1755" s="1" t="s">
        <v>85</v>
      </c>
      <c r="U1755" s="2">
        <v>0</v>
      </c>
      <c r="V1755" s="2">
        <v>0</v>
      </c>
      <c r="W1755" s="2">
        <v>7</v>
      </c>
      <c r="X1755" s="2">
        <v>0</v>
      </c>
      <c r="Y1755" s="2">
        <v>0</v>
      </c>
      <c r="Z1755" s="2">
        <v>3</v>
      </c>
      <c r="AA1755" s="2" t="s">
        <v>85</v>
      </c>
      <c r="AB1755" s="13" t="str">
        <f t="shared" si="527"/>
        <v/>
      </c>
      <c r="AC1755" s="2">
        <v>0</v>
      </c>
      <c r="AD1755" s="3">
        <v>0</v>
      </c>
      <c r="AE1755" s="3">
        <v>0</v>
      </c>
      <c r="AF1755" s="3">
        <v>1</v>
      </c>
      <c r="AG1755" s="3">
        <v>0</v>
      </c>
      <c r="AH1755" s="3">
        <v>0</v>
      </c>
      <c r="AI1755" s="3">
        <v>1</v>
      </c>
      <c r="AJ1755" s="3">
        <v>30</v>
      </c>
      <c r="AK1755" t="s">
        <v>85</v>
      </c>
      <c r="AL1755" s="10">
        <v>45064</v>
      </c>
      <c r="AM1755" s="10">
        <v>45064</v>
      </c>
      <c r="AQ1755" s="10">
        <v>45076</v>
      </c>
      <c r="AR1755" t="s">
        <v>88</v>
      </c>
      <c r="AS1755" t="s">
        <v>203</v>
      </c>
      <c r="AX1755">
        <v>0</v>
      </c>
      <c r="AY1755">
        <v>0</v>
      </c>
      <c r="AZ1755">
        <v>0</v>
      </c>
      <c r="BA1755">
        <v>0</v>
      </c>
      <c r="BB1755">
        <v>0</v>
      </c>
      <c r="BC1755">
        <v>0</v>
      </c>
      <c r="BD1755">
        <v>30</v>
      </c>
      <c r="BE1755">
        <v>40</v>
      </c>
      <c r="BF1755">
        <v>0</v>
      </c>
      <c r="BG1755">
        <v>0</v>
      </c>
      <c r="BH1755">
        <v>0</v>
      </c>
      <c r="BI1755">
        <v>0</v>
      </c>
      <c r="BJ1755" t="s">
        <v>91</v>
      </c>
      <c r="BK1755" t="s">
        <v>157</v>
      </c>
      <c r="BL1755" t="s">
        <v>329</v>
      </c>
      <c r="BM1755" t="s">
        <v>94</v>
      </c>
      <c r="BQ1755" s="11" t="s">
        <v>5925</v>
      </c>
      <c r="BR1755" s="12" t="s">
        <v>8646</v>
      </c>
      <c r="BS1755">
        <v>19</v>
      </c>
      <c r="BT1755">
        <v>0</v>
      </c>
      <c r="BU1755">
        <v>0</v>
      </c>
      <c r="BV1755">
        <v>2</v>
      </c>
      <c r="BW1755">
        <v>0</v>
      </c>
      <c r="BY1755">
        <v>5</v>
      </c>
      <c r="BZ1755">
        <v>57</v>
      </c>
      <c r="CS1755">
        <f t="shared" si="534"/>
        <v>1</v>
      </c>
      <c r="CT1755" s="5">
        <f t="shared" si="528"/>
        <v>1</v>
      </c>
      <c r="CU1755">
        <f t="shared" si="534"/>
        <v>1</v>
      </c>
      <c r="CV1755" t="str">
        <f t="shared" si="534"/>
        <v/>
      </c>
      <c r="CW1755">
        <f t="shared" si="534"/>
        <v>1</v>
      </c>
      <c r="CX1755">
        <f t="shared" si="534"/>
        <v>1</v>
      </c>
      <c r="CY1755" t="str">
        <f t="shared" si="534"/>
        <v/>
      </c>
      <c r="CZ1755">
        <f t="shared" si="534"/>
        <v>1</v>
      </c>
      <c r="DA1755" t="str">
        <f t="shared" si="534"/>
        <v/>
      </c>
      <c r="DB1755" t="str">
        <f t="shared" si="534"/>
        <v/>
      </c>
      <c r="DC1755" t="str">
        <f t="shared" si="534"/>
        <v/>
      </c>
      <c r="DD1755">
        <f t="shared" si="534"/>
        <v>1</v>
      </c>
      <c r="DE1755">
        <f t="shared" si="534"/>
        <v>1</v>
      </c>
      <c r="DF1755">
        <f t="shared" si="534"/>
        <v>1</v>
      </c>
      <c r="DG1755">
        <f t="shared" si="534"/>
        <v>1</v>
      </c>
      <c r="DH1755">
        <f t="shared" si="534"/>
        <v>1</v>
      </c>
      <c r="DI1755" t="str">
        <f t="shared" si="529"/>
        <v/>
      </c>
      <c r="DJ1755" t="str">
        <f t="shared" si="530"/>
        <v/>
      </c>
    </row>
    <row r="1756" spans="1:114" ht="18" customHeight="1" x14ac:dyDescent="0.3">
      <c r="A1756" s="9" t="s">
        <v>3644</v>
      </c>
      <c r="B1756" s="9" t="s">
        <v>3645</v>
      </c>
      <c r="C1756" s="9" t="s">
        <v>3684</v>
      </c>
      <c r="D1756" s="9" t="s">
        <v>284</v>
      </c>
      <c r="G1756" t="str">
        <f t="shared" si="522"/>
        <v>國英數A數B自</v>
      </c>
      <c r="H1756" s="9" t="str">
        <f t="shared" si="523"/>
        <v>國</v>
      </c>
      <c r="I1756" s="9" t="str">
        <f t="shared" si="524"/>
        <v>英</v>
      </c>
      <c r="J1756" t="str">
        <f t="shared" si="531"/>
        <v>數A</v>
      </c>
      <c r="K1756" t="str">
        <f t="shared" si="532"/>
        <v>數B</v>
      </c>
      <c r="L1756" s="9" t="str">
        <f t="shared" si="525"/>
        <v/>
      </c>
      <c r="M1756" s="9" t="str">
        <f t="shared" si="526"/>
        <v>自</v>
      </c>
      <c r="N1756" s="1" t="s">
        <v>85</v>
      </c>
      <c r="O1756" s="1" t="s">
        <v>85</v>
      </c>
      <c r="P1756" s="1" t="s">
        <v>418</v>
      </c>
      <c r="Q1756" s="1" t="s">
        <v>87</v>
      </c>
      <c r="R1756" s="1" t="s">
        <v>85</v>
      </c>
      <c r="S1756" s="1" t="s">
        <v>85</v>
      </c>
      <c r="T1756" s="1" t="s">
        <v>85</v>
      </c>
      <c r="U1756" s="2">
        <v>0</v>
      </c>
      <c r="V1756" s="2">
        <v>3</v>
      </c>
      <c r="W1756" s="2">
        <v>0</v>
      </c>
      <c r="X1756" s="2">
        <v>0</v>
      </c>
      <c r="Y1756" s="2">
        <v>0</v>
      </c>
      <c r="Z1756" s="2">
        <v>3</v>
      </c>
      <c r="AA1756" s="2" t="s">
        <v>585</v>
      </c>
      <c r="AB1756" s="13" t="str">
        <f t="shared" si="527"/>
        <v/>
      </c>
      <c r="AC1756" s="2">
        <v>6</v>
      </c>
      <c r="AD1756" s="3">
        <v>1</v>
      </c>
      <c r="AE1756" s="3">
        <v>1</v>
      </c>
      <c r="AF1756" s="3">
        <v>0</v>
      </c>
      <c r="AG1756" s="3">
        <v>0</v>
      </c>
      <c r="AH1756" s="3">
        <v>0</v>
      </c>
      <c r="AI1756" s="3">
        <v>1</v>
      </c>
      <c r="AJ1756" s="3">
        <v>40</v>
      </c>
      <c r="AK1756" t="s">
        <v>85</v>
      </c>
      <c r="AL1756" s="10">
        <v>45065</v>
      </c>
      <c r="AM1756" s="10">
        <v>45065</v>
      </c>
      <c r="AQ1756" s="10">
        <v>45076</v>
      </c>
      <c r="AR1756" t="s">
        <v>88</v>
      </c>
      <c r="AS1756" t="s">
        <v>3677</v>
      </c>
      <c r="AX1756">
        <v>0</v>
      </c>
      <c r="AY1756">
        <v>0</v>
      </c>
      <c r="AZ1756">
        <v>0</v>
      </c>
      <c r="BA1756">
        <v>0</v>
      </c>
      <c r="BB1756">
        <v>0</v>
      </c>
      <c r="BC1756">
        <v>0</v>
      </c>
      <c r="BD1756">
        <v>40</v>
      </c>
      <c r="BE1756">
        <v>20</v>
      </c>
      <c r="BF1756">
        <v>0</v>
      </c>
      <c r="BG1756">
        <v>0</v>
      </c>
      <c r="BH1756">
        <v>0</v>
      </c>
      <c r="BI1756">
        <v>0</v>
      </c>
      <c r="BJ1756" t="s">
        <v>91</v>
      </c>
      <c r="BK1756" t="s">
        <v>131</v>
      </c>
      <c r="BL1756" t="s">
        <v>161</v>
      </c>
      <c r="BM1756" t="s">
        <v>94</v>
      </c>
      <c r="BQ1756" s="11" t="s">
        <v>5926</v>
      </c>
      <c r="BR1756" s="12" t="s">
        <v>8647</v>
      </c>
      <c r="BS1756">
        <v>34</v>
      </c>
      <c r="BT1756">
        <v>0</v>
      </c>
      <c r="BU1756">
        <v>0</v>
      </c>
      <c r="BV1756">
        <v>3</v>
      </c>
      <c r="BW1756">
        <v>0</v>
      </c>
      <c r="BY1756">
        <v>7</v>
      </c>
      <c r="BZ1756">
        <v>102</v>
      </c>
      <c r="CS1756" t="str">
        <f t="shared" si="534"/>
        <v/>
      </c>
      <c r="CT1756" s="5" t="str">
        <f t="shared" si="528"/>
        <v/>
      </c>
      <c r="CU1756">
        <f t="shared" si="534"/>
        <v>1</v>
      </c>
      <c r="CV1756" t="str">
        <f t="shared" si="534"/>
        <v/>
      </c>
      <c r="CW1756">
        <f t="shared" si="534"/>
        <v>1</v>
      </c>
      <c r="CX1756" t="str">
        <f t="shared" si="534"/>
        <v/>
      </c>
      <c r="CY1756" t="str">
        <f t="shared" si="534"/>
        <v/>
      </c>
      <c r="CZ1756" t="str">
        <f t="shared" si="534"/>
        <v/>
      </c>
      <c r="DA1756">
        <f t="shared" si="534"/>
        <v>1</v>
      </c>
      <c r="DB1756" t="str">
        <f t="shared" si="534"/>
        <v/>
      </c>
      <c r="DC1756">
        <f t="shared" si="534"/>
        <v>1</v>
      </c>
      <c r="DD1756">
        <f t="shared" si="534"/>
        <v>1</v>
      </c>
      <c r="DE1756">
        <f t="shared" si="534"/>
        <v>1</v>
      </c>
      <c r="DF1756">
        <f t="shared" si="534"/>
        <v>1</v>
      </c>
      <c r="DG1756">
        <f t="shared" si="534"/>
        <v>1</v>
      </c>
      <c r="DH1756">
        <f t="shared" si="534"/>
        <v>1</v>
      </c>
      <c r="DI1756" t="str">
        <f t="shared" si="529"/>
        <v/>
      </c>
      <c r="DJ1756" t="str">
        <f t="shared" si="530"/>
        <v/>
      </c>
    </row>
    <row r="1757" spans="1:114" ht="18" customHeight="1" x14ac:dyDescent="0.3">
      <c r="A1757" s="9" t="s">
        <v>3644</v>
      </c>
      <c r="B1757" s="9" t="s">
        <v>3645</v>
      </c>
      <c r="C1757" s="9" t="s">
        <v>6512</v>
      </c>
      <c r="D1757" s="9" t="s">
        <v>1263</v>
      </c>
      <c r="G1757" t="str">
        <f t="shared" si="522"/>
        <v>英數A自</v>
      </c>
      <c r="H1757" s="9" t="str">
        <f t="shared" si="523"/>
        <v/>
      </c>
      <c r="I1757" s="9" t="str">
        <f t="shared" si="524"/>
        <v>英</v>
      </c>
      <c r="J1757" t="str">
        <f t="shared" si="531"/>
        <v>數A</v>
      </c>
      <c r="K1757" t="str">
        <f t="shared" si="532"/>
        <v/>
      </c>
      <c r="L1757" s="9" t="str">
        <f t="shared" si="525"/>
        <v/>
      </c>
      <c r="M1757" s="9" t="str">
        <f t="shared" si="526"/>
        <v>自</v>
      </c>
      <c r="N1757" s="1" t="s">
        <v>85</v>
      </c>
      <c r="O1757" s="1" t="s">
        <v>85</v>
      </c>
      <c r="P1757" s="1" t="s">
        <v>85</v>
      </c>
      <c r="Q1757" s="1" t="s">
        <v>85</v>
      </c>
      <c r="R1757" s="1" t="s">
        <v>85</v>
      </c>
      <c r="S1757" s="1" t="s">
        <v>87</v>
      </c>
      <c r="T1757" s="1" t="s">
        <v>85</v>
      </c>
      <c r="U1757" s="2">
        <v>0</v>
      </c>
      <c r="V1757" s="2">
        <v>3</v>
      </c>
      <c r="W1757" s="2">
        <v>5</v>
      </c>
      <c r="X1757" s="2">
        <v>0</v>
      </c>
      <c r="Y1757" s="2">
        <v>0</v>
      </c>
      <c r="Z1757" s="2">
        <v>5</v>
      </c>
      <c r="AA1757" s="2" t="s">
        <v>85</v>
      </c>
      <c r="AB1757" s="13" t="str">
        <f t="shared" si="527"/>
        <v/>
      </c>
      <c r="AC1757" s="2">
        <v>0</v>
      </c>
      <c r="AD1757" s="3">
        <v>0</v>
      </c>
      <c r="AE1757" s="3">
        <v>1</v>
      </c>
      <c r="AF1757" s="3">
        <v>1</v>
      </c>
      <c r="AG1757" s="3">
        <v>0</v>
      </c>
      <c r="AH1757" s="3">
        <v>0</v>
      </c>
      <c r="AI1757" s="3">
        <v>1</v>
      </c>
      <c r="AJ1757" s="3">
        <v>40</v>
      </c>
      <c r="AK1757" t="s">
        <v>85</v>
      </c>
      <c r="AL1757" s="8">
        <v>45065</v>
      </c>
      <c r="AM1757" s="8">
        <v>45065</v>
      </c>
      <c r="AQ1757" s="10">
        <v>45076</v>
      </c>
      <c r="AR1757" t="s">
        <v>88</v>
      </c>
      <c r="AS1757" t="s">
        <v>380</v>
      </c>
      <c r="AX1757">
        <v>0</v>
      </c>
      <c r="AY1757">
        <v>0</v>
      </c>
      <c r="AZ1757">
        <v>0</v>
      </c>
      <c r="BA1757">
        <v>0</v>
      </c>
      <c r="BB1757">
        <v>0</v>
      </c>
      <c r="BC1757">
        <v>0</v>
      </c>
      <c r="BD1757">
        <v>30</v>
      </c>
      <c r="BE1757">
        <v>30</v>
      </c>
      <c r="BF1757">
        <v>0</v>
      </c>
      <c r="BG1757">
        <v>0</v>
      </c>
      <c r="BH1757">
        <v>0</v>
      </c>
      <c r="BI1757">
        <v>0</v>
      </c>
      <c r="BJ1757" t="s">
        <v>91</v>
      </c>
      <c r="BK1757" t="s">
        <v>145</v>
      </c>
      <c r="BL1757" t="s">
        <v>326</v>
      </c>
      <c r="BM1757" t="s">
        <v>94</v>
      </c>
      <c r="BN1757" t="s">
        <v>124</v>
      </c>
      <c r="BQ1757" s="11" t="s">
        <v>5927</v>
      </c>
      <c r="BR1757" s="11" t="s">
        <v>5928</v>
      </c>
      <c r="BS1757">
        <v>22</v>
      </c>
      <c r="BT1757">
        <v>0</v>
      </c>
      <c r="BU1757">
        <v>0</v>
      </c>
      <c r="BV1757">
        <v>1</v>
      </c>
      <c r="BW1757">
        <v>0</v>
      </c>
      <c r="BY1757">
        <v>4</v>
      </c>
      <c r="BZ1757">
        <v>66</v>
      </c>
      <c r="CS1757">
        <f t="shared" si="534"/>
        <v>1</v>
      </c>
      <c r="CT1757" s="5" t="str">
        <f t="shared" si="528"/>
        <v/>
      </c>
      <c r="CU1757">
        <f t="shared" si="534"/>
        <v>1</v>
      </c>
      <c r="CV1757" t="str">
        <f t="shared" si="534"/>
        <v/>
      </c>
      <c r="CW1757">
        <f t="shared" si="534"/>
        <v>1</v>
      </c>
      <c r="CX1757">
        <f t="shared" si="534"/>
        <v>1</v>
      </c>
      <c r="CY1757">
        <f t="shared" si="534"/>
        <v>1</v>
      </c>
      <c r="CZ1757" t="str">
        <f t="shared" si="534"/>
        <v/>
      </c>
      <c r="DA1757" t="str">
        <f t="shared" si="534"/>
        <v/>
      </c>
      <c r="DB1757" t="str">
        <f t="shared" si="534"/>
        <v/>
      </c>
      <c r="DC1757" t="str">
        <f t="shared" si="534"/>
        <v/>
      </c>
      <c r="DD1757">
        <f t="shared" si="534"/>
        <v>1</v>
      </c>
      <c r="DE1757">
        <f t="shared" si="534"/>
        <v>1</v>
      </c>
      <c r="DF1757">
        <f t="shared" si="534"/>
        <v>1</v>
      </c>
      <c r="DG1757">
        <f t="shared" si="534"/>
        <v>1</v>
      </c>
      <c r="DH1757">
        <f t="shared" si="534"/>
        <v>1</v>
      </c>
      <c r="DI1757" t="str">
        <f t="shared" si="529"/>
        <v/>
      </c>
      <c r="DJ1757" t="str">
        <f t="shared" si="530"/>
        <v/>
      </c>
    </row>
    <row r="1758" spans="1:114" ht="18" customHeight="1" x14ac:dyDescent="0.3">
      <c r="A1758" s="9" t="s">
        <v>3644</v>
      </c>
      <c r="B1758" s="9" t="s">
        <v>3645</v>
      </c>
      <c r="C1758" s="9" t="s">
        <v>6513</v>
      </c>
      <c r="D1758" s="9" t="s">
        <v>3683</v>
      </c>
      <c r="G1758" t="str">
        <f t="shared" si="522"/>
        <v>數A自</v>
      </c>
      <c r="H1758" s="9" t="str">
        <f t="shared" si="523"/>
        <v/>
      </c>
      <c r="I1758" s="9" t="str">
        <f t="shared" si="524"/>
        <v/>
      </c>
      <c r="J1758" t="str">
        <f t="shared" si="531"/>
        <v>數A</v>
      </c>
      <c r="K1758" t="str">
        <f t="shared" si="532"/>
        <v/>
      </c>
      <c r="L1758" s="9" t="str">
        <f t="shared" si="525"/>
        <v/>
      </c>
      <c r="M1758" s="9" t="str">
        <f t="shared" si="526"/>
        <v>自</v>
      </c>
      <c r="N1758" s="1" t="s">
        <v>85</v>
      </c>
      <c r="O1758" s="1" t="s">
        <v>85</v>
      </c>
      <c r="P1758" s="1" t="s">
        <v>85</v>
      </c>
      <c r="Q1758" s="1" t="s">
        <v>85</v>
      </c>
      <c r="R1758" s="1" t="s">
        <v>85</v>
      </c>
      <c r="S1758" s="1" t="s">
        <v>87</v>
      </c>
      <c r="T1758" s="1" t="s">
        <v>85</v>
      </c>
      <c r="U1758" s="2">
        <v>0</v>
      </c>
      <c r="V1758" s="2">
        <v>0</v>
      </c>
      <c r="W1758" s="2">
        <v>3</v>
      </c>
      <c r="X1758" s="2">
        <v>0</v>
      </c>
      <c r="Y1758" s="2">
        <v>0</v>
      </c>
      <c r="Z1758" s="2">
        <v>7</v>
      </c>
      <c r="AA1758" s="2" t="s">
        <v>85</v>
      </c>
      <c r="AB1758" s="13" t="str">
        <f t="shared" si="527"/>
        <v/>
      </c>
      <c r="AC1758" s="2">
        <v>0</v>
      </c>
      <c r="AD1758" s="3">
        <v>0</v>
      </c>
      <c r="AE1758" s="3">
        <v>0</v>
      </c>
      <c r="AF1758" s="3">
        <v>1</v>
      </c>
      <c r="AG1758" s="3">
        <v>0</v>
      </c>
      <c r="AH1758" s="3">
        <v>0</v>
      </c>
      <c r="AI1758" s="3">
        <v>1</v>
      </c>
      <c r="AJ1758" s="3">
        <v>50</v>
      </c>
      <c r="AK1758" t="s">
        <v>85</v>
      </c>
      <c r="AL1758" s="10">
        <v>45065</v>
      </c>
      <c r="AM1758" s="10">
        <v>45065</v>
      </c>
      <c r="AQ1758" s="10">
        <v>45076</v>
      </c>
      <c r="AR1758" t="s">
        <v>88</v>
      </c>
      <c r="AS1758" t="s">
        <v>3677</v>
      </c>
      <c r="AX1758">
        <v>0</v>
      </c>
      <c r="AY1758">
        <v>0</v>
      </c>
      <c r="AZ1758">
        <v>0</v>
      </c>
      <c r="BA1758">
        <v>0</v>
      </c>
      <c r="BB1758">
        <v>0</v>
      </c>
      <c r="BC1758">
        <v>0</v>
      </c>
      <c r="BD1758">
        <v>40</v>
      </c>
      <c r="BE1758">
        <v>10</v>
      </c>
      <c r="BF1758">
        <v>0</v>
      </c>
      <c r="BG1758">
        <v>0</v>
      </c>
      <c r="BH1758">
        <v>0</v>
      </c>
      <c r="BI1758">
        <v>0</v>
      </c>
      <c r="BJ1758" t="s">
        <v>91</v>
      </c>
      <c r="BK1758" t="s">
        <v>145</v>
      </c>
      <c r="BL1758" t="s">
        <v>106</v>
      </c>
      <c r="BM1758" t="s">
        <v>133</v>
      </c>
      <c r="BQ1758" s="11" t="s">
        <v>5929</v>
      </c>
      <c r="BR1758" s="12" t="s">
        <v>8648</v>
      </c>
      <c r="BS1758">
        <v>26</v>
      </c>
      <c r="BT1758">
        <v>0</v>
      </c>
      <c r="BU1758">
        <v>0</v>
      </c>
      <c r="BV1758">
        <v>2</v>
      </c>
      <c r="BW1758">
        <v>0</v>
      </c>
      <c r="BY1758">
        <v>6</v>
      </c>
      <c r="BZ1758">
        <v>78</v>
      </c>
      <c r="CS1758">
        <f t="shared" si="534"/>
        <v>1</v>
      </c>
      <c r="CT1758" s="5" t="str">
        <f t="shared" si="528"/>
        <v/>
      </c>
      <c r="CU1758">
        <f t="shared" si="534"/>
        <v>1</v>
      </c>
      <c r="CV1758" t="str">
        <f t="shared" si="534"/>
        <v/>
      </c>
      <c r="CW1758">
        <f t="shared" si="534"/>
        <v>1</v>
      </c>
      <c r="CX1758" t="str">
        <f t="shared" si="534"/>
        <v/>
      </c>
      <c r="CY1758" t="str">
        <f t="shared" si="534"/>
        <v/>
      </c>
      <c r="CZ1758" t="str">
        <f t="shared" si="534"/>
        <v/>
      </c>
      <c r="DA1758" t="str">
        <f t="shared" si="534"/>
        <v/>
      </c>
      <c r="DB1758" t="str">
        <f t="shared" si="534"/>
        <v/>
      </c>
      <c r="DC1758" t="str">
        <f t="shared" si="534"/>
        <v/>
      </c>
      <c r="DD1758" t="str">
        <f t="shared" si="534"/>
        <v/>
      </c>
      <c r="DE1758">
        <f t="shared" si="534"/>
        <v>1</v>
      </c>
      <c r="DF1758">
        <f t="shared" si="534"/>
        <v>1</v>
      </c>
      <c r="DG1758">
        <f t="shared" si="534"/>
        <v>1</v>
      </c>
      <c r="DH1758" t="str">
        <f t="shared" ref="DH1758" si="535">IF(OR(ISNUMBER(FIND(DH$1,$BK1758)),ISNUMBER(FIND(DH$1,$BL1758)),ISNUMBER(FIND(DH$1,$BM1758))),1,"")</f>
        <v/>
      </c>
      <c r="DI1758" t="str">
        <f t="shared" si="529"/>
        <v/>
      </c>
      <c r="DJ1758" t="str">
        <f t="shared" si="530"/>
        <v/>
      </c>
    </row>
    <row r="1759" spans="1:114" ht="18" customHeight="1" x14ac:dyDescent="0.3">
      <c r="A1759" s="9" t="s">
        <v>3644</v>
      </c>
      <c r="B1759" s="9" t="s">
        <v>3645</v>
      </c>
      <c r="C1759" s="9" t="s">
        <v>6514</v>
      </c>
      <c r="D1759" s="9" t="s">
        <v>3685</v>
      </c>
      <c r="G1759" t="str">
        <f t="shared" si="522"/>
        <v>數A自</v>
      </c>
      <c r="H1759" s="9" t="str">
        <f t="shared" si="523"/>
        <v/>
      </c>
      <c r="I1759" s="9" t="str">
        <f t="shared" si="524"/>
        <v/>
      </c>
      <c r="J1759" t="str">
        <f t="shared" si="531"/>
        <v>數A</v>
      </c>
      <c r="K1759" t="str">
        <f t="shared" si="532"/>
        <v/>
      </c>
      <c r="L1759" s="9" t="str">
        <f t="shared" si="525"/>
        <v/>
      </c>
      <c r="M1759" s="9" t="str">
        <f t="shared" si="526"/>
        <v>自</v>
      </c>
      <c r="N1759" s="1" t="s">
        <v>85</v>
      </c>
      <c r="O1759" s="1" t="s">
        <v>85</v>
      </c>
      <c r="P1759" s="1" t="s">
        <v>418</v>
      </c>
      <c r="Q1759" s="1" t="s">
        <v>85</v>
      </c>
      <c r="R1759" s="1" t="s">
        <v>85</v>
      </c>
      <c r="S1759" s="1" t="s">
        <v>87</v>
      </c>
      <c r="T1759" s="1" t="s">
        <v>85</v>
      </c>
      <c r="U1759" s="2">
        <v>0</v>
      </c>
      <c r="V1759" s="2">
        <v>0</v>
      </c>
      <c r="W1759" s="2">
        <v>5</v>
      </c>
      <c r="X1759" s="2">
        <v>0</v>
      </c>
      <c r="Y1759" s="2">
        <v>0</v>
      </c>
      <c r="Z1759" s="2">
        <v>7</v>
      </c>
      <c r="AA1759" s="2" t="s">
        <v>85</v>
      </c>
      <c r="AB1759" s="13" t="str">
        <f t="shared" si="527"/>
        <v/>
      </c>
      <c r="AC1759" s="2">
        <v>0</v>
      </c>
      <c r="AD1759" s="3">
        <v>0</v>
      </c>
      <c r="AE1759" s="3">
        <v>0</v>
      </c>
      <c r="AF1759" s="3">
        <v>1.5</v>
      </c>
      <c r="AG1759" s="3">
        <v>0</v>
      </c>
      <c r="AH1759" s="3">
        <v>0</v>
      </c>
      <c r="AI1759" s="3">
        <v>1</v>
      </c>
      <c r="AJ1759" s="3">
        <v>50</v>
      </c>
      <c r="AK1759" t="s">
        <v>85</v>
      </c>
      <c r="AL1759" s="10"/>
      <c r="AM1759" s="10"/>
      <c r="AQ1759" s="10">
        <v>45076</v>
      </c>
      <c r="AR1759" t="s">
        <v>88</v>
      </c>
      <c r="AX1759">
        <v>0</v>
      </c>
      <c r="AY1759">
        <v>0</v>
      </c>
      <c r="AZ1759">
        <v>0</v>
      </c>
      <c r="BA1759">
        <v>0</v>
      </c>
      <c r="BB1759">
        <v>0</v>
      </c>
      <c r="BC1759">
        <v>0</v>
      </c>
      <c r="BD1759">
        <v>50</v>
      </c>
      <c r="BE1759">
        <v>0</v>
      </c>
      <c r="BF1759">
        <v>0</v>
      </c>
      <c r="BG1759">
        <v>0</v>
      </c>
      <c r="BH1759">
        <v>0</v>
      </c>
      <c r="BI1759">
        <v>0</v>
      </c>
      <c r="BJ1759" t="s">
        <v>91</v>
      </c>
      <c r="BK1759" t="s">
        <v>157</v>
      </c>
      <c r="BL1759" t="s">
        <v>938</v>
      </c>
      <c r="BM1759" t="s">
        <v>94</v>
      </c>
      <c r="BQ1759" s="11" t="s">
        <v>5930</v>
      </c>
      <c r="BR1759" s="12" t="s">
        <v>8649</v>
      </c>
      <c r="BS1759">
        <v>9</v>
      </c>
      <c r="BT1759">
        <v>0</v>
      </c>
      <c r="BU1759">
        <v>0</v>
      </c>
      <c r="BV1759">
        <v>1</v>
      </c>
      <c r="BW1759">
        <v>0</v>
      </c>
      <c r="BY1759">
        <v>6</v>
      </c>
      <c r="BZ1759">
        <v>45</v>
      </c>
      <c r="CS1759">
        <f t="shared" ref="CS1759:DH1774" si="536">IF(OR(ISNUMBER(FIND(CS$1,$BK1759)),ISNUMBER(FIND(CS$1,$BL1759)),ISNUMBER(FIND(CS$1,$BM1759))),1,"")</f>
        <v>1</v>
      </c>
      <c r="CT1759" s="5">
        <f t="shared" si="528"/>
        <v>1</v>
      </c>
      <c r="CU1759">
        <f t="shared" si="536"/>
        <v>1</v>
      </c>
      <c r="CV1759" t="str">
        <f t="shared" si="536"/>
        <v/>
      </c>
      <c r="CW1759">
        <f t="shared" si="536"/>
        <v>1</v>
      </c>
      <c r="CX1759">
        <f t="shared" si="536"/>
        <v>1</v>
      </c>
      <c r="CY1759" t="str">
        <f t="shared" si="536"/>
        <v/>
      </c>
      <c r="CZ1759" t="str">
        <f t="shared" si="536"/>
        <v/>
      </c>
      <c r="DA1759">
        <f t="shared" si="536"/>
        <v>1</v>
      </c>
      <c r="DB1759">
        <f t="shared" si="536"/>
        <v>1</v>
      </c>
      <c r="DC1759" t="str">
        <f t="shared" si="536"/>
        <v/>
      </c>
      <c r="DD1759" t="str">
        <f t="shared" si="536"/>
        <v/>
      </c>
      <c r="DE1759">
        <f t="shared" si="536"/>
        <v>1</v>
      </c>
      <c r="DF1759">
        <f t="shared" si="536"/>
        <v>1</v>
      </c>
      <c r="DG1759">
        <f t="shared" si="536"/>
        <v>1</v>
      </c>
      <c r="DH1759">
        <f t="shared" si="536"/>
        <v>1</v>
      </c>
      <c r="DI1759" t="str">
        <f t="shared" si="529"/>
        <v/>
      </c>
      <c r="DJ1759" t="str">
        <f t="shared" si="530"/>
        <v/>
      </c>
    </row>
    <row r="1760" spans="1:114" ht="18" customHeight="1" x14ac:dyDescent="0.3">
      <c r="A1760" s="9" t="s">
        <v>3644</v>
      </c>
      <c r="B1760" s="9" t="s">
        <v>3645</v>
      </c>
      <c r="C1760" s="9" t="s">
        <v>6515</v>
      </c>
      <c r="D1760" s="9" t="s">
        <v>6516</v>
      </c>
      <c r="G1760" t="str">
        <f t="shared" si="522"/>
        <v>數A自</v>
      </c>
      <c r="H1760" s="9" t="str">
        <f t="shared" si="523"/>
        <v/>
      </c>
      <c r="I1760" s="9" t="str">
        <f t="shared" si="524"/>
        <v/>
      </c>
      <c r="J1760" t="str">
        <f t="shared" si="531"/>
        <v>數A</v>
      </c>
      <c r="K1760" t="str">
        <f t="shared" si="532"/>
        <v/>
      </c>
      <c r="L1760" s="9" t="str">
        <f t="shared" si="525"/>
        <v/>
      </c>
      <c r="M1760" s="9" t="str">
        <f t="shared" si="526"/>
        <v>自</v>
      </c>
      <c r="N1760" s="1" t="s">
        <v>85</v>
      </c>
      <c r="O1760" s="1" t="s">
        <v>85</v>
      </c>
      <c r="P1760" s="1" t="s">
        <v>85</v>
      </c>
      <c r="Q1760" s="1" t="s">
        <v>85</v>
      </c>
      <c r="R1760" s="1" t="s">
        <v>85</v>
      </c>
      <c r="S1760" s="1" t="s">
        <v>87</v>
      </c>
      <c r="T1760" s="1" t="s">
        <v>85</v>
      </c>
      <c r="U1760" s="2">
        <v>0</v>
      </c>
      <c r="V1760" s="2">
        <v>0</v>
      </c>
      <c r="W1760" s="2">
        <v>15</v>
      </c>
      <c r="X1760" s="2">
        <v>0</v>
      </c>
      <c r="Y1760" s="2">
        <v>0</v>
      </c>
      <c r="Z1760" s="2">
        <v>15</v>
      </c>
      <c r="AA1760" s="2" t="s">
        <v>85</v>
      </c>
      <c r="AB1760" s="13" t="str">
        <f t="shared" si="527"/>
        <v/>
      </c>
      <c r="AC1760" s="2">
        <v>0</v>
      </c>
      <c r="AD1760" s="3">
        <v>0</v>
      </c>
      <c r="AE1760" s="3">
        <v>0</v>
      </c>
      <c r="AF1760" s="3">
        <v>1.5</v>
      </c>
      <c r="AG1760" s="3">
        <v>0</v>
      </c>
      <c r="AH1760" s="3">
        <v>0</v>
      </c>
      <c r="AI1760" s="3">
        <v>1.5</v>
      </c>
      <c r="AJ1760" s="3">
        <v>40</v>
      </c>
      <c r="AK1760" t="s">
        <v>85</v>
      </c>
      <c r="AL1760" s="10"/>
      <c r="AM1760" s="10"/>
      <c r="AQ1760" s="10">
        <v>45076</v>
      </c>
      <c r="AR1760" t="s">
        <v>88</v>
      </c>
      <c r="AX1760">
        <v>0</v>
      </c>
      <c r="AY1760">
        <v>0</v>
      </c>
      <c r="AZ1760">
        <v>0</v>
      </c>
      <c r="BA1760">
        <v>0</v>
      </c>
      <c r="BB1760">
        <v>0</v>
      </c>
      <c r="BC1760">
        <v>0</v>
      </c>
      <c r="BD1760">
        <v>60</v>
      </c>
      <c r="BE1760">
        <v>0</v>
      </c>
      <c r="BF1760">
        <v>0</v>
      </c>
      <c r="BG1760">
        <v>0</v>
      </c>
      <c r="BH1760">
        <v>0</v>
      </c>
      <c r="BI1760">
        <v>0</v>
      </c>
      <c r="BJ1760" t="s">
        <v>91</v>
      </c>
      <c r="BK1760" t="s">
        <v>157</v>
      </c>
      <c r="BL1760" t="s">
        <v>938</v>
      </c>
      <c r="BM1760" t="s">
        <v>94</v>
      </c>
      <c r="BQ1760" s="11" t="s">
        <v>5907</v>
      </c>
      <c r="BR1760" s="12" t="s">
        <v>8649</v>
      </c>
      <c r="BS1760">
        <v>2</v>
      </c>
      <c r="BT1760">
        <v>0</v>
      </c>
      <c r="BU1760">
        <v>0</v>
      </c>
      <c r="BV1760">
        <v>0</v>
      </c>
      <c r="BW1760">
        <v>0</v>
      </c>
      <c r="BY1760">
        <v>0</v>
      </c>
      <c r="BZ1760">
        <v>20</v>
      </c>
      <c r="CS1760">
        <f t="shared" si="536"/>
        <v>1</v>
      </c>
      <c r="CT1760" s="5">
        <f t="shared" si="528"/>
        <v>1</v>
      </c>
      <c r="CU1760">
        <f t="shared" si="536"/>
        <v>1</v>
      </c>
      <c r="CV1760" t="str">
        <f t="shared" si="536"/>
        <v/>
      </c>
      <c r="CW1760">
        <f t="shared" si="536"/>
        <v>1</v>
      </c>
      <c r="CX1760">
        <f t="shared" si="536"/>
        <v>1</v>
      </c>
      <c r="CY1760" t="str">
        <f t="shared" si="536"/>
        <v/>
      </c>
      <c r="CZ1760" t="str">
        <f t="shared" si="536"/>
        <v/>
      </c>
      <c r="DA1760">
        <f t="shared" si="536"/>
        <v>1</v>
      </c>
      <c r="DB1760">
        <f t="shared" si="536"/>
        <v>1</v>
      </c>
      <c r="DC1760" t="str">
        <f t="shared" si="536"/>
        <v/>
      </c>
      <c r="DD1760" t="str">
        <f t="shared" si="536"/>
        <v/>
      </c>
      <c r="DE1760">
        <f t="shared" si="536"/>
        <v>1</v>
      </c>
      <c r="DF1760">
        <f t="shared" si="536"/>
        <v>1</v>
      </c>
      <c r="DG1760">
        <f t="shared" si="536"/>
        <v>1</v>
      </c>
      <c r="DH1760">
        <f t="shared" si="536"/>
        <v>1</v>
      </c>
      <c r="DI1760" t="str">
        <f t="shared" si="529"/>
        <v/>
      </c>
      <c r="DJ1760" t="str">
        <f t="shared" si="530"/>
        <v/>
      </c>
    </row>
    <row r="1761" spans="1:114" ht="18" customHeight="1" x14ac:dyDescent="0.3">
      <c r="A1761" s="9" t="s">
        <v>3644</v>
      </c>
      <c r="B1761" s="9" t="s">
        <v>3645</v>
      </c>
      <c r="C1761" s="9" t="s">
        <v>6517</v>
      </c>
      <c r="D1761" s="9" t="s">
        <v>202</v>
      </c>
      <c r="G1761" t="str">
        <f t="shared" si="522"/>
        <v>國英自</v>
      </c>
      <c r="H1761" s="9" t="str">
        <f t="shared" si="523"/>
        <v>國</v>
      </c>
      <c r="I1761" s="9" t="str">
        <f t="shared" si="524"/>
        <v>英</v>
      </c>
      <c r="J1761" t="str">
        <f t="shared" si="531"/>
        <v/>
      </c>
      <c r="K1761" t="str">
        <f t="shared" si="532"/>
        <v/>
      </c>
      <c r="L1761" s="9" t="str">
        <f t="shared" si="525"/>
        <v/>
      </c>
      <c r="M1761" s="9" t="str">
        <f t="shared" si="526"/>
        <v>自</v>
      </c>
      <c r="N1761" s="1" t="s">
        <v>85</v>
      </c>
      <c r="O1761" s="1" t="s">
        <v>85</v>
      </c>
      <c r="P1761" s="1" t="s">
        <v>85</v>
      </c>
      <c r="Q1761" s="1" t="s">
        <v>85</v>
      </c>
      <c r="R1761" s="1" t="s">
        <v>85</v>
      </c>
      <c r="S1761" s="1" t="s">
        <v>418</v>
      </c>
      <c r="T1761" s="1" t="s">
        <v>85</v>
      </c>
      <c r="U1761" s="2">
        <v>0</v>
      </c>
      <c r="V1761" s="2">
        <v>0</v>
      </c>
      <c r="W1761" s="2">
        <v>0</v>
      </c>
      <c r="X1761" s="2">
        <v>0</v>
      </c>
      <c r="Y1761" s="2">
        <v>0</v>
      </c>
      <c r="Z1761" s="2">
        <v>0</v>
      </c>
      <c r="AA1761" s="2" t="s">
        <v>970</v>
      </c>
      <c r="AB1761" s="13" t="str">
        <f t="shared" si="527"/>
        <v/>
      </c>
      <c r="AC1761" s="2">
        <v>7</v>
      </c>
      <c r="AD1761" s="3">
        <v>1</v>
      </c>
      <c r="AE1761" s="3">
        <v>2</v>
      </c>
      <c r="AF1761" s="3">
        <v>0</v>
      </c>
      <c r="AG1761" s="3">
        <v>0</v>
      </c>
      <c r="AH1761" s="3">
        <v>0</v>
      </c>
      <c r="AI1761" s="3">
        <v>2</v>
      </c>
      <c r="AJ1761" s="3">
        <v>30</v>
      </c>
      <c r="AK1761" t="s">
        <v>85</v>
      </c>
      <c r="AL1761" s="10">
        <v>45066</v>
      </c>
      <c r="AM1761" s="10">
        <v>45066</v>
      </c>
      <c r="AQ1761" s="10">
        <v>45076</v>
      </c>
      <c r="AR1761" t="s">
        <v>88</v>
      </c>
      <c r="AS1761" t="s">
        <v>203</v>
      </c>
      <c r="AX1761">
        <v>0</v>
      </c>
      <c r="AY1761">
        <v>0</v>
      </c>
      <c r="AZ1761">
        <v>0</v>
      </c>
      <c r="BA1761">
        <v>0</v>
      </c>
      <c r="BB1761">
        <v>0</v>
      </c>
      <c r="BC1761">
        <v>0</v>
      </c>
      <c r="BD1761">
        <v>30</v>
      </c>
      <c r="BE1761">
        <v>40</v>
      </c>
      <c r="BF1761">
        <v>0</v>
      </c>
      <c r="BG1761">
        <v>0</v>
      </c>
      <c r="BH1761">
        <v>0</v>
      </c>
      <c r="BI1761">
        <v>0</v>
      </c>
      <c r="BJ1761" t="s">
        <v>91</v>
      </c>
      <c r="BK1761" t="s">
        <v>145</v>
      </c>
      <c r="BL1761" t="s">
        <v>531</v>
      </c>
      <c r="BM1761" t="s">
        <v>94</v>
      </c>
      <c r="BQ1761" s="11" t="s">
        <v>5931</v>
      </c>
      <c r="BR1761" s="11" t="s">
        <v>5932</v>
      </c>
      <c r="BS1761">
        <v>7</v>
      </c>
      <c r="BT1761">
        <v>0</v>
      </c>
      <c r="BU1761">
        <v>0</v>
      </c>
      <c r="BV1761">
        <v>1</v>
      </c>
      <c r="BW1761">
        <v>0</v>
      </c>
      <c r="BY1761">
        <v>5</v>
      </c>
      <c r="BZ1761">
        <v>49</v>
      </c>
      <c r="CS1761">
        <f t="shared" si="536"/>
        <v>1</v>
      </c>
      <c r="CT1761" s="5" t="str">
        <f t="shared" si="528"/>
        <v/>
      </c>
      <c r="CU1761">
        <f t="shared" si="536"/>
        <v>1</v>
      </c>
      <c r="CV1761" t="str">
        <f t="shared" si="536"/>
        <v/>
      </c>
      <c r="CW1761">
        <f t="shared" si="536"/>
        <v>1</v>
      </c>
      <c r="CX1761">
        <f t="shared" si="536"/>
        <v>1</v>
      </c>
      <c r="CY1761" t="str">
        <f t="shared" si="536"/>
        <v/>
      </c>
      <c r="CZ1761">
        <f t="shared" si="536"/>
        <v>1</v>
      </c>
      <c r="DA1761" t="str">
        <f t="shared" si="536"/>
        <v/>
      </c>
      <c r="DB1761" t="str">
        <f t="shared" si="536"/>
        <v/>
      </c>
      <c r="DC1761">
        <f t="shared" si="536"/>
        <v>1</v>
      </c>
      <c r="DD1761" t="str">
        <f t="shared" si="536"/>
        <v/>
      </c>
      <c r="DE1761">
        <f t="shared" si="536"/>
        <v>1</v>
      </c>
      <c r="DF1761">
        <f t="shared" si="536"/>
        <v>1</v>
      </c>
      <c r="DG1761">
        <f t="shared" si="536"/>
        <v>1</v>
      </c>
      <c r="DH1761">
        <f t="shared" si="536"/>
        <v>1</v>
      </c>
      <c r="DI1761" t="str">
        <f t="shared" si="529"/>
        <v/>
      </c>
      <c r="DJ1761" t="str">
        <f t="shared" si="530"/>
        <v/>
      </c>
    </row>
    <row r="1762" spans="1:114" ht="18" customHeight="1" x14ac:dyDescent="0.3">
      <c r="A1762" s="9" t="s">
        <v>3686</v>
      </c>
      <c r="B1762" s="9" t="s">
        <v>3687</v>
      </c>
      <c r="C1762" s="9" t="s">
        <v>3688</v>
      </c>
      <c r="D1762" s="9" t="s">
        <v>271</v>
      </c>
      <c r="G1762" t="str">
        <f t="shared" si="522"/>
        <v>國數B</v>
      </c>
      <c r="H1762" s="9" t="str">
        <f t="shared" si="523"/>
        <v>國</v>
      </c>
      <c r="I1762" s="9" t="str">
        <f t="shared" si="524"/>
        <v/>
      </c>
      <c r="J1762" t="str">
        <f t="shared" si="531"/>
        <v/>
      </c>
      <c r="K1762" t="str">
        <f t="shared" si="532"/>
        <v>數B</v>
      </c>
      <c r="L1762" s="9" t="str">
        <f t="shared" si="525"/>
        <v/>
      </c>
      <c r="M1762" s="9" t="str">
        <f t="shared" si="526"/>
        <v/>
      </c>
      <c r="N1762" s="1" t="s">
        <v>427</v>
      </c>
      <c r="O1762" s="1" t="s">
        <v>85</v>
      </c>
      <c r="P1762" s="1" t="s">
        <v>85</v>
      </c>
      <c r="Q1762" s="1" t="s">
        <v>85</v>
      </c>
      <c r="R1762" s="1" t="s">
        <v>85</v>
      </c>
      <c r="S1762" s="1" t="s">
        <v>85</v>
      </c>
      <c r="T1762" s="1" t="s">
        <v>85</v>
      </c>
      <c r="U1762" s="2">
        <v>3</v>
      </c>
      <c r="V1762" s="2">
        <v>0</v>
      </c>
      <c r="W1762" s="2">
        <v>0</v>
      </c>
      <c r="X1762" s="2">
        <v>0</v>
      </c>
      <c r="Y1762" s="2">
        <v>0</v>
      </c>
      <c r="Z1762" s="2">
        <v>0</v>
      </c>
      <c r="AA1762" s="2" t="s">
        <v>85</v>
      </c>
      <c r="AB1762" s="13" t="str">
        <f t="shared" si="527"/>
        <v/>
      </c>
      <c r="AC1762" s="2">
        <v>0</v>
      </c>
      <c r="AD1762" s="3">
        <v>2</v>
      </c>
      <c r="AE1762" s="3">
        <v>0</v>
      </c>
      <c r="AF1762" s="3">
        <v>0</v>
      </c>
      <c r="AG1762" s="3">
        <v>1</v>
      </c>
      <c r="AH1762" s="3">
        <v>0</v>
      </c>
      <c r="AI1762" s="3">
        <v>0</v>
      </c>
      <c r="AJ1762" s="3">
        <v>10</v>
      </c>
      <c r="AK1762" t="s">
        <v>85</v>
      </c>
      <c r="AL1762" s="10">
        <v>45065</v>
      </c>
      <c r="AM1762" s="10">
        <v>45067</v>
      </c>
      <c r="AQ1762" s="10">
        <v>45076</v>
      </c>
      <c r="AR1762" t="s">
        <v>88</v>
      </c>
      <c r="AS1762" t="s">
        <v>203</v>
      </c>
      <c r="AX1762">
        <v>0</v>
      </c>
      <c r="AY1762">
        <v>0</v>
      </c>
      <c r="AZ1762">
        <v>0</v>
      </c>
      <c r="BA1762">
        <v>0</v>
      </c>
      <c r="BB1762">
        <v>0</v>
      </c>
      <c r="BC1762">
        <v>0</v>
      </c>
      <c r="BD1762">
        <v>40</v>
      </c>
      <c r="BE1762">
        <v>50</v>
      </c>
      <c r="BF1762">
        <v>0</v>
      </c>
      <c r="BG1762">
        <v>0</v>
      </c>
      <c r="BH1762">
        <v>0</v>
      </c>
      <c r="BI1762">
        <v>0</v>
      </c>
      <c r="BJ1762" t="s">
        <v>91</v>
      </c>
      <c r="BK1762" t="s">
        <v>200</v>
      </c>
      <c r="BL1762" t="s">
        <v>208</v>
      </c>
      <c r="BM1762" t="s">
        <v>94</v>
      </c>
      <c r="BN1762" t="s">
        <v>124</v>
      </c>
      <c r="BP1762" t="s">
        <v>5933</v>
      </c>
      <c r="BQ1762" s="12" t="s">
        <v>8650</v>
      </c>
      <c r="BR1762" s="12" t="s">
        <v>8651</v>
      </c>
      <c r="BS1762">
        <v>32</v>
      </c>
      <c r="BT1762">
        <v>0</v>
      </c>
      <c r="BU1762">
        <v>0</v>
      </c>
      <c r="BV1762">
        <v>2</v>
      </c>
      <c r="BW1762">
        <v>0</v>
      </c>
      <c r="BY1762">
        <v>0</v>
      </c>
      <c r="BZ1762">
        <v>96</v>
      </c>
      <c r="CS1762">
        <f t="shared" si="536"/>
        <v>1</v>
      </c>
      <c r="CT1762" s="5" t="str">
        <f t="shared" si="528"/>
        <v/>
      </c>
      <c r="CU1762" t="str">
        <f t="shared" si="536"/>
        <v/>
      </c>
      <c r="CV1762" t="str">
        <f t="shared" si="536"/>
        <v/>
      </c>
      <c r="CW1762">
        <f t="shared" si="536"/>
        <v>1</v>
      </c>
      <c r="CX1762" t="str">
        <f t="shared" si="536"/>
        <v/>
      </c>
      <c r="CY1762" t="str">
        <f t="shared" si="536"/>
        <v/>
      </c>
      <c r="CZ1762">
        <f t="shared" si="536"/>
        <v>1</v>
      </c>
      <c r="DA1762">
        <f t="shared" si="536"/>
        <v>1</v>
      </c>
      <c r="DB1762" t="str">
        <f t="shared" si="536"/>
        <v/>
      </c>
      <c r="DC1762" t="str">
        <f t="shared" si="536"/>
        <v/>
      </c>
      <c r="DD1762">
        <f t="shared" si="536"/>
        <v>1</v>
      </c>
      <c r="DE1762">
        <f t="shared" si="536"/>
        <v>1</v>
      </c>
      <c r="DF1762">
        <f t="shared" si="536"/>
        <v>1</v>
      </c>
      <c r="DG1762">
        <f t="shared" si="536"/>
        <v>1</v>
      </c>
      <c r="DH1762">
        <f t="shared" si="536"/>
        <v>1</v>
      </c>
      <c r="DI1762" t="str">
        <f t="shared" si="529"/>
        <v/>
      </c>
      <c r="DJ1762" t="str">
        <f t="shared" si="530"/>
        <v/>
      </c>
    </row>
    <row r="1763" spans="1:114" ht="18" customHeight="1" x14ac:dyDescent="0.3">
      <c r="A1763" s="9" t="s">
        <v>3686</v>
      </c>
      <c r="B1763" s="9" t="s">
        <v>3687</v>
      </c>
      <c r="C1763" s="9" t="s">
        <v>3689</v>
      </c>
      <c r="D1763" s="9" t="s">
        <v>3690</v>
      </c>
      <c r="G1763" t="str">
        <f t="shared" si="522"/>
        <v>社</v>
      </c>
      <c r="H1763" s="9" t="str">
        <f t="shared" si="523"/>
        <v/>
      </c>
      <c r="I1763" s="9" t="str">
        <f t="shared" si="524"/>
        <v/>
      </c>
      <c r="J1763" t="str">
        <f t="shared" si="531"/>
        <v/>
      </c>
      <c r="K1763" t="str">
        <f t="shared" si="532"/>
        <v/>
      </c>
      <c r="L1763" s="9" t="str">
        <f t="shared" si="525"/>
        <v>社</v>
      </c>
      <c r="M1763" s="9" t="str">
        <f t="shared" si="526"/>
        <v/>
      </c>
      <c r="N1763" s="1" t="s">
        <v>85</v>
      </c>
      <c r="O1763" s="1" t="s">
        <v>85</v>
      </c>
      <c r="P1763" s="1" t="s">
        <v>85</v>
      </c>
      <c r="Q1763" s="1" t="s">
        <v>85</v>
      </c>
      <c r="R1763" s="1" t="s">
        <v>427</v>
      </c>
      <c r="S1763" s="1" t="s">
        <v>85</v>
      </c>
      <c r="T1763" s="1" t="s">
        <v>85</v>
      </c>
      <c r="U1763" s="2">
        <v>0</v>
      </c>
      <c r="V1763" s="2">
        <v>0</v>
      </c>
      <c r="W1763" s="2">
        <v>0</v>
      </c>
      <c r="X1763" s="2">
        <v>0</v>
      </c>
      <c r="Y1763" s="2">
        <v>7</v>
      </c>
      <c r="Z1763" s="2">
        <v>0</v>
      </c>
      <c r="AA1763" s="2" t="s">
        <v>85</v>
      </c>
      <c r="AB1763" s="13" t="str">
        <f t="shared" si="527"/>
        <v>err</v>
      </c>
      <c r="AC1763" s="2">
        <v>0</v>
      </c>
      <c r="AD1763" s="3">
        <v>0</v>
      </c>
      <c r="AE1763" s="3">
        <v>0</v>
      </c>
      <c r="AF1763" s="3">
        <v>0</v>
      </c>
      <c r="AG1763" s="3">
        <v>0</v>
      </c>
      <c r="AH1763" s="3">
        <v>1</v>
      </c>
      <c r="AI1763" s="3">
        <v>0</v>
      </c>
      <c r="AJ1763" s="3">
        <v>10</v>
      </c>
      <c r="AK1763" t="s">
        <v>85</v>
      </c>
      <c r="AL1763" s="10">
        <v>45065</v>
      </c>
      <c r="AM1763" s="10">
        <v>45067</v>
      </c>
      <c r="AQ1763" s="10">
        <v>45076</v>
      </c>
      <c r="AR1763" t="s">
        <v>88</v>
      </c>
      <c r="AS1763" t="s">
        <v>203</v>
      </c>
      <c r="AX1763">
        <v>0</v>
      </c>
      <c r="AY1763">
        <v>0</v>
      </c>
      <c r="AZ1763">
        <v>0</v>
      </c>
      <c r="BA1763">
        <v>0</v>
      </c>
      <c r="BB1763">
        <v>0</v>
      </c>
      <c r="BC1763">
        <v>0</v>
      </c>
      <c r="BD1763">
        <v>40</v>
      </c>
      <c r="BE1763">
        <v>50</v>
      </c>
      <c r="BF1763">
        <v>0</v>
      </c>
      <c r="BG1763">
        <v>0</v>
      </c>
      <c r="BH1763">
        <v>0</v>
      </c>
      <c r="BI1763">
        <v>0</v>
      </c>
      <c r="BJ1763" t="s">
        <v>91</v>
      </c>
      <c r="BK1763" t="s">
        <v>200</v>
      </c>
      <c r="BL1763" t="s">
        <v>326</v>
      </c>
      <c r="BM1763" t="s">
        <v>94</v>
      </c>
      <c r="BN1763" t="s">
        <v>124</v>
      </c>
      <c r="BP1763" t="s">
        <v>5934</v>
      </c>
      <c r="BQ1763" s="12" t="s">
        <v>8652</v>
      </c>
      <c r="BR1763" s="12" t="s">
        <v>8653</v>
      </c>
      <c r="BS1763">
        <v>7</v>
      </c>
      <c r="BT1763">
        <v>0</v>
      </c>
      <c r="BU1763">
        <v>0</v>
      </c>
      <c r="BV1763">
        <v>1</v>
      </c>
      <c r="BW1763">
        <v>0</v>
      </c>
      <c r="BY1763">
        <v>0</v>
      </c>
      <c r="BZ1763">
        <v>49</v>
      </c>
      <c r="CS1763">
        <f t="shared" si="536"/>
        <v>1</v>
      </c>
      <c r="CT1763" s="5" t="str">
        <f t="shared" si="528"/>
        <v/>
      </c>
      <c r="CU1763" t="str">
        <f t="shared" si="536"/>
        <v/>
      </c>
      <c r="CV1763" t="str">
        <f t="shared" si="536"/>
        <v/>
      </c>
      <c r="CW1763">
        <f t="shared" si="536"/>
        <v>1</v>
      </c>
      <c r="CX1763">
        <f t="shared" si="536"/>
        <v>1</v>
      </c>
      <c r="CY1763">
        <f t="shared" si="536"/>
        <v>1</v>
      </c>
      <c r="CZ1763" t="str">
        <f t="shared" si="536"/>
        <v/>
      </c>
      <c r="DA1763" t="str">
        <f t="shared" si="536"/>
        <v/>
      </c>
      <c r="DB1763" t="str">
        <f t="shared" si="536"/>
        <v/>
      </c>
      <c r="DC1763" t="str">
        <f t="shared" si="536"/>
        <v/>
      </c>
      <c r="DD1763">
        <f t="shared" si="536"/>
        <v>1</v>
      </c>
      <c r="DE1763">
        <f t="shared" si="536"/>
        <v>1</v>
      </c>
      <c r="DF1763">
        <f t="shared" si="536"/>
        <v>1</v>
      </c>
      <c r="DG1763">
        <f t="shared" si="536"/>
        <v>1</v>
      </c>
      <c r="DH1763">
        <f t="shared" si="536"/>
        <v>1</v>
      </c>
      <c r="DI1763" t="str">
        <f t="shared" si="529"/>
        <v/>
      </c>
      <c r="DJ1763" t="str">
        <f t="shared" si="530"/>
        <v/>
      </c>
    </row>
    <row r="1764" spans="1:114" ht="18" customHeight="1" x14ac:dyDescent="0.3">
      <c r="A1764" s="9" t="s">
        <v>3686</v>
      </c>
      <c r="B1764" s="9" t="s">
        <v>3687</v>
      </c>
      <c r="C1764" s="9" t="s">
        <v>3691</v>
      </c>
      <c r="D1764" s="9" t="s">
        <v>6518</v>
      </c>
      <c r="G1764" t="str">
        <f t="shared" si="522"/>
        <v>國社</v>
      </c>
      <c r="H1764" s="9" t="str">
        <f t="shared" si="523"/>
        <v>國</v>
      </c>
      <c r="I1764" s="9" t="str">
        <f t="shared" si="524"/>
        <v/>
      </c>
      <c r="J1764" t="str">
        <f t="shared" si="531"/>
        <v/>
      </c>
      <c r="K1764" t="str">
        <f t="shared" si="532"/>
        <v/>
      </c>
      <c r="L1764" s="9" t="str">
        <f t="shared" si="525"/>
        <v>社</v>
      </c>
      <c r="M1764" s="9" t="str">
        <f t="shared" si="526"/>
        <v/>
      </c>
      <c r="N1764" s="1" t="s">
        <v>427</v>
      </c>
      <c r="O1764" s="1" t="s">
        <v>85</v>
      </c>
      <c r="P1764" s="1" t="s">
        <v>85</v>
      </c>
      <c r="Q1764" s="1" t="s">
        <v>85</v>
      </c>
      <c r="R1764" s="1" t="s">
        <v>85</v>
      </c>
      <c r="S1764" s="1" t="s">
        <v>85</v>
      </c>
      <c r="T1764" s="1" t="s">
        <v>85</v>
      </c>
      <c r="U1764" s="2">
        <v>0</v>
      </c>
      <c r="V1764" s="2">
        <v>0</v>
      </c>
      <c r="W1764" s="2">
        <v>0</v>
      </c>
      <c r="X1764" s="2">
        <v>0</v>
      </c>
      <c r="Y1764" s="2">
        <v>0</v>
      </c>
      <c r="Z1764" s="2">
        <v>0</v>
      </c>
      <c r="AA1764" s="2" t="s">
        <v>667</v>
      </c>
      <c r="AB1764" s="13" t="str">
        <f t="shared" si="527"/>
        <v/>
      </c>
      <c r="AC1764" s="2">
        <v>6</v>
      </c>
      <c r="AD1764" s="3">
        <v>2</v>
      </c>
      <c r="AE1764" s="3">
        <v>0</v>
      </c>
      <c r="AF1764" s="3">
        <v>0</v>
      </c>
      <c r="AG1764" s="3">
        <v>0</v>
      </c>
      <c r="AH1764" s="3">
        <v>1.5</v>
      </c>
      <c r="AI1764" s="3">
        <v>0</v>
      </c>
      <c r="AJ1764" s="3">
        <v>10</v>
      </c>
      <c r="AK1764" t="s">
        <v>85</v>
      </c>
      <c r="AL1764" s="10">
        <v>45065</v>
      </c>
      <c r="AM1764" s="10">
        <v>45067</v>
      </c>
      <c r="AQ1764" s="10">
        <v>45076</v>
      </c>
      <c r="AR1764" t="s">
        <v>88</v>
      </c>
      <c r="AS1764" t="s">
        <v>203</v>
      </c>
      <c r="AX1764">
        <v>0</v>
      </c>
      <c r="AY1764">
        <v>0</v>
      </c>
      <c r="AZ1764">
        <v>0</v>
      </c>
      <c r="BA1764">
        <v>0</v>
      </c>
      <c r="BB1764">
        <v>0</v>
      </c>
      <c r="BC1764">
        <v>0</v>
      </c>
      <c r="BD1764">
        <v>40</v>
      </c>
      <c r="BE1764">
        <v>50</v>
      </c>
      <c r="BF1764">
        <v>0</v>
      </c>
      <c r="BG1764">
        <v>0</v>
      </c>
      <c r="BH1764">
        <v>0</v>
      </c>
      <c r="BI1764">
        <v>0</v>
      </c>
      <c r="BJ1764" t="s">
        <v>91</v>
      </c>
      <c r="BK1764" t="s">
        <v>200</v>
      </c>
      <c r="BL1764" t="s">
        <v>326</v>
      </c>
      <c r="BM1764" t="s">
        <v>94</v>
      </c>
      <c r="BN1764" t="s">
        <v>124</v>
      </c>
      <c r="BP1764" t="s">
        <v>5934</v>
      </c>
      <c r="BQ1764" s="12" t="s">
        <v>8652</v>
      </c>
      <c r="BR1764" s="12" t="s">
        <v>8654</v>
      </c>
      <c r="BS1764">
        <v>8</v>
      </c>
      <c r="BT1764">
        <v>0</v>
      </c>
      <c r="BU1764">
        <v>0</v>
      </c>
      <c r="BV1764">
        <v>1</v>
      </c>
      <c r="BW1764">
        <v>0</v>
      </c>
      <c r="BY1764">
        <v>0</v>
      </c>
      <c r="BZ1764">
        <v>48</v>
      </c>
      <c r="CS1764">
        <f t="shared" si="536"/>
        <v>1</v>
      </c>
      <c r="CT1764" s="5" t="str">
        <f t="shared" si="528"/>
        <v/>
      </c>
      <c r="CU1764" t="str">
        <f t="shared" si="536"/>
        <v/>
      </c>
      <c r="CV1764" t="str">
        <f t="shared" si="536"/>
        <v/>
      </c>
      <c r="CW1764">
        <f t="shared" si="536"/>
        <v>1</v>
      </c>
      <c r="CX1764">
        <f t="shared" si="536"/>
        <v>1</v>
      </c>
      <c r="CY1764">
        <f t="shared" si="536"/>
        <v>1</v>
      </c>
      <c r="CZ1764" t="str">
        <f t="shared" si="536"/>
        <v/>
      </c>
      <c r="DA1764" t="str">
        <f t="shared" si="536"/>
        <v/>
      </c>
      <c r="DB1764" t="str">
        <f t="shared" si="536"/>
        <v/>
      </c>
      <c r="DC1764" t="str">
        <f t="shared" si="536"/>
        <v/>
      </c>
      <c r="DD1764">
        <f t="shared" si="536"/>
        <v>1</v>
      </c>
      <c r="DE1764">
        <f t="shared" si="536"/>
        <v>1</v>
      </c>
      <c r="DF1764">
        <f t="shared" si="536"/>
        <v>1</v>
      </c>
      <c r="DG1764">
        <f t="shared" si="536"/>
        <v>1</v>
      </c>
      <c r="DH1764">
        <f t="shared" si="536"/>
        <v>1</v>
      </c>
      <c r="DI1764" t="str">
        <f t="shared" si="529"/>
        <v/>
      </c>
      <c r="DJ1764" t="str">
        <f t="shared" si="530"/>
        <v/>
      </c>
    </row>
    <row r="1765" spans="1:114" ht="18" customHeight="1" x14ac:dyDescent="0.3">
      <c r="A1765" s="9" t="s">
        <v>3686</v>
      </c>
      <c r="B1765" s="9" t="s">
        <v>3687</v>
      </c>
      <c r="C1765" s="9" t="s">
        <v>3692</v>
      </c>
      <c r="D1765" s="9" t="s">
        <v>6519</v>
      </c>
      <c r="G1765" t="str">
        <f t="shared" si="522"/>
        <v>國社</v>
      </c>
      <c r="H1765" s="9" t="str">
        <f t="shared" si="523"/>
        <v>國</v>
      </c>
      <c r="I1765" s="9" t="str">
        <f t="shared" si="524"/>
        <v/>
      </c>
      <c r="J1765" t="str">
        <f t="shared" si="531"/>
        <v/>
      </c>
      <c r="K1765" t="str">
        <f t="shared" si="532"/>
        <v/>
      </c>
      <c r="L1765" s="9" t="str">
        <f t="shared" si="525"/>
        <v>社</v>
      </c>
      <c r="M1765" s="9" t="str">
        <f t="shared" si="526"/>
        <v/>
      </c>
      <c r="N1765" s="1" t="s">
        <v>85</v>
      </c>
      <c r="O1765" s="1" t="s">
        <v>85</v>
      </c>
      <c r="P1765" s="1" t="s">
        <v>85</v>
      </c>
      <c r="Q1765" s="1" t="s">
        <v>85</v>
      </c>
      <c r="R1765" s="1" t="s">
        <v>427</v>
      </c>
      <c r="S1765" s="1" t="s">
        <v>85</v>
      </c>
      <c r="T1765" s="1" t="s">
        <v>85</v>
      </c>
      <c r="U1765" s="2">
        <v>0</v>
      </c>
      <c r="V1765" s="2">
        <v>0</v>
      </c>
      <c r="W1765" s="2">
        <v>0</v>
      </c>
      <c r="X1765" s="2">
        <v>0</v>
      </c>
      <c r="Y1765" s="2">
        <v>0</v>
      </c>
      <c r="Z1765" s="2">
        <v>0</v>
      </c>
      <c r="AA1765" s="2" t="s">
        <v>667</v>
      </c>
      <c r="AB1765" s="13" t="str">
        <f t="shared" si="527"/>
        <v/>
      </c>
      <c r="AC1765" s="2">
        <v>7</v>
      </c>
      <c r="AD1765" s="3">
        <v>1.5</v>
      </c>
      <c r="AE1765" s="3">
        <v>0</v>
      </c>
      <c r="AF1765" s="3">
        <v>0</v>
      </c>
      <c r="AG1765" s="3">
        <v>0</v>
      </c>
      <c r="AH1765" s="3">
        <v>2</v>
      </c>
      <c r="AI1765" s="3">
        <v>0</v>
      </c>
      <c r="AJ1765" s="3">
        <v>10</v>
      </c>
      <c r="AK1765" t="s">
        <v>85</v>
      </c>
      <c r="AL1765" s="10">
        <v>45065</v>
      </c>
      <c r="AM1765" s="10">
        <v>45067</v>
      </c>
      <c r="AQ1765" s="10">
        <v>45076</v>
      </c>
      <c r="AR1765" t="s">
        <v>88</v>
      </c>
      <c r="AS1765" t="s">
        <v>203</v>
      </c>
      <c r="AX1765">
        <v>0</v>
      </c>
      <c r="AY1765">
        <v>0</v>
      </c>
      <c r="AZ1765">
        <v>0</v>
      </c>
      <c r="BA1765">
        <v>0</v>
      </c>
      <c r="BB1765">
        <v>0</v>
      </c>
      <c r="BC1765">
        <v>0</v>
      </c>
      <c r="BD1765">
        <v>40</v>
      </c>
      <c r="BE1765">
        <v>50</v>
      </c>
      <c r="BF1765">
        <v>0</v>
      </c>
      <c r="BG1765">
        <v>0</v>
      </c>
      <c r="BH1765">
        <v>0</v>
      </c>
      <c r="BI1765">
        <v>0</v>
      </c>
      <c r="BJ1765" t="s">
        <v>91</v>
      </c>
      <c r="BK1765" t="s">
        <v>200</v>
      </c>
      <c r="BL1765" t="s">
        <v>326</v>
      </c>
      <c r="BM1765" t="s">
        <v>94</v>
      </c>
      <c r="BN1765" t="s">
        <v>124</v>
      </c>
      <c r="BP1765" t="s">
        <v>5934</v>
      </c>
      <c r="BQ1765" s="12" t="s">
        <v>8652</v>
      </c>
      <c r="BR1765" s="12" t="s">
        <v>8655</v>
      </c>
      <c r="BS1765">
        <v>7</v>
      </c>
      <c r="BT1765">
        <v>0</v>
      </c>
      <c r="BU1765">
        <v>0</v>
      </c>
      <c r="BV1765">
        <v>0</v>
      </c>
      <c r="BW1765">
        <v>0</v>
      </c>
      <c r="BY1765">
        <v>0</v>
      </c>
      <c r="BZ1765">
        <v>49</v>
      </c>
      <c r="CS1765">
        <f t="shared" si="536"/>
        <v>1</v>
      </c>
      <c r="CT1765" s="5" t="str">
        <f t="shared" si="528"/>
        <v/>
      </c>
      <c r="CU1765" t="str">
        <f t="shared" si="536"/>
        <v/>
      </c>
      <c r="CV1765" t="str">
        <f t="shared" si="536"/>
        <v/>
      </c>
      <c r="CW1765">
        <f t="shared" si="536"/>
        <v>1</v>
      </c>
      <c r="CX1765">
        <f t="shared" si="536"/>
        <v>1</v>
      </c>
      <c r="CY1765">
        <f t="shared" si="536"/>
        <v>1</v>
      </c>
      <c r="CZ1765" t="str">
        <f t="shared" si="536"/>
        <v/>
      </c>
      <c r="DA1765" t="str">
        <f t="shared" si="536"/>
        <v/>
      </c>
      <c r="DB1765" t="str">
        <f t="shared" si="536"/>
        <v/>
      </c>
      <c r="DC1765" t="str">
        <f t="shared" si="536"/>
        <v/>
      </c>
      <c r="DD1765">
        <f t="shared" si="536"/>
        <v>1</v>
      </c>
      <c r="DE1765">
        <f t="shared" si="536"/>
        <v>1</v>
      </c>
      <c r="DF1765">
        <f t="shared" si="536"/>
        <v>1</v>
      </c>
      <c r="DG1765">
        <f t="shared" si="536"/>
        <v>1</v>
      </c>
      <c r="DH1765">
        <f t="shared" si="536"/>
        <v>1</v>
      </c>
      <c r="DI1765" t="str">
        <f t="shared" si="529"/>
        <v/>
      </c>
      <c r="DJ1765" t="str">
        <f t="shared" si="530"/>
        <v/>
      </c>
    </row>
    <row r="1766" spans="1:114" ht="18" customHeight="1" x14ac:dyDescent="0.3">
      <c r="A1766" s="9" t="s">
        <v>3686</v>
      </c>
      <c r="B1766" s="9" t="s">
        <v>3687</v>
      </c>
      <c r="C1766" s="9" t="s">
        <v>3694</v>
      </c>
      <c r="D1766" s="9" t="s">
        <v>922</v>
      </c>
      <c r="G1766" t="str">
        <f t="shared" si="522"/>
        <v>國</v>
      </c>
      <c r="H1766" s="9" t="str">
        <f t="shared" si="523"/>
        <v>國</v>
      </c>
      <c r="I1766" s="9" t="str">
        <f t="shared" si="524"/>
        <v/>
      </c>
      <c r="J1766" t="str">
        <f t="shared" si="531"/>
        <v/>
      </c>
      <c r="K1766" t="str">
        <f t="shared" si="532"/>
        <v/>
      </c>
      <c r="L1766" s="9" t="str">
        <f t="shared" si="525"/>
        <v/>
      </c>
      <c r="M1766" s="9" t="str">
        <f t="shared" si="526"/>
        <v/>
      </c>
      <c r="N1766" s="1" t="s">
        <v>427</v>
      </c>
      <c r="O1766" s="1" t="s">
        <v>85</v>
      </c>
      <c r="P1766" s="1" t="s">
        <v>85</v>
      </c>
      <c r="Q1766" s="1" t="s">
        <v>85</v>
      </c>
      <c r="R1766" s="1" t="s">
        <v>85</v>
      </c>
      <c r="S1766" s="1" t="s">
        <v>85</v>
      </c>
      <c r="T1766" s="1" t="s">
        <v>85</v>
      </c>
      <c r="U1766" s="2">
        <v>7</v>
      </c>
      <c r="V1766" s="2">
        <v>0</v>
      </c>
      <c r="W1766" s="2">
        <v>0</v>
      </c>
      <c r="X1766" s="2">
        <v>0</v>
      </c>
      <c r="Y1766" s="2">
        <v>0</v>
      </c>
      <c r="Z1766" s="2">
        <v>0</v>
      </c>
      <c r="AA1766" s="2" t="s">
        <v>85</v>
      </c>
      <c r="AB1766" s="13" t="str">
        <f t="shared" si="527"/>
        <v>err</v>
      </c>
      <c r="AC1766" s="2">
        <v>0</v>
      </c>
      <c r="AD1766" s="3">
        <v>1</v>
      </c>
      <c r="AE1766" s="3">
        <v>0</v>
      </c>
      <c r="AF1766" s="3">
        <v>0</v>
      </c>
      <c r="AG1766" s="3">
        <v>0</v>
      </c>
      <c r="AH1766" s="3">
        <v>0</v>
      </c>
      <c r="AI1766" s="3">
        <v>0</v>
      </c>
      <c r="AJ1766" s="3">
        <v>10</v>
      </c>
      <c r="AK1766" t="s">
        <v>85</v>
      </c>
      <c r="AL1766" s="10">
        <v>45065</v>
      </c>
      <c r="AM1766" s="10">
        <v>45067</v>
      </c>
      <c r="AQ1766" s="10">
        <v>45076</v>
      </c>
      <c r="AR1766" t="s">
        <v>88</v>
      </c>
      <c r="AS1766" t="s">
        <v>203</v>
      </c>
      <c r="AX1766">
        <v>0</v>
      </c>
      <c r="AY1766">
        <v>0</v>
      </c>
      <c r="AZ1766">
        <v>0</v>
      </c>
      <c r="BA1766">
        <v>0</v>
      </c>
      <c r="BB1766">
        <v>0</v>
      </c>
      <c r="BC1766">
        <v>0</v>
      </c>
      <c r="BD1766">
        <v>40</v>
      </c>
      <c r="BE1766">
        <v>50</v>
      </c>
      <c r="BF1766">
        <v>0</v>
      </c>
      <c r="BG1766">
        <v>0</v>
      </c>
      <c r="BH1766">
        <v>0</v>
      </c>
      <c r="BI1766">
        <v>0</v>
      </c>
      <c r="BJ1766" t="s">
        <v>91</v>
      </c>
      <c r="BK1766" t="s">
        <v>200</v>
      </c>
      <c r="BL1766" t="s">
        <v>326</v>
      </c>
      <c r="BM1766" t="s">
        <v>94</v>
      </c>
      <c r="BN1766" t="s">
        <v>124</v>
      </c>
      <c r="BP1766" t="s">
        <v>5934</v>
      </c>
      <c r="BQ1766" s="12" t="s">
        <v>8652</v>
      </c>
      <c r="BR1766" s="12" t="s">
        <v>8656</v>
      </c>
      <c r="BS1766">
        <v>7</v>
      </c>
      <c r="BT1766">
        <v>0</v>
      </c>
      <c r="BU1766">
        <v>0</v>
      </c>
      <c r="BV1766">
        <v>0</v>
      </c>
      <c r="BW1766">
        <v>0</v>
      </c>
      <c r="BY1766">
        <v>0</v>
      </c>
      <c r="BZ1766">
        <v>49</v>
      </c>
      <c r="CS1766">
        <f t="shared" si="536"/>
        <v>1</v>
      </c>
      <c r="CT1766" s="5" t="str">
        <f t="shared" si="528"/>
        <v/>
      </c>
      <c r="CU1766" t="str">
        <f t="shared" si="536"/>
        <v/>
      </c>
      <c r="CV1766" t="str">
        <f t="shared" si="536"/>
        <v/>
      </c>
      <c r="CW1766">
        <f t="shared" si="536"/>
        <v>1</v>
      </c>
      <c r="CX1766">
        <f t="shared" si="536"/>
        <v>1</v>
      </c>
      <c r="CY1766">
        <f t="shared" si="536"/>
        <v>1</v>
      </c>
      <c r="CZ1766" t="str">
        <f t="shared" si="536"/>
        <v/>
      </c>
      <c r="DA1766" t="str">
        <f t="shared" si="536"/>
        <v/>
      </c>
      <c r="DB1766" t="str">
        <f t="shared" si="536"/>
        <v/>
      </c>
      <c r="DC1766" t="str">
        <f t="shared" si="536"/>
        <v/>
      </c>
      <c r="DD1766">
        <f t="shared" si="536"/>
        <v>1</v>
      </c>
      <c r="DE1766">
        <f t="shared" si="536"/>
        <v>1</v>
      </c>
      <c r="DF1766">
        <f t="shared" si="536"/>
        <v>1</v>
      </c>
      <c r="DG1766">
        <f t="shared" si="536"/>
        <v>1</v>
      </c>
      <c r="DH1766">
        <f t="shared" si="536"/>
        <v>1</v>
      </c>
      <c r="DI1766" t="str">
        <f t="shared" si="529"/>
        <v/>
      </c>
      <c r="DJ1766" t="str">
        <f t="shared" si="530"/>
        <v/>
      </c>
    </row>
    <row r="1767" spans="1:114" ht="18" customHeight="1" x14ac:dyDescent="0.3">
      <c r="A1767" s="9" t="s">
        <v>3686</v>
      </c>
      <c r="B1767" s="9" t="s">
        <v>3687</v>
      </c>
      <c r="C1767" s="9" t="s">
        <v>3696</v>
      </c>
      <c r="D1767" s="9" t="s">
        <v>3693</v>
      </c>
      <c r="G1767" t="str">
        <f t="shared" si="522"/>
        <v>國</v>
      </c>
      <c r="H1767" s="9" t="str">
        <f t="shared" si="523"/>
        <v>國</v>
      </c>
      <c r="I1767" s="9" t="str">
        <f t="shared" si="524"/>
        <v/>
      </c>
      <c r="J1767" t="str">
        <f t="shared" si="531"/>
        <v/>
      </c>
      <c r="K1767" t="str">
        <f t="shared" si="532"/>
        <v/>
      </c>
      <c r="L1767" s="9" t="str">
        <f t="shared" si="525"/>
        <v/>
      </c>
      <c r="M1767" s="9" t="str">
        <f t="shared" si="526"/>
        <v/>
      </c>
      <c r="N1767" s="1" t="s">
        <v>427</v>
      </c>
      <c r="O1767" s="1" t="s">
        <v>85</v>
      </c>
      <c r="P1767" s="1" t="s">
        <v>85</v>
      </c>
      <c r="Q1767" s="1" t="s">
        <v>85</v>
      </c>
      <c r="R1767" s="1" t="s">
        <v>85</v>
      </c>
      <c r="S1767" s="1" t="s">
        <v>85</v>
      </c>
      <c r="T1767" s="1" t="s">
        <v>85</v>
      </c>
      <c r="U1767" s="2">
        <v>5</v>
      </c>
      <c r="V1767" s="2">
        <v>0</v>
      </c>
      <c r="W1767" s="2">
        <v>0</v>
      </c>
      <c r="X1767" s="2">
        <v>0</v>
      </c>
      <c r="Y1767" s="2">
        <v>0</v>
      </c>
      <c r="Z1767" s="2">
        <v>0</v>
      </c>
      <c r="AA1767" s="2" t="s">
        <v>85</v>
      </c>
      <c r="AB1767" s="13" t="str">
        <f t="shared" si="527"/>
        <v>err</v>
      </c>
      <c r="AC1767" s="2">
        <v>0</v>
      </c>
      <c r="AD1767" s="3">
        <v>1</v>
      </c>
      <c r="AE1767" s="3">
        <v>0</v>
      </c>
      <c r="AF1767" s="3">
        <v>0</v>
      </c>
      <c r="AG1767" s="3">
        <v>0</v>
      </c>
      <c r="AH1767" s="3">
        <v>0</v>
      </c>
      <c r="AI1767" s="3">
        <v>0</v>
      </c>
      <c r="AJ1767" s="3">
        <v>10</v>
      </c>
      <c r="AK1767" t="s">
        <v>85</v>
      </c>
      <c r="AL1767" s="10">
        <v>45065</v>
      </c>
      <c r="AM1767" s="10">
        <v>45067</v>
      </c>
      <c r="AQ1767" s="10">
        <v>45076</v>
      </c>
      <c r="AR1767" t="s">
        <v>88</v>
      </c>
      <c r="AS1767" t="s">
        <v>203</v>
      </c>
      <c r="AX1767">
        <v>0</v>
      </c>
      <c r="AY1767">
        <v>0</v>
      </c>
      <c r="AZ1767">
        <v>0</v>
      </c>
      <c r="BA1767">
        <v>0</v>
      </c>
      <c r="BB1767">
        <v>0</v>
      </c>
      <c r="BC1767">
        <v>0</v>
      </c>
      <c r="BD1767">
        <v>40</v>
      </c>
      <c r="BE1767">
        <v>50</v>
      </c>
      <c r="BF1767">
        <v>0</v>
      </c>
      <c r="BG1767">
        <v>0</v>
      </c>
      <c r="BH1767">
        <v>0</v>
      </c>
      <c r="BI1767">
        <v>0</v>
      </c>
      <c r="BJ1767" t="s">
        <v>91</v>
      </c>
      <c r="BK1767" t="s">
        <v>114</v>
      </c>
      <c r="BL1767" t="s">
        <v>329</v>
      </c>
      <c r="BM1767" t="s">
        <v>94</v>
      </c>
      <c r="BN1767" t="s">
        <v>124</v>
      </c>
      <c r="BP1767" t="s">
        <v>5935</v>
      </c>
      <c r="BQ1767" s="11" t="s">
        <v>5936</v>
      </c>
      <c r="BR1767" s="11" t="s">
        <v>5937</v>
      </c>
      <c r="BS1767">
        <v>10</v>
      </c>
      <c r="BT1767">
        <v>0</v>
      </c>
      <c r="BU1767">
        <v>0</v>
      </c>
      <c r="BV1767">
        <v>1</v>
      </c>
      <c r="BW1767">
        <v>0</v>
      </c>
      <c r="BY1767">
        <v>0</v>
      </c>
      <c r="BZ1767">
        <v>50</v>
      </c>
      <c r="CS1767">
        <f t="shared" si="536"/>
        <v>1</v>
      </c>
      <c r="CT1767" s="5">
        <f t="shared" si="528"/>
        <v>1</v>
      </c>
      <c r="CU1767" t="str">
        <f t="shared" si="536"/>
        <v/>
      </c>
      <c r="CV1767">
        <f t="shared" si="536"/>
        <v>1</v>
      </c>
      <c r="CW1767">
        <f t="shared" si="536"/>
        <v>1</v>
      </c>
      <c r="CX1767">
        <f t="shared" si="536"/>
        <v>1</v>
      </c>
      <c r="CY1767" t="str">
        <f t="shared" si="536"/>
        <v/>
      </c>
      <c r="CZ1767">
        <f t="shared" si="536"/>
        <v>1</v>
      </c>
      <c r="DA1767" t="str">
        <f t="shared" si="536"/>
        <v/>
      </c>
      <c r="DB1767" t="str">
        <f t="shared" si="536"/>
        <v/>
      </c>
      <c r="DC1767" t="str">
        <f t="shared" si="536"/>
        <v/>
      </c>
      <c r="DD1767">
        <f t="shared" si="536"/>
        <v>1</v>
      </c>
      <c r="DE1767">
        <f t="shared" si="536"/>
        <v>1</v>
      </c>
      <c r="DF1767">
        <f t="shared" si="536"/>
        <v>1</v>
      </c>
      <c r="DG1767">
        <f t="shared" si="536"/>
        <v>1</v>
      </c>
      <c r="DH1767">
        <f t="shared" si="536"/>
        <v>1</v>
      </c>
      <c r="DI1767" t="str">
        <f t="shared" si="529"/>
        <v/>
      </c>
      <c r="DJ1767" t="str">
        <f t="shared" si="530"/>
        <v/>
      </c>
    </row>
    <row r="1768" spans="1:114" ht="18" customHeight="1" x14ac:dyDescent="0.3">
      <c r="A1768" s="9" t="s">
        <v>3686</v>
      </c>
      <c r="B1768" s="9" t="s">
        <v>3687</v>
      </c>
      <c r="C1768" s="9" t="s">
        <v>3698</v>
      </c>
      <c r="D1768" s="9" t="s">
        <v>6520</v>
      </c>
      <c r="G1768" s="2" t="str">
        <f t="shared" ref="G1768:G1769" si="537">AA1768</f>
        <v>國英</v>
      </c>
      <c r="H1768" s="9" t="str">
        <f t="shared" si="523"/>
        <v>國</v>
      </c>
      <c r="I1768" s="9" t="str">
        <f t="shared" si="524"/>
        <v/>
      </c>
      <c r="J1768" t="str">
        <f t="shared" si="531"/>
        <v/>
      </c>
      <c r="K1768" t="str">
        <f t="shared" si="532"/>
        <v/>
      </c>
      <c r="L1768" s="9" t="str">
        <f t="shared" si="525"/>
        <v/>
      </c>
      <c r="M1768" s="9" t="str">
        <f t="shared" si="526"/>
        <v/>
      </c>
      <c r="N1768" s="1" t="s">
        <v>427</v>
      </c>
      <c r="O1768" s="1" t="s">
        <v>85</v>
      </c>
      <c r="P1768" s="1" t="s">
        <v>85</v>
      </c>
      <c r="Q1768" s="1" t="s">
        <v>85</v>
      </c>
      <c r="R1768" s="1" t="s">
        <v>85</v>
      </c>
      <c r="S1768" s="1" t="s">
        <v>85</v>
      </c>
      <c r="T1768" s="1" t="s">
        <v>85</v>
      </c>
      <c r="U1768" s="2">
        <v>0</v>
      </c>
      <c r="V1768" s="2">
        <v>0</v>
      </c>
      <c r="W1768" s="2">
        <v>0</v>
      </c>
      <c r="X1768" s="2">
        <v>0</v>
      </c>
      <c r="Y1768" s="2">
        <v>0</v>
      </c>
      <c r="Z1768" s="2">
        <v>0</v>
      </c>
      <c r="AA1768" s="2" t="s">
        <v>347</v>
      </c>
      <c r="AB1768" s="13" t="str">
        <f t="shared" si="527"/>
        <v/>
      </c>
      <c r="AC1768" s="2">
        <v>6</v>
      </c>
      <c r="AD1768" s="3">
        <v>1</v>
      </c>
      <c r="AE1768" s="3">
        <v>0</v>
      </c>
      <c r="AF1768" s="3">
        <v>0</v>
      </c>
      <c r="AG1768" s="3">
        <v>0</v>
      </c>
      <c r="AH1768" s="3">
        <v>0</v>
      </c>
      <c r="AI1768" s="3">
        <v>0</v>
      </c>
      <c r="AJ1768" s="3">
        <v>10</v>
      </c>
      <c r="AK1768" t="s">
        <v>85</v>
      </c>
      <c r="AL1768" s="10">
        <v>45065</v>
      </c>
      <c r="AM1768" s="10">
        <v>45067</v>
      </c>
      <c r="AQ1768" s="10">
        <v>45076</v>
      </c>
      <c r="AR1768" t="s">
        <v>88</v>
      </c>
      <c r="AS1768" t="s">
        <v>203</v>
      </c>
      <c r="AX1768">
        <v>0</v>
      </c>
      <c r="AY1768">
        <v>0</v>
      </c>
      <c r="AZ1768">
        <v>0</v>
      </c>
      <c r="BA1768">
        <v>0</v>
      </c>
      <c r="BB1768">
        <v>0</v>
      </c>
      <c r="BC1768">
        <v>0</v>
      </c>
      <c r="BD1768">
        <v>40</v>
      </c>
      <c r="BE1768">
        <v>50</v>
      </c>
      <c r="BF1768">
        <v>0</v>
      </c>
      <c r="BG1768">
        <v>0</v>
      </c>
      <c r="BH1768">
        <v>0</v>
      </c>
      <c r="BI1768">
        <v>0</v>
      </c>
      <c r="BJ1768" t="s">
        <v>91</v>
      </c>
      <c r="BK1768" t="s">
        <v>114</v>
      </c>
      <c r="BL1768" t="s">
        <v>329</v>
      </c>
      <c r="BM1768" t="s">
        <v>94</v>
      </c>
      <c r="BN1768" t="s">
        <v>124</v>
      </c>
      <c r="BP1768" t="s">
        <v>5935</v>
      </c>
      <c r="BQ1768" s="11" t="s">
        <v>5938</v>
      </c>
      <c r="BR1768" s="11" t="s">
        <v>5939</v>
      </c>
      <c r="BS1768">
        <v>8</v>
      </c>
      <c r="BT1768">
        <v>0</v>
      </c>
      <c r="BU1768">
        <v>0</v>
      </c>
      <c r="BV1768">
        <v>1</v>
      </c>
      <c r="BW1768">
        <v>0</v>
      </c>
      <c r="BY1768">
        <v>0</v>
      </c>
      <c r="BZ1768">
        <v>48</v>
      </c>
      <c r="CS1768">
        <f t="shared" si="536"/>
        <v>1</v>
      </c>
      <c r="CT1768" s="5">
        <f t="shared" si="528"/>
        <v>1</v>
      </c>
      <c r="CU1768" t="str">
        <f t="shared" si="536"/>
        <v/>
      </c>
      <c r="CV1768">
        <f t="shared" si="536"/>
        <v>1</v>
      </c>
      <c r="CW1768">
        <f t="shared" si="536"/>
        <v>1</v>
      </c>
      <c r="CX1768">
        <f t="shared" si="536"/>
        <v>1</v>
      </c>
      <c r="CY1768" t="str">
        <f t="shared" si="536"/>
        <v/>
      </c>
      <c r="CZ1768">
        <f t="shared" si="536"/>
        <v>1</v>
      </c>
      <c r="DA1768" t="str">
        <f t="shared" si="536"/>
        <v/>
      </c>
      <c r="DB1768" t="str">
        <f t="shared" si="536"/>
        <v/>
      </c>
      <c r="DC1768" t="str">
        <f t="shared" si="536"/>
        <v/>
      </c>
      <c r="DD1768">
        <f t="shared" si="536"/>
        <v>1</v>
      </c>
      <c r="DE1768">
        <f t="shared" si="536"/>
        <v>1</v>
      </c>
      <c r="DF1768">
        <f t="shared" si="536"/>
        <v>1</v>
      </c>
      <c r="DG1768">
        <f t="shared" si="536"/>
        <v>1</v>
      </c>
      <c r="DH1768">
        <f t="shared" si="536"/>
        <v>1</v>
      </c>
      <c r="DI1768" t="str">
        <f t="shared" si="529"/>
        <v/>
      </c>
      <c r="DJ1768" t="str">
        <f t="shared" si="530"/>
        <v/>
      </c>
    </row>
    <row r="1769" spans="1:114" ht="18" customHeight="1" x14ac:dyDescent="0.3">
      <c r="A1769" s="9" t="s">
        <v>3686</v>
      </c>
      <c r="B1769" s="9" t="s">
        <v>3687</v>
      </c>
      <c r="C1769" s="9" t="s">
        <v>3700</v>
      </c>
      <c r="D1769" s="9" t="s">
        <v>6521</v>
      </c>
      <c r="G1769" s="2" t="str">
        <f t="shared" si="537"/>
        <v>國社</v>
      </c>
      <c r="H1769" s="9" t="str">
        <f t="shared" si="523"/>
        <v>國</v>
      </c>
      <c r="I1769" s="9" t="str">
        <f t="shared" si="524"/>
        <v/>
      </c>
      <c r="J1769" t="str">
        <f t="shared" si="531"/>
        <v/>
      </c>
      <c r="K1769" t="str">
        <f t="shared" si="532"/>
        <v/>
      </c>
      <c r="L1769" s="9" t="str">
        <f t="shared" si="525"/>
        <v/>
      </c>
      <c r="M1769" s="9" t="str">
        <f t="shared" si="526"/>
        <v/>
      </c>
      <c r="N1769" s="1" t="s">
        <v>427</v>
      </c>
      <c r="O1769" s="1" t="s">
        <v>85</v>
      </c>
      <c r="P1769" s="1" t="s">
        <v>85</v>
      </c>
      <c r="Q1769" s="1" t="s">
        <v>85</v>
      </c>
      <c r="R1769" s="1" t="s">
        <v>85</v>
      </c>
      <c r="S1769" s="1" t="s">
        <v>85</v>
      </c>
      <c r="T1769" s="1" t="s">
        <v>85</v>
      </c>
      <c r="U1769" s="2">
        <v>0</v>
      </c>
      <c r="V1769" s="2">
        <v>0</v>
      </c>
      <c r="W1769" s="2">
        <v>0</v>
      </c>
      <c r="X1769" s="2">
        <v>0</v>
      </c>
      <c r="Y1769" s="2">
        <v>0</v>
      </c>
      <c r="Z1769" s="2">
        <v>0</v>
      </c>
      <c r="AA1769" s="2" t="s">
        <v>667</v>
      </c>
      <c r="AB1769" s="13" t="str">
        <f t="shared" si="527"/>
        <v/>
      </c>
      <c r="AC1769" s="2">
        <v>6</v>
      </c>
      <c r="AD1769" s="3">
        <v>1.5</v>
      </c>
      <c r="AE1769" s="3">
        <v>0</v>
      </c>
      <c r="AF1769" s="3">
        <v>0</v>
      </c>
      <c r="AG1769" s="3">
        <v>0</v>
      </c>
      <c r="AH1769" s="3">
        <v>0</v>
      </c>
      <c r="AI1769" s="3">
        <v>0</v>
      </c>
      <c r="AJ1769" s="3">
        <v>10</v>
      </c>
      <c r="AK1769" t="s">
        <v>85</v>
      </c>
      <c r="AL1769" s="10">
        <v>45065</v>
      </c>
      <c r="AM1769" s="10">
        <v>45067</v>
      </c>
      <c r="AQ1769" s="10">
        <v>45076</v>
      </c>
      <c r="AR1769" t="s">
        <v>88</v>
      </c>
      <c r="AS1769" t="s">
        <v>203</v>
      </c>
      <c r="AX1769">
        <v>0</v>
      </c>
      <c r="AY1769">
        <v>0</v>
      </c>
      <c r="AZ1769">
        <v>0</v>
      </c>
      <c r="BA1769">
        <v>0</v>
      </c>
      <c r="BB1769">
        <v>0</v>
      </c>
      <c r="BC1769">
        <v>0</v>
      </c>
      <c r="BD1769">
        <v>40</v>
      </c>
      <c r="BE1769">
        <v>50</v>
      </c>
      <c r="BF1769">
        <v>0</v>
      </c>
      <c r="BG1769">
        <v>0</v>
      </c>
      <c r="BH1769">
        <v>0</v>
      </c>
      <c r="BI1769">
        <v>0</v>
      </c>
      <c r="BJ1769" t="s">
        <v>91</v>
      </c>
      <c r="BK1769" t="s">
        <v>114</v>
      </c>
      <c r="BL1769" t="s">
        <v>329</v>
      </c>
      <c r="BM1769" t="s">
        <v>94</v>
      </c>
      <c r="BN1769" t="s">
        <v>124</v>
      </c>
      <c r="BP1769" t="s">
        <v>5935</v>
      </c>
      <c r="BQ1769" s="11" t="s">
        <v>5938</v>
      </c>
      <c r="BR1769" s="11" t="s">
        <v>5940</v>
      </c>
      <c r="BS1769">
        <v>8</v>
      </c>
      <c r="BT1769">
        <v>0</v>
      </c>
      <c r="BU1769">
        <v>0</v>
      </c>
      <c r="BV1769">
        <v>1</v>
      </c>
      <c r="BW1769">
        <v>0</v>
      </c>
      <c r="BY1769">
        <v>0</v>
      </c>
      <c r="BZ1769">
        <v>48</v>
      </c>
      <c r="CS1769">
        <f t="shared" si="536"/>
        <v>1</v>
      </c>
      <c r="CT1769" s="5">
        <f t="shared" si="528"/>
        <v>1</v>
      </c>
      <c r="CU1769" t="str">
        <f t="shared" si="536"/>
        <v/>
      </c>
      <c r="CV1769">
        <f t="shared" si="536"/>
        <v>1</v>
      </c>
      <c r="CW1769">
        <f t="shared" si="536"/>
        <v>1</v>
      </c>
      <c r="CX1769">
        <f t="shared" si="536"/>
        <v>1</v>
      </c>
      <c r="CY1769" t="str">
        <f t="shared" si="536"/>
        <v/>
      </c>
      <c r="CZ1769">
        <f t="shared" si="536"/>
        <v>1</v>
      </c>
      <c r="DA1769" t="str">
        <f t="shared" si="536"/>
        <v/>
      </c>
      <c r="DB1769" t="str">
        <f t="shared" si="536"/>
        <v/>
      </c>
      <c r="DC1769" t="str">
        <f t="shared" si="536"/>
        <v/>
      </c>
      <c r="DD1769">
        <f t="shared" si="536"/>
        <v>1</v>
      </c>
      <c r="DE1769">
        <f t="shared" si="536"/>
        <v>1</v>
      </c>
      <c r="DF1769">
        <f t="shared" si="536"/>
        <v>1</v>
      </c>
      <c r="DG1769">
        <f t="shared" si="536"/>
        <v>1</v>
      </c>
      <c r="DH1769">
        <f t="shared" si="536"/>
        <v>1</v>
      </c>
      <c r="DI1769" t="str">
        <f t="shared" si="529"/>
        <v/>
      </c>
      <c r="DJ1769" t="str">
        <f t="shared" si="530"/>
        <v/>
      </c>
    </row>
    <row r="1770" spans="1:114" ht="18" customHeight="1" x14ac:dyDescent="0.3">
      <c r="A1770" s="9" t="s">
        <v>3686</v>
      </c>
      <c r="B1770" s="9" t="s">
        <v>3687</v>
      </c>
      <c r="C1770" s="9" t="s">
        <v>3702</v>
      </c>
      <c r="D1770" s="9" t="s">
        <v>6522</v>
      </c>
      <c r="G1770" t="str">
        <f t="shared" si="522"/>
        <v>社</v>
      </c>
      <c r="H1770" s="9" t="str">
        <f t="shared" si="523"/>
        <v/>
      </c>
      <c r="I1770" s="9" t="str">
        <f t="shared" si="524"/>
        <v/>
      </c>
      <c r="J1770" t="str">
        <f t="shared" si="531"/>
        <v/>
      </c>
      <c r="K1770" t="str">
        <f t="shared" si="532"/>
        <v/>
      </c>
      <c r="L1770" s="9" t="str">
        <f t="shared" si="525"/>
        <v>社</v>
      </c>
      <c r="M1770" s="9" t="str">
        <f t="shared" si="526"/>
        <v/>
      </c>
      <c r="N1770" s="1" t="s">
        <v>85</v>
      </c>
      <c r="O1770" s="1" t="s">
        <v>85</v>
      </c>
      <c r="P1770" s="1" t="s">
        <v>85</v>
      </c>
      <c r="Q1770" s="1" t="s">
        <v>85</v>
      </c>
      <c r="R1770" s="1" t="s">
        <v>427</v>
      </c>
      <c r="S1770" s="1" t="s">
        <v>85</v>
      </c>
      <c r="T1770" s="1" t="s">
        <v>85</v>
      </c>
      <c r="U1770" s="2">
        <v>0</v>
      </c>
      <c r="V1770" s="2">
        <v>0</v>
      </c>
      <c r="W1770" s="2">
        <v>0</v>
      </c>
      <c r="X1770" s="2">
        <v>0</v>
      </c>
      <c r="Y1770" s="2">
        <v>6</v>
      </c>
      <c r="Z1770" s="2">
        <v>0</v>
      </c>
      <c r="AA1770" s="2" t="s">
        <v>85</v>
      </c>
      <c r="AB1770" s="13" t="str">
        <f t="shared" si="527"/>
        <v>err</v>
      </c>
      <c r="AC1770" s="2">
        <v>0</v>
      </c>
      <c r="AD1770" s="3">
        <v>0</v>
      </c>
      <c r="AE1770" s="3">
        <v>0</v>
      </c>
      <c r="AF1770" s="3">
        <v>0</v>
      </c>
      <c r="AG1770" s="3">
        <v>0</v>
      </c>
      <c r="AH1770" s="3">
        <v>1</v>
      </c>
      <c r="AI1770" s="3">
        <v>0</v>
      </c>
      <c r="AJ1770" s="3">
        <v>10</v>
      </c>
      <c r="AK1770" t="s">
        <v>85</v>
      </c>
      <c r="AL1770" s="10">
        <v>45065</v>
      </c>
      <c r="AM1770" s="10">
        <v>45067</v>
      </c>
      <c r="AQ1770" s="10">
        <v>45076</v>
      </c>
      <c r="AR1770" t="s">
        <v>88</v>
      </c>
      <c r="AS1770" t="s">
        <v>203</v>
      </c>
      <c r="AX1770">
        <v>0</v>
      </c>
      <c r="AY1770">
        <v>0</v>
      </c>
      <c r="AZ1770">
        <v>0</v>
      </c>
      <c r="BA1770">
        <v>0</v>
      </c>
      <c r="BB1770">
        <v>0</v>
      </c>
      <c r="BC1770">
        <v>0</v>
      </c>
      <c r="BD1770">
        <v>40</v>
      </c>
      <c r="BE1770">
        <v>50</v>
      </c>
      <c r="BF1770">
        <v>0</v>
      </c>
      <c r="BG1770">
        <v>0</v>
      </c>
      <c r="BH1770">
        <v>0</v>
      </c>
      <c r="BI1770">
        <v>0</v>
      </c>
      <c r="BJ1770" t="s">
        <v>91</v>
      </c>
      <c r="BK1770" t="s">
        <v>114</v>
      </c>
      <c r="BL1770" t="s">
        <v>329</v>
      </c>
      <c r="BM1770" t="s">
        <v>94</v>
      </c>
      <c r="BN1770" t="s">
        <v>124</v>
      </c>
      <c r="BP1770" t="s">
        <v>5935</v>
      </c>
      <c r="BQ1770" s="11" t="s">
        <v>5938</v>
      </c>
      <c r="BR1770" s="11" t="s">
        <v>5941</v>
      </c>
      <c r="BS1770">
        <v>8</v>
      </c>
      <c r="BT1770">
        <v>0</v>
      </c>
      <c r="BU1770">
        <v>0</v>
      </c>
      <c r="BV1770">
        <v>0</v>
      </c>
      <c r="BW1770">
        <v>0</v>
      </c>
      <c r="BY1770">
        <v>0</v>
      </c>
      <c r="BZ1770">
        <v>48</v>
      </c>
      <c r="CS1770">
        <f t="shared" si="536"/>
        <v>1</v>
      </c>
      <c r="CT1770" s="5">
        <f t="shared" si="528"/>
        <v>1</v>
      </c>
      <c r="CU1770" t="str">
        <f t="shared" si="536"/>
        <v/>
      </c>
      <c r="CV1770">
        <f t="shared" si="536"/>
        <v>1</v>
      </c>
      <c r="CW1770">
        <f t="shared" si="536"/>
        <v>1</v>
      </c>
      <c r="CX1770">
        <f t="shared" si="536"/>
        <v>1</v>
      </c>
      <c r="CY1770" t="str">
        <f t="shared" si="536"/>
        <v/>
      </c>
      <c r="CZ1770">
        <f t="shared" si="536"/>
        <v>1</v>
      </c>
      <c r="DA1770" t="str">
        <f t="shared" si="536"/>
        <v/>
      </c>
      <c r="DB1770" t="str">
        <f t="shared" si="536"/>
        <v/>
      </c>
      <c r="DC1770" t="str">
        <f t="shared" si="536"/>
        <v/>
      </c>
      <c r="DD1770">
        <f t="shared" si="536"/>
        <v>1</v>
      </c>
      <c r="DE1770">
        <f t="shared" si="536"/>
        <v>1</v>
      </c>
      <c r="DF1770">
        <f t="shared" si="536"/>
        <v>1</v>
      </c>
      <c r="DG1770">
        <f t="shared" si="536"/>
        <v>1</v>
      </c>
      <c r="DH1770">
        <f t="shared" si="536"/>
        <v>1</v>
      </c>
      <c r="DI1770" t="str">
        <f t="shared" si="529"/>
        <v/>
      </c>
      <c r="DJ1770" t="str">
        <f t="shared" si="530"/>
        <v/>
      </c>
    </row>
    <row r="1771" spans="1:114" ht="18" customHeight="1" x14ac:dyDescent="0.3">
      <c r="A1771" s="9" t="s">
        <v>3686</v>
      </c>
      <c r="B1771" s="9" t="s">
        <v>3687</v>
      </c>
      <c r="C1771" s="9" t="s">
        <v>3704</v>
      </c>
      <c r="D1771" s="9" t="s">
        <v>3695</v>
      </c>
      <c r="G1771" t="str">
        <f t="shared" si="522"/>
        <v>國</v>
      </c>
      <c r="H1771" s="9" t="str">
        <f t="shared" si="523"/>
        <v>國</v>
      </c>
      <c r="I1771" s="9" t="str">
        <f t="shared" si="524"/>
        <v/>
      </c>
      <c r="J1771" t="str">
        <f t="shared" si="531"/>
        <v/>
      </c>
      <c r="K1771" t="str">
        <f t="shared" si="532"/>
        <v/>
      </c>
      <c r="L1771" s="9" t="str">
        <f t="shared" si="525"/>
        <v/>
      </c>
      <c r="M1771" s="9" t="str">
        <f t="shared" si="526"/>
        <v/>
      </c>
      <c r="N1771" s="1" t="s">
        <v>427</v>
      </c>
      <c r="O1771" s="1" t="s">
        <v>85</v>
      </c>
      <c r="P1771" s="1" t="s">
        <v>85</v>
      </c>
      <c r="Q1771" s="1" t="s">
        <v>85</v>
      </c>
      <c r="R1771" s="1" t="s">
        <v>85</v>
      </c>
      <c r="S1771" s="1" t="s">
        <v>85</v>
      </c>
      <c r="T1771" s="1" t="s">
        <v>85</v>
      </c>
      <c r="U1771" s="2">
        <v>5</v>
      </c>
      <c r="V1771" s="2">
        <v>0</v>
      </c>
      <c r="W1771" s="2">
        <v>0</v>
      </c>
      <c r="X1771" s="2">
        <v>0</v>
      </c>
      <c r="Y1771" s="2">
        <v>0</v>
      </c>
      <c r="Z1771" s="2">
        <v>0</v>
      </c>
      <c r="AA1771" s="2" t="s">
        <v>85</v>
      </c>
      <c r="AB1771" s="13" t="str">
        <f t="shared" si="527"/>
        <v>err</v>
      </c>
      <c r="AC1771" s="2">
        <v>0</v>
      </c>
      <c r="AD1771" s="3">
        <v>1</v>
      </c>
      <c r="AE1771" s="3">
        <v>0</v>
      </c>
      <c r="AF1771" s="3">
        <v>0</v>
      </c>
      <c r="AG1771" s="3">
        <v>0</v>
      </c>
      <c r="AH1771" s="3">
        <v>0</v>
      </c>
      <c r="AI1771" s="3">
        <v>0</v>
      </c>
      <c r="AJ1771" s="3">
        <v>10</v>
      </c>
      <c r="AK1771" t="s">
        <v>85</v>
      </c>
      <c r="AL1771" s="10">
        <v>45065</v>
      </c>
      <c r="AM1771" s="10">
        <v>45067</v>
      </c>
      <c r="AQ1771" s="10">
        <v>45076</v>
      </c>
      <c r="AR1771" t="s">
        <v>88</v>
      </c>
      <c r="AS1771" t="s">
        <v>203</v>
      </c>
      <c r="AX1771">
        <v>0</v>
      </c>
      <c r="AY1771">
        <v>0</v>
      </c>
      <c r="AZ1771">
        <v>0</v>
      </c>
      <c r="BA1771">
        <v>0</v>
      </c>
      <c r="BB1771">
        <v>0</v>
      </c>
      <c r="BC1771">
        <v>0</v>
      </c>
      <c r="BD1771">
        <v>40</v>
      </c>
      <c r="BE1771">
        <v>50</v>
      </c>
      <c r="BF1771">
        <v>0</v>
      </c>
      <c r="BG1771">
        <v>0</v>
      </c>
      <c r="BH1771">
        <v>0</v>
      </c>
      <c r="BI1771">
        <v>0</v>
      </c>
      <c r="BJ1771" t="s">
        <v>91</v>
      </c>
      <c r="BK1771" t="s">
        <v>200</v>
      </c>
      <c r="BL1771" t="s">
        <v>329</v>
      </c>
      <c r="BM1771" t="s">
        <v>94</v>
      </c>
      <c r="BN1771" t="s">
        <v>124</v>
      </c>
      <c r="BP1771" t="s">
        <v>5942</v>
      </c>
      <c r="BQ1771" s="12" t="s">
        <v>8657</v>
      </c>
      <c r="BR1771" s="11" t="s">
        <v>5943</v>
      </c>
      <c r="BS1771">
        <v>10</v>
      </c>
      <c r="BT1771">
        <v>0</v>
      </c>
      <c r="BU1771">
        <v>0</v>
      </c>
      <c r="BV1771">
        <v>1</v>
      </c>
      <c r="BW1771">
        <v>0</v>
      </c>
      <c r="BY1771">
        <v>0</v>
      </c>
      <c r="BZ1771">
        <v>50</v>
      </c>
      <c r="CS1771">
        <f t="shared" si="536"/>
        <v>1</v>
      </c>
      <c r="CT1771" s="5" t="str">
        <f t="shared" si="528"/>
        <v/>
      </c>
      <c r="CU1771" t="str">
        <f t="shared" si="536"/>
        <v/>
      </c>
      <c r="CV1771" t="str">
        <f t="shared" si="536"/>
        <v/>
      </c>
      <c r="CW1771">
        <f t="shared" si="536"/>
        <v>1</v>
      </c>
      <c r="CX1771">
        <f t="shared" si="536"/>
        <v>1</v>
      </c>
      <c r="CY1771" t="str">
        <f t="shared" si="536"/>
        <v/>
      </c>
      <c r="CZ1771">
        <f t="shared" si="536"/>
        <v>1</v>
      </c>
      <c r="DA1771" t="str">
        <f t="shared" si="536"/>
        <v/>
      </c>
      <c r="DB1771" t="str">
        <f t="shared" si="536"/>
        <v/>
      </c>
      <c r="DC1771" t="str">
        <f t="shared" si="536"/>
        <v/>
      </c>
      <c r="DD1771">
        <f t="shared" si="536"/>
        <v>1</v>
      </c>
      <c r="DE1771">
        <f t="shared" si="536"/>
        <v>1</v>
      </c>
      <c r="DF1771">
        <f t="shared" si="536"/>
        <v>1</v>
      </c>
      <c r="DG1771">
        <f t="shared" si="536"/>
        <v>1</v>
      </c>
      <c r="DH1771">
        <f t="shared" si="536"/>
        <v>1</v>
      </c>
      <c r="DI1771" t="str">
        <f t="shared" si="529"/>
        <v/>
      </c>
      <c r="DJ1771" t="str">
        <f t="shared" si="530"/>
        <v/>
      </c>
    </row>
    <row r="1772" spans="1:114" ht="18" customHeight="1" x14ac:dyDescent="0.3">
      <c r="A1772" s="9" t="s">
        <v>3686</v>
      </c>
      <c r="B1772" s="9" t="s">
        <v>3687</v>
      </c>
      <c r="C1772" s="9" t="s">
        <v>3705</v>
      </c>
      <c r="D1772" s="9" t="s">
        <v>6523</v>
      </c>
      <c r="G1772" t="str">
        <f t="shared" si="522"/>
        <v>國社</v>
      </c>
      <c r="H1772" s="9" t="str">
        <f t="shared" si="523"/>
        <v>國</v>
      </c>
      <c r="I1772" s="9" t="str">
        <f t="shared" si="524"/>
        <v/>
      </c>
      <c r="J1772" t="str">
        <f t="shared" si="531"/>
        <v/>
      </c>
      <c r="K1772" t="str">
        <f t="shared" si="532"/>
        <v/>
      </c>
      <c r="L1772" s="9" t="str">
        <f t="shared" si="525"/>
        <v>社</v>
      </c>
      <c r="M1772" s="9" t="str">
        <f t="shared" si="526"/>
        <v/>
      </c>
      <c r="N1772" s="1" t="s">
        <v>427</v>
      </c>
      <c r="O1772" s="1" t="s">
        <v>85</v>
      </c>
      <c r="P1772" s="1" t="s">
        <v>85</v>
      </c>
      <c r="Q1772" s="1" t="s">
        <v>85</v>
      </c>
      <c r="R1772" s="1" t="s">
        <v>85</v>
      </c>
      <c r="S1772" s="1" t="s">
        <v>85</v>
      </c>
      <c r="T1772" s="1" t="s">
        <v>85</v>
      </c>
      <c r="U1772" s="2">
        <v>0</v>
      </c>
      <c r="V1772" s="2">
        <v>0</v>
      </c>
      <c r="W1772" s="2">
        <v>0</v>
      </c>
      <c r="X1772" s="2">
        <v>0</v>
      </c>
      <c r="Y1772" s="2">
        <v>0</v>
      </c>
      <c r="Z1772" s="2">
        <v>0</v>
      </c>
      <c r="AA1772" s="2" t="s">
        <v>667</v>
      </c>
      <c r="AB1772" s="13" t="str">
        <f t="shared" si="527"/>
        <v/>
      </c>
      <c r="AC1772" s="2">
        <v>6</v>
      </c>
      <c r="AD1772" s="3">
        <v>1</v>
      </c>
      <c r="AE1772" s="3">
        <v>0</v>
      </c>
      <c r="AF1772" s="3">
        <v>0</v>
      </c>
      <c r="AG1772" s="3">
        <v>0</v>
      </c>
      <c r="AH1772" s="3">
        <v>1</v>
      </c>
      <c r="AI1772" s="3">
        <v>0</v>
      </c>
      <c r="AJ1772" s="3">
        <v>10</v>
      </c>
      <c r="AK1772" t="s">
        <v>85</v>
      </c>
      <c r="AL1772" s="10">
        <v>45065</v>
      </c>
      <c r="AM1772" s="10">
        <v>45067</v>
      </c>
      <c r="AQ1772" s="10">
        <v>45076</v>
      </c>
      <c r="AR1772" t="s">
        <v>88</v>
      </c>
      <c r="AS1772" t="s">
        <v>203</v>
      </c>
      <c r="AX1772">
        <v>0</v>
      </c>
      <c r="AY1772">
        <v>0</v>
      </c>
      <c r="AZ1772">
        <v>0</v>
      </c>
      <c r="BA1772">
        <v>0</v>
      </c>
      <c r="BB1772">
        <v>0</v>
      </c>
      <c r="BC1772">
        <v>0</v>
      </c>
      <c r="BD1772">
        <v>40</v>
      </c>
      <c r="BE1772">
        <v>50</v>
      </c>
      <c r="BF1772">
        <v>0</v>
      </c>
      <c r="BG1772">
        <v>0</v>
      </c>
      <c r="BH1772">
        <v>0</v>
      </c>
      <c r="BI1772">
        <v>0</v>
      </c>
      <c r="BJ1772" t="s">
        <v>91</v>
      </c>
      <c r="BK1772" t="s">
        <v>200</v>
      </c>
      <c r="BL1772" t="s">
        <v>329</v>
      </c>
      <c r="BM1772" t="s">
        <v>94</v>
      </c>
      <c r="BN1772" t="s">
        <v>124</v>
      </c>
      <c r="BP1772" t="s">
        <v>5942</v>
      </c>
      <c r="BQ1772" s="12" t="s">
        <v>8658</v>
      </c>
      <c r="BR1772" s="11" t="s">
        <v>5944</v>
      </c>
      <c r="BS1772">
        <v>8</v>
      </c>
      <c r="BT1772">
        <v>0</v>
      </c>
      <c r="BU1772">
        <v>0</v>
      </c>
      <c r="BV1772">
        <v>1</v>
      </c>
      <c r="BW1772">
        <v>0</v>
      </c>
      <c r="BY1772">
        <v>0</v>
      </c>
      <c r="BZ1772">
        <v>48</v>
      </c>
      <c r="CS1772">
        <f t="shared" si="536"/>
        <v>1</v>
      </c>
      <c r="CT1772" s="5" t="str">
        <f t="shared" si="528"/>
        <v/>
      </c>
      <c r="CU1772" t="str">
        <f t="shared" si="536"/>
        <v/>
      </c>
      <c r="CV1772" t="str">
        <f t="shared" si="536"/>
        <v/>
      </c>
      <c r="CW1772">
        <f t="shared" si="536"/>
        <v>1</v>
      </c>
      <c r="CX1772">
        <f t="shared" si="536"/>
        <v>1</v>
      </c>
      <c r="CY1772" t="str">
        <f t="shared" si="536"/>
        <v/>
      </c>
      <c r="CZ1772">
        <f t="shared" si="536"/>
        <v>1</v>
      </c>
      <c r="DA1772" t="str">
        <f t="shared" si="536"/>
        <v/>
      </c>
      <c r="DB1772" t="str">
        <f t="shared" si="536"/>
        <v/>
      </c>
      <c r="DC1772" t="str">
        <f t="shared" si="536"/>
        <v/>
      </c>
      <c r="DD1772">
        <f t="shared" si="536"/>
        <v>1</v>
      </c>
      <c r="DE1772">
        <f t="shared" si="536"/>
        <v>1</v>
      </c>
      <c r="DF1772">
        <f t="shared" si="536"/>
        <v>1</v>
      </c>
      <c r="DG1772">
        <f t="shared" si="536"/>
        <v>1</v>
      </c>
      <c r="DH1772">
        <f t="shared" si="536"/>
        <v>1</v>
      </c>
      <c r="DI1772" t="str">
        <f t="shared" si="529"/>
        <v/>
      </c>
      <c r="DJ1772" t="str">
        <f t="shared" si="530"/>
        <v/>
      </c>
    </row>
    <row r="1773" spans="1:114" ht="18" customHeight="1" x14ac:dyDescent="0.3">
      <c r="A1773" s="9" t="s">
        <v>3686</v>
      </c>
      <c r="B1773" s="9" t="s">
        <v>3687</v>
      </c>
      <c r="C1773" s="9" t="s">
        <v>3706</v>
      </c>
      <c r="D1773" s="9" t="s">
        <v>6524</v>
      </c>
      <c r="G1773" t="str">
        <f t="shared" si="522"/>
        <v>英</v>
      </c>
      <c r="H1773" s="9" t="str">
        <f t="shared" si="523"/>
        <v/>
      </c>
      <c r="I1773" s="9" t="str">
        <f t="shared" si="524"/>
        <v>英</v>
      </c>
      <c r="J1773" t="str">
        <f t="shared" si="531"/>
        <v/>
      </c>
      <c r="K1773" t="str">
        <f t="shared" si="532"/>
        <v/>
      </c>
      <c r="L1773" s="9" t="str">
        <f t="shared" si="525"/>
        <v/>
      </c>
      <c r="M1773" s="9" t="str">
        <f t="shared" si="526"/>
        <v/>
      </c>
      <c r="N1773" s="1" t="s">
        <v>85</v>
      </c>
      <c r="O1773" s="1" t="s">
        <v>427</v>
      </c>
      <c r="P1773" s="1" t="s">
        <v>85</v>
      </c>
      <c r="Q1773" s="1" t="s">
        <v>85</v>
      </c>
      <c r="R1773" s="1" t="s">
        <v>85</v>
      </c>
      <c r="S1773" s="1" t="s">
        <v>85</v>
      </c>
      <c r="T1773" s="1" t="s">
        <v>85</v>
      </c>
      <c r="U1773" s="2">
        <v>0</v>
      </c>
      <c r="V1773" s="2">
        <v>8</v>
      </c>
      <c r="W1773" s="2">
        <v>0</v>
      </c>
      <c r="X1773" s="2">
        <v>0</v>
      </c>
      <c r="Y1773" s="2">
        <v>0</v>
      </c>
      <c r="Z1773" s="2">
        <v>0</v>
      </c>
      <c r="AA1773" s="2" t="s">
        <v>85</v>
      </c>
      <c r="AB1773" s="13" t="str">
        <f t="shared" si="527"/>
        <v>err</v>
      </c>
      <c r="AC1773" s="2">
        <v>0</v>
      </c>
      <c r="AD1773" s="3">
        <v>0</v>
      </c>
      <c r="AE1773" s="3">
        <v>1</v>
      </c>
      <c r="AF1773" s="3">
        <v>0</v>
      </c>
      <c r="AG1773" s="3">
        <v>0</v>
      </c>
      <c r="AH1773" s="3">
        <v>0</v>
      </c>
      <c r="AI1773" s="3">
        <v>0</v>
      </c>
      <c r="AJ1773" s="3">
        <v>10</v>
      </c>
      <c r="AK1773" t="s">
        <v>85</v>
      </c>
      <c r="AL1773" s="10">
        <v>45065</v>
      </c>
      <c r="AM1773" s="10">
        <v>45067</v>
      </c>
      <c r="AQ1773" s="10">
        <v>45076</v>
      </c>
      <c r="AR1773" t="s">
        <v>88</v>
      </c>
      <c r="AS1773" t="s">
        <v>203</v>
      </c>
      <c r="AX1773">
        <v>0</v>
      </c>
      <c r="AY1773">
        <v>0</v>
      </c>
      <c r="AZ1773">
        <v>0</v>
      </c>
      <c r="BA1773">
        <v>0</v>
      </c>
      <c r="BB1773">
        <v>0</v>
      </c>
      <c r="BC1773">
        <v>0</v>
      </c>
      <c r="BD1773">
        <v>40</v>
      </c>
      <c r="BE1773">
        <v>50</v>
      </c>
      <c r="BF1773">
        <v>0</v>
      </c>
      <c r="BG1773">
        <v>0</v>
      </c>
      <c r="BH1773">
        <v>0</v>
      </c>
      <c r="BI1773">
        <v>0</v>
      </c>
      <c r="BJ1773" t="s">
        <v>91</v>
      </c>
      <c r="BK1773" t="s">
        <v>200</v>
      </c>
      <c r="BL1773" t="s">
        <v>329</v>
      </c>
      <c r="BM1773" t="s">
        <v>94</v>
      </c>
      <c r="BN1773" t="s">
        <v>124</v>
      </c>
      <c r="BP1773" t="s">
        <v>5942</v>
      </c>
      <c r="BQ1773" s="12" t="s">
        <v>8658</v>
      </c>
      <c r="BR1773" s="11" t="s">
        <v>5945</v>
      </c>
      <c r="BS1773">
        <v>6</v>
      </c>
      <c r="BT1773">
        <v>0</v>
      </c>
      <c r="BU1773">
        <v>0</v>
      </c>
      <c r="BV1773">
        <v>0</v>
      </c>
      <c r="BW1773">
        <v>0</v>
      </c>
      <c r="BY1773">
        <v>0</v>
      </c>
      <c r="BZ1773">
        <v>48</v>
      </c>
      <c r="CS1773">
        <f t="shared" si="536"/>
        <v>1</v>
      </c>
      <c r="CT1773" s="5" t="str">
        <f t="shared" si="528"/>
        <v/>
      </c>
      <c r="CU1773" t="str">
        <f t="shared" si="536"/>
        <v/>
      </c>
      <c r="CV1773" t="str">
        <f t="shared" si="536"/>
        <v/>
      </c>
      <c r="CW1773">
        <f t="shared" si="536"/>
        <v>1</v>
      </c>
      <c r="CX1773">
        <f t="shared" si="536"/>
        <v>1</v>
      </c>
      <c r="CY1773" t="str">
        <f t="shared" si="536"/>
        <v/>
      </c>
      <c r="CZ1773">
        <f t="shared" si="536"/>
        <v>1</v>
      </c>
      <c r="DA1773" t="str">
        <f t="shared" si="536"/>
        <v/>
      </c>
      <c r="DB1773" t="str">
        <f t="shared" si="536"/>
        <v/>
      </c>
      <c r="DC1773" t="str">
        <f t="shared" si="536"/>
        <v/>
      </c>
      <c r="DD1773">
        <f t="shared" si="536"/>
        <v>1</v>
      </c>
      <c r="DE1773">
        <f t="shared" si="536"/>
        <v>1</v>
      </c>
      <c r="DF1773">
        <f t="shared" si="536"/>
        <v>1</v>
      </c>
      <c r="DG1773">
        <f t="shared" si="536"/>
        <v>1</v>
      </c>
      <c r="DH1773">
        <f t="shared" si="536"/>
        <v>1</v>
      </c>
      <c r="DI1773" t="str">
        <f t="shared" si="529"/>
        <v/>
      </c>
      <c r="DJ1773" t="str">
        <f t="shared" si="530"/>
        <v/>
      </c>
    </row>
    <row r="1774" spans="1:114" ht="18" customHeight="1" x14ac:dyDescent="0.3">
      <c r="A1774" s="9" t="s">
        <v>3686</v>
      </c>
      <c r="B1774" s="9" t="s">
        <v>3687</v>
      </c>
      <c r="C1774" s="9" t="s">
        <v>3707</v>
      </c>
      <c r="D1774" s="9" t="s">
        <v>6525</v>
      </c>
      <c r="G1774" t="str">
        <f t="shared" si="522"/>
        <v>社</v>
      </c>
      <c r="H1774" s="9" t="str">
        <f t="shared" si="523"/>
        <v/>
      </c>
      <c r="I1774" s="9" t="str">
        <f t="shared" si="524"/>
        <v/>
      </c>
      <c r="J1774" t="str">
        <f t="shared" si="531"/>
        <v/>
      </c>
      <c r="K1774" t="str">
        <f t="shared" si="532"/>
        <v/>
      </c>
      <c r="L1774" s="9" t="str">
        <f t="shared" si="525"/>
        <v>社</v>
      </c>
      <c r="M1774" s="9" t="str">
        <f t="shared" si="526"/>
        <v/>
      </c>
      <c r="N1774" s="1" t="s">
        <v>85</v>
      </c>
      <c r="O1774" s="1" t="s">
        <v>85</v>
      </c>
      <c r="P1774" s="1" t="s">
        <v>85</v>
      </c>
      <c r="Q1774" s="1" t="s">
        <v>85</v>
      </c>
      <c r="R1774" s="1" t="s">
        <v>427</v>
      </c>
      <c r="S1774" s="1" t="s">
        <v>85</v>
      </c>
      <c r="T1774" s="1" t="s">
        <v>85</v>
      </c>
      <c r="U1774" s="2">
        <v>0</v>
      </c>
      <c r="V1774" s="2">
        <v>0</v>
      </c>
      <c r="W1774" s="2">
        <v>0</v>
      </c>
      <c r="X1774" s="2">
        <v>0</v>
      </c>
      <c r="Y1774" s="2">
        <v>5</v>
      </c>
      <c r="Z1774" s="2">
        <v>0</v>
      </c>
      <c r="AA1774" s="2" t="s">
        <v>85</v>
      </c>
      <c r="AB1774" s="13" t="str">
        <f t="shared" si="527"/>
        <v>err</v>
      </c>
      <c r="AC1774" s="2">
        <v>0</v>
      </c>
      <c r="AD1774" s="3">
        <v>0</v>
      </c>
      <c r="AE1774" s="3">
        <v>0</v>
      </c>
      <c r="AF1774" s="3">
        <v>0</v>
      </c>
      <c r="AG1774" s="3">
        <v>0</v>
      </c>
      <c r="AH1774" s="3">
        <v>1</v>
      </c>
      <c r="AI1774" s="3">
        <v>0</v>
      </c>
      <c r="AJ1774" s="3">
        <v>10</v>
      </c>
      <c r="AK1774" t="s">
        <v>85</v>
      </c>
      <c r="AL1774" s="10">
        <v>45065</v>
      </c>
      <c r="AM1774" s="10">
        <v>45067</v>
      </c>
      <c r="AQ1774" s="10">
        <v>45076</v>
      </c>
      <c r="AR1774" t="s">
        <v>88</v>
      </c>
      <c r="AS1774" t="s">
        <v>203</v>
      </c>
      <c r="AX1774">
        <v>0</v>
      </c>
      <c r="AY1774">
        <v>0</v>
      </c>
      <c r="AZ1774">
        <v>0</v>
      </c>
      <c r="BA1774">
        <v>0</v>
      </c>
      <c r="BB1774">
        <v>0</v>
      </c>
      <c r="BC1774">
        <v>0</v>
      </c>
      <c r="BD1774">
        <v>40</v>
      </c>
      <c r="BE1774">
        <v>50</v>
      </c>
      <c r="BF1774">
        <v>0</v>
      </c>
      <c r="BG1774">
        <v>0</v>
      </c>
      <c r="BH1774">
        <v>0</v>
      </c>
      <c r="BI1774">
        <v>0</v>
      </c>
      <c r="BJ1774" t="s">
        <v>91</v>
      </c>
      <c r="BK1774" t="s">
        <v>200</v>
      </c>
      <c r="BL1774" t="s">
        <v>329</v>
      </c>
      <c r="BM1774" t="s">
        <v>94</v>
      </c>
      <c r="BN1774" t="s">
        <v>124</v>
      </c>
      <c r="BP1774" t="s">
        <v>5942</v>
      </c>
      <c r="BQ1774" s="12" t="s">
        <v>8657</v>
      </c>
      <c r="BR1774" s="11" t="s">
        <v>5946</v>
      </c>
      <c r="BS1774">
        <v>10</v>
      </c>
      <c r="BT1774">
        <v>0</v>
      </c>
      <c r="BU1774">
        <v>0</v>
      </c>
      <c r="BV1774">
        <v>0</v>
      </c>
      <c r="BW1774">
        <v>0</v>
      </c>
      <c r="BY1774">
        <v>0</v>
      </c>
      <c r="BZ1774">
        <v>50</v>
      </c>
      <c r="CS1774">
        <f t="shared" si="536"/>
        <v>1</v>
      </c>
      <c r="CT1774" s="5" t="str">
        <f t="shared" si="528"/>
        <v/>
      </c>
      <c r="CU1774" t="str">
        <f t="shared" si="536"/>
        <v/>
      </c>
      <c r="CV1774" t="str">
        <f t="shared" si="536"/>
        <v/>
      </c>
      <c r="CW1774">
        <f t="shared" si="536"/>
        <v>1</v>
      </c>
      <c r="CX1774">
        <f t="shared" si="536"/>
        <v>1</v>
      </c>
      <c r="CY1774" t="str">
        <f t="shared" si="536"/>
        <v/>
      </c>
      <c r="CZ1774">
        <f t="shared" si="536"/>
        <v>1</v>
      </c>
      <c r="DA1774" t="str">
        <f t="shared" si="536"/>
        <v/>
      </c>
      <c r="DB1774" t="str">
        <f t="shared" si="536"/>
        <v/>
      </c>
      <c r="DC1774" t="str">
        <f t="shared" si="536"/>
        <v/>
      </c>
      <c r="DD1774">
        <f t="shared" si="536"/>
        <v>1</v>
      </c>
      <c r="DE1774">
        <f t="shared" si="536"/>
        <v>1</v>
      </c>
      <c r="DF1774">
        <f t="shared" si="536"/>
        <v>1</v>
      </c>
      <c r="DG1774">
        <f t="shared" si="536"/>
        <v>1</v>
      </c>
      <c r="DH1774">
        <f t="shared" ref="DH1774" si="538">IF(OR(ISNUMBER(FIND(DH$1,$BK1774)),ISNUMBER(FIND(DH$1,$BL1774)),ISNUMBER(FIND(DH$1,$BM1774))),1,"")</f>
        <v>1</v>
      </c>
      <c r="DI1774" t="str">
        <f t="shared" si="529"/>
        <v/>
      </c>
      <c r="DJ1774" t="str">
        <f t="shared" si="530"/>
        <v/>
      </c>
    </row>
    <row r="1775" spans="1:114" ht="18" customHeight="1" x14ac:dyDescent="0.3">
      <c r="A1775" s="9" t="s">
        <v>3686</v>
      </c>
      <c r="B1775" s="9" t="s">
        <v>3687</v>
      </c>
      <c r="C1775" s="9" t="s">
        <v>3709</v>
      </c>
      <c r="D1775" s="9" t="s">
        <v>3697</v>
      </c>
      <c r="G1775" t="str">
        <f t="shared" si="522"/>
        <v>國英</v>
      </c>
      <c r="H1775" s="9" t="str">
        <f t="shared" si="523"/>
        <v>國</v>
      </c>
      <c r="I1775" s="9" t="str">
        <f t="shared" si="524"/>
        <v>英</v>
      </c>
      <c r="J1775" t="str">
        <f t="shared" si="531"/>
        <v/>
      </c>
      <c r="K1775" t="str">
        <f t="shared" si="532"/>
        <v/>
      </c>
      <c r="L1775" s="9" t="str">
        <f t="shared" si="525"/>
        <v/>
      </c>
      <c r="M1775" s="9" t="str">
        <f t="shared" si="526"/>
        <v/>
      </c>
      <c r="N1775" s="1" t="s">
        <v>427</v>
      </c>
      <c r="O1775" s="1" t="s">
        <v>85</v>
      </c>
      <c r="P1775" s="1" t="s">
        <v>85</v>
      </c>
      <c r="Q1775" s="1" t="s">
        <v>85</v>
      </c>
      <c r="R1775" s="1" t="s">
        <v>85</v>
      </c>
      <c r="S1775" s="1" t="s">
        <v>85</v>
      </c>
      <c r="T1775" s="1" t="s">
        <v>85</v>
      </c>
      <c r="U1775" s="2">
        <v>0</v>
      </c>
      <c r="V1775" s="2">
        <v>0</v>
      </c>
      <c r="W1775" s="2">
        <v>0</v>
      </c>
      <c r="X1775" s="2">
        <v>0</v>
      </c>
      <c r="Y1775" s="2">
        <v>0</v>
      </c>
      <c r="Z1775" s="2">
        <v>0</v>
      </c>
      <c r="AA1775" s="2" t="s">
        <v>347</v>
      </c>
      <c r="AB1775" s="13" t="str">
        <f t="shared" si="527"/>
        <v/>
      </c>
      <c r="AC1775" s="2">
        <v>5</v>
      </c>
      <c r="AD1775" s="3">
        <v>1</v>
      </c>
      <c r="AE1775" s="3">
        <v>1.5</v>
      </c>
      <c r="AF1775" s="3">
        <v>0</v>
      </c>
      <c r="AG1775" s="3">
        <v>0</v>
      </c>
      <c r="AH1775" s="3">
        <v>0</v>
      </c>
      <c r="AI1775" s="3">
        <v>0</v>
      </c>
      <c r="AJ1775" s="3">
        <v>20</v>
      </c>
      <c r="AK1775" t="s">
        <v>85</v>
      </c>
      <c r="AL1775" s="10">
        <v>45065</v>
      </c>
      <c r="AM1775" s="10">
        <v>45067</v>
      </c>
      <c r="AQ1775" s="10">
        <v>45076</v>
      </c>
      <c r="AR1775" t="s">
        <v>88</v>
      </c>
      <c r="AS1775" t="s">
        <v>203</v>
      </c>
      <c r="AX1775">
        <v>0</v>
      </c>
      <c r="AY1775">
        <v>0</v>
      </c>
      <c r="AZ1775">
        <v>0</v>
      </c>
      <c r="BA1775">
        <v>0</v>
      </c>
      <c r="BB1775">
        <v>0</v>
      </c>
      <c r="BC1775">
        <v>0</v>
      </c>
      <c r="BD1775">
        <v>35</v>
      </c>
      <c r="BE1775">
        <v>45</v>
      </c>
      <c r="BF1775">
        <v>0</v>
      </c>
      <c r="BG1775">
        <v>0</v>
      </c>
      <c r="BH1775">
        <v>0</v>
      </c>
      <c r="BI1775">
        <v>0</v>
      </c>
      <c r="BJ1775" t="s">
        <v>91</v>
      </c>
      <c r="BK1775" t="s">
        <v>200</v>
      </c>
      <c r="BL1775" t="s">
        <v>161</v>
      </c>
      <c r="BM1775" t="s">
        <v>94</v>
      </c>
      <c r="BN1775" t="s">
        <v>124</v>
      </c>
      <c r="BP1775" t="s">
        <v>5947</v>
      </c>
      <c r="BQ1775" s="12" t="s">
        <v>8659</v>
      </c>
      <c r="BR1775" s="12" t="s">
        <v>8660</v>
      </c>
      <c r="BS1775">
        <v>10</v>
      </c>
      <c r="BT1775">
        <v>0</v>
      </c>
      <c r="BU1775">
        <v>0</v>
      </c>
      <c r="BV1775">
        <v>0</v>
      </c>
      <c r="BW1775">
        <v>0</v>
      </c>
      <c r="BY1775">
        <v>0</v>
      </c>
      <c r="BZ1775">
        <v>50</v>
      </c>
      <c r="CS1775">
        <f t="shared" ref="CS1775:DH1790" si="539">IF(OR(ISNUMBER(FIND(CS$1,$BK1775)),ISNUMBER(FIND(CS$1,$BL1775)),ISNUMBER(FIND(CS$1,$BM1775))),1,"")</f>
        <v>1</v>
      </c>
      <c r="CT1775" s="5" t="str">
        <f t="shared" si="528"/>
        <v/>
      </c>
      <c r="CU1775" t="str">
        <f t="shared" si="539"/>
        <v/>
      </c>
      <c r="CV1775" t="str">
        <f t="shared" si="539"/>
        <v/>
      </c>
      <c r="CW1775">
        <f t="shared" si="539"/>
        <v>1</v>
      </c>
      <c r="CX1775" t="str">
        <f t="shared" si="539"/>
        <v/>
      </c>
      <c r="CY1775" t="str">
        <f t="shared" si="539"/>
        <v/>
      </c>
      <c r="CZ1775" t="str">
        <f t="shared" si="539"/>
        <v/>
      </c>
      <c r="DA1775">
        <f t="shared" si="539"/>
        <v>1</v>
      </c>
      <c r="DB1775" t="str">
        <f t="shared" si="539"/>
        <v/>
      </c>
      <c r="DC1775">
        <f t="shared" si="539"/>
        <v>1</v>
      </c>
      <c r="DD1775">
        <f t="shared" si="539"/>
        <v>1</v>
      </c>
      <c r="DE1775">
        <f t="shared" si="539"/>
        <v>1</v>
      </c>
      <c r="DF1775">
        <f t="shared" si="539"/>
        <v>1</v>
      </c>
      <c r="DG1775">
        <f t="shared" si="539"/>
        <v>1</v>
      </c>
      <c r="DH1775">
        <f t="shared" si="539"/>
        <v>1</v>
      </c>
      <c r="DI1775" t="str">
        <f t="shared" si="529"/>
        <v/>
      </c>
      <c r="DJ1775" t="str">
        <f t="shared" si="530"/>
        <v/>
      </c>
    </row>
    <row r="1776" spans="1:114" ht="18" customHeight="1" x14ac:dyDescent="0.3">
      <c r="A1776" s="9" t="s">
        <v>3686</v>
      </c>
      <c r="B1776" s="9" t="s">
        <v>3687</v>
      </c>
      <c r="C1776" s="9" t="s">
        <v>3711</v>
      </c>
      <c r="D1776" s="9" t="s">
        <v>6526</v>
      </c>
      <c r="G1776" t="str">
        <f t="shared" si="522"/>
        <v>國英</v>
      </c>
      <c r="H1776" s="9" t="str">
        <f t="shared" si="523"/>
        <v>國</v>
      </c>
      <c r="I1776" s="9" t="str">
        <f t="shared" si="524"/>
        <v>英</v>
      </c>
      <c r="J1776" t="str">
        <f t="shared" si="531"/>
        <v/>
      </c>
      <c r="K1776" t="str">
        <f t="shared" si="532"/>
        <v/>
      </c>
      <c r="L1776" s="9" t="str">
        <f t="shared" si="525"/>
        <v/>
      </c>
      <c r="M1776" s="9" t="str">
        <f t="shared" si="526"/>
        <v/>
      </c>
      <c r="N1776" s="1" t="s">
        <v>85</v>
      </c>
      <c r="O1776" s="1" t="s">
        <v>427</v>
      </c>
      <c r="P1776" s="1" t="s">
        <v>85</v>
      </c>
      <c r="Q1776" s="1" t="s">
        <v>85</v>
      </c>
      <c r="R1776" s="1" t="s">
        <v>85</v>
      </c>
      <c r="S1776" s="1" t="s">
        <v>85</v>
      </c>
      <c r="T1776" s="1" t="s">
        <v>85</v>
      </c>
      <c r="U1776" s="2">
        <v>0</v>
      </c>
      <c r="V1776" s="2">
        <v>0</v>
      </c>
      <c r="W1776" s="2">
        <v>0</v>
      </c>
      <c r="X1776" s="2">
        <v>0</v>
      </c>
      <c r="Y1776" s="2">
        <v>0</v>
      </c>
      <c r="Z1776" s="2">
        <v>0</v>
      </c>
      <c r="AA1776" s="2" t="s">
        <v>347</v>
      </c>
      <c r="AB1776" s="13" t="str">
        <f t="shared" si="527"/>
        <v/>
      </c>
      <c r="AC1776" s="2">
        <v>8</v>
      </c>
      <c r="AD1776" s="3">
        <v>1</v>
      </c>
      <c r="AE1776" s="3">
        <v>1.5</v>
      </c>
      <c r="AF1776" s="3">
        <v>0</v>
      </c>
      <c r="AG1776" s="3">
        <v>0</v>
      </c>
      <c r="AH1776" s="3">
        <v>0</v>
      </c>
      <c r="AI1776" s="3">
        <v>0</v>
      </c>
      <c r="AJ1776" s="3">
        <v>20</v>
      </c>
      <c r="AK1776" t="s">
        <v>85</v>
      </c>
      <c r="AL1776" s="10">
        <v>45065</v>
      </c>
      <c r="AM1776" s="10">
        <v>45067</v>
      </c>
      <c r="AQ1776" s="10">
        <v>45076</v>
      </c>
      <c r="AR1776" t="s">
        <v>88</v>
      </c>
      <c r="AS1776" t="s">
        <v>203</v>
      </c>
      <c r="AX1776">
        <v>0</v>
      </c>
      <c r="AY1776">
        <v>0</v>
      </c>
      <c r="AZ1776">
        <v>0</v>
      </c>
      <c r="BA1776">
        <v>0</v>
      </c>
      <c r="BB1776">
        <v>0</v>
      </c>
      <c r="BC1776">
        <v>0</v>
      </c>
      <c r="BD1776">
        <v>35</v>
      </c>
      <c r="BE1776">
        <v>45</v>
      </c>
      <c r="BF1776">
        <v>0</v>
      </c>
      <c r="BG1776">
        <v>0</v>
      </c>
      <c r="BH1776">
        <v>0</v>
      </c>
      <c r="BI1776">
        <v>0</v>
      </c>
      <c r="BJ1776" t="s">
        <v>91</v>
      </c>
      <c r="BK1776" t="s">
        <v>200</v>
      </c>
      <c r="BL1776" t="s">
        <v>161</v>
      </c>
      <c r="BM1776" t="s">
        <v>94</v>
      </c>
      <c r="BN1776" t="s">
        <v>124</v>
      </c>
      <c r="BP1776" t="s">
        <v>5948</v>
      </c>
      <c r="BQ1776" s="12" t="s">
        <v>8661</v>
      </c>
      <c r="BR1776" s="12" t="s">
        <v>8662</v>
      </c>
      <c r="BS1776">
        <v>6</v>
      </c>
      <c r="BT1776">
        <v>0</v>
      </c>
      <c r="BU1776">
        <v>0</v>
      </c>
      <c r="BV1776">
        <v>0</v>
      </c>
      <c r="BW1776">
        <v>0</v>
      </c>
      <c r="BY1776">
        <v>0</v>
      </c>
      <c r="BZ1776">
        <v>48</v>
      </c>
      <c r="CS1776">
        <f t="shared" si="539"/>
        <v>1</v>
      </c>
      <c r="CT1776" s="5" t="str">
        <f t="shared" si="528"/>
        <v/>
      </c>
      <c r="CU1776" t="str">
        <f t="shared" si="539"/>
        <v/>
      </c>
      <c r="CV1776" t="str">
        <f t="shared" si="539"/>
        <v/>
      </c>
      <c r="CW1776">
        <f t="shared" si="539"/>
        <v>1</v>
      </c>
      <c r="CX1776" t="str">
        <f t="shared" si="539"/>
        <v/>
      </c>
      <c r="CY1776" t="str">
        <f t="shared" si="539"/>
        <v/>
      </c>
      <c r="CZ1776" t="str">
        <f t="shared" si="539"/>
        <v/>
      </c>
      <c r="DA1776">
        <f t="shared" si="539"/>
        <v>1</v>
      </c>
      <c r="DB1776" t="str">
        <f t="shared" si="539"/>
        <v/>
      </c>
      <c r="DC1776">
        <f t="shared" si="539"/>
        <v>1</v>
      </c>
      <c r="DD1776">
        <f t="shared" si="539"/>
        <v>1</v>
      </c>
      <c r="DE1776">
        <f t="shared" si="539"/>
        <v>1</v>
      </c>
      <c r="DF1776">
        <f t="shared" si="539"/>
        <v>1</v>
      </c>
      <c r="DG1776">
        <f t="shared" si="539"/>
        <v>1</v>
      </c>
      <c r="DH1776">
        <f t="shared" si="539"/>
        <v>1</v>
      </c>
      <c r="DI1776" t="str">
        <f t="shared" si="529"/>
        <v/>
      </c>
      <c r="DJ1776" t="str">
        <f t="shared" si="530"/>
        <v/>
      </c>
    </row>
    <row r="1777" spans="1:114" ht="18" customHeight="1" x14ac:dyDescent="0.3">
      <c r="A1777" s="9" t="s">
        <v>3686</v>
      </c>
      <c r="B1777" s="9" t="s">
        <v>3687</v>
      </c>
      <c r="C1777" s="9" t="s">
        <v>3713</v>
      </c>
      <c r="D1777" s="9" t="s">
        <v>6527</v>
      </c>
      <c r="G1777" t="str">
        <f t="shared" si="522"/>
        <v>英社</v>
      </c>
      <c r="H1777" s="9" t="str">
        <f t="shared" si="523"/>
        <v/>
      </c>
      <c r="I1777" s="9" t="str">
        <f t="shared" si="524"/>
        <v>英</v>
      </c>
      <c r="J1777" t="str">
        <f t="shared" si="531"/>
        <v/>
      </c>
      <c r="K1777" t="str">
        <f t="shared" si="532"/>
        <v/>
      </c>
      <c r="L1777" s="9" t="str">
        <f t="shared" si="525"/>
        <v>社</v>
      </c>
      <c r="M1777" s="9" t="str">
        <f t="shared" si="526"/>
        <v/>
      </c>
      <c r="N1777" s="1" t="s">
        <v>85</v>
      </c>
      <c r="O1777" s="1" t="s">
        <v>85</v>
      </c>
      <c r="P1777" s="1" t="s">
        <v>85</v>
      </c>
      <c r="Q1777" s="1" t="s">
        <v>85</v>
      </c>
      <c r="R1777" s="1" t="s">
        <v>427</v>
      </c>
      <c r="S1777" s="1" t="s">
        <v>85</v>
      </c>
      <c r="T1777" s="1" t="s">
        <v>85</v>
      </c>
      <c r="U1777" s="2">
        <v>0</v>
      </c>
      <c r="V1777" s="2">
        <v>0</v>
      </c>
      <c r="W1777" s="2">
        <v>0</v>
      </c>
      <c r="X1777" s="2">
        <v>0</v>
      </c>
      <c r="Y1777" s="2">
        <v>8</v>
      </c>
      <c r="Z1777" s="2">
        <v>0</v>
      </c>
      <c r="AA1777" s="2" t="s">
        <v>85</v>
      </c>
      <c r="AB1777" s="13" t="str">
        <f t="shared" si="527"/>
        <v/>
      </c>
      <c r="AC1777" s="2">
        <v>0</v>
      </c>
      <c r="AD1777" s="3">
        <v>0</v>
      </c>
      <c r="AE1777" s="3">
        <v>1.5</v>
      </c>
      <c r="AF1777" s="3">
        <v>0</v>
      </c>
      <c r="AG1777" s="3">
        <v>0</v>
      </c>
      <c r="AH1777" s="3">
        <v>1</v>
      </c>
      <c r="AI1777" s="3">
        <v>0</v>
      </c>
      <c r="AJ1777" s="3">
        <v>20</v>
      </c>
      <c r="AK1777" t="s">
        <v>85</v>
      </c>
      <c r="AL1777" s="10">
        <v>45065</v>
      </c>
      <c r="AM1777" s="10">
        <v>45067</v>
      </c>
      <c r="AQ1777" s="10">
        <v>45076</v>
      </c>
      <c r="AR1777" t="s">
        <v>88</v>
      </c>
      <c r="AS1777" t="s">
        <v>203</v>
      </c>
      <c r="AX1777">
        <v>0</v>
      </c>
      <c r="AY1777">
        <v>0</v>
      </c>
      <c r="AZ1777">
        <v>0</v>
      </c>
      <c r="BA1777">
        <v>0</v>
      </c>
      <c r="BB1777">
        <v>0</v>
      </c>
      <c r="BC1777">
        <v>0</v>
      </c>
      <c r="BD1777">
        <v>35</v>
      </c>
      <c r="BE1777">
        <v>45</v>
      </c>
      <c r="BF1777">
        <v>0</v>
      </c>
      <c r="BG1777">
        <v>0</v>
      </c>
      <c r="BH1777">
        <v>0</v>
      </c>
      <c r="BI1777">
        <v>0</v>
      </c>
      <c r="BJ1777" t="s">
        <v>91</v>
      </c>
      <c r="BK1777" t="s">
        <v>200</v>
      </c>
      <c r="BL1777" t="s">
        <v>161</v>
      </c>
      <c r="BM1777" t="s">
        <v>94</v>
      </c>
      <c r="BN1777" t="s">
        <v>124</v>
      </c>
      <c r="BP1777" t="s">
        <v>5948</v>
      </c>
      <c r="BQ1777" s="12" t="s">
        <v>8663</v>
      </c>
      <c r="BR1777" s="12" t="s">
        <v>8664</v>
      </c>
      <c r="BS1777">
        <v>6</v>
      </c>
      <c r="BT1777">
        <v>0</v>
      </c>
      <c r="BU1777">
        <v>0</v>
      </c>
      <c r="BV1777">
        <v>0</v>
      </c>
      <c r="BW1777">
        <v>0</v>
      </c>
      <c r="BY1777">
        <v>0</v>
      </c>
      <c r="BZ1777">
        <v>48</v>
      </c>
      <c r="CS1777">
        <f t="shared" si="539"/>
        <v>1</v>
      </c>
      <c r="CT1777" s="5" t="str">
        <f t="shared" si="528"/>
        <v/>
      </c>
      <c r="CU1777" t="str">
        <f t="shared" si="539"/>
        <v/>
      </c>
      <c r="CV1777" t="str">
        <f t="shared" si="539"/>
        <v/>
      </c>
      <c r="CW1777">
        <f t="shared" si="539"/>
        <v>1</v>
      </c>
      <c r="CX1777" t="str">
        <f t="shared" si="539"/>
        <v/>
      </c>
      <c r="CY1777" t="str">
        <f t="shared" si="539"/>
        <v/>
      </c>
      <c r="CZ1777" t="str">
        <f t="shared" si="539"/>
        <v/>
      </c>
      <c r="DA1777">
        <f t="shared" si="539"/>
        <v>1</v>
      </c>
      <c r="DB1777" t="str">
        <f t="shared" si="539"/>
        <v/>
      </c>
      <c r="DC1777">
        <f t="shared" si="539"/>
        <v>1</v>
      </c>
      <c r="DD1777">
        <f t="shared" si="539"/>
        <v>1</v>
      </c>
      <c r="DE1777">
        <f t="shared" si="539"/>
        <v>1</v>
      </c>
      <c r="DF1777">
        <f t="shared" si="539"/>
        <v>1</v>
      </c>
      <c r="DG1777">
        <f t="shared" si="539"/>
        <v>1</v>
      </c>
      <c r="DH1777">
        <f t="shared" si="539"/>
        <v>1</v>
      </c>
      <c r="DI1777" t="str">
        <f t="shared" si="529"/>
        <v/>
      </c>
      <c r="DJ1777" t="str">
        <f t="shared" si="530"/>
        <v/>
      </c>
    </row>
    <row r="1778" spans="1:114" ht="18" customHeight="1" x14ac:dyDescent="0.3">
      <c r="A1778" s="9" t="s">
        <v>3686</v>
      </c>
      <c r="B1778" s="9" t="s">
        <v>3687</v>
      </c>
      <c r="C1778" s="9" t="s">
        <v>3715</v>
      </c>
      <c r="D1778" s="9" t="s">
        <v>3699</v>
      </c>
      <c r="G1778" t="str">
        <f t="shared" si="522"/>
        <v>國社</v>
      </c>
      <c r="H1778" s="9" t="str">
        <f t="shared" si="523"/>
        <v>國</v>
      </c>
      <c r="I1778" s="9" t="str">
        <f t="shared" si="524"/>
        <v/>
      </c>
      <c r="J1778" t="str">
        <f t="shared" si="531"/>
        <v/>
      </c>
      <c r="K1778" t="str">
        <f t="shared" si="532"/>
        <v/>
      </c>
      <c r="L1778" s="9" t="str">
        <f t="shared" si="525"/>
        <v>社</v>
      </c>
      <c r="M1778" s="9" t="str">
        <f t="shared" si="526"/>
        <v/>
      </c>
      <c r="N1778" s="1" t="s">
        <v>427</v>
      </c>
      <c r="O1778" s="1" t="s">
        <v>85</v>
      </c>
      <c r="P1778" s="1" t="s">
        <v>85</v>
      </c>
      <c r="Q1778" s="1" t="s">
        <v>85</v>
      </c>
      <c r="R1778" s="1" t="s">
        <v>85</v>
      </c>
      <c r="S1778" s="1" t="s">
        <v>85</v>
      </c>
      <c r="T1778" s="1" t="s">
        <v>85</v>
      </c>
      <c r="U1778" s="2">
        <v>3</v>
      </c>
      <c r="V1778" s="2">
        <v>0</v>
      </c>
      <c r="W1778" s="2">
        <v>0</v>
      </c>
      <c r="X1778" s="2">
        <v>0</v>
      </c>
      <c r="Y1778" s="2">
        <v>0</v>
      </c>
      <c r="Z1778" s="2">
        <v>0</v>
      </c>
      <c r="AA1778" s="2" t="s">
        <v>85</v>
      </c>
      <c r="AB1778" s="13" t="str">
        <f t="shared" si="527"/>
        <v/>
      </c>
      <c r="AC1778" s="2">
        <v>0</v>
      </c>
      <c r="AD1778" s="3">
        <v>2</v>
      </c>
      <c r="AE1778" s="3">
        <v>0</v>
      </c>
      <c r="AF1778" s="3">
        <v>0</v>
      </c>
      <c r="AG1778" s="3">
        <v>0</v>
      </c>
      <c r="AH1778" s="3">
        <v>1</v>
      </c>
      <c r="AI1778" s="3">
        <v>0</v>
      </c>
      <c r="AJ1778" s="3">
        <v>20</v>
      </c>
      <c r="AK1778" t="s">
        <v>85</v>
      </c>
      <c r="AL1778" s="10">
        <v>45065</v>
      </c>
      <c r="AM1778" s="10">
        <v>45067</v>
      </c>
      <c r="AQ1778" s="10">
        <v>45076</v>
      </c>
      <c r="AR1778" t="s">
        <v>88</v>
      </c>
      <c r="AS1778" t="s">
        <v>203</v>
      </c>
      <c r="AX1778">
        <v>0</v>
      </c>
      <c r="AY1778">
        <v>0</v>
      </c>
      <c r="AZ1778">
        <v>0</v>
      </c>
      <c r="BA1778">
        <v>0</v>
      </c>
      <c r="BB1778">
        <v>0</v>
      </c>
      <c r="BC1778">
        <v>0</v>
      </c>
      <c r="BD1778">
        <v>35</v>
      </c>
      <c r="BE1778">
        <v>45</v>
      </c>
      <c r="BF1778">
        <v>0</v>
      </c>
      <c r="BG1778">
        <v>0</v>
      </c>
      <c r="BH1778">
        <v>0</v>
      </c>
      <c r="BI1778">
        <v>0</v>
      </c>
      <c r="BJ1778" t="s">
        <v>91</v>
      </c>
      <c r="BK1778" t="s">
        <v>114</v>
      </c>
      <c r="BL1778" t="s">
        <v>179</v>
      </c>
      <c r="BM1778" t="s">
        <v>94</v>
      </c>
      <c r="BN1778" t="s">
        <v>124</v>
      </c>
      <c r="BP1778" t="s">
        <v>5942</v>
      </c>
      <c r="BQ1778" s="11" t="s">
        <v>5949</v>
      </c>
      <c r="BR1778" s="11" t="s">
        <v>5950</v>
      </c>
      <c r="BS1778">
        <v>31</v>
      </c>
      <c r="BT1778">
        <v>0</v>
      </c>
      <c r="BU1778">
        <v>0</v>
      </c>
      <c r="BV1778">
        <v>3</v>
      </c>
      <c r="BW1778">
        <v>0</v>
      </c>
      <c r="BY1778">
        <v>0</v>
      </c>
      <c r="BZ1778">
        <v>93</v>
      </c>
      <c r="CS1778">
        <f t="shared" si="539"/>
        <v>1</v>
      </c>
      <c r="CT1778" s="5">
        <f t="shared" si="528"/>
        <v>1</v>
      </c>
      <c r="CU1778" t="str">
        <f t="shared" si="539"/>
        <v/>
      </c>
      <c r="CV1778">
        <f t="shared" si="539"/>
        <v>1</v>
      </c>
      <c r="CW1778">
        <f t="shared" si="539"/>
        <v>1</v>
      </c>
      <c r="CX1778">
        <f t="shared" si="539"/>
        <v>1</v>
      </c>
      <c r="CY1778" t="str">
        <f t="shared" si="539"/>
        <v/>
      </c>
      <c r="CZ1778">
        <f t="shared" si="539"/>
        <v>1</v>
      </c>
      <c r="DA1778" t="str">
        <f t="shared" si="539"/>
        <v/>
      </c>
      <c r="DB1778" t="str">
        <f t="shared" si="539"/>
        <v/>
      </c>
      <c r="DC1778" t="str">
        <f t="shared" si="539"/>
        <v/>
      </c>
      <c r="DD1778" t="str">
        <f t="shared" si="539"/>
        <v/>
      </c>
      <c r="DE1778">
        <f t="shared" si="539"/>
        <v>1</v>
      </c>
      <c r="DF1778">
        <f t="shared" si="539"/>
        <v>1</v>
      </c>
      <c r="DG1778">
        <f t="shared" si="539"/>
        <v>1</v>
      </c>
      <c r="DH1778">
        <f t="shared" si="539"/>
        <v>1</v>
      </c>
      <c r="DI1778" t="str">
        <f t="shared" si="529"/>
        <v/>
      </c>
      <c r="DJ1778" t="str">
        <f t="shared" si="530"/>
        <v/>
      </c>
    </row>
    <row r="1779" spans="1:114" ht="18" customHeight="1" x14ac:dyDescent="0.3">
      <c r="A1779" s="9" t="s">
        <v>3686</v>
      </c>
      <c r="B1779" s="9" t="s">
        <v>3687</v>
      </c>
      <c r="C1779" s="9" t="s">
        <v>3717</v>
      </c>
      <c r="D1779" s="9" t="s">
        <v>3701</v>
      </c>
      <c r="G1779" t="str">
        <f t="shared" si="522"/>
        <v>國社</v>
      </c>
      <c r="H1779" s="9" t="str">
        <f t="shared" si="523"/>
        <v>國</v>
      </c>
      <c r="I1779" s="9" t="str">
        <f t="shared" si="524"/>
        <v/>
      </c>
      <c r="J1779" t="str">
        <f t="shared" si="531"/>
        <v/>
      </c>
      <c r="K1779" t="str">
        <f t="shared" si="532"/>
        <v/>
      </c>
      <c r="L1779" s="9" t="str">
        <f t="shared" si="525"/>
        <v>社</v>
      </c>
      <c r="M1779" s="9" t="str">
        <f t="shared" si="526"/>
        <v/>
      </c>
      <c r="N1779" s="1" t="s">
        <v>427</v>
      </c>
      <c r="O1779" s="1" t="s">
        <v>85</v>
      </c>
      <c r="P1779" s="1" t="s">
        <v>85</v>
      </c>
      <c r="Q1779" s="1" t="s">
        <v>85</v>
      </c>
      <c r="R1779" s="1" t="s">
        <v>85</v>
      </c>
      <c r="S1779" s="1" t="s">
        <v>85</v>
      </c>
      <c r="T1779" s="1" t="s">
        <v>85</v>
      </c>
      <c r="U1779" s="2">
        <v>3</v>
      </c>
      <c r="V1779" s="2">
        <v>0</v>
      </c>
      <c r="W1779" s="2">
        <v>0</v>
      </c>
      <c r="X1779" s="2">
        <v>0</v>
      </c>
      <c r="Y1779" s="2">
        <v>0</v>
      </c>
      <c r="Z1779" s="2">
        <v>0</v>
      </c>
      <c r="AA1779" s="2" t="s">
        <v>85</v>
      </c>
      <c r="AB1779" s="13" t="str">
        <f t="shared" si="527"/>
        <v/>
      </c>
      <c r="AC1779" s="2">
        <v>0</v>
      </c>
      <c r="AD1779" s="3">
        <v>2</v>
      </c>
      <c r="AE1779" s="3">
        <v>0</v>
      </c>
      <c r="AF1779" s="3">
        <v>0</v>
      </c>
      <c r="AG1779" s="3">
        <v>0</v>
      </c>
      <c r="AH1779" s="3">
        <v>1</v>
      </c>
      <c r="AI1779" s="3">
        <v>0</v>
      </c>
      <c r="AJ1779" s="3">
        <v>20</v>
      </c>
      <c r="AK1779" t="s">
        <v>85</v>
      </c>
      <c r="AL1779" s="10">
        <v>45065</v>
      </c>
      <c r="AM1779" s="10">
        <v>45067</v>
      </c>
      <c r="AQ1779" s="10">
        <v>45076</v>
      </c>
      <c r="AR1779" t="s">
        <v>88</v>
      </c>
      <c r="AS1779" t="s">
        <v>203</v>
      </c>
      <c r="AX1779">
        <v>0</v>
      </c>
      <c r="AY1779">
        <v>0</v>
      </c>
      <c r="AZ1779">
        <v>0</v>
      </c>
      <c r="BA1779">
        <v>0</v>
      </c>
      <c r="BB1779">
        <v>0</v>
      </c>
      <c r="BC1779">
        <v>0</v>
      </c>
      <c r="BD1779">
        <v>35</v>
      </c>
      <c r="BE1779">
        <v>45</v>
      </c>
      <c r="BF1779">
        <v>0</v>
      </c>
      <c r="BG1779">
        <v>0</v>
      </c>
      <c r="BH1779">
        <v>0</v>
      </c>
      <c r="BI1779">
        <v>0</v>
      </c>
      <c r="BJ1779" t="s">
        <v>91</v>
      </c>
      <c r="BK1779" t="s">
        <v>350</v>
      </c>
      <c r="BL1779" t="s">
        <v>326</v>
      </c>
      <c r="BM1779" t="s">
        <v>94</v>
      </c>
      <c r="BN1779" t="s">
        <v>124</v>
      </c>
      <c r="BP1779" t="s">
        <v>5942</v>
      </c>
      <c r="BQ1779" s="11" t="s">
        <v>5951</v>
      </c>
      <c r="BR1779" s="11" t="s">
        <v>5952</v>
      </c>
      <c r="BS1779">
        <v>34</v>
      </c>
      <c r="BT1779">
        <v>0</v>
      </c>
      <c r="BU1779">
        <v>0</v>
      </c>
      <c r="BV1779">
        <v>4</v>
      </c>
      <c r="BW1779">
        <v>0</v>
      </c>
      <c r="BY1779">
        <v>0</v>
      </c>
      <c r="BZ1779">
        <v>102</v>
      </c>
      <c r="CS1779" t="str">
        <f t="shared" si="539"/>
        <v/>
      </c>
      <c r="CT1779" s="5">
        <f t="shared" si="528"/>
        <v>1</v>
      </c>
      <c r="CU1779" t="str">
        <f t="shared" si="539"/>
        <v/>
      </c>
      <c r="CV1779" t="str">
        <f t="shared" si="539"/>
        <v/>
      </c>
      <c r="CW1779">
        <f t="shared" si="539"/>
        <v>1</v>
      </c>
      <c r="CX1779">
        <f t="shared" si="539"/>
        <v>1</v>
      </c>
      <c r="CY1779">
        <f t="shared" si="539"/>
        <v>1</v>
      </c>
      <c r="CZ1779" t="str">
        <f t="shared" si="539"/>
        <v/>
      </c>
      <c r="DA1779" t="str">
        <f t="shared" si="539"/>
        <v/>
      </c>
      <c r="DB1779" t="str">
        <f t="shared" si="539"/>
        <v/>
      </c>
      <c r="DC1779" t="str">
        <f t="shared" si="539"/>
        <v/>
      </c>
      <c r="DD1779">
        <f t="shared" si="539"/>
        <v>1</v>
      </c>
      <c r="DE1779">
        <f t="shared" si="539"/>
        <v>1</v>
      </c>
      <c r="DF1779">
        <f t="shared" si="539"/>
        <v>1</v>
      </c>
      <c r="DG1779">
        <f t="shared" si="539"/>
        <v>1</v>
      </c>
      <c r="DH1779">
        <f t="shared" si="539"/>
        <v>1</v>
      </c>
      <c r="DI1779" t="str">
        <f t="shared" si="529"/>
        <v/>
      </c>
      <c r="DJ1779" t="str">
        <f t="shared" si="530"/>
        <v/>
      </c>
    </row>
    <row r="1780" spans="1:114" ht="18" customHeight="1" x14ac:dyDescent="0.3">
      <c r="A1780" s="9" t="s">
        <v>3686</v>
      </c>
      <c r="B1780" s="9" t="s">
        <v>3687</v>
      </c>
      <c r="C1780" s="9" t="s">
        <v>3719</v>
      </c>
      <c r="D1780" s="9" t="s">
        <v>3703</v>
      </c>
      <c r="G1780" t="str">
        <f t="shared" si="522"/>
        <v>國社</v>
      </c>
      <c r="H1780" s="9" t="str">
        <f t="shared" si="523"/>
        <v>國</v>
      </c>
      <c r="I1780" s="9" t="str">
        <f t="shared" si="524"/>
        <v/>
      </c>
      <c r="J1780" t="str">
        <f t="shared" si="531"/>
        <v/>
      </c>
      <c r="K1780" t="str">
        <f t="shared" si="532"/>
        <v/>
      </c>
      <c r="L1780" s="9" t="str">
        <f t="shared" si="525"/>
        <v>社</v>
      </c>
      <c r="M1780" s="9" t="str">
        <f t="shared" si="526"/>
        <v/>
      </c>
      <c r="N1780" s="1" t="s">
        <v>427</v>
      </c>
      <c r="O1780" s="1" t="s">
        <v>85</v>
      </c>
      <c r="P1780" s="1" t="s">
        <v>85</v>
      </c>
      <c r="Q1780" s="1" t="s">
        <v>85</v>
      </c>
      <c r="R1780" s="1" t="s">
        <v>85</v>
      </c>
      <c r="S1780" s="1" t="s">
        <v>85</v>
      </c>
      <c r="T1780" s="1" t="s">
        <v>85</v>
      </c>
      <c r="U1780" s="2">
        <v>3</v>
      </c>
      <c r="V1780" s="2">
        <v>0</v>
      </c>
      <c r="W1780" s="2">
        <v>0</v>
      </c>
      <c r="X1780" s="2">
        <v>0</v>
      </c>
      <c r="Y1780" s="2">
        <v>0</v>
      </c>
      <c r="Z1780" s="2">
        <v>0</v>
      </c>
      <c r="AA1780" s="2" t="s">
        <v>85</v>
      </c>
      <c r="AB1780" s="13" t="str">
        <f t="shared" si="527"/>
        <v/>
      </c>
      <c r="AC1780" s="2">
        <v>0</v>
      </c>
      <c r="AD1780" s="3">
        <v>2</v>
      </c>
      <c r="AE1780" s="3">
        <v>0</v>
      </c>
      <c r="AF1780" s="3">
        <v>0</v>
      </c>
      <c r="AG1780" s="3">
        <v>0</v>
      </c>
      <c r="AH1780" s="3">
        <v>1</v>
      </c>
      <c r="AI1780" s="3">
        <v>0</v>
      </c>
      <c r="AJ1780" s="3">
        <v>20</v>
      </c>
      <c r="AK1780" t="s">
        <v>85</v>
      </c>
      <c r="AL1780" s="10">
        <v>45065</v>
      </c>
      <c r="AM1780" s="10">
        <v>45067</v>
      </c>
      <c r="AQ1780" s="10">
        <v>45076</v>
      </c>
      <c r="AR1780" t="s">
        <v>88</v>
      </c>
      <c r="AS1780" t="s">
        <v>203</v>
      </c>
      <c r="AX1780">
        <v>0</v>
      </c>
      <c r="AY1780">
        <v>0</v>
      </c>
      <c r="AZ1780">
        <v>0</v>
      </c>
      <c r="BA1780">
        <v>0</v>
      </c>
      <c r="BB1780">
        <v>0</v>
      </c>
      <c r="BC1780">
        <v>0</v>
      </c>
      <c r="BD1780">
        <v>35</v>
      </c>
      <c r="BE1780">
        <v>45</v>
      </c>
      <c r="BF1780">
        <v>0</v>
      </c>
      <c r="BG1780">
        <v>0</v>
      </c>
      <c r="BH1780">
        <v>0</v>
      </c>
      <c r="BI1780">
        <v>0</v>
      </c>
      <c r="BJ1780" t="s">
        <v>91</v>
      </c>
      <c r="BK1780" t="s">
        <v>350</v>
      </c>
      <c r="BL1780" t="s">
        <v>272</v>
      </c>
      <c r="BM1780" t="s">
        <v>94</v>
      </c>
      <c r="BN1780" t="s">
        <v>124</v>
      </c>
      <c r="BP1780" t="s">
        <v>5942</v>
      </c>
      <c r="BQ1780" s="11" t="s">
        <v>5953</v>
      </c>
      <c r="BR1780" s="11" t="s">
        <v>5954</v>
      </c>
      <c r="BS1780">
        <v>29</v>
      </c>
      <c r="BT1780">
        <v>0</v>
      </c>
      <c r="BU1780">
        <v>0</v>
      </c>
      <c r="BV1780">
        <v>2</v>
      </c>
      <c r="BW1780">
        <v>0</v>
      </c>
      <c r="BY1780">
        <v>0</v>
      </c>
      <c r="BZ1780">
        <v>87</v>
      </c>
      <c r="CS1780" t="str">
        <f t="shared" si="539"/>
        <v/>
      </c>
      <c r="CT1780" s="5">
        <f t="shared" si="528"/>
        <v>1</v>
      </c>
      <c r="CU1780" t="str">
        <f t="shared" si="539"/>
        <v/>
      </c>
      <c r="CV1780" t="str">
        <f t="shared" si="539"/>
        <v/>
      </c>
      <c r="CW1780">
        <f t="shared" si="539"/>
        <v>1</v>
      </c>
      <c r="CX1780">
        <f t="shared" si="539"/>
        <v>1</v>
      </c>
      <c r="CY1780" t="str">
        <f t="shared" si="539"/>
        <v/>
      </c>
      <c r="CZ1780" t="str">
        <f t="shared" si="539"/>
        <v/>
      </c>
      <c r="DA1780" t="str">
        <f t="shared" si="539"/>
        <v/>
      </c>
      <c r="DB1780" t="str">
        <f t="shared" si="539"/>
        <v/>
      </c>
      <c r="DC1780" t="str">
        <f t="shared" si="539"/>
        <v/>
      </c>
      <c r="DD1780" t="str">
        <f t="shared" si="539"/>
        <v/>
      </c>
      <c r="DE1780">
        <f t="shared" si="539"/>
        <v>1</v>
      </c>
      <c r="DF1780">
        <f t="shared" si="539"/>
        <v>1</v>
      </c>
      <c r="DG1780">
        <f t="shared" si="539"/>
        <v>1</v>
      </c>
      <c r="DH1780">
        <f t="shared" si="539"/>
        <v>1</v>
      </c>
      <c r="DI1780" t="str">
        <f t="shared" si="529"/>
        <v/>
      </c>
      <c r="DJ1780" t="str">
        <f t="shared" si="530"/>
        <v/>
      </c>
    </row>
    <row r="1781" spans="1:114" ht="18" customHeight="1" x14ac:dyDescent="0.3">
      <c r="A1781" s="9" t="s">
        <v>3686</v>
      </c>
      <c r="B1781" s="9" t="s">
        <v>3687</v>
      </c>
      <c r="C1781" s="9" t="s">
        <v>3721</v>
      </c>
      <c r="D1781" s="9" t="s">
        <v>1059</v>
      </c>
      <c r="G1781" t="str">
        <f t="shared" si="522"/>
        <v>國</v>
      </c>
      <c r="H1781" s="9" t="str">
        <f t="shared" si="523"/>
        <v>國</v>
      </c>
      <c r="I1781" s="9" t="str">
        <f t="shared" si="524"/>
        <v/>
      </c>
      <c r="J1781" t="str">
        <f t="shared" si="531"/>
        <v/>
      </c>
      <c r="K1781" t="str">
        <f t="shared" si="532"/>
        <v/>
      </c>
      <c r="L1781" s="9" t="str">
        <f t="shared" si="525"/>
        <v/>
      </c>
      <c r="M1781" s="9" t="str">
        <f t="shared" si="526"/>
        <v/>
      </c>
      <c r="N1781" s="1" t="s">
        <v>427</v>
      </c>
      <c r="O1781" s="1" t="s">
        <v>85</v>
      </c>
      <c r="P1781" s="1" t="s">
        <v>85</v>
      </c>
      <c r="Q1781" s="1" t="s">
        <v>85</v>
      </c>
      <c r="R1781" s="1" t="s">
        <v>85</v>
      </c>
      <c r="S1781" s="1" t="s">
        <v>85</v>
      </c>
      <c r="T1781" s="1" t="s">
        <v>85</v>
      </c>
      <c r="U1781" s="2">
        <v>3</v>
      </c>
      <c r="V1781" s="2">
        <v>0</v>
      </c>
      <c r="W1781" s="2">
        <v>0</v>
      </c>
      <c r="X1781" s="2">
        <v>0</v>
      </c>
      <c r="Y1781" s="2">
        <v>0</v>
      </c>
      <c r="Z1781" s="2">
        <v>0</v>
      </c>
      <c r="AA1781" s="2" t="s">
        <v>85</v>
      </c>
      <c r="AB1781" s="13" t="str">
        <f t="shared" si="527"/>
        <v>err</v>
      </c>
      <c r="AC1781" s="2">
        <v>0</v>
      </c>
      <c r="AD1781" s="3">
        <v>1</v>
      </c>
      <c r="AE1781" s="3">
        <v>0</v>
      </c>
      <c r="AF1781" s="3">
        <v>0</v>
      </c>
      <c r="AG1781" s="3">
        <v>0</v>
      </c>
      <c r="AH1781" s="3">
        <v>0</v>
      </c>
      <c r="AI1781" s="3">
        <v>0</v>
      </c>
      <c r="AJ1781" s="3">
        <v>10</v>
      </c>
      <c r="AK1781" t="s">
        <v>85</v>
      </c>
      <c r="AL1781" s="10">
        <v>45065</v>
      </c>
      <c r="AM1781" s="10">
        <v>45067</v>
      </c>
      <c r="AQ1781" s="10">
        <v>45076</v>
      </c>
      <c r="AR1781" t="s">
        <v>88</v>
      </c>
      <c r="AS1781" t="s">
        <v>203</v>
      </c>
      <c r="AX1781">
        <v>0</v>
      </c>
      <c r="AY1781">
        <v>0</v>
      </c>
      <c r="AZ1781">
        <v>0</v>
      </c>
      <c r="BA1781">
        <v>0</v>
      </c>
      <c r="BB1781">
        <v>0</v>
      </c>
      <c r="BC1781">
        <v>0</v>
      </c>
      <c r="BD1781">
        <v>40</v>
      </c>
      <c r="BE1781">
        <v>50</v>
      </c>
      <c r="BF1781">
        <v>0</v>
      </c>
      <c r="BG1781">
        <v>0</v>
      </c>
      <c r="BH1781">
        <v>0</v>
      </c>
      <c r="BI1781">
        <v>0</v>
      </c>
      <c r="BJ1781" t="s">
        <v>91</v>
      </c>
      <c r="BK1781" t="s">
        <v>114</v>
      </c>
      <c r="BL1781" t="s">
        <v>344</v>
      </c>
      <c r="BM1781" t="s">
        <v>94</v>
      </c>
      <c r="BN1781" t="s">
        <v>124</v>
      </c>
      <c r="BP1781" t="s">
        <v>5955</v>
      </c>
      <c r="BQ1781" s="12" t="s">
        <v>8665</v>
      </c>
      <c r="BR1781" s="12" t="s">
        <v>8666</v>
      </c>
      <c r="BS1781">
        <v>36</v>
      </c>
      <c r="BT1781">
        <v>0</v>
      </c>
      <c r="BU1781">
        <v>0</v>
      </c>
      <c r="BV1781">
        <v>3</v>
      </c>
      <c r="BW1781">
        <v>0</v>
      </c>
      <c r="BY1781">
        <v>0</v>
      </c>
      <c r="BZ1781">
        <v>108</v>
      </c>
      <c r="CS1781">
        <f t="shared" si="539"/>
        <v>1</v>
      </c>
      <c r="CT1781" s="5">
        <f t="shared" si="528"/>
        <v>1</v>
      </c>
      <c r="CU1781" t="str">
        <f t="shared" si="539"/>
        <v/>
      </c>
      <c r="CV1781">
        <f t="shared" si="539"/>
        <v>1</v>
      </c>
      <c r="CW1781">
        <f t="shared" si="539"/>
        <v>1</v>
      </c>
      <c r="CX1781">
        <f t="shared" si="539"/>
        <v>1</v>
      </c>
      <c r="CY1781">
        <f t="shared" si="539"/>
        <v>1</v>
      </c>
      <c r="CZ1781">
        <f t="shared" si="539"/>
        <v>1</v>
      </c>
      <c r="DA1781" t="str">
        <f t="shared" si="539"/>
        <v/>
      </c>
      <c r="DB1781" t="str">
        <f t="shared" si="539"/>
        <v/>
      </c>
      <c r="DC1781" t="str">
        <f t="shared" si="539"/>
        <v/>
      </c>
      <c r="DD1781" t="str">
        <f t="shared" si="539"/>
        <v/>
      </c>
      <c r="DE1781">
        <f t="shared" si="539"/>
        <v>1</v>
      </c>
      <c r="DF1781">
        <f t="shared" si="539"/>
        <v>1</v>
      </c>
      <c r="DG1781">
        <f t="shared" si="539"/>
        <v>1</v>
      </c>
      <c r="DH1781">
        <f t="shared" si="539"/>
        <v>1</v>
      </c>
      <c r="DI1781" t="str">
        <f t="shared" si="529"/>
        <v/>
      </c>
      <c r="DJ1781" t="str">
        <f t="shared" si="530"/>
        <v/>
      </c>
    </row>
    <row r="1782" spans="1:114" ht="18" customHeight="1" x14ac:dyDescent="0.3">
      <c r="A1782" s="9" t="s">
        <v>3686</v>
      </c>
      <c r="B1782" s="9" t="s">
        <v>3687</v>
      </c>
      <c r="C1782" s="9" t="s">
        <v>3723</v>
      </c>
      <c r="D1782" s="9" t="s">
        <v>6528</v>
      </c>
      <c r="G1782" t="str">
        <f t="shared" si="522"/>
        <v>國社</v>
      </c>
      <c r="H1782" s="9" t="str">
        <f t="shared" si="523"/>
        <v>國</v>
      </c>
      <c r="I1782" s="9" t="str">
        <f t="shared" si="524"/>
        <v/>
      </c>
      <c r="J1782" t="str">
        <f t="shared" si="531"/>
        <v/>
      </c>
      <c r="K1782" t="str">
        <f t="shared" si="532"/>
        <v/>
      </c>
      <c r="L1782" s="9" t="str">
        <f t="shared" si="525"/>
        <v>社</v>
      </c>
      <c r="M1782" s="9" t="str">
        <f t="shared" si="526"/>
        <v/>
      </c>
      <c r="N1782" s="1" t="s">
        <v>427</v>
      </c>
      <c r="O1782" s="1" t="s">
        <v>85</v>
      </c>
      <c r="P1782" s="1" t="s">
        <v>85</v>
      </c>
      <c r="Q1782" s="1" t="s">
        <v>85</v>
      </c>
      <c r="R1782" s="1" t="s">
        <v>85</v>
      </c>
      <c r="S1782" s="1" t="s">
        <v>85</v>
      </c>
      <c r="T1782" s="1" t="s">
        <v>85</v>
      </c>
      <c r="U1782" s="2">
        <v>0</v>
      </c>
      <c r="V1782" s="2">
        <v>0</v>
      </c>
      <c r="W1782" s="2">
        <v>0</v>
      </c>
      <c r="X1782" s="2">
        <v>0</v>
      </c>
      <c r="Y1782" s="2">
        <v>0</v>
      </c>
      <c r="Z1782" s="2">
        <v>0</v>
      </c>
      <c r="AA1782" s="2" t="s">
        <v>667</v>
      </c>
      <c r="AB1782" s="13" t="str">
        <f t="shared" si="527"/>
        <v/>
      </c>
      <c r="AC1782" s="2">
        <v>4.5</v>
      </c>
      <c r="AD1782" s="3">
        <v>1</v>
      </c>
      <c r="AE1782" s="3">
        <v>0</v>
      </c>
      <c r="AF1782" s="3">
        <v>0</v>
      </c>
      <c r="AG1782" s="3">
        <v>0</v>
      </c>
      <c r="AH1782" s="3">
        <v>1</v>
      </c>
      <c r="AI1782" s="3">
        <v>0</v>
      </c>
      <c r="AJ1782" s="3">
        <v>10</v>
      </c>
      <c r="AK1782" t="s">
        <v>85</v>
      </c>
      <c r="AL1782" s="10">
        <v>45065</v>
      </c>
      <c r="AM1782" s="10">
        <v>45067</v>
      </c>
      <c r="AQ1782" s="10">
        <v>45076</v>
      </c>
      <c r="AR1782" t="s">
        <v>88</v>
      </c>
      <c r="AS1782" t="s">
        <v>203</v>
      </c>
      <c r="AX1782">
        <v>0</v>
      </c>
      <c r="AY1782">
        <v>0</v>
      </c>
      <c r="AZ1782">
        <v>0</v>
      </c>
      <c r="BA1782">
        <v>0</v>
      </c>
      <c r="BB1782">
        <v>0</v>
      </c>
      <c r="BC1782">
        <v>0</v>
      </c>
      <c r="BD1782">
        <v>40</v>
      </c>
      <c r="BE1782">
        <v>50</v>
      </c>
      <c r="BF1782">
        <v>0</v>
      </c>
      <c r="BG1782">
        <v>0</v>
      </c>
      <c r="BH1782">
        <v>0</v>
      </c>
      <c r="BI1782">
        <v>0</v>
      </c>
      <c r="BJ1782" t="s">
        <v>91</v>
      </c>
      <c r="BK1782" t="s">
        <v>92</v>
      </c>
      <c r="BL1782" t="s">
        <v>621</v>
      </c>
      <c r="BM1782" t="s">
        <v>94</v>
      </c>
      <c r="BN1782" t="s">
        <v>124</v>
      </c>
      <c r="BP1782" t="s">
        <v>5956</v>
      </c>
      <c r="BQ1782" s="11" t="s">
        <v>5957</v>
      </c>
      <c r="BR1782" s="12" t="s">
        <v>8667</v>
      </c>
      <c r="BS1782">
        <v>11</v>
      </c>
      <c r="BT1782">
        <v>0</v>
      </c>
      <c r="BU1782">
        <v>0</v>
      </c>
      <c r="BV1782">
        <v>0</v>
      </c>
      <c r="BW1782">
        <v>0</v>
      </c>
      <c r="BY1782">
        <v>0</v>
      </c>
      <c r="BZ1782">
        <v>50</v>
      </c>
      <c r="CS1782">
        <f t="shared" si="539"/>
        <v>1</v>
      </c>
      <c r="CT1782" s="5">
        <f t="shared" si="528"/>
        <v>1</v>
      </c>
      <c r="CU1782" t="str">
        <f t="shared" si="539"/>
        <v/>
      </c>
      <c r="CV1782" t="str">
        <f t="shared" si="539"/>
        <v/>
      </c>
      <c r="CW1782">
        <f t="shared" si="539"/>
        <v>1</v>
      </c>
      <c r="CX1782">
        <f t="shared" si="539"/>
        <v>1</v>
      </c>
      <c r="CY1782" t="str">
        <f t="shared" si="539"/>
        <v/>
      </c>
      <c r="CZ1782">
        <f t="shared" si="539"/>
        <v>1</v>
      </c>
      <c r="DA1782" t="str">
        <f t="shared" si="539"/>
        <v/>
      </c>
      <c r="DB1782">
        <f t="shared" si="539"/>
        <v>1</v>
      </c>
      <c r="DC1782" t="str">
        <f t="shared" si="539"/>
        <v/>
      </c>
      <c r="DD1782" t="str">
        <f t="shared" si="539"/>
        <v/>
      </c>
      <c r="DE1782">
        <f t="shared" si="539"/>
        <v>1</v>
      </c>
      <c r="DF1782">
        <f t="shared" si="539"/>
        <v>1</v>
      </c>
      <c r="DG1782">
        <f t="shared" si="539"/>
        <v>1</v>
      </c>
      <c r="DH1782">
        <f t="shared" si="539"/>
        <v>1</v>
      </c>
      <c r="DI1782" t="str">
        <f t="shared" si="529"/>
        <v/>
      </c>
      <c r="DJ1782" t="str">
        <f t="shared" si="530"/>
        <v/>
      </c>
    </row>
    <row r="1783" spans="1:114" ht="18" customHeight="1" x14ac:dyDescent="0.3">
      <c r="A1783" s="9" t="s">
        <v>3686</v>
      </c>
      <c r="B1783" s="9" t="s">
        <v>3687</v>
      </c>
      <c r="C1783" s="9" t="s">
        <v>3725</v>
      </c>
      <c r="D1783" s="9" t="s">
        <v>6529</v>
      </c>
      <c r="G1783" t="str">
        <f t="shared" si="522"/>
        <v>國</v>
      </c>
      <c r="H1783" s="9" t="str">
        <f t="shared" si="523"/>
        <v>國</v>
      </c>
      <c r="I1783" s="9" t="str">
        <f t="shared" si="524"/>
        <v/>
      </c>
      <c r="J1783" t="str">
        <f t="shared" si="531"/>
        <v/>
      </c>
      <c r="K1783" t="str">
        <f t="shared" si="532"/>
        <v/>
      </c>
      <c r="L1783" s="9" t="str">
        <f t="shared" si="525"/>
        <v/>
      </c>
      <c r="M1783" s="9" t="str">
        <f t="shared" si="526"/>
        <v/>
      </c>
      <c r="N1783" s="1" t="s">
        <v>427</v>
      </c>
      <c r="O1783" s="1" t="s">
        <v>85</v>
      </c>
      <c r="P1783" s="1" t="s">
        <v>85</v>
      </c>
      <c r="Q1783" s="1" t="s">
        <v>85</v>
      </c>
      <c r="R1783" s="1" t="s">
        <v>85</v>
      </c>
      <c r="S1783" s="1" t="s">
        <v>85</v>
      </c>
      <c r="T1783" s="1" t="s">
        <v>85</v>
      </c>
      <c r="U1783" s="2">
        <v>5</v>
      </c>
      <c r="V1783" s="2">
        <v>0</v>
      </c>
      <c r="W1783" s="2">
        <v>0</v>
      </c>
      <c r="X1783" s="2">
        <v>0</v>
      </c>
      <c r="Y1783" s="2">
        <v>0</v>
      </c>
      <c r="Z1783" s="2">
        <v>0</v>
      </c>
      <c r="AA1783" s="2" t="s">
        <v>85</v>
      </c>
      <c r="AB1783" s="13" t="str">
        <f t="shared" si="527"/>
        <v>err</v>
      </c>
      <c r="AC1783" s="2">
        <v>0</v>
      </c>
      <c r="AD1783" s="3">
        <v>1</v>
      </c>
      <c r="AE1783" s="3">
        <v>0</v>
      </c>
      <c r="AF1783" s="3">
        <v>0</v>
      </c>
      <c r="AG1783" s="3">
        <v>0</v>
      </c>
      <c r="AH1783" s="3">
        <v>0</v>
      </c>
      <c r="AI1783" s="3">
        <v>0</v>
      </c>
      <c r="AJ1783" s="3">
        <v>10</v>
      </c>
      <c r="AK1783" t="s">
        <v>85</v>
      </c>
      <c r="AL1783" s="10">
        <v>45065</v>
      </c>
      <c r="AM1783" s="10">
        <v>45067</v>
      </c>
      <c r="AQ1783" s="10">
        <v>45076</v>
      </c>
      <c r="AR1783" t="s">
        <v>88</v>
      </c>
      <c r="AS1783" t="s">
        <v>203</v>
      </c>
      <c r="AX1783">
        <v>0</v>
      </c>
      <c r="AY1783">
        <v>0</v>
      </c>
      <c r="AZ1783">
        <v>0</v>
      </c>
      <c r="BA1783">
        <v>0</v>
      </c>
      <c r="BB1783">
        <v>0</v>
      </c>
      <c r="BC1783">
        <v>0</v>
      </c>
      <c r="BD1783">
        <v>40</v>
      </c>
      <c r="BE1783">
        <v>50</v>
      </c>
      <c r="BF1783">
        <v>0</v>
      </c>
      <c r="BG1783">
        <v>0</v>
      </c>
      <c r="BH1783">
        <v>0</v>
      </c>
      <c r="BI1783">
        <v>0</v>
      </c>
      <c r="BJ1783" t="s">
        <v>91</v>
      </c>
      <c r="BK1783" t="s">
        <v>92</v>
      </c>
      <c r="BL1783" t="s">
        <v>621</v>
      </c>
      <c r="BM1783" t="s">
        <v>94</v>
      </c>
      <c r="BN1783" t="s">
        <v>124</v>
      </c>
      <c r="BP1783" t="s">
        <v>5956</v>
      </c>
      <c r="BQ1783" s="11" t="s">
        <v>5957</v>
      </c>
      <c r="BR1783" s="12" t="s">
        <v>8668</v>
      </c>
      <c r="BS1783">
        <v>10</v>
      </c>
      <c r="BT1783">
        <v>0</v>
      </c>
      <c r="BU1783">
        <v>0</v>
      </c>
      <c r="BV1783">
        <v>1</v>
      </c>
      <c r="BW1783">
        <v>0</v>
      </c>
      <c r="BY1783">
        <v>0</v>
      </c>
      <c r="BZ1783">
        <v>50</v>
      </c>
      <c r="CS1783">
        <f t="shared" si="539"/>
        <v>1</v>
      </c>
      <c r="CT1783" s="5">
        <f t="shared" si="528"/>
        <v>1</v>
      </c>
      <c r="CU1783" t="str">
        <f t="shared" si="539"/>
        <v/>
      </c>
      <c r="CV1783" t="str">
        <f t="shared" si="539"/>
        <v/>
      </c>
      <c r="CW1783">
        <f t="shared" si="539"/>
        <v>1</v>
      </c>
      <c r="CX1783">
        <f t="shared" si="539"/>
        <v>1</v>
      </c>
      <c r="CY1783" t="str">
        <f t="shared" si="539"/>
        <v/>
      </c>
      <c r="CZ1783">
        <f t="shared" si="539"/>
        <v>1</v>
      </c>
      <c r="DA1783" t="str">
        <f t="shared" si="539"/>
        <v/>
      </c>
      <c r="DB1783">
        <f t="shared" si="539"/>
        <v>1</v>
      </c>
      <c r="DC1783" t="str">
        <f t="shared" si="539"/>
        <v/>
      </c>
      <c r="DD1783" t="str">
        <f t="shared" si="539"/>
        <v/>
      </c>
      <c r="DE1783">
        <f t="shared" si="539"/>
        <v>1</v>
      </c>
      <c r="DF1783">
        <f t="shared" si="539"/>
        <v>1</v>
      </c>
      <c r="DG1783">
        <f t="shared" si="539"/>
        <v>1</v>
      </c>
      <c r="DH1783">
        <f t="shared" si="539"/>
        <v>1</v>
      </c>
      <c r="DI1783" t="str">
        <f t="shared" si="529"/>
        <v/>
      </c>
      <c r="DJ1783" t="str">
        <f t="shared" si="530"/>
        <v/>
      </c>
    </row>
    <row r="1784" spans="1:114" ht="18" customHeight="1" x14ac:dyDescent="0.3">
      <c r="A1784" s="9" t="s">
        <v>3686</v>
      </c>
      <c r="B1784" s="9" t="s">
        <v>3687</v>
      </c>
      <c r="C1784" s="9" t="s">
        <v>3727</v>
      </c>
      <c r="D1784" s="9" t="s">
        <v>6530</v>
      </c>
      <c r="G1784" t="str">
        <f t="shared" si="522"/>
        <v>社</v>
      </c>
      <c r="H1784" s="9" t="str">
        <f t="shared" si="523"/>
        <v/>
      </c>
      <c r="I1784" s="9" t="str">
        <f t="shared" si="524"/>
        <v/>
      </c>
      <c r="J1784" t="str">
        <f t="shared" si="531"/>
        <v/>
      </c>
      <c r="K1784" t="str">
        <f t="shared" si="532"/>
        <v/>
      </c>
      <c r="L1784" s="9" t="str">
        <f t="shared" si="525"/>
        <v>社</v>
      </c>
      <c r="M1784" s="9" t="str">
        <f t="shared" si="526"/>
        <v/>
      </c>
      <c r="N1784" s="1" t="s">
        <v>85</v>
      </c>
      <c r="O1784" s="1" t="s">
        <v>85</v>
      </c>
      <c r="P1784" s="1" t="s">
        <v>85</v>
      </c>
      <c r="Q1784" s="1" t="s">
        <v>85</v>
      </c>
      <c r="R1784" s="1" t="s">
        <v>427</v>
      </c>
      <c r="S1784" s="1" t="s">
        <v>85</v>
      </c>
      <c r="T1784" s="1" t="s">
        <v>85</v>
      </c>
      <c r="U1784" s="2">
        <v>0</v>
      </c>
      <c r="V1784" s="2">
        <v>0</v>
      </c>
      <c r="W1784" s="2">
        <v>0</v>
      </c>
      <c r="X1784" s="2">
        <v>0</v>
      </c>
      <c r="Y1784" s="2">
        <v>5</v>
      </c>
      <c r="Z1784" s="2">
        <v>0</v>
      </c>
      <c r="AA1784" s="2" t="s">
        <v>85</v>
      </c>
      <c r="AB1784" s="13" t="str">
        <f t="shared" si="527"/>
        <v>err</v>
      </c>
      <c r="AC1784" s="2">
        <v>0</v>
      </c>
      <c r="AD1784" s="3">
        <v>0</v>
      </c>
      <c r="AE1784" s="3">
        <v>0</v>
      </c>
      <c r="AF1784" s="3">
        <v>0</v>
      </c>
      <c r="AG1784" s="3">
        <v>0</v>
      </c>
      <c r="AH1784" s="3">
        <v>1</v>
      </c>
      <c r="AI1784" s="3">
        <v>0</v>
      </c>
      <c r="AJ1784" s="3">
        <v>10</v>
      </c>
      <c r="AK1784" t="s">
        <v>85</v>
      </c>
      <c r="AL1784" s="10">
        <v>45065</v>
      </c>
      <c r="AM1784" s="10">
        <v>45067</v>
      </c>
      <c r="AQ1784" s="10">
        <v>45076</v>
      </c>
      <c r="AR1784" t="s">
        <v>88</v>
      </c>
      <c r="AS1784" t="s">
        <v>203</v>
      </c>
      <c r="AX1784">
        <v>0</v>
      </c>
      <c r="AY1784">
        <v>0</v>
      </c>
      <c r="AZ1784">
        <v>0</v>
      </c>
      <c r="BA1784">
        <v>0</v>
      </c>
      <c r="BB1784">
        <v>0</v>
      </c>
      <c r="BC1784">
        <v>0</v>
      </c>
      <c r="BD1784">
        <v>40</v>
      </c>
      <c r="BE1784">
        <v>50</v>
      </c>
      <c r="BF1784">
        <v>0</v>
      </c>
      <c r="BG1784">
        <v>0</v>
      </c>
      <c r="BH1784">
        <v>0</v>
      </c>
      <c r="BI1784">
        <v>0</v>
      </c>
      <c r="BJ1784" t="s">
        <v>91</v>
      </c>
      <c r="BK1784" t="s">
        <v>92</v>
      </c>
      <c r="BL1784" t="s">
        <v>621</v>
      </c>
      <c r="BM1784" t="s">
        <v>94</v>
      </c>
      <c r="BN1784" t="s">
        <v>124</v>
      </c>
      <c r="BP1784" t="s">
        <v>5956</v>
      </c>
      <c r="BQ1784" s="11" t="s">
        <v>5958</v>
      </c>
      <c r="BR1784" s="12" t="s">
        <v>8669</v>
      </c>
      <c r="BS1784">
        <v>10</v>
      </c>
      <c r="BT1784">
        <v>0</v>
      </c>
      <c r="BU1784">
        <v>0</v>
      </c>
      <c r="BV1784">
        <v>1</v>
      </c>
      <c r="BW1784">
        <v>0</v>
      </c>
      <c r="BY1784">
        <v>0</v>
      </c>
      <c r="BZ1784">
        <v>50</v>
      </c>
      <c r="CS1784">
        <f t="shared" si="539"/>
        <v>1</v>
      </c>
      <c r="CT1784" s="5">
        <f t="shared" si="528"/>
        <v>1</v>
      </c>
      <c r="CU1784" t="str">
        <f t="shared" si="539"/>
        <v/>
      </c>
      <c r="CV1784" t="str">
        <f t="shared" si="539"/>
        <v/>
      </c>
      <c r="CW1784">
        <f t="shared" si="539"/>
        <v>1</v>
      </c>
      <c r="CX1784">
        <f t="shared" si="539"/>
        <v>1</v>
      </c>
      <c r="CY1784" t="str">
        <f t="shared" si="539"/>
        <v/>
      </c>
      <c r="CZ1784">
        <f t="shared" si="539"/>
        <v>1</v>
      </c>
      <c r="DA1784" t="str">
        <f t="shared" si="539"/>
        <v/>
      </c>
      <c r="DB1784">
        <f t="shared" si="539"/>
        <v>1</v>
      </c>
      <c r="DC1784" t="str">
        <f t="shared" si="539"/>
        <v/>
      </c>
      <c r="DD1784" t="str">
        <f t="shared" si="539"/>
        <v/>
      </c>
      <c r="DE1784">
        <f t="shared" si="539"/>
        <v>1</v>
      </c>
      <c r="DF1784">
        <f t="shared" si="539"/>
        <v>1</v>
      </c>
      <c r="DG1784">
        <f t="shared" si="539"/>
        <v>1</v>
      </c>
      <c r="DH1784">
        <f t="shared" si="539"/>
        <v>1</v>
      </c>
      <c r="DI1784" t="str">
        <f t="shared" si="529"/>
        <v/>
      </c>
      <c r="DJ1784" t="str">
        <f t="shared" si="530"/>
        <v/>
      </c>
    </row>
    <row r="1785" spans="1:114" ht="18" customHeight="1" x14ac:dyDescent="0.3">
      <c r="A1785" s="9" t="s">
        <v>3686</v>
      </c>
      <c r="B1785" s="9" t="s">
        <v>3687</v>
      </c>
      <c r="C1785" s="9" t="s">
        <v>3729</v>
      </c>
      <c r="D1785" s="9" t="s">
        <v>96</v>
      </c>
      <c r="G1785" t="str">
        <f t="shared" si="522"/>
        <v>英</v>
      </c>
      <c r="H1785" s="9" t="str">
        <f t="shared" si="523"/>
        <v/>
      </c>
      <c r="I1785" s="9" t="str">
        <f t="shared" si="524"/>
        <v>英</v>
      </c>
      <c r="J1785" t="str">
        <f t="shared" si="531"/>
        <v/>
      </c>
      <c r="K1785" t="str">
        <f t="shared" si="532"/>
        <v/>
      </c>
      <c r="L1785" s="9" t="str">
        <f t="shared" si="525"/>
        <v/>
      </c>
      <c r="M1785" s="9" t="str">
        <f t="shared" si="526"/>
        <v/>
      </c>
      <c r="N1785" s="1" t="s">
        <v>85</v>
      </c>
      <c r="O1785" s="1" t="s">
        <v>427</v>
      </c>
      <c r="P1785" s="1" t="s">
        <v>85</v>
      </c>
      <c r="Q1785" s="1" t="s">
        <v>85</v>
      </c>
      <c r="R1785" s="1" t="s">
        <v>85</v>
      </c>
      <c r="S1785" s="1" t="s">
        <v>85</v>
      </c>
      <c r="T1785" s="1" t="s">
        <v>85</v>
      </c>
      <c r="U1785" s="2">
        <v>0</v>
      </c>
      <c r="V1785" s="2">
        <v>5</v>
      </c>
      <c r="W1785" s="2">
        <v>0</v>
      </c>
      <c r="X1785" s="2">
        <v>0</v>
      </c>
      <c r="Y1785" s="2">
        <v>0</v>
      </c>
      <c r="Z1785" s="2">
        <v>0</v>
      </c>
      <c r="AA1785" s="2" t="s">
        <v>85</v>
      </c>
      <c r="AB1785" s="13" t="str">
        <f t="shared" si="527"/>
        <v>err</v>
      </c>
      <c r="AC1785" s="2">
        <v>0</v>
      </c>
      <c r="AD1785" s="3">
        <v>0</v>
      </c>
      <c r="AE1785" s="3">
        <v>1</v>
      </c>
      <c r="AF1785" s="3">
        <v>0</v>
      </c>
      <c r="AG1785" s="3">
        <v>0</v>
      </c>
      <c r="AH1785" s="3">
        <v>0</v>
      </c>
      <c r="AI1785" s="3">
        <v>0</v>
      </c>
      <c r="AJ1785" s="3">
        <v>10</v>
      </c>
      <c r="AK1785" t="s">
        <v>85</v>
      </c>
      <c r="AL1785" s="10">
        <v>45065</v>
      </c>
      <c r="AM1785" s="10">
        <v>45067</v>
      </c>
      <c r="AQ1785" s="10">
        <v>45076</v>
      </c>
      <c r="AR1785" t="s">
        <v>88</v>
      </c>
      <c r="AS1785" t="s">
        <v>203</v>
      </c>
      <c r="AX1785">
        <v>0</v>
      </c>
      <c r="AY1785">
        <v>0</v>
      </c>
      <c r="AZ1785">
        <v>0</v>
      </c>
      <c r="BA1785">
        <v>0</v>
      </c>
      <c r="BB1785">
        <v>0</v>
      </c>
      <c r="BC1785">
        <v>0</v>
      </c>
      <c r="BD1785">
        <v>40</v>
      </c>
      <c r="BE1785">
        <v>50</v>
      </c>
      <c r="BF1785">
        <v>0</v>
      </c>
      <c r="BG1785">
        <v>0</v>
      </c>
      <c r="BH1785">
        <v>0</v>
      </c>
      <c r="BI1785">
        <v>0</v>
      </c>
      <c r="BJ1785" t="s">
        <v>91</v>
      </c>
      <c r="BK1785" t="s">
        <v>101</v>
      </c>
      <c r="BL1785" t="s">
        <v>469</v>
      </c>
      <c r="BM1785" t="s">
        <v>912</v>
      </c>
      <c r="BN1785" t="s">
        <v>124</v>
      </c>
      <c r="BP1785" t="s">
        <v>5959</v>
      </c>
      <c r="BQ1785" s="11" t="s">
        <v>5960</v>
      </c>
      <c r="BR1785" s="11" t="s">
        <v>5961</v>
      </c>
      <c r="BS1785">
        <v>10</v>
      </c>
      <c r="BT1785">
        <v>0</v>
      </c>
      <c r="BU1785">
        <v>0</v>
      </c>
      <c r="BV1785">
        <v>1</v>
      </c>
      <c r="BW1785">
        <v>0</v>
      </c>
      <c r="BY1785">
        <v>0</v>
      </c>
      <c r="BZ1785">
        <v>50</v>
      </c>
      <c r="CS1785">
        <f t="shared" si="539"/>
        <v>1</v>
      </c>
      <c r="CT1785" s="5" t="str">
        <f t="shared" si="528"/>
        <v/>
      </c>
      <c r="CU1785" t="str">
        <f t="shared" si="539"/>
        <v/>
      </c>
      <c r="CV1785">
        <f t="shared" si="539"/>
        <v>1</v>
      </c>
      <c r="CW1785">
        <f t="shared" si="539"/>
        <v>1</v>
      </c>
      <c r="CX1785">
        <f t="shared" si="539"/>
        <v>1</v>
      </c>
      <c r="CY1785" t="str">
        <f t="shared" si="539"/>
        <v/>
      </c>
      <c r="CZ1785" t="str">
        <f t="shared" si="539"/>
        <v/>
      </c>
      <c r="DA1785" t="str">
        <f t="shared" si="539"/>
        <v/>
      </c>
      <c r="DB1785" t="str">
        <f t="shared" si="539"/>
        <v/>
      </c>
      <c r="DC1785">
        <f t="shared" si="539"/>
        <v>1</v>
      </c>
      <c r="DD1785">
        <f t="shared" si="539"/>
        <v>1</v>
      </c>
      <c r="DE1785">
        <f t="shared" si="539"/>
        <v>1</v>
      </c>
      <c r="DF1785">
        <f t="shared" si="539"/>
        <v>1</v>
      </c>
      <c r="DG1785" t="str">
        <f t="shared" si="539"/>
        <v/>
      </c>
      <c r="DH1785">
        <f t="shared" si="539"/>
        <v>1</v>
      </c>
      <c r="DI1785" t="str">
        <f t="shared" si="529"/>
        <v/>
      </c>
      <c r="DJ1785" t="str">
        <f t="shared" si="530"/>
        <v/>
      </c>
    </row>
    <row r="1786" spans="1:114" ht="18" customHeight="1" x14ac:dyDescent="0.3">
      <c r="A1786" s="9" t="s">
        <v>3686</v>
      </c>
      <c r="B1786" s="9" t="s">
        <v>3687</v>
      </c>
      <c r="C1786" s="9" t="s">
        <v>3731</v>
      </c>
      <c r="D1786" s="9" t="s">
        <v>6531</v>
      </c>
      <c r="G1786" t="str">
        <f t="shared" si="522"/>
        <v>國英</v>
      </c>
      <c r="H1786" s="9" t="str">
        <f t="shared" si="523"/>
        <v>國</v>
      </c>
      <c r="I1786" s="9" t="str">
        <f t="shared" si="524"/>
        <v>英</v>
      </c>
      <c r="J1786" t="str">
        <f t="shared" si="531"/>
        <v/>
      </c>
      <c r="K1786" t="str">
        <f t="shared" si="532"/>
        <v/>
      </c>
      <c r="L1786" s="9" t="str">
        <f t="shared" si="525"/>
        <v/>
      </c>
      <c r="M1786" s="9" t="str">
        <f t="shared" si="526"/>
        <v/>
      </c>
      <c r="N1786" s="1" t="s">
        <v>85</v>
      </c>
      <c r="O1786" s="1" t="s">
        <v>427</v>
      </c>
      <c r="P1786" s="1" t="s">
        <v>85</v>
      </c>
      <c r="Q1786" s="1" t="s">
        <v>85</v>
      </c>
      <c r="R1786" s="1" t="s">
        <v>85</v>
      </c>
      <c r="S1786" s="1" t="s">
        <v>85</v>
      </c>
      <c r="T1786" s="1" t="s">
        <v>85</v>
      </c>
      <c r="U1786" s="2">
        <v>0</v>
      </c>
      <c r="V1786" s="2">
        <v>0</v>
      </c>
      <c r="W1786" s="2">
        <v>0</v>
      </c>
      <c r="X1786" s="2">
        <v>0</v>
      </c>
      <c r="Y1786" s="2">
        <v>0</v>
      </c>
      <c r="Z1786" s="2">
        <v>0</v>
      </c>
      <c r="AA1786" s="2" t="s">
        <v>347</v>
      </c>
      <c r="AB1786" s="13" t="str">
        <f t="shared" si="527"/>
        <v/>
      </c>
      <c r="AC1786" s="2">
        <v>5</v>
      </c>
      <c r="AD1786" s="3">
        <v>1</v>
      </c>
      <c r="AE1786" s="3">
        <v>2</v>
      </c>
      <c r="AF1786" s="3">
        <v>0</v>
      </c>
      <c r="AG1786" s="3">
        <v>0</v>
      </c>
      <c r="AH1786" s="3">
        <v>0</v>
      </c>
      <c r="AI1786" s="3">
        <v>0</v>
      </c>
      <c r="AJ1786" s="3">
        <v>10</v>
      </c>
      <c r="AK1786" t="s">
        <v>85</v>
      </c>
      <c r="AL1786" s="10">
        <v>45065</v>
      </c>
      <c r="AM1786" s="10">
        <v>45067</v>
      </c>
      <c r="AQ1786" s="10">
        <v>45076</v>
      </c>
      <c r="AR1786" t="s">
        <v>88</v>
      </c>
      <c r="AS1786" t="s">
        <v>203</v>
      </c>
      <c r="AX1786">
        <v>0</v>
      </c>
      <c r="AY1786">
        <v>0</v>
      </c>
      <c r="AZ1786">
        <v>0</v>
      </c>
      <c r="BA1786">
        <v>0</v>
      </c>
      <c r="BB1786">
        <v>0</v>
      </c>
      <c r="BC1786">
        <v>0</v>
      </c>
      <c r="BD1786">
        <v>40</v>
      </c>
      <c r="BE1786">
        <v>50</v>
      </c>
      <c r="BF1786">
        <v>0</v>
      </c>
      <c r="BG1786">
        <v>0</v>
      </c>
      <c r="BH1786">
        <v>0</v>
      </c>
      <c r="BI1786">
        <v>0</v>
      </c>
      <c r="BJ1786" t="s">
        <v>91</v>
      </c>
      <c r="BK1786" t="s">
        <v>101</v>
      </c>
      <c r="BL1786" t="s">
        <v>469</v>
      </c>
      <c r="BM1786" t="s">
        <v>912</v>
      </c>
      <c r="BN1786" t="s">
        <v>124</v>
      </c>
      <c r="BP1786" t="s">
        <v>5962</v>
      </c>
      <c r="BQ1786" s="11" t="s">
        <v>5963</v>
      </c>
      <c r="BR1786" s="11" t="s">
        <v>5964</v>
      </c>
      <c r="BS1786">
        <v>10</v>
      </c>
      <c r="BT1786">
        <v>0</v>
      </c>
      <c r="BU1786">
        <v>0</v>
      </c>
      <c r="BV1786">
        <v>1</v>
      </c>
      <c r="BW1786">
        <v>0</v>
      </c>
      <c r="BY1786">
        <v>0</v>
      </c>
      <c r="BZ1786">
        <v>50</v>
      </c>
      <c r="CS1786">
        <f t="shared" si="539"/>
        <v>1</v>
      </c>
      <c r="CT1786" s="5" t="str">
        <f t="shared" si="528"/>
        <v/>
      </c>
      <c r="CU1786" t="str">
        <f t="shared" si="539"/>
        <v/>
      </c>
      <c r="CV1786">
        <f t="shared" si="539"/>
        <v>1</v>
      </c>
      <c r="CW1786">
        <f t="shared" si="539"/>
        <v>1</v>
      </c>
      <c r="CX1786">
        <f t="shared" si="539"/>
        <v>1</v>
      </c>
      <c r="CY1786" t="str">
        <f t="shared" si="539"/>
        <v/>
      </c>
      <c r="CZ1786" t="str">
        <f t="shared" si="539"/>
        <v/>
      </c>
      <c r="DA1786" t="str">
        <f t="shared" si="539"/>
        <v/>
      </c>
      <c r="DB1786" t="str">
        <f t="shared" si="539"/>
        <v/>
      </c>
      <c r="DC1786">
        <f t="shared" si="539"/>
        <v>1</v>
      </c>
      <c r="DD1786">
        <f t="shared" si="539"/>
        <v>1</v>
      </c>
      <c r="DE1786">
        <f t="shared" si="539"/>
        <v>1</v>
      </c>
      <c r="DF1786">
        <f t="shared" si="539"/>
        <v>1</v>
      </c>
      <c r="DG1786" t="str">
        <f t="shared" si="539"/>
        <v/>
      </c>
      <c r="DH1786">
        <f t="shared" si="539"/>
        <v>1</v>
      </c>
      <c r="DI1786" t="str">
        <f t="shared" si="529"/>
        <v/>
      </c>
      <c r="DJ1786" t="str">
        <f t="shared" si="530"/>
        <v/>
      </c>
    </row>
    <row r="1787" spans="1:114" ht="18" customHeight="1" x14ac:dyDescent="0.3">
      <c r="A1787" s="9" t="s">
        <v>3686</v>
      </c>
      <c r="B1787" s="9" t="s">
        <v>3687</v>
      </c>
      <c r="C1787" s="9" t="s">
        <v>3732</v>
      </c>
      <c r="D1787" s="9" t="s">
        <v>6532</v>
      </c>
      <c r="G1787" t="str">
        <f t="shared" si="522"/>
        <v>國社</v>
      </c>
      <c r="H1787" s="9" t="str">
        <f t="shared" si="523"/>
        <v>國</v>
      </c>
      <c r="I1787" s="9" t="str">
        <f t="shared" si="524"/>
        <v/>
      </c>
      <c r="J1787" t="str">
        <f t="shared" si="531"/>
        <v/>
      </c>
      <c r="K1787" t="str">
        <f t="shared" si="532"/>
        <v/>
      </c>
      <c r="L1787" s="9" t="str">
        <f t="shared" si="525"/>
        <v>社</v>
      </c>
      <c r="M1787" s="9" t="str">
        <f t="shared" si="526"/>
        <v/>
      </c>
      <c r="N1787" s="1" t="s">
        <v>85</v>
      </c>
      <c r="O1787" s="1" t="s">
        <v>85</v>
      </c>
      <c r="P1787" s="1" t="s">
        <v>85</v>
      </c>
      <c r="Q1787" s="1" t="s">
        <v>85</v>
      </c>
      <c r="R1787" s="1" t="s">
        <v>427</v>
      </c>
      <c r="S1787" s="1" t="s">
        <v>85</v>
      </c>
      <c r="T1787" s="1" t="s">
        <v>85</v>
      </c>
      <c r="U1787" s="2">
        <v>0</v>
      </c>
      <c r="V1787" s="2">
        <v>0</v>
      </c>
      <c r="W1787" s="2">
        <v>0</v>
      </c>
      <c r="X1787" s="2">
        <v>0</v>
      </c>
      <c r="Y1787" s="2">
        <v>10</v>
      </c>
      <c r="Z1787" s="2">
        <v>0</v>
      </c>
      <c r="AA1787" s="2" t="s">
        <v>85</v>
      </c>
      <c r="AB1787" s="13" t="str">
        <f t="shared" si="527"/>
        <v/>
      </c>
      <c r="AC1787" s="2">
        <v>0</v>
      </c>
      <c r="AD1787" s="3">
        <v>1</v>
      </c>
      <c r="AE1787" s="3">
        <v>0</v>
      </c>
      <c r="AF1787" s="3">
        <v>0</v>
      </c>
      <c r="AG1787" s="3">
        <v>0</v>
      </c>
      <c r="AH1787" s="3">
        <v>2</v>
      </c>
      <c r="AI1787" s="3">
        <v>0</v>
      </c>
      <c r="AJ1787" s="3">
        <v>10</v>
      </c>
      <c r="AK1787" t="s">
        <v>85</v>
      </c>
      <c r="AL1787" s="10">
        <v>45065</v>
      </c>
      <c r="AM1787" s="10">
        <v>45067</v>
      </c>
      <c r="AQ1787" s="10">
        <v>45076</v>
      </c>
      <c r="AR1787" t="s">
        <v>88</v>
      </c>
      <c r="AS1787" t="s">
        <v>203</v>
      </c>
      <c r="AX1787">
        <v>0</v>
      </c>
      <c r="AY1787">
        <v>0</v>
      </c>
      <c r="AZ1787">
        <v>0</v>
      </c>
      <c r="BA1787">
        <v>0</v>
      </c>
      <c r="BB1787">
        <v>0</v>
      </c>
      <c r="BC1787">
        <v>0</v>
      </c>
      <c r="BD1787">
        <v>40</v>
      </c>
      <c r="BE1787">
        <v>50</v>
      </c>
      <c r="BF1787">
        <v>0</v>
      </c>
      <c r="BG1787">
        <v>0</v>
      </c>
      <c r="BH1787">
        <v>0</v>
      </c>
      <c r="BI1787">
        <v>0</v>
      </c>
      <c r="BJ1787" t="s">
        <v>91</v>
      </c>
      <c r="BK1787" t="s">
        <v>101</v>
      </c>
      <c r="BL1787" t="s">
        <v>469</v>
      </c>
      <c r="BM1787" t="s">
        <v>912</v>
      </c>
      <c r="BN1787" t="s">
        <v>124</v>
      </c>
      <c r="BP1787" t="s">
        <v>5959</v>
      </c>
      <c r="BQ1787" s="12" t="s">
        <v>8670</v>
      </c>
      <c r="BR1787" s="12" t="s">
        <v>8671</v>
      </c>
      <c r="BS1787">
        <v>5</v>
      </c>
      <c r="BT1787">
        <v>0</v>
      </c>
      <c r="BU1787">
        <v>0</v>
      </c>
      <c r="BV1787">
        <v>0</v>
      </c>
      <c r="BW1787">
        <v>0</v>
      </c>
      <c r="BY1787">
        <v>0</v>
      </c>
      <c r="BZ1787">
        <v>50</v>
      </c>
      <c r="CS1787">
        <f t="shared" si="539"/>
        <v>1</v>
      </c>
      <c r="CT1787" s="5" t="str">
        <f t="shared" si="528"/>
        <v/>
      </c>
      <c r="CU1787" t="str">
        <f t="shared" si="539"/>
        <v/>
      </c>
      <c r="CV1787">
        <f t="shared" si="539"/>
        <v>1</v>
      </c>
      <c r="CW1787">
        <f t="shared" si="539"/>
        <v>1</v>
      </c>
      <c r="CX1787">
        <f t="shared" si="539"/>
        <v>1</v>
      </c>
      <c r="CY1787" t="str">
        <f t="shared" si="539"/>
        <v/>
      </c>
      <c r="CZ1787" t="str">
        <f t="shared" si="539"/>
        <v/>
      </c>
      <c r="DA1787" t="str">
        <f t="shared" si="539"/>
        <v/>
      </c>
      <c r="DB1787" t="str">
        <f t="shared" si="539"/>
        <v/>
      </c>
      <c r="DC1787">
        <f t="shared" si="539"/>
        <v>1</v>
      </c>
      <c r="DD1787">
        <f t="shared" si="539"/>
        <v>1</v>
      </c>
      <c r="DE1787">
        <f t="shared" si="539"/>
        <v>1</v>
      </c>
      <c r="DF1787">
        <f t="shared" si="539"/>
        <v>1</v>
      </c>
      <c r="DG1787" t="str">
        <f t="shared" si="539"/>
        <v/>
      </c>
      <c r="DH1787">
        <f t="shared" si="539"/>
        <v>1</v>
      </c>
      <c r="DI1787" t="str">
        <f t="shared" si="529"/>
        <v/>
      </c>
      <c r="DJ1787" t="str">
        <f t="shared" si="530"/>
        <v/>
      </c>
    </row>
    <row r="1788" spans="1:114" ht="18" customHeight="1" x14ac:dyDescent="0.3">
      <c r="A1788" s="9" t="s">
        <v>3686</v>
      </c>
      <c r="B1788" s="9" t="s">
        <v>3687</v>
      </c>
      <c r="C1788" s="9" t="s">
        <v>3733</v>
      </c>
      <c r="D1788" s="9" t="s">
        <v>6533</v>
      </c>
      <c r="G1788" t="str">
        <f t="shared" si="522"/>
        <v>國英</v>
      </c>
      <c r="H1788" s="9" t="str">
        <f t="shared" si="523"/>
        <v>國</v>
      </c>
      <c r="I1788" s="9" t="str">
        <f t="shared" si="524"/>
        <v>英</v>
      </c>
      <c r="J1788" t="str">
        <f t="shared" si="531"/>
        <v/>
      </c>
      <c r="K1788" t="str">
        <f t="shared" si="532"/>
        <v/>
      </c>
      <c r="L1788" s="9" t="str">
        <f t="shared" si="525"/>
        <v/>
      </c>
      <c r="M1788" s="9" t="str">
        <f t="shared" si="526"/>
        <v/>
      </c>
      <c r="N1788" s="1" t="s">
        <v>427</v>
      </c>
      <c r="O1788" s="1" t="s">
        <v>85</v>
      </c>
      <c r="P1788" s="1" t="s">
        <v>85</v>
      </c>
      <c r="Q1788" s="1" t="s">
        <v>85</v>
      </c>
      <c r="R1788" s="1" t="s">
        <v>85</v>
      </c>
      <c r="S1788" s="1" t="s">
        <v>85</v>
      </c>
      <c r="T1788" s="1" t="s">
        <v>85</v>
      </c>
      <c r="U1788" s="2">
        <v>6</v>
      </c>
      <c r="V1788" s="2">
        <v>0</v>
      </c>
      <c r="W1788" s="2">
        <v>0</v>
      </c>
      <c r="X1788" s="2">
        <v>0</v>
      </c>
      <c r="Y1788" s="2">
        <v>0</v>
      </c>
      <c r="Z1788" s="2">
        <v>0</v>
      </c>
      <c r="AA1788" s="2" t="s">
        <v>85</v>
      </c>
      <c r="AB1788" s="13" t="str">
        <f t="shared" si="527"/>
        <v/>
      </c>
      <c r="AC1788" s="2">
        <v>0</v>
      </c>
      <c r="AD1788" s="3">
        <v>2</v>
      </c>
      <c r="AE1788" s="3">
        <v>1</v>
      </c>
      <c r="AF1788" s="3">
        <v>0</v>
      </c>
      <c r="AG1788" s="3">
        <v>0</v>
      </c>
      <c r="AH1788" s="3">
        <v>0</v>
      </c>
      <c r="AI1788" s="3">
        <v>0</v>
      </c>
      <c r="AJ1788" s="3">
        <v>10</v>
      </c>
      <c r="AK1788" t="s">
        <v>85</v>
      </c>
      <c r="AL1788" s="10">
        <v>45065</v>
      </c>
      <c r="AM1788" s="10">
        <v>45067</v>
      </c>
      <c r="AQ1788" s="10">
        <v>45076</v>
      </c>
      <c r="AR1788" t="s">
        <v>88</v>
      </c>
      <c r="AS1788" t="s">
        <v>203</v>
      </c>
      <c r="AX1788">
        <v>0</v>
      </c>
      <c r="AY1788">
        <v>0</v>
      </c>
      <c r="AZ1788">
        <v>0</v>
      </c>
      <c r="BA1788">
        <v>0</v>
      </c>
      <c r="BB1788">
        <v>0</v>
      </c>
      <c r="BC1788">
        <v>0</v>
      </c>
      <c r="BD1788">
        <v>40</v>
      </c>
      <c r="BE1788">
        <v>50</v>
      </c>
      <c r="BF1788">
        <v>0</v>
      </c>
      <c r="BG1788">
        <v>0</v>
      </c>
      <c r="BH1788">
        <v>0</v>
      </c>
      <c r="BI1788">
        <v>0</v>
      </c>
      <c r="BJ1788" t="s">
        <v>91</v>
      </c>
      <c r="BK1788" t="s">
        <v>101</v>
      </c>
      <c r="BL1788" t="s">
        <v>469</v>
      </c>
      <c r="BM1788" t="s">
        <v>912</v>
      </c>
      <c r="BN1788" t="s">
        <v>124</v>
      </c>
      <c r="BP1788" t="s">
        <v>5962</v>
      </c>
      <c r="BQ1788" s="11" t="s">
        <v>5965</v>
      </c>
      <c r="BR1788" s="11" t="s">
        <v>5966</v>
      </c>
      <c r="BS1788">
        <v>8</v>
      </c>
      <c r="BT1788">
        <v>0</v>
      </c>
      <c r="BU1788">
        <v>0</v>
      </c>
      <c r="BV1788">
        <v>0</v>
      </c>
      <c r="BW1788">
        <v>0</v>
      </c>
      <c r="BY1788">
        <v>0</v>
      </c>
      <c r="BZ1788">
        <v>48</v>
      </c>
      <c r="CS1788">
        <f t="shared" si="539"/>
        <v>1</v>
      </c>
      <c r="CT1788" s="5" t="str">
        <f t="shared" si="528"/>
        <v/>
      </c>
      <c r="CU1788" t="str">
        <f t="shared" si="539"/>
        <v/>
      </c>
      <c r="CV1788">
        <f t="shared" si="539"/>
        <v>1</v>
      </c>
      <c r="CW1788">
        <f t="shared" si="539"/>
        <v>1</v>
      </c>
      <c r="CX1788">
        <f t="shared" si="539"/>
        <v>1</v>
      </c>
      <c r="CY1788" t="str">
        <f t="shared" si="539"/>
        <v/>
      </c>
      <c r="CZ1788" t="str">
        <f t="shared" si="539"/>
        <v/>
      </c>
      <c r="DA1788" t="str">
        <f t="shared" si="539"/>
        <v/>
      </c>
      <c r="DB1788" t="str">
        <f t="shared" si="539"/>
        <v/>
      </c>
      <c r="DC1788">
        <f t="shared" si="539"/>
        <v>1</v>
      </c>
      <c r="DD1788">
        <f t="shared" si="539"/>
        <v>1</v>
      </c>
      <c r="DE1788">
        <f t="shared" si="539"/>
        <v>1</v>
      </c>
      <c r="DF1788">
        <f t="shared" si="539"/>
        <v>1</v>
      </c>
      <c r="DG1788" t="str">
        <f t="shared" si="539"/>
        <v/>
      </c>
      <c r="DH1788">
        <f t="shared" si="539"/>
        <v>1</v>
      </c>
      <c r="DI1788" t="str">
        <f t="shared" si="529"/>
        <v/>
      </c>
      <c r="DJ1788" t="str">
        <f t="shared" si="530"/>
        <v/>
      </c>
    </row>
    <row r="1789" spans="1:114" ht="18" customHeight="1" x14ac:dyDescent="0.3">
      <c r="A1789" s="9" t="s">
        <v>3686</v>
      </c>
      <c r="B1789" s="9" t="s">
        <v>3687</v>
      </c>
      <c r="C1789" s="9" t="s">
        <v>3736</v>
      </c>
      <c r="D1789" s="9" t="s">
        <v>3708</v>
      </c>
      <c r="G1789" t="str">
        <f t="shared" si="522"/>
        <v>國社</v>
      </c>
      <c r="H1789" s="9" t="str">
        <f t="shared" si="523"/>
        <v>國</v>
      </c>
      <c r="I1789" s="9" t="str">
        <f t="shared" si="524"/>
        <v/>
      </c>
      <c r="J1789" t="str">
        <f t="shared" si="531"/>
        <v/>
      </c>
      <c r="K1789" t="str">
        <f t="shared" si="532"/>
        <v/>
      </c>
      <c r="L1789" s="9" t="str">
        <f t="shared" si="525"/>
        <v>社</v>
      </c>
      <c r="M1789" s="9" t="str">
        <f t="shared" si="526"/>
        <v/>
      </c>
      <c r="N1789" s="1" t="s">
        <v>427</v>
      </c>
      <c r="O1789" s="1" t="s">
        <v>85</v>
      </c>
      <c r="P1789" s="1" t="s">
        <v>85</v>
      </c>
      <c r="Q1789" s="1" t="s">
        <v>85</v>
      </c>
      <c r="R1789" s="1" t="s">
        <v>85</v>
      </c>
      <c r="S1789" s="1" t="s">
        <v>85</v>
      </c>
      <c r="T1789" s="1" t="s">
        <v>85</v>
      </c>
      <c r="U1789" s="2">
        <v>3</v>
      </c>
      <c r="V1789" s="2">
        <v>0</v>
      </c>
      <c r="W1789" s="2">
        <v>0</v>
      </c>
      <c r="X1789" s="2">
        <v>0</v>
      </c>
      <c r="Y1789" s="2">
        <v>0</v>
      </c>
      <c r="Z1789" s="2">
        <v>0</v>
      </c>
      <c r="AA1789" s="2" t="s">
        <v>85</v>
      </c>
      <c r="AB1789" s="13" t="str">
        <f t="shared" si="527"/>
        <v/>
      </c>
      <c r="AC1789" s="2">
        <v>0</v>
      </c>
      <c r="AD1789" s="3">
        <v>1</v>
      </c>
      <c r="AE1789" s="3">
        <v>0</v>
      </c>
      <c r="AF1789" s="3">
        <v>0</v>
      </c>
      <c r="AG1789" s="3">
        <v>0</v>
      </c>
      <c r="AH1789" s="3">
        <v>1.5</v>
      </c>
      <c r="AI1789" s="3">
        <v>0</v>
      </c>
      <c r="AJ1789" s="3">
        <v>20</v>
      </c>
      <c r="AK1789" t="s">
        <v>85</v>
      </c>
      <c r="AL1789" s="10">
        <v>45065</v>
      </c>
      <c r="AM1789" s="10">
        <v>45067</v>
      </c>
      <c r="AQ1789" s="10">
        <v>45076</v>
      </c>
      <c r="AR1789" t="s">
        <v>88</v>
      </c>
      <c r="AS1789" t="s">
        <v>203</v>
      </c>
      <c r="AX1789">
        <v>0</v>
      </c>
      <c r="AY1789">
        <v>0</v>
      </c>
      <c r="AZ1789">
        <v>0</v>
      </c>
      <c r="BA1789">
        <v>0</v>
      </c>
      <c r="BB1789">
        <v>0</v>
      </c>
      <c r="BC1789">
        <v>0</v>
      </c>
      <c r="BD1789">
        <v>35</v>
      </c>
      <c r="BE1789">
        <v>45</v>
      </c>
      <c r="BF1789">
        <v>0</v>
      </c>
      <c r="BG1789">
        <v>0</v>
      </c>
      <c r="BH1789">
        <v>0</v>
      </c>
      <c r="BI1789">
        <v>0</v>
      </c>
      <c r="BJ1789" t="s">
        <v>91</v>
      </c>
      <c r="BK1789" t="s">
        <v>101</v>
      </c>
      <c r="BL1789" t="s">
        <v>329</v>
      </c>
      <c r="BM1789" t="s">
        <v>94</v>
      </c>
      <c r="BN1789" t="s">
        <v>124</v>
      </c>
      <c r="BP1789" t="s">
        <v>5967</v>
      </c>
      <c r="BQ1789" s="11" t="s">
        <v>5968</v>
      </c>
      <c r="BR1789" s="11" t="s">
        <v>5969</v>
      </c>
      <c r="BS1789">
        <v>18</v>
      </c>
      <c r="BT1789">
        <v>0</v>
      </c>
      <c r="BU1789">
        <v>0</v>
      </c>
      <c r="BV1789">
        <v>1</v>
      </c>
      <c r="BW1789">
        <v>0</v>
      </c>
      <c r="BY1789">
        <v>0</v>
      </c>
      <c r="BZ1789">
        <v>54</v>
      </c>
      <c r="CS1789">
        <f t="shared" si="539"/>
        <v>1</v>
      </c>
      <c r="CT1789" s="5" t="str">
        <f t="shared" si="528"/>
        <v/>
      </c>
      <c r="CU1789" t="str">
        <f t="shared" si="539"/>
        <v/>
      </c>
      <c r="CV1789">
        <f t="shared" si="539"/>
        <v>1</v>
      </c>
      <c r="CW1789">
        <f t="shared" si="539"/>
        <v>1</v>
      </c>
      <c r="CX1789">
        <f t="shared" si="539"/>
        <v>1</v>
      </c>
      <c r="CY1789" t="str">
        <f t="shared" si="539"/>
        <v/>
      </c>
      <c r="CZ1789">
        <f t="shared" si="539"/>
        <v>1</v>
      </c>
      <c r="DA1789" t="str">
        <f t="shared" si="539"/>
        <v/>
      </c>
      <c r="DB1789" t="str">
        <f t="shared" si="539"/>
        <v/>
      </c>
      <c r="DC1789" t="str">
        <f t="shared" si="539"/>
        <v/>
      </c>
      <c r="DD1789">
        <f t="shared" si="539"/>
        <v>1</v>
      </c>
      <c r="DE1789">
        <f t="shared" si="539"/>
        <v>1</v>
      </c>
      <c r="DF1789">
        <f t="shared" si="539"/>
        <v>1</v>
      </c>
      <c r="DG1789">
        <f t="shared" si="539"/>
        <v>1</v>
      </c>
      <c r="DH1789">
        <f t="shared" si="539"/>
        <v>1</v>
      </c>
      <c r="DI1789" t="str">
        <f t="shared" si="529"/>
        <v/>
      </c>
      <c r="DJ1789" t="str">
        <f t="shared" si="530"/>
        <v/>
      </c>
    </row>
    <row r="1790" spans="1:114" ht="18" customHeight="1" x14ac:dyDescent="0.3">
      <c r="A1790" s="9" t="s">
        <v>3686</v>
      </c>
      <c r="B1790" s="9" t="s">
        <v>3687</v>
      </c>
      <c r="C1790" s="9" t="s">
        <v>3738</v>
      </c>
      <c r="D1790" s="9" t="s">
        <v>3710</v>
      </c>
      <c r="G1790" t="str">
        <f t="shared" si="522"/>
        <v>國社</v>
      </c>
      <c r="H1790" s="9" t="str">
        <f t="shared" si="523"/>
        <v>國</v>
      </c>
      <c r="I1790" s="9" t="str">
        <f t="shared" si="524"/>
        <v/>
      </c>
      <c r="J1790" t="str">
        <f t="shared" si="531"/>
        <v/>
      </c>
      <c r="K1790" t="str">
        <f t="shared" si="532"/>
        <v/>
      </c>
      <c r="L1790" s="9" t="str">
        <f t="shared" si="525"/>
        <v>社</v>
      </c>
      <c r="M1790" s="9" t="str">
        <f t="shared" si="526"/>
        <v/>
      </c>
      <c r="N1790" s="1" t="s">
        <v>427</v>
      </c>
      <c r="O1790" s="1" t="s">
        <v>85</v>
      </c>
      <c r="P1790" s="1" t="s">
        <v>85</v>
      </c>
      <c r="Q1790" s="1" t="s">
        <v>85</v>
      </c>
      <c r="R1790" s="1" t="s">
        <v>85</v>
      </c>
      <c r="S1790" s="1" t="s">
        <v>85</v>
      </c>
      <c r="T1790" s="1" t="s">
        <v>85</v>
      </c>
      <c r="U1790" s="2">
        <v>0</v>
      </c>
      <c r="V1790" s="2">
        <v>0</v>
      </c>
      <c r="W1790" s="2">
        <v>0</v>
      </c>
      <c r="X1790" s="2">
        <v>0</v>
      </c>
      <c r="Y1790" s="2">
        <v>0</v>
      </c>
      <c r="Z1790" s="2">
        <v>0</v>
      </c>
      <c r="AA1790" s="2" t="s">
        <v>667</v>
      </c>
      <c r="AB1790" s="13" t="str">
        <f t="shared" si="527"/>
        <v/>
      </c>
      <c r="AC1790" s="2">
        <v>5</v>
      </c>
      <c r="AD1790" s="3">
        <v>1</v>
      </c>
      <c r="AE1790" s="3">
        <v>0</v>
      </c>
      <c r="AF1790" s="3">
        <v>0</v>
      </c>
      <c r="AG1790" s="3">
        <v>0</v>
      </c>
      <c r="AH1790" s="3">
        <v>1.5</v>
      </c>
      <c r="AI1790" s="3">
        <v>0</v>
      </c>
      <c r="AJ1790" s="3">
        <v>20</v>
      </c>
      <c r="AK1790" t="s">
        <v>85</v>
      </c>
      <c r="AL1790" s="10">
        <v>45065</v>
      </c>
      <c r="AM1790" s="10">
        <v>45067</v>
      </c>
      <c r="AQ1790" s="10">
        <v>45076</v>
      </c>
      <c r="AR1790" t="s">
        <v>88</v>
      </c>
      <c r="AS1790" t="s">
        <v>203</v>
      </c>
      <c r="AX1790">
        <v>0</v>
      </c>
      <c r="AY1790">
        <v>0</v>
      </c>
      <c r="AZ1790">
        <v>0</v>
      </c>
      <c r="BA1790">
        <v>0</v>
      </c>
      <c r="BB1790">
        <v>0</v>
      </c>
      <c r="BC1790">
        <v>0</v>
      </c>
      <c r="BD1790">
        <v>35</v>
      </c>
      <c r="BE1790">
        <v>45</v>
      </c>
      <c r="BF1790">
        <v>0</v>
      </c>
      <c r="BG1790">
        <v>0</v>
      </c>
      <c r="BH1790">
        <v>0</v>
      </c>
      <c r="BI1790">
        <v>0</v>
      </c>
      <c r="BJ1790" t="s">
        <v>91</v>
      </c>
      <c r="BK1790" t="s">
        <v>101</v>
      </c>
      <c r="BL1790" t="s">
        <v>329</v>
      </c>
      <c r="BM1790" t="s">
        <v>94</v>
      </c>
      <c r="BN1790" t="s">
        <v>1281</v>
      </c>
      <c r="BP1790" t="s">
        <v>5967</v>
      </c>
      <c r="BQ1790" s="11" t="s">
        <v>5970</v>
      </c>
      <c r="BR1790" s="12" t="s">
        <v>8672</v>
      </c>
      <c r="BS1790">
        <v>10</v>
      </c>
      <c r="BT1790">
        <v>0</v>
      </c>
      <c r="BU1790">
        <v>0</v>
      </c>
      <c r="BV1790">
        <v>1</v>
      </c>
      <c r="BW1790">
        <v>0</v>
      </c>
      <c r="BY1790">
        <v>0</v>
      </c>
      <c r="BZ1790">
        <v>50</v>
      </c>
      <c r="CS1790">
        <f t="shared" si="539"/>
        <v>1</v>
      </c>
      <c r="CT1790" s="5" t="str">
        <f t="shared" si="528"/>
        <v/>
      </c>
      <c r="CU1790" t="str">
        <f t="shared" si="539"/>
        <v/>
      </c>
      <c r="CV1790">
        <f t="shared" si="539"/>
        <v>1</v>
      </c>
      <c r="CW1790">
        <f t="shared" si="539"/>
        <v>1</v>
      </c>
      <c r="CX1790">
        <f t="shared" si="539"/>
        <v>1</v>
      </c>
      <c r="CY1790" t="str">
        <f t="shared" si="539"/>
        <v/>
      </c>
      <c r="CZ1790">
        <f t="shared" si="539"/>
        <v>1</v>
      </c>
      <c r="DA1790" t="str">
        <f t="shared" si="539"/>
        <v/>
      </c>
      <c r="DB1790" t="str">
        <f t="shared" si="539"/>
        <v/>
      </c>
      <c r="DC1790" t="str">
        <f t="shared" si="539"/>
        <v/>
      </c>
      <c r="DD1790">
        <f t="shared" si="539"/>
        <v>1</v>
      </c>
      <c r="DE1790">
        <f t="shared" si="539"/>
        <v>1</v>
      </c>
      <c r="DF1790">
        <f t="shared" si="539"/>
        <v>1</v>
      </c>
      <c r="DG1790">
        <f t="shared" si="539"/>
        <v>1</v>
      </c>
      <c r="DH1790">
        <f t="shared" ref="DH1790" si="540">IF(OR(ISNUMBER(FIND(DH$1,$BK1790)),ISNUMBER(FIND(DH$1,$BL1790)),ISNUMBER(FIND(DH$1,$BM1790))),1,"")</f>
        <v>1</v>
      </c>
      <c r="DI1790" t="str">
        <f t="shared" si="529"/>
        <v/>
      </c>
      <c r="DJ1790" t="str">
        <f t="shared" si="530"/>
        <v/>
      </c>
    </row>
    <row r="1791" spans="1:114" ht="18" customHeight="1" x14ac:dyDescent="0.3">
      <c r="A1791" s="9" t="s">
        <v>3686</v>
      </c>
      <c r="B1791" s="9" t="s">
        <v>3687</v>
      </c>
      <c r="C1791" s="9" t="s">
        <v>3739</v>
      </c>
      <c r="D1791" s="9" t="s">
        <v>6534</v>
      </c>
      <c r="G1791" t="str">
        <f t="shared" si="522"/>
        <v>國</v>
      </c>
      <c r="H1791" s="9" t="str">
        <f t="shared" si="523"/>
        <v>國</v>
      </c>
      <c r="I1791" s="9" t="str">
        <f t="shared" si="524"/>
        <v/>
      </c>
      <c r="J1791" t="str">
        <f t="shared" si="531"/>
        <v/>
      </c>
      <c r="K1791" t="str">
        <f t="shared" si="532"/>
        <v/>
      </c>
      <c r="L1791" s="9" t="str">
        <f t="shared" si="525"/>
        <v/>
      </c>
      <c r="M1791" s="9" t="str">
        <f t="shared" si="526"/>
        <v/>
      </c>
      <c r="N1791" s="1" t="s">
        <v>427</v>
      </c>
      <c r="O1791" s="1" t="s">
        <v>85</v>
      </c>
      <c r="P1791" s="1" t="s">
        <v>85</v>
      </c>
      <c r="Q1791" s="1" t="s">
        <v>85</v>
      </c>
      <c r="R1791" s="1" t="s">
        <v>85</v>
      </c>
      <c r="S1791" s="1" t="s">
        <v>85</v>
      </c>
      <c r="T1791" s="1" t="s">
        <v>85</v>
      </c>
      <c r="U1791" s="2">
        <v>5</v>
      </c>
      <c r="V1791" s="2">
        <v>0</v>
      </c>
      <c r="W1791" s="2">
        <v>0</v>
      </c>
      <c r="X1791" s="2">
        <v>0</v>
      </c>
      <c r="Y1791" s="2">
        <v>0</v>
      </c>
      <c r="Z1791" s="2">
        <v>0</v>
      </c>
      <c r="AA1791" s="2" t="s">
        <v>85</v>
      </c>
      <c r="AB1791" s="13" t="str">
        <f t="shared" si="527"/>
        <v>err</v>
      </c>
      <c r="AC1791" s="2">
        <v>0</v>
      </c>
      <c r="AD1791" s="3">
        <v>1</v>
      </c>
      <c r="AE1791" s="3">
        <v>0</v>
      </c>
      <c r="AF1791" s="3">
        <v>0</v>
      </c>
      <c r="AG1791" s="3">
        <v>0</v>
      </c>
      <c r="AH1791" s="3">
        <v>0</v>
      </c>
      <c r="AI1791" s="3">
        <v>0</v>
      </c>
      <c r="AJ1791" s="3">
        <v>20</v>
      </c>
      <c r="AK1791" t="s">
        <v>85</v>
      </c>
      <c r="AL1791" s="10">
        <v>45065</v>
      </c>
      <c r="AM1791" s="10">
        <v>45067</v>
      </c>
      <c r="AQ1791" s="10">
        <v>45076</v>
      </c>
      <c r="AR1791" t="s">
        <v>88</v>
      </c>
      <c r="AS1791" t="s">
        <v>203</v>
      </c>
      <c r="AX1791">
        <v>0</v>
      </c>
      <c r="AY1791">
        <v>0</v>
      </c>
      <c r="AZ1791">
        <v>0</v>
      </c>
      <c r="BA1791">
        <v>0</v>
      </c>
      <c r="BB1791">
        <v>0</v>
      </c>
      <c r="BC1791">
        <v>0</v>
      </c>
      <c r="BD1791">
        <v>35</v>
      </c>
      <c r="BE1791">
        <v>45</v>
      </c>
      <c r="BF1791">
        <v>0</v>
      </c>
      <c r="BG1791">
        <v>0</v>
      </c>
      <c r="BH1791">
        <v>0</v>
      </c>
      <c r="BI1791">
        <v>0</v>
      </c>
      <c r="BJ1791" t="s">
        <v>91</v>
      </c>
      <c r="BK1791" t="s">
        <v>101</v>
      </c>
      <c r="BL1791" t="s">
        <v>329</v>
      </c>
      <c r="BM1791" t="s">
        <v>94</v>
      </c>
      <c r="BN1791" t="s">
        <v>1281</v>
      </c>
      <c r="BP1791" t="s">
        <v>5967</v>
      </c>
      <c r="BQ1791" s="11" t="s">
        <v>5970</v>
      </c>
      <c r="BR1791" s="12" t="s">
        <v>8673</v>
      </c>
      <c r="BS1791">
        <v>10</v>
      </c>
      <c r="BT1791">
        <v>0</v>
      </c>
      <c r="BU1791">
        <v>0</v>
      </c>
      <c r="BV1791">
        <v>1</v>
      </c>
      <c r="BW1791">
        <v>0</v>
      </c>
      <c r="BY1791">
        <v>0</v>
      </c>
      <c r="BZ1791">
        <v>50</v>
      </c>
      <c r="CS1791">
        <f t="shared" ref="CS1791:DH1806" si="541">IF(OR(ISNUMBER(FIND(CS$1,$BK1791)),ISNUMBER(FIND(CS$1,$BL1791)),ISNUMBER(FIND(CS$1,$BM1791))),1,"")</f>
        <v>1</v>
      </c>
      <c r="CT1791" s="5" t="str">
        <f t="shared" si="528"/>
        <v/>
      </c>
      <c r="CU1791" t="str">
        <f t="shared" si="541"/>
        <v/>
      </c>
      <c r="CV1791">
        <f t="shared" si="541"/>
        <v>1</v>
      </c>
      <c r="CW1791">
        <f t="shared" si="541"/>
        <v>1</v>
      </c>
      <c r="CX1791">
        <f t="shared" si="541"/>
        <v>1</v>
      </c>
      <c r="CY1791" t="str">
        <f t="shared" si="541"/>
        <v/>
      </c>
      <c r="CZ1791">
        <f t="shared" si="541"/>
        <v>1</v>
      </c>
      <c r="DA1791" t="str">
        <f t="shared" si="541"/>
        <v/>
      </c>
      <c r="DB1791" t="str">
        <f t="shared" si="541"/>
        <v/>
      </c>
      <c r="DC1791" t="str">
        <f t="shared" si="541"/>
        <v/>
      </c>
      <c r="DD1791">
        <f t="shared" si="541"/>
        <v>1</v>
      </c>
      <c r="DE1791">
        <f t="shared" si="541"/>
        <v>1</v>
      </c>
      <c r="DF1791">
        <f t="shared" si="541"/>
        <v>1</v>
      </c>
      <c r="DG1791">
        <f t="shared" si="541"/>
        <v>1</v>
      </c>
      <c r="DH1791">
        <f t="shared" si="541"/>
        <v>1</v>
      </c>
      <c r="DI1791" t="str">
        <f t="shared" si="529"/>
        <v/>
      </c>
      <c r="DJ1791" t="str">
        <f t="shared" si="530"/>
        <v/>
      </c>
    </row>
    <row r="1792" spans="1:114" ht="18" customHeight="1" x14ac:dyDescent="0.3">
      <c r="A1792" s="9" t="s">
        <v>3686</v>
      </c>
      <c r="B1792" s="9" t="s">
        <v>3687</v>
      </c>
      <c r="C1792" s="9" t="s">
        <v>3740</v>
      </c>
      <c r="D1792" s="9" t="s">
        <v>6535</v>
      </c>
      <c r="G1792" t="str">
        <f t="shared" si="522"/>
        <v>國社</v>
      </c>
      <c r="H1792" s="9" t="str">
        <f t="shared" si="523"/>
        <v>國</v>
      </c>
      <c r="I1792" s="9" t="str">
        <f t="shared" si="524"/>
        <v/>
      </c>
      <c r="J1792" t="str">
        <f t="shared" si="531"/>
        <v/>
      </c>
      <c r="K1792" t="str">
        <f t="shared" si="532"/>
        <v/>
      </c>
      <c r="L1792" s="9" t="str">
        <f t="shared" si="525"/>
        <v>社</v>
      </c>
      <c r="M1792" s="9" t="str">
        <f t="shared" si="526"/>
        <v/>
      </c>
      <c r="N1792" s="1" t="s">
        <v>85</v>
      </c>
      <c r="O1792" s="1" t="s">
        <v>85</v>
      </c>
      <c r="P1792" s="1" t="s">
        <v>85</v>
      </c>
      <c r="Q1792" s="1" t="s">
        <v>85</v>
      </c>
      <c r="R1792" s="1" t="s">
        <v>427</v>
      </c>
      <c r="S1792" s="1" t="s">
        <v>85</v>
      </c>
      <c r="T1792" s="1" t="s">
        <v>85</v>
      </c>
      <c r="U1792" s="2">
        <v>0</v>
      </c>
      <c r="V1792" s="2">
        <v>0</v>
      </c>
      <c r="W1792" s="2">
        <v>0</v>
      </c>
      <c r="X1792" s="2">
        <v>0</v>
      </c>
      <c r="Y1792" s="2">
        <v>7</v>
      </c>
      <c r="Z1792" s="2">
        <v>0</v>
      </c>
      <c r="AA1792" s="2" t="s">
        <v>85</v>
      </c>
      <c r="AB1792" s="13" t="str">
        <f t="shared" si="527"/>
        <v/>
      </c>
      <c r="AC1792" s="2">
        <v>0</v>
      </c>
      <c r="AD1792" s="3">
        <v>1</v>
      </c>
      <c r="AE1792" s="3">
        <v>0</v>
      </c>
      <c r="AF1792" s="3">
        <v>0</v>
      </c>
      <c r="AG1792" s="3">
        <v>0</v>
      </c>
      <c r="AH1792" s="3">
        <v>1.5</v>
      </c>
      <c r="AI1792" s="3">
        <v>0</v>
      </c>
      <c r="AJ1792" s="3">
        <v>20</v>
      </c>
      <c r="AK1792" t="s">
        <v>85</v>
      </c>
      <c r="AL1792" s="10">
        <v>45065</v>
      </c>
      <c r="AM1792" s="10">
        <v>45067</v>
      </c>
      <c r="AQ1792" s="10">
        <v>45076</v>
      </c>
      <c r="AR1792" t="s">
        <v>88</v>
      </c>
      <c r="AS1792" t="s">
        <v>203</v>
      </c>
      <c r="AX1792">
        <v>0</v>
      </c>
      <c r="AY1792">
        <v>0</v>
      </c>
      <c r="AZ1792">
        <v>0</v>
      </c>
      <c r="BA1792">
        <v>0</v>
      </c>
      <c r="BB1792">
        <v>0</v>
      </c>
      <c r="BC1792">
        <v>0</v>
      </c>
      <c r="BD1792">
        <v>35</v>
      </c>
      <c r="BE1792">
        <v>45</v>
      </c>
      <c r="BF1792">
        <v>0</v>
      </c>
      <c r="BG1792">
        <v>0</v>
      </c>
      <c r="BH1792">
        <v>0</v>
      </c>
      <c r="BI1792">
        <v>0</v>
      </c>
      <c r="BJ1792" t="s">
        <v>91</v>
      </c>
      <c r="BK1792" t="s">
        <v>101</v>
      </c>
      <c r="BL1792" t="s">
        <v>329</v>
      </c>
      <c r="BM1792" t="s">
        <v>94</v>
      </c>
      <c r="BN1792" t="s">
        <v>1281</v>
      </c>
      <c r="BP1792" t="s">
        <v>5967</v>
      </c>
      <c r="BQ1792" s="11" t="s">
        <v>5971</v>
      </c>
      <c r="BR1792" s="12" t="s">
        <v>8674</v>
      </c>
      <c r="BS1792">
        <v>7</v>
      </c>
      <c r="BT1792">
        <v>0</v>
      </c>
      <c r="BU1792">
        <v>0</v>
      </c>
      <c r="BV1792">
        <v>1</v>
      </c>
      <c r="BW1792">
        <v>0</v>
      </c>
      <c r="BY1792">
        <v>0</v>
      </c>
      <c r="BZ1792">
        <v>49</v>
      </c>
      <c r="CS1792">
        <f t="shared" si="541"/>
        <v>1</v>
      </c>
      <c r="CT1792" s="5" t="str">
        <f t="shared" si="528"/>
        <v/>
      </c>
      <c r="CU1792" t="str">
        <f t="shared" si="541"/>
        <v/>
      </c>
      <c r="CV1792">
        <f t="shared" si="541"/>
        <v>1</v>
      </c>
      <c r="CW1792">
        <f t="shared" si="541"/>
        <v>1</v>
      </c>
      <c r="CX1792">
        <f t="shared" si="541"/>
        <v>1</v>
      </c>
      <c r="CY1792" t="str">
        <f t="shared" si="541"/>
        <v/>
      </c>
      <c r="CZ1792">
        <f t="shared" si="541"/>
        <v>1</v>
      </c>
      <c r="DA1792" t="str">
        <f t="shared" si="541"/>
        <v/>
      </c>
      <c r="DB1792" t="str">
        <f t="shared" si="541"/>
        <v/>
      </c>
      <c r="DC1792" t="str">
        <f t="shared" si="541"/>
        <v/>
      </c>
      <c r="DD1792">
        <f t="shared" si="541"/>
        <v>1</v>
      </c>
      <c r="DE1792">
        <f t="shared" si="541"/>
        <v>1</v>
      </c>
      <c r="DF1792">
        <f t="shared" si="541"/>
        <v>1</v>
      </c>
      <c r="DG1792">
        <f t="shared" si="541"/>
        <v>1</v>
      </c>
      <c r="DH1792">
        <f t="shared" si="541"/>
        <v>1</v>
      </c>
      <c r="DI1792" t="str">
        <f t="shared" si="529"/>
        <v/>
      </c>
      <c r="DJ1792" t="str">
        <f t="shared" si="530"/>
        <v/>
      </c>
    </row>
    <row r="1793" spans="1:114" ht="18" customHeight="1" x14ac:dyDescent="0.3">
      <c r="A1793" s="9" t="s">
        <v>3686</v>
      </c>
      <c r="B1793" s="9" t="s">
        <v>3687</v>
      </c>
      <c r="C1793" s="9" t="s">
        <v>3741</v>
      </c>
      <c r="D1793" s="9" t="s">
        <v>3712</v>
      </c>
      <c r="G1793" t="str">
        <f t="shared" si="522"/>
        <v>國</v>
      </c>
      <c r="H1793" s="9" t="str">
        <f t="shared" si="523"/>
        <v>國</v>
      </c>
      <c r="I1793" s="9" t="str">
        <f t="shared" si="524"/>
        <v/>
      </c>
      <c r="J1793" t="str">
        <f t="shared" si="531"/>
        <v/>
      </c>
      <c r="K1793" t="str">
        <f t="shared" si="532"/>
        <v/>
      </c>
      <c r="L1793" s="9" t="str">
        <f t="shared" si="525"/>
        <v/>
      </c>
      <c r="M1793" s="9" t="str">
        <f t="shared" si="526"/>
        <v/>
      </c>
      <c r="N1793" s="1" t="s">
        <v>427</v>
      </c>
      <c r="O1793" s="1" t="s">
        <v>85</v>
      </c>
      <c r="P1793" s="1" t="s">
        <v>85</v>
      </c>
      <c r="Q1793" s="1" t="s">
        <v>85</v>
      </c>
      <c r="R1793" s="1" t="s">
        <v>85</v>
      </c>
      <c r="S1793" s="1" t="s">
        <v>85</v>
      </c>
      <c r="T1793" s="1" t="s">
        <v>85</v>
      </c>
      <c r="U1793" s="2">
        <v>4.5</v>
      </c>
      <c r="V1793" s="2">
        <v>0</v>
      </c>
      <c r="W1793" s="2">
        <v>0</v>
      </c>
      <c r="X1793" s="2">
        <v>0</v>
      </c>
      <c r="Y1793" s="2">
        <v>0</v>
      </c>
      <c r="Z1793" s="2">
        <v>0</v>
      </c>
      <c r="AA1793" s="2" t="s">
        <v>85</v>
      </c>
      <c r="AB1793" s="13" t="str">
        <f t="shared" si="527"/>
        <v>err</v>
      </c>
      <c r="AC1793" s="2">
        <v>0</v>
      </c>
      <c r="AD1793" s="3">
        <v>1</v>
      </c>
      <c r="AE1793" s="3">
        <v>0</v>
      </c>
      <c r="AF1793" s="3">
        <v>0</v>
      </c>
      <c r="AG1793" s="3">
        <v>0</v>
      </c>
      <c r="AH1793" s="3">
        <v>0</v>
      </c>
      <c r="AI1793" s="3">
        <v>0</v>
      </c>
      <c r="AJ1793" s="3">
        <v>10</v>
      </c>
      <c r="AK1793" t="s">
        <v>85</v>
      </c>
      <c r="AL1793" s="10">
        <v>45065</v>
      </c>
      <c r="AM1793" s="10">
        <v>45067</v>
      </c>
      <c r="AQ1793" s="10">
        <v>45076</v>
      </c>
      <c r="AR1793" t="s">
        <v>88</v>
      </c>
      <c r="AS1793" t="s">
        <v>203</v>
      </c>
      <c r="AX1793">
        <v>0</v>
      </c>
      <c r="AY1793">
        <v>0</v>
      </c>
      <c r="AZ1793">
        <v>0</v>
      </c>
      <c r="BA1793">
        <v>0</v>
      </c>
      <c r="BB1793">
        <v>0</v>
      </c>
      <c r="BC1793">
        <v>0</v>
      </c>
      <c r="BD1793">
        <v>40</v>
      </c>
      <c r="BE1793">
        <v>50</v>
      </c>
      <c r="BF1793">
        <v>0</v>
      </c>
      <c r="BG1793">
        <v>0</v>
      </c>
      <c r="BH1793">
        <v>0</v>
      </c>
      <c r="BI1793">
        <v>0</v>
      </c>
      <c r="BJ1793" t="s">
        <v>91</v>
      </c>
      <c r="BK1793" t="s">
        <v>114</v>
      </c>
      <c r="BL1793" t="s">
        <v>399</v>
      </c>
      <c r="BM1793" t="s">
        <v>94</v>
      </c>
      <c r="BN1793" t="s">
        <v>124</v>
      </c>
      <c r="BP1793" t="s">
        <v>5972</v>
      </c>
      <c r="BQ1793" s="12" t="s">
        <v>8675</v>
      </c>
      <c r="BR1793" s="12" t="s">
        <v>8676</v>
      </c>
      <c r="BS1793">
        <v>11</v>
      </c>
      <c r="BT1793">
        <v>0</v>
      </c>
      <c r="BU1793">
        <v>0</v>
      </c>
      <c r="BV1793">
        <v>1</v>
      </c>
      <c r="BW1793">
        <v>0</v>
      </c>
      <c r="BY1793">
        <v>0</v>
      </c>
      <c r="BZ1793">
        <v>50</v>
      </c>
      <c r="CS1793">
        <f t="shared" si="541"/>
        <v>1</v>
      </c>
      <c r="CT1793" s="5">
        <f t="shared" si="528"/>
        <v>1</v>
      </c>
      <c r="CU1793" t="str">
        <f t="shared" si="541"/>
        <v/>
      </c>
      <c r="CV1793">
        <f t="shared" si="541"/>
        <v>1</v>
      </c>
      <c r="CW1793">
        <f t="shared" si="541"/>
        <v>1</v>
      </c>
      <c r="CX1793">
        <f t="shared" si="541"/>
        <v>1</v>
      </c>
      <c r="CY1793" t="str">
        <f t="shared" si="541"/>
        <v/>
      </c>
      <c r="CZ1793" t="str">
        <f t="shared" si="541"/>
        <v/>
      </c>
      <c r="DA1793" t="str">
        <f t="shared" si="541"/>
        <v/>
      </c>
      <c r="DB1793">
        <f t="shared" si="541"/>
        <v>1</v>
      </c>
      <c r="DC1793" t="str">
        <f t="shared" si="541"/>
        <v/>
      </c>
      <c r="DD1793">
        <f t="shared" si="541"/>
        <v>1</v>
      </c>
      <c r="DE1793">
        <f t="shared" si="541"/>
        <v>1</v>
      </c>
      <c r="DF1793">
        <f t="shared" si="541"/>
        <v>1</v>
      </c>
      <c r="DG1793">
        <f t="shared" si="541"/>
        <v>1</v>
      </c>
      <c r="DH1793">
        <f t="shared" si="541"/>
        <v>1</v>
      </c>
      <c r="DI1793" t="str">
        <f t="shared" si="529"/>
        <v/>
      </c>
      <c r="DJ1793" t="str">
        <f t="shared" si="530"/>
        <v/>
      </c>
    </row>
    <row r="1794" spans="1:114" ht="18" customHeight="1" x14ac:dyDescent="0.3">
      <c r="A1794" s="9" t="s">
        <v>3686</v>
      </c>
      <c r="B1794" s="9" t="s">
        <v>3687</v>
      </c>
      <c r="C1794" s="9" t="s">
        <v>3743</v>
      </c>
      <c r="D1794" s="9" t="s">
        <v>3714</v>
      </c>
      <c r="G1794" t="str">
        <f t="shared" si="522"/>
        <v>社</v>
      </c>
      <c r="H1794" s="9" t="str">
        <f t="shared" si="523"/>
        <v/>
      </c>
      <c r="I1794" s="9" t="str">
        <f t="shared" si="524"/>
        <v/>
      </c>
      <c r="J1794" t="str">
        <f t="shared" si="531"/>
        <v/>
      </c>
      <c r="K1794" t="str">
        <f t="shared" si="532"/>
        <v/>
      </c>
      <c r="L1794" s="9" t="str">
        <f t="shared" si="525"/>
        <v>社</v>
      </c>
      <c r="M1794" s="9" t="str">
        <f t="shared" si="526"/>
        <v/>
      </c>
      <c r="N1794" s="1" t="s">
        <v>85</v>
      </c>
      <c r="O1794" s="1" t="s">
        <v>85</v>
      </c>
      <c r="P1794" s="1" t="s">
        <v>85</v>
      </c>
      <c r="Q1794" s="1" t="s">
        <v>85</v>
      </c>
      <c r="R1794" s="1" t="s">
        <v>427</v>
      </c>
      <c r="S1794" s="1" t="s">
        <v>85</v>
      </c>
      <c r="T1794" s="1" t="s">
        <v>85</v>
      </c>
      <c r="U1794" s="2">
        <v>0</v>
      </c>
      <c r="V1794" s="2">
        <v>0</v>
      </c>
      <c r="W1794" s="2">
        <v>0</v>
      </c>
      <c r="X1794" s="2">
        <v>0</v>
      </c>
      <c r="Y1794" s="2">
        <v>4.5</v>
      </c>
      <c r="Z1794" s="2">
        <v>0</v>
      </c>
      <c r="AA1794" s="2" t="s">
        <v>85</v>
      </c>
      <c r="AB1794" s="13" t="str">
        <f t="shared" si="527"/>
        <v>err</v>
      </c>
      <c r="AC1794" s="2">
        <v>0</v>
      </c>
      <c r="AD1794" s="3">
        <v>0</v>
      </c>
      <c r="AE1794" s="3">
        <v>0</v>
      </c>
      <c r="AF1794" s="3">
        <v>0</v>
      </c>
      <c r="AG1794" s="3">
        <v>0</v>
      </c>
      <c r="AH1794" s="3">
        <v>1</v>
      </c>
      <c r="AI1794" s="3">
        <v>0</v>
      </c>
      <c r="AJ1794" s="3">
        <v>10</v>
      </c>
      <c r="AK1794" t="s">
        <v>85</v>
      </c>
      <c r="AL1794" s="10">
        <v>45065</v>
      </c>
      <c r="AM1794" s="10">
        <v>45067</v>
      </c>
      <c r="AQ1794" s="10">
        <v>45076</v>
      </c>
      <c r="AR1794" t="s">
        <v>88</v>
      </c>
      <c r="AS1794" t="s">
        <v>203</v>
      </c>
      <c r="AX1794">
        <v>0</v>
      </c>
      <c r="AY1794">
        <v>0</v>
      </c>
      <c r="AZ1794">
        <v>0</v>
      </c>
      <c r="BA1794">
        <v>0</v>
      </c>
      <c r="BB1794">
        <v>0</v>
      </c>
      <c r="BC1794">
        <v>0</v>
      </c>
      <c r="BD1794">
        <v>40</v>
      </c>
      <c r="BE1794">
        <v>50</v>
      </c>
      <c r="BF1794">
        <v>0</v>
      </c>
      <c r="BG1794">
        <v>0</v>
      </c>
      <c r="BH1794">
        <v>0</v>
      </c>
      <c r="BI1794">
        <v>0</v>
      </c>
      <c r="BJ1794" t="s">
        <v>91</v>
      </c>
      <c r="BK1794" t="s">
        <v>114</v>
      </c>
      <c r="BL1794" t="s">
        <v>399</v>
      </c>
      <c r="BM1794" t="s">
        <v>94</v>
      </c>
      <c r="BN1794" t="s">
        <v>124</v>
      </c>
      <c r="BP1794" t="s">
        <v>5972</v>
      </c>
      <c r="BQ1794" s="12" t="s">
        <v>8675</v>
      </c>
      <c r="BR1794" s="12" t="s">
        <v>8677</v>
      </c>
      <c r="BS1794">
        <v>11</v>
      </c>
      <c r="BT1794">
        <v>0</v>
      </c>
      <c r="BU1794">
        <v>0</v>
      </c>
      <c r="BV1794">
        <v>1</v>
      </c>
      <c r="BW1794">
        <v>0</v>
      </c>
      <c r="BY1794">
        <v>0</v>
      </c>
      <c r="BZ1794">
        <v>50</v>
      </c>
      <c r="CS1794">
        <f t="shared" si="541"/>
        <v>1</v>
      </c>
      <c r="CT1794" s="5">
        <f t="shared" si="528"/>
        <v>1</v>
      </c>
      <c r="CU1794" t="str">
        <f t="shared" si="541"/>
        <v/>
      </c>
      <c r="CV1794">
        <f t="shared" si="541"/>
        <v>1</v>
      </c>
      <c r="CW1794">
        <f t="shared" si="541"/>
        <v>1</v>
      </c>
      <c r="CX1794">
        <f t="shared" si="541"/>
        <v>1</v>
      </c>
      <c r="CY1794" t="str">
        <f t="shared" si="541"/>
        <v/>
      </c>
      <c r="CZ1794" t="str">
        <f t="shared" si="541"/>
        <v/>
      </c>
      <c r="DA1794" t="str">
        <f t="shared" si="541"/>
        <v/>
      </c>
      <c r="DB1794">
        <f t="shared" si="541"/>
        <v>1</v>
      </c>
      <c r="DC1794" t="str">
        <f t="shared" si="541"/>
        <v/>
      </c>
      <c r="DD1794">
        <f t="shared" si="541"/>
        <v>1</v>
      </c>
      <c r="DE1794">
        <f t="shared" si="541"/>
        <v>1</v>
      </c>
      <c r="DF1794">
        <f t="shared" si="541"/>
        <v>1</v>
      </c>
      <c r="DG1794">
        <f t="shared" si="541"/>
        <v>1</v>
      </c>
      <c r="DH1794">
        <f t="shared" si="541"/>
        <v>1</v>
      </c>
      <c r="DI1794" t="str">
        <f t="shared" si="529"/>
        <v/>
      </c>
      <c r="DJ1794" t="str">
        <f t="shared" si="530"/>
        <v/>
      </c>
    </row>
    <row r="1795" spans="1:114" ht="18" customHeight="1" x14ac:dyDescent="0.3">
      <c r="A1795" s="9" t="s">
        <v>3686</v>
      </c>
      <c r="B1795" s="9" t="s">
        <v>3687</v>
      </c>
      <c r="C1795" s="9" t="s">
        <v>3745</v>
      </c>
      <c r="D1795" s="9" t="s">
        <v>3716</v>
      </c>
      <c r="G1795" t="str">
        <f t="shared" ref="G1795:G1858" si="542">H1795&amp;I1795&amp;J1795&amp;K1795&amp;L1795&amp;M1795</f>
        <v>國社</v>
      </c>
      <c r="H1795" s="9" t="str">
        <f t="shared" ref="H1795:H1858" si="543">IF(AND(N1795="--",U1795=0,AD1795=0),"",MID(H$1,2,1))</f>
        <v>國</v>
      </c>
      <c r="I1795" s="9" t="str">
        <f t="shared" ref="I1795:I1858" si="544">IF(AND(O1795="--",V1795=0,AE1795=0),"",MID(I$1,2,1))</f>
        <v/>
      </c>
      <c r="J1795" t="str">
        <f t="shared" si="531"/>
        <v/>
      </c>
      <c r="K1795" t="str">
        <f t="shared" si="532"/>
        <v/>
      </c>
      <c r="L1795" s="9" t="str">
        <f t="shared" ref="L1795:L1858" si="545">IF(AND(R1795="--",Y1795=0,AH1795=0),"",MID(L$1,2,1))</f>
        <v>社</v>
      </c>
      <c r="M1795" s="9" t="str">
        <f t="shared" ref="M1795:M1858" si="546">IF(AND(S1795="--",Z1795=0,AI1795=0),"",MID(M$1,2,1))</f>
        <v/>
      </c>
      <c r="N1795" s="1" t="s">
        <v>427</v>
      </c>
      <c r="O1795" s="1" t="s">
        <v>85</v>
      </c>
      <c r="P1795" s="1" t="s">
        <v>85</v>
      </c>
      <c r="Q1795" s="1" t="s">
        <v>85</v>
      </c>
      <c r="R1795" s="1" t="s">
        <v>85</v>
      </c>
      <c r="S1795" s="1" t="s">
        <v>85</v>
      </c>
      <c r="T1795" s="1" t="s">
        <v>85</v>
      </c>
      <c r="U1795" s="2">
        <v>0</v>
      </c>
      <c r="V1795" s="2">
        <v>0</v>
      </c>
      <c r="W1795" s="2">
        <v>0</v>
      </c>
      <c r="X1795" s="2">
        <v>0</v>
      </c>
      <c r="Y1795" s="2">
        <v>0</v>
      </c>
      <c r="Z1795" s="2">
        <v>0</v>
      </c>
      <c r="AA1795" s="2" t="s">
        <v>667</v>
      </c>
      <c r="AB1795" s="13" t="str">
        <f t="shared" ref="AB1795:AB1858" si="547">IF(LEN(G1795)&lt;LEN(AA1795),"err","")</f>
        <v/>
      </c>
      <c r="AC1795" s="2">
        <v>4.5</v>
      </c>
      <c r="AD1795" s="3">
        <v>1.5</v>
      </c>
      <c r="AE1795" s="3">
        <v>0</v>
      </c>
      <c r="AF1795" s="3">
        <v>0</v>
      </c>
      <c r="AG1795" s="3">
        <v>0</v>
      </c>
      <c r="AH1795" s="3">
        <v>1</v>
      </c>
      <c r="AI1795" s="3">
        <v>0</v>
      </c>
      <c r="AJ1795" s="3">
        <v>10</v>
      </c>
      <c r="AK1795" t="s">
        <v>85</v>
      </c>
      <c r="AL1795" s="8">
        <v>45065</v>
      </c>
      <c r="AM1795" s="8">
        <v>45067</v>
      </c>
      <c r="AQ1795" s="10">
        <v>45076</v>
      </c>
      <c r="AR1795" t="s">
        <v>88</v>
      </c>
      <c r="AS1795" t="s">
        <v>203</v>
      </c>
      <c r="AX1795">
        <v>0</v>
      </c>
      <c r="AY1795">
        <v>0</v>
      </c>
      <c r="AZ1795">
        <v>0</v>
      </c>
      <c r="BA1795">
        <v>0</v>
      </c>
      <c r="BB1795">
        <v>0</v>
      </c>
      <c r="BC1795">
        <v>0</v>
      </c>
      <c r="BD1795">
        <v>40</v>
      </c>
      <c r="BE1795">
        <v>50</v>
      </c>
      <c r="BF1795">
        <v>0</v>
      </c>
      <c r="BG1795">
        <v>0</v>
      </c>
      <c r="BH1795">
        <v>0</v>
      </c>
      <c r="BI1795">
        <v>0</v>
      </c>
      <c r="BJ1795" t="s">
        <v>91</v>
      </c>
      <c r="BK1795" t="s">
        <v>114</v>
      </c>
      <c r="BL1795" t="s">
        <v>399</v>
      </c>
      <c r="BM1795" t="s">
        <v>94</v>
      </c>
      <c r="BN1795" t="s">
        <v>124</v>
      </c>
      <c r="BP1795" t="s">
        <v>5972</v>
      </c>
      <c r="BQ1795" s="12" t="s">
        <v>8675</v>
      </c>
      <c r="BR1795" s="12" t="s">
        <v>8678</v>
      </c>
      <c r="BS1795">
        <v>11</v>
      </c>
      <c r="BT1795">
        <v>0</v>
      </c>
      <c r="BU1795">
        <v>0</v>
      </c>
      <c r="BV1795">
        <v>1</v>
      </c>
      <c r="BW1795">
        <v>0</v>
      </c>
      <c r="BY1795">
        <v>0</v>
      </c>
      <c r="BZ1795">
        <v>50</v>
      </c>
      <c r="CS1795">
        <f t="shared" si="541"/>
        <v>1</v>
      </c>
      <c r="CT1795" s="5">
        <f t="shared" ref="CT1795:CT1858" si="548">IF(ISNUMBER(FIND(CT$1,$BK1795)),1,"")</f>
        <v>1</v>
      </c>
      <c r="CU1795" t="str">
        <f t="shared" si="541"/>
        <v/>
      </c>
      <c r="CV1795">
        <f t="shared" si="541"/>
        <v>1</v>
      </c>
      <c r="CW1795">
        <f t="shared" si="541"/>
        <v>1</v>
      </c>
      <c r="CX1795">
        <f t="shared" si="541"/>
        <v>1</v>
      </c>
      <c r="CY1795" t="str">
        <f t="shared" si="541"/>
        <v/>
      </c>
      <c r="CZ1795" t="str">
        <f t="shared" si="541"/>
        <v/>
      </c>
      <c r="DA1795" t="str">
        <f t="shared" si="541"/>
        <v/>
      </c>
      <c r="DB1795">
        <f t="shared" si="541"/>
        <v>1</v>
      </c>
      <c r="DC1795" t="str">
        <f t="shared" si="541"/>
        <v/>
      </c>
      <c r="DD1795">
        <f t="shared" si="541"/>
        <v>1</v>
      </c>
      <c r="DE1795">
        <f t="shared" si="541"/>
        <v>1</v>
      </c>
      <c r="DF1795">
        <f t="shared" si="541"/>
        <v>1</v>
      </c>
      <c r="DG1795">
        <f t="shared" si="541"/>
        <v>1</v>
      </c>
      <c r="DH1795">
        <f t="shared" si="541"/>
        <v>1</v>
      </c>
      <c r="DI1795" t="str">
        <f t="shared" ref="DI1795:DI1858" si="549">IF(OR(ISNUMBER(FIND(DI$1,$BL1795)),ISNUMBER(FIND(DI$1,$BM1795)),ISNUMBER(FIND(DI$1,$BP1795))),1,"")</f>
        <v/>
      </c>
      <c r="DJ1795" t="str">
        <f t="shared" ref="DJ1795:DJ1858" si="550">IF(OR(ISNUMBER(FIND(DJ$1,$BP1795)),ISNUMBER(FIND(DK$1,$BP1795))),1,"")</f>
        <v/>
      </c>
    </row>
    <row r="1796" spans="1:114" ht="18" customHeight="1" x14ac:dyDescent="0.3">
      <c r="A1796" s="9" t="s">
        <v>3686</v>
      </c>
      <c r="B1796" s="9" t="s">
        <v>3687</v>
      </c>
      <c r="C1796" s="9" t="s">
        <v>3748</v>
      </c>
      <c r="D1796" s="9" t="s">
        <v>3718</v>
      </c>
      <c r="G1796" t="str">
        <f t="shared" si="542"/>
        <v>社</v>
      </c>
      <c r="H1796" s="9" t="str">
        <f t="shared" si="543"/>
        <v/>
      </c>
      <c r="I1796" s="9" t="str">
        <f t="shared" si="544"/>
        <v/>
      </c>
      <c r="J1796" t="str">
        <f t="shared" si="531"/>
        <v/>
      </c>
      <c r="K1796" t="str">
        <f t="shared" si="532"/>
        <v/>
      </c>
      <c r="L1796" s="9" t="str">
        <f t="shared" si="545"/>
        <v>社</v>
      </c>
      <c r="M1796" s="9" t="str">
        <f t="shared" si="546"/>
        <v/>
      </c>
      <c r="N1796" s="1" t="s">
        <v>85</v>
      </c>
      <c r="O1796" s="1" t="s">
        <v>85</v>
      </c>
      <c r="P1796" s="1" t="s">
        <v>85</v>
      </c>
      <c r="Q1796" s="1" t="s">
        <v>85</v>
      </c>
      <c r="R1796" s="1" t="s">
        <v>427</v>
      </c>
      <c r="S1796" s="1" t="s">
        <v>85</v>
      </c>
      <c r="T1796" s="1" t="s">
        <v>85</v>
      </c>
      <c r="U1796" s="2">
        <v>0</v>
      </c>
      <c r="V1796" s="2">
        <v>0</v>
      </c>
      <c r="W1796" s="2">
        <v>0</v>
      </c>
      <c r="X1796" s="2">
        <v>0</v>
      </c>
      <c r="Y1796" s="2">
        <v>5</v>
      </c>
      <c r="Z1796" s="2">
        <v>0</v>
      </c>
      <c r="AA1796" s="2" t="s">
        <v>85</v>
      </c>
      <c r="AB1796" s="13" t="str">
        <f t="shared" si="547"/>
        <v>err</v>
      </c>
      <c r="AC1796" s="2">
        <v>0</v>
      </c>
      <c r="AD1796" s="3">
        <v>0</v>
      </c>
      <c r="AE1796" s="3">
        <v>0</v>
      </c>
      <c r="AF1796" s="3">
        <v>0</v>
      </c>
      <c r="AG1796" s="3">
        <v>0</v>
      </c>
      <c r="AH1796" s="3">
        <v>1</v>
      </c>
      <c r="AI1796" s="3">
        <v>0</v>
      </c>
      <c r="AJ1796" s="3">
        <v>20</v>
      </c>
      <c r="AK1796" t="s">
        <v>85</v>
      </c>
      <c r="AL1796" s="10">
        <v>45065</v>
      </c>
      <c r="AM1796" s="10">
        <v>45067</v>
      </c>
      <c r="AQ1796" s="10">
        <v>45076</v>
      </c>
      <c r="AR1796" t="s">
        <v>88</v>
      </c>
      <c r="AS1796" t="s">
        <v>203</v>
      </c>
      <c r="AX1796">
        <v>0</v>
      </c>
      <c r="AY1796">
        <v>0</v>
      </c>
      <c r="AZ1796">
        <v>0</v>
      </c>
      <c r="BA1796">
        <v>0</v>
      </c>
      <c r="BB1796">
        <v>0</v>
      </c>
      <c r="BC1796">
        <v>0</v>
      </c>
      <c r="BD1796">
        <v>40</v>
      </c>
      <c r="BE1796">
        <v>40</v>
      </c>
      <c r="BF1796">
        <v>0</v>
      </c>
      <c r="BG1796">
        <v>0</v>
      </c>
      <c r="BH1796">
        <v>0</v>
      </c>
      <c r="BI1796">
        <v>0</v>
      </c>
      <c r="BJ1796" t="s">
        <v>91</v>
      </c>
      <c r="BK1796" t="s">
        <v>101</v>
      </c>
      <c r="BL1796" t="s">
        <v>329</v>
      </c>
      <c r="BM1796" t="s">
        <v>94</v>
      </c>
      <c r="BN1796" t="s">
        <v>124</v>
      </c>
      <c r="BP1796" t="s">
        <v>5973</v>
      </c>
      <c r="BQ1796" s="11" t="s">
        <v>5974</v>
      </c>
      <c r="BR1796" s="11" t="s">
        <v>5975</v>
      </c>
      <c r="BS1796">
        <v>10</v>
      </c>
      <c r="BT1796">
        <v>0</v>
      </c>
      <c r="BU1796">
        <v>0</v>
      </c>
      <c r="BV1796">
        <v>1</v>
      </c>
      <c r="BW1796">
        <v>0</v>
      </c>
      <c r="BY1796">
        <v>0</v>
      </c>
      <c r="BZ1796">
        <v>50</v>
      </c>
      <c r="CS1796">
        <f t="shared" si="541"/>
        <v>1</v>
      </c>
      <c r="CT1796" s="5" t="str">
        <f t="shared" si="548"/>
        <v/>
      </c>
      <c r="CU1796" t="str">
        <f t="shared" si="541"/>
        <v/>
      </c>
      <c r="CV1796">
        <f t="shared" si="541"/>
        <v>1</v>
      </c>
      <c r="CW1796">
        <f t="shared" si="541"/>
        <v>1</v>
      </c>
      <c r="CX1796">
        <f t="shared" si="541"/>
        <v>1</v>
      </c>
      <c r="CY1796" t="str">
        <f t="shared" si="541"/>
        <v/>
      </c>
      <c r="CZ1796">
        <f t="shared" si="541"/>
        <v>1</v>
      </c>
      <c r="DA1796" t="str">
        <f t="shared" si="541"/>
        <v/>
      </c>
      <c r="DB1796" t="str">
        <f t="shared" si="541"/>
        <v/>
      </c>
      <c r="DC1796" t="str">
        <f t="shared" si="541"/>
        <v/>
      </c>
      <c r="DD1796">
        <f t="shared" si="541"/>
        <v>1</v>
      </c>
      <c r="DE1796">
        <f t="shared" si="541"/>
        <v>1</v>
      </c>
      <c r="DF1796">
        <f t="shared" si="541"/>
        <v>1</v>
      </c>
      <c r="DG1796">
        <f t="shared" si="541"/>
        <v>1</v>
      </c>
      <c r="DH1796">
        <f t="shared" si="541"/>
        <v>1</v>
      </c>
      <c r="DI1796" t="str">
        <f t="shared" si="549"/>
        <v/>
      </c>
      <c r="DJ1796" t="str">
        <f t="shared" si="550"/>
        <v/>
      </c>
    </row>
    <row r="1797" spans="1:114" ht="18" customHeight="1" x14ac:dyDescent="0.3">
      <c r="A1797" s="9" t="s">
        <v>3686</v>
      </c>
      <c r="B1797" s="9" t="s">
        <v>3687</v>
      </c>
      <c r="C1797" s="9" t="s">
        <v>3750</v>
      </c>
      <c r="D1797" s="9" t="s">
        <v>3720</v>
      </c>
      <c r="G1797" s="2" t="str">
        <f>AA1797</f>
        <v>國社</v>
      </c>
      <c r="H1797" s="9" t="str">
        <f t="shared" si="543"/>
        <v/>
      </c>
      <c r="I1797" s="9" t="str">
        <f t="shared" si="544"/>
        <v/>
      </c>
      <c r="J1797" t="str">
        <f t="shared" si="531"/>
        <v/>
      </c>
      <c r="K1797" t="str">
        <f t="shared" si="532"/>
        <v/>
      </c>
      <c r="L1797" s="9" t="str">
        <f t="shared" si="545"/>
        <v>社</v>
      </c>
      <c r="M1797" s="9" t="str">
        <f t="shared" si="546"/>
        <v/>
      </c>
      <c r="N1797" s="1" t="s">
        <v>85</v>
      </c>
      <c r="O1797" s="1" t="s">
        <v>85</v>
      </c>
      <c r="P1797" s="1" t="s">
        <v>85</v>
      </c>
      <c r="Q1797" s="1" t="s">
        <v>85</v>
      </c>
      <c r="R1797" s="1" t="s">
        <v>427</v>
      </c>
      <c r="S1797" s="1" t="s">
        <v>85</v>
      </c>
      <c r="T1797" s="1" t="s">
        <v>85</v>
      </c>
      <c r="U1797" s="2">
        <v>0</v>
      </c>
      <c r="V1797" s="2">
        <v>0</v>
      </c>
      <c r="W1797" s="2">
        <v>0</v>
      </c>
      <c r="X1797" s="2">
        <v>0</v>
      </c>
      <c r="Y1797" s="2">
        <v>0</v>
      </c>
      <c r="Z1797" s="2">
        <v>0</v>
      </c>
      <c r="AA1797" s="2" t="s">
        <v>667</v>
      </c>
      <c r="AB1797" s="13" t="str">
        <f t="shared" si="547"/>
        <v/>
      </c>
      <c r="AC1797" s="2">
        <v>5</v>
      </c>
      <c r="AD1797" s="3">
        <v>0</v>
      </c>
      <c r="AE1797" s="3">
        <v>0</v>
      </c>
      <c r="AF1797" s="3">
        <v>0</v>
      </c>
      <c r="AG1797" s="3">
        <v>0</v>
      </c>
      <c r="AH1797" s="3">
        <v>2</v>
      </c>
      <c r="AI1797" s="3">
        <v>0</v>
      </c>
      <c r="AJ1797" s="3">
        <v>20</v>
      </c>
      <c r="AK1797" t="s">
        <v>85</v>
      </c>
      <c r="AL1797" s="10">
        <v>45065</v>
      </c>
      <c r="AM1797" s="10">
        <v>45067</v>
      </c>
      <c r="AQ1797" s="10">
        <v>45076</v>
      </c>
      <c r="AR1797" t="s">
        <v>88</v>
      </c>
      <c r="AS1797" t="s">
        <v>203</v>
      </c>
      <c r="AX1797">
        <v>0</v>
      </c>
      <c r="AY1797">
        <v>0</v>
      </c>
      <c r="AZ1797">
        <v>0</v>
      </c>
      <c r="BA1797">
        <v>0</v>
      </c>
      <c r="BB1797">
        <v>0</v>
      </c>
      <c r="BC1797">
        <v>0</v>
      </c>
      <c r="BD1797">
        <v>40</v>
      </c>
      <c r="BE1797">
        <v>40</v>
      </c>
      <c r="BF1797">
        <v>0</v>
      </c>
      <c r="BG1797">
        <v>0</v>
      </c>
      <c r="BH1797">
        <v>0</v>
      </c>
      <c r="BI1797">
        <v>0</v>
      </c>
      <c r="BJ1797" t="s">
        <v>91</v>
      </c>
      <c r="BK1797" t="s">
        <v>101</v>
      </c>
      <c r="BL1797" t="s">
        <v>329</v>
      </c>
      <c r="BM1797" t="s">
        <v>94</v>
      </c>
      <c r="BN1797" t="s">
        <v>124</v>
      </c>
      <c r="BP1797" t="s">
        <v>5973</v>
      </c>
      <c r="BQ1797" s="11" t="s">
        <v>5976</v>
      </c>
      <c r="BR1797" s="11" t="s">
        <v>5977</v>
      </c>
      <c r="BS1797">
        <v>10</v>
      </c>
      <c r="BT1797">
        <v>0</v>
      </c>
      <c r="BU1797">
        <v>0</v>
      </c>
      <c r="BV1797">
        <v>0</v>
      </c>
      <c r="BW1797">
        <v>0</v>
      </c>
      <c r="BY1797">
        <v>0</v>
      </c>
      <c r="BZ1797">
        <v>50</v>
      </c>
      <c r="CS1797">
        <f t="shared" si="541"/>
        <v>1</v>
      </c>
      <c r="CT1797" s="5" t="str">
        <f t="shared" si="548"/>
        <v/>
      </c>
      <c r="CU1797" t="str">
        <f t="shared" si="541"/>
        <v/>
      </c>
      <c r="CV1797">
        <f t="shared" si="541"/>
        <v>1</v>
      </c>
      <c r="CW1797">
        <f t="shared" si="541"/>
        <v>1</v>
      </c>
      <c r="CX1797">
        <f t="shared" si="541"/>
        <v>1</v>
      </c>
      <c r="CY1797" t="str">
        <f t="shared" si="541"/>
        <v/>
      </c>
      <c r="CZ1797">
        <f t="shared" si="541"/>
        <v>1</v>
      </c>
      <c r="DA1797" t="str">
        <f t="shared" si="541"/>
        <v/>
      </c>
      <c r="DB1797" t="str">
        <f t="shared" si="541"/>
        <v/>
      </c>
      <c r="DC1797" t="str">
        <f t="shared" si="541"/>
        <v/>
      </c>
      <c r="DD1797">
        <f t="shared" si="541"/>
        <v>1</v>
      </c>
      <c r="DE1797">
        <f t="shared" si="541"/>
        <v>1</v>
      </c>
      <c r="DF1797">
        <f t="shared" si="541"/>
        <v>1</v>
      </c>
      <c r="DG1797">
        <f t="shared" si="541"/>
        <v>1</v>
      </c>
      <c r="DH1797">
        <f t="shared" si="541"/>
        <v>1</v>
      </c>
      <c r="DI1797" t="str">
        <f t="shared" si="549"/>
        <v/>
      </c>
      <c r="DJ1797" t="str">
        <f t="shared" si="550"/>
        <v/>
      </c>
    </row>
    <row r="1798" spans="1:114" ht="18" customHeight="1" x14ac:dyDescent="0.3">
      <c r="A1798" s="9" t="s">
        <v>3686</v>
      </c>
      <c r="B1798" s="9" t="s">
        <v>3687</v>
      </c>
      <c r="C1798" s="9" t="s">
        <v>6536</v>
      </c>
      <c r="D1798" s="9" t="s">
        <v>3722</v>
      </c>
      <c r="G1798" t="str">
        <f t="shared" si="542"/>
        <v>國</v>
      </c>
      <c r="H1798" s="9" t="str">
        <f t="shared" si="543"/>
        <v>國</v>
      </c>
      <c r="I1798" s="9" t="str">
        <f t="shared" si="544"/>
        <v/>
      </c>
      <c r="J1798" t="str">
        <f t="shared" si="531"/>
        <v/>
      </c>
      <c r="K1798" t="str">
        <f t="shared" si="532"/>
        <v/>
      </c>
      <c r="L1798" s="9" t="str">
        <f t="shared" si="545"/>
        <v/>
      </c>
      <c r="M1798" s="9" t="str">
        <f t="shared" si="546"/>
        <v/>
      </c>
      <c r="N1798" s="1" t="s">
        <v>427</v>
      </c>
      <c r="O1798" s="1" t="s">
        <v>85</v>
      </c>
      <c r="P1798" s="1" t="s">
        <v>85</v>
      </c>
      <c r="Q1798" s="1" t="s">
        <v>85</v>
      </c>
      <c r="R1798" s="1" t="s">
        <v>85</v>
      </c>
      <c r="S1798" s="1" t="s">
        <v>85</v>
      </c>
      <c r="T1798" s="1" t="s">
        <v>85</v>
      </c>
      <c r="U1798" s="2">
        <v>4.5</v>
      </c>
      <c r="V1798" s="2">
        <v>0</v>
      </c>
      <c r="W1798" s="2">
        <v>0</v>
      </c>
      <c r="X1798" s="2">
        <v>0</v>
      </c>
      <c r="Y1798" s="2">
        <v>0</v>
      </c>
      <c r="Z1798" s="2">
        <v>0</v>
      </c>
      <c r="AA1798" s="2" t="s">
        <v>85</v>
      </c>
      <c r="AB1798" s="13" t="str">
        <f t="shared" si="547"/>
        <v>err</v>
      </c>
      <c r="AC1798" s="2">
        <v>0</v>
      </c>
      <c r="AD1798" s="3">
        <v>1</v>
      </c>
      <c r="AE1798" s="3">
        <v>0</v>
      </c>
      <c r="AF1798" s="3">
        <v>0</v>
      </c>
      <c r="AG1798" s="3">
        <v>0</v>
      </c>
      <c r="AH1798" s="3">
        <v>0</v>
      </c>
      <c r="AI1798" s="3">
        <v>0</v>
      </c>
      <c r="AJ1798" s="3">
        <v>20</v>
      </c>
      <c r="AK1798" t="s">
        <v>85</v>
      </c>
      <c r="AL1798" s="8">
        <v>45065</v>
      </c>
      <c r="AM1798" s="8">
        <v>45067</v>
      </c>
      <c r="AQ1798" s="10">
        <v>45076</v>
      </c>
      <c r="AR1798" t="s">
        <v>88</v>
      </c>
      <c r="AS1798" t="s">
        <v>203</v>
      </c>
      <c r="AX1798">
        <v>0</v>
      </c>
      <c r="AY1798">
        <v>0</v>
      </c>
      <c r="AZ1798">
        <v>0</v>
      </c>
      <c r="BA1798">
        <v>0</v>
      </c>
      <c r="BB1798">
        <v>0</v>
      </c>
      <c r="BC1798">
        <v>0</v>
      </c>
      <c r="BD1798">
        <v>40</v>
      </c>
      <c r="BE1798">
        <v>40</v>
      </c>
      <c r="BF1798">
        <v>0</v>
      </c>
      <c r="BG1798">
        <v>0</v>
      </c>
      <c r="BH1798">
        <v>0</v>
      </c>
      <c r="BI1798">
        <v>0</v>
      </c>
      <c r="BJ1798" t="s">
        <v>91</v>
      </c>
      <c r="BK1798" t="s">
        <v>101</v>
      </c>
      <c r="BL1798" t="s">
        <v>329</v>
      </c>
      <c r="BM1798" t="s">
        <v>94</v>
      </c>
      <c r="BN1798" t="s">
        <v>124</v>
      </c>
      <c r="BP1798" t="s">
        <v>5973</v>
      </c>
      <c r="BQ1798" s="11" t="s">
        <v>5978</v>
      </c>
      <c r="BR1798" s="11" t="s">
        <v>5979</v>
      </c>
      <c r="BS1798">
        <v>11</v>
      </c>
      <c r="BT1798">
        <v>0</v>
      </c>
      <c r="BU1798">
        <v>0</v>
      </c>
      <c r="BV1798">
        <v>1</v>
      </c>
      <c r="BW1798">
        <v>0</v>
      </c>
      <c r="BY1798">
        <v>0</v>
      </c>
      <c r="BZ1798">
        <v>50</v>
      </c>
      <c r="CS1798">
        <f t="shared" si="541"/>
        <v>1</v>
      </c>
      <c r="CT1798" s="5" t="str">
        <f t="shared" si="548"/>
        <v/>
      </c>
      <c r="CU1798" t="str">
        <f t="shared" si="541"/>
        <v/>
      </c>
      <c r="CV1798">
        <f t="shared" si="541"/>
        <v>1</v>
      </c>
      <c r="CW1798">
        <f t="shared" si="541"/>
        <v>1</v>
      </c>
      <c r="CX1798">
        <f t="shared" si="541"/>
        <v>1</v>
      </c>
      <c r="CY1798" t="str">
        <f t="shared" si="541"/>
        <v/>
      </c>
      <c r="CZ1798">
        <f t="shared" si="541"/>
        <v>1</v>
      </c>
      <c r="DA1798" t="str">
        <f t="shared" si="541"/>
        <v/>
      </c>
      <c r="DB1798" t="str">
        <f t="shared" si="541"/>
        <v/>
      </c>
      <c r="DC1798" t="str">
        <f t="shared" si="541"/>
        <v/>
      </c>
      <c r="DD1798">
        <f t="shared" si="541"/>
        <v>1</v>
      </c>
      <c r="DE1798">
        <f t="shared" si="541"/>
        <v>1</v>
      </c>
      <c r="DF1798">
        <f t="shared" si="541"/>
        <v>1</v>
      </c>
      <c r="DG1798">
        <f t="shared" si="541"/>
        <v>1</v>
      </c>
      <c r="DH1798">
        <f t="shared" si="541"/>
        <v>1</v>
      </c>
      <c r="DI1798" t="str">
        <f t="shared" si="549"/>
        <v/>
      </c>
      <c r="DJ1798" t="str">
        <f t="shared" si="550"/>
        <v/>
      </c>
    </row>
    <row r="1799" spans="1:114" ht="18" customHeight="1" x14ac:dyDescent="0.3">
      <c r="A1799" s="9" t="s">
        <v>3686</v>
      </c>
      <c r="B1799" s="9" t="s">
        <v>3687</v>
      </c>
      <c r="C1799" s="9" t="s">
        <v>6537</v>
      </c>
      <c r="D1799" s="9" t="s">
        <v>3724</v>
      </c>
      <c r="G1799" t="str">
        <f t="shared" si="542"/>
        <v>國</v>
      </c>
      <c r="H1799" s="9" t="str">
        <f t="shared" si="543"/>
        <v>國</v>
      </c>
      <c r="I1799" s="9" t="str">
        <f t="shared" si="544"/>
        <v/>
      </c>
      <c r="J1799" t="str">
        <f t="shared" si="531"/>
        <v/>
      </c>
      <c r="K1799" t="str">
        <f t="shared" si="532"/>
        <v/>
      </c>
      <c r="L1799" s="9" t="str">
        <f t="shared" si="545"/>
        <v/>
      </c>
      <c r="M1799" s="9" t="str">
        <f t="shared" si="546"/>
        <v/>
      </c>
      <c r="N1799" s="1" t="s">
        <v>427</v>
      </c>
      <c r="O1799" s="1" t="s">
        <v>85</v>
      </c>
      <c r="P1799" s="1" t="s">
        <v>85</v>
      </c>
      <c r="Q1799" s="1" t="s">
        <v>85</v>
      </c>
      <c r="R1799" s="1" t="s">
        <v>85</v>
      </c>
      <c r="S1799" s="1" t="s">
        <v>85</v>
      </c>
      <c r="T1799" s="1" t="s">
        <v>85</v>
      </c>
      <c r="U1799" s="2">
        <v>8</v>
      </c>
      <c r="V1799" s="2">
        <v>0</v>
      </c>
      <c r="W1799" s="2">
        <v>0</v>
      </c>
      <c r="X1799" s="2">
        <v>0</v>
      </c>
      <c r="Y1799" s="2">
        <v>0</v>
      </c>
      <c r="Z1799" s="2">
        <v>0</v>
      </c>
      <c r="AA1799" s="2" t="s">
        <v>85</v>
      </c>
      <c r="AB1799" s="13" t="str">
        <f t="shared" si="547"/>
        <v>err</v>
      </c>
      <c r="AC1799" s="2">
        <v>0</v>
      </c>
      <c r="AD1799" s="3">
        <v>1</v>
      </c>
      <c r="AE1799" s="3">
        <v>0</v>
      </c>
      <c r="AF1799" s="3">
        <v>0</v>
      </c>
      <c r="AG1799" s="3">
        <v>0</v>
      </c>
      <c r="AH1799" s="3">
        <v>0</v>
      </c>
      <c r="AI1799" s="3">
        <v>0</v>
      </c>
      <c r="AJ1799" s="3">
        <v>10</v>
      </c>
      <c r="AK1799" t="s">
        <v>85</v>
      </c>
      <c r="AL1799" s="10">
        <v>45065</v>
      </c>
      <c r="AM1799" s="10">
        <v>45067</v>
      </c>
      <c r="AQ1799" s="10">
        <v>45076</v>
      </c>
      <c r="AR1799" t="s">
        <v>88</v>
      </c>
      <c r="AS1799" t="s">
        <v>203</v>
      </c>
      <c r="AX1799">
        <v>0</v>
      </c>
      <c r="AY1799">
        <v>0</v>
      </c>
      <c r="AZ1799">
        <v>0</v>
      </c>
      <c r="BA1799">
        <v>0</v>
      </c>
      <c r="BB1799">
        <v>0</v>
      </c>
      <c r="BC1799">
        <v>0</v>
      </c>
      <c r="BD1799">
        <v>40</v>
      </c>
      <c r="BE1799">
        <v>50</v>
      </c>
      <c r="BF1799">
        <v>0</v>
      </c>
      <c r="BG1799">
        <v>0</v>
      </c>
      <c r="BH1799">
        <v>0</v>
      </c>
      <c r="BI1799">
        <v>0</v>
      </c>
      <c r="BJ1799" t="s">
        <v>91</v>
      </c>
      <c r="BK1799" t="s">
        <v>92</v>
      </c>
      <c r="BL1799" t="s">
        <v>146</v>
      </c>
      <c r="BM1799" t="s">
        <v>94</v>
      </c>
      <c r="BN1799" t="s">
        <v>124</v>
      </c>
      <c r="BP1799" t="s">
        <v>5980</v>
      </c>
      <c r="BQ1799" s="11" t="s">
        <v>5981</v>
      </c>
      <c r="BR1799" s="12" t="s">
        <v>8679</v>
      </c>
      <c r="BS1799">
        <v>6</v>
      </c>
      <c r="BT1799">
        <v>0</v>
      </c>
      <c r="BU1799">
        <v>0</v>
      </c>
      <c r="BV1799">
        <v>1</v>
      </c>
      <c r="BW1799">
        <v>0</v>
      </c>
      <c r="BY1799">
        <v>0</v>
      </c>
      <c r="BZ1799">
        <v>48</v>
      </c>
      <c r="CS1799">
        <f t="shared" si="541"/>
        <v>1</v>
      </c>
      <c r="CT1799" s="5">
        <f t="shared" si="548"/>
        <v>1</v>
      </c>
      <c r="CU1799" t="str">
        <f t="shared" si="541"/>
        <v/>
      </c>
      <c r="CV1799" t="str">
        <f t="shared" si="541"/>
        <v/>
      </c>
      <c r="CW1799">
        <f t="shared" si="541"/>
        <v>1</v>
      </c>
      <c r="CX1799">
        <f t="shared" si="541"/>
        <v>1</v>
      </c>
      <c r="CY1799" t="str">
        <f t="shared" si="541"/>
        <v/>
      </c>
      <c r="CZ1799" t="str">
        <f t="shared" si="541"/>
        <v/>
      </c>
      <c r="DA1799">
        <f t="shared" si="541"/>
        <v>1</v>
      </c>
      <c r="DB1799" t="str">
        <f t="shared" si="541"/>
        <v/>
      </c>
      <c r="DC1799" t="str">
        <f t="shared" si="541"/>
        <v/>
      </c>
      <c r="DD1799">
        <f t="shared" si="541"/>
        <v>1</v>
      </c>
      <c r="DE1799">
        <f t="shared" si="541"/>
        <v>1</v>
      </c>
      <c r="DF1799">
        <f t="shared" si="541"/>
        <v>1</v>
      </c>
      <c r="DG1799">
        <f t="shared" si="541"/>
        <v>1</v>
      </c>
      <c r="DH1799">
        <f t="shared" si="541"/>
        <v>1</v>
      </c>
      <c r="DI1799" t="str">
        <f t="shared" si="549"/>
        <v/>
      </c>
      <c r="DJ1799" t="str">
        <f t="shared" si="550"/>
        <v/>
      </c>
    </row>
    <row r="1800" spans="1:114" ht="18" customHeight="1" x14ac:dyDescent="0.3">
      <c r="A1800" s="9" t="s">
        <v>3686</v>
      </c>
      <c r="B1800" s="9" t="s">
        <v>3687</v>
      </c>
      <c r="C1800" s="9" t="s">
        <v>6538</v>
      </c>
      <c r="D1800" s="9" t="s">
        <v>3726</v>
      </c>
      <c r="G1800" t="str">
        <f t="shared" si="542"/>
        <v>社</v>
      </c>
      <c r="H1800" s="9" t="str">
        <f t="shared" si="543"/>
        <v/>
      </c>
      <c r="I1800" s="9" t="str">
        <f t="shared" si="544"/>
        <v/>
      </c>
      <c r="J1800" t="str">
        <f t="shared" si="531"/>
        <v/>
      </c>
      <c r="K1800" t="str">
        <f t="shared" si="532"/>
        <v/>
      </c>
      <c r="L1800" s="9" t="str">
        <f t="shared" si="545"/>
        <v>社</v>
      </c>
      <c r="M1800" s="9" t="str">
        <f t="shared" si="546"/>
        <v/>
      </c>
      <c r="N1800" s="1" t="s">
        <v>85</v>
      </c>
      <c r="O1800" s="1" t="s">
        <v>85</v>
      </c>
      <c r="P1800" s="1" t="s">
        <v>85</v>
      </c>
      <c r="Q1800" s="1" t="s">
        <v>85</v>
      </c>
      <c r="R1800" s="1" t="s">
        <v>427</v>
      </c>
      <c r="S1800" s="1" t="s">
        <v>85</v>
      </c>
      <c r="T1800" s="1" t="s">
        <v>85</v>
      </c>
      <c r="U1800" s="2">
        <v>0</v>
      </c>
      <c r="V1800" s="2">
        <v>0</v>
      </c>
      <c r="W1800" s="2">
        <v>0</v>
      </c>
      <c r="X1800" s="2">
        <v>0</v>
      </c>
      <c r="Y1800" s="2">
        <v>8</v>
      </c>
      <c r="Z1800" s="2">
        <v>0</v>
      </c>
      <c r="AA1800" s="2" t="s">
        <v>85</v>
      </c>
      <c r="AB1800" s="13" t="str">
        <f t="shared" si="547"/>
        <v>err</v>
      </c>
      <c r="AC1800" s="2">
        <v>0</v>
      </c>
      <c r="AD1800" s="3">
        <v>0</v>
      </c>
      <c r="AE1800" s="3">
        <v>0</v>
      </c>
      <c r="AF1800" s="3">
        <v>0</v>
      </c>
      <c r="AG1800" s="3">
        <v>0</v>
      </c>
      <c r="AH1800" s="3">
        <v>1</v>
      </c>
      <c r="AI1800" s="3">
        <v>0</v>
      </c>
      <c r="AJ1800" s="3">
        <v>10</v>
      </c>
      <c r="AK1800" t="s">
        <v>85</v>
      </c>
      <c r="AL1800" s="10">
        <v>45065</v>
      </c>
      <c r="AM1800" s="10">
        <v>45067</v>
      </c>
      <c r="AQ1800" s="10">
        <v>45076</v>
      </c>
      <c r="AR1800" t="s">
        <v>88</v>
      </c>
      <c r="AS1800" t="s">
        <v>203</v>
      </c>
      <c r="AX1800">
        <v>0</v>
      </c>
      <c r="AY1800">
        <v>0</v>
      </c>
      <c r="AZ1800">
        <v>0</v>
      </c>
      <c r="BA1800">
        <v>0</v>
      </c>
      <c r="BB1800">
        <v>0</v>
      </c>
      <c r="BC1800">
        <v>0</v>
      </c>
      <c r="BD1800">
        <v>40</v>
      </c>
      <c r="BE1800">
        <v>50</v>
      </c>
      <c r="BF1800">
        <v>0</v>
      </c>
      <c r="BG1800">
        <v>0</v>
      </c>
      <c r="BH1800">
        <v>0</v>
      </c>
      <c r="BI1800">
        <v>0</v>
      </c>
      <c r="BJ1800" t="s">
        <v>91</v>
      </c>
      <c r="BK1800" t="s">
        <v>92</v>
      </c>
      <c r="BL1800" t="s">
        <v>146</v>
      </c>
      <c r="BM1800" t="s">
        <v>94</v>
      </c>
      <c r="BN1800" t="s">
        <v>124</v>
      </c>
      <c r="BP1800" t="s">
        <v>5980</v>
      </c>
      <c r="BQ1800" s="11" t="s">
        <v>5981</v>
      </c>
      <c r="BR1800" s="12" t="s">
        <v>8680</v>
      </c>
      <c r="BS1800">
        <v>6</v>
      </c>
      <c r="BT1800">
        <v>0</v>
      </c>
      <c r="BU1800">
        <v>0</v>
      </c>
      <c r="BV1800">
        <v>1</v>
      </c>
      <c r="BW1800">
        <v>0</v>
      </c>
      <c r="BY1800">
        <v>0</v>
      </c>
      <c r="BZ1800">
        <v>48</v>
      </c>
      <c r="CS1800">
        <f t="shared" si="541"/>
        <v>1</v>
      </c>
      <c r="CT1800" s="5">
        <f t="shared" si="548"/>
        <v>1</v>
      </c>
      <c r="CU1800" t="str">
        <f t="shared" si="541"/>
        <v/>
      </c>
      <c r="CV1800" t="str">
        <f t="shared" si="541"/>
        <v/>
      </c>
      <c r="CW1800">
        <f t="shared" si="541"/>
        <v>1</v>
      </c>
      <c r="CX1800">
        <f t="shared" si="541"/>
        <v>1</v>
      </c>
      <c r="CY1800" t="str">
        <f t="shared" si="541"/>
        <v/>
      </c>
      <c r="CZ1800" t="str">
        <f t="shared" si="541"/>
        <v/>
      </c>
      <c r="DA1800">
        <f t="shared" si="541"/>
        <v>1</v>
      </c>
      <c r="DB1800" t="str">
        <f t="shared" si="541"/>
        <v/>
      </c>
      <c r="DC1800" t="str">
        <f t="shared" si="541"/>
        <v/>
      </c>
      <c r="DD1800">
        <f t="shared" si="541"/>
        <v>1</v>
      </c>
      <c r="DE1800">
        <f t="shared" si="541"/>
        <v>1</v>
      </c>
      <c r="DF1800">
        <f t="shared" si="541"/>
        <v>1</v>
      </c>
      <c r="DG1800">
        <f t="shared" si="541"/>
        <v>1</v>
      </c>
      <c r="DH1800">
        <f t="shared" si="541"/>
        <v>1</v>
      </c>
      <c r="DI1800" t="str">
        <f t="shared" si="549"/>
        <v/>
      </c>
      <c r="DJ1800" t="str">
        <f t="shared" si="550"/>
        <v/>
      </c>
    </row>
    <row r="1801" spans="1:114" ht="18" customHeight="1" x14ac:dyDescent="0.3">
      <c r="A1801" s="9" t="s">
        <v>3686</v>
      </c>
      <c r="B1801" s="9" t="s">
        <v>3687</v>
      </c>
      <c r="C1801" s="9" t="s">
        <v>6539</v>
      </c>
      <c r="D1801" s="9" t="s">
        <v>3728</v>
      </c>
      <c r="G1801" t="str">
        <f t="shared" si="542"/>
        <v>國</v>
      </c>
      <c r="H1801" s="9" t="str">
        <f t="shared" si="543"/>
        <v>國</v>
      </c>
      <c r="I1801" s="9" t="str">
        <f t="shared" si="544"/>
        <v/>
      </c>
      <c r="J1801" t="str">
        <f t="shared" si="531"/>
        <v/>
      </c>
      <c r="K1801" t="str">
        <f t="shared" si="532"/>
        <v/>
      </c>
      <c r="L1801" s="9" t="str">
        <f t="shared" si="545"/>
        <v/>
      </c>
      <c r="M1801" s="9" t="str">
        <f t="shared" si="546"/>
        <v/>
      </c>
      <c r="N1801" s="1" t="s">
        <v>427</v>
      </c>
      <c r="O1801" s="1" t="s">
        <v>85</v>
      </c>
      <c r="P1801" s="1" t="s">
        <v>85</v>
      </c>
      <c r="Q1801" s="1" t="s">
        <v>85</v>
      </c>
      <c r="R1801" s="1" t="s">
        <v>85</v>
      </c>
      <c r="S1801" s="1" t="s">
        <v>85</v>
      </c>
      <c r="T1801" s="1" t="s">
        <v>85</v>
      </c>
      <c r="U1801" s="2">
        <v>16.5</v>
      </c>
      <c r="V1801" s="2">
        <v>0</v>
      </c>
      <c r="W1801" s="2">
        <v>0</v>
      </c>
      <c r="X1801" s="2">
        <v>0</v>
      </c>
      <c r="Y1801" s="2">
        <v>0</v>
      </c>
      <c r="Z1801" s="2">
        <v>0</v>
      </c>
      <c r="AA1801" s="2" t="s">
        <v>85</v>
      </c>
      <c r="AB1801" s="13" t="str">
        <f t="shared" si="547"/>
        <v>err</v>
      </c>
      <c r="AC1801" s="2">
        <v>0</v>
      </c>
      <c r="AD1801" s="3">
        <v>0</v>
      </c>
      <c r="AE1801" s="3">
        <v>0</v>
      </c>
      <c r="AF1801" s="3">
        <v>0</v>
      </c>
      <c r="AG1801" s="3">
        <v>0</v>
      </c>
      <c r="AH1801" s="3">
        <v>0</v>
      </c>
      <c r="AI1801" s="3">
        <v>0</v>
      </c>
      <c r="AJ1801" s="3">
        <v>0</v>
      </c>
      <c r="AK1801" t="s">
        <v>85</v>
      </c>
      <c r="AL1801" s="8">
        <v>45065</v>
      </c>
      <c r="AM1801" s="8">
        <v>45067</v>
      </c>
      <c r="AQ1801" s="10">
        <v>45076</v>
      </c>
      <c r="AR1801" t="s">
        <v>88</v>
      </c>
      <c r="AS1801" t="s">
        <v>6640</v>
      </c>
      <c r="AX1801">
        <v>0</v>
      </c>
      <c r="AY1801">
        <v>0</v>
      </c>
      <c r="AZ1801">
        <v>0</v>
      </c>
      <c r="BA1801">
        <v>0</v>
      </c>
      <c r="BB1801">
        <v>0</v>
      </c>
      <c r="BC1801">
        <v>0</v>
      </c>
      <c r="BD1801">
        <v>45</v>
      </c>
      <c r="BE1801">
        <v>55</v>
      </c>
      <c r="BF1801">
        <v>0</v>
      </c>
      <c r="BG1801">
        <v>0</v>
      </c>
      <c r="BH1801">
        <v>0</v>
      </c>
      <c r="BI1801">
        <v>0</v>
      </c>
      <c r="BJ1801" t="s">
        <v>91</v>
      </c>
      <c r="BK1801" t="s">
        <v>114</v>
      </c>
      <c r="BL1801" t="s">
        <v>1464</v>
      </c>
      <c r="BM1801" t="s">
        <v>94</v>
      </c>
      <c r="BN1801" t="s">
        <v>124</v>
      </c>
      <c r="BP1801" t="s">
        <v>5982</v>
      </c>
      <c r="BQ1801" s="12" t="s">
        <v>8681</v>
      </c>
      <c r="BR1801" s="12" t="s">
        <v>8682</v>
      </c>
      <c r="BS1801">
        <v>3</v>
      </c>
      <c r="BT1801">
        <v>0</v>
      </c>
      <c r="BU1801">
        <v>0</v>
      </c>
      <c r="BV1801">
        <v>1</v>
      </c>
      <c r="BW1801">
        <v>0</v>
      </c>
      <c r="BY1801">
        <v>0</v>
      </c>
      <c r="BZ1801">
        <v>50</v>
      </c>
      <c r="CS1801">
        <f t="shared" si="541"/>
        <v>1</v>
      </c>
      <c r="CT1801" s="5">
        <f t="shared" si="548"/>
        <v>1</v>
      </c>
      <c r="CU1801" t="str">
        <f t="shared" si="541"/>
        <v/>
      </c>
      <c r="CV1801">
        <f t="shared" si="541"/>
        <v>1</v>
      </c>
      <c r="CW1801" t="str">
        <f t="shared" si="541"/>
        <v/>
      </c>
      <c r="CX1801">
        <f t="shared" si="541"/>
        <v>1</v>
      </c>
      <c r="CY1801" t="str">
        <f t="shared" si="541"/>
        <v/>
      </c>
      <c r="CZ1801">
        <f t="shared" si="541"/>
        <v>1</v>
      </c>
      <c r="DA1801" t="str">
        <f t="shared" si="541"/>
        <v/>
      </c>
      <c r="DB1801">
        <f t="shared" si="541"/>
        <v>1</v>
      </c>
      <c r="DC1801" t="str">
        <f t="shared" si="541"/>
        <v/>
      </c>
      <c r="DD1801">
        <f t="shared" si="541"/>
        <v>1</v>
      </c>
      <c r="DE1801">
        <f t="shared" si="541"/>
        <v>1</v>
      </c>
      <c r="DF1801">
        <f t="shared" si="541"/>
        <v>1</v>
      </c>
      <c r="DG1801">
        <f t="shared" si="541"/>
        <v>1</v>
      </c>
      <c r="DH1801">
        <f t="shared" si="541"/>
        <v>1</v>
      </c>
      <c r="DI1801" t="str">
        <f t="shared" si="549"/>
        <v/>
      </c>
      <c r="DJ1801" t="str">
        <f t="shared" si="550"/>
        <v/>
      </c>
    </row>
    <row r="1802" spans="1:114" ht="18" customHeight="1" x14ac:dyDescent="0.3">
      <c r="A1802" s="9" t="s">
        <v>3686</v>
      </c>
      <c r="B1802" s="9" t="s">
        <v>3687</v>
      </c>
      <c r="C1802" s="9" t="s">
        <v>6540</v>
      </c>
      <c r="D1802" s="9" t="s">
        <v>3730</v>
      </c>
      <c r="G1802" t="str">
        <f t="shared" si="542"/>
        <v>社</v>
      </c>
      <c r="H1802" s="9" t="str">
        <f t="shared" si="543"/>
        <v/>
      </c>
      <c r="I1802" s="9" t="str">
        <f t="shared" si="544"/>
        <v/>
      </c>
      <c r="J1802" t="str">
        <f t="shared" si="531"/>
        <v/>
      </c>
      <c r="K1802" t="str">
        <f t="shared" si="532"/>
        <v/>
      </c>
      <c r="L1802" s="9" t="str">
        <f t="shared" si="545"/>
        <v>社</v>
      </c>
      <c r="M1802" s="9" t="str">
        <f t="shared" si="546"/>
        <v/>
      </c>
      <c r="N1802" s="1" t="s">
        <v>85</v>
      </c>
      <c r="O1802" s="1" t="s">
        <v>85</v>
      </c>
      <c r="P1802" s="1" t="s">
        <v>85</v>
      </c>
      <c r="Q1802" s="1" t="s">
        <v>85</v>
      </c>
      <c r="R1802" s="1" t="s">
        <v>427</v>
      </c>
      <c r="S1802" s="1" t="s">
        <v>85</v>
      </c>
      <c r="T1802" s="1" t="s">
        <v>85</v>
      </c>
      <c r="U1802" s="2">
        <v>0</v>
      </c>
      <c r="V1802" s="2">
        <v>0</v>
      </c>
      <c r="W1802" s="2">
        <v>0</v>
      </c>
      <c r="X1802" s="2">
        <v>0</v>
      </c>
      <c r="Y1802" s="2">
        <v>16.5</v>
      </c>
      <c r="Z1802" s="2">
        <v>0</v>
      </c>
      <c r="AA1802" s="2" t="s">
        <v>85</v>
      </c>
      <c r="AB1802" s="13" t="str">
        <f t="shared" si="547"/>
        <v>err</v>
      </c>
      <c r="AC1802" s="2">
        <v>0</v>
      </c>
      <c r="AD1802" s="3">
        <v>0</v>
      </c>
      <c r="AE1802" s="3">
        <v>0</v>
      </c>
      <c r="AF1802" s="3">
        <v>0</v>
      </c>
      <c r="AG1802" s="3">
        <v>0</v>
      </c>
      <c r="AH1802" s="3">
        <v>0</v>
      </c>
      <c r="AI1802" s="3">
        <v>0</v>
      </c>
      <c r="AJ1802" s="3">
        <v>0</v>
      </c>
      <c r="AK1802" t="s">
        <v>85</v>
      </c>
      <c r="AL1802" s="10">
        <v>45065</v>
      </c>
      <c r="AM1802" s="10">
        <v>45067</v>
      </c>
      <c r="AQ1802" s="10">
        <v>45076</v>
      </c>
      <c r="AR1802" t="s">
        <v>88</v>
      </c>
      <c r="AS1802" t="s">
        <v>203</v>
      </c>
      <c r="AX1802">
        <v>0</v>
      </c>
      <c r="AY1802">
        <v>0</v>
      </c>
      <c r="AZ1802">
        <v>0</v>
      </c>
      <c r="BA1802">
        <v>0</v>
      </c>
      <c r="BB1802">
        <v>0</v>
      </c>
      <c r="BC1802">
        <v>0</v>
      </c>
      <c r="BD1802">
        <v>45</v>
      </c>
      <c r="BE1802">
        <v>55</v>
      </c>
      <c r="BF1802">
        <v>0</v>
      </c>
      <c r="BG1802">
        <v>0</v>
      </c>
      <c r="BH1802">
        <v>0</v>
      </c>
      <c r="BI1802">
        <v>0</v>
      </c>
      <c r="BJ1802" t="s">
        <v>91</v>
      </c>
      <c r="BK1802" t="s">
        <v>114</v>
      </c>
      <c r="BL1802" t="s">
        <v>1464</v>
      </c>
      <c r="BM1802" t="s">
        <v>94</v>
      </c>
      <c r="BN1802" t="s">
        <v>124</v>
      </c>
      <c r="BP1802" t="s">
        <v>5982</v>
      </c>
      <c r="BQ1802" s="12" t="s">
        <v>8683</v>
      </c>
      <c r="BR1802" s="11" t="s">
        <v>5983</v>
      </c>
      <c r="BS1802">
        <v>3</v>
      </c>
      <c r="BT1802">
        <v>0</v>
      </c>
      <c r="BU1802">
        <v>0</v>
      </c>
      <c r="BV1802">
        <v>1</v>
      </c>
      <c r="BW1802">
        <v>0</v>
      </c>
      <c r="BY1802">
        <v>0</v>
      </c>
      <c r="BZ1802">
        <v>50</v>
      </c>
      <c r="CS1802">
        <f t="shared" si="541"/>
        <v>1</v>
      </c>
      <c r="CT1802" s="5">
        <f t="shared" si="548"/>
        <v>1</v>
      </c>
      <c r="CU1802" t="str">
        <f t="shared" si="541"/>
        <v/>
      </c>
      <c r="CV1802">
        <f t="shared" si="541"/>
        <v>1</v>
      </c>
      <c r="CW1802" t="str">
        <f t="shared" si="541"/>
        <v/>
      </c>
      <c r="CX1802">
        <f t="shared" si="541"/>
        <v>1</v>
      </c>
      <c r="CY1802" t="str">
        <f t="shared" si="541"/>
        <v/>
      </c>
      <c r="CZ1802">
        <f t="shared" si="541"/>
        <v>1</v>
      </c>
      <c r="DA1802" t="str">
        <f t="shared" si="541"/>
        <v/>
      </c>
      <c r="DB1802">
        <f t="shared" si="541"/>
        <v>1</v>
      </c>
      <c r="DC1802" t="str">
        <f t="shared" si="541"/>
        <v/>
      </c>
      <c r="DD1802">
        <f t="shared" si="541"/>
        <v>1</v>
      </c>
      <c r="DE1802">
        <f t="shared" si="541"/>
        <v>1</v>
      </c>
      <c r="DF1802">
        <f t="shared" si="541"/>
        <v>1</v>
      </c>
      <c r="DG1802">
        <f t="shared" si="541"/>
        <v>1</v>
      </c>
      <c r="DH1802">
        <f t="shared" si="541"/>
        <v>1</v>
      </c>
      <c r="DI1802" t="str">
        <f t="shared" si="549"/>
        <v/>
      </c>
      <c r="DJ1802" t="str">
        <f t="shared" si="550"/>
        <v/>
      </c>
    </row>
    <row r="1803" spans="1:114" ht="18" customHeight="1" x14ac:dyDescent="0.3">
      <c r="A1803" s="9" t="s">
        <v>3686</v>
      </c>
      <c r="B1803" s="9" t="s">
        <v>3687</v>
      </c>
      <c r="C1803" s="9" t="s">
        <v>6541</v>
      </c>
      <c r="D1803" s="9" t="s">
        <v>6542</v>
      </c>
      <c r="G1803" t="str">
        <f t="shared" si="542"/>
        <v>國社</v>
      </c>
      <c r="H1803" s="9" t="str">
        <f t="shared" si="543"/>
        <v>國</v>
      </c>
      <c r="I1803" s="9" t="str">
        <f t="shared" si="544"/>
        <v/>
      </c>
      <c r="J1803" t="str">
        <f t="shared" si="531"/>
        <v/>
      </c>
      <c r="K1803" t="str">
        <f t="shared" si="532"/>
        <v/>
      </c>
      <c r="L1803" s="9" t="str">
        <f t="shared" si="545"/>
        <v>社</v>
      </c>
      <c r="M1803" s="9" t="str">
        <f t="shared" si="546"/>
        <v/>
      </c>
      <c r="N1803" s="1" t="s">
        <v>427</v>
      </c>
      <c r="O1803" s="1" t="s">
        <v>85</v>
      </c>
      <c r="P1803" s="1" t="s">
        <v>85</v>
      </c>
      <c r="Q1803" s="1" t="s">
        <v>85</v>
      </c>
      <c r="R1803" s="1" t="s">
        <v>85</v>
      </c>
      <c r="S1803" s="1" t="s">
        <v>85</v>
      </c>
      <c r="T1803" s="1" t="s">
        <v>85</v>
      </c>
      <c r="U1803" s="2">
        <v>0</v>
      </c>
      <c r="V1803" s="2">
        <v>0</v>
      </c>
      <c r="W1803" s="2">
        <v>0</v>
      </c>
      <c r="X1803" s="2">
        <v>0</v>
      </c>
      <c r="Y1803" s="2">
        <v>0</v>
      </c>
      <c r="Z1803" s="2">
        <v>0</v>
      </c>
      <c r="AA1803" s="2" t="s">
        <v>667</v>
      </c>
      <c r="AB1803" s="13" t="str">
        <f t="shared" si="547"/>
        <v/>
      </c>
      <c r="AC1803" s="2">
        <v>3</v>
      </c>
      <c r="AD1803" s="3">
        <v>1</v>
      </c>
      <c r="AE1803" s="3">
        <v>0</v>
      </c>
      <c r="AF1803" s="3">
        <v>0</v>
      </c>
      <c r="AG1803" s="3">
        <v>0</v>
      </c>
      <c r="AH1803" s="3">
        <v>1</v>
      </c>
      <c r="AI1803" s="3">
        <v>0</v>
      </c>
      <c r="AJ1803" s="3">
        <v>20</v>
      </c>
      <c r="AK1803" t="s">
        <v>85</v>
      </c>
      <c r="AL1803" s="10">
        <v>45065</v>
      </c>
      <c r="AM1803" s="10">
        <v>45067</v>
      </c>
      <c r="AQ1803" s="10">
        <v>45076</v>
      </c>
      <c r="AR1803" t="s">
        <v>88</v>
      </c>
      <c r="AS1803" t="s">
        <v>203</v>
      </c>
      <c r="AX1803">
        <v>0</v>
      </c>
      <c r="AY1803">
        <v>0</v>
      </c>
      <c r="AZ1803">
        <v>0</v>
      </c>
      <c r="BA1803">
        <v>0</v>
      </c>
      <c r="BB1803">
        <v>0</v>
      </c>
      <c r="BC1803">
        <v>0</v>
      </c>
      <c r="BD1803">
        <v>35</v>
      </c>
      <c r="BE1803">
        <v>45</v>
      </c>
      <c r="BF1803">
        <v>0</v>
      </c>
      <c r="BG1803">
        <v>0</v>
      </c>
      <c r="BH1803">
        <v>0</v>
      </c>
      <c r="BI1803">
        <v>0</v>
      </c>
      <c r="BJ1803" t="s">
        <v>91</v>
      </c>
      <c r="BK1803" t="s">
        <v>350</v>
      </c>
      <c r="BL1803" t="s">
        <v>272</v>
      </c>
      <c r="BM1803" t="s">
        <v>94</v>
      </c>
      <c r="BN1803" t="s">
        <v>124</v>
      </c>
      <c r="BP1803" t="s">
        <v>5984</v>
      </c>
      <c r="BQ1803" s="11" t="s">
        <v>5985</v>
      </c>
      <c r="BR1803" s="12" t="s">
        <v>8684</v>
      </c>
      <c r="BS1803">
        <v>18</v>
      </c>
      <c r="BT1803">
        <v>0</v>
      </c>
      <c r="BU1803">
        <v>0</v>
      </c>
      <c r="BV1803">
        <v>1</v>
      </c>
      <c r="BW1803">
        <v>0</v>
      </c>
      <c r="BY1803">
        <v>0</v>
      </c>
      <c r="BZ1803">
        <v>54</v>
      </c>
      <c r="CS1803" t="str">
        <f t="shared" si="541"/>
        <v/>
      </c>
      <c r="CT1803" s="5">
        <f t="shared" si="548"/>
        <v>1</v>
      </c>
      <c r="CU1803" t="str">
        <f t="shared" si="541"/>
        <v/>
      </c>
      <c r="CV1803" t="str">
        <f t="shared" si="541"/>
        <v/>
      </c>
      <c r="CW1803">
        <f t="shared" si="541"/>
        <v>1</v>
      </c>
      <c r="CX1803">
        <f t="shared" si="541"/>
        <v>1</v>
      </c>
      <c r="CY1803" t="str">
        <f t="shared" si="541"/>
        <v/>
      </c>
      <c r="CZ1803" t="str">
        <f t="shared" si="541"/>
        <v/>
      </c>
      <c r="DA1803" t="str">
        <f t="shared" si="541"/>
        <v/>
      </c>
      <c r="DB1803" t="str">
        <f t="shared" si="541"/>
        <v/>
      </c>
      <c r="DC1803" t="str">
        <f t="shared" si="541"/>
        <v/>
      </c>
      <c r="DD1803" t="str">
        <f t="shared" si="541"/>
        <v/>
      </c>
      <c r="DE1803">
        <f t="shared" si="541"/>
        <v>1</v>
      </c>
      <c r="DF1803">
        <f t="shared" si="541"/>
        <v>1</v>
      </c>
      <c r="DG1803">
        <f t="shared" si="541"/>
        <v>1</v>
      </c>
      <c r="DH1803">
        <f t="shared" si="541"/>
        <v>1</v>
      </c>
      <c r="DI1803" t="str">
        <f t="shared" si="549"/>
        <v/>
      </c>
      <c r="DJ1803" t="str">
        <f t="shared" si="550"/>
        <v/>
      </c>
    </row>
    <row r="1804" spans="1:114" ht="18" customHeight="1" x14ac:dyDescent="0.3">
      <c r="A1804" s="9" t="s">
        <v>3686</v>
      </c>
      <c r="B1804" s="9" t="s">
        <v>3687</v>
      </c>
      <c r="C1804" s="9" t="s">
        <v>6543</v>
      </c>
      <c r="D1804" s="9" t="s">
        <v>6544</v>
      </c>
      <c r="G1804" t="str">
        <f t="shared" si="542"/>
        <v>國自</v>
      </c>
      <c r="H1804" s="9" t="str">
        <f t="shared" si="543"/>
        <v>國</v>
      </c>
      <c r="I1804" s="9" t="str">
        <f t="shared" si="544"/>
        <v/>
      </c>
      <c r="J1804" t="str">
        <f t="shared" si="531"/>
        <v/>
      </c>
      <c r="K1804" t="str">
        <f t="shared" si="532"/>
        <v/>
      </c>
      <c r="L1804" s="9" t="str">
        <f t="shared" si="545"/>
        <v/>
      </c>
      <c r="M1804" s="9" t="str">
        <f t="shared" si="546"/>
        <v>自</v>
      </c>
      <c r="N1804" s="1" t="s">
        <v>427</v>
      </c>
      <c r="O1804" s="1" t="s">
        <v>85</v>
      </c>
      <c r="P1804" s="1" t="s">
        <v>85</v>
      </c>
      <c r="Q1804" s="1" t="s">
        <v>85</v>
      </c>
      <c r="R1804" s="1" t="s">
        <v>85</v>
      </c>
      <c r="S1804" s="1" t="s">
        <v>85</v>
      </c>
      <c r="T1804" s="1" t="s">
        <v>85</v>
      </c>
      <c r="U1804" s="2">
        <v>0</v>
      </c>
      <c r="V1804" s="2">
        <v>0</v>
      </c>
      <c r="W1804" s="2">
        <v>0</v>
      </c>
      <c r="X1804" s="2">
        <v>0</v>
      </c>
      <c r="Y1804" s="2">
        <v>0</v>
      </c>
      <c r="Z1804" s="2">
        <v>0</v>
      </c>
      <c r="AA1804" s="2" t="s">
        <v>3261</v>
      </c>
      <c r="AB1804" s="13" t="str">
        <f t="shared" si="547"/>
        <v/>
      </c>
      <c r="AC1804" s="2">
        <v>3</v>
      </c>
      <c r="AD1804" s="3">
        <v>1</v>
      </c>
      <c r="AE1804" s="3">
        <v>0</v>
      </c>
      <c r="AF1804" s="3">
        <v>0</v>
      </c>
      <c r="AG1804" s="3">
        <v>0</v>
      </c>
      <c r="AH1804" s="3">
        <v>0</v>
      </c>
      <c r="AI1804" s="3">
        <v>1</v>
      </c>
      <c r="AJ1804" s="3">
        <v>20</v>
      </c>
      <c r="AK1804" t="s">
        <v>85</v>
      </c>
      <c r="AL1804" s="10">
        <v>45065</v>
      </c>
      <c r="AM1804" s="10">
        <v>45067</v>
      </c>
      <c r="AQ1804" s="10">
        <v>45076</v>
      </c>
      <c r="AR1804" t="s">
        <v>88</v>
      </c>
      <c r="AS1804" t="s">
        <v>203</v>
      </c>
      <c r="AX1804">
        <v>0</v>
      </c>
      <c r="AY1804">
        <v>0</v>
      </c>
      <c r="AZ1804">
        <v>0</v>
      </c>
      <c r="BA1804">
        <v>0</v>
      </c>
      <c r="BB1804">
        <v>0</v>
      </c>
      <c r="BC1804">
        <v>0</v>
      </c>
      <c r="BD1804">
        <v>35</v>
      </c>
      <c r="BE1804">
        <v>45</v>
      </c>
      <c r="BF1804">
        <v>0</v>
      </c>
      <c r="BG1804">
        <v>0</v>
      </c>
      <c r="BH1804">
        <v>0</v>
      </c>
      <c r="BI1804">
        <v>0</v>
      </c>
      <c r="BJ1804" t="s">
        <v>91</v>
      </c>
      <c r="BK1804" t="s">
        <v>350</v>
      </c>
      <c r="BL1804" t="s">
        <v>272</v>
      </c>
      <c r="BM1804" t="s">
        <v>94</v>
      </c>
      <c r="BN1804" t="s">
        <v>124</v>
      </c>
      <c r="BP1804" t="s">
        <v>5984</v>
      </c>
      <c r="BQ1804" s="11" t="s">
        <v>5986</v>
      </c>
      <c r="BR1804" s="12" t="s">
        <v>8684</v>
      </c>
      <c r="BS1804">
        <v>17</v>
      </c>
      <c r="BT1804">
        <v>0</v>
      </c>
      <c r="BU1804">
        <v>0</v>
      </c>
      <c r="BV1804">
        <v>1</v>
      </c>
      <c r="BW1804">
        <v>0</v>
      </c>
      <c r="BY1804">
        <v>0</v>
      </c>
      <c r="BZ1804">
        <v>51</v>
      </c>
      <c r="CA1804" t="s">
        <v>418</v>
      </c>
      <c r="CS1804" t="str">
        <f t="shared" si="541"/>
        <v/>
      </c>
      <c r="CT1804" s="5">
        <f t="shared" si="548"/>
        <v>1</v>
      </c>
      <c r="CU1804" t="str">
        <f t="shared" si="541"/>
        <v/>
      </c>
      <c r="CV1804" t="str">
        <f t="shared" si="541"/>
        <v/>
      </c>
      <c r="CW1804">
        <f t="shared" si="541"/>
        <v>1</v>
      </c>
      <c r="CX1804">
        <f t="shared" si="541"/>
        <v>1</v>
      </c>
      <c r="CY1804" t="str">
        <f t="shared" si="541"/>
        <v/>
      </c>
      <c r="CZ1804" t="str">
        <f t="shared" si="541"/>
        <v/>
      </c>
      <c r="DA1804" t="str">
        <f t="shared" si="541"/>
        <v/>
      </c>
      <c r="DB1804" t="str">
        <f t="shared" si="541"/>
        <v/>
      </c>
      <c r="DC1804" t="str">
        <f t="shared" si="541"/>
        <v/>
      </c>
      <c r="DD1804" t="str">
        <f t="shared" si="541"/>
        <v/>
      </c>
      <c r="DE1804">
        <f t="shared" si="541"/>
        <v>1</v>
      </c>
      <c r="DF1804">
        <f t="shared" si="541"/>
        <v>1</v>
      </c>
      <c r="DG1804">
        <f t="shared" si="541"/>
        <v>1</v>
      </c>
      <c r="DH1804">
        <f t="shared" si="541"/>
        <v>1</v>
      </c>
      <c r="DI1804" t="str">
        <f t="shared" si="549"/>
        <v/>
      </c>
      <c r="DJ1804" t="str">
        <f t="shared" si="550"/>
        <v/>
      </c>
    </row>
    <row r="1805" spans="1:114" ht="18" customHeight="1" x14ac:dyDescent="0.3">
      <c r="A1805" s="9" t="s">
        <v>3686</v>
      </c>
      <c r="B1805" s="9" t="s">
        <v>3687</v>
      </c>
      <c r="C1805" s="9" t="s">
        <v>6545</v>
      </c>
      <c r="D1805" s="9" t="s">
        <v>3734</v>
      </c>
      <c r="G1805" t="str">
        <f t="shared" si="542"/>
        <v>國</v>
      </c>
      <c r="H1805" s="9" t="str">
        <f t="shared" si="543"/>
        <v>國</v>
      </c>
      <c r="I1805" s="9" t="str">
        <f t="shared" si="544"/>
        <v/>
      </c>
      <c r="J1805" t="str">
        <f t="shared" si="531"/>
        <v/>
      </c>
      <c r="K1805" t="str">
        <f t="shared" si="532"/>
        <v/>
      </c>
      <c r="L1805" s="9" t="str">
        <f t="shared" si="545"/>
        <v/>
      </c>
      <c r="M1805" s="9" t="str">
        <f t="shared" si="546"/>
        <v/>
      </c>
      <c r="N1805" s="1" t="s">
        <v>427</v>
      </c>
      <c r="O1805" s="1" t="s">
        <v>85</v>
      </c>
      <c r="P1805" s="1" t="s">
        <v>85</v>
      </c>
      <c r="Q1805" s="1" t="s">
        <v>85</v>
      </c>
      <c r="R1805" s="1" t="s">
        <v>85</v>
      </c>
      <c r="S1805" s="1" t="s">
        <v>85</v>
      </c>
      <c r="T1805" s="1" t="s">
        <v>85</v>
      </c>
      <c r="U1805" s="2">
        <v>10</v>
      </c>
      <c r="V1805" s="2">
        <v>0</v>
      </c>
      <c r="W1805" s="2">
        <v>0</v>
      </c>
      <c r="X1805" s="2">
        <v>0</v>
      </c>
      <c r="Y1805" s="2">
        <v>0</v>
      </c>
      <c r="Z1805" s="2">
        <v>0</v>
      </c>
      <c r="AA1805" s="2" t="s">
        <v>85</v>
      </c>
      <c r="AB1805" s="13" t="str">
        <f t="shared" si="547"/>
        <v>err</v>
      </c>
      <c r="AC1805" s="2">
        <v>0</v>
      </c>
      <c r="AD1805" s="3">
        <v>0</v>
      </c>
      <c r="AE1805" s="3">
        <v>0</v>
      </c>
      <c r="AF1805" s="3">
        <v>0</v>
      </c>
      <c r="AG1805" s="3">
        <v>0</v>
      </c>
      <c r="AH1805" s="3">
        <v>0</v>
      </c>
      <c r="AI1805" s="3">
        <v>0</v>
      </c>
      <c r="AJ1805" s="3">
        <v>0</v>
      </c>
      <c r="AK1805" t="s">
        <v>85</v>
      </c>
      <c r="AL1805" s="10">
        <v>45065</v>
      </c>
      <c r="AM1805" s="10">
        <v>45067</v>
      </c>
      <c r="AQ1805" s="10">
        <v>45076</v>
      </c>
      <c r="AR1805" t="s">
        <v>88</v>
      </c>
      <c r="AS1805" t="s">
        <v>203</v>
      </c>
      <c r="AX1805">
        <v>0</v>
      </c>
      <c r="AY1805">
        <v>0</v>
      </c>
      <c r="AZ1805">
        <v>0</v>
      </c>
      <c r="BA1805">
        <v>0</v>
      </c>
      <c r="BB1805">
        <v>0</v>
      </c>
      <c r="BC1805">
        <v>0</v>
      </c>
      <c r="BD1805">
        <v>55</v>
      </c>
      <c r="BE1805">
        <v>45</v>
      </c>
      <c r="BF1805">
        <v>0</v>
      </c>
      <c r="BG1805">
        <v>0</v>
      </c>
      <c r="BH1805">
        <v>0</v>
      </c>
      <c r="BI1805">
        <v>0</v>
      </c>
      <c r="BJ1805" t="s">
        <v>91</v>
      </c>
      <c r="BK1805" t="s">
        <v>350</v>
      </c>
      <c r="BL1805" t="s">
        <v>567</v>
      </c>
      <c r="BM1805" t="s">
        <v>138</v>
      </c>
      <c r="BN1805" t="s">
        <v>3735</v>
      </c>
      <c r="BP1805" t="s">
        <v>5987</v>
      </c>
      <c r="BQ1805" s="12" t="s">
        <v>8685</v>
      </c>
      <c r="BR1805" s="12" t="s">
        <v>8686</v>
      </c>
      <c r="BS1805">
        <v>5</v>
      </c>
      <c r="BT1805">
        <v>0</v>
      </c>
      <c r="BU1805">
        <v>0</v>
      </c>
      <c r="BV1805">
        <v>2</v>
      </c>
      <c r="BW1805">
        <v>0</v>
      </c>
      <c r="BY1805">
        <v>0</v>
      </c>
      <c r="BZ1805">
        <v>50</v>
      </c>
      <c r="CS1805" t="str">
        <f t="shared" si="541"/>
        <v/>
      </c>
      <c r="CT1805" s="5">
        <f t="shared" si="548"/>
        <v>1</v>
      </c>
      <c r="CU1805" t="str">
        <f t="shared" si="541"/>
        <v/>
      </c>
      <c r="CV1805" t="str">
        <f t="shared" si="541"/>
        <v/>
      </c>
      <c r="CW1805">
        <f t="shared" si="541"/>
        <v>1</v>
      </c>
      <c r="CX1805">
        <f t="shared" si="541"/>
        <v>1</v>
      </c>
      <c r="CY1805" t="str">
        <f t="shared" si="541"/>
        <v/>
      </c>
      <c r="CZ1805" t="str">
        <f t="shared" si="541"/>
        <v/>
      </c>
      <c r="DA1805" t="str">
        <f t="shared" si="541"/>
        <v/>
      </c>
      <c r="DB1805" t="str">
        <f t="shared" si="541"/>
        <v/>
      </c>
      <c r="DC1805" t="str">
        <f t="shared" si="541"/>
        <v/>
      </c>
      <c r="DD1805">
        <f t="shared" si="541"/>
        <v>1</v>
      </c>
      <c r="DE1805">
        <f t="shared" si="541"/>
        <v>1</v>
      </c>
      <c r="DF1805" t="str">
        <f t="shared" si="541"/>
        <v/>
      </c>
      <c r="DG1805">
        <f t="shared" si="541"/>
        <v>1</v>
      </c>
      <c r="DH1805">
        <f t="shared" si="541"/>
        <v>1</v>
      </c>
      <c r="DI1805" t="str">
        <f t="shared" si="549"/>
        <v/>
      </c>
      <c r="DJ1805" t="str">
        <f t="shared" si="550"/>
        <v/>
      </c>
    </row>
    <row r="1806" spans="1:114" ht="18" customHeight="1" x14ac:dyDescent="0.3">
      <c r="A1806" s="9" t="s">
        <v>3686</v>
      </c>
      <c r="B1806" s="9" t="s">
        <v>3687</v>
      </c>
      <c r="C1806" s="9" t="s">
        <v>6546</v>
      </c>
      <c r="D1806" s="9" t="s">
        <v>3737</v>
      </c>
      <c r="G1806" t="str">
        <f t="shared" si="542"/>
        <v>國</v>
      </c>
      <c r="H1806" s="9" t="str">
        <f t="shared" si="543"/>
        <v>國</v>
      </c>
      <c r="I1806" s="9" t="str">
        <f t="shared" si="544"/>
        <v/>
      </c>
      <c r="J1806" t="str">
        <f t="shared" ref="J1806:J1869" si="551">IF(AND(P1806="--",W1806=0,AF1806=0),"",RIGHT(J$1,2))</f>
        <v/>
      </c>
      <c r="K1806" t="str">
        <f t="shared" ref="K1806:K1869" si="552">IF(AND(Q1806="--",X1806=0,AG1806=0),"",RIGHT(K$1,2))</f>
        <v/>
      </c>
      <c r="L1806" s="9" t="str">
        <f t="shared" si="545"/>
        <v/>
      </c>
      <c r="M1806" s="9" t="str">
        <f t="shared" si="546"/>
        <v/>
      </c>
      <c r="N1806" s="1" t="s">
        <v>427</v>
      </c>
      <c r="O1806" s="1" t="s">
        <v>85</v>
      </c>
      <c r="P1806" s="1" t="s">
        <v>85</v>
      </c>
      <c r="Q1806" s="1" t="s">
        <v>85</v>
      </c>
      <c r="R1806" s="1" t="s">
        <v>85</v>
      </c>
      <c r="S1806" s="1" t="s">
        <v>85</v>
      </c>
      <c r="T1806" s="1" t="s">
        <v>85</v>
      </c>
      <c r="U1806" s="2">
        <v>0</v>
      </c>
      <c r="V1806" s="2">
        <v>0</v>
      </c>
      <c r="W1806" s="2">
        <v>0</v>
      </c>
      <c r="X1806" s="2">
        <v>0</v>
      </c>
      <c r="Y1806" s="2">
        <v>0</v>
      </c>
      <c r="Z1806" s="2">
        <v>0</v>
      </c>
      <c r="AA1806" s="2" t="s">
        <v>85</v>
      </c>
      <c r="AB1806" s="13" t="str">
        <f t="shared" si="547"/>
        <v>err</v>
      </c>
      <c r="AC1806" s="2">
        <v>0</v>
      </c>
      <c r="AD1806" s="3">
        <v>0</v>
      </c>
      <c r="AE1806" s="3">
        <v>0</v>
      </c>
      <c r="AF1806" s="3">
        <v>0</v>
      </c>
      <c r="AG1806" s="3">
        <v>0</v>
      </c>
      <c r="AH1806" s="3">
        <v>0</v>
      </c>
      <c r="AI1806" s="3">
        <v>0</v>
      </c>
      <c r="AJ1806" s="3">
        <v>0</v>
      </c>
      <c r="AK1806" t="s">
        <v>85</v>
      </c>
      <c r="AL1806" s="10">
        <v>45065</v>
      </c>
      <c r="AM1806" s="10">
        <v>45067</v>
      </c>
      <c r="AQ1806" s="10">
        <v>45076</v>
      </c>
      <c r="AR1806" t="s">
        <v>88</v>
      </c>
      <c r="AS1806" t="s">
        <v>203</v>
      </c>
      <c r="AX1806">
        <v>0</v>
      </c>
      <c r="AY1806">
        <v>0</v>
      </c>
      <c r="AZ1806">
        <v>0</v>
      </c>
      <c r="BA1806">
        <v>0</v>
      </c>
      <c r="BB1806">
        <v>0</v>
      </c>
      <c r="BC1806">
        <v>0</v>
      </c>
      <c r="BD1806">
        <v>70</v>
      </c>
      <c r="BE1806">
        <v>30</v>
      </c>
      <c r="BF1806">
        <v>0</v>
      </c>
      <c r="BG1806">
        <v>0</v>
      </c>
      <c r="BH1806">
        <v>0</v>
      </c>
      <c r="BI1806">
        <v>0</v>
      </c>
      <c r="BJ1806" t="s">
        <v>91</v>
      </c>
      <c r="BK1806" t="s">
        <v>350</v>
      </c>
      <c r="BL1806" t="s">
        <v>567</v>
      </c>
      <c r="BM1806" t="s">
        <v>138</v>
      </c>
      <c r="BN1806" t="s">
        <v>8687</v>
      </c>
      <c r="BP1806" t="s">
        <v>5988</v>
      </c>
      <c r="BQ1806" s="12" t="s">
        <v>8688</v>
      </c>
      <c r="BR1806" s="12" t="s">
        <v>8686</v>
      </c>
      <c r="BS1806">
        <v>1</v>
      </c>
      <c r="BT1806">
        <v>0</v>
      </c>
      <c r="BU1806">
        <v>0</v>
      </c>
      <c r="BV1806">
        <v>0</v>
      </c>
      <c r="BW1806">
        <v>0</v>
      </c>
      <c r="BY1806">
        <v>0</v>
      </c>
      <c r="BZ1806">
        <v>50</v>
      </c>
      <c r="CS1806" t="str">
        <f t="shared" si="541"/>
        <v/>
      </c>
      <c r="CT1806" s="5">
        <f t="shared" si="548"/>
        <v>1</v>
      </c>
      <c r="CU1806" t="str">
        <f t="shared" si="541"/>
        <v/>
      </c>
      <c r="CV1806" t="str">
        <f t="shared" si="541"/>
        <v/>
      </c>
      <c r="CW1806">
        <f t="shared" si="541"/>
        <v>1</v>
      </c>
      <c r="CX1806">
        <f t="shared" si="541"/>
        <v>1</v>
      </c>
      <c r="CY1806" t="str">
        <f t="shared" si="541"/>
        <v/>
      </c>
      <c r="CZ1806" t="str">
        <f t="shared" si="541"/>
        <v/>
      </c>
      <c r="DA1806" t="str">
        <f t="shared" si="541"/>
        <v/>
      </c>
      <c r="DB1806" t="str">
        <f t="shared" si="541"/>
        <v/>
      </c>
      <c r="DC1806" t="str">
        <f t="shared" si="541"/>
        <v/>
      </c>
      <c r="DD1806">
        <f t="shared" si="541"/>
        <v>1</v>
      </c>
      <c r="DE1806">
        <f t="shared" si="541"/>
        <v>1</v>
      </c>
      <c r="DF1806" t="str">
        <f t="shared" si="541"/>
        <v/>
      </c>
      <c r="DG1806">
        <f t="shared" si="541"/>
        <v>1</v>
      </c>
      <c r="DH1806">
        <f t="shared" ref="DH1806" si="553">IF(OR(ISNUMBER(FIND(DH$1,$BK1806)),ISNUMBER(FIND(DH$1,$BL1806)),ISNUMBER(FIND(DH$1,$BM1806))),1,"")</f>
        <v>1</v>
      </c>
      <c r="DI1806" t="str">
        <f t="shared" si="549"/>
        <v/>
      </c>
      <c r="DJ1806" t="str">
        <f t="shared" si="550"/>
        <v/>
      </c>
    </row>
    <row r="1807" spans="1:114" ht="18" customHeight="1" x14ac:dyDescent="0.3">
      <c r="A1807" s="9" t="s">
        <v>3686</v>
      </c>
      <c r="B1807" s="9" t="s">
        <v>3687</v>
      </c>
      <c r="C1807" s="9" t="s">
        <v>6547</v>
      </c>
      <c r="D1807" s="9" t="s">
        <v>286</v>
      </c>
      <c r="G1807" t="str">
        <f t="shared" si="542"/>
        <v>國數A數B</v>
      </c>
      <c r="H1807" s="9" t="str">
        <f t="shared" si="543"/>
        <v>國</v>
      </c>
      <c r="I1807" s="9" t="str">
        <f t="shared" si="544"/>
        <v/>
      </c>
      <c r="J1807" t="str">
        <f t="shared" si="551"/>
        <v>數A</v>
      </c>
      <c r="K1807" t="str">
        <f t="shared" si="552"/>
        <v>數B</v>
      </c>
      <c r="L1807" s="9" t="str">
        <f t="shared" si="545"/>
        <v/>
      </c>
      <c r="M1807" s="9" t="str">
        <f t="shared" si="546"/>
        <v/>
      </c>
      <c r="N1807" s="1" t="s">
        <v>85</v>
      </c>
      <c r="O1807" s="1" t="s">
        <v>85</v>
      </c>
      <c r="P1807" s="1" t="s">
        <v>427</v>
      </c>
      <c r="Q1807" s="1" t="s">
        <v>427</v>
      </c>
      <c r="R1807" s="1" t="s">
        <v>85</v>
      </c>
      <c r="S1807" s="1" t="s">
        <v>85</v>
      </c>
      <c r="T1807" s="1" t="s">
        <v>85</v>
      </c>
      <c r="U1807" s="2">
        <v>3</v>
      </c>
      <c r="V1807" s="2">
        <v>0</v>
      </c>
      <c r="W1807" s="2">
        <v>0</v>
      </c>
      <c r="X1807" s="2">
        <v>0</v>
      </c>
      <c r="Y1807" s="2">
        <v>0</v>
      </c>
      <c r="Z1807" s="2">
        <v>0</v>
      </c>
      <c r="AA1807" s="2" t="s">
        <v>85</v>
      </c>
      <c r="AB1807" s="13" t="str">
        <f t="shared" si="547"/>
        <v/>
      </c>
      <c r="AC1807" s="2">
        <v>0</v>
      </c>
      <c r="AD1807" s="3">
        <v>1</v>
      </c>
      <c r="AE1807" s="3">
        <v>0</v>
      </c>
      <c r="AF1807" s="3">
        <v>0</v>
      </c>
      <c r="AG1807" s="3">
        <v>0</v>
      </c>
      <c r="AH1807" s="3">
        <v>0</v>
      </c>
      <c r="AI1807" s="3">
        <v>0</v>
      </c>
      <c r="AJ1807" s="3">
        <v>20</v>
      </c>
      <c r="AK1807" t="s">
        <v>85</v>
      </c>
      <c r="AL1807" s="10">
        <v>45065</v>
      </c>
      <c r="AM1807" s="10">
        <v>45067</v>
      </c>
      <c r="AQ1807" s="10">
        <v>45076</v>
      </c>
      <c r="AR1807" t="s">
        <v>88</v>
      </c>
      <c r="AS1807" t="s">
        <v>203</v>
      </c>
      <c r="AX1807">
        <v>0</v>
      </c>
      <c r="AY1807">
        <v>0</v>
      </c>
      <c r="AZ1807">
        <v>0</v>
      </c>
      <c r="BA1807">
        <v>0</v>
      </c>
      <c r="BB1807">
        <v>0</v>
      </c>
      <c r="BC1807">
        <v>0</v>
      </c>
      <c r="BD1807">
        <v>40</v>
      </c>
      <c r="BE1807">
        <v>40</v>
      </c>
      <c r="BF1807">
        <v>0</v>
      </c>
      <c r="BG1807">
        <v>0</v>
      </c>
      <c r="BH1807">
        <v>0</v>
      </c>
      <c r="BI1807">
        <v>0</v>
      </c>
      <c r="BJ1807" t="s">
        <v>91</v>
      </c>
      <c r="BK1807" t="s">
        <v>92</v>
      </c>
      <c r="BL1807" t="s">
        <v>146</v>
      </c>
      <c r="BM1807" t="s">
        <v>138</v>
      </c>
      <c r="BN1807" t="s">
        <v>124</v>
      </c>
      <c r="BP1807" t="s">
        <v>5989</v>
      </c>
      <c r="BQ1807" s="12" t="s">
        <v>8689</v>
      </c>
      <c r="BR1807" s="12" t="s">
        <v>8690</v>
      </c>
      <c r="BS1807">
        <v>25</v>
      </c>
      <c r="BT1807">
        <v>0</v>
      </c>
      <c r="BU1807">
        <v>0</v>
      </c>
      <c r="BV1807">
        <v>3</v>
      </c>
      <c r="BW1807">
        <v>0</v>
      </c>
      <c r="BY1807">
        <v>0</v>
      </c>
      <c r="BZ1807">
        <v>75</v>
      </c>
      <c r="CS1807">
        <f t="shared" ref="CS1807:DH1822" si="554">IF(OR(ISNUMBER(FIND(CS$1,$BK1807)),ISNUMBER(FIND(CS$1,$BL1807)),ISNUMBER(FIND(CS$1,$BM1807))),1,"")</f>
        <v>1</v>
      </c>
      <c r="CT1807" s="5">
        <f t="shared" si="548"/>
        <v>1</v>
      </c>
      <c r="CU1807" t="str">
        <f t="shared" si="554"/>
        <v/>
      </c>
      <c r="CV1807" t="str">
        <f t="shared" si="554"/>
        <v/>
      </c>
      <c r="CW1807">
        <f t="shared" si="554"/>
        <v>1</v>
      </c>
      <c r="CX1807">
        <f t="shared" si="554"/>
        <v>1</v>
      </c>
      <c r="CY1807" t="str">
        <f t="shared" si="554"/>
        <v/>
      </c>
      <c r="CZ1807" t="str">
        <f t="shared" si="554"/>
        <v/>
      </c>
      <c r="DA1807">
        <f t="shared" si="554"/>
        <v>1</v>
      </c>
      <c r="DB1807" t="str">
        <f t="shared" si="554"/>
        <v/>
      </c>
      <c r="DC1807" t="str">
        <f t="shared" si="554"/>
        <v/>
      </c>
      <c r="DD1807">
        <f t="shared" si="554"/>
        <v>1</v>
      </c>
      <c r="DE1807">
        <f t="shared" si="554"/>
        <v>1</v>
      </c>
      <c r="DF1807" t="str">
        <f t="shared" si="554"/>
        <v/>
      </c>
      <c r="DG1807">
        <f t="shared" si="554"/>
        <v>1</v>
      </c>
      <c r="DH1807">
        <f t="shared" si="554"/>
        <v>1</v>
      </c>
      <c r="DI1807" t="str">
        <f t="shared" si="549"/>
        <v/>
      </c>
      <c r="DJ1807" t="str">
        <f t="shared" si="550"/>
        <v/>
      </c>
    </row>
    <row r="1808" spans="1:114" ht="18" customHeight="1" x14ac:dyDescent="0.3">
      <c r="A1808" s="9" t="s">
        <v>3686</v>
      </c>
      <c r="B1808" s="9" t="s">
        <v>3687</v>
      </c>
      <c r="C1808" s="9" t="s">
        <v>6548</v>
      </c>
      <c r="D1808" s="9" t="s">
        <v>2918</v>
      </c>
      <c r="G1808" t="str">
        <f t="shared" si="542"/>
        <v>數A數B自</v>
      </c>
      <c r="H1808" s="9" t="str">
        <f t="shared" si="543"/>
        <v/>
      </c>
      <c r="I1808" s="9" t="str">
        <f t="shared" si="544"/>
        <v/>
      </c>
      <c r="J1808" t="str">
        <f t="shared" si="551"/>
        <v>數A</v>
      </c>
      <c r="K1808" t="str">
        <f t="shared" si="552"/>
        <v>數B</v>
      </c>
      <c r="L1808" s="9" t="str">
        <f t="shared" si="545"/>
        <v/>
      </c>
      <c r="M1808" s="9" t="str">
        <f t="shared" si="546"/>
        <v>自</v>
      </c>
      <c r="N1808" s="1" t="s">
        <v>85</v>
      </c>
      <c r="O1808" s="1" t="s">
        <v>85</v>
      </c>
      <c r="P1808" s="1" t="s">
        <v>427</v>
      </c>
      <c r="Q1808" s="1" t="s">
        <v>427</v>
      </c>
      <c r="R1808" s="1" t="s">
        <v>85</v>
      </c>
      <c r="S1808" s="1" t="s">
        <v>85</v>
      </c>
      <c r="T1808" s="1" t="s">
        <v>85</v>
      </c>
      <c r="U1808" s="2">
        <v>0</v>
      </c>
      <c r="V1808" s="2">
        <v>0</v>
      </c>
      <c r="W1808" s="2">
        <v>0</v>
      </c>
      <c r="X1808" s="2">
        <v>0</v>
      </c>
      <c r="Y1808" s="2">
        <v>0</v>
      </c>
      <c r="Z1808" s="2">
        <v>3</v>
      </c>
      <c r="AA1808" s="2" t="s">
        <v>85</v>
      </c>
      <c r="AB1808" s="13" t="str">
        <f t="shared" si="547"/>
        <v/>
      </c>
      <c r="AC1808" s="2">
        <v>0</v>
      </c>
      <c r="AD1808" s="3">
        <v>0</v>
      </c>
      <c r="AE1808" s="3">
        <v>0</v>
      </c>
      <c r="AF1808" s="3">
        <v>0</v>
      </c>
      <c r="AG1808" s="3">
        <v>0</v>
      </c>
      <c r="AH1808" s="3">
        <v>0</v>
      </c>
      <c r="AI1808" s="3">
        <v>1</v>
      </c>
      <c r="AJ1808" s="3">
        <v>20</v>
      </c>
      <c r="AK1808" t="s">
        <v>85</v>
      </c>
      <c r="AL1808" s="10">
        <v>45065</v>
      </c>
      <c r="AM1808" s="10">
        <v>45067</v>
      </c>
      <c r="AQ1808" s="10">
        <v>45076</v>
      </c>
      <c r="AR1808" t="s">
        <v>88</v>
      </c>
      <c r="AS1808" t="s">
        <v>203</v>
      </c>
      <c r="AX1808">
        <v>0</v>
      </c>
      <c r="AY1808">
        <v>0</v>
      </c>
      <c r="AZ1808">
        <v>0</v>
      </c>
      <c r="BA1808">
        <v>0</v>
      </c>
      <c r="BB1808">
        <v>0</v>
      </c>
      <c r="BC1808">
        <v>0</v>
      </c>
      <c r="BD1808">
        <v>40</v>
      </c>
      <c r="BE1808">
        <v>40</v>
      </c>
      <c r="BF1808">
        <v>0</v>
      </c>
      <c r="BG1808">
        <v>0</v>
      </c>
      <c r="BH1808">
        <v>0</v>
      </c>
      <c r="BI1808">
        <v>0</v>
      </c>
      <c r="BJ1808" t="s">
        <v>91</v>
      </c>
      <c r="BK1808" t="s">
        <v>92</v>
      </c>
      <c r="BL1808" t="s">
        <v>146</v>
      </c>
      <c r="BM1808" t="s">
        <v>138</v>
      </c>
      <c r="BN1808" t="s">
        <v>124</v>
      </c>
      <c r="BP1808" t="s">
        <v>5989</v>
      </c>
      <c r="BQ1808" s="12" t="s">
        <v>8691</v>
      </c>
      <c r="BR1808" s="12" t="s">
        <v>8692</v>
      </c>
      <c r="BS1808">
        <v>20</v>
      </c>
      <c r="BT1808">
        <v>0</v>
      </c>
      <c r="BU1808">
        <v>0</v>
      </c>
      <c r="BV1808">
        <v>1</v>
      </c>
      <c r="BW1808">
        <v>0</v>
      </c>
      <c r="BY1808">
        <v>0</v>
      </c>
      <c r="BZ1808">
        <v>60</v>
      </c>
      <c r="CS1808">
        <f t="shared" si="554"/>
        <v>1</v>
      </c>
      <c r="CT1808" s="5">
        <f t="shared" si="548"/>
        <v>1</v>
      </c>
      <c r="CU1808" t="str">
        <f t="shared" si="554"/>
        <v/>
      </c>
      <c r="CV1808" t="str">
        <f t="shared" si="554"/>
        <v/>
      </c>
      <c r="CW1808">
        <f t="shared" si="554"/>
        <v>1</v>
      </c>
      <c r="CX1808">
        <f t="shared" si="554"/>
        <v>1</v>
      </c>
      <c r="CY1808" t="str">
        <f t="shared" si="554"/>
        <v/>
      </c>
      <c r="CZ1808" t="str">
        <f t="shared" si="554"/>
        <v/>
      </c>
      <c r="DA1808">
        <f t="shared" si="554"/>
        <v>1</v>
      </c>
      <c r="DB1808" t="str">
        <f t="shared" si="554"/>
        <v/>
      </c>
      <c r="DC1808" t="str">
        <f t="shared" si="554"/>
        <v/>
      </c>
      <c r="DD1808">
        <f t="shared" si="554"/>
        <v>1</v>
      </c>
      <c r="DE1808">
        <f t="shared" si="554"/>
        <v>1</v>
      </c>
      <c r="DF1808" t="str">
        <f t="shared" si="554"/>
        <v/>
      </c>
      <c r="DG1808">
        <f t="shared" si="554"/>
        <v>1</v>
      </c>
      <c r="DH1808">
        <f t="shared" si="554"/>
        <v>1</v>
      </c>
      <c r="DI1808" t="str">
        <f t="shared" si="549"/>
        <v/>
      </c>
      <c r="DJ1808" t="str">
        <f t="shared" si="550"/>
        <v/>
      </c>
    </row>
    <row r="1809" spans="1:114" ht="18" customHeight="1" x14ac:dyDescent="0.3">
      <c r="A1809" s="9" t="s">
        <v>3686</v>
      </c>
      <c r="B1809" s="9" t="s">
        <v>3687</v>
      </c>
      <c r="C1809" s="9" t="s">
        <v>6549</v>
      </c>
      <c r="D1809" s="9" t="s">
        <v>3742</v>
      </c>
      <c r="G1809" t="str">
        <f t="shared" si="542"/>
        <v>國數A數B自</v>
      </c>
      <c r="H1809" s="9" t="str">
        <f t="shared" si="543"/>
        <v>國</v>
      </c>
      <c r="I1809" s="9" t="str">
        <f t="shared" si="544"/>
        <v/>
      </c>
      <c r="J1809" t="str">
        <f t="shared" si="551"/>
        <v>數A</v>
      </c>
      <c r="K1809" t="str">
        <f t="shared" si="552"/>
        <v>數B</v>
      </c>
      <c r="L1809" s="9" t="str">
        <f t="shared" si="545"/>
        <v/>
      </c>
      <c r="M1809" s="9" t="str">
        <f t="shared" si="546"/>
        <v>自</v>
      </c>
      <c r="N1809" s="1" t="s">
        <v>85</v>
      </c>
      <c r="O1809" s="1" t="s">
        <v>85</v>
      </c>
      <c r="P1809" s="1" t="s">
        <v>427</v>
      </c>
      <c r="Q1809" s="1" t="s">
        <v>427</v>
      </c>
      <c r="R1809" s="1" t="s">
        <v>85</v>
      </c>
      <c r="S1809" s="1" t="s">
        <v>85</v>
      </c>
      <c r="T1809" s="1" t="s">
        <v>85</v>
      </c>
      <c r="U1809" s="2">
        <v>0</v>
      </c>
      <c r="V1809" s="2">
        <v>0</v>
      </c>
      <c r="W1809" s="2">
        <v>0</v>
      </c>
      <c r="X1809" s="2">
        <v>0</v>
      </c>
      <c r="Y1809" s="2">
        <v>0</v>
      </c>
      <c r="Z1809" s="2">
        <v>0</v>
      </c>
      <c r="AA1809" s="2" t="s">
        <v>3261</v>
      </c>
      <c r="AB1809" s="13" t="str">
        <f t="shared" si="547"/>
        <v/>
      </c>
      <c r="AC1809" s="2">
        <v>3</v>
      </c>
      <c r="AD1809" s="3">
        <v>1</v>
      </c>
      <c r="AE1809" s="3">
        <v>0</v>
      </c>
      <c r="AF1809" s="3">
        <v>0</v>
      </c>
      <c r="AG1809" s="3">
        <v>0</v>
      </c>
      <c r="AH1809" s="3">
        <v>0</v>
      </c>
      <c r="AI1809" s="3">
        <v>1</v>
      </c>
      <c r="AJ1809" s="3">
        <v>20</v>
      </c>
      <c r="AK1809" t="s">
        <v>85</v>
      </c>
      <c r="AL1809" s="10">
        <v>45065</v>
      </c>
      <c r="AM1809" s="10">
        <v>45067</v>
      </c>
      <c r="AQ1809" s="10">
        <v>45076</v>
      </c>
      <c r="AR1809" t="s">
        <v>88</v>
      </c>
      <c r="AS1809" t="s">
        <v>203</v>
      </c>
      <c r="AX1809">
        <v>0</v>
      </c>
      <c r="AY1809">
        <v>0</v>
      </c>
      <c r="AZ1809">
        <v>0</v>
      </c>
      <c r="BA1809">
        <v>0</v>
      </c>
      <c r="BB1809">
        <v>0</v>
      </c>
      <c r="BC1809">
        <v>0</v>
      </c>
      <c r="BD1809">
        <v>40</v>
      </c>
      <c r="BE1809">
        <v>40</v>
      </c>
      <c r="BF1809">
        <v>0</v>
      </c>
      <c r="BG1809">
        <v>0</v>
      </c>
      <c r="BH1809">
        <v>0</v>
      </c>
      <c r="BI1809">
        <v>0</v>
      </c>
      <c r="BJ1809" t="s">
        <v>91</v>
      </c>
      <c r="BK1809" t="s">
        <v>92</v>
      </c>
      <c r="BL1809" t="s">
        <v>146</v>
      </c>
      <c r="BM1809" t="s">
        <v>138</v>
      </c>
      <c r="BN1809" t="s">
        <v>124</v>
      </c>
      <c r="BP1809" t="s">
        <v>5989</v>
      </c>
      <c r="BQ1809" s="12" t="s">
        <v>8693</v>
      </c>
      <c r="BR1809" s="12" t="s">
        <v>8694</v>
      </c>
      <c r="BS1809">
        <v>15</v>
      </c>
      <c r="BT1809">
        <v>0</v>
      </c>
      <c r="BU1809">
        <v>0</v>
      </c>
      <c r="BV1809">
        <v>1</v>
      </c>
      <c r="BW1809">
        <v>0</v>
      </c>
      <c r="BY1809">
        <v>0</v>
      </c>
      <c r="BZ1809">
        <v>45</v>
      </c>
      <c r="CS1809">
        <f t="shared" si="554"/>
        <v>1</v>
      </c>
      <c r="CT1809" s="5">
        <f t="shared" si="548"/>
        <v>1</v>
      </c>
      <c r="CU1809" t="str">
        <f t="shared" si="554"/>
        <v/>
      </c>
      <c r="CV1809" t="str">
        <f t="shared" si="554"/>
        <v/>
      </c>
      <c r="CW1809">
        <f t="shared" si="554"/>
        <v>1</v>
      </c>
      <c r="CX1809">
        <f t="shared" si="554"/>
        <v>1</v>
      </c>
      <c r="CY1809" t="str">
        <f t="shared" si="554"/>
        <v/>
      </c>
      <c r="CZ1809" t="str">
        <f t="shared" si="554"/>
        <v/>
      </c>
      <c r="DA1809">
        <f t="shared" si="554"/>
        <v>1</v>
      </c>
      <c r="DB1809" t="str">
        <f t="shared" si="554"/>
        <v/>
      </c>
      <c r="DC1809" t="str">
        <f t="shared" si="554"/>
        <v/>
      </c>
      <c r="DD1809">
        <f t="shared" si="554"/>
        <v>1</v>
      </c>
      <c r="DE1809">
        <f t="shared" si="554"/>
        <v>1</v>
      </c>
      <c r="DF1809" t="str">
        <f t="shared" si="554"/>
        <v/>
      </c>
      <c r="DG1809">
        <f t="shared" si="554"/>
        <v>1</v>
      </c>
      <c r="DH1809">
        <f t="shared" si="554"/>
        <v>1</v>
      </c>
      <c r="DI1809" t="str">
        <f t="shared" si="549"/>
        <v/>
      </c>
      <c r="DJ1809" t="str">
        <f t="shared" si="550"/>
        <v/>
      </c>
    </row>
    <row r="1810" spans="1:114" ht="18" customHeight="1" x14ac:dyDescent="0.3">
      <c r="A1810" s="9" t="s">
        <v>3686</v>
      </c>
      <c r="B1810" s="9" t="s">
        <v>3687</v>
      </c>
      <c r="C1810" s="9" t="s">
        <v>6550</v>
      </c>
      <c r="D1810" s="9" t="s">
        <v>3744</v>
      </c>
      <c r="G1810" t="str">
        <f t="shared" si="542"/>
        <v>自</v>
      </c>
      <c r="H1810" s="9" t="str">
        <f t="shared" si="543"/>
        <v/>
      </c>
      <c r="I1810" s="9" t="str">
        <f t="shared" si="544"/>
        <v/>
      </c>
      <c r="J1810" t="str">
        <f t="shared" si="551"/>
        <v/>
      </c>
      <c r="K1810" t="str">
        <f t="shared" si="552"/>
        <v/>
      </c>
      <c r="L1810" s="9" t="str">
        <f t="shared" si="545"/>
        <v/>
      </c>
      <c r="M1810" s="9" t="str">
        <f t="shared" si="546"/>
        <v>自</v>
      </c>
      <c r="N1810" s="1" t="s">
        <v>85</v>
      </c>
      <c r="O1810" s="1" t="s">
        <v>85</v>
      </c>
      <c r="P1810" s="1" t="s">
        <v>85</v>
      </c>
      <c r="Q1810" s="1" t="s">
        <v>85</v>
      </c>
      <c r="R1810" s="1" t="s">
        <v>85</v>
      </c>
      <c r="S1810" s="1" t="s">
        <v>427</v>
      </c>
      <c r="T1810" s="1" t="s">
        <v>85</v>
      </c>
      <c r="U1810" s="2">
        <v>0</v>
      </c>
      <c r="V1810" s="2">
        <v>0</v>
      </c>
      <c r="W1810" s="2">
        <v>0</v>
      </c>
      <c r="X1810" s="2">
        <v>0</v>
      </c>
      <c r="Y1810" s="2">
        <v>0</v>
      </c>
      <c r="Z1810" s="2">
        <v>3</v>
      </c>
      <c r="AA1810" s="2" t="s">
        <v>85</v>
      </c>
      <c r="AB1810" s="13" t="str">
        <f t="shared" si="547"/>
        <v>err</v>
      </c>
      <c r="AC1810" s="2">
        <v>0</v>
      </c>
      <c r="AD1810" s="3">
        <v>0</v>
      </c>
      <c r="AE1810" s="3">
        <v>0</v>
      </c>
      <c r="AF1810" s="3">
        <v>0</v>
      </c>
      <c r="AG1810" s="3">
        <v>0</v>
      </c>
      <c r="AH1810" s="3">
        <v>0</v>
      </c>
      <c r="AI1810" s="3">
        <v>1</v>
      </c>
      <c r="AJ1810" s="3">
        <v>20</v>
      </c>
      <c r="AK1810" t="s">
        <v>85</v>
      </c>
      <c r="AL1810" s="10">
        <v>45065</v>
      </c>
      <c r="AM1810" s="10">
        <v>45067</v>
      </c>
      <c r="AQ1810" s="10">
        <v>45076</v>
      </c>
      <c r="AR1810" t="s">
        <v>88</v>
      </c>
      <c r="AS1810" t="s">
        <v>203</v>
      </c>
      <c r="AX1810">
        <v>0</v>
      </c>
      <c r="AY1810">
        <v>0</v>
      </c>
      <c r="AZ1810">
        <v>0</v>
      </c>
      <c r="BA1810">
        <v>0</v>
      </c>
      <c r="BB1810">
        <v>0</v>
      </c>
      <c r="BC1810">
        <v>0</v>
      </c>
      <c r="BD1810">
        <v>35</v>
      </c>
      <c r="BE1810">
        <v>45</v>
      </c>
      <c r="BF1810">
        <v>0</v>
      </c>
      <c r="BG1810">
        <v>0</v>
      </c>
      <c r="BH1810">
        <v>0</v>
      </c>
      <c r="BI1810">
        <v>0</v>
      </c>
      <c r="BJ1810" t="s">
        <v>91</v>
      </c>
      <c r="BK1810" t="s">
        <v>308</v>
      </c>
      <c r="BL1810" t="s">
        <v>344</v>
      </c>
      <c r="BM1810" t="s">
        <v>94</v>
      </c>
      <c r="BN1810" t="s">
        <v>124</v>
      </c>
      <c r="BP1810" t="s">
        <v>5990</v>
      </c>
      <c r="BQ1810" s="11" t="s">
        <v>5991</v>
      </c>
      <c r="BR1810" s="12" t="s">
        <v>8695</v>
      </c>
      <c r="BS1810">
        <v>18</v>
      </c>
      <c r="BT1810">
        <v>0</v>
      </c>
      <c r="BU1810">
        <v>0</v>
      </c>
      <c r="BV1810">
        <v>1</v>
      </c>
      <c r="BW1810">
        <v>0</v>
      </c>
      <c r="BY1810">
        <v>0</v>
      </c>
      <c r="BZ1810">
        <v>54</v>
      </c>
      <c r="CS1810" t="str">
        <f t="shared" si="554"/>
        <v/>
      </c>
      <c r="CT1810" s="5">
        <f t="shared" si="548"/>
        <v>1</v>
      </c>
      <c r="CU1810">
        <f t="shared" si="554"/>
        <v>1</v>
      </c>
      <c r="CV1810" t="str">
        <f t="shared" si="554"/>
        <v/>
      </c>
      <c r="CW1810">
        <f t="shared" si="554"/>
        <v>1</v>
      </c>
      <c r="CX1810">
        <f t="shared" si="554"/>
        <v>1</v>
      </c>
      <c r="CY1810">
        <f t="shared" si="554"/>
        <v>1</v>
      </c>
      <c r="CZ1810">
        <f t="shared" si="554"/>
        <v>1</v>
      </c>
      <c r="DA1810" t="str">
        <f t="shared" si="554"/>
        <v/>
      </c>
      <c r="DB1810" t="str">
        <f t="shared" si="554"/>
        <v/>
      </c>
      <c r="DC1810" t="str">
        <f t="shared" si="554"/>
        <v/>
      </c>
      <c r="DD1810" t="str">
        <f t="shared" si="554"/>
        <v/>
      </c>
      <c r="DE1810">
        <f t="shared" si="554"/>
        <v>1</v>
      </c>
      <c r="DF1810">
        <f t="shared" si="554"/>
        <v>1</v>
      </c>
      <c r="DG1810">
        <f t="shared" si="554"/>
        <v>1</v>
      </c>
      <c r="DH1810">
        <f t="shared" si="554"/>
        <v>1</v>
      </c>
      <c r="DI1810" t="str">
        <f t="shared" si="549"/>
        <v/>
      </c>
      <c r="DJ1810" t="str">
        <f t="shared" si="550"/>
        <v/>
      </c>
    </row>
    <row r="1811" spans="1:114" ht="18" customHeight="1" x14ac:dyDescent="0.3">
      <c r="A1811" s="9" t="s">
        <v>3686</v>
      </c>
      <c r="B1811" s="9" t="s">
        <v>3687</v>
      </c>
      <c r="C1811" s="9" t="s">
        <v>6551</v>
      </c>
      <c r="D1811" s="9" t="s">
        <v>3746</v>
      </c>
      <c r="G1811" t="str">
        <f t="shared" si="542"/>
        <v>社</v>
      </c>
      <c r="H1811" s="9" t="str">
        <f t="shared" si="543"/>
        <v/>
      </c>
      <c r="I1811" s="9" t="str">
        <f t="shared" si="544"/>
        <v/>
      </c>
      <c r="J1811" t="str">
        <f t="shared" si="551"/>
        <v/>
      </c>
      <c r="K1811" t="str">
        <f t="shared" si="552"/>
        <v/>
      </c>
      <c r="L1811" s="9" t="str">
        <f t="shared" si="545"/>
        <v>社</v>
      </c>
      <c r="M1811" s="9" t="str">
        <f t="shared" si="546"/>
        <v/>
      </c>
      <c r="N1811" s="1" t="s">
        <v>85</v>
      </c>
      <c r="O1811" s="1" t="s">
        <v>85</v>
      </c>
      <c r="P1811" s="1" t="s">
        <v>85</v>
      </c>
      <c r="Q1811" s="1" t="s">
        <v>85</v>
      </c>
      <c r="R1811" s="1" t="s">
        <v>427</v>
      </c>
      <c r="S1811" s="1" t="s">
        <v>85</v>
      </c>
      <c r="T1811" s="1" t="s">
        <v>85</v>
      </c>
      <c r="U1811" s="2">
        <v>0</v>
      </c>
      <c r="V1811" s="2">
        <v>0</v>
      </c>
      <c r="W1811" s="2">
        <v>0</v>
      </c>
      <c r="X1811" s="2">
        <v>0</v>
      </c>
      <c r="Y1811" s="2">
        <v>10</v>
      </c>
      <c r="Z1811" s="2">
        <v>0</v>
      </c>
      <c r="AA1811" s="2" t="s">
        <v>85</v>
      </c>
      <c r="AB1811" s="13" t="str">
        <f t="shared" si="547"/>
        <v>err</v>
      </c>
      <c r="AC1811" s="2">
        <v>0</v>
      </c>
      <c r="AD1811" s="3">
        <v>0</v>
      </c>
      <c r="AE1811" s="3">
        <v>0</v>
      </c>
      <c r="AF1811" s="3">
        <v>0</v>
      </c>
      <c r="AG1811" s="3">
        <v>0</v>
      </c>
      <c r="AH1811" s="3">
        <v>1</v>
      </c>
      <c r="AI1811" s="3">
        <v>0</v>
      </c>
      <c r="AJ1811" s="3">
        <v>20</v>
      </c>
      <c r="AK1811" t="s">
        <v>85</v>
      </c>
      <c r="AL1811" s="10">
        <v>45065</v>
      </c>
      <c r="AM1811" s="10">
        <v>45067</v>
      </c>
      <c r="AQ1811" s="10">
        <v>45076</v>
      </c>
      <c r="AR1811" t="s">
        <v>88</v>
      </c>
      <c r="AS1811" t="s">
        <v>203</v>
      </c>
      <c r="AX1811">
        <v>0</v>
      </c>
      <c r="AY1811">
        <v>0</v>
      </c>
      <c r="AZ1811">
        <v>0</v>
      </c>
      <c r="BA1811">
        <v>0</v>
      </c>
      <c r="BB1811">
        <v>0</v>
      </c>
      <c r="BC1811">
        <v>0</v>
      </c>
      <c r="BD1811">
        <v>35</v>
      </c>
      <c r="BE1811">
        <v>45</v>
      </c>
      <c r="BF1811">
        <v>0</v>
      </c>
      <c r="BG1811">
        <v>0</v>
      </c>
      <c r="BH1811">
        <v>0</v>
      </c>
      <c r="BI1811">
        <v>0</v>
      </c>
      <c r="BJ1811" t="s">
        <v>91</v>
      </c>
      <c r="BK1811" t="s">
        <v>308</v>
      </c>
      <c r="BL1811" t="s">
        <v>344</v>
      </c>
      <c r="BM1811" t="s">
        <v>94</v>
      </c>
      <c r="BN1811" t="s">
        <v>124</v>
      </c>
      <c r="BP1811" t="s">
        <v>5992</v>
      </c>
      <c r="BQ1811" s="11" t="s">
        <v>3747</v>
      </c>
      <c r="BR1811" s="12" t="s">
        <v>8696</v>
      </c>
      <c r="BS1811">
        <v>5</v>
      </c>
      <c r="BT1811">
        <v>0</v>
      </c>
      <c r="BU1811">
        <v>0</v>
      </c>
      <c r="BV1811">
        <v>1</v>
      </c>
      <c r="BW1811">
        <v>0</v>
      </c>
      <c r="BY1811">
        <v>0</v>
      </c>
      <c r="BZ1811">
        <v>50</v>
      </c>
      <c r="CS1811" t="str">
        <f t="shared" si="554"/>
        <v/>
      </c>
      <c r="CT1811" s="5">
        <f t="shared" si="548"/>
        <v>1</v>
      </c>
      <c r="CU1811">
        <f t="shared" si="554"/>
        <v>1</v>
      </c>
      <c r="CV1811" t="str">
        <f t="shared" si="554"/>
        <v/>
      </c>
      <c r="CW1811">
        <f t="shared" si="554"/>
        <v>1</v>
      </c>
      <c r="CX1811">
        <f t="shared" si="554"/>
        <v>1</v>
      </c>
      <c r="CY1811">
        <f t="shared" si="554"/>
        <v>1</v>
      </c>
      <c r="CZ1811">
        <f t="shared" si="554"/>
        <v>1</v>
      </c>
      <c r="DA1811" t="str">
        <f t="shared" si="554"/>
        <v/>
      </c>
      <c r="DB1811" t="str">
        <f t="shared" si="554"/>
        <v/>
      </c>
      <c r="DC1811" t="str">
        <f t="shared" si="554"/>
        <v/>
      </c>
      <c r="DD1811" t="str">
        <f t="shared" si="554"/>
        <v/>
      </c>
      <c r="DE1811">
        <f t="shared" si="554"/>
        <v>1</v>
      </c>
      <c r="DF1811">
        <f t="shared" si="554"/>
        <v>1</v>
      </c>
      <c r="DG1811">
        <f t="shared" si="554"/>
        <v>1</v>
      </c>
      <c r="DH1811">
        <f t="shared" si="554"/>
        <v>1</v>
      </c>
      <c r="DI1811" t="str">
        <f t="shared" si="549"/>
        <v/>
      </c>
      <c r="DJ1811" t="str">
        <f t="shared" si="550"/>
        <v/>
      </c>
    </row>
    <row r="1812" spans="1:114" ht="18" customHeight="1" x14ac:dyDescent="0.3">
      <c r="A1812" s="9" t="s">
        <v>3686</v>
      </c>
      <c r="B1812" s="9" t="s">
        <v>3687</v>
      </c>
      <c r="C1812" s="9" t="s">
        <v>6552</v>
      </c>
      <c r="D1812" s="9" t="s">
        <v>3749</v>
      </c>
      <c r="G1812" t="str">
        <f t="shared" si="542"/>
        <v>國</v>
      </c>
      <c r="H1812" s="9" t="str">
        <f t="shared" si="543"/>
        <v>國</v>
      </c>
      <c r="I1812" s="9" t="str">
        <f t="shared" si="544"/>
        <v/>
      </c>
      <c r="J1812" t="str">
        <f t="shared" si="551"/>
        <v/>
      </c>
      <c r="K1812" t="str">
        <f t="shared" si="552"/>
        <v/>
      </c>
      <c r="L1812" s="9" t="str">
        <f t="shared" si="545"/>
        <v/>
      </c>
      <c r="M1812" s="9" t="str">
        <f t="shared" si="546"/>
        <v/>
      </c>
      <c r="N1812" s="1" t="s">
        <v>427</v>
      </c>
      <c r="O1812" s="1" t="s">
        <v>85</v>
      </c>
      <c r="P1812" s="1" t="s">
        <v>85</v>
      </c>
      <c r="Q1812" s="1" t="s">
        <v>85</v>
      </c>
      <c r="R1812" s="1" t="s">
        <v>85</v>
      </c>
      <c r="S1812" s="1" t="s">
        <v>85</v>
      </c>
      <c r="T1812" s="1" t="s">
        <v>85</v>
      </c>
      <c r="U1812" s="2">
        <v>5</v>
      </c>
      <c r="V1812" s="2">
        <v>0</v>
      </c>
      <c r="W1812" s="2">
        <v>0</v>
      </c>
      <c r="X1812" s="2">
        <v>0</v>
      </c>
      <c r="Y1812" s="2">
        <v>0</v>
      </c>
      <c r="Z1812" s="2">
        <v>0</v>
      </c>
      <c r="AA1812" s="2" t="s">
        <v>85</v>
      </c>
      <c r="AB1812" s="13" t="str">
        <f t="shared" si="547"/>
        <v>err</v>
      </c>
      <c r="AC1812" s="2">
        <v>0</v>
      </c>
      <c r="AD1812" s="3">
        <v>1</v>
      </c>
      <c r="AE1812" s="3">
        <v>0</v>
      </c>
      <c r="AF1812" s="3">
        <v>0</v>
      </c>
      <c r="AG1812" s="3">
        <v>0</v>
      </c>
      <c r="AH1812" s="3">
        <v>0</v>
      </c>
      <c r="AI1812" s="3">
        <v>0</v>
      </c>
      <c r="AJ1812" s="3">
        <v>20</v>
      </c>
      <c r="AK1812" t="s">
        <v>85</v>
      </c>
      <c r="AL1812" s="10">
        <v>45065</v>
      </c>
      <c r="AM1812" s="10">
        <v>45067</v>
      </c>
      <c r="AQ1812" s="10">
        <v>45076</v>
      </c>
      <c r="AR1812" t="s">
        <v>88</v>
      </c>
      <c r="AS1812" t="s">
        <v>203</v>
      </c>
      <c r="AX1812">
        <v>0</v>
      </c>
      <c r="AY1812">
        <v>0</v>
      </c>
      <c r="AZ1812">
        <v>0</v>
      </c>
      <c r="BA1812">
        <v>0</v>
      </c>
      <c r="BB1812">
        <v>0</v>
      </c>
      <c r="BC1812">
        <v>0</v>
      </c>
      <c r="BD1812">
        <v>35</v>
      </c>
      <c r="BE1812">
        <v>45</v>
      </c>
      <c r="BF1812">
        <v>0</v>
      </c>
      <c r="BG1812">
        <v>0</v>
      </c>
      <c r="BH1812">
        <v>0</v>
      </c>
      <c r="BI1812">
        <v>0</v>
      </c>
      <c r="BJ1812" t="s">
        <v>91</v>
      </c>
      <c r="BK1812" t="s">
        <v>308</v>
      </c>
      <c r="BL1812" t="s">
        <v>344</v>
      </c>
      <c r="BM1812" t="s">
        <v>94</v>
      </c>
      <c r="BN1812" t="s">
        <v>124</v>
      </c>
      <c r="BP1812" t="s">
        <v>5992</v>
      </c>
      <c r="BQ1812" s="11" t="s">
        <v>5993</v>
      </c>
      <c r="BR1812" s="12" t="s">
        <v>8697</v>
      </c>
      <c r="BS1812">
        <v>10</v>
      </c>
      <c r="BT1812">
        <v>0</v>
      </c>
      <c r="BU1812">
        <v>0</v>
      </c>
      <c r="BV1812">
        <v>1</v>
      </c>
      <c r="BW1812">
        <v>0</v>
      </c>
      <c r="BY1812">
        <v>0</v>
      </c>
      <c r="BZ1812">
        <v>50</v>
      </c>
      <c r="CS1812" t="str">
        <f t="shared" si="554"/>
        <v/>
      </c>
      <c r="CT1812" s="5">
        <f t="shared" si="548"/>
        <v>1</v>
      </c>
      <c r="CU1812">
        <f t="shared" si="554"/>
        <v>1</v>
      </c>
      <c r="CV1812" t="str">
        <f t="shared" si="554"/>
        <v/>
      </c>
      <c r="CW1812">
        <f t="shared" si="554"/>
        <v>1</v>
      </c>
      <c r="CX1812">
        <f t="shared" si="554"/>
        <v>1</v>
      </c>
      <c r="CY1812">
        <f t="shared" si="554"/>
        <v>1</v>
      </c>
      <c r="CZ1812">
        <f t="shared" si="554"/>
        <v>1</v>
      </c>
      <c r="DA1812" t="str">
        <f t="shared" si="554"/>
        <v/>
      </c>
      <c r="DB1812" t="str">
        <f t="shared" si="554"/>
        <v/>
      </c>
      <c r="DC1812" t="str">
        <f t="shared" si="554"/>
        <v/>
      </c>
      <c r="DD1812" t="str">
        <f t="shared" si="554"/>
        <v/>
      </c>
      <c r="DE1812">
        <f t="shared" si="554"/>
        <v>1</v>
      </c>
      <c r="DF1812">
        <f t="shared" si="554"/>
        <v>1</v>
      </c>
      <c r="DG1812">
        <f t="shared" si="554"/>
        <v>1</v>
      </c>
      <c r="DH1812">
        <f t="shared" si="554"/>
        <v>1</v>
      </c>
      <c r="DI1812" t="str">
        <f t="shared" si="549"/>
        <v/>
      </c>
      <c r="DJ1812" t="str">
        <f t="shared" si="550"/>
        <v/>
      </c>
    </row>
    <row r="1813" spans="1:114" ht="18" customHeight="1" x14ac:dyDescent="0.3">
      <c r="A1813" s="9" t="s">
        <v>3686</v>
      </c>
      <c r="B1813" s="9" t="s">
        <v>3687</v>
      </c>
      <c r="C1813" s="9" t="s">
        <v>6553</v>
      </c>
      <c r="D1813" s="9" t="s">
        <v>278</v>
      </c>
      <c r="G1813" t="str">
        <f t="shared" si="542"/>
        <v>國社</v>
      </c>
      <c r="H1813" s="9" t="str">
        <f t="shared" si="543"/>
        <v>國</v>
      </c>
      <c r="I1813" s="9" t="str">
        <f t="shared" si="544"/>
        <v/>
      </c>
      <c r="J1813" t="str">
        <f t="shared" si="551"/>
        <v/>
      </c>
      <c r="K1813" t="str">
        <f t="shared" si="552"/>
        <v/>
      </c>
      <c r="L1813" s="9" t="str">
        <f t="shared" si="545"/>
        <v>社</v>
      </c>
      <c r="M1813" s="9" t="str">
        <f t="shared" si="546"/>
        <v/>
      </c>
      <c r="N1813" s="1" t="s">
        <v>427</v>
      </c>
      <c r="O1813" s="1" t="s">
        <v>85</v>
      </c>
      <c r="P1813" s="1" t="s">
        <v>85</v>
      </c>
      <c r="Q1813" s="1" t="s">
        <v>85</v>
      </c>
      <c r="R1813" s="1" t="s">
        <v>85</v>
      </c>
      <c r="S1813" s="1" t="s">
        <v>85</v>
      </c>
      <c r="T1813" s="1" t="s">
        <v>85</v>
      </c>
      <c r="U1813" s="2">
        <v>0</v>
      </c>
      <c r="V1813" s="2">
        <v>0</v>
      </c>
      <c r="W1813" s="2">
        <v>0</v>
      </c>
      <c r="X1813" s="2">
        <v>0</v>
      </c>
      <c r="Y1813" s="2">
        <v>0</v>
      </c>
      <c r="Z1813" s="2">
        <v>0</v>
      </c>
      <c r="AA1813" s="2" t="s">
        <v>667</v>
      </c>
      <c r="AB1813" s="13" t="str">
        <f t="shared" si="547"/>
        <v/>
      </c>
      <c r="AC1813" s="2">
        <v>3</v>
      </c>
      <c r="AD1813" s="3">
        <v>2</v>
      </c>
      <c r="AE1813" s="3">
        <v>0</v>
      </c>
      <c r="AF1813" s="3">
        <v>0</v>
      </c>
      <c r="AG1813" s="3">
        <v>0</v>
      </c>
      <c r="AH1813" s="3">
        <v>1</v>
      </c>
      <c r="AI1813" s="3">
        <v>0</v>
      </c>
      <c r="AJ1813" s="3">
        <v>20</v>
      </c>
      <c r="AK1813" t="s">
        <v>85</v>
      </c>
      <c r="AL1813" s="10">
        <v>45065</v>
      </c>
      <c r="AM1813" s="10">
        <v>45067</v>
      </c>
      <c r="AQ1813" s="10">
        <v>45076</v>
      </c>
      <c r="AR1813" t="s">
        <v>88</v>
      </c>
      <c r="AS1813" t="s">
        <v>203</v>
      </c>
      <c r="AX1813">
        <v>0</v>
      </c>
      <c r="AY1813">
        <v>0</v>
      </c>
      <c r="AZ1813">
        <v>0</v>
      </c>
      <c r="BA1813">
        <v>0</v>
      </c>
      <c r="BB1813">
        <v>0</v>
      </c>
      <c r="BC1813">
        <v>0</v>
      </c>
      <c r="BD1813">
        <v>35</v>
      </c>
      <c r="BE1813">
        <v>45</v>
      </c>
      <c r="BF1813">
        <v>0</v>
      </c>
      <c r="BG1813">
        <v>0</v>
      </c>
      <c r="BH1813">
        <v>0</v>
      </c>
      <c r="BI1813">
        <v>0</v>
      </c>
      <c r="BJ1813" t="s">
        <v>91</v>
      </c>
      <c r="BK1813" t="s">
        <v>114</v>
      </c>
      <c r="BL1813" t="s">
        <v>137</v>
      </c>
      <c r="BM1813" t="s">
        <v>94</v>
      </c>
      <c r="BN1813" t="s">
        <v>124</v>
      </c>
      <c r="BP1813" t="s">
        <v>5994</v>
      </c>
      <c r="BQ1813" s="12" t="s">
        <v>8698</v>
      </c>
      <c r="BR1813" s="12" t="s">
        <v>8699</v>
      </c>
      <c r="BS1813">
        <v>29</v>
      </c>
      <c r="BT1813">
        <v>0</v>
      </c>
      <c r="BU1813">
        <v>0</v>
      </c>
      <c r="BV1813">
        <v>3</v>
      </c>
      <c r="BW1813">
        <v>0</v>
      </c>
      <c r="BY1813">
        <v>0</v>
      </c>
      <c r="BZ1813">
        <v>87</v>
      </c>
      <c r="CS1813">
        <f t="shared" si="554"/>
        <v>1</v>
      </c>
      <c r="CT1813" s="5">
        <f t="shared" si="548"/>
        <v>1</v>
      </c>
      <c r="CU1813" t="str">
        <f t="shared" si="554"/>
        <v/>
      </c>
      <c r="CV1813">
        <f t="shared" si="554"/>
        <v>1</v>
      </c>
      <c r="CW1813">
        <f t="shared" si="554"/>
        <v>1</v>
      </c>
      <c r="CX1813" t="str">
        <f t="shared" si="554"/>
        <v/>
      </c>
      <c r="CY1813" t="str">
        <f t="shared" si="554"/>
        <v/>
      </c>
      <c r="CZ1813" t="str">
        <f t="shared" si="554"/>
        <v/>
      </c>
      <c r="DA1813" t="str">
        <f t="shared" si="554"/>
        <v/>
      </c>
      <c r="DB1813" t="str">
        <f t="shared" si="554"/>
        <v/>
      </c>
      <c r="DC1813" t="str">
        <f t="shared" si="554"/>
        <v/>
      </c>
      <c r="DD1813">
        <f t="shared" si="554"/>
        <v>1</v>
      </c>
      <c r="DE1813">
        <f t="shared" si="554"/>
        <v>1</v>
      </c>
      <c r="DF1813">
        <f t="shared" si="554"/>
        <v>1</v>
      </c>
      <c r="DG1813">
        <f t="shared" si="554"/>
        <v>1</v>
      </c>
      <c r="DH1813">
        <f t="shared" si="554"/>
        <v>1</v>
      </c>
      <c r="DI1813" t="str">
        <f t="shared" si="549"/>
        <v/>
      </c>
      <c r="DJ1813" t="str">
        <f t="shared" si="550"/>
        <v/>
      </c>
    </row>
    <row r="1814" spans="1:114" ht="18" customHeight="1" x14ac:dyDescent="0.3">
      <c r="A1814" s="9" t="s">
        <v>3751</v>
      </c>
      <c r="B1814" s="9" t="s">
        <v>3752</v>
      </c>
      <c r="C1814" s="9" t="s">
        <v>3753</v>
      </c>
      <c r="D1814" s="9" t="s">
        <v>3754</v>
      </c>
      <c r="G1814" t="str">
        <f t="shared" si="542"/>
        <v>國英數B</v>
      </c>
      <c r="H1814" s="9" t="str">
        <f t="shared" si="543"/>
        <v>國</v>
      </c>
      <c r="I1814" s="9" t="str">
        <f t="shared" si="544"/>
        <v>英</v>
      </c>
      <c r="J1814" t="str">
        <f t="shared" si="551"/>
        <v/>
      </c>
      <c r="K1814" t="str">
        <f t="shared" si="552"/>
        <v>數B</v>
      </c>
      <c r="L1814" s="9" t="str">
        <f t="shared" si="545"/>
        <v/>
      </c>
      <c r="M1814" s="9" t="str">
        <f t="shared" si="546"/>
        <v/>
      </c>
      <c r="N1814" s="1" t="s">
        <v>427</v>
      </c>
      <c r="O1814" s="1" t="s">
        <v>427</v>
      </c>
      <c r="P1814" s="1" t="s">
        <v>85</v>
      </c>
      <c r="Q1814" s="1" t="s">
        <v>427</v>
      </c>
      <c r="R1814" s="1" t="s">
        <v>85</v>
      </c>
      <c r="S1814" s="1" t="s">
        <v>85</v>
      </c>
      <c r="T1814" s="1" t="s">
        <v>85</v>
      </c>
      <c r="U1814" s="2">
        <v>0</v>
      </c>
      <c r="V1814" s="2">
        <v>0</v>
      </c>
      <c r="W1814" s="2">
        <v>0</v>
      </c>
      <c r="X1814" s="2">
        <v>0</v>
      </c>
      <c r="Y1814" s="2">
        <v>0</v>
      </c>
      <c r="Z1814" s="2">
        <v>0</v>
      </c>
      <c r="AA1814" s="2" t="s">
        <v>998</v>
      </c>
      <c r="AB1814" s="13" t="str">
        <f t="shared" si="547"/>
        <v/>
      </c>
      <c r="AC1814" s="2">
        <v>3</v>
      </c>
      <c r="AD1814" s="3">
        <v>1</v>
      </c>
      <c r="AE1814" s="3">
        <v>1</v>
      </c>
      <c r="AF1814" s="3">
        <v>0</v>
      </c>
      <c r="AG1814" s="3">
        <v>1</v>
      </c>
      <c r="AH1814" s="3">
        <v>0</v>
      </c>
      <c r="AI1814" s="3">
        <v>0</v>
      </c>
      <c r="AJ1814" s="3">
        <v>30</v>
      </c>
      <c r="AK1814" t="s">
        <v>85</v>
      </c>
      <c r="AL1814" s="10">
        <v>45073</v>
      </c>
      <c r="AM1814" s="10">
        <v>45074</v>
      </c>
      <c r="AQ1814" s="10">
        <v>45079</v>
      </c>
      <c r="AR1814" t="s">
        <v>88</v>
      </c>
      <c r="AS1814" t="s">
        <v>203</v>
      </c>
      <c r="AX1814">
        <v>0</v>
      </c>
      <c r="AY1814">
        <v>0</v>
      </c>
      <c r="AZ1814">
        <v>0</v>
      </c>
      <c r="BA1814">
        <v>0</v>
      </c>
      <c r="BB1814">
        <v>0</v>
      </c>
      <c r="BC1814">
        <v>0</v>
      </c>
      <c r="BD1814">
        <v>30</v>
      </c>
      <c r="BE1814">
        <v>40</v>
      </c>
      <c r="BF1814">
        <v>0</v>
      </c>
      <c r="BG1814">
        <v>0</v>
      </c>
      <c r="BH1814">
        <v>0</v>
      </c>
      <c r="BI1814">
        <v>0</v>
      </c>
      <c r="BJ1814" t="s">
        <v>91</v>
      </c>
      <c r="BK1814" t="s">
        <v>145</v>
      </c>
      <c r="BL1814" t="s">
        <v>106</v>
      </c>
      <c r="BM1814" t="s">
        <v>133</v>
      </c>
      <c r="BN1814" t="s">
        <v>3755</v>
      </c>
      <c r="BP1814" t="s">
        <v>5995</v>
      </c>
      <c r="BQ1814" s="12" t="s">
        <v>8700</v>
      </c>
      <c r="BR1814" s="11" t="s">
        <v>3756</v>
      </c>
      <c r="BS1814">
        <v>33</v>
      </c>
      <c r="BT1814">
        <v>0</v>
      </c>
      <c r="BU1814">
        <v>0</v>
      </c>
      <c r="BV1814">
        <v>4</v>
      </c>
      <c r="BW1814">
        <v>0</v>
      </c>
      <c r="BY1814">
        <v>0</v>
      </c>
      <c r="BZ1814">
        <v>99</v>
      </c>
      <c r="CS1814">
        <f t="shared" si="554"/>
        <v>1</v>
      </c>
      <c r="CT1814" s="5" t="str">
        <f t="shared" si="548"/>
        <v/>
      </c>
      <c r="CU1814">
        <f t="shared" si="554"/>
        <v>1</v>
      </c>
      <c r="CV1814" t="str">
        <f t="shared" si="554"/>
        <v/>
      </c>
      <c r="CW1814">
        <f t="shared" si="554"/>
        <v>1</v>
      </c>
      <c r="CX1814" t="str">
        <f t="shared" si="554"/>
        <v/>
      </c>
      <c r="CY1814" t="str">
        <f t="shared" si="554"/>
        <v/>
      </c>
      <c r="CZ1814" t="str">
        <f t="shared" si="554"/>
        <v/>
      </c>
      <c r="DA1814" t="str">
        <f t="shared" si="554"/>
        <v/>
      </c>
      <c r="DB1814" t="str">
        <f t="shared" si="554"/>
        <v/>
      </c>
      <c r="DC1814" t="str">
        <f t="shared" si="554"/>
        <v/>
      </c>
      <c r="DD1814" t="str">
        <f t="shared" si="554"/>
        <v/>
      </c>
      <c r="DE1814">
        <f t="shared" si="554"/>
        <v>1</v>
      </c>
      <c r="DF1814">
        <f t="shared" si="554"/>
        <v>1</v>
      </c>
      <c r="DG1814">
        <f t="shared" si="554"/>
        <v>1</v>
      </c>
      <c r="DH1814" t="str">
        <f t="shared" si="554"/>
        <v/>
      </c>
      <c r="DI1814" t="str">
        <f t="shared" si="549"/>
        <v/>
      </c>
      <c r="DJ1814" t="str">
        <f t="shared" si="550"/>
        <v/>
      </c>
    </row>
    <row r="1815" spans="1:114" ht="18" customHeight="1" x14ac:dyDescent="0.3">
      <c r="A1815" s="9" t="s">
        <v>3751</v>
      </c>
      <c r="B1815" s="9" t="s">
        <v>3752</v>
      </c>
      <c r="C1815" s="9" t="s">
        <v>3757</v>
      </c>
      <c r="D1815" s="9" t="s">
        <v>3758</v>
      </c>
      <c r="G1815" t="str">
        <f t="shared" si="542"/>
        <v>國英社</v>
      </c>
      <c r="H1815" s="9" t="str">
        <f t="shared" si="543"/>
        <v>國</v>
      </c>
      <c r="I1815" s="9" t="str">
        <f t="shared" si="544"/>
        <v>英</v>
      </c>
      <c r="J1815" t="str">
        <f t="shared" si="551"/>
        <v/>
      </c>
      <c r="K1815" t="str">
        <f t="shared" si="552"/>
        <v/>
      </c>
      <c r="L1815" s="9" t="str">
        <f t="shared" si="545"/>
        <v>社</v>
      </c>
      <c r="M1815" s="9" t="str">
        <f t="shared" si="546"/>
        <v/>
      </c>
      <c r="N1815" s="1" t="s">
        <v>427</v>
      </c>
      <c r="O1815" s="1" t="s">
        <v>427</v>
      </c>
      <c r="P1815" s="1" t="s">
        <v>85</v>
      </c>
      <c r="Q1815" s="1" t="s">
        <v>85</v>
      </c>
      <c r="R1815" s="1" t="s">
        <v>427</v>
      </c>
      <c r="S1815" s="1" t="s">
        <v>85</v>
      </c>
      <c r="T1815" s="1" t="s">
        <v>85</v>
      </c>
      <c r="U1815" s="2">
        <v>4</v>
      </c>
      <c r="V1815" s="2">
        <v>4</v>
      </c>
      <c r="W1815" s="2">
        <v>0</v>
      </c>
      <c r="X1815" s="2">
        <v>0</v>
      </c>
      <c r="Y1815" s="2">
        <v>4</v>
      </c>
      <c r="Z1815" s="2">
        <v>0</v>
      </c>
      <c r="AA1815" s="2" t="s">
        <v>85</v>
      </c>
      <c r="AB1815" s="13" t="str">
        <f t="shared" si="547"/>
        <v/>
      </c>
      <c r="AC1815" s="2">
        <v>0</v>
      </c>
      <c r="AD1815" s="3">
        <v>1.25</v>
      </c>
      <c r="AE1815" s="3">
        <v>1</v>
      </c>
      <c r="AF1815" s="3">
        <v>0</v>
      </c>
      <c r="AG1815" s="3">
        <v>0</v>
      </c>
      <c r="AH1815" s="3">
        <v>1</v>
      </c>
      <c r="AI1815" s="3">
        <v>0</v>
      </c>
      <c r="AJ1815" s="3">
        <v>30</v>
      </c>
      <c r="AK1815" t="s">
        <v>85</v>
      </c>
      <c r="AL1815" s="10">
        <v>45073</v>
      </c>
      <c r="AM1815" s="10">
        <v>45073</v>
      </c>
      <c r="AQ1815" s="10">
        <v>45079</v>
      </c>
      <c r="AR1815" t="s">
        <v>88</v>
      </c>
      <c r="AS1815" t="s">
        <v>203</v>
      </c>
      <c r="AX1815">
        <v>60</v>
      </c>
      <c r="AY1815">
        <v>60</v>
      </c>
      <c r="AZ1815">
        <v>0</v>
      </c>
      <c r="BA1815">
        <v>0</v>
      </c>
      <c r="BB1815">
        <v>0</v>
      </c>
      <c r="BC1815">
        <v>0</v>
      </c>
      <c r="BD1815">
        <v>35</v>
      </c>
      <c r="BE1815">
        <v>35</v>
      </c>
      <c r="BF1815">
        <v>0</v>
      </c>
      <c r="BG1815">
        <v>0</v>
      </c>
      <c r="BH1815">
        <v>0</v>
      </c>
      <c r="BI1815">
        <v>0</v>
      </c>
      <c r="BJ1815" t="s">
        <v>91</v>
      </c>
      <c r="BK1815" t="s">
        <v>101</v>
      </c>
      <c r="BL1815" t="s">
        <v>962</v>
      </c>
      <c r="BM1815" t="s">
        <v>138</v>
      </c>
      <c r="BP1815" t="s">
        <v>3759</v>
      </c>
      <c r="BQ1815" s="12" t="s">
        <v>8701</v>
      </c>
      <c r="BR1815" s="11" t="s">
        <v>5996</v>
      </c>
      <c r="BS1815">
        <v>9</v>
      </c>
      <c r="BT1815">
        <v>0</v>
      </c>
      <c r="BU1815">
        <v>0</v>
      </c>
      <c r="BV1815">
        <v>0</v>
      </c>
      <c r="BW1815">
        <v>1</v>
      </c>
      <c r="BX1815" t="s">
        <v>9131</v>
      </c>
      <c r="BY1815">
        <v>0</v>
      </c>
      <c r="BZ1815">
        <v>36</v>
      </c>
      <c r="CS1815">
        <f t="shared" si="554"/>
        <v>1</v>
      </c>
      <c r="CT1815" s="5" t="str">
        <f t="shared" si="548"/>
        <v/>
      </c>
      <c r="CU1815" t="str">
        <f t="shared" si="554"/>
        <v/>
      </c>
      <c r="CV1815">
        <f t="shared" si="554"/>
        <v>1</v>
      </c>
      <c r="CW1815">
        <f t="shared" si="554"/>
        <v>1</v>
      </c>
      <c r="CX1815">
        <f t="shared" si="554"/>
        <v>1</v>
      </c>
      <c r="CY1815" t="str">
        <f t="shared" si="554"/>
        <v/>
      </c>
      <c r="CZ1815" t="str">
        <f t="shared" si="554"/>
        <v/>
      </c>
      <c r="DA1815" t="str">
        <f t="shared" si="554"/>
        <v/>
      </c>
      <c r="DB1815" t="str">
        <f t="shared" si="554"/>
        <v/>
      </c>
      <c r="DC1815">
        <f t="shared" si="554"/>
        <v>1</v>
      </c>
      <c r="DD1815" t="str">
        <f t="shared" si="554"/>
        <v/>
      </c>
      <c r="DE1815">
        <f t="shared" si="554"/>
        <v>1</v>
      </c>
      <c r="DF1815" t="str">
        <f t="shared" si="554"/>
        <v/>
      </c>
      <c r="DG1815">
        <f t="shared" si="554"/>
        <v>1</v>
      </c>
      <c r="DH1815">
        <f t="shared" si="554"/>
        <v>1</v>
      </c>
      <c r="DI1815" t="str">
        <f t="shared" si="549"/>
        <v/>
      </c>
      <c r="DJ1815" t="str">
        <f t="shared" si="550"/>
        <v/>
      </c>
    </row>
    <row r="1816" spans="1:114" ht="18" customHeight="1" x14ac:dyDescent="0.3">
      <c r="A1816" s="9" t="s">
        <v>3751</v>
      </c>
      <c r="B1816" s="9" t="s">
        <v>3752</v>
      </c>
      <c r="C1816" s="9" t="s">
        <v>3760</v>
      </c>
      <c r="D1816" s="9" t="s">
        <v>3761</v>
      </c>
      <c r="G1816" t="str">
        <f t="shared" si="542"/>
        <v>國英社</v>
      </c>
      <c r="H1816" s="9" t="str">
        <f t="shared" si="543"/>
        <v>國</v>
      </c>
      <c r="I1816" s="9" t="str">
        <f t="shared" si="544"/>
        <v>英</v>
      </c>
      <c r="J1816" t="str">
        <f t="shared" si="551"/>
        <v/>
      </c>
      <c r="K1816" t="str">
        <f t="shared" si="552"/>
        <v/>
      </c>
      <c r="L1816" s="9" t="str">
        <f t="shared" si="545"/>
        <v>社</v>
      </c>
      <c r="M1816" s="9" t="str">
        <f t="shared" si="546"/>
        <v/>
      </c>
      <c r="N1816" s="1" t="s">
        <v>418</v>
      </c>
      <c r="O1816" s="1" t="s">
        <v>418</v>
      </c>
      <c r="P1816" s="1" t="s">
        <v>85</v>
      </c>
      <c r="Q1816" s="1" t="s">
        <v>85</v>
      </c>
      <c r="R1816" s="1" t="s">
        <v>418</v>
      </c>
      <c r="S1816" s="1" t="s">
        <v>85</v>
      </c>
      <c r="T1816" s="1" t="s">
        <v>85</v>
      </c>
      <c r="U1816" s="2">
        <v>3</v>
      </c>
      <c r="V1816" s="2">
        <v>3</v>
      </c>
      <c r="W1816" s="2">
        <v>0</v>
      </c>
      <c r="X1816" s="2">
        <v>0</v>
      </c>
      <c r="Y1816" s="2">
        <v>0</v>
      </c>
      <c r="Z1816" s="2">
        <v>0</v>
      </c>
      <c r="AA1816" s="2" t="s">
        <v>85</v>
      </c>
      <c r="AB1816" s="13" t="str">
        <f t="shared" si="547"/>
        <v/>
      </c>
      <c r="AC1816" s="2">
        <v>0</v>
      </c>
      <c r="AD1816" s="3">
        <v>1.5</v>
      </c>
      <c r="AE1816" s="3">
        <v>1.5</v>
      </c>
      <c r="AF1816" s="3">
        <v>0</v>
      </c>
      <c r="AG1816" s="3">
        <v>0</v>
      </c>
      <c r="AH1816" s="3">
        <v>1</v>
      </c>
      <c r="AI1816" s="3">
        <v>0</v>
      </c>
      <c r="AJ1816" s="3">
        <v>30</v>
      </c>
      <c r="AK1816" t="s">
        <v>85</v>
      </c>
      <c r="AL1816" s="10">
        <v>45073</v>
      </c>
      <c r="AM1816" s="10">
        <v>45073</v>
      </c>
      <c r="AQ1816" s="10">
        <v>45079</v>
      </c>
      <c r="AR1816" t="s">
        <v>88</v>
      </c>
      <c r="AS1816" t="s">
        <v>203</v>
      </c>
      <c r="AX1816">
        <v>0</v>
      </c>
      <c r="AY1816">
        <v>0</v>
      </c>
      <c r="AZ1816">
        <v>0</v>
      </c>
      <c r="BA1816">
        <v>0</v>
      </c>
      <c r="BB1816">
        <v>0</v>
      </c>
      <c r="BC1816">
        <v>0</v>
      </c>
      <c r="BD1816">
        <v>30</v>
      </c>
      <c r="BE1816">
        <v>40</v>
      </c>
      <c r="BF1816">
        <v>0</v>
      </c>
      <c r="BG1816">
        <v>0</v>
      </c>
      <c r="BH1816">
        <v>0</v>
      </c>
      <c r="BI1816">
        <v>0</v>
      </c>
      <c r="BJ1816" t="s">
        <v>91</v>
      </c>
      <c r="BK1816" t="s">
        <v>101</v>
      </c>
      <c r="BL1816" t="s">
        <v>275</v>
      </c>
      <c r="BM1816" t="s">
        <v>138</v>
      </c>
      <c r="BP1816" t="s">
        <v>5997</v>
      </c>
      <c r="BQ1816" s="12" t="s">
        <v>8702</v>
      </c>
      <c r="BR1816" s="12" t="s">
        <v>8703</v>
      </c>
      <c r="BS1816">
        <v>16</v>
      </c>
      <c r="BT1816">
        <v>0</v>
      </c>
      <c r="BU1816">
        <v>0</v>
      </c>
      <c r="BV1816">
        <v>2</v>
      </c>
      <c r="BW1816">
        <v>0</v>
      </c>
      <c r="BY1816">
        <v>0</v>
      </c>
      <c r="BZ1816">
        <v>48</v>
      </c>
      <c r="CS1816">
        <f t="shared" si="554"/>
        <v>1</v>
      </c>
      <c r="CT1816" s="5" t="str">
        <f t="shared" si="548"/>
        <v/>
      </c>
      <c r="CU1816" t="str">
        <f t="shared" si="554"/>
        <v/>
      </c>
      <c r="CV1816">
        <f t="shared" si="554"/>
        <v>1</v>
      </c>
      <c r="CW1816">
        <f t="shared" si="554"/>
        <v>1</v>
      </c>
      <c r="CX1816">
        <f t="shared" si="554"/>
        <v>1</v>
      </c>
      <c r="CY1816" t="str">
        <f t="shared" si="554"/>
        <v/>
      </c>
      <c r="CZ1816" t="str">
        <f t="shared" si="554"/>
        <v/>
      </c>
      <c r="DA1816">
        <f t="shared" si="554"/>
        <v>1</v>
      </c>
      <c r="DB1816" t="str">
        <f t="shared" si="554"/>
        <v/>
      </c>
      <c r="DC1816">
        <f t="shared" si="554"/>
        <v>1</v>
      </c>
      <c r="DD1816" t="str">
        <f t="shared" si="554"/>
        <v/>
      </c>
      <c r="DE1816">
        <f t="shared" si="554"/>
        <v>1</v>
      </c>
      <c r="DF1816" t="str">
        <f t="shared" si="554"/>
        <v/>
      </c>
      <c r="DG1816">
        <f t="shared" si="554"/>
        <v>1</v>
      </c>
      <c r="DH1816">
        <f t="shared" si="554"/>
        <v>1</v>
      </c>
      <c r="DI1816" t="str">
        <f t="shared" si="549"/>
        <v/>
      </c>
      <c r="DJ1816" t="str">
        <f t="shared" si="550"/>
        <v/>
      </c>
    </row>
    <row r="1817" spans="1:114" ht="18" customHeight="1" x14ac:dyDescent="0.3">
      <c r="A1817" s="9" t="s">
        <v>3751</v>
      </c>
      <c r="B1817" s="9" t="s">
        <v>3752</v>
      </c>
      <c r="C1817" s="9" t="s">
        <v>3762</v>
      </c>
      <c r="D1817" s="9" t="s">
        <v>3763</v>
      </c>
      <c r="G1817" t="str">
        <f t="shared" si="542"/>
        <v>國英數A數B自</v>
      </c>
      <c r="H1817" s="9" t="str">
        <f t="shared" si="543"/>
        <v>國</v>
      </c>
      <c r="I1817" s="9" t="str">
        <f t="shared" si="544"/>
        <v>英</v>
      </c>
      <c r="J1817" t="str">
        <f t="shared" si="551"/>
        <v>數A</v>
      </c>
      <c r="K1817" t="str">
        <f t="shared" si="552"/>
        <v>數B</v>
      </c>
      <c r="L1817" s="9" t="str">
        <f t="shared" si="545"/>
        <v/>
      </c>
      <c r="M1817" s="9" t="str">
        <f t="shared" si="546"/>
        <v>自</v>
      </c>
      <c r="N1817" s="1" t="s">
        <v>418</v>
      </c>
      <c r="O1817" s="1" t="s">
        <v>418</v>
      </c>
      <c r="P1817" s="1" t="s">
        <v>418</v>
      </c>
      <c r="Q1817" s="1" t="s">
        <v>418</v>
      </c>
      <c r="R1817" s="1" t="s">
        <v>85</v>
      </c>
      <c r="S1817" s="1" t="s">
        <v>418</v>
      </c>
      <c r="T1817" s="1" t="s">
        <v>85</v>
      </c>
      <c r="U1817" s="2">
        <v>3</v>
      </c>
      <c r="V1817" s="2">
        <v>3</v>
      </c>
      <c r="W1817" s="2">
        <v>0</v>
      </c>
      <c r="X1817" s="2">
        <v>0</v>
      </c>
      <c r="Y1817" s="2">
        <v>0</v>
      </c>
      <c r="Z1817" s="2">
        <v>3</v>
      </c>
      <c r="AA1817" s="2" t="s">
        <v>85</v>
      </c>
      <c r="AB1817" s="13" t="str">
        <f t="shared" si="547"/>
        <v/>
      </c>
      <c r="AC1817" s="2">
        <v>0</v>
      </c>
      <c r="AD1817" s="3">
        <v>1</v>
      </c>
      <c r="AE1817" s="3">
        <v>2</v>
      </c>
      <c r="AF1817" s="3">
        <v>0</v>
      </c>
      <c r="AG1817" s="3">
        <v>0</v>
      </c>
      <c r="AH1817" s="3">
        <v>0</v>
      </c>
      <c r="AI1817" s="3">
        <v>1.5</v>
      </c>
      <c r="AJ1817" s="3">
        <v>30</v>
      </c>
      <c r="AK1817" t="s">
        <v>85</v>
      </c>
      <c r="AL1817" s="10">
        <v>45073</v>
      </c>
      <c r="AM1817" s="10">
        <v>45074</v>
      </c>
      <c r="AQ1817" s="10">
        <v>45079</v>
      </c>
      <c r="AR1817" t="s">
        <v>88</v>
      </c>
      <c r="AS1817" t="s">
        <v>203</v>
      </c>
      <c r="AX1817">
        <v>0</v>
      </c>
      <c r="AY1817">
        <v>0</v>
      </c>
      <c r="AZ1817">
        <v>0</v>
      </c>
      <c r="BA1817">
        <v>0</v>
      </c>
      <c r="BB1817">
        <v>0</v>
      </c>
      <c r="BC1817">
        <v>0</v>
      </c>
      <c r="BD1817">
        <v>35</v>
      </c>
      <c r="BE1817">
        <v>35</v>
      </c>
      <c r="BF1817">
        <v>0</v>
      </c>
      <c r="BG1817">
        <v>0</v>
      </c>
      <c r="BH1817">
        <v>0</v>
      </c>
      <c r="BI1817">
        <v>0</v>
      </c>
      <c r="BJ1817" t="s">
        <v>91</v>
      </c>
      <c r="BK1817" t="s">
        <v>200</v>
      </c>
      <c r="BL1817" t="s">
        <v>469</v>
      </c>
      <c r="BM1817" t="s">
        <v>138</v>
      </c>
      <c r="BQ1817" s="12" t="s">
        <v>8704</v>
      </c>
      <c r="BR1817" s="11" t="s">
        <v>5998</v>
      </c>
      <c r="BS1817">
        <v>29</v>
      </c>
      <c r="BT1817">
        <v>0</v>
      </c>
      <c r="BU1817">
        <v>0</v>
      </c>
      <c r="BV1817">
        <v>2</v>
      </c>
      <c r="BW1817">
        <v>0</v>
      </c>
      <c r="BY1817">
        <v>0</v>
      </c>
      <c r="BZ1817">
        <v>87</v>
      </c>
      <c r="CS1817">
        <f t="shared" si="554"/>
        <v>1</v>
      </c>
      <c r="CT1817" s="5" t="str">
        <f t="shared" si="548"/>
        <v/>
      </c>
      <c r="CU1817" t="str">
        <f t="shared" si="554"/>
        <v/>
      </c>
      <c r="CV1817" t="str">
        <f t="shared" si="554"/>
        <v/>
      </c>
      <c r="CW1817">
        <f t="shared" si="554"/>
        <v>1</v>
      </c>
      <c r="CX1817">
        <f t="shared" si="554"/>
        <v>1</v>
      </c>
      <c r="CY1817" t="str">
        <f t="shared" si="554"/>
        <v/>
      </c>
      <c r="CZ1817" t="str">
        <f t="shared" si="554"/>
        <v/>
      </c>
      <c r="DA1817" t="str">
        <f t="shared" si="554"/>
        <v/>
      </c>
      <c r="DB1817" t="str">
        <f t="shared" si="554"/>
        <v/>
      </c>
      <c r="DC1817">
        <f t="shared" si="554"/>
        <v>1</v>
      </c>
      <c r="DD1817">
        <f t="shared" si="554"/>
        <v>1</v>
      </c>
      <c r="DE1817">
        <f t="shared" si="554"/>
        <v>1</v>
      </c>
      <c r="DF1817" t="str">
        <f t="shared" si="554"/>
        <v/>
      </c>
      <c r="DG1817">
        <f t="shared" si="554"/>
        <v>1</v>
      </c>
      <c r="DH1817">
        <f t="shared" si="554"/>
        <v>1</v>
      </c>
      <c r="DI1817" t="str">
        <f t="shared" si="549"/>
        <v/>
      </c>
      <c r="DJ1817" t="str">
        <f t="shared" si="550"/>
        <v/>
      </c>
    </row>
    <row r="1818" spans="1:114" ht="18" customHeight="1" x14ac:dyDescent="0.3">
      <c r="A1818" s="9" t="s">
        <v>3751</v>
      </c>
      <c r="B1818" s="9" t="s">
        <v>3752</v>
      </c>
      <c r="C1818" s="9" t="s">
        <v>3764</v>
      </c>
      <c r="D1818" s="9" t="s">
        <v>3765</v>
      </c>
      <c r="G1818" t="str">
        <f t="shared" si="542"/>
        <v>國英數B社</v>
      </c>
      <c r="H1818" s="9" t="str">
        <f t="shared" si="543"/>
        <v>國</v>
      </c>
      <c r="I1818" s="9" t="str">
        <f t="shared" si="544"/>
        <v>英</v>
      </c>
      <c r="J1818" t="str">
        <f t="shared" si="551"/>
        <v/>
      </c>
      <c r="K1818" t="str">
        <f t="shared" si="552"/>
        <v>數B</v>
      </c>
      <c r="L1818" s="9" t="str">
        <f t="shared" si="545"/>
        <v>社</v>
      </c>
      <c r="M1818" s="9" t="str">
        <f t="shared" si="546"/>
        <v/>
      </c>
      <c r="N1818" s="1" t="s">
        <v>418</v>
      </c>
      <c r="O1818" s="1" t="s">
        <v>418</v>
      </c>
      <c r="P1818" s="1" t="s">
        <v>85</v>
      </c>
      <c r="Q1818" s="1" t="s">
        <v>418</v>
      </c>
      <c r="R1818" s="1" t="s">
        <v>418</v>
      </c>
      <c r="S1818" s="1" t="s">
        <v>85</v>
      </c>
      <c r="T1818" s="1" t="s">
        <v>85</v>
      </c>
      <c r="U1818" s="2">
        <v>3</v>
      </c>
      <c r="V1818" s="2">
        <v>3</v>
      </c>
      <c r="W1818" s="2">
        <v>0</v>
      </c>
      <c r="X1818" s="2">
        <v>3</v>
      </c>
      <c r="Y1818" s="2">
        <v>3</v>
      </c>
      <c r="Z1818" s="2">
        <v>0</v>
      </c>
      <c r="AA1818" s="2" t="s">
        <v>85</v>
      </c>
      <c r="AB1818" s="13" t="str">
        <f t="shared" si="547"/>
        <v/>
      </c>
      <c r="AC1818" s="2">
        <v>0</v>
      </c>
      <c r="AD1818" s="3">
        <v>1.5</v>
      </c>
      <c r="AE1818" s="3">
        <v>1.75</v>
      </c>
      <c r="AF1818" s="3">
        <v>0</v>
      </c>
      <c r="AG1818" s="3">
        <v>1.25</v>
      </c>
      <c r="AH1818" s="3">
        <v>1.25</v>
      </c>
      <c r="AI1818" s="3">
        <v>0</v>
      </c>
      <c r="AJ1818" s="3">
        <v>20</v>
      </c>
      <c r="AK1818" t="s">
        <v>85</v>
      </c>
      <c r="AL1818" s="10">
        <v>45073</v>
      </c>
      <c r="AM1818" s="10">
        <v>45073</v>
      </c>
      <c r="AQ1818" s="10">
        <v>45079</v>
      </c>
      <c r="AR1818" t="s">
        <v>88</v>
      </c>
      <c r="AS1818" t="s">
        <v>203</v>
      </c>
      <c r="AX1818">
        <v>0</v>
      </c>
      <c r="AY1818">
        <v>0</v>
      </c>
      <c r="AZ1818">
        <v>0</v>
      </c>
      <c r="BA1818">
        <v>0</v>
      </c>
      <c r="BB1818">
        <v>0</v>
      </c>
      <c r="BC1818">
        <v>0</v>
      </c>
      <c r="BD1818">
        <v>40</v>
      </c>
      <c r="BE1818">
        <v>40</v>
      </c>
      <c r="BF1818">
        <v>0</v>
      </c>
      <c r="BG1818">
        <v>0</v>
      </c>
      <c r="BH1818">
        <v>0</v>
      </c>
      <c r="BI1818">
        <v>0</v>
      </c>
      <c r="BJ1818" t="s">
        <v>91</v>
      </c>
      <c r="BK1818" t="s">
        <v>114</v>
      </c>
      <c r="BL1818" t="s">
        <v>146</v>
      </c>
      <c r="BM1818" t="s">
        <v>94</v>
      </c>
      <c r="BP1818" t="s">
        <v>5999</v>
      </c>
      <c r="BQ1818" s="11" t="s">
        <v>6000</v>
      </c>
      <c r="BR1818" s="11" t="s">
        <v>6001</v>
      </c>
      <c r="BS1818">
        <v>15</v>
      </c>
      <c r="BT1818">
        <v>0</v>
      </c>
      <c r="BU1818">
        <v>0</v>
      </c>
      <c r="BV1818">
        <v>2</v>
      </c>
      <c r="BW1818">
        <v>1</v>
      </c>
      <c r="BX1818" t="s">
        <v>9131</v>
      </c>
      <c r="BY1818">
        <v>0</v>
      </c>
      <c r="BZ1818">
        <v>45</v>
      </c>
      <c r="CS1818">
        <f t="shared" si="554"/>
        <v>1</v>
      </c>
      <c r="CT1818" s="5">
        <f t="shared" si="548"/>
        <v>1</v>
      </c>
      <c r="CU1818" t="str">
        <f t="shared" si="554"/>
        <v/>
      </c>
      <c r="CV1818">
        <f t="shared" si="554"/>
        <v>1</v>
      </c>
      <c r="CW1818">
        <f t="shared" si="554"/>
        <v>1</v>
      </c>
      <c r="CX1818">
        <f t="shared" si="554"/>
        <v>1</v>
      </c>
      <c r="CY1818" t="str">
        <f t="shared" si="554"/>
        <v/>
      </c>
      <c r="CZ1818" t="str">
        <f t="shared" si="554"/>
        <v/>
      </c>
      <c r="DA1818">
        <f t="shared" si="554"/>
        <v>1</v>
      </c>
      <c r="DB1818" t="str">
        <f t="shared" si="554"/>
        <v/>
      </c>
      <c r="DC1818" t="str">
        <f t="shared" si="554"/>
        <v/>
      </c>
      <c r="DD1818">
        <f t="shared" si="554"/>
        <v>1</v>
      </c>
      <c r="DE1818">
        <f t="shared" si="554"/>
        <v>1</v>
      </c>
      <c r="DF1818">
        <f t="shared" si="554"/>
        <v>1</v>
      </c>
      <c r="DG1818">
        <f t="shared" si="554"/>
        <v>1</v>
      </c>
      <c r="DH1818">
        <f t="shared" si="554"/>
        <v>1</v>
      </c>
      <c r="DI1818" t="str">
        <f t="shared" si="549"/>
        <v/>
      </c>
      <c r="DJ1818" t="str">
        <f t="shared" si="550"/>
        <v/>
      </c>
    </row>
    <row r="1819" spans="1:114" ht="18" customHeight="1" x14ac:dyDescent="0.3">
      <c r="A1819" s="9" t="s">
        <v>3751</v>
      </c>
      <c r="B1819" s="9" t="s">
        <v>3752</v>
      </c>
      <c r="C1819" s="9" t="s">
        <v>3766</v>
      </c>
      <c r="D1819" s="9" t="s">
        <v>3767</v>
      </c>
      <c r="G1819" t="str">
        <f t="shared" si="542"/>
        <v>國英</v>
      </c>
      <c r="H1819" s="9" t="str">
        <f t="shared" si="543"/>
        <v>國</v>
      </c>
      <c r="I1819" s="9" t="str">
        <f t="shared" si="544"/>
        <v>英</v>
      </c>
      <c r="J1819" t="str">
        <f t="shared" si="551"/>
        <v/>
      </c>
      <c r="K1819" t="str">
        <f t="shared" si="552"/>
        <v/>
      </c>
      <c r="L1819" s="9" t="str">
        <f t="shared" si="545"/>
        <v/>
      </c>
      <c r="M1819" s="9" t="str">
        <f t="shared" si="546"/>
        <v/>
      </c>
      <c r="N1819" s="1" t="s">
        <v>427</v>
      </c>
      <c r="O1819" s="1" t="s">
        <v>427</v>
      </c>
      <c r="P1819" s="1" t="s">
        <v>85</v>
      </c>
      <c r="Q1819" s="1" t="s">
        <v>85</v>
      </c>
      <c r="R1819" s="1" t="s">
        <v>85</v>
      </c>
      <c r="S1819" s="1" t="s">
        <v>85</v>
      </c>
      <c r="T1819" s="1" t="s">
        <v>85</v>
      </c>
      <c r="U1819" s="2">
        <v>0</v>
      </c>
      <c r="V1819" s="2">
        <v>0</v>
      </c>
      <c r="W1819" s="2">
        <v>0</v>
      </c>
      <c r="X1819" s="2">
        <v>0</v>
      </c>
      <c r="Y1819" s="2">
        <v>0</v>
      </c>
      <c r="Z1819" s="2">
        <v>0</v>
      </c>
      <c r="AA1819" s="2" t="s">
        <v>85</v>
      </c>
      <c r="AB1819" s="13" t="str">
        <f t="shared" si="547"/>
        <v/>
      </c>
      <c r="AC1819" s="2">
        <v>0</v>
      </c>
      <c r="AD1819" s="3">
        <v>0</v>
      </c>
      <c r="AE1819" s="3">
        <v>0</v>
      </c>
      <c r="AF1819" s="3">
        <v>0</v>
      </c>
      <c r="AG1819" s="3">
        <v>0</v>
      </c>
      <c r="AH1819" s="3">
        <v>0</v>
      </c>
      <c r="AI1819" s="3">
        <v>0</v>
      </c>
      <c r="AJ1819" s="3">
        <v>0</v>
      </c>
      <c r="AK1819" t="s">
        <v>85</v>
      </c>
      <c r="AL1819" s="10">
        <v>45073</v>
      </c>
      <c r="AM1819" s="10">
        <v>45073</v>
      </c>
      <c r="AQ1819" s="10">
        <v>45079</v>
      </c>
      <c r="AR1819" t="s">
        <v>88</v>
      </c>
      <c r="AS1819" t="s">
        <v>203</v>
      </c>
      <c r="AX1819">
        <v>0</v>
      </c>
      <c r="AY1819">
        <v>0</v>
      </c>
      <c r="AZ1819">
        <v>0</v>
      </c>
      <c r="BA1819">
        <v>0</v>
      </c>
      <c r="BB1819">
        <v>0</v>
      </c>
      <c r="BC1819">
        <v>0</v>
      </c>
      <c r="BD1819">
        <v>65</v>
      </c>
      <c r="BE1819">
        <v>35</v>
      </c>
      <c r="BF1819">
        <v>0</v>
      </c>
      <c r="BG1819">
        <v>0</v>
      </c>
      <c r="BH1819">
        <v>0</v>
      </c>
      <c r="BI1819">
        <v>0</v>
      </c>
      <c r="BJ1819" t="s">
        <v>91</v>
      </c>
      <c r="BK1819" t="s">
        <v>858</v>
      </c>
      <c r="BL1819" t="s">
        <v>138</v>
      </c>
      <c r="BM1819" t="s">
        <v>6767</v>
      </c>
      <c r="BP1819" t="s">
        <v>6002</v>
      </c>
      <c r="BQ1819" s="11" t="s">
        <v>3768</v>
      </c>
      <c r="BR1819" s="11" t="s">
        <v>3756</v>
      </c>
      <c r="BS1819">
        <v>1</v>
      </c>
      <c r="BT1819">
        <v>0</v>
      </c>
      <c r="BU1819">
        <v>0</v>
      </c>
      <c r="BV1819">
        <v>0</v>
      </c>
      <c r="BW1819">
        <v>0</v>
      </c>
      <c r="BY1819">
        <v>0</v>
      </c>
      <c r="BZ1819">
        <v>50</v>
      </c>
      <c r="CS1819" t="str">
        <f t="shared" si="554"/>
        <v/>
      </c>
      <c r="CT1819" s="5" t="str">
        <f t="shared" si="548"/>
        <v/>
      </c>
      <c r="CU1819" t="str">
        <f t="shared" si="554"/>
        <v/>
      </c>
      <c r="CV1819" t="str">
        <f t="shared" si="554"/>
        <v/>
      </c>
      <c r="CW1819">
        <f t="shared" si="554"/>
        <v>1</v>
      </c>
      <c r="CX1819">
        <f t="shared" si="554"/>
        <v>1</v>
      </c>
      <c r="CY1819" t="str">
        <f t="shared" si="554"/>
        <v/>
      </c>
      <c r="CZ1819" t="str">
        <f t="shared" si="554"/>
        <v/>
      </c>
      <c r="DA1819">
        <f t="shared" si="554"/>
        <v>1</v>
      </c>
      <c r="DB1819" t="str">
        <f t="shared" si="554"/>
        <v/>
      </c>
      <c r="DC1819" t="str">
        <f t="shared" si="554"/>
        <v/>
      </c>
      <c r="DD1819" t="str">
        <f t="shared" si="554"/>
        <v/>
      </c>
      <c r="DE1819">
        <f t="shared" si="554"/>
        <v>1</v>
      </c>
      <c r="DF1819" t="str">
        <f t="shared" si="554"/>
        <v/>
      </c>
      <c r="DG1819">
        <f t="shared" si="554"/>
        <v>1</v>
      </c>
      <c r="DH1819">
        <f t="shared" si="554"/>
        <v>1</v>
      </c>
      <c r="DI1819" t="str">
        <f t="shared" si="549"/>
        <v/>
      </c>
      <c r="DJ1819" t="str">
        <f t="shared" si="550"/>
        <v/>
      </c>
    </row>
    <row r="1820" spans="1:114" ht="18" customHeight="1" x14ac:dyDescent="0.3">
      <c r="A1820" s="9" t="s">
        <v>3751</v>
      </c>
      <c r="B1820" s="9" t="s">
        <v>3752</v>
      </c>
      <c r="C1820" s="9" t="s">
        <v>3769</v>
      </c>
      <c r="D1820" s="9" t="s">
        <v>3770</v>
      </c>
      <c r="G1820" t="str">
        <f t="shared" si="542"/>
        <v>國英數B</v>
      </c>
      <c r="H1820" s="9" t="str">
        <f t="shared" si="543"/>
        <v>國</v>
      </c>
      <c r="I1820" s="9" t="str">
        <f t="shared" si="544"/>
        <v>英</v>
      </c>
      <c r="J1820" t="str">
        <f t="shared" si="551"/>
        <v/>
      </c>
      <c r="K1820" t="str">
        <f t="shared" si="552"/>
        <v>數B</v>
      </c>
      <c r="L1820" s="9" t="str">
        <f t="shared" si="545"/>
        <v/>
      </c>
      <c r="M1820" s="9" t="str">
        <f t="shared" si="546"/>
        <v/>
      </c>
      <c r="N1820" s="1" t="s">
        <v>85</v>
      </c>
      <c r="O1820" s="1" t="s">
        <v>85</v>
      </c>
      <c r="P1820" s="1" t="s">
        <v>85</v>
      </c>
      <c r="Q1820" s="1" t="s">
        <v>85</v>
      </c>
      <c r="R1820" s="1" t="s">
        <v>85</v>
      </c>
      <c r="S1820" s="1" t="s">
        <v>85</v>
      </c>
      <c r="T1820" s="1" t="s">
        <v>85</v>
      </c>
      <c r="U1820" s="2">
        <v>0</v>
      </c>
      <c r="V1820" s="2">
        <v>0</v>
      </c>
      <c r="W1820" s="2">
        <v>0</v>
      </c>
      <c r="X1820" s="2">
        <v>0</v>
      </c>
      <c r="Y1820" s="2">
        <v>0</v>
      </c>
      <c r="Z1820" s="2">
        <v>0</v>
      </c>
      <c r="AA1820" s="2" t="s">
        <v>347</v>
      </c>
      <c r="AB1820" s="13" t="str">
        <f t="shared" si="547"/>
        <v/>
      </c>
      <c r="AC1820" s="2">
        <v>10</v>
      </c>
      <c r="AD1820" s="3">
        <v>1</v>
      </c>
      <c r="AE1820" s="3">
        <v>1</v>
      </c>
      <c r="AF1820" s="3">
        <v>0</v>
      </c>
      <c r="AG1820" s="3">
        <v>1</v>
      </c>
      <c r="AH1820" s="3">
        <v>0</v>
      </c>
      <c r="AI1820" s="3">
        <v>0</v>
      </c>
      <c r="AJ1820" s="3">
        <v>10</v>
      </c>
      <c r="AK1820" t="s">
        <v>85</v>
      </c>
      <c r="AL1820" s="10">
        <v>45073</v>
      </c>
      <c r="AM1820" s="10">
        <v>45073</v>
      </c>
      <c r="AQ1820" s="10">
        <v>45079</v>
      </c>
      <c r="AR1820" t="s">
        <v>88</v>
      </c>
      <c r="AS1820" t="s">
        <v>3771</v>
      </c>
      <c r="AX1820">
        <v>0</v>
      </c>
      <c r="AY1820">
        <v>60</v>
      </c>
      <c r="AZ1820">
        <v>0</v>
      </c>
      <c r="BA1820">
        <v>0</v>
      </c>
      <c r="BB1820">
        <v>0</v>
      </c>
      <c r="BC1820">
        <v>0</v>
      </c>
      <c r="BD1820">
        <v>20</v>
      </c>
      <c r="BE1820">
        <v>70</v>
      </c>
      <c r="BF1820">
        <v>0</v>
      </c>
      <c r="BG1820">
        <v>0</v>
      </c>
      <c r="BH1820">
        <v>0</v>
      </c>
      <c r="BI1820">
        <v>0</v>
      </c>
      <c r="BJ1820" t="s">
        <v>91</v>
      </c>
      <c r="BK1820" t="s">
        <v>145</v>
      </c>
      <c r="BL1820" t="s">
        <v>106</v>
      </c>
      <c r="BM1820" t="s">
        <v>133</v>
      </c>
      <c r="BN1820" t="s">
        <v>3755</v>
      </c>
      <c r="BP1820" t="s">
        <v>5995</v>
      </c>
      <c r="BQ1820" s="12" t="s">
        <v>8705</v>
      </c>
      <c r="BR1820" s="11" t="s">
        <v>3756</v>
      </c>
      <c r="BS1820">
        <v>36</v>
      </c>
      <c r="BT1820">
        <v>0</v>
      </c>
      <c r="BU1820">
        <v>0</v>
      </c>
      <c r="BV1820">
        <v>0</v>
      </c>
      <c r="BW1820">
        <v>0</v>
      </c>
      <c r="BY1820">
        <v>0</v>
      </c>
      <c r="BZ1820">
        <v>360</v>
      </c>
      <c r="CH1820">
        <v>0</v>
      </c>
      <c r="CI1820">
        <v>0</v>
      </c>
      <c r="CJ1820">
        <v>0</v>
      </c>
      <c r="CK1820">
        <v>0</v>
      </c>
      <c r="CL1820">
        <v>0</v>
      </c>
      <c r="CM1820">
        <v>0</v>
      </c>
      <c r="CN1820">
        <v>0</v>
      </c>
      <c r="CO1820">
        <v>0</v>
      </c>
      <c r="CP1820">
        <v>0</v>
      </c>
      <c r="CQ1820">
        <v>0</v>
      </c>
      <c r="CS1820">
        <f t="shared" si="554"/>
        <v>1</v>
      </c>
      <c r="CT1820" s="5" t="str">
        <f t="shared" si="548"/>
        <v/>
      </c>
      <c r="CU1820">
        <f t="shared" si="554"/>
        <v>1</v>
      </c>
      <c r="CV1820" t="str">
        <f t="shared" si="554"/>
        <v/>
      </c>
      <c r="CW1820">
        <f t="shared" si="554"/>
        <v>1</v>
      </c>
      <c r="CX1820" t="str">
        <f t="shared" si="554"/>
        <v/>
      </c>
      <c r="CY1820" t="str">
        <f t="shared" si="554"/>
        <v/>
      </c>
      <c r="CZ1820" t="str">
        <f t="shared" si="554"/>
        <v/>
      </c>
      <c r="DA1820" t="str">
        <f t="shared" si="554"/>
        <v/>
      </c>
      <c r="DB1820" t="str">
        <f t="shared" si="554"/>
        <v/>
      </c>
      <c r="DC1820" t="str">
        <f t="shared" si="554"/>
        <v/>
      </c>
      <c r="DD1820" t="str">
        <f t="shared" si="554"/>
        <v/>
      </c>
      <c r="DE1820">
        <f t="shared" si="554"/>
        <v>1</v>
      </c>
      <c r="DF1820">
        <f t="shared" si="554"/>
        <v>1</v>
      </c>
      <c r="DG1820">
        <f t="shared" si="554"/>
        <v>1</v>
      </c>
      <c r="DH1820" t="str">
        <f t="shared" si="554"/>
        <v/>
      </c>
      <c r="DI1820" t="str">
        <f t="shared" si="549"/>
        <v/>
      </c>
      <c r="DJ1820" t="str">
        <f t="shared" si="550"/>
        <v/>
      </c>
    </row>
    <row r="1821" spans="1:114" ht="18" customHeight="1" x14ac:dyDescent="0.3">
      <c r="A1821" s="9" t="s">
        <v>3751</v>
      </c>
      <c r="B1821" s="9" t="s">
        <v>3752</v>
      </c>
      <c r="C1821" s="9" t="s">
        <v>3772</v>
      </c>
      <c r="D1821" s="9" t="s">
        <v>3773</v>
      </c>
      <c r="G1821" t="str">
        <f t="shared" si="542"/>
        <v>國英社</v>
      </c>
      <c r="H1821" s="9" t="str">
        <f t="shared" si="543"/>
        <v>國</v>
      </c>
      <c r="I1821" s="9" t="str">
        <f t="shared" si="544"/>
        <v>英</v>
      </c>
      <c r="J1821" t="str">
        <f t="shared" si="551"/>
        <v/>
      </c>
      <c r="K1821" t="str">
        <f t="shared" si="552"/>
        <v/>
      </c>
      <c r="L1821" s="9" t="str">
        <f t="shared" si="545"/>
        <v>社</v>
      </c>
      <c r="M1821" s="9" t="str">
        <f t="shared" si="546"/>
        <v/>
      </c>
      <c r="N1821" s="1" t="s">
        <v>427</v>
      </c>
      <c r="O1821" s="1" t="s">
        <v>427</v>
      </c>
      <c r="P1821" s="1" t="s">
        <v>85</v>
      </c>
      <c r="Q1821" s="1" t="s">
        <v>85</v>
      </c>
      <c r="R1821" s="1" t="s">
        <v>427</v>
      </c>
      <c r="S1821" s="1" t="s">
        <v>85</v>
      </c>
      <c r="T1821" s="1" t="s">
        <v>85</v>
      </c>
      <c r="U1821" s="2">
        <v>4</v>
      </c>
      <c r="V1821" s="2">
        <v>4</v>
      </c>
      <c r="W1821" s="2">
        <v>0</v>
      </c>
      <c r="X1821" s="2">
        <v>0</v>
      </c>
      <c r="Y1821" s="2">
        <v>4</v>
      </c>
      <c r="Z1821" s="2">
        <v>0</v>
      </c>
      <c r="AA1821" s="2" t="s">
        <v>85</v>
      </c>
      <c r="AB1821" s="13" t="str">
        <f t="shared" si="547"/>
        <v/>
      </c>
      <c r="AC1821" s="2">
        <v>0</v>
      </c>
      <c r="AD1821" s="3">
        <v>1</v>
      </c>
      <c r="AE1821" s="3">
        <v>1</v>
      </c>
      <c r="AF1821" s="3">
        <v>0</v>
      </c>
      <c r="AG1821" s="3">
        <v>0</v>
      </c>
      <c r="AH1821" s="3">
        <v>1</v>
      </c>
      <c r="AI1821" s="3">
        <v>0</v>
      </c>
      <c r="AJ1821" s="3">
        <v>20</v>
      </c>
      <c r="AK1821" t="s">
        <v>85</v>
      </c>
      <c r="AL1821" s="10">
        <v>45073</v>
      </c>
      <c r="AM1821" s="10">
        <v>45073</v>
      </c>
      <c r="AQ1821" s="10">
        <v>45079</v>
      </c>
      <c r="AR1821" t="s">
        <v>88</v>
      </c>
      <c r="AS1821" t="s">
        <v>203</v>
      </c>
      <c r="AX1821">
        <v>60</v>
      </c>
      <c r="AY1821">
        <v>60</v>
      </c>
      <c r="AZ1821">
        <v>0</v>
      </c>
      <c r="BA1821">
        <v>0</v>
      </c>
      <c r="BB1821">
        <v>0</v>
      </c>
      <c r="BC1821">
        <v>0</v>
      </c>
      <c r="BD1821">
        <v>40</v>
      </c>
      <c r="BE1821">
        <v>40</v>
      </c>
      <c r="BF1821">
        <v>0</v>
      </c>
      <c r="BG1821">
        <v>0</v>
      </c>
      <c r="BH1821">
        <v>0</v>
      </c>
      <c r="BI1821">
        <v>0</v>
      </c>
      <c r="BJ1821" t="s">
        <v>91</v>
      </c>
      <c r="BK1821" t="s">
        <v>101</v>
      </c>
      <c r="BL1821" t="s">
        <v>374</v>
      </c>
      <c r="BM1821" t="s">
        <v>138</v>
      </c>
      <c r="BP1821" t="s">
        <v>6003</v>
      </c>
      <c r="BQ1821" s="11" t="s">
        <v>6004</v>
      </c>
      <c r="BR1821" s="11" t="s">
        <v>5996</v>
      </c>
      <c r="BS1821">
        <v>2</v>
      </c>
      <c r="BT1821">
        <v>0</v>
      </c>
      <c r="BU1821">
        <v>0</v>
      </c>
      <c r="BV1821">
        <v>0</v>
      </c>
      <c r="BW1821">
        <v>0</v>
      </c>
      <c r="BY1821">
        <v>0</v>
      </c>
      <c r="BZ1821">
        <v>8</v>
      </c>
      <c r="CH1821">
        <v>0</v>
      </c>
      <c r="CI1821">
        <v>0</v>
      </c>
      <c r="CJ1821">
        <v>0</v>
      </c>
      <c r="CK1821">
        <v>0</v>
      </c>
      <c r="CL1821">
        <v>0</v>
      </c>
      <c r="CM1821">
        <v>0</v>
      </c>
      <c r="CN1821">
        <v>0</v>
      </c>
      <c r="CO1821">
        <v>0</v>
      </c>
      <c r="CP1821">
        <v>0</v>
      </c>
      <c r="CQ1821">
        <v>0</v>
      </c>
      <c r="CS1821">
        <f t="shared" si="554"/>
        <v>1</v>
      </c>
      <c r="CT1821" s="5" t="str">
        <f t="shared" si="548"/>
        <v/>
      </c>
      <c r="CU1821" t="str">
        <f t="shared" si="554"/>
        <v/>
      </c>
      <c r="CV1821">
        <f t="shared" si="554"/>
        <v>1</v>
      </c>
      <c r="CW1821">
        <f t="shared" si="554"/>
        <v>1</v>
      </c>
      <c r="CX1821" t="str">
        <f t="shared" si="554"/>
        <v/>
      </c>
      <c r="CY1821" t="str">
        <f t="shared" si="554"/>
        <v/>
      </c>
      <c r="CZ1821" t="str">
        <f t="shared" si="554"/>
        <v/>
      </c>
      <c r="DA1821">
        <f t="shared" si="554"/>
        <v>1</v>
      </c>
      <c r="DB1821" t="str">
        <f t="shared" si="554"/>
        <v/>
      </c>
      <c r="DC1821" t="str">
        <f t="shared" si="554"/>
        <v/>
      </c>
      <c r="DD1821" t="str">
        <f t="shared" si="554"/>
        <v/>
      </c>
      <c r="DE1821">
        <f t="shared" si="554"/>
        <v>1</v>
      </c>
      <c r="DF1821" t="str">
        <f t="shared" si="554"/>
        <v/>
      </c>
      <c r="DG1821">
        <f t="shared" si="554"/>
        <v>1</v>
      </c>
      <c r="DH1821">
        <f t="shared" si="554"/>
        <v>1</v>
      </c>
      <c r="DI1821" t="str">
        <f t="shared" si="549"/>
        <v/>
      </c>
      <c r="DJ1821" t="str">
        <f t="shared" si="550"/>
        <v/>
      </c>
    </row>
    <row r="1822" spans="1:114" ht="18" customHeight="1" x14ac:dyDescent="0.3">
      <c r="A1822" s="9" t="s">
        <v>3774</v>
      </c>
      <c r="B1822" s="9" t="s">
        <v>3775</v>
      </c>
      <c r="C1822" s="9" t="s">
        <v>3776</v>
      </c>
      <c r="D1822" s="9" t="s">
        <v>3777</v>
      </c>
      <c r="G1822" t="str">
        <f t="shared" si="542"/>
        <v>國英社</v>
      </c>
      <c r="H1822" s="9" t="str">
        <f t="shared" si="543"/>
        <v>國</v>
      </c>
      <c r="I1822" s="9" t="str">
        <f t="shared" si="544"/>
        <v>英</v>
      </c>
      <c r="J1822" t="str">
        <f t="shared" si="551"/>
        <v/>
      </c>
      <c r="K1822" t="str">
        <f t="shared" si="552"/>
        <v/>
      </c>
      <c r="L1822" s="9" t="str">
        <f t="shared" si="545"/>
        <v>社</v>
      </c>
      <c r="M1822" s="9" t="str">
        <f t="shared" si="546"/>
        <v/>
      </c>
      <c r="N1822" s="1" t="s">
        <v>85</v>
      </c>
      <c r="O1822" s="1" t="s">
        <v>85</v>
      </c>
      <c r="P1822" s="1" t="s">
        <v>85</v>
      </c>
      <c r="Q1822" s="1" t="s">
        <v>85</v>
      </c>
      <c r="R1822" s="1" t="s">
        <v>87</v>
      </c>
      <c r="S1822" s="1" t="s">
        <v>85</v>
      </c>
      <c r="T1822" s="1" t="s">
        <v>85</v>
      </c>
      <c r="U1822" s="2">
        <v>10</v>
      </c>
      <c r="V1822" s="2">
        <v>0</v>
      </c>
      <c r="W1822" s="2">
        <v>0</v>
      </c>
      <c r="X1822" s="2">
        <v>0</v>
      </c>
      <c r="Y1822" s="2">
        <v>3</v>
      </c>
      <c r="Z1822" s="2">
        <v>0</v>
      </c>
      <c r="AA1822" s="2" t="s">
        <v>85</v>
      </c>
      <c r="AB1822" s="13" t="str">
        <f t="shared" si="547"/>
        <v/>
      </c>
      <c r="AC1822" s="2">
        <v>0</v>
      </c>
      <c r="AD1822" s="3">
        <v>2</v>
      </c>
      <c r="AE1822" s="3">
        <v>1.5</v>
      </c>
      <c r="AF1822" s="3">
        <v>0</v>
      </c>
      <c r="AG1822" s="3">
        <v>0</v>
      </c>
      <c r="AH1822" s="3">
        <v>1.75</v>
      </c>
      <c r="AI1822" s="3">
        <v>0</v>
      </c>
      <c r="AJ1822" s="3">
        <v>40</v>
      </c>
      <c r="AK1822" t="s">
        <v>85</v>
      </c>
      <c r="AL1822" s="10"/>
      <c r="AM1822" s="10"/>
      <c r="AN1822" s="8">
        <v>45065</v>
      </c>
      <c r="AQ1822" s="10">
        <v>45076</v>
      </c>
      <c r="AR1822" t="s">
        <v>88</v>
      </c>
      <c r="AS1822" t="s">
        <v>203</v>
      </c>
      <c r="AX1822">
        <v>0</v>
      </c>
      <c r="AY1822">
        <v>0</v>
      </c>
      <c r="AZ1822">
        <v>0</v>
      </c>
      <c r="BA1822">
        <v>0</v>
      </c>
      <c r="BB1822">
        <v>0</v>
      </c>
      <c r="BC1822">
        <v>0</v>
      </c>
      <c r="BD1822">
        <v>30</v>
      </c>
      <c r="BE1822">
        <v>30</v>
      </c>
      <c r="BF1822">
        <v>0</v>
      </c>
      <c r="BG1822">
        <v>0</v>
      </c>
      <c r="BH1822">
        <v>0</v>
      </c>
      <c r="BI1822">
        <v>0</v>
      </c>
      <c r="BJ1822" t="s">
        <v>91</v>
      </c>
      <c r="BK1822" t="s">
        <v>101</v>
      </c>
      <c r="BL1822" t="s">
        <v>326</v>
      </c>
      <c r="BM1822" t="s">
        <v>94</v>
      </c>
      <c r="BP1822" t="s">
        <v>6005</v>
      </c>
      <c r="BQ1822" s="12" t="s">
        <v>8706</v>
      </c>
      <c r="BR1822" s="12" t="s">
        <v>8707</v>
      </c>
      <c r="BS1822">
        <v>15</v>
      </c>
      <c r="BT1822">
        <v>0</v>
      </c>
      <c r="BU1822">
        <v>0</v>
      </c>
      <c r="BV1822">
        <v>3</v>
      </c>
      <c r="BW1822">
        <v>0</v>
      </c>
      <c r="BY1822">
        <v>0</v>
      </c>
      <c r="BZ1822">
        <v>45</v>
      </c>
      <c r="CS1822">
        <f t="shared" si="554"/>
        <v>1</v>
      </c>
      <c r="CT1822" s="5" t="str">
        <f t="shared" si="548"/>
        <v/>
      </c>
      <c r="CU1822" t="str">
        <f t="shared" si="554"/>
        <v/>
      </c>
      <c r="CV1822">
        <f t="shared" si="554"/>
        <v>1</v>
      </c>
      <c r="CW1822">
        <f t="shared" si="554"/>
        <v>1</v>
      </c>
      <c r="CX1822">
        <f t="shared" si="554"/>
        <v>1</v>
      </c>
      <c r="CY1822">
        <f t="shared" si="554"/>
        <v>1</v>
      </c>
      <c r="CZ1822" t="str">
        <f t="shared" si="554"/>
        <v/>
      </c>
      <c r="DA1822" t="str">
        <f t="shared" si="554"/>
        <v/>
      </c>
      <c r="DB1822" t="str">
        <f t="shared" si="554"/>
        <v/>
      </c>
      <c r="DC1822" t="str">
        <f t="shared" si="554"/>
        <v/>
      </c>
      <c r="DD1822">
        <f t="shared" si="554"/>
        <v>1</v>
      </c>
      <c r="DE1822">
        <f t="shared" si="554"/>
        <v>1</v>
      </c>
      <c r="DF1822">
        <f t="shared" si="554"/>
        <v>1</v>
      </c>
      <c r="DG1822">
        <f t="shared" si="554"/>
        <v>1</v>
      </c>
      <c r="DH1822">
        <f t="shared" ref="DH1822" si="555">IF(OR(ISNUMBER(FIND(DH$1,$BK1822)),ISNUMBER(FIND(DH$1,$BL1822)),ISNUMBER(FIND(DH$1,$BM1822))),1,"")</f>
        <v>1</v>
      </c>
      <c r="DI1822" t="str">
        <f t="shared" si="549"/>
        <v/>
      </c>
      <c r="DJ1822" t="str">
        <f t="shared" si="550"/>
        <v/>
      </c>
    </row>
    <row r="1823" spans="1:114" ht="18" customHeight="1" x14ac:dyDescent="0.3">
      <c r="A1823" s="9" t="s">
        <v>3774</v>
      </c>
      <c r="B1823" s="9" t="s">
        <v>3775</v>
      </c>
      <c r="C1823" s="9" t="s">
        <v>3778</v>
      </c>
      <c r="D1823" s="9" t="s">
        <v>3779</v>
      </c>
      <c r="G1823" t="str">
        <f t="shared" si="542"/>
        <v>國英</v>
      </c>
      <c r="H1823" s="9" t="str">
        <f t="shared" si="543"/>
        <v>國</v>
      </c>
      <c r="I1823" s="9" t="str">
        <f t="shared" si="544"/>
        <v>英</v>
      </c>
      <c r="J1823" t="str">
        <f t="shared" si="551"/>
        <v/>
      </c>
      <c r="K1823" t="str">
        <f t="shared" si="552"/>
        <v/>
      </c>
      <c r="L1823" s="9" t="str">
        <f t="shared" si="545"/>
        <v/>
      </c>
      <c r="M1823" s="9" t="str">
        <f t="shared" si="546"/>
        <v/>
      </c>
      <c r="N1823" s="1" t="s">
        <v>418</v>
      </c>
      <c r="O1823" s="1" t="s">
        <v>418</v>
      </c>
      <c r="P1823" s="1" t="s">
        <v>85</v>
      </c>
      <c r="Q1823" s="1" t="s">
        <v>85</v>
      </c>
      <c r="R1823" s="1" t="s">
        <v>85</v>
      </c>
      <c r="S1823" s="1" t="s">
        <v>85</v>
      </c>
      <c r="T1823" s="1" t="s">
        <v>85</v>
      </c>
      <c r="U1823" s="2">
        <v>13</v>
      </c>
      <c r="V1823" s="2">
        <v>6</v>
      </c>
      <c r="W1823" s="2">
        <v>0</v>
      </c>
      <c r="X1823" s="2">
        <v>0</v>
      </c>
      <c r="Y1823" s="2">
        <v>0</v>
      </c>
      <c r="Z1823" s="2">
        <v>0</v>
      </c>
      <c r="AA1823" s="2" t="s">
        <v>85</v>
      </c>
      <c r="AB1823" s="13" t="str">
        <f t="shared" si="547"/>
        <v/>
      </c>
      <c r="AC1823" s="2">
        <v>0</v>
      </c>
      <c r="AD1823" s="3">
        <v>1</v>
      </c>
      <c r="AE1823" s="3">
        <v>1.5</v>
      </c>
      <c r="AF1823" s="3">
        <v>0</v>
      </c>
      <c r="AG1823" s="3">
        <v>0</v>
      </c>
      <c r="AH1823" s="3">
        <v>0</v>
      </c>
      <c r="AI1823" s="3">
        <v>0</v>
      </c>
      <c r="AJ1823" s="3">
        <v>40</v>
      </c>
      <c r="AK1823" t="s">
        <v>85</v>
      </c>
      <c r="AL1823" s="10">
        <v>45065</v>
      </c>
      <c r="AM1823" s="10">
        <v>45066</v>
      </c>
      <c r="AQ1823" s="10">
        <v>45076</v>
      </c>
      <c r="AR1823" t="s">
        <v>88</v>
      </c>
      <c r="AS1823" t="s">
        <v>203</v>
      </c>
      <c r="AX1823">
        <v>0</v>
      </c>
      <c r="AY1823">
        <v>0</v>
      </c>
      <c r="AZ1823">
        <v>0</v>
      </c>
      <c r="BA1823">
        <v>0</v>
      </c>
      <c r="BB1823">
        <v>0</v>
      </c>
      <c r="BC1823">
        <v>0</v>
      </c>
      <c r="BD1823">
        <v>30</v>
      </c>
      <c r="BE1823">
        <v>30</v>
      </c>
      <c r="BF1823">
        <v>0</v>
      </c>
      <c r="BG1823">
        <v>0</v>
      </c>
      <c r="BH1823">
        <v>0</v>
      </c>
      <c r="BI1823">
        <v>0</v>
      </c>
      <c r="BJ1823" t="s">
        <v>91</v>
      </c>
      <c r="BK1823" t="s">
        <v>92</v>
      </c>
      <c r="BL1823" t="s">
        <v>858</v>
      </c>
      <c r="BM1823" t="s">
        <v>94</v>
      </c>
      <c r="BN1823" t="s">
        <v>124</v>
      </c>
      <c r="BP1823" t="s">
        <v>6006</v>
      </c>
      <c r="BQ1823" s="11" t="s">
        <v>6007</v>
      </c>
      <c r="BR1823" s="12" t="s">
        <v>8708</v>
      </c>
      <c r="BS1823">
        <v>27</v>
      </c>
      <c r="BT1823">
        <v>0</v>
      </c>
      <c r="BU1823">
        <v>0</v>
      </c>
      <c r="BV1823">
        <v>3</v>
      </c>
      <c r="BW1823">
        <v>1</v>
      </c>
      <c r="BX1823" t="s">
        <v>9131</v>
      </c>
      <c r="BY1823">
        <v>0</v>
      </c>
      <c r="BZ1823">
        <v>162</v>
      </c>
      <c r="CH1823">
        <v>0</v>
      </c>
      <c r="CI1823">
        <v>0</v>
      </c>
      <c r="CJ1823">
        <v>0</v>
      </c>
      <c r="CK1823">
        <v>0</v>
      </c>
      <c r="CL1823">
        <v>0</v>
      </c>
      <c r="CM1823">
        <v>0</v>
      </c>
      <c r="CN1823">
        <v>0</v>
      </c>
      <c r="CO1823">
        <v>0</v>
      </c>
      <c r="CP1823">
        <v>0</v>
      </c>
      <c r="CQ1823">
        <v>0</v>
      </c>
      <c r="CS1823">
        <f t="shared" ref="CS1823:DH1838" si="556">IF(OR(ISNUMBER(FIND(CS$1,$BK1823)),ISNUMBER(FIND(CS$1,$BL1823)),ISNUMBER(FIND(CS$1,$BM1823))),1,"")</f>
        <v>1</v>
      </c>
      <c r="CT1823" s="5">
        <f t="shared" si="548"/>
        <v>1</v>
      </c>
      <c r="CU1823" t="str">
        <f t="shared" si="556"/>
        <v/>
      </c>
      <c r="CV1823" t="str">
        <f t="shared" si="556"/>
        <v/>
      </c>
      <c r="CW1823">
        <f t="shared" si="556"/>
        <v>1</v>
      </c>
      <c r="CX1823">
        <f t="shared" si="556"/>
        <v>1</v>
      </c>
      <c r="CY1823" t="str">
        <f t="shared" si="556"/>
        <v/>
      </c>
      <c r="CZ1823" t="str">
        <f t="shared" si="556"/>
        <v/>
      </c>
      <c r="DA1823">
        <f t="shared" si="556"/>
        <v>1</v>
      </c>
      <c r="DB1823" t="str">
        <f t="shared" si="556"/>
        <v/>
      </c>
      <c r="DC1823" t="str">
        <f t="shared" si="556"/>
        <v/>
      </c>
      <c r="DD1823" t="str">
        <f t="shared" si="556"/>
        <v/>
      </c>
      <c r="DE1823">
        <f t="shared" si="556"/>
        <v>1</v>
      </c>
      <c r="DF1823">
        <f t="shared" si="556"/>
        <v>1</v>
      </c>
      <c r="DG1823">
        <f t="shared" si="556"/>
        <v>1</v>
      </c>
      <c r="DH1823">
        <f t="shared" si="556"/>
        <v>1</v>
      </c>
      <c r="DI1823" t="str">
        <f t="shared" si="549"/>
        <v/>
      </c>
      <c r="DJ1823" t="str">
        <f t="shared" si="550"/>
        <v/>
      </c>
    </row>
    <row r="1824" spans="1:114" ht="18" customHeight="1" x14ac:dyDescent="0.3">
      <c r="A1824" s="9" t="s">
        <v>3774</v>
      </c>
      <c r="B1824" s="9" t="s">
        <v>3775</v>
      </c>
      <c r="C1824" s="9" t="s">
        <v>3780</v>
      </c>
      <c r="D1824" s="9" t="s">
        <v>3781</v>
      </c>
      <c r="G1824" t="str">
        <f t="shared" si="542"/>
        <v>國英社</v>
      </c>
      <c r="H1824" s="9" t="str">
        <f t="shared" si="543"/>
        <v>國</v>
      </c>
      <c r="I1824" s="9" t="str">
        <f t="shared" si="544"/>
        <v>英</v>
      </c>
      <c r="J1824" t="str">
        <f t="shared" si="551"/>
        <v/>
      </c>
      <c r="K1824" t="str">
        <f t="shared" si="552"/>
        <v/>
      </c>
      <c r="L1824" s="9" t="str">
        <f t="shared" si="545"/>
        <v>社</v>
      </c>
      <c r="M1824" s="9" t="str">
        <f t="shared" si="546"/>
        <v/>
      </c>
      <c r="N1824" s="1" t="s">
        <v>85</v>
      </c>
      <c r="O1824" s="1" t="s">
        <v>85</v>
      </c>
      <c r="P1824" s="1" t="s">
        <v>85</v>
      </c>
      <c r="Q1824" s="1" t="s">
        <v>85</v>
      </c>
      <c r="R1824" s="1" t="s">
        <v>85</v>
      </c>
      <c r="S1824" s="1" t="s">
        <v>85</v>
      </c>
      <c r="T1824" s="1" t="s">
        <v>85</v>
      </c>
      <c r="U1824" s="2">
        <v>0</v>
      </c>
      <c r="V1824" s="2">
        <v>0</v>
      </c>
      <c r="W1824" s="2">
        <v>0</v>
      </c>
      <c r="X1824" s="2">
        <v>0</v>
      </c>
      <c r="Y1824" s="2">
        <v>0</v>
      </c>
      <c r="Z1824" s="2">
        <v>0</v>
      </c>
      <c r="AA1824" s="2" t="s">
        <v>85</v>
      </c>
      <c r="AB1824" s="13" t="str">
        <f t="shared" si="547"/>
        <v/>
      </c>
      <c r="AC1824" s="2">
        <v>0</v>
      </c>
      <c r="AD1824" s="3">
        <v>2</v>
      </c>
      <c r="AE1824" s="3">
        <v>1.5</v>
      </c>
      <c r="AF1824" s="3">
        <v>0</v>
      </c>
      <c r="AG1824" s="3">
        <v>0</v>
      </c>
      <c r="AH1824" s="3">
        <v>1.5</v>
      </c>
      <c r="AI1824" s="3">
        <v>0</v>
      </c>
      <c r="AJ1824" s="3">
        <v>30</v>
      </c>
      <c r="AK1824" t="s">
        <v>431</v>
      </c>
      <c r="AL1824" s="10">
        <v>45066</v>
      </c>
      <c r="AM1824" s="10">
        <v>45067</v>
      </c>
      <c r="AQ1824" s="10">
        <v>45076</v>
      </c>
      <c r="AR1824" t="s">
        <v>88</v>
      </c>
      <c r="AS1824" t="s">
        <v>3782</v>
      </c>
      <c r="AX1824">
        <v>0</v>
      </c>
      <c r="AY1824">
        <v>0</v>
      </c>
      <c r="AZ1824">
        <v>0</v>
      </c>
      <c r="BA1824">
        <v>0</v>
      </c>
      <c r="BB1824">
        <v>0</v>
      </c>
      <c r="BC1824">
        <v>0</v>
      </c>
      <c r="BD1824">
        <v>25</v>
      </c>
      <c r="BE1824">
        <v>25</v>
      </c>
      <c r="BF1824">
        <v>0</v>
      </c>
      <c r="BG1824">
        <v>0</v>
      </c>
      <c r="BH1824">
        <v>0</v>
      </c>
      <c r="BI1824">
        <v>0</v>
      </c>
      <c r="BJ1824" t="s">
        <v>91</v>
      </c>
      <c r="BK1824" t="s">
        <v>92</v>
      </c>
      <c r="BL1824" t="s">
        <v>399</v>
      </c>
      <c r="BM1824" t="s">
        <v>94</v>
      </c>
      <c r="BN1824" t="s">
        <v>124</v>
      </c>
      <c r="BP1824" t="s">
        <v>6008</v>
      </c>
      <c r="BQ1824" s="11" t="s">
        <v>6009</v>
      </c>
      <c r="BR1824" s="11" t="s">
        <v>6010</v>
      </c>
      <c r="BS1824">
        <v>21</v>
      </c>
      <c r="BT1824">
        <v>0</v>
      </c>
      <c r="BU1824">
        <v>0</v>
      </c>
      <c r="BV1824">
        <v>2</v>
      </c>
      <c r="BW1824">
        <v>0</v>
      </c>
      <c r="BY1824">
        <v>0</v>
      </c>
      <c r="BZ1824">
        <v>126</v>
      </c>
      <c r="CC1824" t="s">
        <v>418</v>
      </c>
      <c r="CE1824" t="s">
        <v>418</v>
      </c>
      <c r="CH1824">
        <v>6</v>
      </c>
      <c r="CI1824">
        <v>0</v>
      </c>
      <c r="CJ1824">
        <v>8</v>
      </c>
      <c r="CK1824">
        <v>0</v>
      </c>
      <c r="CL1824">
        <v>0</v>
      </c>
      <c r="CM1824">
        <v>2</v>
      </c>
      <c r="CN1824">
        <v>0</v>
      </c>
      <c r="CO1824">
        <v>2</v>
      </c>
      <c r="CP1824">
        <v>0</v>
      </c>
      <c r="CQ1824">
        <v>0</v>
      </c>
      <c r="CS1824">
        <f t="shared" si="556"/>
        <v>1</v>
      </c>
      <c r="CT1824" s="5">
        <f t="shared" si="548"/>
        <v>1</v>
      </c>
      <c r="CU1824" t="str">
        <f t="shared" si="556"/>
        <v/>
      </c>
      <c r="CV1824" t="str">
        <f t="shared" si="556"/>
        <v/>
      </c>
      <c r="CW1824">
        <f t="shared" si="556"/>
        <v>1</v>
      </c>
      <c r="CX1824">
        <f t="shared" si="556"/>
        <v>1</v>
      </c>
      <c r="CY1824" t="str">
        <f t="shared" si="556"/>
        <v/>
      </c>
      <c r="CZ1824" t="str">
        <f t="shared" si="556"/>
        <v/>
      </c>
      <c r="DA1824" t="str">
        <f t="shared" si="556"/>
        <v/>
      </c>
      <c r="DB1824">
        <f t="shared" si="556"/>
        <v>1</v>
      </c>
      <c r="DC1824" t="str">
        <f t="shared" si="556"/>
        <v/>
      </c>
      <c r="DD1824">
        <f t="shared" si="556"/>
        <v>1</v>
      </c>
      <c r="DE1824">
        <f t="shared" si="556"/>
        <v>1</v>
      </c>
      <c r="DF1824">
        <f t="shared" si="556"/>
        <v>1</v>
      </c>
      <c r="DG1824">
        <f t="shared" si="556"/>
        <v>1</v>
      </c>
      <c r="DH1824">
        <f t="shared" si="556"/>
        <v>1</v>
      </c>
      <c r="DI1824" t="str">
        <f t="shared" si="549"/>
        <v/>
      </c>
      <c r="DJ1824" t="str">
        <f t="shared" si="550"/>
        <v/>
      </c>
    </row>
    <row r="1825" spans="1:114" ht="18" customHeight="1" x14ac:dyDescent="0.3">
      <c r="A1825" s="9" t="s">
        <v>3774</v>
      </c>
      <c r="B1825" s="9" t="s">
        <v>3775</v>
      </c>
      <c r="C1825" s="9" t="s">
        <v>6554</v>
      </c>
      <c r="D1825" s="9" t="s">
        <v>6555</v>
      </c>
      <c r="G1825" t="str">
        <f t="shared" si="542"/>
        <v>國英</v>
      </c>
      <c r="H1825" s="9" t="str">
        <f t="shared" si="543"/>
        <v>國</v>
      </c>
      <c r="I1825" s="9" t="str">
        <f t="shared" si="544"/>
        <v>英</v>
      </c>
      <c r="J1825" t="str">
        <f t="shared" si="551"/>
        <v/>
      </c>
      <c r="K1825" t="str">
        <f t="shared" si="552"/>
        <v/>
      </c>
      <c r="L1825" s="9" t="str">
        <f t="shared" si="545"/>
        <v/>
      </c>
      <c r="M1825" s="9" t="str">
        <f t="shared" si="546"/>
        <v/>
      </c>
      <c r="N1825" s="1" t="s">
        <v>418</v>
      </c>
      <c r="O1825" s="1" t="s">
        <v>418</v>
      </c>
      <c r="P1825" s="1" t="s">
        <v>85</v>
      </c>
      <c r="Q1825" s="1" t="s">
        <v>85</v>
      </c>
      <c r="R1825" s="1" t="s">
        <v>85</v>
      </c>
      <c r="S1825" s="1" t="s">
        <v>85</v>
      </c>
      <c r="T1825" s="1" t="s">
        <v>85</v>
      </c>
      <c r="U1825" s="2">
        <v>0</v>
      </c>
      <c r="V1825" s="2">
        <v>0</v>
      </c>
      <c r="W1825" s="2">
        <v>0</v>
      </c>
      <c r="X1825" s="2">
        <v>0</v>
      </c>
      <c r="Y1825" s="2">
        <v>0</v>
      </c>
      <c r="Z1825" s="2">
        <v>0</v>
      </c>
      <c r="AA1825" s="2" t="s">
        <v>85</v>
      </c>
      <c r="AB1825" s="13" t="str">
        <f t="shared" si="547"/>
        <v/>
      </c>
      <c r="AC1825" s="2">
        <v>0</v>
      </c>
      <c r="AD1825" s="3">
        <v>0</v>
      </c>
      <c r="AE1825" s="3">
        <v>0</v>
      </c>
      <c r="AF1825" s="3">
        <v>0</v>
      </c>
      <c r="AG1825" s="3">
        <v>0</v>
      </c>
      <c r="AH1825" s="3">
        <v>0</v>
      </c>
      <c r="AI1825" s="3">
        <v>0</v>
      </c>
      <c r="AJ1825" s="3">
        <v>0</v>
      </c>
      <c r="AK1825" t="s">
        <v>85</v>
      </c>
      <c r="AL1825" s="10"/>
      <c r="AM1825" s="10"/>
      <c r="AN1825" s="8">
        <v>45065</v>
      </c>
      <c r="AQ1825" s="10">
        <v>45076</v>
      </c>
      <c r="AR1825" t="s">
        <v>88</v>
      </c>
      <c r="AS1825" t="s">
        <v>203</v>
      </c>
      <c r="AX1825">
        <v>0</v>
      </c>
      <c r="AY1825">
        <v>0</v>
      </c>
      <c r="AZ1825">
        <v>0</v>
      </c>
      <c r="BA1825">
        <v>0</v>
      </c>
      <c r="BB1825">
        <v>0</v>
      </c>
      <c r="BC1825">
        <v>0</v>
      </c>
      <c r="BD1825">
        <v>70</v>
      </c>
      <c r="BE1825">
        <v>30</v>
      </c>
      <c r="BF1825">
        <v>0</v>
      </c>
      <c r="BG1825">
        <v>0</v>
      </c>
      <c r="BH1825">
        <v>0</v>
      </c>
      <c r="BI1825">
        <v>0</v>
      </c>
      <c r="BJ1825" t="s">
        <v>91</v>
      </c>
      <c r="BK1825" t="s">
        <v>92</v>
      </c>
      <c r="BL1825" t="s">
        <v>1677</v>
      </c>
      <c r="BM1825" t="s">
        <v>138</v>
      </c>
      <c r="BN1825" t="s">
        <v>8709</v>
      </c>
      <c r="BP1825" t="s">
        <v>6011</v>
      </c>
      <c r="BQ1825" s="12" t="s">
        <v>8710</v>
      </c>
      <c r="BR1825" s="12" t="s">
        <v>8711</v>
      </c>
      <c r="BS1825">
        <v>1</v>
      </c>
      <c r="BT1825">
        <v>0</v>
      </c>
      <c r="BU1825">
        <v>0</v>
      </c>
      <c r="BV1825">
        <v>0</v>
      </c>
      <c r="BW1825">
        <v>0</v>
      </c>
      <c r="BY1825">
        <v>0</v>
      </c>
      <c r="BZ1825">
        <v>50</v>
      </c>
      <c r="CS1825">
        <f t="shared" si="556"/>
        <v>1</v>
      </c>
      <c r="CT1825" s="5">
        <f t="shared" si="548"/>
        <v>1</v>
      </c>
      <c r="CU1825" t="str">
        <f t="shared" si="556"/>
        <v/>
      </c>
      <c r="CV1825" t="str">
        <f t="shared" si="556"/>
        <v/>
      </c>
      <c r="CW1825" t="str">
        <f t="shared" si="556"/>
        <v/>
      </c>
      <c r="CX1825" t="str">
        <f t="shared" si="556"/>
        <v/>
      </c>
      <c r="CY1825" t="str">
        <f t="shared" si="556"/>
        <v/>
      </c>
      <c r="CZ1825" t="str">
        <f t="shared" si="556"/>
        <v/>
      </c>
      <c r="DA1825" t="str">
        <f t="shared" si="556"/>
        <v/>
      </c>
      <c r="DB1825">
        <f t="shared" si="556"/>
        <v>1</v>
      </c>
      <c r="DC1825" t="str">
        <f t="shared" si="556"/>
        <v/>
      </c>
      <c r="DD1825" t="str">
        <f t="shared" si="556"/>
        <v/>
      </c>
      <c r="DE1825">
        <f t="shared" si="556"/>
        <v>1</v>
      </c>
      <c r="DF1825" t="str">
        <f t="shared" si="556"/>
        <v/>
      </c>
      <c r="DG1825">
        <f t="shared" si="556"/>
        <v>1</v>
      </c>
      <c r="DH1825">
        <f t="shared" si="556"/>
        <v>1</v>
      </c>
      <c r="DI1825" t="str">
        <f t="shared" si="549"/>
        <v/>
      </c>
      <c r="DJ1825" t="str">
        <f t="shared" si="550"/>
        <v/>
      </c>
    </row>
    <row r="1826" spans="1:114" ht="18" customHeight="1" x14ac:dyDescent="0.3">
      <c r="A1826" s="9" t="s">
        <v>3783</v>
      </c>
      <c r="B1826" s="9" t="s">
        <v>3784</v>
      </c>
      <c r="C1826" s="9" t="s">
        <v>3785</v>
      </c>
      <c r="D1826" s="9" t="s">
        <v>178</v>
      </c>
      <c r="G1826" t="str">
        <f t="shared" si="542"/>
        <v>國</v>
      </c>
      <c r="H1826" s="9" t="str">
        <f t="shared" si="543"/>
        <v>國</v>
      </c>
      <c r="I1826" s="9" t="str">
        <f t="shared" si="544"/>
        <v/>
      </c>
      <c r="J1826" t="str">
        <f t="shared" si="551"/>
        <v/>
      </c>
      <c r="K1826" t="str">
        <f t="shared" si="552"/>
        <v/>
      </c>
      <c r="L1826" s="9" t="str">
        <f t="shared" si="545"/>
        <v/>
      </c>
      <c r="M1826" s="9" t="str">
        <f t="shared" si="546"/>
        <v/>
      </c>
      <c r="N1826" s="1" t="s">
        <v>427</v>
      </c>
      <c r="O1826" s="1" t="s">
        <v>85</v>
      </c>
      <c r="P1826" s="1" t="s">
        <v>85</v>
      </c>
      <c r="Q1826" s="1" t="s">
        <v>85</v>
      </c>
      <c r="R1826" s="1" t="s">
        <v>85</v>
      </c>
      <c r="S1826" s="1" t="s">
        <v>85</v>
      </c>
      <c r="T1826" s="1" t="s">
        <v>85</v>
      </c>
      <c r="U1826" s="2">
        <v>3</v>
      </c>
      <c r="V1826" s="2">
        <v>0</v>
      </c>
      <c r="W1826" s="2">
        <v>0</v>
      </c>
      <c r="X1826" s="2">
        <v>0</v>
      </c>
      <c r="Y1826" s="2">
        <v>0</v>
      </c>
      <c r="Z1826" s="2">
        <v>0</v>
      </c>
      <c r="AA1826" s="2" t="s">
        <v>85</v>
      </c>
      <c r="AB1826" s="13" t="str">
        <f t="shared" si="547"/>
        <v>err</v>
      </c>
      <c r="AC1826" s="2">
        <v>0</v>
      </c>
      <c r="AD1826" s="3">
        <v>1</v>
      </c>
      <c r="AE1826" s="3">
        <v>0</v>
      </c>
      <c r="AF1826" s="3">
        <v>0</v>
      </c>
      <c r="AG1826" s="3">
        <v>0</v>
      </c>
      <c r="AH1826" s="3">
        <v>0</v>
      </c>
      <c r="AI1826" s="3">
        <v>0</v>
      </c>
      <c r="AJ1826" s="3">
        <v>10</v>
      </c>
      <c r="AK1826" t="s">
        <v>85</v>
      </c>
      <c r="AL1826" s="8">
        <v>45065</v>
      </c>
      <c r="AM1826" s="8">
        <v>45066</v>
      </c>
      <c r="AQ1826" s="10">
        <v>45076</v>
      </c>
      <c r="AR1826" t="s">
        <v>88</v>
      </c>
      <c r="AS1826" t="s">
        <v>203</v>
      </c>
      <c r="AX1826">
        <v>0</v>
      </c>
      <c r="AY1826">
        <v>0</v>
      </c>
      <c r="AZ1826">
        <v>0</v>
      </c>
      <c r="BA1826">
        <v>0</v>
      </c>
      <c r="BB1826">
        <v>0</v>
      </c>
      <c r="BC1826">
        <v>0</v>
      </c>
      <c r="BD1826">
        <v>40</v>
      </c>
      <c r="BE1826">
        <v>50</v>
      </c>
      <c r="BF1826">
        <v>0</v>
      </c>
      <c r="BG1826">
        <v>0</v>
      </c>
      <c r="BH1826">
        <v>0</v>
      </c>
      <c r="BI1826">
        <v>0</v>
      </c>
      <c r="BJ1826" t="s">
        <v>91</v>
      </c>
      <c r="BK1826" t="s">
        <v>101</v>
      </c>
      <c r="BL1826" t="s">
        <v>253</v>
      </c>
      <c r="BM1826" t="s">
        <v>133</v>
      </c>
      <c r="BQ1826" s="11" t="s">
        <v>3786</v>
      </c>
      <c r="BR1826" s="11" t="s">
        <v>6012</v>
      </c>
      <c r="BS1826">
        <v>26</v>
      </c>
      <c r="BT1826">
        <v>0</v>
      </c>
      <c r="BU1826">
        <v>0</v>
      </c>
      <c r="BV1826">
        <v>2</v>
      </c>
      <c r="BW1826">
        <v>0</v>
      </c>
      <c r="BY1826">
        <v>0</v>
      </c>
      <c r="BZ1826">
        <v>78</v>
      </c>
      <c r="CS1826">
        <f t="shared" si="556"/>
        <v>1</v>
      </c>
      <c r="CT1826" s="5" t="str">
        <f t="shared" si="548"/>
        <v/>
      </c>
      <c r="CU1826" t="str">
        <f t="shared" si="556"/>
        <v/>
      </c>
      <c r="CV1826">
        <f t="shared" si="556"/>
        <v>1</v>
      </c>
      <c r="CW1826">
        <f t="shared" si="556"/>
        <v>1</v>
      </c>
      <c r="CX1826" t="str">
        <f t="shared" si="556"/>
        <v/>
      </c>
      <c r="CY1826" t="str">
        <f t="shared" si="556"/>
        <v/>
      </c>
      <c r="CZ1826">
        <f t="shared" si="556"/>
        <v>1</v>
      </c>
      <c r="DA1826" t="str">
        <f t="shared" si="556"/>
        <v/>
      </c>
      <c r="DB1826" t="str">
        <f t="shared" si="556"/>
        <v/>
      </c>
      <c r="DC1826" t="str">
        <f t="shared" si="556"/>
        <v/>
      </c>
      <c r="DD1826" t="str">
        <f t="shared" si="556"/>
        <v/>
      </c>
      <c r="DE1826">
        <f t="shared" si="556"/>
        <v>1</v>
      </c>
      <c r="DF1826">
        <f t="shared" si="556"/>
        <v>1</v>
      </c>
      <c r="DG1826">
        <f t="shared" si="556"/>
        <v>1</v>
      </c>
      <c r="DH1826" t="str">
        <f t="shared" si="556"/>
        <v/>
      </c>
      <c r="DI1826" t="str">
        <f t="shared" si="549"/>
        <v/>
      </c>
      <c r="DJ1826" t="str">
        <f t="shared" si="550"/>
        <v/>
      </c>
    </row>
    <row r="1827" spans="1:114" ht="18" customHeight="1" x14ac:dyDescent="0.3">
      <c r="A1827" s="9" t="s">
        <v>3783</v>
      </c>
      <c r="B1827" s="9" t="s">
        <v>3784</v>
      </c>
      <c r="C1827" s="9" t="s">
        <v>3787</v>
      </c>
      <c r="D1827" s="9" t="s">
        <v>3788</v>
      </c>
      <c r="G1827" t="str">
        <f t="shared" si="542"/>
        <v>國</v>
      </c>
      <c r="H1827" s="9" t="str">
        <f t="shared" si="543"/>
        <v>國</v>
      </c>
      <c r="I1827" s="9" t="str">
        <f t="shared" si="544"/>
        <v/>
      </c>
      <c r="J1827" t="str">
        <f t="shared" si="551"/>
        <v/>
      </c>
      <c r="K1827" t="str">
        <f t="shared" si="552"/>
        <v/>
      </c>
      <c r="L1827" s="9" t="str">
        <f t="shared" si="545"/>
        <v/>
      </c>
      <c r="M1827" s="9" t="str">
        <f t="shared" si="546"/>
        <v/>
      </c>
      <c r="N1827" s="1" t="s">
        <v>427</v>
      </c>
      <c r="O1827" s="1" t="s">
        <v>85</v>
      </c>
      <c r="P1827" s="1" t="s">
        <v>85</v>
      </c>
      <c r="Q1827" s="1" t="s">
        <v>85</v>
      </c>
      <c r="R1827" s="1" t="s">
        <v>85</v>
      </c>
      <c r="S1827" s="1" t="s">
        <v>85</v>
      </c>
      <c r="T1827" s="1" t="s">
        <v>85</v>
      </c>
      <c r="U1827" s="2">
        <v>3</v>
      </c>
      <c r="V1827" s="2">
        <v>0</v>
      </c>
      <c r="W1827" s="2">
        <v>0</v>
      </c>
      <c r="X1827" s="2">
        <v>0</v>
      </c>
      <c r="Y1827" s="2">
        <v>0</v>
      </c>
      <c r="Z1827" s="2">
        <v>0</v>
      </c>
      <c r="AA1827" s="2" t="s">
        <v>85</v>
      </c>
      <c r="AB1827" s="13" t="str">
        <f t="shared" si="547"/>
        <v>err</v>
      </c>
      <c r="AC1827" s="2">
        <v>0</v>
      </c>
      <c r="AD1827" s="3">
        <v>2</v>
      </c>
      <c r="AE1827" s="3">
        <v>0</v>
      </c>
      <c r="AF1827" s="3">
        <v>0</v>
      </c>
      <c r="AG1827" s="3">
        <v>0</v>
      </c>
      <c r="AH1827" s="3">
        <v>0</v>
      </c>
      <c r="AI1827" s="3">
        <v>0</v>
      </c>
      <c r="AJ1827" s="3">
        <v>20</v>
      </c>
      <c r="AK1827" t="s">
        <v>85</v>
      </c>
      <c r="AL1827" s="10">
        <v>45065</v>
      </c>
      <c r="AM1827" s="10">
        <v>45066</v>
      </c>
      <c r="AQ1827" s="10">
        <v>45076</v>
      </c>
      <c r="AR1827" t="s">
        <v>88</v>
      </c>
      <c r="AS1827" t="s">
        <v>203</v>
      </c>
      <c r="AX1827">
        <v>0</v>
      </c>
      <c r="AY1827">
        <v>0</v>
      </c>
      <c r="AZ1827">
        <v>0</v>
      </c>
      <c r="BA1827">
        <v>0</v>
      </c>
      <c r="BB1827">
        <v>0</v>
      </c>
      <c r="BC1827">
        <v>0</v>
      </c>
      <c r="BD1827">
        <v>40</v>
      </c>
      <c r="BE1827">
        <v>40</v>
      </c>
      <c r="BF1827">
        <v>0</v>
      </c>
      <c r="BG1827">
        <v>0</v>
      </c>
      <c r="BH1827">
        <v>0</v>
      </c>
      <c r="BI1827">
        <v>0</v>
      </c>
      <c r="BJ1827" t="s">
        <v>91</v>
      </c>
      <c r="BK1827" t="s">
        <v>92</v>
      </c>
      <c r="BL1827" t="s">
        <v>272</v>
      </c>
      <c r="BM1827" t="s">
        <v>138</v>
      </c>
      <c r="BQ1827" s="11" t="s">
        <v>3786</v>
      </c>
      <c r="BR1827" s="12" t="s">
        <v>8712</v>
      </c>
      <c r="BS1827">
        <v>45</v>
      </c>
      <c r="BT1827">
        <v>0</v>
      </c>
      <c r="BU1827">
        <v>0</v>
      </c>
      <c r="BV1827">
        <v>2</v>
      </c>
      <c r="BW1827">
        <v>0</v>
      </c>
      <c r="BY1827">
        <v>0</v>
      </c>
      <c r="BZ1827">
        <v>135</v>
      </c>
      <c r="CS1827">
        <f t="shared" si="556"/>
        <v>1</v>
      </c>
      <c r="CT1827" s="5">
        <f t="shared" si="548"/>
        <v>1</v>
      </c>
      <c r="CU1827" t="str">
        <f t="shared" si="556"/>
        <v/>
      </c>
      <c r="CV1827" t="str">
        <f t="shared" si="556"/>
        <v/>
      </c>
      <c r="CW1827">
        <f t="shared" si="556"/>
        <v>1</v>
      </c>
      <c r="CX1827">
        <f t="shared" si="556"/>
        <v>1</v>
      </c>
      <c r="CY1827" t="str">
        <f t="shared" si="556"/>
        <v/>
      </c>
      <c r="CZ1827" t="str">
        <f t="shared" si="556"/>
        <v/>
      </c>
      <c r="DA1827" t="str">
        <f t="shared" si="556"/>
        <v/>
      </c>
      <c r="DB1827" t="str">
        <f t="shared" si="556"/>
        <v/>
      </c>
      <c r="DC1827" t="str">
        <f t="shared" si="556"/>
        <v/>
      </c>
      <c r="DD1827" t="str">
        <f t="shared" si="556"/>
        <v/>
      </c>
      <c r="DE1827">
        <f t="shared" si="556"/>
        <v>1</v>
      </c>
      <c r="DF1827" t="str">
        <f t="shared" si="556"/>
        <v/>
      </c>
      <c r="DG1827">
        <f t="shared" si="556"/>
        <v>1</v>
      </c>
      <c r="DH1827">
        <f t="shared" si="556"/>
        <v>1</v>
      </c>
      <c r="DI1827" t="str">
        <f t="shared" si="549"/>
        <v/>
      </c>
      <c r="DJ1827" t="str">
        <f t="shared" si="550"/>
        <v/>
      </c>
    </row>
    <row r="1828" spans="1:114" ht="18" customHeight="1" x14ac:dyDescent="0.3">
      <c r="A1828" s="9" t="s">
        <v>3783</v>
      </c>
      <c r="B1828" s="9" t="s">
        <v>3784</v>
      </c>
      <c r="C1828" s="9" t="s">
        <v>3789</v>
      </c>
      <c r="D1828" s="9" t="s">
        <v>468</v>
      </c>
      <c r="G1828" t="str">
        <f t="shared" si="542"/>
        <v>國</v>
      </c>
      <c r="H1828" s="9" t="str">
        <f t="shared" si="543"/>
        <v>國</v>
      </c>
      <c r="I1828" s="9" t="str">
        <f t="shared" si="544"/>
        <v/>
      </c>
      <c r="J1828" t="str">
        <f t="shared" si="551"/>
        <v/>
      </c>
      <c r="K1828" t="str">
        <f t="shared" si="552"/>
        <v/>
      </c>
      <c r="L1828" s="9" t="str">
        <f t="shared" si="545"/>
        <v/>
      </c>
      <c r="M1828" s="9" t="str">
        <f t="shared" si="546"/>
        <v/>
      </c>
      <c r="N1828" s="1" t="s">
        <v>427</v>
      </c>
      <c r="O1828" s="1" t="s">
        <v>85</v>
      </c>
      <c r="P1828" s="1" t="s">
        <v>85</v>
      </c>
      <c r="Q1828" s="1" t="s">
        <v>85</v>
      </c>
      <c r="R1828" s="1" t="s">
        <v>85</v>
      </c>
      <c r="S1828" s="1" t="s">
        <v>85</v>
      </c>
      <c r="T1828" s="1" t="s">
        <v>85</v>
      </c>
      <c r="U1828" s="2">
        <v>3</v>
      </c>
      <c r="V1828" s="2">
        <v>0</v>
      </c>
      <c r="W1828" s="2">
        <v>0</v>
      </c>
      <c r="X1828" s="2">
        <v>0</v>
      </c>
      <c r="Y1828" s="2">
        <v>0</v>
      </c>
      <c r="Z1828" s="2">
        <v>0</v>
      </c>
      <c r="AA1828" s="2" t="s">
        <v>85</v>
      </c>
      <c r="AB1828" s="13" t="str">
        <f t="shared" si="547"/>
        <v>err</v>
      </c>
      <c r="AC1828" s="2">
        <v>0</v>
      </c>
      <c r="AD1828" s="3">
        <v>1</v>
      </c>
      <c r="AE1828" s="3">
        <v>0</v>
      </c>
      <c r="AF1828" s="3">
        <v>0</v>
      </c>
      <c r="AG1828" s="3">
        <v>0</v>
      </c>
      <c r="AH1828" s="3">
        <v>0</v>
      </c>
      <c r="AI1828" s="3">
        <v>0</v>
      </c>
      <c r="AJ1828" s="3">
        <v>10</v>
      </c>
      <c r="AK1828" t="s">
        <v>85</v>
      </c>
      <c r="AL1828" s="10">
        <v>45065</v>
      </c>
      <c r="AM1828" s="10">
        <v>45066</v>
      </c>
      <c r="AQ1828" s="10">
        <v>45076</v>
      </c>
      <c r="AR1828" t="s">
        <v>88</v>
      </c>
      <c r="AS1828" t="s">
        <v>203</v>
      </c>
      <c r="AX1828">
        <v>0</v>
      </c>
      <c r="AY1828">
        <v>0</v>
      </c>
      <c r="AZ1828">
        <v>0</v>
      </c>
      <c r="BA1828">
        <v>0</v>
      </c>
      <c r="BB1828">
        <v>0</v>
      </c>
      <c r="BC1828">
        <v>0</v>
      </c>
      <c r="BD1828">
        <v>40</v>
      </c>
      <c r="BE1828">
        <v>50</v>
      </c>
      <c r="BF1828">
        <v>0</v>
      </c>
      <c r="BG1828">
        <v>0</v>
      </c>
      <c r="BH1828">
        <v>0</v>
      </c>
      <c r="BI1828">
        <v>0</v>
      </c>
      <c r="BJ1828" t="s">
        <v>91</v>
      </c>
      <c r="BK1828" t="s">
        <v>101</v>
      </c>
      <c r="BL1828" t="s">
        <v>275</v>
      </c>
      <c r="BM1828" t="s">
        <v>276</v>
      </c>
      <c r="BQ1828" s="11" t="s">
        <v>3786</v>
      </c>
      <c r="BR1828" s="11" t="s">
        <v>6013</v>
      </c>
      <c r="BS1828">
        <v>36</v>
      </c>
      <c r="BT1828">
        <v>0</v>
      </c>
      <c r="BU1828">
        <v>0</v>
      </c>
      <c r="BV1828">
        <v>1</v>
      </c>
      <c r="BW1828">
        <v>0</v>
      </c>
      <c r="BY1828">
        <v>0</v>
      </c>
      <c r="BZ1828">
        <v>108</v>
      </c>
      <c r="CS1828">
        <f t="shared" si="556"/>
        <v>1</v>
      </c>
      <c r="CT1828" s="5" t="str">
        <f t="shared" si="548"/>
        <v/>
      </c>
      <c r="CU1828" t="str">
        <f t="shared" si="556"/>
        <v/>
      </c>
      <c r="CV1828">
        <f t="shared" si="556"/>
        <v>1</v>
      </c>
      <c r="CW1828">
        <f t="shared" si="556"/>
        <v>1</v>
      </c>
      <c r="CX1828">
        <f t="shared" si="556"/>
        <v>1</v>
      </c>
      <c r="CY1828" t="str">
        <f t="shared" si="556"/>
        <v/>
      </c>
      <c r="CZ1828" t="str">
        <f t="shared" si="556"/>
        <v/>
      </c>
      <c r="DA1828">
        <f t="shared" si="556"/>
        <v>1</v>
      </c>
      <c r="DB1828" t="str">
        <f t="shared" si="556"/>
        <v/>
      </c>
      <c r="DC1828">
        <f t="shared" si="556"/>
        <v>1</v>
      </c>
      <c r="DD1828" t="str">
        <f t="shared" si="556"/>
        <v/>
      </c>
      <c r="DE1828">
        <f t="shared" si="556"/>
        <v>1</v>
      </c>
      <c r="DF1828" t="str">
        <f t="shared" si="556"/>
        <v/>
      </c>
      <c r="DG1828" t="str">
        <f t="shared" si="556"/>
        <v/>
      </c>
      <c r="DH1828">
        <f t="shared" si="556"/>
        <v>1</v>
      </c>
      <c r="DI1828" t="str">
        <f t="shared" si="549"/>
        <v/>
      </c>
      <c r="DJ1828" t="str">
        <f t="shared" si="550"/>
        <v/>
      </c>
    </row>
    <row r="1829" spans="1:114" ht="18" customHeight="1" x14ac:dyDescent="0.3">
      <c r="A1829" s="9" t="s">
        <v>3783</v>
      </c>
      <c r="B1829" s="9" t="s">
        <v>3784</v>
      </c>
      <c r="C1829" s="9" t="s">
        <v>3790</v>
      </c>
      <c r="D1829" s="9" t="s">
        <v>1337</v>
      </c>
      <c r="G1829" t="str">
        <f t="shared" si="542"/>
        <v>國</v>
      </c>
      <c r="H1829" s="9" t="str">
        <f t="shared" si="543"/>
        <v>國</v>
      </c>
      <c r="I1829" s="9" t="str">
        <f t="shared" si="544"/>
        <v/>
      </c>
      <c r="J1829" t="str">
        <f t="shared" si="551"/>
        <v/>
      </c>
      <c r="K1829" t="str">
        <f t="shared" si="552"/>
        <v/>
      </c>
      <c r="L1829" s="9" t="str">
        <f t="shared" si="545"/>
        <v/>
      </c>
      <c r="M1829" s="9" t="str">
        <f t="shared" si="546"/>
        <v/>
      </c>
      <c r="N1829" s="1" t="s">
        <v>427</v>
      </c>
      <c r="O1829" s="1" t="s">
        <v>85</v>
      </c>
      <c r="P1829" s="1" t="s">
        <v>85</v>
      </c>
      <c r="Q1829" s="1" t="s">
        <v>85</v>
      </c>
      <c r="R1829" s="1" t="s">
        <v>85</v>
      </c>
      <c r="S1829" s="1" t="s">
        <v>85</v>
      </c>
      <c r="T1829" s="1" t="s">
        <v>85</v>
      </c>
      <c r="U1829" s="2">
        <v>3</v>
      </c>
      <c r="V1829" s="2">
        <v>0</v>
      </c>
      <c r="W1829" s="2">
        <v>0</v>
      </c>
      <c r="X1829" s="2">
        <v>0</v>
      </c>
      <c r="Y1829" s="2">
        <v>0</v>
      </c>
      <c r="Z1829" s="2">
        <v>0</v>
      </c>
      <c r="AA1829" s="2" t="s">
        <v>85</v>
      </c>
      <c r="AB1829" s="13" t="str">
        <f t="shared" si="547"/>
        <v>err</v>
      </c>
      <c r="AC1829" s="2">
        <v>0</v>
      </c>
      <c r="AD1829" s="3">
        <v>1</v>
      </c>
      <c r="AE1829" s="3">
        <v>0</v>
      </c>
      <c r="AF1829" s="3">
        <v>0</v>
      </c>
      <c r="AG1829" s="3">
        <v>0</v>
      </c>
      <c r="AH1829" s="3">
        <v>0</v>
      </c>
      <c r="AI1829" s="3">
        <v>0</v>
      </c>
      <c r="AJ1829" s="3">
        <v>10</v>
      </c>
      <c r="AK1829" t="s">
        <v>85</v>
      </c>
      <c r="AL1829" s="10">
        <v>45065</v>
      </c>
      <c r="AM1829" s="10">
        <v>45066</v>
      </c>
      <c r="AQ1829" s="10">
        <v>45076</v>
      </c>
      <c r="AR1829" t="s">
        <v>88</v>
      </c>
      <c r="AS1829" t="s">
        <v>203</v>
      </c>
      <c r="AX1829">
        <v>0</v>
      </c>
      <c r="AY1829">
        <v>0</v>
      </c>
      <c r="AZ1829">
        <v>0</v>
      </c>
      <c r="BA1829">
        <v>0</v>
      </c>
      <c r="BB1829">
        <v>0</v>
      </c>
      <c r="BC1829">
        <v>0</v>
      </c>
      <c r="BD1829">
        <v>40</v>
      </c>
      <c r="BE1829">
        <v>50</v>
      </c>
      <c r="BF1829">
        <v>0</v>
      </c>
      <c r="BG1829">
        <v>0</v>
      </c>
      <c r="BH1829">
        <v>0</v>
      </c>
      <c r="BI1829">
        <v>0</v>
      </c>
      <c r="BJ1829" t="s">
        <v>91</v>
      </c>
      <c r="BK1829" t="s">
        <v>200</v>
      </c>
      <c r="BL1829" t="s">
        <v>3792</v>
      </c>
      <c r="BM1829" t="s">
        <v>212</v>
      </c>
      <c r="BN1829" t="s">
        <v>197</v>
      </c>
      <c r="BQ1829" s="11" t="s">
        <v>3786</v>
      </c>
      <c r="BR1829" s="11" t="s">
        <v>6014</v>
      </c>
      <c r="BS1829">
        <v>24</v>
      </c>
      <c r="BT1829">
        <v>0</v>
      </c>
      <c r="BU1829">
        <v>0</v>
      </c>
      <c r="BV1829">
        <v>2</v>
      </c>
      <c r="BW1829">
        <v>0</v>
      </c>
      <c r="BY1829">
        <v>0</v>
      </c>
      <c r="BZ1829">
        <v>72</v>
      </c>
      <c r="CS1829">
        <f t="shared" si="556"/>
        <v>1</v>
      </c>
      <c r="CT1829" s="5" t="str">
        <f t="shared" si="548"/>
        <v/>
      </c>
      <c r="CU1829" t="str">
        <f t="shared" si="556"/>
        <v/>
      </c>
      <c r="CV1829" t="str">
        <f t="shared" si="556"/>
        <v/>
      </c>
      <c r="CW1829" t="str">
        <f t="shared" si="556"/>
        <v/>
      </c>
      <c r="CX1829">
        <f t="shared" si="556"/>
        <v>1</v>
      </c>
      <c r="CY1829" t="str">
        <f t="shared" si="556"/>
        <v/>
      </c>
      <c r="CZ1829" t="str">
        <f t="shared" si="556"/>
        <v/>
      </c>
      <c r="DA1829" t="str">
        <f t="shared" si="556"/>
        <v/>
      </c>
      <c r="DB1829">
        <f t="shared" si="556"/>
        <v>1</v>
      </c>
      <c r="DC1829" t="str">
        <f t="shared" si="556"/>
        <v/>
      </c>
      <c r="DD1829" t="str">
        <f t="shared" si="556"/>
        <v/>
      </c>
      <c r="DE1829">
        <f t="shared" si="556"/>
        <v>1</v>
      </c>
      <c r="DF1829" t="str">
        <f t="shared" si="556"/>
        <v/>
      </c>
      <c r="DG1829">
        <f t="shared" si="556"/>
        <v>1</v>
      </c>
      <c r="DH1829" t="str">
        <f t="shared" si="556"/>
        <v/>
      </c>
      <c r="DI1829" t="str">
        <f t="shared" si="549"/>
        <v/>
      </c>
      <c r="DJ1829" t="str">
        <f t="shared" si="550"/>
        <v/>
      </c>
    </row>
    <row r="1830" spans="1:114" ht="18" customHeight="1" x14ac:dyDescent="0.3">
      <c r="A1830" s="9" t="s">
        <v>3783</v>
      </c>
      <c r="B1830" s="9" t="s">
        <v>3784</v>
      </c>
      <c r="C1830" s="9" t="s">
        <v>3791</v>
      </c>
      <c r="D1830" s="9" t="s">
        <v>3794</v>
      </c>
      <c r="G1830" t="str">
        <f t="shared" si="542"/>
        <v>國</v>
      </c>
      <c r="H1830" s="9" t="str">
        <f t="shared" si="543"/>
        <v>國</v>
      </c>
      <c r="I1830" s="9" t="str">
        <f t="shared" si="544"/>
        <v/>
      </c>
      <c r="J1830" t="str">
        <f t="shared" si="551"/>
        <v/>
      </c>
      <c r="K1830" t="str">
        <f t="shared" si="552"/>
        <v/>
      </c>
      <c r="L1830" s="9" t="str">
        <f t="shared" si="545"/>
        <v/>
      </c>
      <c r="M1830" s="9" t="str">
        <f t="shared" si="546"/>
        <v/>
      </c>
      <c r="N1830" s="1" t="s">
        <v>427</v>
      </c>
      <c r="O1830" s="1" t="s">
        <v>85</v>
      </c>
      <c r="P1830" s="1" t="s">
        <v>85</v>
      </c>
      <c r="Q1830" s="1" t="s">
        <v>85</v>
      </c>
      <c r="R1830" s="1" t="s">
        <v>85</v>
      </c>
      <c r="S1830" s="1" t="s">
        <v>85</v>
      </c>
      <c r="T1830" s="1" t="s">
        <v>85</v>
      </c>
      <c r="U1830" s="2">
        <v>5</v>
      </c>
      <c r="V1830" s="2">
        <v>0</v>
      </c>
      <c r="W1830" s="2">
        <v>0</v>
      </c>
      <c r="X1830" s="2">
        <v>0</v>
      </c>
      <c r="Y1830" s="2">
        <v>0</v>
      </c>
      <c r="Z1830" s="2">
        <v>0</v>
      </c>
      <c r="AA1830" s="2" t="s">
        <v>85</v>
      </c>
      <c r="AB1830" s="13" t="str">
        <f t="shared" si="547"/>
        <v>err</v>
      </c>
      <c r="AC1830" s="2">
        <v>0</v>
      </c>
      <c r="AD1830" s="3">
        <v>1</v>
      </c>
      <c r="AE1830" s="3">
        <v>0</v>
      </c>
      <c r="AF1830" s="3">
        <v>0</v>
      </c>
      <c r="AG1830" s="3">
        <v>0</v>
      </c>
      <c r="AH1830" s="3">
        <v>0</v>
      </c>
      <c r="AI1830" s="3">
        <v>0</v>
      </c>
      <c r="AJ1830" s="3">
        <v>10</v>
      </c>
      <c r="AK1830" t="s">
        <v>85</v>
      </c>
      <c r="AL1830" s="10">
        <v>45065</v>
      </c>
      <c r="AM1830" s="10">
        <v>45066</v>
      </c>
      <c r="AQ1830" s="10">
        <v>45076</v>
      </c>
      <c r="AR1830" t="s">
        <v>88</v>
      </c>
      <c r="AS1830" t="s">
        <v>203</v>
      </c>
      <c r="AX1830">
        <v>0</v>
      </c>
      <c r="AY1830">
        <v>0</v>
      </c>
      <c r="AZ1830">
        <v>0</v>
      </c>
      <c r="BA1830">
        <v>0</v>
      </c>
      <c r="BB1830">
        <v>0</v>
      </c>
      <c r="BC1830">
        <v>0</v>
      </c>
      <c r="BD1830">
        <v>40</v>
      </c>
      <c r="BE1830">
        <v>50</v>
      </c>
      <c r="BF1830">
        <v>0</v>
      </c>
      <c r="BG1830">
        <v>0</v>
      </c>
      <c r="BH1830">
        <v>0</v>
      </c>
      <c r="BI1830">
        <v>0</v>
      </c>
      <c r="BJ1830" t="s">
        <v>91</v>
      </c>
      <c r="BK1830" t="s">
        <v>92</v>
      </c>
      <c r="BL1830" t="s">
        <v>567</v>
      </c>
      <c r="BM1830" t="s">
        <v>212</v>
      </c>
      <c r="BQ1830" s="11" t="s">
        <v>3786</v>
      </c>
      <c r="BR1830" s="11" t="s">
        <v>6015</v>
      </c>
      <c r="BS1830">
        <v>10</v>
      </c>
      <c r="BT1830">
        <v>0</v>
      </c>
      <c r="BU1830">
        <v>0</v>
      </c>
      <c r="BV1830">
        <v>2</v>
      </c>
      <c r="BW1830">
        <v>0</v>
      </c>
      <c r="BY1830">
        <v>0</v>
      </c>
      <c r="BZ1830">
        <v>50</v>
      </c>
      <c r="CS1830">
        <f t="shared" si="556"/>
        <v>1</v>
      </c>
      <c r="CT1830" s="5">
        <f t="shared" si="548"/>
        <v>1</v>
      </c>
      <c r="CU1830" t="str">
        <f t="shared" si="556"/>
        <v/>
      </c>
      <c r="CV1830" t="str">
        <f t="shared" si="556"/>
        <v/>
      </c>
      <c r="CW1830">
        <f t="shared" si="556"/>
        <v>1</v>
      </c>
      <c r="CX1830">
        <f t="shared" si="556"/>
        <v>1</v>
      </c>
      <c r="CY1830" t="str">
        <f t="shared" si="556"/>
        <v/>
      </c>
      <c r="CZ1830" t="str">
        <f t="shared" si="556"/>
        <v/>
      </c>
      <c r="DA1830" t="str">
        <f t="shared" si="556"/>
        <v/>
      </c>
      <c r="DB1830" t="str">
        <f t="shared" si="556"/>
        <v/>
      </c>
      <c r="DC1830" t="str">
        <f t="shared" si="556"/>
        <v/>
      </c>
      <c r="DD1830">
        <f t="shared" si="556"/>
        <v>1</v>
      </c>
      <c r="DE1830">
        <f t="shared" si="556"/>
        <v>1</v>
      </c>
      <c r="DF1830" t="str">
        <f t="shared" si="556"/>
        <v/>
      </c>
      <c r="DG1830">
        <f t="shared" si="556"/>
        <v>1</v>
      </c>
      <c r="DH1830" t="str">
        <f t="shared" si="556"/>
        <v/>
      </c>
      <c r="DI1830" t="str">
        <f t="shared" si="549"/>
        <v/>
      </c>
      <c r="DJ1830" t="str">
        <f t="shared" si="550"/>
        <v/>
      </c>
    </row>
    <row r="1831" spans="1:114" ht="18" customHeight="1" x14ac:dyDescent="0.3">
      <c r="A1831" s="9" t="s">
        <v>3783</v>
      </c>
      <c r="B1831" s="9" t="s">
        <v>3784</v>
      </c>
      <c r="C1831" s="9" t="s">
        <v>3793</v>
      </c>
      <c r="D1831" s="9" t="s">
        <v>2569</v>
      </c>
      <c r="G1831" t="str">
        <f t="shared" si="542"/>
        <v>國</v>
      </c>
      <c r="H1831" s="9" t="str">
        <f t="shared" si="543"/>
        <v>國</v>
      </c>
      <c r="I1831" s="9" t="str">
        <f t="shared" si="544"/>
        <v/>
      </c>
      <c r="J1831" t="str">
        <f t="shared" si="551"/>
        <v/>
      </c>
      <c r="K1831" t="str">
        <f t="shared" si="552"/>
        <v/>
      </c>
      <c r="L1831" s="9" t="str">
        <f t="shared" si="545"/>
        <v/>
      </c>
      <c r="M1831" s="9" t="str">
        <f t="shared" si="546"/>
        <v/>
      </c>
      <c r="N1831" s="1" t="s">
        <v>427</v>
      </c>
      <c r="O1831" s="1" t="s">
        <v>85</v>
      </c>
      <c r="P1831" s="1" t="s">
        <v>85</v>
      </c>
      <c r="Q1831" s="1" t="s">
        <v>85</v>
      </c>
      <c r="R1831" s="1" t="s">
        <v>85</v>
      </c>
      <c r="S1831" s="1" t="s">
        <v>85</v>
      </c>
      <c r="T1831" s="1" t="s">
        <v>85</v>
      </c>
      <c r="U1831" s="2">
        <v>3</v>
      </c>
      <c r="V1831" s="2">
        <v>0</v>
      </c>
      <c r="W1831" s="2">
        <v>0</v>
      </c>
      <c r="X1831" s="2">
        <v>0</v>
      </c>
      <c r="Y1831" s="2">
        <v>0</v>
      </c>
      <c r="Z1831" s="2">
        <v>0</v>
      </c>
      <c r="AA1831" s="2" t="s">
        <v>85</v>
      </c>
      <c r="AB1831" s="13" t="str">
        <f t="shared" si="547"/>
        <v>err</v>
      </c>
      <c r="AC1831" s="2">
        <v>0</v>
      </c>
      <c r="AD1831" s="3">
        <v>1</v>
      </c>
      <c r="AE1831" s="3">
        <v>0</v>
      </c>
      <c r="AF1831" s="3">
        <v>0</v>
      </c>
      <c r="AG1831" s="3">
        <v>0</v>
      </c>
      <c r="AH1831" s="3">
        <v>0</v>
      </c>
      <c r="AI1831" s="3">
        <v>0</v>
      </c>
      <c r="AJ1831" s="3">
        <v>10</v>
      </c>
      <c r="AK1831" t="s">
        <v>85</v>
      </c>
      <c r="AL1831" s="10">
        <v>45065</v>
      </c>
      <c r="AM1831" s="10">
        <v>45066</v>
      </c>
      <c r="AQ1831" s="10">
        <v>45076</v>
      </c>
      <c r="AR1831" t="s">
        <v>88</v>
      </c>
      <c r="AS1831" t="s">
        <v>203</v>
      </c>
      <c r="AX1831">
        <v>0</v>
      </c>
      <c r="AY1831">
        <v>0</v>
      </c>
      <c r="AZ1831">
        <v>0</v>
      </c>
      <c r="BA1831">
        <v>0</v>
      </c>
      <c r="BB1831">
        <v>0</v>
      </c>
      <c r="BC1831">
        <v>0</v>
      </c>
      <c r="BD1831">
        <v>50</v>
      </c>
      <c r="BE1831">
        <v>40</v>
      </c>
      <c r="BF1831">
        <v>0</v>
      </c>
      <c r="BG1831">
        <v>0</v>
      </c>
      <c r="BH1831">
        <v>0</v>
      </c>
      <c r="BI1831">
        <v>0</v>
      </c>
      <c r="BJ1831" t="s">
        <v>91</v>
      </c>
      <c r="BK1831" t="s">
        <v>101</v>
      </c>
      <c r="BL1831" t="s">
        <v>3796</v>
      </c>
      <c r="BM1831" t="s">
        <v>138</v>
      </c>
      <c r="BQ1831" s="12" t="s">
        <v>8713</v>
      </c>
      <c r="BR1831" s="11" t="s">
        <v>6016</v>
      </c>
      <c r="BS1831">
        <v>18</v>
      </c>
      <c r="BT1831">
        <v>0</v>
      </c>
      <c r="BU1831">
        <v>0</v>
      </c>
      <c r="BV1831">
        <v>1</v>
      </c>
      <c r="BW1831">
        <v>0</v>
      </c>
      <c r="BY1831">
        <v>0</v>
      </c>
      <c r="BZ1831">
        <v>54</v>
      </c>
      <c r="CS1831">
        <f t="shared" si="556"/>
        <v>1</v>
      </c>
      <c r="CT1831" s="5" t="str">
        <f t="shared" si="548"/>
        <v/>
      </c>
      <c r="CU1831" t="str">
        <f t="shared" si="556"/>
        <v/>
      </c>
      <c r="CV1831">
        <f t="shared" si="556"/>
        <v>1</v>
      </c>
      <c r="CW1831" t="str">
        <f t="shared" si="556"/>
        <v/>
      </c>
      <c r="CX1831">
        <f t="shared" si="556"/>
        <v>1</v>
      </c>
      <c r="CY1831">
        <f t="shared" si="556"/>
        <v>1</v>
      </c>
      <c r="CZ1831" t="str">
        <f t="shared" si="556"/>
        <v/>
      </c>
      <c r="DA1831" t="str">
        <f t="shared" si="556"/>
        <v/>
      </c>
      <c r="DB1831" t="str">
        <f t="shared" si="556"/>
        <v/>
      </c>
      <c r="DC1831">
        <f t="shared" si="556"/>
        <v>1</v>
      </c>
      <c r="DD1831" t="str">
        <f t="shared" si="556"/>
        <v/>
      </c>
      <c r="DE1831">
        <f t="shared" si="556"/>
        <v>1</v>
      </c>
      <c r="DF1831" t="str">
        <f t="shared" si="556"/>
        <v/>
      </c>
      <c r="DG1831">
        <f t="shared" si="556"/>
        <v>1</v>
      </c>
      <c r="DH1831">
        <f t="shared" si="556"/>
        <v>1</v>
      </c>
      <c r="DI1831" t="str">
        <f t="shared" si="549"/>
        <v/>
      </c>
      <c r="DJ1831" t="str">
        <f t="shared" si="550"/>
        <v/>
      </c>
    </row>
    <row r="1832" spans="1:114" ht="18" customHeight="1" x14ac:dyDescent="0.3">
      <c r="A1832" s="9" t="s">
        <v>3783</v>
      </c>
      <c r="B1832" s="9" t="s">
        <v>3784</v>
      </c>
      <c r="C1832" s="9" t="s">
        <v>3795</v>
      </c>
      <c r="D1832" s="9" t="s">
        <v>1028</v>
      </c>
      <c r="G1832" t="str">
        <f t="shared" si="542"/>
        <v>國</v>
      </c>
      <c r="H1832" s="9" t="str">
        <f t="shared" si="543"/>
        <v>國</v>
      </c>
      <c r="I1832" s="9" t="str">
        <f t="shared" si="544"/>
        <v/>
      </c>
      <c r="J1832" t="str">
        <f t="shared" si="551"/>
        <v/>
      </c>
      <c r="K1832" t="str">
        <f t="shared" si="552"/>
        <v/>
      </c>
      <c r="L1832" s="9" t="str">
        <f t="shared" si="545"/>
        <v/>
      </c>
      <c r="M1832" s="9" t="str">
        <f t="shared" si="546"/>
        <v/>
      </c>
      <c r="N1832" s="1" t="s">
        <v>427</v>
      </c>
      <c r="O1832" s="1" t="s">
        <v>85</v>
      </c>
      <c r="P1832" s="1" t="s">
        <v>85</v>
      </c>
      <c r="Q1832" s="1" t="s">
        <v>85</v>
      </c>
      <c r="R1832" s="1" t="s">
        <v>85</v>
      </c>
      <c r="S1832" s="1" t="s">
        <v>85</v>
      </c>
      <c r="T1832" s="1" t="s">
        <v>85</v>
      </c>
      <c r="U1832" s="2">
        <v>3</v>
      </c>
      <c r="V1832" s="2">
        <v>0</v>
      </c>
      <c r="W1832" s="2">
        <v>0</v>
      </c>
      <c r="X1832" s="2">
        <v>0</v>
      </c>
      <c r="Y1832" s="2">
        <v>0</v>
      </c>
      <c r="Z1832" s="2">
        <v>0</v>
      </c>
      <c r="AA1832" s="2" t="s">
        <v>85</v>
      </c>
      <c r="AB1832" s="13" t="str">
        <f t="shared" si="547"/>
        <v>err</v>
      </c>
      <c r="AC1832" s="2">
        <v>0</v>
      </c>
      <c r="AD1832" s="3">
        <v>1</v>
      </c>
      <c r="AE1832" s="3">
        <v>0</v>
      </c>
      <c r="AF1832" s="3">
        <v>0</v>
      </c>
      <c r="AG1832" s="3">
        <v>0</v>
      </c>
      <c r="AH1832" s="3">
        <v>0</v>
      </c>
      <c r="AI1832" s="3">
        <v>0</v>
      </c>
      <c r="AJ1832" s="3">
        <v>10</v>
      </c>
      <c r="AK1832" t="s">
        <v>85</v>
      </c>
      <c r="AL1832" s="10">
        <v>45065</v>
      </c>
      <c r="AM1832" s="10">
        <v>45066</v>
      </c>
      <c r="AQ1832" s="10">
        <v>45076</v>
      </c>
      <c r="AR1832" t="s">
        <v>88</v>
      </c>
      <c r="AS1832" t="s">
        <v>203</v>
      </c>
      <c r="AX1832">
        <v>0</v>
      </c>
      <c r="AY1832">
        <v>0</v>
      </c>
      <c r="AZ1832">
        <v>0</v>
      </c>
      <c r="BA1832">
        <v>0</v>
      </c>
      <c r="BB1832">
        <v>0</v>
      </c>
      <c r="BC1832">
        <v>0</v>
      </c>
      <c r="BD1832">
        <v>40</v>
      </c>
      <c r="BE1832">
        <v>50</v>
      </c>
      <c r="BF1832">
        <v>0</v>
      </c>
      <c r="BG1832">
        <v>0</v>
      </c>
      <c r="BH1832">
        <v>0</v>
      </c>
      <c r="BI1832">
        <v>0</v>
      </c>
      <c r="BJ1832" t="s">
        <v>91</v>
      </c>
      <c r="BK1832" t="s">
        <v>92</v>
      </c>
      <c r="BL1832" t="s">
        <v>1932</v>
      </c>
      <c r="BM1832" t="s">
        <v>138</v>
      </c>
      <c r="BQ1832" s="11" t="s">
        <v>3786</v>
      </c>
      <c r="BR1832" s="12" t="s">
        <v>8714</v>
      </c>
      <c r="BS1832">
        <v>14</v>
      </c>
      <c r="BT1832">
        <v>0</v>
      </c>
      <c r="BU1832">
        <v>0</v>
      </c>
      <c r="BV1832">
        <v>0</v>
      </c>
      <c r="BW1832">
        <v>0</v>
      </c>
      <c r="BY1832">
        <v>0</v>
      </c>
      <c r="BZ1832">
        <v>42</v>
      </c>
      <c r="CS1832">
        <f t="shared" si="556"/>
        <v>1</v>
      </c>
      <c r="CT1832" s="5">
        <f t="shared" si="548"/>
        <v>1</v>
      </c>
      <c r="CU1832" t="str">
        <f t="shared" si="556"/>
        <v/>
      </c>
      <c r="CV1832" t="str">
        <f t="shared" si="556"/>
        <v/>
      </c>
      <c r="CW1832" t="str">
        <f t="shared" si="556"/>
        <v/>
      </c>
      <c r="CX1832">
        <f t="shared" si="556"/>
        <v>1</v>
      </c>
      <c r="CY1832" t="str">
        <f t="shared" si="556"/>
        <v/>
      </c>
      <c r="CZ1832">
        <f t="shared" si="556"/>
        <v>1</v>
      </c>
      <c r="DA1832" t="str">
        <f t="shared" si="556"/>
        <v/>
      </c>
      <c r="DB1832" t="str">
        <f t="shared" si="556"/>
        <v/>
      </c>
      <c r="DC1832" t="str">
        <f t="shared" si="556"/>
        <v/>
      </c>
      <c r="DD1832" t="str">
        <f t="shared" si="556"/>
        <v/>
      </c>
      <c r="DE1832">
        <f t="shared" si="556"/>
        <v>1</v>
      </c>
      <c r="DF1832" t="str">
        <f t="shared" si="556"/>
        <v/>
      </c>
      <c r="DG1832">
        <f t="shared" si="556"/>
        <v>1</v>
      </c>
      <c r="DH1832">
        <f t="shared" si="556"/>
        <v>1</v>
      </c>
      <c r="DI1832" t="str">
        <f t="shared" si="549"/>
        <v/>
      </c>
      <c r="DJ1832" t="str">
        <f t="shared" si="550"/>
        <v/>
      </c>
    </row>
    <row r="1833" spans="1:114" ht="18" customHeight="1" x14ac:dyDescent="0.3">
      <c r="A1833" s="9" t="s">
        <v>3783</v>
      </c>
      <c r="B1833" s="9" t="s">
        <v>3784</v>
      </c>
      <c r="C1833" s="9" t="s">
        <v>3797</v>
      </c>
      <c r="D1833" s="9" t="s">
        <v>3631</v>
      </c>
      <c r="G1833" t="str">
        <f t="shared" si="542"/>
        <v>國</v>
      </c>
      <c r="H1833" s="9" t="str">
        <f t="shared" si="543"/>
        <v>國</v>
      </c>
      <c r="I1833" s="9" t="str">
        <f t="shared" si="544"/>
        <v/>
      </c>
      <c r="J1833" t="str">
        <f t="shared" si="551"/>
        <v/>
      </c>
      <c r="K1833" t="str">
        <f t="shared" si="552"/>
        <v/>
      </c>
      <c r="L1833" s="9" t="str">
        <f t="shared" si="545"/>
        <v/>
      </c>
      <c r="M1833" s="9" t="str">
        <f t="shared" si="546"/>
        <v/>
      </c>
      <c r="N1833" s="1" t="s">
        <v>85</v>
      </c>
      <c r="O1833" s="1" t="s">
        <v>85</v>
      </c>
      <c r="P1833" s="1" t="s">
        <v>85</v>
      </c>
      <c r="Q1833" s="1" t="s">
        <v>85</v>
      </c>
      <c r="R1833" s="1" t="s">
        <v>85</v>
      </c>
      <c r="S1833" s="1" t="s">
        <v>85</v>
      </c>
      <c r="T1833" s="1" t="s">
        <v>85</v>
      </c>
      <c r="U1833" s="2">
        <v>5</v>
      </c>
      <c r="V1833" s="2">
        <v>0</v>
      </c>
      <c r="W1833" s="2">
        <v>0</v>
      </c>
      <c r="X1833" s="2">
        <v>0</v>
      </c>
      <c r="Y1833" s="2">
        <v>0</v>
      </c>
      <c r="Z1833" s="2">
        <v>0</v>
      </c>
      <c r="AA1833" s="2" t="s">
        <v>85</v>
      </c>
      <c r="AB1833" s="13" t="str">
        <f t="shared" si="547"/>
        <v>err</v>
      </c>
      <c r="AC1833" s="2">
        <v>0</v>
      </c>
      <c r="AD1833" s="3">
        <v>1</v>
      </c>
      <c r="AE1833" s="3">
        <v>0</v>
      </c>
      <c r="AF1833" s="3">
        <v>0</v>
      </c>
      <c r="AG1833" s="3">
        <v>0</v>
      </c>
      <c r="AH1833" s="3">
        <v>0</v>
      </c>
      <c r="AI1833" s="3">
        <v>0</v>
      </c>
      <c r="AJ1833" s="3">
        <v>20</v>
      </c>
      <c r="AK1833" t="s">
        <v>85</v>
      </c>
      <c r="AL1833" s="10">
        <v>45065</v>
      </c>
      <c r="AM1833" s="10">
        <v>45066</v>
      </c>
      <c r="AQ1833" s="10">
        <v>45076</v>
      </c>
      <c r="AR1833" t="s">
        <v>88</v>
      </c>
      <c r="AS1833" t="s">
        <v>203</v>
      </c>
      <c r="AX1833">
        <v>0</v>
      </c>
      <c r="AY1833">
        <v>0</v>
      </c>
      <c r="AZ1833">
        <v>0</v>
      </c>
      <c r="BA1833">
        <v>0</v>
      </c>
      <c r="BB1833">
        <v>0</v>
      </c>
      <c r="BC1833">
        <v>0</v>
      </c>
      <c r="BD1833">
        <v>30</v>
      </c>
      <c r="BE1833">
        <v>50</v>
      </c>
      <c r="BF1833">
        <v>0</v>
      </c>
      <c r="BG1833">
        <v>0</v>
      </c>
      <c r="BH1833">
        <v>0</v>
      </c>
      <c r="BI1833">
        <v>0</v>
      </c>
      <c r="BJ1833" t="s">
        <v>91</v>
      </c>
      <c r="BK1833" t="s">
        <v>350</v>
      </c>
      <c r="BL1833" t="s">
        <v>668</v>
      </c>
      <c r="BM1833" t="s">
        <v>212</v>
      </c>
      <c r="BQ1833" s="11" t="s">
        <v>3786</v>
      </c>
      <c r="BR1833" s="11" t="s">
        <v>6017</v>
      </c>
      <c r="BS1833">
        <v>19</v>
      </c>
      <c r="BT1833">
        <v>0</v>
      </c>
      <c r="BU1833">
        <v>0</v>
      </c>
      <c r="BV1833">
        <v>1</v>
      </c>
      <c r="BW1833">
        <v>0</v>
      </c>
      <c r="BY1833">
        <v>0</v>
      </c>
      <c r="BZ1833">
        <v>95</v>
      </c>
      <c r="CH1833">
        <v>0</v>
      </c>
      <c r="CI1833">
        <v>0</v>
      </c>
      <c r="CJ1833">
        <v>0</v>
      </c>
      <c r="CK1833">
        <v>0</v>
      </c>
      <c r="CL1833">
        <v>0</v>
      </c>
      <c r="CM1833">
        <v>0</v>
      </c>
      <c r="CN1833">
        <v>0</v>
      </c>
      <c r="CO1833">
        <v>0</v>
      </c>
      <c r="CP1833">
        <v>0</v>
      </c>
      <c r="CQ1833">
        <v>0</v>
      </c>
      <c r="CS1833" t="str">
        <f t="shared" si="556"/>
        <v/>
      </c>
      <c r="CT1833" s="5">
        <f t="shared" si="548"/>
        <v>1</v>
      </c>
      <c r="CU1833" t="str">
        <f t="shared" si="556"/>
        <v/>
      </c>
      <c r="CV1833" t="str">
        <f t="shared" si="556"/>
        <v/>
      </c>
      <c r="CW1833">
        <f t="shared" si="556"/>
        <v>1</v>
      </c>
      <c r="CX1833" t="str">
        <f t="shared" si="556"/>
        <v/>
      </c>
      <c r="CY1833" t="str">
        <f t="shared" si="556"/>
        <v/>
      </c>
      <c r="CZ1833" t="str">
        <f t="shared" si="556"/>
        <v/>
      </c>
      <c r="DA1833" t="str">
        <f t="shared" si="556"/>
        <v/>
      </c>
      <c r="DB1833">
        <f t="shared" si="556"/>
        <v>1</v>
      </c>
      <c r="DC1833" t="str">
        <f t="shared" si="556"/>
        <v/>
      </c>
      <c r="DD1833" t="str">
        <f t="shared" si="556"/>
        <v/>
      </c>
      <c r="DE1833">
        <f t="shared" si="556"/>
        <v>1</v>
      </c>
      <c r="DF1833" t="str">
        <f t="shared" si="556"/>
        <v/>
      </c>
      <c r="DG1833">
        <f t="shared" si="556"/>
        <v>1</v>
      </c>
      <c r="DH1833" t="str">
        <f t="shared" si="556"/>
        <v/>
      </c>
      <c r="DI1833" t="str">
        <f t="shared" si="549"/>
        <v/>
      </c>
      <c r="DJ1833" t="str">
        <f t="shared" si="550"/>
        <v/>
      </c>
    </row>
    <row r="1834" spans="1:114" ht="18" customHeight="1" x14ac:dyDescent="0.3">
      <c r="A1834" s="9" t="s">
        <v>3783</v>
      </c>
      <c r="B1834" s="9" t="s">
        <v>3784</v>
      </c>
      <c r="C1834" s="9" t="s">
        <v>3798</v>
      </c>
      <c r="D1834" s="9" t="s">
        <v>3800</v>
      </c>
      <c r="G1834" t="str">
        <f t="shared" si="542"/>
        <v>國</v>
      </c>
      <c r="H1834" s="9" t="str">
        <f t="shared" si="543"/>
        <v>國</v>
      </c>
      <c r="I1834" s="9" t="str">
        <f t="shared" si="544"/>
        <v/>
      </c>
      <c r="J1834" t="str">
        <f t="shared" si="551"/>
        <v/>
      </c>
      <c r="K1834" t="str">
        <f t="shared" si="552"/>
        <v/>
      </c>
      <c r="L1834" s="9" t="str">
        <f t="shared" si="545"/>
        <v/>
      </c>
      <c r="M1834" s="9" t="str">
        <f t="shared" si="546"/>
        <v/>
      </c>
      <c r="N1834" s="1" t="s">
        <v>85</v>
      </c>
      <c r="O1834" s="1" t="s">
        <v>85</v>
      </c>
      <c r="P1834" s="1" t="s">
        <v>85</v>
      </c>
      <c r="Q1834" s="1" t="s">
        <v>85</v>
      </c>
      <c r="R1834" s="1" t="s">
        <v>85</v>
      </c>
      <c r="S1834" s="1" t="s">
        <v>85</v>
      </c>
      <c r="T1834" s="1" t="s">
        <v>85</v>
      </c>
      <c r="U1834" s="2">
        <v>5</v>
      </c>
      <c r="V1834" s="2">
        <v>0</v>
      </c>
      <c r="W1834" s="2">
        <v>0</v>
      </c>
      <c r="X1834" s="2">
        <v>0</v>
      </c>
      <c r="Y1834" s="2">
        <v>0</v>
      </c>
      <c r="Z1834" s="2">
        <v>0</v>
      </c>
      <c r="AA1834" s="2" t="s">
        <v>85</v>
      </c>
      <c r="AB1834" s="13" t="str">
        <f t="shared" si="547"/>
        <v>err</v>
      </c>
      <c r="AC1834" s="2">
        <v>0</v>
      </c>
      <c r="AD1834" s="3">
        <v>1</v>
      </c>
      <c r="AE1834" s="3">
        <v>0</v>
      </c>
      <c r="AF1834" s="3">
        <v>0</v>
      </c>
      <c r="AG1834" s="3">
        <v>0</v>
      </c>
      <c r="AH1834" s="3">
        <v>0</v>
      </c>
      <c r="AI1834" s="3">
        <v>0</v>
      </c>
      <c r="AJ1834" s="3">
        <v>10</v>
      </c>
      <c r="AK1834" t="s">
        <v>85</v>
      </c>
      <c r="AL1834" s="10">
        <v>45065</v>
      </c>
      <c r="AM1834" s="10">
        <v>45066</v>
      </c>
      <c r="AQ1834" s="10">
        <v>45076</v>
      </c>
      <c r="AR1834" t="s">
        <v>88</v>
      </c>
      <c r="AS1834" t="s">
        <v>203</v>
      </c>
      <c r="AX1834">
        <v>0</v>
      </c>
      <c r="AY1834">
        <v>0</v>
      </c>
      <c r="AZ1834">
        <v>0</v>
      </c>
      <c r="BA1834">
        <v>0</v>
      </c>
      <c r="BB1834">
        <v>0</v>
      </c>
      <c r="BC1834">
        <v>0</v>
      </c>
      <c r="BD1834">
        <v>30</v>
      </c>
      <c r="BE1834">
        <v>60</v>
      </c>
      <c r="BF1834">
        <v>0</v>
      </c>
      <c r="BG1834">
        <v>0</v>
      </c>
      <c r="BH1834">
        <v>0</v>
      </c>
      <c r="BI1834">
        <v>0</v>
      </c>
      <c r="BJ1834" t="s">
        <v>91</v>
      </c>
      <c r="BK1834" t="s">
        <v>92</v>
      </c>
      <c r="BL1834" t="s">
        <v>282</v>
      </c>
      <c r="BM1834" t="s">
        <v>212</v>
      </c>
      <c r="BQ1834" s="11" t="s">
        <v>3801</v>
      </c>
      <c r="BR1834" s="11" t="s">
        <v>6018</v>
      </c>
      <c r="BS1834">
        <v>18</v>
      </c>
      <c r="BT1834">
        <v>0</v>
      </c>
      <c r="BU1834">
        <v>0</v>
      </c>
      <c r="BV1834">
        <v>1</v>
      </c>
      <c r="BW1834">
        <v>0</v>
      </c>
      <c r="BY1834">
        <v>0</v>
      </c>
      <c r="BZ1834">
        <v>90</v>
      </c>
      <c r="CH1834">
        <v>0</v>
      </c>
      <c r="CI1834">
        <v>0</v>
      </c>
      <c r="CJ1834">
        <v>0</v>
      </c>
      <c r="CK1834">
        <v>0</v>
      </c>
      <c r="CL1834">
        <v>0</v>
      </c>
      <c r="CM1834">
        <v>0</v>
      </c>
      <c r="CN1834">
        <v>0</v>
      </c>
      <c r="CO1834">
        <v>0</v>
      </c>
      <c r="CP1834">
        <v>0</v>
      </c>
      <c r="CQ1834">
        <v>0</v>
      </c>
      <c r="CS1834">
        <f t="shared" si="556"/>
        <v>1</v>
      </c>
      <c r="CT1834" s="5">
        <f t="shared" si="548"/>
        <v>1</v>
      </c>
      <c r="CU1834" t="str">
        <f t="shared" si="556"/>
        <v/>
      </c>
      <c r="CV1834" t="str">
        <f t="shared" si="556"/>
        <v/>
      </c>
      <c r="CW1834" t="str">
        <f t="shared" si="556"/>
        <v/>
      </c>
      <c r="CX1834" t="str">
        <f t="shared" si="556"/>
        <v/>
      </c>
      <c r="CY1834" t="str">
        <f t="shared" si="556"/>
        <v/>
      </c>
      <c r="CZ1834" t="str">
        <f t="shared" si="556"/>
        <v/>
      </c>
      <c r="DA1834" t="str">
        <f t="shared" si="556"/>
        <v/>
      </c>
      <c r="DB1834" t="str">
        <f t="shared" si="556"/>
        <v/>
      </c>
      <c r="DC1834" t="str">
        <f t="shared" si="556"/>
        <v/>
      </c>
      <c r="DD1834">
        <f t="shared" si="556"/>
        <v>1</v>
      </c>
      <c r="DE1834">
        <f t="shared" si="556"/>
        <v>1</v>
      </c>
      <c r="DF1834" t="str">
        <f t="shared" si="556"/>
        <v/>
      </c>
      <c r="DG1834">
        <f t="shared" si="556"/>
        <v>1</v>
      </c>
      <c r="DH1834" t="str">
        <f t="shared" si="556"/>
        <v/>
      </c>
      <c r="DI1834" t="str">
        <f t="shared" si="549"/>
        <v/>
      </c>
      <c r="DJ1834" t="str">
        <f t="shared" si="550"/>
        <v/>
      </c>
    </row>
    <row r="1835" spans="1:114" ht="18" customHeight="1" x14ac:dyDescent="0.3">
      <c r="A1835" s="9" t="s">
        <v>3783</v>
      </c>
      <c r="B1835" s="9" t="s">
        <v>3784</v>
      </c>
      <c r="C1835" s="9" t="s">
        <v>3799</v>
      </c>
      <c r="D1835" s="9" t="s">
        <v>3802</v>
      </c>
      <c r="G1835" t="str">
        <f t="shared" si="542"/>
        <v>國</v>
      </c>
      <c r="H1835" s="9" t="str">
        <f t="shared" si="543"/>
        <v>國</v>
      </c>
      <c r="I1835" s="9" t="str">
        <f t="shared" si="544"/>
        <v/>
      </c>
      <c r="J1835" t="str">
        <f t="shared" si="551"/>
        <v/>
      </c>
      <c r="K1835" t="str">
        <f t="shared" si="552"/>
        <v/>
      </c>
      <c r="L1835" s="9" t="str">
        <f t="shared" si="545"/>
        <v/>
      </c>
      <c r="M1835" s="9" t="str">
        <f t="shared" si="546"/>
        <v/>
      </c>
      <c r="N1835" s="1" t="s">
        <v>85</v>
      </c>
      <c r="O1835" s="1" t="s">
        <v>85</v>
      </c>
      <c r="P1835" s="1" t="s">
        <v>85</v>
      </c>
      <c r="Q1835" s="1" t="s">
        <v>85</v>
      </c>
      <c r="R1835" s="1" t="s">
        <v>85</v>
      </c>
      <c r="S1835" s="1" t="s">
        <v>85</v>
      </c>
      <c r="T1835" s="1" t="s">
        <v>85</v>
      </c>
      <c r="U1835" s="2">
        <v>5</v>
      </c>
      <c r="V1835" s="2">
        <v>0</v>
      </c>
      <c r="W1835" s="2">
        <v>0</v>
      </c>
      <c r="X1835" s="2">
        <v>0</v>
      </c>
      <c r="Y1835" s="2">
        <v>0</v>
      </c>
      <c r="Z1835" s="2">
        <v>0</v>
      </c>
      <c r="AA1835" s="2" t="s">
        <v>85</v>
      </c>
      <c r="AB1835" s="13" t="str">
        <f t="shared" si="547"/>
        <v>err</v>
      </c>
      <c r="AC1835" s="2">
        <v>0</v>
      </c>
      <c r="AD1835" s="3">
        <v>1</v>
      </c>
      <c r="AE1835" s="3">
        <v>0</v>
      </c>
      <c r="AF1835" s="3">
        <v>0</v>
      </c>
      <c r="AG1835" s="3">
        <v>0</v>
      </c>
      <c r="AH1835" s="3">
        <v>0</v>
      </c>
      <c r="AI1835" s="3">
        <v>0</v>
      </c>
      <c r="AJ1835" s="3">
        <v>10</v>
      </c>
      <c r="AK1835" t="s">
        <v>85</v>
      </c>
      <c r="AL1835" s="10">
        <v>45065</v>
      </c>
      <c r="AM1835" s="10">
        <v>45066</v>
      </c>
      <c r="AQ1835" s="10">
        <v>45076</v>
      </c>
      <c r="AR1835" t="s">
        <v>88</v>
      </c>
      <c r="AS1835" t="s">
        <v>203</v>
      </c>
      <c r="AX1835">
        <v>0</v>
      </c>
      <c r="AY1835">
        <v>0</v>
      </c>
      <c r="AZ1835">
        <v>0</v>
      </c>
      <c r="BA1835">
        <v>0</v>
      </c>
      <c r="BB1835">
        <v>0</v>
      </c>
      <c r="BC1835">
        <v>0</v>
      </c>
      <c r="BD1835">
        <v>30</v>
      </c>
      <c r="BE1835">
        <v>60</v>
      </c>
      <c r="BF1835">
        <v>0</v>
      </c>
      <c r="BG1835">
        <v>0</v>
      </c>
      <c r="BH1835">
        <v>0</v>
      </c>
      <c r="BI1835">
        <v>0</v>
      </c>
      <c r="BJ1835" t="s">
        <v>91</v>
      </c>
      <c r="BK1835" t="s">
        <v>92</v>
      </c>
      <c r="BL1835" t="s">
        <v>153</v>
      </c>
      <c r="BM1835" t="s">
        <v>276</v>
      </c>
      <c r="BQ1835" s="11" t="s">
        <v>3786</v>
      </c>
      <c r="BR1835" s="11" t="s">
        <v>6019</v>
      </c>
      <c r="BS1835">
        <v>13</v>
      </c>
      <c r="BT1835">
        <v>0</v>
      </c>
      <c r="BU1835">
        <v>0</v>
      </c>
      <c r="BV1835">
        <v>1</v>
      </c>
      <c r="BW1835">
        <v>0</v>
      </c>
      <c r="BY1835">
        <v>0</v>
      </c>
      <c r="BZ1835">
        <v>65</v>
      </c>
      <c r="CH1835">
        <v>0</v>
      </c>
      <c r="CI1835">
        <v>0</v>
      </c>
      <c r="CJ1835">
        <v>0</v>
      </c>
      <c r="CK1835">
        <v>0</v>
      </c>
      <c r="CL1835">
        <v>0</v>
      </c>
      <c r="CM1835">
        <v>0</v>
      </c>
      <c r="CN1835">
        <v>0</v>
      </c>
      <c r="CO1835">
        <v>0</v>
      </c>
      <c r="CP1835">
        <v>0</v>
      </c>
      <c r="CQ1835">
        <v>0</v>
      </c>
      <c r="CS1835">
        <f t="shared" si="556"/>
        <v>1</v>
      </c>
      <c r="CT1835" s="5">
        <f t="shared" si="548"/>
        <v>1</v>
      </c>
      <c r="CU1835" t="str">
        <f t="shared" si="556"/>
        <v/>
      </c>
      <c r="CV1835" t="str">
        <f t="shared" si="556"/>
        <v/>
      </c>
      <c r="CW1835">
        <f t="shared" si="556"/>
        <v>1</v>
      </c>
      <c r="CX1835" t="str">
        <f t="shared" si="556"/>
        <v/>
      </c>
      <c r="CY1835" t="str">
        <f t="shared" si="556"/>
        <v/>
      </c>
      <c r="CZ1835" t="str">
        <f t="shared" si="556"/>
        <v/>
      </c>
      <c r="DA1835">
        <f t="shared" si="556"/>
        <v>1</v>
      </c>
      <c r="DB1835">
        <f t="shared" si="556"/>
        <v>1</v>
      </c>
      <c r="DC1835" t="str">
        <f t="shared" si="556"/>
        <v/>
      </c>
      <c r="DD1835">
        <f t="shared" si="556"/>
        <v>1</v>
      </c>
      <c r="DE1835">
        <f t="shared" si="556"/>
        <v>1</v>
      </c>
      <c r="DF1835" t="str">
        <f t="shared" si="556"/>
        <v/>
      </c>
      <c r="DG1835" t="str">
        <f t="shared" si="556"/>
        <v/>
      </c>
      <c r="DH1835">
        <f t="shared" si="556"/>
        <v>1</v>
      </c>
      <c r="DI1835" t="str">
        <f t="shared" si="549"/>
        <v/>
      </c>
      <c r="DJ1835" t="str">
        <f t="shared" si="550"/>
        <v/>
      </c>
    </row>
    <row r="1836" spans="1:114" ht="18" customHeight="1" x14ac:dyDescent="0.3">
      <c r="A1836" s="9" t="s">
        <v>3803</v>
      </c>
      <c r="B1836" s="9" t="s">
        <v>3804</v>
      </c>
      <c r="C1836" s="9" t="s">
        <v>3805</v>
      </c>
      <c r="D1836" s="9" t="s">
        <v>3806</v>
      </c>
      <c r="G1836" t="str">
        <f t="shared" si="542"/>
        <v>國社</v>
      </c>
      <c r="H1836" s="9" t="str">
        <f t="shared" si="543"/>
        <v>國</v>
      </c>
      <c r="I1836" s="9" t="str">
        <f t="shared" si="544"/>
        <v/>
      </c>
      <c r="J1836" t="str">
        <f t="shared" si="551"/>
        <v/>
      </c>
      <c r="K1836" t="str">
        <f t="shared" si="552"/>
        <v/>
      </c>
      <c r="L1836" s="9" t="str">
        <f t="shared" si="545"/>
        <v>社</v>
      </c>
      <c r="M1836" s="9" t="str">
        <f t="shared" si="546"/>
        <v/>
      </c>
      <c r="N1836" s="1" t="s">
        <v>427</v>
      </c>
      <c r="O1836" s="1" t="s">
        <v>85</v>
      </c>
      <c r="P1836" s="1" t="s">
        <v>85</v>
      </c>
      <c r="Q1836" s="1" t="s">
        <v>85</v>
      </c>
      <c r="R1836" s="1" t="s">
        <v>85</v>
      </c>
      <c r="S1836" s="1" t="s">
        <v>85</v>
      </c>
      <c r="T1836" s="1" t="s">
        <v>85</v>
      </c>
      <c r="U1836" s="2">
        <v>7</v>
      </c>
      <c r="V1836" s="2">
        <v>0</v>
      </c>
      <c r="W1836" s="2">
        <v>0</v>
      </c>
      <c r="X1836" s="2">
        <v>0</v>
      </c>
      <c r="Y1836" s="2">
        <v>0</v>
      </c>
      <c r="Z1836" s="2">
        <v>0</v>
      </c>
      <c r="AA1836" s="2" t="s">
        <v>85</v>
      </c>
      <c r="AB1836" s="13" t="str">
        <f t="shared" si="547"/>
        <v/>
      </c>
      <c r="AC1836" s="2">
        <v>0</v>
      </c>
      <c r="AD1836" s="3">
        <v>1</v>
      </c>
      <c r="AE1836" s="3">
        <v>0</v>
      </c>
      <c r="AF1836" s="3">
        <v>0</v>
      </c>
      <c r="AG1836" s="3">
        <v>0</v>
      </c>
      <c r="AH1836" s="3">
        <v>1</v>
      </c>
      <c r="AI1836" s="3">
        <v>0</v>
      </c>
      <c r="AJ1836" s="3">
        <v>10</v>
      </c>
      <c r="AK1836" t="s">
        <v>85</v>
      </c>
      <c r="AL1836" s="10">
        <v>45066</v>
      </c>
      <c r="AM1836" s="10">
        <v>45067</v>
      </c>
      <c r="AQ1836" s="10">
        <v>45076</v>
      </c>
      <c r="AR1836" t="s">
        <v>88</v>
      </c>
      <c r="AS1836" t="s">
        <v>203</v>
      </c>
      <c r="AX1836">
        <v>0</v>
      </c>
      <c r="AY1836">
        <v>0</v>
      </c>
      <c r="AZ1836">
        <v>0</v>
      </c>
      <c r="BA1836">
        <v>0</v>
      </c>
      <c r="BB1836">
        <v>0</v>
      </c>
      <c r="BC1836">
        <v>0</v>
      </c>
      <c r="BD1836">
        <v>40</v>
      </c>
      <c r="BE1836">
        <v>50</v>
      </c>
      <c r="BF1836">
        <v>0</v>
      </c>
      <c r="BG1836">
        <v>0</v>
      </c>
      <c r="BH1836">
        <v>0</v>
      </c>
      <c r="BI1836">
        <v>0</v>
      </c>
      <c r="BJ1836" t="s">
        <v>91</v>
      </c>
      <c r="BK1836" t="s">
        <v>200</v>
      </c>
      <c r="BL1836" t="s">
        <v>282</v>
      </c>
      <c r="BR1836" s="11" t="s">
        <v>6020</v>
      </c>
      <c r="BS1836">
        <v>7</v>
      </c>
      <c r="BT1836">
        <v>0</v>
      </c>
      <c r="BU1836">
        <v>0</v>
      </c>
      <c r="BV1836">
        <v>1</v>
      </c>
      <c r="BW1836">
        <v>0</v>
      </c>
      <c r="BY1836">
        <v>0</v>
      </c>
      <c r="BZ1836">
        <v>49</v>
      </c>
      <c r="CS1836">
        <f t="shared" si="556"/>
        <v>1</v>
      </c>
      <c r="CT1836" s="5" t="str">
        <f t="shared" si="548"/>
        <v/>
      </c>
      <c r="CU1836" t="str">
        <f t="shared" si="556"/>
        <v/>
      </c>
      <c r="CV1836" t="str">
        <f t="shared" si="556"/>
        <v/>
      </c>
      <c r="CW1836" t="str">
        <f t="shared" si="556"/>
        <v/>
      </c>
      <c r="CX1836" t="str">
        <f t="shared" si="556"/>
        <v/>
      </c>
      <c r="CY1836" t="str">
        <f t="shared" si="556"/>
        <v/>
      </c>
      <c r="CZ1836" t="str">
        <f t="shared" si="556"/>
        <v/>
      </c>
      <c r="DA1836" t="str">
        <f t="shared" si="556"/>
        <v/>
      </c>
      <c r="DB1836" t="str">
        <f t="shared" si="556"/>
        <v/>
      </c>
      <c r="DC1836" t="str">
        <f t="shared" si="556"/>
        <v/>
      </c>
      <c r="DD1836">
        <f t="shared" si="556"/>
        <v>1</v>
      </c>
      <c r="DE1836">
        <f t="shared" si="556"/>
        <v>1</v>
      </c>
      <c r="DF1836" t="str">
        <f t="shared" si="556"/>
        <v/>
      </c>
      <c r="DG1836" t="str">
        <f t="shared" si="556"/>
        <v/>
      </c>
      <c r="DH1836" t="str">
        <f t="shared" si="556"/>
        <v/>
      </c>
      <c r="DI1836" t="str">
        <f t="shared" si="549"/>
        <v/>
      </c>
      <c r="DJ1836" t="str">
        <f t="shared" si="550"/>
        <v/>
      </c>
    </row>
    <row r="1837" spans="1:114" ht="18" customHeight="1" x14ac:dyDescent="0.3">
      <c r="A1837" s="9" t="s">
        <v>3803</v>
      </c>
      <c r="B1837" s="9" t="s">
        <v>3804</v>
      </c>
      <c r="C1837" s="9" t="s">
        <v>3807</v>
      </c>
      <c r="D1837" s="9" t="s">
        <v>6556</v>
      </c>
      <c r="G1837" t="str">
        <f t="shared" si="542"/>
        <v>國社</v>
      </c>
      <c r="H1837" s="9" t="str">
        <f t="shared" si="543"/>
        <v>國</v>
      </c>
      <c r="I1837" s="9" t="str">
        <f t="shared" si="544"/>
        <v/>
      </c>
      <c r="J1837" t="str">
        <f t="shared" si="551"/>
        <v/>
      </c>
      <c r="K1837" t="str">
        <f t="shared" si="552"/>
        <v/>
      </c>
      <c r="L1837" s="9" t="str">
        <f t="shared" si="545"/>
        <v>社</v>
      </c>
      <c r="M1837" s="9" t="str">
        <f t="shared" si="546"/>
        <v/>
      </c>
      <c r="N1837" s="1" t="s">
        <v>85</v>
      </c>
      <c r="O1837" s="1" t="s">
        <v>85</v>
      </c>
      <c r="P1837" s="1" t="s">
        <v>85</v>
      </c>
      <c r="Q1837" s="1" t="s">
        <v>85</v>
      </c>
      <c r="R1837" s="1" t="s">
        <v>427</v>
      </c>
      <c r="S1837" s="1" t="s">
        <v>85</v>
      </c>
      <c r="T1837" s="1" t="s">
        <v>85</v>
      </c>
      <c r="U1837" s="2">
        <v>8</v>
      </c>
      <c r="V1837" s="2">
        <v>0</v>
      </c>
      <c r="W1837" s="2">
        <v>0</v>
      </c>
      <c r="X1837" s="2">
        <v>0</v>
      </c>
      <c r="Y1837" s="2">
        <v>8</v>
      </c>
      <c r="Z1837" s="2">
        <v>0</v>
      </c>
      <c r="AA1837" s="2" t="s">
        <v>85</v>
      </c>
      <c r="AB1837" s="13" t="str">
        <f t="shared" si="547"/>
        <v/>
      </c>
      <c r="AC1837" s="2">
        <v>0</v>
      </c>
      <c r="AD1837" s="3">
        <v>1</v>
      </c>
      <c r="AE1837" s="3">
        <v>0</v>
      </c>
      <c r="AF1837" s="3">
        <v>0</v>
      </c>
      <c r="AG1837" s="3">
        <v>0</v>
      </c>
      <c r="AH1837" s="3">
        <v>1</v>
      </c>
      <c r="AI1837" s="3">
        <v>0</v>
      </c>
      <c r="AJ1837" s="3">
        <v>10</v>
      </c>
      <c r="AK1837" t="s">
        <v>85</v>
      </c>
      <c r="AL1837" s="8">
        <v>45066</v>
      </c>
      <c r="AM1837" s="8">
        <v>45067</v>
      </c>
      <c r="AQ1837" s="10">
        <v>45076</v>
      </c>
      <c r="AR1837" t="s">
        <v>88</v>
      </c>
      <c r="AS1837" t="s">
        <v>203</v>
      </c>
      <c r="AX1837">
        <v>0</v>
      </c>
      <c r="AY1837">
        <v>0</v>
      </c>
      <c r="AZ1837">
        <v>0</v>
      </c>
      <c r="BA1837">
        <v>0</v>
      </c>
      <c r="BB1837">
        <v>0</v>
      </c>
      <c r="BC1837">
        <v>0</v>
      </c>
      <c r="BD1837">
        <v>40</v>
      </c>
      <c r="BE1837">
        <v>50</v>
      </c>
      <c r="BF1837">
        <v>0</v>
      </c>
      <c r="BG1837">
        <v>0</v>
      </c>
      <c r="BH1837">
        <v>0</v>
      </c>
      <c r="BI1837">
        <v>0</v>
      </c>
      <c r="BJ1837" t="s">
        <v>91</v>
      </c>
      <c r="BK1837" t="s">
        <v>200</v>
      </c>
      <c r="BL1837" t="s">
        <v>282</v>
      </c>
      <c r="BR1837" s="11" t="s">
        <v>6021</v>
      </c>
      <c r="BS1837">
        <v>6</v>
      </c>
      <c r="BT1837">
        <v>0</v>
      </c>
      <c r="BU1837">
        <v>0</v>
      </c>
      <c r="BV1837">
        <v>0</v>
      </c>
      <c r="BW1837">
        <v>0</v>
      </c>
      <c r="BY1837">
        <v>0</v>
      </c>
      <c r="BZ1837">
        <v>48</v>
      </c>
      <c r="CS1837">
        <f t="shared" si="556"/>
        <v>1</v>
      </c>
      <c r="CT1837" s="5" t="str">
        <f t="shared" si="548"/>
        <v/>
      </c>
      <c r="CU1837" t="str">
        <f t="shared" si="556"/>
        <v/>
      </c>
      <c r="CV1837" t="str">
        <f t="shared" si="556"/>
        <v/>
      </c>
      <c r="CW1837" t="str">
        <f t="shared" si="556"/>
        <v/>
      </c>
      <c r="CX1837" t="str">
        <f t="shared" si="556"/>
        <v/>
      </c>
      <c r="CY1837" t="str">
        <f t="shared" si="556"/>
        <v/>
      </c>
      <c r="CZ1837" t="str">
        <f t="shared" si="556"/>
        <v/>
      </c>
      <c r="DA1837" t="str">
        <f t="shared" si="556"/>
        <v/>
      </c>
      <c r="DB1837" t="str">
        <f t="shared" si="556"/>
        <v/>
      </c>
      <c r="DC1837" t="str">
        <f t="shared" si="556"/>
        <v/>
      </c>
      <c r="DD1837">
        <f t="shared" si="556"/>
        <v>1</v>
      </c>
      <c r="DE1837">
        <f t="shared" si="556"/>
        <v>1</v>
      </c>
      <c r="DF1837" t="str">
        <f t="shared" si="556"/>
        <v/>
      </c>
      <c r="DG1837" t="str">
        <f t="shared" si="556"/>
        <v/>
      </c>
      <c r="DH1837" t="str">
        <f t="shared" si="556"/>
        <v/>
      </c>
      <c r="DI1837" t="str">
        <f t="shared" si="549"/>
        <v/>
      </c>
      <c r="DJ1837" t="str">
        <f t="shared" si="550"/>
        <v/>
      </c>
    </row>
    <row r="1838" spans="1:114" ht="18" customHeight="1" x14ac:dyDescent="0.3">
      <c r="A1838" s="9" t="s">
        <v>3803</v>
      </c>
      <c r="B1838" s="9" t="s">
        <v>3804</v>
      </c>
      <c r="C1838" s="9" t="s">
        <v>3808</v>
      </c>
      <c r="D1838" s="9" t="s">
        <v>3809</v>
      </c>
      <c r="G1838" t="str">
        <f t="shared" si="542"/>
        <v>國社</v>
      </c>
      <c r="H1838" s="9" t="str">
        <f t="shared" si="543"/>
        <v>國</v>
      </c>
      <c r="I1838" s="9" t="str">
        <f t="shared" si="544"/>
        <v/>
      </c>
      <c r="J1838" t="str">
        <f t="shared" si="551"/>
        <v/>
      </c>
      <c r="K1838" t="str">
        <f t="shared" si="552"/>
        <v/>
      </c>
      <c r="L1838" s="9" t="str">
        <f t="shared" si="545"/>
        <v>社</v>
      </c>
      <c r="M1838" s="9" t="str">
        <f t="shared" si="546"/>
        <v/>
      </c>
      <c r="N1838" s="1" t="s">
        <v>85</v>
      </c>
      <c r="O1838" s="1" t="s">
        <v>85</v>
      </c>
      <c r="P1838" s="1" t="s">
        <v>85</v>
      </c>
      <c r="Q1838" s="1" t="s">
        <v>85</v>
      </c>
      <c r="R1838" s="1" t="s">
        <v>427</v>
      </c>
      <c r="S1838" s="1" t="s">
        <v>85</v>
      </c>
      <c r="T1838" s="1" t="s">
        <v>85</v>
      </c>
      <c r="U1838" s="2">
        <v>0</v>
      </c>
      <c r="V1838" s="2">
        <v>0</v>
      </c>
      <c r="W1838" s="2">
        <v>0</v>
      </c>
      <c r="X1838" s="2">
        <v>0</v>
      </c>
      <c r="Y1838" s="2">
        <v>7</v>
      </c>
      <c r="Z1838" s="2">
        <v>0</v>
      </c>
      <c r="AA1838" s="2" t="s">
        <v>85</v>
      </c>
      <c r="AB1838" s="13" t="str">
        <f t="shared" si="547"/>
        <v/>
      </c>
      <c r="AC1838" s="2">
        <v>0</v>
      </c>
      <c r="AD1838" s="3">
        <v>1</v>
      </c>
      <c r="AE1838" s="3">
        <v>0</v>
      </c>
      <c r="AF1838" s="3">
        <v>0</v>
      </c>
      <c r="AG1838" s="3">
        <v>0</v>
      </c>
      <c r="AH1838" s="3">
        <v>1</v>
      </c>
      <c r="AI1838" s="3">
        <v>0</v>
      </c>
      <c r="AJ1838" s="3">
        <v>10</v>
      </c>
      <c r="AK1838" t="s">
        <v>85</v>
      </c>
      <c r="AL1838" s="10">
        <v>45066</v>
      </c>
      <c r="AM1838" s="10">
        <v>45067</v>
      </c>
      <c r="AQ1838" s="10">
        <v>45076</v>
      </c>
      <c r="AR1838" t="s">
        <v>88</v>
      </c>
      <c r="AS1838" t="s">
        <v>203</v>
      </c>
      <c r="AX1838">
        <v>0</v>
      </c>
      <c r="AY1838">
        <v>0</v>
      </c>
      <c r="AZ1838">
        <v>0</v>
      </c>
      <c r="BA1838">
        <v>0</v>
      </c>
      <c r="BB1838">
        <v>0</v>
      </c>
      <c r="BC1838">
        <v>0</v>
      </c>
      <c r="BD1838">
        <v>40</v>
      </c>
      <c r="BE1838">
        <v>50</v>
      </c>
      <c r="BF1838">
        <v>0</v>
      </c>
      <c r="BG1838">
        <v>0</v>
      </c>
      <c r="BH1838">
        <v>0</v>
      </c>
      <c r="BI1838">
        <v>0</v>
      </c>
      <c r="BJ1838" t="s">
        <v>91</v>
      </c>
      <c r="BK1838" t="s">
        <v>200</v>
      </c>
      <c r="BL1838" t="s">
        <v>282</v>
      </c>
      <c r="BR1838" s="11" t="s">
        <v>6022</v>
      </c>
      <c r="BS1838">
        <v>7</v>
      </c>
      <c r="BT1838">
        <v>0</v>
      </c>
      <c r="BU1838">
        <v>0</v>
      </c>
      <c r="BV1838">
        <v>1</v>
      </c>
      <c r="BW1838">
        <v>0</v>
      </c>
      <c r="BY1838">
        <v>0</v>
      </c>
      <c r="BZ1838">
        <v>49</v>
      </c>
      <c r="CS1838">
        <f t="shared" si="556"/>
        <v>1</v>
      </c>
      <c r="CT1838" s="5" t="str">
        <f t="shared" si="548"/>
        <v/>
      </c>
      <c r="CU1838" t="str">
        <f t="shared" si="556"/>
        <v/>
      </c>
      <c r="CV1838" t="str">
        <f t="shared" si="556"/>
        <v/>
      </c>
      <c r="CW1838" t="str">
        <f t="shared" si="556"/>
        <v/>
      </c>
      <c r="CX1838" t="str">
        <f t="shared" si="556"/>
        <v/>
      </c>
      <c r="CY1838" t="str">
        <f t="shared" si="556"/>
        <v/>
      </c>
      <c r="CZ1838" t="str">
        <f t="shared" si="556"/>
        <v/>
      </c>
      <c r="DA1838" t="str">
        <f t="shared" si="556"/>
        <v/>
      </c>
      <c r="DB1838" t="str">
        <f t="shared" si="556"/>
        <v/>
      </c>
      <c r="DC1838" t="str">
        <f t="shared" si="556"/>
        <v/>
      </c>
      <c r="DD1838">
        <f t="shared" si="556"/>
        <v>1</v>
      </c>
      <c r="DE1838">
        <f t="shared" si="556"/>
        <v>1</v>
      </c>
      <c r="DF1838" t="str">
        <f t="shared" si="556"/>
        <v/>
      </c>
      <c r="DG1838" t="str">
        <f t="shared" si="556"/>
        <v/>
      </c>
      <c r="DH1838" t="str">
        <f t="shared" ref="DH1838" si="557">IF(OR(ISNUMBER(FIND(DH$1,$BK1838)),ISNUMBER(FIND(DH$1,$BL1838)),ISNUMBER(FIND(DH$1,$BM1838))),1,"")</f>
        <v/>
      </c>
      <c r="DI1838" t="str">
        <f t="shared" si="549"/>
        <v/>
      </c>
      <c r="DJ1838" t="str">
        <f t="shared" si="550"/>
        <v/>
      </c>
    </row>
    <row r="1839" spans="1:114" ht="18" customHeight="1" x14ac:dyDescent="0.3">
      <c r="A1839" s="9" t="s">
        <v>3803</v>
      </c>
      <c r="B1839" s="9" t="s">
        <v>3804</v>
      </c>
      <c r="C1839" s="9" t="s">
        <v>3810</v>
      </c>
      <c r="D1839" s="9" t="s">
        <v>3811</v>
      </c>
      <c r="G1839" t="str">
        <f t="shared" si="542"/>
        <v>國</v>
      </c>
      <c r="H1839" s="9" t="str">
        <f t="shared" si="543"/>
        <v>國</v>
      </c>
      <c r="I1839" s="9" t="str">
        <f t="shared" si="544"/>
        <v/>
      </c>
      <c r="J1839" t="str">
        <f t="shared" si="551"/>
        <v/>
      </c>
      <c r="K1839" t="str">
        <f t="shared" si="552"/>
        <v/>
      </c>
      <c r="L1839" s="9" t="str">
        <f t="shared" si="545"/>
        <v/>
      </c>
      <c r="M1839" s="9" t="str">
        <f t="shared" si="546"/>
        <v/>
      </c>
      <c r="N1839" s="1" t="s">
        <v>427</v>
      </c>
      <c r="O1839" s="1" t="s">
        <v>85</v>
      </c>
      <c r="P1839" s="1" t="s">
        <v>85</v>
      </c>
      <c r="Q1839" s="1" t="s">
        <v>85</v>
      </c>
      <c r="R1839" s="1" t="s">
        <v>85</v>
      </c>
      <c r="S1839" s="1" t="s">
        <v>85</v>
      </c>
      <c r="T1839" s="1" t="s">
        <v>85</v>
      </c>
      <c r="U1839" s="2">
        <v>8</v>
      </c>
      <c r="V1839" s="2">
        <v>0</v>
      </c>
      <c r="W1839" s="2">
        <v>0</v>
      </c>
      <c r="X1839" s="2">
        <v>0</v>
      </c>
      <c r="Y1839" s="2">
        <v>0</v>
      </c>
      <c r="Z1839" s="2">
        <v>0</v>
      </c>
      <c r="AA1839" s="2" t="s">
        <v>85</v>
      </c>
      <c r="AB1839" s="13" t="str">
        <f t="shared" si="547"/>
        <v>err</v>
      </c>
      <c r="AC1839" s="2">
        <v>0</v>
      </c>
      <c r="AD1839" s="3">
        <v>1</v>
      </c>
      <c r="AE1839" s="3">
        <v>0</v>
      </c>
      <c r="AF1839" s="3">
        <v>0</v>
      </c>
      <c r="AG1839" s="3">
        <v>0</v>
      </c>
      <c r="AH1839" s="3">
        <v>0</v>
      </c>
      <c r="AI1839" s="3">
        <v>0</v>
      </c>
      <c r="AJ1839" s="3">
        <v>10</v>
      </c>
      <c r="AK1839" t="s">
        <v>85</v>
      </c>
      <c r="AL1839" s="10">
        <v>45066</v>
      </c>
      <c r="AM1839" s="10">
        <v>45067</v>
      </c>
      <c r="AQ1839" s="10">
        <v>45076</v>
      </c>
      <c r="AR1839" t="s">
        <v>88</v>
      </c>
      <c r="AS1839" t="s">
        <v>203</v>
      </c>
      <c r="AX1839">
        <v>0</v>
      </c>
      <c r="AY1839">
        <v>0</v>
      </c>
      <c r="AZ1839">
        <v>0</v>
      </c>
      <c r="BA1839">
        <v>0</v>
      </c>
      <c r="BB1839">
        <v>0</v>
      </c>
      <c r="BC1839">
        <v>0</v>
      </c>
      <c r="BD1839">
        <v>40</v>
      </c>
      <c r="BE1839">
        <v>50</v>
      </c>
      <c r="BF1839">
        <v>0</v>
      </c>
      <c r="BG1839">
        <v>0</v>
      </c>
      <c r="BH1839">
        <v>0</v>
      </c>
      <c r="BI1839">
        <v>0</v>
      </c>
      <c r="BJ1839" t="s">
        <v>91</v>
      </c>
      <c r="BK1839" t="s">
        <v>343</v>
      </c>
      <c r="BL1839" t="s">
        <v>621</v>
      </c>
      <c r="BM1839" t="s">
        <v>138</v>
      </c>
      <c r="BR1839" s="12" t="s">
        <v>8715</v>
      </c>
      <c r="BS1839">
        <v>6</v>
      </c>
      <c r="BT1839">
        <v>0</v>
      </c>
      <c r="BU1839">
        <v>0</v>
      </c>
      <c r="BV1839">
        <v>1</v>
      </c>
      <c r="BW1839">
        <v>0</v>
      </c>
      <c r="BY1839">
        <v>0</v>
      </c>
      <c r="BZ1839">
        <v>48</v>
      </c>
      <c r="CS1839" t="str">
        <f t="shared" ref="CS1839:DH1854" si="558">IF(OR(ISNUMBER(FIND(CS$1,$BK1839)),ISNUMBER(FIND(CS$1,$BL1839)),ISNUMBER(FIND(CS$1,$BM1839))),1,"")</f>
        <v/>
      </c>
      <c r="CT1839" s="5" t="str">
        <f t="shared" si="548"/>
        <v/>
      </c>
      <c r="CU1839" t="str">
        <f t="shared" si="558"/>
        <v/>
      </c>
      <c r="CV1839">
        <f t="shared" si="558"/>
        <v>1</v>
      </c>
      <c r="CW1839">
        <f t="shared" si="558"/>
        <v>1</v>
      </c>
      <c r="CX1839">
        <f t="shared" si="558"/>
        <v>1</v>
      </c>
      <c r="CY1839" t="str">
        <f t="shared" si="558"/>
        <v/>
      </c>
      <c r="CZ1839">
        <f t="shared" si="558"/>
        <v>1</v>
      </c>
      <c r="DA1839" t="str">
        <f t="shared" si="558"/>
        <v/>
      </c>
      <c r="DB1839">
        <f t="shared" si="558"/>
        <v>1</v>
      </c>
      <c r="DC1839" t="str">
        <f t="shared" si="558"/>
        <v/>
      </c>
      <c r="DD1839" t="str">
        <f t="shared" si="558"/>
        <v/>
      </c>
      <c r="DE1839">
        <f t="shared" si="558"/>
        <v>1</v>
      </c>
      <c r="DF1839" t="str">
        <f t="shared" si="558"/>
        <v/>
      </c>
      <c r="DG1839">
        <f t="shared" si="558"/>
        <v>1</v>
      </c>
      <c r="DH1839">
        <f t="shared" si="558"/>
        <v>1</v>
      </c>
      <c r="DI1839" t="str">
        <f t="shared" si="549"/>
        <v/>
      </c>
      <c r="DJ1839" t="str">
        <f t="shared" si="550"/>
        <v/>
      </c>
    </row>
    <row r="1840" spans="1:114" ht="18" customHeight="1" x14ac:dyDescent="0.3">
      <c r="A1840" s="9" t="s">
        <v>3803</v>
      </c>
      <c r="B1840" s="9" t="s">
        <v>3804</v>
      </c>
      <c r="C1840" s="9" t="s">
        <v>3812</v>
      </c>
      <c r="D1840" s="9" t="s">
        <v>6557</v>
      </c>
      <c r="G1840" t="str">
        <f t="shared" si="542"/>
        <v>國社</v>
      </c>
      <c r="H1840" s="9" t="str">
        <f t="shared" si="543"/>
        <v>國</v>
      </c>
      <c r="I1840" s="9" t="str">
        <f t="shared" si="544"/>
        <v/>
      </c>
      <c r="J1840" t="str">
        <f t="shared" si="551"/>
        <v/>
      </c>
      <c r="K1840" t="str">
        <f t="shared" si="552"/>
        <v/>
      </c>
      <c r="L1840" s="9" t="str">
        <f t="shared" si="545"/>
        <v>社</v>
      </c>
      <c r="M1840" s="9" t="str">
        <f t="shared" si="546"/>
        <v/>
      </c>
      <c r="N1840" s="1" t="s">
        <v>427</v>
      </c>
      <c r="O1840" s="1" t="s">
        <v>85</v>
      </c>
      <c r="P1840" s="1" t="s">
        <v>85</v>
      </c>
      <c r="Q1840" s="1" t="s">
        <v>85</v>
      </c>
      <c r="R1840" s="1" t="s">
        <v>85</v>
      </c>
      <c r="S1840" s="1" t="s">
        <v>85</v>
      </c>
      <c r="T1840" s="1" t="s">
        <v>85</v>
      </c>
      <c r="U1840" s="2">
        <v>7</v>
      </c>
      <c r="V1840" s="2">
        <v>0</v>
      </c>
      <c r="W1840" s="2">
        <v>0</v>
      </c>
      <c r="X1840" s="2">
        <v>0</v>
      </c>
      <c r="Y1840" s="2">
        <v>7</v>
      </c>
      <c r="Z1840" s="2">
        <v>0</v>
      </c>
      <c r="AA1840" s="2" t="s">
        <v>85</v>
      </c>
      <c r="AB1840" s="13" t="str">
        <f t="shared" si="547"/>
        <v/>
      </c>
      <c r="AC1840" s="2">
        <v>0</v>
      </c>
      <c r="AD1840" s="3">
        <v>1</v>
      </c>
      <c r="AE1840" s="3">
        <v>0</v>
      </c>
      <c r="AF1840" s="3">
        <v>0</v>
      </c>
      <c r="AG1840" s="3">
        <v>0</v>
      </c>
      <c r="AH1840" s="3">
        <v>0</v>
      </c>
      <c r="AI1840" s="3">
        <v>0</v>
      </c>
      <c r="AJ1840" s="3">
        <v>10</v>
      </c>
      <c r="AK1840" t="s">
        <v>85</v>
      </c>
      <c r="AL1840" s="10">
        <v>45066</v>
      </c>
      <c r="AM1840" s="10">
        <v>45067</v>
      </c>
      <c r="AQ1840" s="10">
        <v>45076</v>
      </c>
      <c r="AR1840" t="s">
        <v>88</v>
      </c>
      <c r="AS1840" t="s">
        <v>203</v>
      </c>
      <c r="AX1840">
        <v>0</v>
      </c>
      <c r="AY1840">
        <v>0</v>
      </c>
      <c r="AZ1840">
        <v>0</v>
      </c>
      <c r="BA1840">
        <v>0</v>
      </c>
      <c r="BB1840">
        <v>0</v>
      </c>
      <c r="BC1840">
        <v>0</v>
      </c>
      <c r="BD1840">
        <v>40</v>
      </c>
      <c r="BE1840">
        <v>50</v>
      </c>
      <c r="BF1840">
        <v>0</v>
      </c>
      <c r="BG1840">
        <v>0</v>
      </c>
      <c r="BH1840">
        <v>0</v>
      </c>
      <c r="BI1840">
        <v>0</v>
      </c>
      <c r="BJ1840" t="s">
        <v>91</v>
      </c>
      <c r="BK1840" t="s">
        <v>200</v>
      </c>
      <c r="BL1840" t="s">
        <v>621</v>
      </c>
      <c r="BM1840" t="s">
        <v>138</v>
      </c>
      <c r="BR1840" s="12" t="s">
        <v>8716</v>
      </c>
      <c r="BS1840">
        <v>7</v>
      </c>
      <c r="BT1840">
        <v>0</v>
      </c>
      <c r="BU1840">
        <v>0</v>
      </c>
      <c r="BV1840">
        <v>1</v>
      </c>
      <c r="BW1840">
        <v>0</v>
      </c>
      <c r="BY1840">
        <v>0</v>
      </c>
      <c r="BZ1840">
        <v>49</v>
      </c>
      <c r="CS1840">
        <f t="shared" si="558"/>
        <v>1</v>
      </c>
      <c r="CT1840" s="5" t="str">
        <f t="shared" si="548"/>
        <v/>
      </c>
      <c r="CU1840" t="str">
        <f t="shared" si="558"/>
        <v/>
      </c>
      <c r="CV1840" t="str">
        <f t="shared" si="558"/>
        <v/>
      </c>
      <c r="CW1840">
        <f t="shared" si="558"/>
        <v>1</v>
      </c>
      <c r="CX1840">
        <f t="shared" si="558"/>
        <v>1</v>
      </c>
      <c r="CY1840" t="str">
        <f t="shared" si="558"/>
        <v/>
      </c>
      <c r="CZ1840">
        <f t="shared" si="558"/>
        <v>1</v>
      </c>
      <c r="DA1840" t="str">
        <f t="shared" si="558"/>
        <v/>
      </c>
      <c r="DB1840">
        <f t="shared" si="558"/>
        <v>1</v>
      </c>
      <c r="DC1840" t="str">
        <f t="shared" si="558"/>
        <v/>
      </c>
      <c r="DD1840" t="str">
        <f t="shared" si="558"/>
        <v/>
      </c>
      <c r="DE1840">
        <f t="shared" si="558"/>
        <v>1</v>
      </c>
      <c r="DF1840" t="str">
        <f t="shared" si="558"/>
        <v/>
      </c>
      <c r="DG1840">
        <f t="shared" si="558"/>
        <v>1</v>
      </c>
      <c r="DH1840">
        <f t="shared" si="558"/>
        <v>1</v>
      </c>
      <c r="DI1840" t="str">
        <f t="shared" si="549"/>
        <v/>
      </c>
      <c r="DJ1840" t="str">
        <f t="shared" si="550"/>
        <v/>
      </c>
    </row>
    <row r="1841" spans="1:114" ht="18" customHeight="1" x14ac:dyDescent="0.3">
      <c r="A1841" s="9" t="s">
        <v>3803</v>
      </c>
      <c r="B1841" s="9" t="s">
        <v>3804</v>
      </c>
      <c r="C1841" s="9" t="s">
        <v>3813</v>
      </c>
      <c r="D1841" s="9" t="s">
        <v>6558</v>
      </c>
      <c r="G1841" t="str">
        <f t="shared" si="542"/>
        <v>國社</v>
      </c>
      <c r="H1841" s="9" t="str">
        <f t="shared" si="543"/>
        <v>國</v>
      </c>
      <c r="I1841" s="9" t="str">
        <f t="shared" si="544"/>
        <v/>
      </c>
      <c r="J1841" t="str">
        <f t="shared" si="551"/>
        <v/>
      </c>
      <c r="K1841" t="str">
        <f t="shared" si="552"/>
        <v/>
      </c>
      <c r="L1841" s="9" t="str">
        <f t="shared" si="545"/>
        <v>社</v>
      </c>
      <c r="M1841" s="9" t="str">
        <f t="shared" si="546"/>
        <v/>
      </c>
      <c r="N1841" s="1" t="s">
        <v>85</v>
      </c>
      <c r="O1841" s="1" t="s">
        <v>85</v>
      </c>
      <c r="P1841" s="1" t="s">
        <v>85</v>
      </c>
      <c r="Q1841" s="1" t="s">
        <v>85</v>
      </c>
      <c r="R1841" s="1" t="s">
        <v>427</v>
      </c>
      <c r="S1841" s="1" t="s">
        <v>85</v>
      </c>
      <c r="T1841" s="1" t="s">
        <v>85</v>
      </c>
      <c r="U1841" s="2">
        <v>10</v>
      </c>
      <c r="V1841" s="2">
        <v>0</v>
      </c>
      <c r="W1841" s="2">
        <v>0</v>
      </c>
      <c r="X1841" s="2">
        <v>0</v>
      </c>
      <c r="Y1841" s="2">
        <v>10</v>
      </c>
      <c r="Z1841" s="2">
        <v>0</v>
      </c>
      <c r="AA1841" s="2" t="s">
        <v>85</v>
      </c>
      <c r="AB1841" s="13" t="str">
        <f t="shared" si="547"/>
        <v/>
      </c>
      <c r="AC1841" s="2">
        <v>0</v>
      </c>
      <c r="AD1841" s="3">
        <v>1</v>
      </c>
      <c r="AE1841" s="3">
        <v>0</v>
      </c>
      <c r="AF1841" s="3">
        <v>0</v>
      </c>
      <c r="AG1841" s="3">
        <v>0</v>
      </c>
      <c r="AH1841" s="3">
        <v>0</v>
      </c>
      <c r="AI1841" s="3">
        <v>0</v>
      </c>
      <c r="AJ1841" s="3">
        <v>10</v>
      </c>
      <c r="AK1841" t="s">
        <v>85</v>
      </c>
      <c r="AL1841" s="10">
        <v>45066</v>
      </c>
      <c r="AM1841" s="10">
        <v>45067</v>
      </c>
      <c r="AQ1841" s="10">
        <v>45076</v>
      </c>
      <c r="AR1841" t="s">
        <v>88</v>
      </c>
      <c r="AS1841" t="s">
        <v>203</v>
      </c>
      <c r="AX1841">
        <v>0</v>
      </c>
      <c r="AY1841">
        <v>0</v>
      </c>
      <c r="AZ1841">
        <v>0</v>
      </c>
      <c r="BA1841">
        <v>0</v>
      </c>
      <c r="BB1841">
        <v>0</v>
      </c>
      <c r="BC1841">
        <v>0</v>
      </c>
      <c r="BD1841">
        <v>40</v>
      </c>
      <c r="BE1841">
        <v>50</v>
      </c>
      <c r="BF1841">
        <v>0</v>
      </c>
      <c r="BG1841">
        <v>0</v>
      </c>
      <c r="BH1841">
        <v>0</v>
      </c>
      <c r="BI1841">
        <v>0</v>
      </c>
      <c r="BJ1841" t="s">
        <v>91</v>
      </c>
      <c r="BK1841" t="s">
        <v>101</v>
      </c>
      <c r="BL1841" t="s">
        <v>621</v>
      </c>
      <c r="BM1841" t="s">
        <v>138</v>
      </c>
      <c r="BQ1841" s="11" t="s">
        <v>887</v>
      </c>
      <c r="BR1841" s="12" t="s">
        <v>8717</v>
      </c>
      <c r="BS1841">
        <v>5</v>
      </c>
      <c r="BT1841">
        <v>0</v>
      </c>
      <c r="BU1841">
        <v>0</v>
      </c>
      <c r="BV1841">
        <v>0</v>
      </c>
      <c r="BW1841">
        <v>0</v>
      </c>
      <c r="BY1841">
        <v>0</v>
      </c>
      <c r="BZ1841">
        <v>50</v>
      </c>
      <c r="CS1841">
        <f t="shared" si="558"/>
        <v>1</v>
      </c>
      <c r="CT1841" s="5" t="str">
        <f t="shared" si="548"/>
        <v/>
      </c>
      <c r="CU1841" t="str">
        <f t="shared" si="558"/>
        <v/>
      </c>
      <c r="CV1841">
        <f t="shared" si="558"/>
        <v>1</v>
      </c>
      <c r="CW1841">
        <f t="shared" si="558"/>
        <v>1</v>
      </c>
      <c r="CX1841">
        <f t="shared" si="558"/>
        <v>1</v>
      </c>
      <c r="CY1841" t="str">
        <f t="shared" si="558"/>
        <v/>
      </c>
      <c r="CZ1841">
        <f t="shared" si="558"/>
        <v>1</v>
      </c>
      <c r="DA1841" t="str">
        <f t="shared" si="558"/>
        <v/>
      </c>
      <c r="DB1841">
        <f t="shared" si="558"/>
        <v>1</v>
      </c>
      <c r="DC1841" t="str">
        <f t="shared" si="558"/>
        <v/>
      </c>
      <c r="DD1841" t="str">
        <f t="shared" si="558"/>
        <v/>
      </c>
      <c r="DE1841">
        <f t="shared" si="558"/>
        <v>1</v>
      </c>
      <c r="DF1841" t="str">
        <f t="shared" si="558"/>
        <v/>
      </c>
      <c r="DG1841">
        <f t="shared" si="558"/>
        <v>1</v>
      </c>
      <c r="DH1841">
        <f t="shared" si="558"/>
        <v>1</v>
      </c>
      <c r="DI1841" t="str">
        <f t="shared" si="549"/>
        <v/>
      </c>
      <c r="DJ1841" t="str">
        <f t="shared" si="550"/>
        <v/>
      </c>
    </row>
    <row r="1842" spans="1:114" ht="18" customHeight="1" x14ac:dyDescent="0.3">
      <c r="A1842" s="9" t="s">
        <v>3803</v>
      </c>
      <c r="B1842" s="9" t="s">
        <v>3804</v>
      </c>
      <c r="C1842" s="9" t="s">
        <v>3814</v>
      </c>
      <c r="D1842" s="9" t="s">
        <v>6559</v>
      </c>
      <c r="G1842" t="str">
        <f t="shared" si="542"/>
        <v>國英社</v>
      </c>
      <c r="H1842" s="9" t="str">
        <f t="shared" si="543"/>
        <v>國</v>
      </c>
      <c r="I1842" s="9" t="str">
        <f t="shared" si="544"/>
        <v>英</v>
      </c>
      <c r="J1842" t="str">
        <f t="shared" si="551"/>
        <v/>
      </c>
      <c r="K1842" t="str">
        <f t="shared" si="552"/>
        <v/>
      </c>
      <c r="L1842" s="9" t="str">
        <f t="shared" si="545"/>
        <v>社</v>
      </c>
      <c r="M1842" s="9" t="str">
        <f t="shared" si="546"/>
        <v/>
      </c>
      <c r="N1842" s="1" t="s">
        <v>427</v>
      </c>
      <c r="O1842" s="1" t="s">
        <v>427</v>
      </c>
      <c r="P1842" s="1" t="s">
        <v>85</v>
      </c>
      <c r="Q1842" s="1" t="s">
        <v>85</v>
      </c>
      <c r="R1842" s="1" t="s">
        <v>85</v>
      </c>
      <c r="S1842" s="1" t="s">
        <v>85</v>
      </c>
      <c r="T1842" s="1" t="s">
        <v>85</v>
      </c>
      <c r="U1842" s="2">
        <v>6</v>
      </c>
      <c r="V1842" s="2">
        <v>6</v>
      </c>
      <c r="W1842" s="2">
        <v>0</v>
      </c>
      <c r="X1842" s="2">
        <v>0</v>
      </c>
      <c r="Y1842" s="2">
        <v>0</v>
      </c>
      <c r="Z1842" s="2">
        <v>0</v>
      </c>
      <c r="AA1842" s="2" t="s">
        <v>85</v>
      </c>
      <c r="AB1842" s="13" t="str">
        <f t="shared" si="547"/>
        <v/>
      </c>
      <c r="AC1842" s="2">
        <v>0</v>
      </c>
      <c r="AD1842" s="3">
        <v>1</v>
      </c>
      <c r="AE1842" s="3">
        <v>0</v>
      </c>
      <c r="AF1842" s="3">
        <v>0</v>
      </c>
      <c r="AG1842" s="3">
        <v>0</v>
      </c>
      <c r="AH1842" s="3">
        <v>1</v>
      </c>
      <c r="AI1842" s="3">
        <v>0</v>
      </c>
      <c r="AJ1842" s="3">
        <v>10</v>
      </c>
      <c r="AK1842" t="s">
        <v>85</v>
      </c>
      <c r="AL1842" s="10">
        <v>45066</v>
      </c>
      <c r="AM1842" s="10">
        <v>45067</v>
      </c>
      <c r="AQ1842" s="10">
        <v>45076</v>
      </c>
      <c r="AR1842" t="s">
        <v>88</v>
      </c>
      <c r="AS1842" t="s">
        <v>203</v>
      </c>
      <c r="AX1842">
        <v>0</v>
      </c>
      <c r="AY1842">
        <v>0</v>
      </c>
      <c r="AZ1842">
        <v>0</v>
      </c>
      <c r="BA1842">
        <v>0</v>
      </c>
      <c r="BB1842">
        <v>0</v>
      </c>
      <c r="BC1842">
        <v>0</v>
      </c>
      <c r="BD1842">
        <v>40</v>
      </c>
      <c r="BE1842">
        <v>50</v>
      </c>
      <c r="BF1842">
        <v>0</v>
      </c>
      <c r="BG1842">
        <v>0</v>
      </c>
      <c r="BH1842">
        <v>0</v>
      </c>
      <c r="BI1842">
        <v>0</v>
      </c>
      <c r="BJ1842" t="s">
        <v>91</v>
      </c>
      <c r="BK1842" t="s">
        <v>200</v>
      </c>
      <c r="BL1842" t="s">
        <v>778</v>
      </c>
      <c r="BM1842" t="s">
        <v>94</v>
      </c>
      <c r="BQ1842" s="11" t="s">
        <v>6023</v>
      </c>
      <c r="BR1842" s="11" t="s">
        <v>6024</v>
      </c>
      <c r="BS1842">
        <v>8</v>
      </c>
      <c r="BT1842">
        <v>0</v>
      </c>
      <c r="BU1842">
        <v>0</v>
      </c>
      <c r="BV1842">
        <v>1</v>
      </c>
      <c r="BW1842">
        <v>0</v>
      </c>
      <c r="BY1842">
        <v>0</v>
      </c>
      <c r="BZ1842">
        <v>48</v>
      </c>
      <c r="CS1842">
        <f t="shared" si="558"/>
        <v>1</v>
      </c>
      <c r="CT1842" s="5" t="str">
        <f t="shared" si="548"/>
        <v/>
      </c>
      <c r="CU1842" t="str">
        <f t="shared" si="558"/>
        <v/>
      </c>
      <c r="CV1842" t="str">
        <f t="shared" si="558"/>
        <v/>
      </c>
      <c r="CW1842">
        <f t="shared" si="558"/>
        <v>1</v>
      </c>
      <c r="CX1842" t="str">
        <f t="shared" si="558"/>
        <v/>
      </c>
      <c r="CY1842" t="str">
        <f t="shared" si="558"/>
        <v/>
      </c>
      <c r="CZ1842">
        <f t="shared" si="558"/>
        <v>1</v>
      </c>
      <c r="DA1842" t="str">
        <f t="shared" si="558"/>
        <v/>
      </c>
      <c r="DB1842" t="str">
        <f t="shared" si="558"/>
        <v/>
      </c>
      <c r="DC1842" t="str">
        <f t="shared" si="558"/>
        <v/>
      </c>
      <c r="DD1842">
        <f t="shared" si="558"/>
        <v>1</v>
      </c>
      <c r="DE1842">
        <f t="shared" si="558"/>
        <v>1</v>
      </c>
      <c r="DF1842">
        <f t="shared" si="558"/>
        <v>1</v>
      </c>
      <c r="DG1842">
        <f t="shared" si="558"/>
        <v>1</v>
      </c>
      <c r="DH1842">
        <f t="shared" si="558"/>
        <v>1</v>
      </c>
      <c r="DI1842" t="str">
        <f t="shared" si="549"/>
        <v/>
      </c>
      <c r="DJ1842" t="str">
        <f t="shared" si="550"/>
        <v/>
      </c>
    </row>
    <row r="1843" spans="1:114" ht="18" customHeight="1" x14ac:dyDescent="0.3">
      <c r="A1843" s="9" t="s">
        <v>3803</v>
      </c>
      <c r="B1843" s="9" t="s">
        <v>3804</v>
      </c>
      <c r="C1843" s="9" t="s">
        <v>3815</v>
      </c>
      <c r="D1843" s="9" t="s">
        <v>6560</v>
      </c>
      <c r="G1843" t="str">
        <f t="shared" si="542"/>
        <v>國英</v>
      </c>
      <c r="H1843" s="9" t="str">
        <f t="shared" si="543"/>
        <v>國</v>
      </c>
      <c r="I1843" s="9" t="str">
        <f t="shared" si="544"/>
        <v>英</v>
      </c>
      <c r="J1843" t="str">
        <f t="shared" si="551"/>
        <v/>
      </c>
      <c r="K1843" t="str">
        <f t="shared" si="552"/>
        <v/>
      </c>
      <c r="L1843" s="9" t="str">
        <f t="shared" si="545"/>
        <v/>
      </c>
      <c r="M1843" s="9" t="str">
        <f t="shared" si="546"/>
        <v/>
      </c>
      <c r="N1843" s="1" t="s">
        <v>85</v>
      </c>
      <c r="O1843" s="1" t="s">
        <v>427</v>
      </c>
      <c r="P1843" s="1" t="s">
        <v>85</v>
      </c>
      <c r="Q1843" s="1" t="s">
        <v>85</v>
      </c>
      <c r="R1843" s="1" t="s">
        <v>85</v>
      </c>
      <c r="S1843" s="1" t="s">
        <v>85</v>
      </c>
      <c r="T1843" s="1" t="s">
        <v>85</v>
      </c>
      <c r="U1843" s="2">
        <v>0</v>
      </c>
      <c r="V1843" s="2">
        <v>6</v>
      </c>
      <c r="W1843" s="2">
        <v>0</v>
      </c>
      <c r="X1843" s="2">
        <v>0</v>
      </c>
      <c r="Y1843" s="2">
        <v>0</v>
      </c>
      <c r="Z1843" s="2">
        <v>0</v>
      </c>
      <c r="AA1843" s="2" t="s">
        <v>85</v>
      </c>
      <c r="AB1843" s="13" t="str">
        <f t="shared" si="547"/>
        <v/>
      </c>
      <c r="AC1843" s="2">
        <v>0</v>
      </c>
      <c r="AD1843" s="3">
        <v>1</v>
      </c>
      <c r="AE1843" s="3">
        <v>1</v>
      </c>
      <c r="AF1843" s="3">
        <v>0</v>
      </c>
      <c r="AG1843" s="3">
        <v>0</v>
      </c>
      <c r="AH1843" s="3">
        <v>0</v>
      </c>
      <c r="AI1843" s="3">
        <v>0</v>
      </c>
      <c r="AJ1843" s="3">
        <v>10</v>
      </c>
      <c r="AK1843" t="s">
        <v>85</v>
      </c>
      <c r="AL1843" s="10">
        <v>45066</v>
      </c>
      <c r="AM1843" s="10">
        <v>45067</v>
      </c>
      <c r="AQ1843" s="10">
        <v>45076</v>
      </c>
      <c r="AR1843" t="s">
        <v>88</v>
      </c>
      <c r="AS1843" t="s">
        <v>203</v>
      </c>
      <c r="AX1843">
        <v>0</v>
      </c>
      <c r="AY1843">
        <v>0</v>
      </c>
      <c r="AZ1843">
        <v>0</v>
      </c>
      <c r="BA1843">
        <v>0</v>
      </c>
      <c r="BB1843">
        <v>0</v>
      </c>
      <c r="BC1843">
        <v>0</v>
      </c>
      <c r="BD1843">
        <v>40</v>
      </c>
      <c r="BE1843">
        <v>50</v>
      </c>
      <c r="BF1843">
        <v>0</v>
      </c>
      <c r="BG1843">
        <v>0</v>
      </c>
      <c r="BH1843">
        <v>0</v>
      </c>
      <c r="BI1843">
        <v>0</v>
      </c>
      <c r="BJ1843" t="s">
        <v>91</v>
      </c>
      <c r="BK1843" t="s">
        <v>200</v>
      </c>
      <c r="BL1843" t="s">
        <v>778</v>
      </c>
      <c r="BM1843" t="s">
        <v>94</v>
      </c>
      <c r="BQ1843" s="11" t="s">
        <v>6023</v>
      </c>
      <c r="BR1843" s="11" t="s">
        <v>6024</v>
      </c>
      <c r="BS1843">
        <v>8</v>
      </c>
      <c r="BT1843">
        <v>0</v>
      </c>
      <c r="BU1843">
        <v>0</v>
      </c>
      <c r="BV1843">
        <v>1</v>
      </c>
      <c r="BW1843">
        <v>0</v>
      </c>
      <c r="BY1843">
        <v>0</v>
      </c>
      <c r="BZ1843">
        <v>48</v>
      </c>
      <c r="CS1843">
        <f t="shared" si="558"/>
        <v>1</v>
      </c>
      <c r="CT1843" s="5" t="str">
        <f t="shared" si="548"/>
        <v/>
      </c>
      <c r="CU1843" t="str">
        <f t="shared" si="558"/>
        <v/>
      </c>
      <c r="CV1843" t="str">
        <f t="shared" si="558"/>
        <v/>
      </c>
      <c r="CW1843">
        <f t="shared" si="558"/>
        <v>1</v>
      </c>
      <c r="CX1843" t="str">
        <f t="shared" si="558"/>
        <v/>
      </c>
      <c r="CY1843" t="str">
        <f t="shared" si="558"/>
        <v/>
      </c>
      <c r="CZ1843">
        <f t="shared" si="558"/>
        <v>1</v>
      </c>
      <c r="DA1843" t="str">
        <f t="shared" si="558"/>
        <v/>
      </c>
      <c r="DB1843" t="str">
        <f t="shared" si="558"/>
        <v/>
      </c>
      <c r="DC1843" t="str">
        <f t="shared" si="558"/>
        <v/>
      </c>
      <c r="DD1843">
        <f t="shared" si="558"/>
        <v>1</v>
      </c>
      <c r="DE1843">
        <f t="shared" si="558"/>
        <v>1</v>
      </c>
      <c r="DF1843">
        <f t="shared" si="558"/>
        <v>1</v>
      </c>
      <c r="DG1843">
        <f t="shared" si="558"/>
        <v>1</v>
      </c>
      <c r="DH1843">
        <f t="shared" si="558"/>
        <v>1</v>
      </c>
      <c r="DI1843" t="str">
        <f t="shared" si="549"/>
        <v/>
      </c>
      <c r="DJ1843" t="str">
        <f t="shared" si="550"/>
        <v/>
      </c>
    </row>
    <row r="1844" spans="1:114" ht="18" customHeight="1" x14ac:dyDescent="0.3">
      <c r="A1844" s="9" t="s">
        <v>3803</v>
      </c>
      <c r="B1844" s="9" t="s">
        <v>3804</v>
      </c>
      <c r="C1844" s="9" t="s">
        <v>3818</v>
      </c>
      <c r="D1844" s="9" t="s">
        <v>6561</v>
      </c>
      <c r="G1844" t="str">
        <f t="shared" si="542"/>
        <v>英社</v>
      </c>
      <c r="H1844" s="9" t="str">
        <f t="shared" si="543"/>
        <v/>
      </c>
      <c r="I1844" s="9" t="str">
        <f t="shared" si="544"/>
        <v>英</v>
      </c>
      <c r="J1844" t="str">
        <f t="shared" si="551"/>
        <v/>
      </c>
      <c r="K1844" t="str">
        <f t="shared" si="552"/>
        <v/>
      </c>
      <c r="L1844" s="9" t="str">
        <f t="shared" si="545"/>
        <v>社</v>
      </c>
      <c r="M1844" s="9" t="str">
        <f t="shared" si="546"/>
        <v/>
      </c>
      <c r="N1844" s="1" t="s">
        <v>85</v>
      </c>
      <c r="O1844" s="1" t="s">
        <v>85</v>
      </c>
      <c r="P1844" s="1" t="s">
        <v>85</v>
      </c>
      <c r="Q1844" s="1" t="s">
        <v>85</v>
      </c>
      <c r="R1844" s="1" t="s">
        <v>427</v>
      </c>
      <c r="S1844" s="1" t="s">
        <v>85</v>
      </c>
      <c r="T1844" s="1" t="s">
        <v>85</v>
      </c>
      <c r="U1844" s="2">
        <v>0</v>
      </c>
      <c r="V1844" s="2">
        <v>0</v>
      </c>
      <c r="W1844" s="2">
        <v>0</v>
      </c>
      <c r="X1844" s="2">
        <v>0</v>
      </c>
      <c r="Y1844" s="2">
        <v>6</v>
      </c>
      <c r="Z1844" s="2">
        <v>0</v>
      </c>
      <c r="AA1844" s="2" t="s">
        <v>85</v>
      </c>
      <c r="AB1844" s="13" t="str">
        <f t="shared" si="547"/>
        <v/>
      </c>
      <c r="AC1844" s="2">
        <v>0</v>
      </c>
      <c r="AD1844" s="3">
        <v>0</v>
      </c>
      <c r="AE1844" s="3">
        <v>1.75</v>
      </c>
      <c r="AF1844" s="3">
        <v>0</v>
      </c>
      <c r="AG1844" s="3">
        <v>0</v>
      </c>
      <c r="AH1844" s="3">
        <v>1.5</v>
      </c>
      <c r="AI1844" s="3">
        <v>0</v>
      </c>
      <c r="AJ1844" s="3">
        <v>10</v>
      </c>
      <c r="AK1844" t="s">
        <v>85</v>
      </c>
      <c r="AL1844" s="10">
        <v>45066</v>
      </c>
      <c r="AM1844" s="10">
        <v>45067</v>
      </c>
      <c r="AQ1844" s="10">
        <v>45076</v>
      </c>
      <c r="AR1844" t="s">
        <v>88</v>
      </c>
      <c r="AS1844" t="s">
        <v>203</v>
      </c>
      <c r="AX1844">
        <v>0</v>
      </c>
      <c r="AY1844">
        <v>0</v>
      </c>
      <c r="AZ1844">
        <v>0</v>
      </c>
      <c r="BA1844">
        <v>0</v>
      </c>
      <c r="BB1844">
        <v>0</v>
      </c>
      <c r="BC1844">
        <v>0</v>
      </c>
      <c r="BD1844">
        <v>40</v>
      </c>
      <c r="BE1844">
        <v>50</v>
      </c>
      <c r="BF1844">
        <v>0</v>
      </c>
      <c r="BG1844">
        <v>0</v>
      </c>
      <c r="BH1844">
        <v>0</v>
      </c>
      <c r="BI1844">
        <v>0</v>
      </c>
      <c r="BJ1844" t="s">
        <v>91</v>
      </c>
      <c r="BK1844" t="s">
        <v>200</v>
      </c>
      <c r="BL1844" t="s">
        <v>778</v>
      </c>
      <c r="BM1844" t="s">
        <v>94</v>
      </c>
      <c r="BQ1844" s="11" t="s">
        <v>6023</v>
      </c>
      <c r="BR1844" s="11" t="s">
        <v>6024</v>
      </c>
      <c r="BS1844">
        <v>8</v>
      </c>
      <c r="BT1844">
        <v>0</v>
      </c>
      <c r="BU1844">
        <v>0</v>
      </c>
      <c r="BV1844">
        <v>1</v>
      </c>
      <c r="BW1844">
        <v>0</v>
      </c>
      <c r="BY1844">
        <v>0</v>
      </c>
      <c r="BZ1844">
        <v>48</v>
      </c>
      <c r="CS1844">
        <f t="shared" si="558"/>
        <v>1</v>
      </c>
      <c r="CT1844" s="5" t="str">
        <f t="shared" si="548"/>
        <v/>
      </c>
      <c r="CU1844" t="str">
        <f t="shared" si="558"/>
        <v/>
      </c>
      <c r="CV1844" t="str">
        <f t="shared" si="558"/>
        <v/>
      </c>
      <c r="CW1844">
        <f t="shared" si="558"/>
        <v>1</v>
      </c>
      <c r="CX1844" t="str">
        <f t="shared" si="558"/>
        <v/>
      </c>
      <c r="CY1844" t="str">
        <f t="shared" si="558"/>
        <v/>
      </c>
      <c r="CZ1844">
        <f t="shared" si="558"/>
        <v>1</v>
      </c>
      <c r="DA1844" t="str">
        <f t="shared" si="558"/>
        <v/>
      </c>
      <c r="DB1844" t="str">
        <f t="shared" si="558"/>
        <v/>
      </c>
      <c r="DC1844" t="str">
        <f t="shared" si="558"/>
        <v/>
      </c>
      <c r="DD1844">
        <f t="shared" si="558"/>
        <v>1</v>
      </c>
      <c r="DE1844">
        <f t="shared" si="558"/>
        <v>1</v>
      </c>
      <c r="DF1844">
        <f t="shared" si="558"/>
        <v>1</v>
      </c>
      <c r="DG1844">
        <f t="shared" si="558"/>
        <v>1</v>
      </c>
      <c r="DH1844">
        <f t="shared" si="558"/>
        <v>1</v>
      </c>
      <c r="DI1844" t="str">
        <f t="shared" si="549"/>
        <v/>
      </c>
      <c r="DJ1844" t="str">
        <f t="shared" si="550"/>
        <v/>
      </c>
    </row>
    <row r="1845" spans="1:114" ht="18" customHeight="1" x14ac:dyDescent="0.3">
      <c r="A1845" s="9" t="s">
        <v>3803</v>
      </c>
      <c r="B1845" s="9" t="s">
        <v>3804</v>
      </c>
      <c r="C1845" s="9" t="s">
        <v>3821</v>
      </c>
      <c r="D1845" s="9" t="s">
        <v>6562</v>
      </c>
      <c r="G1845" t="str">
        <f t="shared" si="542"/>
        <v>國英社</v>
      </c>
      <c r="H1845" s="9" t="str">
        <f t="shared" si="543"/>
        <v>國</v>
      </c>
      <c r="I1845" s="9" t="str">
        <f t="shared" si="544"/>
        <v>英</v>
      </c>
      <c r="J1845" t="str">
        <f t="shared" si="551"/>
        <v/>
      </c>
      <c r="K1845" t="str">
        <f t="shared" si="552"/>
        <v/>
      </c>
      <c r="L1845" s="9" t="str">
        <f t="shared" si="545"/>
        <v>社</v>
      </c>
      <c r="M1845" s="9" t="str">
        <f t="shared" si="546"/>
        <v/>
      </c>
      <c r="N1845" s="1" t="s">
        <v>427</v>
      </c>
      <c r="O1845" s="1" t="s">
        <v>85</v>
      </c>
      <c r="P1845" s="1" t="s">
        <v>85</v>
      </c>
      <c r="Q1845" s="1" t="s">
        <v>85</v>
      </c>
      <c r="R1845" s="1" t="s">
        <v>85</v>
      </c>
      <c r="S1845" s="1" t="s">
        <v>85</v>
      </c>
      <c r="T1845" s="1" t="s">
        <v>85</v>
      </c>
      <c r="U1845" s="2">
        <v>6</v>
      </c>
      <c r="V1845" s="2">
        <v>0</v>
      </c>
      <c r="W1845" s="2">
        <v>0</v>
      </c>
      <c r="X1845" s="2">
        <v>0</v>
      </c>
      <c r="Y1845" s="2">
        <v>0</v>
      </c>
      <c r="Z1845" s="2">
        <v>0</v>
      </c>
      <c r="AA1845" s="2" t="s">
        <v>85</v>
      </c>
      <c r="AB1845" s="13" t="str">
        <f t="shared" si="547"/>
        <v/>
      </c>
      <c r="AC1845" s="2">
        <v>0</v>
      </c>
      <c r="AD1845" s="3">
        <v>1</v>
      </c>
      <c r="AE1845" s="3">
        <v>1</v>
      </c>
      <c r="AF1845" s="3">
        <v>0</v>
      </c>
      <c r="AG1845" s="3">
        <v>0</v>
      </c>
      <c r="AH1845" s="3">
        <v>1</v>
      </c>
      <c r="AI1845" s="3">
        <v>0</v>
      </c>
      <c r="AJ1845" s="3">
        <v>10</v>
      </c>
      <c r="AK1845" t="s">
        <v>85</v>
      </c>
      <c r="AL1845" s="10">
        <v>45066</v>
      </c>
      <c r="AM1845" s="10">
        <v>45067</v>
      </c>
      <c r="AQ1845" s="10">
        <v>45076</v>
      </c>
      <c r="AR1845" t="s">
        <v>88</v>
      </c>
      <c r="AS1845" t="s">
        <v>203</v>
      </c>
      <c r="AX1845">
        <v>0</v>
      </c>
      <c r="AY1845">
        <v>0</v>
      </c>
      <c r="AZ1845">
        <v>0</v>
      </c>
      <c r="BA1845">
        <v>0</v>
      </c>
      <c r="BB1845">
        <v>0</v>
      </c>
      <c r="BC1845">
        <v>0</v>
      </c>
      <c r="BD1845">
        <v>40</v>
      </c>
      <c r="BE1845">
        <v>50</v>
      </c>
      <c r="BF1845">
        <v>0</v>
      </c>
      <c r="BG1845">
        <v>0</v>
      </c>
      <c r="BH1845">
        <v>0</v>
      </c>
      <c r="BI1845">
        <v>0</v>
      </c>
      <c r="BJ1845" t="s">
        <v>91</v>
      </c>
      <c r="BK1845" t="s">
        <v>200</v>
      </c>
      <c r="BL1845" t="s">
        <v>778</v>
      </c>
      <c r="BM1845" t="s">
        <v>94</v>
      </c>
      <c r="BQ1845" s="11" t="s">
        <v>6023</v>
      </c>
      <c r="BR1845" s="11" t="s">
        <v>6024</v>
      </c>
      <c r="BS1845">
        <v>8</v>
      </c>
      <c r="BT1845">
        <v>0</v>
      </c>
      <c r="BU1845">
        <v>0</v>
      </c>
      <c r="BV1845">
        <v>1</v>
      </c>
      <c r="BW1845">
        <v>0</v>
      </c>
      <c r="BY1845">
        <v>0</v>
      </c>
      <c r="BZ1845">
        <v>48</v>
      </c>
      <c r="CS1845">
        <f t="shared" si="558"/>
        <v>1</v>
      </c>
      <c r="CT1845" s="5" t="str">
        <f t="shared" si="548"/>
        <v/>
      </c>
      <c r="CU1845" t="str">
        <f t="shared" si="558"/>
        <v/>
      </c>
      <c r="CV1845" t="str">
        <f t="shared" si="558"/>
        <v/>
      </c>
      <c r="CW1845">
        <f t="shared" si="558"/>
        <v>1</v>
      </c>
      <c r="CX1845" t="str">
        <f t="shared" si="558"/>
        <v/>
      </c>
      <c r="CY1845" t="str">
        <f t="shared" si="558"/>
        <v/>
      </c>
      <c r="CZ1845">
        <f t="shared" si="558"/>
        <v>1</v>
      </c>
      <c r="DA1845" t="str">
        <f t="shared" si="558"/>
        <v/>
      </c>
      <c r="DB1845" t="str">
        <f t="shared" si="558"/>
        <v/>
      </c>
      <c r="DC1845" t="str">
        <f t="shared" si="558"/>
        <v/>
      </c>
      <c r="DD1845">
        <f t="shared" si="558"/>
        <v>1</v>
      </c>
      <c r="DE1845">
        <f t="shared" si="558"/>
        <v>1</v>
      </c>
      <c r="DF1845">
        <f t="shared" si="558"/>
        <v>1</v>
      </c>
      <c r="DG1845">
        <f t="shared" si="558"/>
        <v>1</v>
      </c>
      <c r="DH1845">
        <f t="shared" si="558"/>
        <v>1</v>
      </c>
      <c r="DI1845" t="str">
        <f t="shared" si="549"/>
        <v/>
      </c>
      <c r="DJ1845" t="str">
        <f t="shared" si="550"/>
        <v/>
      </c>
    </row>
    <row r="1846" spans="1:114" ht="18" customHeight="1" x14ac:dyDescent="0.3">
      <c r="A1846" s="9" t="s">
        <v>3803</v>
      </c>
      <c r="B1846" s="9" t="s">
        <v>3804</v>
      </c>
      <c r="C1846" s="9" t="s">
        <v>3823</v>
      </c>
      <c r="D1846" s="9" t="s">
        <v>2569</v>
      </c>
      <c r="G1846" t="str">
        <f t="shared" si="542"/>
        <v>國英社</v>
      </c>
      <c r="H1846" s="9" t="str">
        <f t="shared" si="543"/>
        <v>國</v>
      </c>
      <c r="I1846" s="9" t="str">
        <f t="shared" si="544"/>
        <v>英</v>
      </c>
      <c r="J1846" t="str">
        <f t="shared" si="551"/>
        <v/>
      </c>
      <c r="K1846" t="str">
        <f t="shared" si="552"/>
        <v/>
      </c>
      <c r="L1846" s="9" t="str">
        <f t="shared" si="545"/>
        <v>社</v>
      </c>
      <c r="M1846" s="9" t="str">
        <f t="shared" si="546"/>
        <v/>
      </c>
      <c r="N1846" s="1" t="s">
        <v>427</v>
      </c>
      <c r="O1846" s="1" t="s">
        <v>85</v>
      </c>
      <c r="P1846" s="1" t="s">
        <v>85</v>
      </c>
      <c r="Q1846" s="1" t="s">
        <v>85</v>
      </c>
      <c r="R1846" s="1" t="s">
        <v>85</v>
      </c>
      <c r="S1846" s="1" t="s">
        <v>85</v>
      </c>
      <c r="T1846" s="1" t="s">
        <v>85</v>
      </c>
      <c r="U1846" s="2">
        <v>4</v>
      </c>
      <c r="V1846" s="2">
        <v>4</v>
      </c>
      <c r="W1846" s="2">
        <v>0</v>
      </c>
      <c r="X1846" s="2">
        <v>0</v>
      </c>
      <c r="Y1846" s="2">
        <v>3</v>
      </c>
      <c r="Z1846" s="2">
        <v>0</v>
      </c>
      <c r="AA1846" s="2" t="s">
        <v>85</v>
      </c>
      <c r="AB1846" s="13" t="str">
        <f t="shared" si="547"/>
        <v/>
      </c>
      <c r="AC1846" s="2">
        <v>0</v>
      </c>
      <c r="AD1846" s="3">
        <v>1</v>
      </c>
      <c r="AE1846" s="3">
        <v>1</v>
      </c>
      <c r="AF1846" s="3">
        <v>0</v>
      </c>
      <c r="AG1846" s="3">
        <v>0</v>
      </c>
      <c r="AH1846" s="3">
        <v>0</v>
      </c>
      <c r="AI1846" s="3">
        <v>0</v>
      </c>
      <c r="AJ1846" s="3">
        <v>30</v>
      </c>
      <c r="AK1846" t="s">
        <v>85</v>
      </c>
      <c r="AL1846" s="10">
        <v>45066</v>
      </c>
      <c r="AM1846" s="10">
        <v>45067</v>
      </c>
      <c r="AQ1846" s="10">
        <v>45076</v>
      </c>
      <c r="AR1846" t="s">
        <v>88</v>
      </c>
      <c r="AS1846" t="s">
        <v>203</v>
      </c>
      <c r="AX1846">
        <v>0</v>
      </c>
      <c r="AY1846">
        <v>0</v>
      </c>
      <c r="AZ1846">
        <v>0</v>
      </c>
      <c r="BA1846">
        <v>0</v>
      </c>
      <c r="BB1846">
        <v>0</v>
      </c>
      <c r="BC1846">
        <v>0</v>
      </c>
      <c r="BD1846">
        <v>30</v>
      </c>
      <c r="BE1846">
        <v>40</v>
      </c>
      <c r="BF1846">
        <v>0</v>
      </c>
      <c r="BG1846">
        <v>0</v>
      </c>
      <c r="BH1846">
        <v>0</v>
      </c>
      <c r="BI1846">
        <v>0</v>
      </c>
      <c r="BJ1846" t="s">
        <v>91</v>
      </c>
      <c r="BK1846" t="s">
        <v>101</v>
      </c>
      <c r="BL1846" t="s">
        <v>161</v>
      </c>
      <c r="BM1846" t="s">
        <v>138</v>
      </c>
      <c r="BP1846" t="s">
        <v>3816</v>
      </c>
      <c r="BQ1846" s="11" t="s">
        <v>3817</v>
      </c>
      <c r="BR1846" s="12" t="s">
        <v>8718</v>
      </c>
      <c r="BS1846">
        <v>37</v>
      </c>
      <c r="BT1846">
        <v>0</v>
      </c>
      <c r="BU1846">
        <v>0</v>
      </c>
      <c r="BV1846">
        <v>4</v>
      </c>
      <c r="BW1846">
        <v>0</v>
      </c>
      <c r="BY1846">
        <v>0</v>
      </c>
      <c r="BZ1846">
        <v>111</v>
      </c>
      <c r="CS1846">
        <f t="shared" si="558"/>
        <v>1</v>
      </c>
      <c r="CT1846" s="5" t="str">
        <f t="shared" si="548"/>
        <v/>
      </c>
      <c r="CU1846" t="str">
        <f t="shared" si="558"/>
        <v/>
      </c>
      <c r="CV1846">
        <f t="shared" si="558"/>
        <v>1</v>
      </c>
      <c r="CW1846">
        <f t="shared" si="558"/>
        <v>1</v>
      </c>
      <c r="CX1846" t="str">
        <f t="shared" si="558"/>
        <v/>
      </c>
      <c r="CY1846" t="str">
        <f t="shared" si="558"/>
        <v/>
      </c>
      <c r="CZ1846" t="str">
        <f t="shared" si="558"/>
        <v/>
      </c>
      <c r="DA1846">
        <f t="shared" si="558"/>
        <v>1</v>
      </c>
      <c r="DB1846" t="str">
        <f t="shared" si="558"/>
        <v/>
      </c>
      <c r="DC1846">
        <f t="shared" si="558"/>
        <v>1</v>
      </c>
      <c r="DD1846">
        <f t="shared" si="558"/>
        <v>1</v>
      </c>
      <c r="DE1846">
        <f t="shared" si="558"/>
        <v>1</v>
      </c>
      <c r="DF1846" t="str">
        <f t="shared" si="558"/>
        <v/>
      </c>
      <c r="DG1846">
        <f t="shared" si="558"/>
        <v>1</v>
      </c>
      <c r="DH1846">
        <f t="shared" si="558"/>
        <v>1</v>
      </c>
      <c r="DI1846" t="str">
        <f t="shared" si="549"/>
        <v/>
      </c>
      <c r="DJ1846" t="str">
        <f t="shared" si="550"/>
        <v/>
      </c>
    </row>
    <row r="1847" spans="1:114" ht="18" customHeight="1" x14ac:dyDescent="0.3">
      <c r="A1847" s="9" t="s">
        <v>3803</v>
      </c>
      <c r="B1847" s="9" t="s">
        <v>3804</v>
      </c>
      <c r="C1847" s="9" t="s">
        <v>3825</v>
      </c>
      <c r="D1847" s="9" t="s">
        <v>3819</v>
      </c>
      <c r="G1847" t="str">
        <f t="shared" si="542"/>
        <v>國社</v>
      </c>
      <c r="H1847" s="9" t="str">
        <f t="shared" si="543"/>
        <v>國</v>
      </c>
      <c r="I1847" s="9" t="str">
        <f t="shared" si="544"/>
        <v/>
      </c>
      <c r="J1847" t="str">
        <f t="shared" si="551"/>
        <v/>
      </c>
      <c r="K1847" t="str">
        <f t="shared" si="552"/>
        <v/>
      </c>
      <c r="L1847" s="9" t="str">
        <f t="shared" si="545"/>
        <v>社</v>
      </c>
      <c r="M1847" s="9" t="str">
        <f t="shared" si="546"/>
        <v/>
      </c>
      <c r="N1847" s="1" t="s">
        <v>427</v>
      </c>
      <c r="O1847" s="1" t="s">
        <v>85</v>
      </c>
      <c r="P1847" s="1" t="s">
        <v>85</v>
      </c>
      <c r="Q1847" s="1" t="s">
        <v>85</v>
      </c>
      <c r="R1847" s="1" t="s">
        <v>85</v>
      </c>
      <c r="S1847" s="1" t="s">
        <v>85</v>
      </c>
      <c r="T1847" s="1" t="s">
        <v>85</v>
      </c>
      <c r="U1847" s="2">
        <v>5</v>
      </c>
      <c r="V1847" s="2">
        <v>0</v>
      </c>
      <c r="W1847" s="2">
        <v>0</v>
      </c>
      <c r="X1847" s="2">
        <v>0</v>
      </c>
      <c r="Y1847" s="2">
        <v>0</v>
      </c>
      <c r="Z1847" s="2">
        <v>0</v>
      </c>
      <c r="AA1847" s="2" t="s">
        <v>85</v>
      </c>
      <c r="AB1847" s="13" t="str">
        <f t="shared" si="547"/>
        <v/>
      </c>
      <c r="AC1847" s="2">
        <v>0</v>
      </c>
      <c r="AD1847" s="3">
        <v>1</v>
      </c>
      <c r="AE1847" s="3">
        <v>0</v>
      </c>
      <c r="AF1847" s="3">
        <v>0</v>
      </c>
      <c r="AG1847" s="3">
        <v>0</v>
      </c>
      <c r="AH1847" s="3">
        <v>1</v>
      </c>
      <c r="AI1847" s="3">
        <v>0</v>
      </c>
      <c r="AJ1847" s="3">
        <v>10</v>
      </c>
      <c r="AK1847" t="s">
        <v>85</v>
      </c>
      <c r="AL1847" s="10"/>
      <c r="AM1847" s="10"/>
      <c r="AN1847" s="8">
        <v>45066</v>
      </c>
      <c r="AQ1847" s="10">
        <v>45076</v>
      </c>
      <c r="AR1847" t="s">
        <v>88</v>
      </c>
      <c r="AS1847" t="s">
        <v>203</v>
      </c>
      <c r="AX1847">
        <v>0</v>
      </c>
      <c r="AY1847">
        <v>0</v>
      </c>
      <c r="AZ1847">
        <v>0</v>
      </c>
      <c r="BA1847">
        <v>0</v>
      </c>
      <c r="BB1847">
        <v>0</v>
      </c>
      <c r="BC1847">
        <v>0</v>
      </c>
      <c r="BD1847">
        <v>40</v>
      </c>
      <c r="BE1847">
        <v>50</v>
      </c>
      <c r="BF1847">
        <v>0</v>
      </c>
      <c r="BG1847">
        <v>0</v>
      </c>
      <c r="BH1847">
        <v>0</v>
      </c>
      <c r="BI1847">
        <v>0</v>
      </c>
      <c r="BJ1847" t="s">
        <v>91</v>
      </c>
      <c r="BK1847" t="s">
        <v>114</v>
      </c>
      <c r="BL1847" t="s">
        <v>362</v>
      </c>
      <c r="BM1847" t="s">
        <v>94</v>
      </c>
      <c r="BN1847" t="s">
        <v>8719</v>
      </c>
      <c r="BQ1847" s="11" t="s">
        <v>3820</v>
      </c>
      <c r="BR1847" s="11" t="s">
        <v>6025</v>
      </c>
      <c r="BS1847">
        <v>10</v>
      </c>
      <c r="BT1847">
        <v>0</v>
      </c>
      <c r="BU1847">
        <v>0</v>
      </c>
      <c r="BV1847">
        <v>1</v>
      </c>
      <c r="BW1847">
        <v>0</v>
      </c>
      <c r="BY1847">
        <v>0</v>
      </c>
      <c r="BZ1847">
        <v>50</v>
      </c>
      <c r="CS1847">
        <f t="shared" si="558"/>
        <v>1</v>
      </c>
      <c r="CT1847" s="5">
        <f t="shared" si="548"/>
        <v>1</v>
      </c>
      <c r="CU1847" t="str">
        <f t="shared" si="558"/>
        <v/>
      </c>
      <c r="CV1847">
        <f t="shared" si="558"/>
        <v>1</v>
      </c>
      <c r="CW1847">
        <f t="shared" si="558"/>
        <v>1</v>
      </c>
      <c r="CX1847">
        <f t="shared" si="558"/>
        <v>1</v>
      </c>
      <c r="CY1847" t="str">
        <f t="shared" si="558"/>
        <v/>
      </c>
      <c r="CZ1847">
        <f t="shared" si="558"/>
        <v>1</v>
      </c>
      <c r="DA1847">
        <f t="shared" si="558"/>
        <v>1</v>
      </c>
      <c r="DB1847" t="str">
        <f t="shared" si="558"/>
        <v/>
      </c>
      <c r="DC1847" t="str">
        <f t="shared" si="558"/>
        <v/>
      </c>
      <c r="DD1847" t="str">
        <f t="shared" si="558"/>
        <v/>
      </c>
      <c r="DE1847">
        <f t="shared" si="558"/>
        <v>1</v>
      </c>
      <c r="DF1847">
        <f t="shared" si="558"/>
        <v>1</v>
      </c>
      <c r="DG1847">
        <f t="shared" si="558"/>
        <v>1</v>
      </c>
      <c r="DH1847">
        <f t="shared" si="558"/>
        <v>1</v>
      </c>
      <c r="DI1847" t="str">
        <f t="shared" si="549"/>
        <v/>
      </c>
      <c r="DJ1847" t="str">
        <f t="shared" si="550"/>
        <v/>
      </c>
    </row>
    <row r="1848" spans="1:114" ht="18" customHeight="1" x14ac:dyDescent="0.3">
      <c r="A1848" s="9" t="s">
        <v>3803</v>
      </c>
      <c r="B1848" s="9" t="s">
        <v>3804</v>
      </c>
      <c r="C1848" s="9" t="s">
        <v>3827</v>
      </c>
      <c r="D1848" s="9" t="s">
        <v>3822</v>
      </c>
      <c r="G1848" t="str">
        <f t="shared" si="542"/>
        <v>國社</v>
      </c>
      <c r="H1848" s="9" t="str">
        <f t="shared" si="543"/>
        <v>國</v>
      </c>
      <c r="I1848" s="9" t="str">
        <f t="shared" si="544"/>
        <v/>
      </c>
      <c r="J1848" t="str">
        <f t="shared" si="551"/>
        <v/>
      </c>
      <c r="K1848" t="str">
        <f t="shared" si="552"/>
        <v/>
      </c>
      <c r="L1848" s="9" t="str">
        <f t="shared" si="545"/>
        <v>社</v>
      </c>
      <c r="M1848" s="9" t="str">
        <f t="shared" si="546"/>
        <v/>
      </c>
      <c r="N1848" s="1" t="s">
        <v>427</v>
      </c>
      <c r="O1848" s="1" t="s">
        <v>85</v>
      </c>
      <c r="P1848" s="1" t="s">
        <v>85</v>
      </c>
      <c r="Q1848" s="1" t="s">
        <v>85</v>
      </c>
      <c r="R1848" s="1" t="s">
        <v>85</v>
      </c>
      <c r="S1848" s="1" t="s">
        <v>85</v>
      </c>
      <c r="T1848" s="1" t="s">
        <v>85</v>
      </c>
      <c r="U1848" s="2">
        <v>6</v>
      </c>
      <c r="V1848" s="2">
        <v>0</v>
      </c>
      <c r="W1848" s="2">
        <v>0</v>
      </c>
      <c r="X1848" s="2">
        <v>0</v>
      </c>
      <c r="Y1848" s="2">
        <v>5</v>
      </c>
      <c r="Z1848" s="2">
        <v>0</v>
      </c>
      <c r="AA1848" s="2" t="s">
        <v>85</v>
      </c>
      <c r="AB1848" s="13" t="str">
        <f t="shared" si="547"/>
        <v/>
      </c>
      <c r="AC1848" s="2">
        <v>0</v>
      </c>
      <c r="AD1848" s="3">
        <v>1</v>
      </c>
      <c r="AE1848" s="3">
        <v>0</v>
      </c>
      <c r="AF1848" s="3">
        <v>0</v>
      </c>
      <c r="AG1848" s="3">
        <v>0</v>
      </c>
      <c r="AH1848" s="3">
        <v>1</v>
      </c>
      <c r="AI1848" s="3">
        <v>0</v>
      </c>
      <c r="AJ1848" s="3">
        <v>10</v>
      </c>
      <c r="AK1848" t="s">
        <v>85</v>
      </c>
      <c r="AL1848" s="10"/>
      <c r="AM1848" s="10"/>
      <c r="AN1848" s="8">
        <v>45066</v>
      </c>
      <c r="AQ1848" s="10">
        <v>45076</v>
      </c>
      <c r="AR1848" t="s">
        <v>88</v>
      </c>
      <c r="AS1848" t="s">
        <v>203</v>
      </c>
      <c r="AX1848">
        <v>0</v>
      </c>
      <c r="AY1848">
        <v>0</v>
      </c>
      <c r="AZ1848">
        <v>0</v>
      </c>
      <c r="BA1848">
        <v>0</v>
      </c>
      <c r="BB1848">
        <v>0</v>
      </c>
      <c r="BC1848">
        <v>0</v>
      </c>
      <c r="BD1848">
        <v>40</v>
      </c>
      <c r="BE1848">
        <v>50</v>
      </c>
      <c r="BF1848">
        <v>0</v>
      </c>
      <c r="BG1848">
        <v>0</v>
      </c>
      <c r="BH1848">
        <v>0</v>
      </c>
      <c r="BI1848">
        <v>0</v>
      </c>
      <c r="BJ1848" t="s">
        <v>91</v>
      </c>
      <c r="BK1848" t="s">
        <v>114</v>
      </c>
      <c r="BL1848" t="s">
        <v>1663</v>
      </c>
      <c r="BM1848" t="s">
        <v>94</v>
      </c>
      <c r="BQ1848" s="11" t="s">
        <v>3820</v>
      </c>
      <c r="BR1848" s="12" t="s">
        <v>8720</v>
      </c>
      <c r="BS1848">
        <v>10</v>
      </c>
      <c r="BT1848">
        <v>0</v>
      </c>
      <c r="BU1848">
        <v>0</v>
      </c>
      <c r="BV1848">
        <v>1</v>
      </c>
      <c r="BW1848">
        <v>0</v>
      </c>
      <c r="BY1848">
        <v>0</v>
      </c>
      <c r="BZ1848">
        <v>50</v>
      </c>
      <c r="CS1848">
        <f t="shared" si="558"/>
        <v>1</v>
      </c>
      <c r="CT1848" s="5">
        <f t="shared" si="548"/>
        <v>1</v>
      </c>
      <c r="CU1848" t="str">
        <f t="shared" si="558"/>
        <v/>
      </c>
      <c r="CV1848">
        <f t="shared" si="558"/>
        <v>1</v>
      </c>
      <c r="CW1848">
        <f t="shared" si="558"/>
        <v>1</v>
      </c>
      <c r="CX1848">
        <f t="shared" si="558"/>
        <v>1</v>
      </c>
      <c r="CY1848">
        <f t="shared" si="558"/>
        <v>1</v>
      </c>
      <c r="CZ1848" t="str">
        <f t="shared" si="558"/>
        <v/>
      </c>
      <c r="DA1848" t="str">
        <f t="shared" si="558"/>
        <v/>
      </c>
      <c r="DB1848">
        <f t="shared" si="558"/>
        <v>1</v>
      </c>
      <c r="DC1848" t="str">
        <f t="shared" si="558"/>
        <v/>
      </c>
      <c r="DD1848" t="str">
        <f t="shared" si="558"/>
        <v/>
      </c>
      <c r="DE1848">
        <f t="shared" si="558"/>
        <v>1</v>
      </c>
      <c r="DF1848">
        <f t="shared" si="558"/>
        <v>1</v>
      </c>
      <c r="DG1848">
        <f t="shared" si="558"/>
        <v>1</v>
      </c>
      <c r="DH1848">
        <f t="shared" si="558"/>
        <v>1</v>
      </c>
      <c r="DI1848" t="str">
        <f t="shared" si="549"/>
        <v/>
      </c>
      <c r="DJ1848" t="str">
        <f t="shared" si="550"/>
        <v/>
      </c>
    </row>
    <row r="1849" spans="1:114" ht="18" customHeight="1" x14ac:dyDescent="0.3">
      <c r="A1849" s="9" t="s">
        <v>3803</v>
      </c>
      <c r="B1849" s="9" t="s">
        <v>3804</v>
      </c>
      <c r="C1849" s="9" t="s">
        <v>3829</v>
      </c>
      <c r="D1849" s="9" t="s">
        <v>3824</v>
      </c>
      <c r="G1849" t="str">
        <f t="shared" si="542"/>
        <v>國英數A數B</v>
      </c>
      <c r="H1849" s="9" t="str">
        <f t="shared" si="543"/>
        <v>國</v>
      </c>
      <c r="I1849" s="9" t="str">
        <f t="shared" si="544"/>
        <v>英</v>
      </c>
      <c r="J1849" t="str">
        <f t="shared" si="551"/>
        <v>數A</v>
      </c>
      <c r="K1849" t="str">
        <f t="shared" si="552"/>
        <v>數B</v>
      </c>
      <c r="L1849" s="9" t="str">
        <f t="shared" si="545"/>
        <v/>
      </c>
      <c r="M1849" s="9" t="str">
        <f t="shared" si="546"/>
        <v/>
      </c>
      <c r="N1849" s="1" t="s">
        <v>427</v>
      </c>
      <c r="O1849" s="1" t="s">
        <v>85</v>
      </c>
      <c r="P1849" s="1" t="s">
        <v>427</v>
      </c>
      <c r="Q1849" s="1" t="s">
        <v>427</v>
      </c>
      <c r="R1849" s="1" t="s">
        <v>85</v>
      </c>
      <c r="S1849" s="1" t="s">
        <v>85</v>
      </c>
      <c r="T1849" s="1" t="s">
        <v>85</v>
      </c>
      <c r="U1849" s="2">
        <v>4</v>
      </c>
      <c r="V1849" s="2">
        <v>0</v>
      </c>
      <c r="W1849" s="2">
        <v>0</v>
      </c>
      <c r="X1849" s="2">
        <v>0</v>
      </c>
      <c r="Y1849" s="2">
        <v>0</v>
      </c>
      <c r="Z1849" s="2">
        <v>0</v>
      </c>
      <c r="AA1849" s="2" t="s">
        <v>85</v>
      </c>
      <c r="AB1849" s="13" t="str">
        <f t="shared" si="547"/>
        <v/>
      </c>
      <c r="AC1849" s="2">
        <v>0</v>
      </c>
      <c r="AD1849" s="3">
        <v>2</v>
      </c>
      <c r="AE1849" s="3">
        <v>2</v>
      </c>
      <c r="AF1849" s="3">
        <v>0</v>
      </c>
      <c r="AG1849" s="3">
        <v>0</v>
      </c>
      <c r="AH1849" s="3">
        <v>0</v>
      </c>
      <c r="AI1849" s="3">
        <v>0</v>
      </c>
      <c r="AJ1849" s="3">
        <v>20</v>
      </c>
      <c r="AK1849" t="s">
        <v>85</v>
      </c>
      <c r="AL1849" s="10"/>
      <c r="AM1849" s="10"/>
      <c r="AQ1849" s="10">
        <v>45076</v>
      </c>
      <c r="AR1849" t="s">
        <v>88</v>
      </c>
      <c r="AX1849">
        <v>0</v>
      </c>
      <c r="AY1849">
        <v>0</v>
      </c>
      <c r="AZ1849">
        <v>0</v>
      </c>
      <c r="BA1849">
        <v>0</v>
      </c>
      <c r="BB1849">
        <v>0</v>
      </c>
      <c r="BC1849">
        <v>0</v>
      </c>
      <c r="BD1849">
        <v>80</v>
      </c>
      <c r="BE1849">
        <v>0</v>
      </c>
      <c r="BF1849">
        <v>0</v>
      </c>
      <c r="BG1849">
        <v>0</v>
      </c>
      <c r="BH1849">
        <v>0</v>
      </c>
      <c r="BI1849">
        <v>0</v>
      </c>
      <c r="BJ1849" t="s">
        <v>91</v>
      </c>
      <c r="BK1849" t="s">
        <v>152</v>
      </c>
      <c r="BL1849" t="s">
        <v>1663</v>
      </c>
      <c r="BM1849" t="s">
        <v>94</v>
      </c>
      <c r="BQ1849" s="12" t="s">
        <v>8721</v>
      </c>
      <c r="BR1849" s="12" t="s">
        <v>8722</v>
      </c>
      <c r="BS1849">
        <v>12</v>
      </c>
      <c r="BT1849">
        <v>0</v>
      </c>
      <c r="BU1849">
        <v>0</v>
      </c>
      <c r="BV1849">
        <v>1</v>
      </c>
      <c r="BW1849">
        <v>0</v>
      </c>
      <c r="BY1849">
        <v>0</v>
      </c>
      <c r="BZ1849">
        <v>48</v>
      </c>
      <c r="CS1849">
        <f t="shared" si="558"/>
        <v>1</v>
      </c>
      <c r="CT1849" s="5">
        <f t="shared" si="548"/>
        <v>1</v>
      </c>
      <c r="CU1849">
        <f t="shared" si="558"/>
        <v>1</v>
      </c>
      <c r="CV1849">
        <f t="shared" si="558"/>
        <v>1</v>
      </c>
      <c r="CW1849">
        <f t="shared" si="558"/>
        <v>1</v>
      </c>
      <c r="CX1849">
        <f t="shared" si="558"/>
        <v>1</v>
      </c>
      <c r="CY1849">
        <f t="shared" si="558"/>
        <v>1</v>
      </c>
      <c r="CZ1849" t="str">
        <f t="shared" si="558"/>
        <v/>
      </c>
      <c r="DA1849" t="str">
        <f t="shared" si="558"/>
        <v/>
      </c>
      <c r="DB1849">
        <f t="shared" si="558"/>
        <v>1</v>
      </c>
      <c r="DC1849" t="str">
        <f t="shared" si="558"/>
        <v/>
      </c>
      <c r="DD1849" t="str">
        <f t="shared" si="558"/>
        <v/>
      </c>
      <c r="DE1849">
        <f t="shared" si="558"/>
        <v>1</v>
      </c>
      <c r="DF1849">
        <f t="shared" si="558"/>
        <v>1</v>
      </c>
      <c r="DG1849">
        <f t="shared" si="558"/>
        <v>1</v>
      </c>
      <c r="DH1849">
        <f t="shared" si="558"/>
        <v>1</v>
      </c>
      <c r="DI1849" t="str">
        <f t="shared" si="549"/>
        <v/>
      </c>
      <c r="DJ1849" t="str">
        <f t="shared" si="550"/>
        <v/>
      </c>
    </row>
    <row r="1850" spans="1:114" ht="18" customHeight="1" x14ac:dyDescent="0.3">
      <c r="A1850" s="9" t="s">
        <v>3803</v>
      </c>
      <c r="B1850" s="9" t="s">
        <v>3804</v>
      </c>
      <c r="C1850" s="9" t="s">
        <v>3831</v>
      </c>
      <c r="D1850" s="9" t="s">
        <v>3826</v>
      </c>
      <c r="G1850" t="str">
        <f t="shared" si="542"/>
        <v>國數B</v>
      </c>
      <c r="H1850" s="9" t="str">
        <f t="shared" si="543"/>
        <v>國</v>
      </c>
      <c r="I1850" s="9" t="str">
        <f t="shared" si="544"/>
        <v/>
      </c>
      <c r="J1850" t="str">
        <f t="shared" si="551"/>
        <v/>
      </c>
      <c r="K1850" t="str">
        <f t="shared" si="552"/>
        <v>數B</v>
      </c>
      <c r="L1850" s="9" t="str">
        <f t="shared" si="545"/>
        <v/>
      </c>
      <c r="M1850" s="9" t="str">
        <f t="shared" si="546"/>
        <v/>
      </c>
      <c r="N1850" s="1" t="s">
        <v>85</v>
      </c>
      <c r="O1850" s="1" t="s">
        <v>85</v>
      </c>
      <c r="P1850" s="1" t="s">
        <v>85</v>
      </c>
      <c r="Q1850" s="1" t="s">
        <v>427</v>
      </c>
      <c r="R1850" s="1" t="s">
        <v>85</v>
      </c>
      <c r="S1850" s="1" t="s">
        <v>85</v>
      </c>
      <c r="T1850" s="1" t="s">
        <v>85</v>
      </c>
      <c r="U1850" s="2">
        <v>0</v>
      </c>
      <c r="V1850" s="2">
        <v>0</v>
      </c>
      <c r="W1850" s="2">
        <v>0</v>
      </c>
      <c r="X1850" s="2">
        <v>4.5</v>
      </c>
      <c r="Y1850" s="2">
        <v>0</v>
      </c>
      <c r="Z1850" s="2">
        <v>0</v>
      </c>
      <c r="AA1850" s="2" t="s">
        <v>85</v>
      </c>
      <c r="AB1850" s="13" t="str">
        <f t="shared" si="547"/>
        <v/>
      </c>
      <c r="AC1850" s="2">
        <v>0</v>
      </c>
      <c r="AD1850" s="3">
        <v>2</v>
      </c>
      <c r="AE1850" s="3">
        <v>0</v>
      </c>
      <c r="AF1850" s="3">
        <v>0</v>
      </c>
      <c r="AG1850" s="3">
        <v>2</v>
      </c>
      <c r="AH1850" s="3">
        <v>0</v>
      </c>
      <c r="AI1850" s="3">
        <v>0</v>
      </c>
      <c r="AJ1850" s="3">
        <v>10</v>
      </c>
      <c r="AK1850" t="s">
        <v>85</v>
      </c>
      <c r="AL1850" s="10">
        <v>45066</v>
      </c>
      <c r="AM1850" s="10">
        <v>45067</v>
      </c>
      <c r="AQ1850" s="10">
        <v>45076</v>
      </c>
      <c r="AR1850" t="s">
        <v>88</v>
      </c>
      <c r="AS1850" t="s">
        <v>203</v>
      </c>
      <c r="AX1850">
        <v>0</v>
      </c>
      <c r="AY1850">
        <v>0</v>
      </c>
      <c r="AZ1850">
        <v>0</v>
      </c>
      <c r="BA1850">
        <v>0</v>
      </c>
      <c r="BB1850">
        <v>0</v>
      </c>
      <c r="BC1850">
        <v>0</v>
      </c>
      <c r="BD1850">
        <v>40</v>
      </c>
      <c r="BE1850">
        <v>50</v>
      </c>
      <c r="BF1850">
        <v>0</v>
      </c>
      <c r="BG1850">
        <v>0</v>
      </c>
      <c r="BH1850">
        <v>0</v>
      </c>
      <c r="BI1850">
        <v>0</v>
      </c>
      <c r="BJ1850" t="s">
        <v>91</v>
      </c>
      <c r="BK1850" t="s">
        <v>145</v>
      </c>
      <c r="BL1850" t="s">
        <v>237</v>
      </c>
      <c r="BM1850" t="s">
        <v>94</v>
      </c>
      <c r="BQ1850" s="12" t="s">
        <v>8723</v>
      </c>
      <c r="BR1850" s="12" t="s">
        <v>8722</v>
      </c>
      <c r="BS1850">
        <v>11</v>
      </c>
      <c r="BT1850">
        <v>0</v>
      </c>
      <c r="BU1850">
        <v>0</v>
      </c>
      <c r="BV1850">
        <v>1</v>
      </c>
      <c r="BW1850">
        <v>0</v>
      </c>
      <c r="BY1850">
        <v>0</v>
      </c>
      <c r="BZ1850">
        <v>50</v>
      </c>
      <c r="CS1850">
        <f t="shared" si="558"/>
        <v>1</v>
      </c>
      <c r="CT1850" s="5" t="str">
        <f t="shared" si="548"/>
        <v/>
      </c>
      <c r="CU1850">
        <f t="shared" si="558"/>
        <v>1</v>
      </c>
      <c r="CV1850" t="str">
        <f t="shared" si="558"/>
        <v/>
      </c>
      <c r="CW1850">
        <f t="shared" si="558"/>
        <v>1</v>
      </c>
      <c r="CX1850">
        <f t="shared" si="558"/>
        <v>1</v>
      </c>
      <c r="CY1850" t="str">
        <f t="shared" si="558"/>
        <v/>
      </c>
      <c r="CZ1850" t="str">
        <f t="shared" si="558"/>
        <v/>
      </c>
      <c r="DA1850" t="str">
        <f t="shared" si="558"/>
        <v/>
      </c>
      <c r="DB1850">
        <f t="shared" si="558"/>
        <v>1</v>
      </c>
      <c r="DC1850">
        <f t="shared" si="558"/>
        <v>1</v>
      </c>
      <c r="DD1850" t="str">
        <f t="shared" si="558"/>
        <v/>
      </c>
      <c r="DE1850">
        <f t="shared" si="558"/>
        <v>1</v>
      </c>
      <c r="DF1850">
        <f t="shared" si="558"/>
        <v>1</v>
      </c>
      <c r="DG1850">
        <f t="shared" si="558"/>
        <v>1</v>
      </c>
      <c r="DH1850">
        <f t="shared" si="558"/>
        <v>1</v>
      </c>
      <c r="DI1850" t="str">
        <f t="shared" si="549"/>
        <v/>
      </c>
      <c r="DJ1850" t="str">
        <f t="shared" si="550"/>
        <v/>
      </c>
    </row>
    <row r="1851" spans="1:114" ht="18" customHeight="1" x14ac:dyDescent="0.3">
      <c r="A1851" s="9" t="s">
        <v>3803</v>
      </c>
      <c r="B1851" s="9" t="s">
        <v>3804</v>
      </c>
      <c r="C1851" s="9" t="s">
        <v>3833</v>
      </c>
      <c r="D1851" s="9" t="s">
        <v>6563</v>
      </c>
      <c r="G1851" t="str">
        <f t="shared" si="542"/>
        <v>國英數A數B社</v>
      </c>
      <c r="H1851" s="9" t="str">
        <f t="shared" si="543"/>
        <v>國</v>
      </c>
      <c r="I1851" s="9" t="str">
        <f t="shared" si="544"/>
        <v>英</v>
      </c>
      <c r="J1851" t="str">
        <f t="shared" si="551"/>
        <v>數A</v>
      </c>
      <c r="K1851" t="str">
        <f t="shared" si="552"/>
        <v>數B</v>
      </c>
      <c r="L1851" s="9" t="str">
        <f t="shared" si="545"/>
        <v>社</v>
      </c>
      <c r="M1851" s="9" t="str">
        <f t="shared" si="546"/>
        <v/>
      </c>
      <c r="N1851" s="1" t="s">
        <v>85</v>
      </c>
      <c r="O1851" s="1" t="s">
        <v>85</v>
      </c>
      <c r="P1851" s="1" t="s">
        <v>427</v>
      </c>
      <c r="Q1851" s="1" t="s">
        <v>427</v>
      </c>
      <c r="R1851" s="1" t="s">
        <v>85</v>
      </c>
      <c r="S1851" s="1" t="s">
        <v>85</v>
      </c>
      <c r="T1851" s="1" t="s">
        <v>85</v>
      </c>
      <c r="U1851" s="2">
        <v>0</v>
      </c>
      <c r="V1851" s="2">
        <v>0</v>
      </c>
      <c r="W1851" s="2">
        <v>0</v>
      </c>
      <c r="X1851" s="2">
        <v>0</v>
      </c>
      <c r="Y1851" s="2">
        <v>5.5</v>
      </c>
      <c r="Z1851" s="2">
        <v>0</v>
      </c>
      <c r="AA1851" s="2" t="s">
        <v>85</v>
      </c>
      <c r="AB1851" s="13" t="str">
        <f t="shared" si="547"/>
        <v/>
      </c>
      <c r="AC1851" s="2">
        <v>0</v>
      </c>
      <c r="AD1851" s="3">
        <v>1</v>
      </c>
      <c r="AE1851" s="3">
        <v>1</v>
      </c>
      <c r="AF1851" s="3">
        <v>0</v>
      </c>
      <c r="AG1851" s="3">
        <v>0</v>
      </c>
      <c r="AH1851" s="3">
        <v>1</v>
      </c>
      <c r="AI1851" s="3">
        <v>0</v>
      </c>
      <c r="AJ1851" s="3">
        <v>10</v>
      </c>
      <c r="AK1851" t="s">
        <v>85</v>
      </c>
      <c r="AL1851" s="10">
        <v>45066</v>
      </c>
      <c r="AM1851" s="10">
        <v>45067</v>
      </c>
      <c r="AQ1851" s="10">
        <v>45076</v>
      </c>
      <c r="AR1851" t="s">
        <v>88</v>
      </c>
      <c r="AS1851" t="s">
        <v>203</v>
      </c>
      <c r="AX1851">
        <v>0</v>
      </c>
      <c r="AY1851">
        <v>0</v>
      </c>
      <c r="AZ1851">
        <v>0</v>
      </c>
      <c r="BA1851">
        <v>0</v>
      </c>
      <c r="BB1851">
        <v>0</v>
      </c>
      <c r="BC1851">
        <v>0</v>
      </c>
      <c r="BD1851">
        <v>40</v>
      </c>
      <c r="BE1851">
        <v>50</v>
      </c>
      <c r="BF1851">
        <v>0</v>
      </c>
      <c r="BG1851">
        <v>0</v>
      </c>
      <c r="BH1851">
        <v>0</v>
      </c>
      <c r="BI1851">
        <v>0</v>
      </c>
      <c r="BJ1851" t="s">
        <v>91</v>
      </c>
      <c r="BK1851" t="s">
        <v>92</v>
      </c>
      <c r="BL1851" t="s">
        <v>115</v>
      </c>
      <c r="BM1851" t="s">
        <v>94</v>
      </c>
      <c r="BP1851" t="s">
        <v>6026</v>
      </c>
      <c r="BR1851" s="11" t="s">
        <v>3828</v>
      </c>
      <c r="BS1851">
        <v>8</v>
      </c>
      <c r="BT1851">
        <v>0</v>
      </c>
      <c r="BU1851">
        <v>0</v>
      </c>
      <c r="BV1851">
        <v>0</v>
      </c>
      <c r="BW1851">
        <v>0</v>
      </c>
      <c r="BY1851">
        <v>0</v>
      </c>
      <c r="BZ1851">
        <v>44</v>
      </c>
      <c r="CS1851">
        <f t="shared" si="558"/>
        <v>1</v>
      </c>
      <c r="CT1851" s="5">
        <f t="shared" si="548"/>
        <v>1</v>
      </c>
      <c r="CU1851" t="str">
        <f t="shared" si="558"/>
        <v/>
      </c>
      <c r="CV1851" t="str">
        <f t="shared" si="558"/>
        <v/>
      </c>
      <c r="CW1851">
        <f t="shared" si="558"/>
        <v>1</v>
      </c>
      <c r="CX1851" t="str">
        <f t="shared" si="558"/>
        <v/>
      </c>
      <c r="CY1851" t="str">
        <f t="shared" si="558"/>
        <v/>
      </c>
      <c r="CZ1851">
        <f t="shared" si="558"/>
        <v>1</v>
      </c>
      <c r="DA1851" t="str">
        <f t="shared" si="558"/>
        <v/>
      </c>
      <c r="DB1851">
        <f t="shared" si="558"/>
        <v>1</v>
      </c>
      <c r="DC1851" t="str">
        <f t="shared" si="558"/>
        <v/>
      </c>
      <c r="DD1851">
        <f t="shared" si="558"/>
        <v>1</v>
      </c>
      <c r="DE1851">
        <f t="shared" si="558"/>
        <v>1</v>
      </c>
      <c r="DF1851">
        <f t="shared" si="558"/>
        <v>1</v>
      </c>
      <c r="DG1851">
        <f t="shared" si="558"/>
        <v>1</v>
      </c>
      <c r="DH1851">
        <f t="shared" si="558"/>
        <v>1</v>
      </c>
      <c r="DI1851" t="str">
        <f t="shared" si="549"/>
        <v/>
      </c>
      <c r="DJ1851" t="str">
        <f t="shared" si="550"/>
        <v/>
      </c>
    </row>
    <row r="1852" spans="1:114" ht="18" customHeight="1" x14ac:dyDescent="0.3">
      <c r="A1852" s="9" t="s">
        <v>3803</v>
      </c>
      <c r="B1852" s="9" t="s">
        <v>3804</v>
      </c>
      <c r="C1852" s="9" t="s">
        <v>3835</v>
      </c>
      <c r="D1852" s="9" t="s">
        <v>3830</v>
      </c>
      <c r="G1852" t="str">
        <f t="shared" si="542"/>
        <v>國英數A數B</v>
      </c>
      <c r="H1852" s="9" t="str">
        <f t="shared" si="543"/>
        <v>國</v>
      </c>
      <c r="I1852" s="9" t="str">
        <f t="shared" si="544"/>
        <v>英</v>
      </c>
      <c r="J1852" t="str">
        <f t="shared" si="551"/>
        <v>數A</v>
      </c>
      <c r="K1852" t="str">
        <f t="shared" si="552"/>
        <v>數B</v>
      </c>
      <c r="L1852" s="9" t="str">
        <f t="shared" si="545"/>
        <v/>
      </c>
      <c r="M1852" s="9" t="str">
        <f t="shared" si="546"/>
        <v/>
      </c>
      <c r="N1852" s="1" t="s">
        <v>85</v>
      </c>
      <c r="O1852" s="1" t="s">
        <v>85</v>
      </c>
      <c r="P1852" s="1" t="s">
        <v>427</v>
      </c>
      <c r="Q1852" s="1" t="s">
        <v>427</v>
      </c>
      <c r="R1852" s="1" t="s">
        <v>85</v>
      </c>
      <c r="S1852" s="1" t="s">
        <v>85</v>
      </c>
      <c r="T1852" s="1" t="s">
        <v>85</v>
      </c>
      <c r="U1852" s="2">
        <v>0</v>
      </c>
      <c r="V1852" s="2">
        <v>5.5</v>
      </c>
      <c r="W1852" s="2">
        <v>0</v>
      </c>
      <c r="X1852" s="2">
        <v>0</v>
      </c>
      <c r="Y1852" s="2">
        <v>0</v>
      </c>
      <c r="Z1852" s="2">
        <v>0</v>
      </c>
      <c r="AA1852" s="2" t="s">
        <v>85</v>
      </c>
      <c r="AB1852" s="13" t="str">
        <f t="shared" si="547"/>
        <v/>
      </c>
      <c r="AC1852" s="2">
        <v>0</v>
      </c>
      <c r="AD1852" s="3">
        <v>1</v>
      </c>
      <c r="AE1852" s="3">
        <v>1</v>
      </c>
      <c r="AF1852" s="3">
        <v>0</v>
      </c>
      <c r="AG1852" s="3">
        <v>0</v>
      </c>
      <c r="AH1852" s="3">
        <v>0</v>
      </c>
      <c r="AI1852" s="3">
        <v>0</v>
      </c>
      <c r="AJ1852" s="3">
        <v>10</v>
      </c>
      <c r="AK1852" t="s">
        <v>85</v>
      </c>
      <c r="AL1852" s="10">
        <v>45066</v>
      </c>
      <c r="AM1852" s="10">
        <v>45067</v>
      </c>
      <c r="AQ1852" s="10">
        <v>45076</v>
      </c>
      <c r="AR1852" t="s">
        <v>88</v>
      </c>
      <c r="AS1852" t="s">
        <v>203</v>
      </c>
      <c r="AX1852">
        <v>0</v>
      </c>
      <c r="AY1852">
        <v>0</v>
      </c>
      <c r="AZ1852">
        <v>0</v>
      </c>
      <c r="BA1852">
        <v>0</v>
      </c>
      <c r="BB1852">
        <v>0</v>
      </c>
      <c r="BC1852">
        <v>0</v>
      </c>
      <c r="BD1852">
        <v>40</v>
      </c>
      <c r="BE1852">
        <v>50</v>
      </c>
      <c r="BF1852">
        <v>0</v>
      </c>
      <c r="BG1852">
        <v>0</v>
      </c>
      <c r="BH1852">
        <v>0</v>
      </c>
      <c r="BI1852">
        <v>0</v>
      </c>
      <c r="BJ1852" t="s">
        <v>91</v>
      </c>
      <c r="BK1852" t="s">
        <v>92</v>
      </c>
      <c r="BL1852" t="s">
        <v>115</v>
      </c>
      <c r="BM1852" t="s">
        <v>94</v>
      </c>
      <c r="BP1852" t="s">
        <v>6026</v>
      </c>
      <c r="BR1852" s="11" t="s">
        <v>3828</v>
      </c>
      <c r="BS1852">
        <v>8</v>
      </c>
      <c r="BT1852">
        <v>0</v>
      </c>
      <c r="BU1852">
        <v>0</v>
      </c>
      <c r="BV1852">
        <v>1</v>
      </c>
      <c r="BW1852">
        <v>0</v>
      </c>
      <c r="BY1852">
        <v>0</v>
      </c>
      <c r="BZ1852">
        <v>44</v>
      </c>
      <c r="CS1852">
        <f t="shared" si="558"/>
        <v>1</v>
      </c>
      <c r="CT1852" s="5">
        <f t="shared" si="548"/>
        <v>1</v>
      </c>
      <c r="CU1852" t="str">
        <f t="shared" si="558"/>
        <v/>
      </c>
      <c r="CV1852" t="str">
        <f t="shared" si="558"/>
        <v/>
      </c>
      <c r="CW1852">
        <f t="shared" si="558"/>
        <v>1</v>
      </c>
      <c r="CX1852" t="str">
        <f t="shared" si="558"/>
        <v/>
      </c>
      <c r="CY1852" t="str">
        <f t="shared" si="558"/>
        <v/>
      </c>
      <c r="CZ1852">
        <f t="shared" si="558"/>
        <v>1</v>
      </c>
      <c r="DA1852" t="str">
        <f t="shared" si="558"/>
        <v/>
      </c>
      <c r="DB1852">
        <f t="shared" si="558"/>
        <v>1</v>
      </c>
      <c r="DC1852" t="str">
        <f t="shared" si="558"/>
        <v/>
      </c>
      <c r="DD1852">
        <f t="shared" si="558"/>
        <v>1</v>
      </c>
      <c r="DE1852">
        <f t="shared" si="558"/>
        <v>1</v>
      </c>
      <c r="DF1852">
        <f t="shared" si="558"/>
        <v>1</v>
      </c>
      <c r="DG1852">
        <f t="shared" si="558"/>
        <v>1</v>
      </c>
      <c r="DH1852">
        <f t="shared" si="558"/>
        <v>1</v>
      </c>
      <c r="DI1852" t="str">
        <f t="shared" si="549"/>
        <v/>
      </c>
      <c r="DJ1852" t="str">
        <f t="shared" si="550"/>
        <v/>
      </c>
    </row>
    <row r="1853" spans="1:114" ht="18" customHeight="1" x14ac:dyDescent="0.3">
      <c r="A1853" s="9" t="s">
        <v>3803</v>
      </c>
      <c r="B1853" s="9" t="s">
        <v>3804</v>
      </c>
      <c r="C1853" s="9" t="s">
        <v>3837</v>
      </c>
      <c r="D1853" s="9" t="s">
        <v>3832</v>
      </c>
      <c r="G1853" t="str">
        <f t="shared" si="542"/>
        <v>國英數A數B</v>
      </c>
      <c r="H1853" s="9" t="str">
        <f t="shared" si="543"/>
        <v>國</v>
      </c>
      <c r="I1853" s="9" t="str">
        <f t="shared" si="544"/>
        <v>英</v>
      </c>
      <c r="J1853" t="str">
        <f t="shared" si="551"/>
        <v>數A</v>
      </c>
      <c r="K1853" t="str">
        <f t="shared" si="552"/>
        <v>數B</v>
      </c>
      <c r="L1853" s="9" t="str">
        <f t="shared" si="545"/>
        <v/>
      </c>
      <c r="M1853" s="9" t="str">
        <f t="shared" si="546"/>
        <v/>
      </c>
      <c r="N1853" s="1" t="s">
        <v>85</v>
      </c>
      <c r="O1853" s="1" t="s">
        <v>85</v>
      </c>
      <c r="P1853" s="1" t="s">
        <v>427</v>
      </c>
      <c r="Q1853" s="1" t="s">
        <v>427</v>
      </c>
      <c r="R1853" s="1" t="s">
        <v>85</v>
      </c>
      <c r="S1853" s="1" t="s">
        <v>85</v>
      </c>
      <c r="T1853" s="1" t="s">
        <v>85</v>
      </c>
      <c r="U1853" s="2">
        <v>5.5</v>
      </c>
      <c r="V1853" s="2">
        <v>0</v>
      </c>
      <c r="W1853" s="2">
        <v>0</v>
      </c>
      <c r="X1853" s="2">
        <v>0</v>
      </c>
      <c r="Y1853" s="2">
        <v>0</v>
      </c>
      <c r="Z1853" s="2">
        <v>0</v>
      </c>
      <c r="AA1853" s="2" t="s">
        <v>85</v>
      </c>
      <c r="AB1853" s="13" t="str">
        <f t="shared" si="547"/>
        <v/>
      </c>
      <c r="AC1853" s="2">
        <v>0</v>
      </c>
      <c r="AD1853" s="3">
        <v>1</v>
      </c>
      <c r="AE1853" s="3">
        <v>1</v>
      </c>
      <c r="AF1853" s="3">
        <v>0</v>
      </c>
      <c r="AG1853" s="3">
        <v>0</v>
      </c>
      <c r="AH1853" s="3">
        <v>0</v>
      </c>
      <c r="AI1853" s="3">
        <v>0</v>
      </c>
      <c r="AJ1853" s="3">
        <v>10</v>
      </c>
      <c r="AK1853" t="s">
        <v>85</v>
      </c>
      <c r="AL1853" s="10">
        <v>45066</v>
      </c>
      <c r="AM1853" s="10">
        <v>45067</v>
      </c>
      <c r="AQ1853" s="10">
        <v>45076</v>
      </c>
      <c r="AR1853" t="s">
        <v>88</v>
      </c>
      <c r="AS1853" t="s">
        <v>203</v>
      </c>
      <c r="AX1853">
        <v>0</v>
      </c>
      <c r="AY1853">
        <v>0</v>
      </c>
      <c r="AZ1853">
        <v>0</v>
      </c>
      <c r="BA1853">
        <v>0</v>
      </c>
      <c r="BB1853">
        <v>0</v>
      </c>
      <c r="BC1853">
        <v>0</v>
      </c>
      <c r="BD1853">
        <v>40</v>
      </c>
      <c r="BE1853">
        <v>50</v>
      </c>
      <c r="BF1853">
        <v>0</v>
      </c>
      <c r="BG1853">
        <v>0</v>
      </c>
      <c r="BH1853">
        <v>0</v>
      </c>
      <c r="BI1853">
        <v>0</v>
      </c>
      <c r="BJ1853" t="s">
        <v>91</v>
      </c>
      <c r="BK1853" t="s">
        <v>92</v>
      </c>
      <c r="BL1853" t="s">
        <v>115</v>
      </c>
      <c r="BM1853" t="s">
        <v>94</v>
      </c>
      <c r="BP1853" t="s">
        <v>6026</v>
      </c>
      <c r="BR1853" s="11" t="s">
        <v>3828</v>
      </c>
      <c r="BS1853">
        <v>9</v>
      </c>
      <c r="BT1853">
        <v>0</v>
      </c>
      <c r="BU1853">
        <v>0</v>
      </c>
      <c r="BV1853">
        <v>1</v>
      </c>
      <c r="BW1853">
        <v>0</v>
      </c>
      <c r="BY1853">
        <v>0</v>
      </c>
      <c r="BZ1853">
        <v>50</v>
      </c>
      <c r="CS1853">
        <f t="shared" si="558"/>
        <v>1</v>
      </c>
      <c r="CT1853" s="5">
        <f t="shared" si="548"/>
        <v>1</v>
      </c>
      <c r="CU1853" t="str">
        <f t="shared" si="558"/>
        <v/>
      </c>
      <c r="CV1853" t="str">
        <f t="shared" si="558"/>
        <v/>
      </c>
      <c r="CW1853">
        <f t="shared" si="558"/>
        <v>1</v>
      </c>
      <c r="CX1853" t="str">
        <f t="shared" si="558"/>
        <v/>
      </c>
      <c r="CY1853" t="str">
        <f t="shared" si="558"/>
        <v/>
      </c>
      <c r="CZ1853">
        <f t="shared" si="558"/>
        <v>1</v>
      </c>
      <c r="DA1853" t="str">
        <f t="shared" si="558"/>
        <v/>
      </c>
      <c r="DB1853">
        <f t="shared" si="558"/>
        <v>1</v>
      </c>
      <c r="DC1853" t="str">
        <f t="shared" si="558"/>
        <v/>
      </c>
      <c r="DD1853">
        <f t="shared" si="558"/>
        <v>1</v>
      </c>
      <c r="DE1853">
        <f t="shared" si="558"/>
        <v>1</v>
      </c>
      <c r="DF1853">
        <f t="shared" si="558"/>
        <v>1</v>
      </c>
      <c r="DG1853">
        <f t="shared" si="558"/>
        <v>1</v>
      </c>
      <c r="DH1853">
        <f t="shared" si="558"/>
        <v>1</v>
      </c>
      <c r="DI1853" t="str">
        <f t="shared" si="549"/>
        <v/>
      </c>
      <c r="DJ1853" t="str">
        <f t="shared" si="550"/>
        <v/>
      </c>
    </row>
    <row r="1854" spans="1:114" ht="18" customHeight="1" x14ac:dyDescent="0.3">
      <c r="A1854" s="9" t="s">
        <v>3803</v>
      </c>
      <c r="B1854" s="9" t="s">
        <v>3804</v>
      </c>
      <c r="C1854" s="9" t="s">
        <v>3839</v>
      </c>
      <c r="D1854" s="9" t="s">
        <v>3834</v>
      </c>
      <c r="G1854" t="str">
        <f t="shared" si="542"/>
        <v>國數A數B社</v>
      </c>
      <c r="H1854" s="9" t="str">
        <f t="shared" si="543"/>
        <v>國</v>
      </c>
      <c r="I1854" s="9" t="str">
        <f t="shared" si="544"/>
        <v/>
      </c>
      <c r="J1854" t="str">
        <f t="shared" si="551"/>
        <v>數A</v>
      </c>
      <c r="K1854" t="str">
        <f t="shared" si="552"/>
        <v>數B</v>
      </c>
      <c r="L1854" s="9" t="str">
        <f t="shared" si="545"/>
        <v>社</v>
      </c>
      <c r="M1854" s="9" t="str">
        <f t="shared" si="546"/>
        <v/>
      </c>
      <c r="N1854" s="1" t="s">
        <v>85</v>
      </c>
      <c r="O1854" s="1" t="s">
        <v>85</v>
      </c>
      <c r="P1854" s="1" t="s">
        <v>427</v>
      </c>
      <c r="Q1854" s="1" t="s">
        <v>427</v>
      </c>
      <c r="R1854" s="1" t="s">
        <v>85</v>
      </c>
      <c r="S1854" s="1" t="s">
        <v>85</v>
      </c>
      <c r="T1854" s="1" t="s">
        <v>85</v>
      </c>
      <c r="U1854" s="2">
        <v>6</v>
      </c>
      <c r="V1854" s="2">
        <v>0</v>
      </c>
      <c r="W1854" s="2">
        <v>0</v>
      </c>
      <c r="X1854" s="2">
        <v>0</v>
      </c>
      <c r="Y1854" s="2">
        <v>6</v>
      </c>
      <c r="Z1854" s="2">
        <v>0</v>
      </c>
      <c r="AA1854" s="2" t="s">
        <v>85</v>
      </c>
      <c r="AB1854" s="13" t="str">
        <f t="shared" si="547"/>
        <v/>
      </c>
      <c r="AC1854" s="2">
        <v>0</v>
      </c>
      <c r="AD1854" s="3">
        <v>1</v>
      </c>
      <c r="AE1854" s="3">
        <v>0</v>
      </c>
      <c r="AF1854" s="3">
        <v>0</v>
      </c>
      <c r="AG1854" s="3">
        <v>0</v>
      </c>
      <c r="AH1854" s="3">
        <v>1</v>
      </c>
      <c r="AI1854" s="3">
        <v>0</v>
      </c>
      <c r="AJ1854" s="3">
        <v>10</v>
      </c>
      <c r="AK1854" t="s">
        <v>85</v>
      </c>
      <c r="AL1854" s="10">
        <v>45066</v>
      </c>
      <c r="AM1854" s="10">
        <v>45067</v>
      </c>
      <c r="AQ1854" s="10">
        <v>45076</v>
      </c>
      <c r="AR1854" t="s">
        <v>88</v>
      </c>
      <c r="AS1854" t="s">
        <v>203</v>
      </c>
      <c r="AX1854">
        <v>0</v>
      </c>
      <c r="AY1854">
        <v>0</v>
      </c>
      <c r="AZ1854">
        <v>0</v>
      </c>
      <c r="BA1854">
        <v>0</v>
      </c>
      <c r="BB1854">
        <v>0</v>
      </c>
      <c r="BC1854">
        <v>0</v>
      </c>
      <c r="BD1854">
        <v>40</v>
      </c>
      <c r="BE1854">
        <v>50</v>
      </c>
      <c r="BF1854">
        <v>0</v>
      </c>
      <c r="BG1854">
        <v>0</v>
      </c>
      <c r="BH1854">
        <v>0</v>
      </c>
      <c r="BI1854">
        <v>0</v>
      </c>
      <c r="BJ1854" t="s">
        <v>91</v>
      </c>
      <c r="BK1854" t="s">
        <v>92</v>
      </c>
      <c r="BL1854" t="s">
        <v>115</v>
      </c>
      <c r="BM1854" t="s">
        <v>94</v>
      </c>
      <c r="BP1854" t="s">
        <v>6026</v>
      </c>
      <c r="BR1854" s="12" t="s">
        <v>8724</v>
      </c>
      <c r="BS1854">
        <v>8</v>
      </c>
      <c r="BT1854">
        <v>0</v>
      </c>
      <c r="BU1854">
        <v>0</v>
      </c>
      <c r="BV1854">
        <v>1</v>
      </c>
      <c r="BW1854">
        <v>0</v>
      </c>
      <c r="BY1854">
        <v>0</v>
      </c>
      <c r="BZ1854">
        <v>48</v>
      </c>
      <c r="CS1854">
        <f t="shared" si="558"/>
        <v>1</v>
      </c>
      <c r="CT1854" s="5">
        <f t="shared" si="548"/>
        <v>1</v>
      </c>
      <c r="CU1854" t="str">
        <f t="shared" si="558"/>
        <v/>
      </c>
      <c r="CV1854" t="str">
        <f t="shared" si="558"/>
        <v/>
      </c>
      <c r="CW1854">
        <f t="shared" si="558"/>
        <v>1</v>
      </c>
      <c r="CX1854" t="str">
        <f t="shared" si="558"/>
        <v/>
      </c>
      <c r="CY1854" t="str">
        <f t="shared" si="558"/>
        <v/>
      </c>
      <c r="CZ1854">
        <f t="shared" si="558"/>
        <v>1</v>
      </c>
      <c r="DA1854" t="str">
        <f t="shared" si="558"/>
        <v/>
      </c>
      <c r="DB1854">
        <f t="shared" si="558"/>
        <v>1</v>
      </c>
      <c r="DC1854" t="str">
        <f t="shared" si="558"/>
        <v/>
      </c>
      <c r="DD1854">
        <f t="shared" si="558"/>
        <v>1</v>
      </c>
      <c r="DE1854">
        <f t="shared" si="558"/>
        <v>1</v>
      </c>
      <c r="DF1854">
        <f t="shared" si="558"/>
        <v>1</v>
      </c>
      <c r="DG1854">
        <f t="shared" si="558"/>
        <v>1</v>
      </c>
      <c r="DH1854">
        <f t="shared" ref="DH1854" si="559">IF(OR(ISNUMBER(FIND(DH$1,$BK1854)),ISNUMBER(FIND(DH$1,$BL1854)),ISNUMBER(FIND(DH$1,$BM1854))),1,"")</f>
        <v>1</v>
      </c>
      <c r="DI1854" t="str">
        <f t="shared" si="549"/>
        <v/>
      </c>
      <c r="DJ1854" t="str">
        <f t="shared" si="550"/>
        <v/>
      </c>
    </row>
    <row r="1855" spans="1:114" ht="18" customHeight="1" x14ac:dyDescent="0.3">
      <c r="A1855" s="9" t="s">
        <v>3803</v>
      </c>
      <c r="B1855" s="9" t="s">
        <v>3804</v>
      </c>
      <c r="C1855" s="9" t="s">
        <v>3841</v>
      </c>
      <c r="D1855" s="9" t="s">
        <v>3836</v>
      </c>
      <c r="G1855" t="str">
        <f t="shared" si="542"/>
        <v>國英數A數B</v>
      </c>
      <c r="H1855" s="9" t="str">
        <f t="shared" si="543"/>
        <v>國</v>
      </c>
      <c r="I1855" s="9" t="str">
        <f t="shared" si="544"/>
        <v>英</v>
      </c>
      <c r="J1855" t="str">
        <f t="shared" si="551"/>
        <v>數A</v>
      </c>
      <c r="K1855" t="str">
        <f t="shared" si="552"/>
        <v>數B</v>
      </c>
      <c r="L1855" s="9" t="str">
        <f t="shared" si="545"/>
        <v/>
      </c>
      <c r="M1855" s="9" t="str">
        <f t="shared" si="546"/>
        <v/>
      </c>
      <c r="N1855" s="1" t="s">
        <v>85</v>
      </c>
      <c r="O1855" s="1" t="s">
        <v>85</v>
      </c>
      <c r="P1855" s="1" t="s">
        <v>427</v>
      </c>
      <c r="Q1855" s="1" t="s">
        <v>427</v>
      </c>
      <c r="R1855" s="1" t="s">
        <v>85</v>
      </c>
      <c r="S1855" s="1" t="s">
        <v>85</v>
      </c>
      <c r="T1855" s="1" t="s">
        <v>85</v>
      </c>
      <c r="U1855" s="2">
        <v>5.5</v>
      </c>
      <c r="V1855" s="2">
        <v>5.5</v>
      </c>
      <c r="W1855" s="2">
        <v>0</v>
      </c>
      <c r="X1855" s="2">
        <v>0</v>
      </c>
      <c r="Y1855" s="2">
        <v>0</v>
      </c>
      <c r="Z1855" s="2">
        <v>0</v>
      </c>
      <c r="AA1855" s="2" t="s">
        <v>85</v>
      </c>
      <c r="AB1855" s="13" t="str">
        <f t="shared" si="547"/>
        <v/>
      </c>
      <c r="AC1855" s="2">
        <v>0</v>
      </c>
      <c r="AD1855" s="3">
        <v>1</v>
      </c>
      <c r="AE1855" s="3">
        <v>1</v>
      </c>
      <c r="AF1855" s="3">
        <v>0</v>
      </c>
      <c r="AG1855" s="3">
        <v>0</v>
      </c>
      <c r="AH1855" s="3">
        <v>0</v>
      </c>
      <c r="AI1855" s="3">
        <v>0</v>
      </c>
      <c r="AJ1855" s="3">
        <v>10</v>
      </c>
      <c r="AK1855" t="s">
        <v>85</v>
      </c>
      <c r="AL1855" s="8">
        <v>45066</v>
      </c>
      <c r="AM1855" s="8">
        <v>45067</v>
      </c>
      <c r="AQ1855" s="10">
        <v>45076</v>
      </c>
      <c r="AR1855" t="s">
        <v>88</v>
      </c>
      <c r="AS1855" t="s">
        <v>203</v>
      </c>
      <c r="AX1855">
        <v>0</v>
      </c>
      <c r="AY1855">
        <v>0</v>
      </c>
      <c r="AZ1855">
        <v>0</v>
      </c>
      <c r="BA1855">
        <v>0</v>
      </c>
      <c r="BB1855">
        <v>0</v>
      </c>
      <c r="BC1855">
        <v>0</v>
      </c>
      <c r="BD1855">
        <v>40</v>
      </c>
      <c r="BE1855">
        <v>50</v>
      </c>
      <c r="BF1855">
        <v>0</v>
      </c>
      <c r="BG1855">
        <v>0</v>
      </c>
      <c r="BH1855">
        <v>0</v>
      </c>
      <c r="BI1855">
        <v>0</v>
      </c>
      <c r="BJ1855" t="s">
        <v>91</v>
      </c>
      <c r="BK1855" t="s">
        <v>92</v>
      </c>
      <c r="BL1855" t="s">
        <v>115</v>
      </c>
      <c r="BM1855" t="s">
        <v>94</v>
      </c>
      <c r="BP1855" t="s">
        <v>6026</v>
      </c>
      <c r="BR1855" s="12" t="s">
        <v>8724</v>
      </c>
      <c r="BS1855">
        <v>9</v>
      </c>
      <c r="BT1855">
        <v>0</v>
      </c>
      <c r="BU1855">
        <v>0</v>
      </c>
      <c r="BV1855">
        <v>1</v>
      </c>
      <c r="BW1855">
        <v>0</v>
      </c>
      <c r="BY1855">
        <v>0</v>
      </c>
      <c r="BZ1855">
        <v>50</v>
      </c>
      <c r="CS1855">
        <f t="shared" ref="CS1855:DH1870" si="560">IF(OR(ISNUMBER(FIND(CS$1,$BK1855)),ISNUMBER(FIND(CS$1,$BL1855)),ISNUMBER(FIND(CS$1,$BM1855))),1,"")</f>
        <v>1</v>
      </c>
      <c r="CT1855" s="5">
        <f t="shared" si="548"/>
        <v>1</v>
      </c>
      <c r="CU1855" t="str">
        <f t="shared" si="560"/>
        <v/>
      </c>
      <c r="CV1855" t="str">
        <f t="shared" si="560"/>
        <v/>
      </c>
      <c r="CW1855">
        <f t="shared" si="560"/>
        <v>1</v>
      </c>
      <c r="CX1855" t="str">
        <f t="shared" si="560"/>
        <v/>
      </c>
      <c r="CY1855" t="str">
        <f t="shared" si="560"/>
        <v/>
      </c>
      <c r="CZ1855">
        <f t="shared" si="560"/>
        <v>1</v>
      </c>
      <c r="DA1855" t="str">
        <f t="shared" si="560"/>
        <v/>
      </c>
      <c r="DB1855">
        <f t="shared" si="560"/>
        <v>1</v>
      </c>
      <c r="DC1855" t="str">
        <f t="shared" si="560"/>
        <v/>
      </c>
      <c r="DD1855">
        <f t="shared" si="560"/>
        <v>1</v>
      </c>
      <c r="DE1855">
        <f t="shared" si="560"/>
        <v>1</v>
      </c>
      <c r="DF1855">
        <f t="shared" si="560"/>
        <v>1</v>
      </c>
      <c r="DG1855">
        <f t="shared" si="560"/>
        <v>1</v>
      </c>
      <c r="DH1855">
        <f t="shared" si="560"/>
        <v>1</v>
      </c>
      <c r="DI1855" t="str">
        <f t="shared" si="549"/>
        <v/>
      </c>
      <c r="DJ1855" t="str">
        <f t="shared" si="550"/>
        <v/>
      </c>
    </row>
    <row r="1856" spans="1:114" ht="18" customHeight="1" x14ac:dyDescent="0.3">
      <c r="A1856" s="9" t="s">
        <v>3803</v>
      </c>
      <c r="B1856" s="9" t="s">
        <v>3804</v>
      </c>
      <c r="C1856" s="9" t="s">
        <v>3843</v>
      </c>
      <c r="D1856" s="9" t="s">
        <v>468</v>
      </c>
      <c r="G1856" t="str">
        <f t="shared" si="542"/>
        <v>國社</v>
      </c>
      <c r="H1856" s="9" t="str">
        <f t="shared" si="543"/>
        <v>國</v>
      </c>
      <c r="I1856" s="9" t="str">
        <f t="shared" si="544"/>
        <v/>
      </c>
      <c r="J1856" t="str">
        <f t="shared" si="551"/>
        <v/>
      </c>
      <c r="K1856" t="str">
        <f t="shared" si="552"/>
        <v/>
      </c>
      <c r="L1856" s="9" t="str">
        <f t="shared" si="545"/>
        <v>社</v>
      </c>
      <c r="M1856" s="9" t="str">
        <f t="shared" si="546"/>
        <v/>
      </c>
      <c r="N1856" s="1" t="s">
        <v>427</v>
      </c>
      <c r="O1856" s="1" t="s">
        <v>85</v>
      </c>
      <c r="P1856" s="1" t="s">
        <v>85</v>
      </c>
      <c r="Q1856" s="1" t="s">
        <v>85</v>
      </c>
      <c r="R1856" s="1" t="s">
        <v>85</v>
      </c>
      <c r="S1856" s="1" t="s">
        <v>85</v>
      </c>
      <c r="T1856" s="1" t="s">
        <v>85</v>
      </c>
      <c r="U1856" s="2">
        <v>3</v>
      </c>
      <c r="V1856" s="2">
        <v>0</v>
      </c>
      <c r="W1856" s="2">
        <v>0</v>
      </c>
      <c r="X1856" s="2">
        <v>0</v>
      </c>
      <c r="Y1856" s="2">
        <v>0</v>
      </c>
      <c r="Z1856" s="2">
        <v>0</v>
      </c>
      <c r="AA1856" s="2" t="s">
        <v>85</v>
      </c>
      <c r="AB1856" s="13" t="str">
        <f t="shared" si="547"/>
        <v/>
      </c>
      <c r="AC1856" s="2">
        <v>0</v>
      </c>
      <c r="AD1856" s="3">
        <v>2</v>
      </c>
      <c r="AE1856" s="3">
        <v>0</v>
      </c>
      <c r="AF1856" s="3">
        <v>0</v>
      </c>
      <c r="AG1856" s="3">
        <v>0</v>
      </c>
      <c r="AH1856" s="3">
        <v>1</v>
      </c>
      <c r="AI1856" s="3">
        <v>0</v>
      </c>
      <c r="AJ1856" s="3">
        <v>30</v>
      </c>
      <c r="AK1856" t="s">
        <v>85</v>
      </c>
      <c r="AL1856" s="10">
        <v>45066</v>
      </c>
      <c r="AM1856" s="10">
        <v>45067</v>
      </c>
      <c r="AQ1856" s="10">
        <v>45076</v>
      </c>
      <c r="AR1856" t="s">
        <v>88</v>
      </c>
      <c r="AS1856" t="s">
        <v>203</v>
      </c>
      <c r="AX1856">
        <v>0</v>
      </c>
      <c r="AY1856">
        <v>0</v>
      </c>
      <c r="AZ1856">
        <v>0</v>
      </c>
      <c r="BA1856">
        <v>0</v>
      </c>
      <c r="BB1856">
        <v>0</v>
      </c>
      <c r="BC1856">
        <v>0</v>
      </c>
      <c r="BD1856">
        <v>30</v>
      </c>
      <c r="BE1856">
        <v>40</v>
      </c>
      <c r="BF1856">
        <v>0</v>
      </c>
      <c r="BG1856">
        <v>0</v>
      </c>
      <c r="BH1856">
        <v>0</v>
      </c>
      <c r="BI1856">
        <v>0</v>
      </c>
      <c r="BJ1856" t="s">
        <v>91</v>
      </c>
      <c r="BK1856" t="s">
        <v>101</v>
      </c>
      <c r="BL1856" t="s">
        <v>778</v>
      </c>
      <c r="BM1856" t="s">
        <v>138</v>
      </c>
      <c r="BQ1856" s="11" t="s">
        <v>3838</v>
      </c>
      <c r="BR1856" s="12" t="s">
        <v>8725</v>
      </c>
      <c r="BS1856">
        <v>40</v>
      </c>
      <c r="BT1856">
        <v>0</v>
      </c>
      <c r="BU1856">
        <v>0</v>
      </c>
      <c r="BV1856">
        <v>4</v>
      </c>
      <c r="BW1856">
        <v>0</v>
      </c>
      <c r="BY1856">
        <v>0</v>
      </c>
      <c r="BZ1856">
        <v>120</v>
      </c>
      <c r="CS1856">
        <f t="shared" si="560"/>
        <v>1</v>
      </c>
      <c r="CT1856" s="5" t="str">
        <f t="shared" si="548"/>
        <v/>
      </c>
      <c r="CU1856" t="str">
        <f t="shared" si="560"/>
        <v/>
      </c>
      <c r="CV1856">
        <f t="shared" si="560"/>
        <v>1</v>
      </c>
      <c r="CW1856">
        <f t="shared" si="560"/>
        <v>1</v>
      </c>
      <c r="CX1856" t="str">
        <f t="shared" si="560"/>
        <v/>
      </c>
      <c r="CY1856" t="str">
        <f t="shared" si="560"/>
        <v/>
      </c>
      <c r="CZ1856">
        <f t="shared" si="560"/>
        <v>1</v>
      </c>
      <c r="DA1856" t="str">
        <f t="shared" si="560"/>
        <v/>
      </c>
      <c r="DB1856" t="str">
        <f t="shared" si="560"/>
        <v/>
      </c>
      <c r="DC1856" t="str">
        <f t="shared" si="560"/>
        <v/>
      </c>
      <c r="DD1856">
        <f t="shared" si="560"/>
        <v>1</v>
      </c>
      <c r="DE1856">
        <f t="shared" si="560"/>
        <v>1</v>
      </c>
      <c r="DF1856" t="str">
        <f t="shared" si="560"/>
        <v/>
      </c>
      <c r="DG1856">
        <f t="shared" si="560"/>
        <v>1</v>
      </c>
      <c r="DH1856">
        <f t="shared" si="560"/>
        <v>1</v>
      </c>
      <c r="DI1856" t="str">
        <f t="shared" si="549"/>
        <v/>
      </c>
      <c r="DJ1856" t="str">
        <f t="shared" si="550"/>
        <v/>
      </c>
    </row>
    <row r="1857" spans="1:114" ht="18" customHeight="1" x14ac:dyDescent="0.3">
      <c r="A1857" s="9" t="s">
        <v>3803</v>
      </c>
      <c r="B1857" s="9" t="s">
        <v>3804</v>
      </c>
      <c r="C1857" s="9" t="s">
        <v>3845</v>
      </c>
      <c r="D1857" s="9" t="s">
        <v>3840</v>
      </c>
      <c r="G1857" t="str">
        <f t="shared" si="542"/>
        <v>國英社</v>
      </c>
      <c r="H1857" s="9" t="str">
        <f t="shared" si="543"/>
        <v>國</v>
      </c>
      <c r="I1857" s="9" t="str">
        <f t="shared" si="544"/>
        <v>英</v>
      </c>
      <c r="J1857" t="str">
        <f t="shared" si="551"/>
        <v/>
      </c>
      <c r="K1857" t="str">
        <f t="shared" si="552"/>
        <v/>
      </c>
      <c r="L1857" s="9" t="str">
        <f t="shared" si="545"/>
        <v>社</v>
      </c>
      <c r="M1857" s="9" t="str">
        <f t="shared" si="546"/>
        <v/>
      </c>
      <c r="N1857" s="1" t="s">
        <v>85</v>
      </c>
      <c r="O1857" s="1" t="s">
        <v>85</v>
      </c>
      <c r="P1857" s="1" t="s">
        <v>85</v>
      </c>
      <c r="Q1857" s="1" t="s">
        <v>85</v>
      </c>
      <c r="R1857" s="1" t="s">
        <v>427</v>
      </c>
      <c r="S1857" s="1" t="s">
        <v>85</v>
      </c>
      <c r="T1857" s="1" t="s">
        <v>85</v>
      </c>
      <c r="U1857" s="2">
        <v>3</v>
      </c>
      <c r="V1857" s="2">
        <v>0</v>
      </c>
      <c r="W1857" s="2">
        <v>0</v>
      </c>
      <c r="X1857" s="2">
        <v>0</v>
      </c>
      <c r="Y1857" s="2">
        <v>3</v>
      </c>
      <c r="Z1857" s="2">
        <v>0</v>
      </c>
      <c r="AA1857" s="2" t="s">
        <v>85</v>
      </c>
      <c r="AB1857" s="13" t="str">
        <f t="shared" si="547"/>
        <v/>
      </c>
      <c r="AC1857" s="2">
        <v>0</v>
      </c>
      <c r="AD1857" s="3">
        <v>1</v>
      </c>
      <c r="AE1857" s="3">
        <v>1</v>
      </c>
      <c r="AF1857" s="3">
        <v>0</v>
      </c>
      <c r="AG1857" s="3">
        <v>0</v>
      </c>
      <c r="AH1857" s="3">
        <v>1</v>
      </c>
      <c r="AI1857" s="3">
        <v>0</v>
      </c>
      <c r="AJ1857" s="3">
        <v>10</v>
      </c>
      <c r="AK1857" t="s">
        <v>85</v>
      </c>
      <c r="AL1857" s="8">
        <v>45066</v>
      </c>
      <c r="AM1857" s="8">
        <v>45067</v>
      </c>
      <c r="AQ1857" s="10">
        <v>45076</v>
      </c>
      <c r="AR1857" t="s">
        <v>88</v>
      </c>
      <c r="AS1857" t="s">
        <v>203</v>
      </c>
      <c r="AX1857">
        <v>0</v>
      </c>
      <c r="AY1857">
        <v>0</v>
      </c>
      <c r="AZ1857">
        <v>0</v>
      </c>
      <c r="BA1857">
        <v>0</v>
      </c>
      <c r="BB1857">
        <v>0</v>
      </c>
      <c r="BC1857">
        <v>0</v>
      </c>
      <c r="BD1857">
        <v>40</v>
      </c>
      <c r="BE1857">
        <v>50</v>
      </c>
      <c r="BF1857">
        <v>0</v>
      </c>
      <c r="BG1857">
        <v>0</v>
      </c>
      <c r="BH1857">
        <v>0</v>
      </c>
      <c r="BI1857">
        <v>0</v>
      </c>
      <c r="BJ1857" t="s">
        <v>91</v>
      </c>
      <c r="BK1857" t="s">
        <v>114</v>
      </c>
      <c r="BL1857" t="s">
        <v>469</v>
      </c>
      <c r="BM1857" t="s">
        <v>94</v>
      </c>
      <c r="BQ1857" s="12" t="s">
        <v>8726</v>
      </c>
      <c r="BR1857" s="12" t="s">
        <v>8727</v>
      </c>
      <c r="BS1857">
        <v>37</v>
      </c>
      <c r="BT1857">
        <v>0</v>
      </c>
      <c r="BU1857">
        <v>0</v>
      </c>
      <c r="BV1857">
        <v>4</v>
      </c>
      <c r="BW1857">
        <v>0</v>
      </c>
      <c r="BY1857">
        <v>0</v>
      </c>
      <c r="BZ1857">
        <v>111</v>
      </c>
      <c r="CS1857">
        <f t="shared" si="560"/>
        <v>1</v>
      </c>
      <c r="CT1857" s="5">
        <f t="shared" si="548"/>
        <v>1</v>
      </c>
      <c r="CU1857" t="str">
        <f t="shared" si="560"/>
        <v/>
      </c>
      <c r="CV1857">
        <f t="shared" si="560"/>
        <v>1</v>
      </c>
      <c r="CW1857">
        <f t="shared" si="560"/>
        <v>1</v>
      </c>
      <c r="CX1857">
        <f t="shared" si="560"/>
        <v>1</v>
      </c>
      <c r="CY1857" t="str">
        <f t="shared" si="560"/>
        <v/>
      </c>
      <c r="CZ1857" t="str">
        <f t="shared" si="560"/>
        <v/>
      </c>
      <c r="DA1857" t="str">
        <f t="shared" si="560"/>
        <v/>
      </c>
      <c r="DB1857" t="str">
        <f t="shared" si="560"/>
        <v/>
      </c>
      <c r="DC1857">
        <f t="shared" si="560"/>
        <v>1</v>
      </c>
      <c r="DD1857">
        <f t="shared" si="560"/>
        <v>1</v>
      </c>
      <c r="DE1857">
        <f t="shared" si="560"/>
        <v>1</v>
      </c>
      <c r="DF1857">
        <f t="shared" si="560"/>
        <v>1</v>
      </c>
      <c r="DG1857">
        <f t="shared" si="560"/>
        <v>1</v>
      </c>
      <c r="DH1857">
        <f t="shared" si="560"/>
        <v>1</v>
      </c>
      <c r="DI1857" t="str">
        <f t="shared" si="549"/>
        <v/>
      </c>
      <c r="DJ1857" t="str">
        <f t="shared" si="550"/>
        <v/>
      </c>
    </row>
    <row r="1858" spans="1:114" ht="18" customHeight="1" x14ac:dyDescent="0.3">
      <c r="A1858" s="9" t="s">
        <v>3803</v>
      </c>
      <c r="B1858" s="9" t="s">
        <v>3804</v>
      </c>
      <c r="C1858" s="9" t="s">
        <v>3847</v>
      </c>
      <c r="D1858" s="9" t="s">
        <v>271</v>
      </c>
      <c r="G1858" t="str">
        <f t="shared" si="542"/>
        <v>國英社</v>
      </c>
      <c r="H1858" s="9" t="str">
        <f t="shared" si="543"/>
        <v>國</v>
      </c>
      <c r="I1858" s="9" t="str">
        <f t="shared" si="544"/>
        <v>英</v>
      </c>
      <c r="J1858" t="str">
        <f t="shared" si="551"/>
        <v/>
      </c>
      <c r="K1858" t="str">
        <f t="shared" si="552"/>
        <v/>
      </c>
      <c r="L1858" s="9" t="str">
        <f t="shared" si="545"/>
        <v>社</v>
      </c>
      <c r="M1858" s="9" t="str">
        <f t="shared" si="546"/>
        <v/>
      </c>
      <c r="N1858" s="1" t="s">
        <v>427</v>
      </c>
      <c r="O1858" s="1" t="s">
        <v>85</v>
      </c>
      <c r="P1858" s="1" t="s">
        <v>85</v>
      </c>
      <c r="Q1858" s="1" t="s">
        <v>85</v>
      </c>
      <c r="R1858" s="1" t="s">
        <v>85</v>
      </c>
      <c r="S1858" s="1" t="s">
        <v>85</v>
      </c>
      <c r="T1858" s="1" t="s">
        <v>85</v>
      </c>
      <c r="U1858" s="2">
        <v>3</v>
      </c>
      <c r="V1858" s="2">
        <v>3</v>
      </c>
      <c r="W1858" s="2">
        <v>0</v>
      </c>
      <c r="X1858" s="2">
        <v>0</v>
      </c>
      <c r="Y1858" s="2">
        <v>3</v>
      </c>
      <c r="Z1858" s="2">
        <v>0</v>
      </c>
      <c r="AA1858" s="2" t="s">
        <v>85</v>
      </c>
      <c r="AB1858" s="13" t="str">
        <f t="shared" si="547"/>
        <v/>
      </c>
      <c r="AC1858" s="2">
        <v>0</v>
      </c>
      <c r="AD1858" s="3">
        <v>2</v>
      </c>
      <c r="AE1858" s="3">
        <v>1.5</v>
      </c>
      <c r="AF1858" s="3">
        <v>0</v>
      </c>
      <c r="AG1858" s="3">
        <v>0</v>
      </c>
      <c r="AH1858" s="3">
        <v>2</v>
      </c>
      <c r="AI1858" s="3">
        <v>0</v>
      </c>
      <c r="AJ1858" s="3">
        <v>20</v>
      </c>
      <c r="AK1858" t="s">
        <v>85</v>
      </c>
      <c r="AL1858" s="10">
        <v>45066</v>
      </c>
      <c r="AM1858" s="10">
        <v>45067</v>
      </c>
      <c r="AQ1858" s="10">
        <v>45076</v>
      </c>
      <c r="AR1858" t="s">
        <v>88</v>
      </c>
      <c r="AS1858" t="s">
        <v>203</v>
      </c>
      <c r="AX1858">
        <v>0</v>
      </c>
      <c r="AY1858">
        <v>0</v>
      </c>
      <c r="AZ1858">
        <v>0</v>
      </c>
      <c r="BA1858">
        <v>0</v>
      </c>
      <c r="BB1858">
        <v>0</v>
      </c>
      <c r="BC1858">
        <v>0</v>
      </c>
      <c r="BD1858">
        <v>40</v>
      </c>
      <c r="BE1858">
        <v>40</v>
      </c>
      <c r="BF1858">
        <v>0</v>
      </c>
      <c r="BG1858">
        <v>0</v>
      </c>
      <c r="BH1858">
        <v>0</v>
      </c>
      <c r="BI1858">
        <v>0</v>
      </c>
      <c r="BJ1858" t="s">
        <v>91</v>
      </c>
      <c r="BK1858" t="s">
        <v>101</v>
      </c>
      <c r="BL1858" t="s">
        <v>344</v>
      </c>
      <c r="BM1858" t="s">
        <v>94</v>
      </c>
      <c r="BQ1858" s="11" t="s">
        <v>3842</v>
      </c>
      <c r="BR1858" s="12" t="s">
        <v>8728</v>
      </c>
      <c r="BS1858">
        <v>33</v>
      </c>
      <c r="BT1858">
        <v>0</v>
      </c>
      <c r="BU1858">
        <v>0</v>
      </c>
      <c r="BV1858">
        <v>4</v>
      </c>
      <c r="BW1858">
        <v>0</v>
      </c>
      <c r="BY1858">
        <v>0</v>
      </c>
      <c r="BZ1858">
        <v>99</v>
      </c>
      <c r="CS1858">
        <f t="shared" si="560"/>
        <v>1</v>
      </c>
      <c r="CT1858" s="5" t="str">
        <f t="shared" si="548"/>
        <v/>
      </c>
      <c r="CU1858" t="str">
        <f t="shared" si="560"/>
        <v/>
      </c>
      <c r="CV1858">
        <f t="shared" si="560"/>
        <v>1</v>
      </c>
      <c r="CW1858">
        <f t="shared" si="560"/>
        <v>1</v>
      </c>
      <c r="CX1858">
        <f t="shared" si="560"/>
        <v>1</v>
      </c>
      <c r="CY1858">
        <f t="shared" si="560"/>
        <v>1</v>
      </c>
      <c r="CZ1858">
        <f t="shared" si="560"/>
        <v>1</v>
      </c>
      <c r="DA1858" t="str">
        <f t="shared" si="560"/>
        <v/>
      </c>
      <c r="DB1858" t="str">
        <f t="shared" si="560"/>
        <v/>
      </c>
      <c r="DC1858" t="str">
        <f t="shared" si="560"/>
        <v/>
      </c>
      <c r="DD1858" t="str">
        <f t="shared" si="560"/>
        <v/>
      </c>
      <c r="DE1858">
        <f t="shared" si="560"/>
        <v>1</v>
      </c>
      <c r="DF1858">
        <f t="shared" si="560"/>
        <v>1</v>
      </c>
      <c r="DG1858">
        <f t="shared" si="560"/>
        <v>1</v>
      </c>
      <c r="DH1858">
        <f t="shared" si="560"/>
        <v>1</v>
      </c>
      <c r="DI1858" t="str">
        <f t="shared" si="549"/>
        <v/>
      </c>
      <c r="DJ1858" t="str">
        <f t="shared" si="550"/>
        <v/>
      </c>
    </row>
    <row r="1859" spans="1:114" ht="18" customHeight="1" x14ac:dyDescent="0.3">
      <c r="A1859" s="9" t="s">
        <v>3803</v>
      </c>
      <c r="B1859" s="9" t="s">
        <v>3804</v>
      </c>
      <c r="C1859" s="9" t="s">
        <v>3850</v>
      </c>
      <c r="D1859" s="9" t="s">
        <v>3844</v>
      </c>
      <c r="G1859" t="str">
        <f t="shared" ref="G1859:G1922" si="561">H1859&amp;I1859&amp;J1859&amp;K1859&amp;L1859&amp;M1859</f>
        <v>國英社</v>
      </c>
      <c r="H1859" s="9" t="str">
        <f t="shared" ref="H1859:H1922" si="562">IF(AND(N1859="--",U1859=0,AD1859=0),"",MID(H$1,2,1))</f>
        <v>國</v>
      </c>
      <c r="I1859" s="9" t="str">
        <f t="shared" ref="I1859:I1922" si="563">IF(AND(O1859="--",V1859=0,AE1859=0),"",MID(I$1,2,1))</f>
        <v>英</v>
      </c>
      <c r="J1859" t="str">
        <f t="shared" si="551"/>
        <v/>
      </c>
      <c r="K1859" t="str">
        <f t="shared" si="552"/>
        <v/>
      </c>
      <c r="L1859" s="9" t="str">
        <f t="shared" ref="L1859:L1922" si="564">IF(AND(R1859="--",Y1859=0,AH1859=0),"",MID(L$1,2,1))</f>
        <v>社</v>
      </c>
      <c r="M1859" s="9" t="str">
        <f t="shared" ref="M1859:M1922" si="565">IF(AND(S1859="--",Z1859=0,AI1859=0),"",MID(M$1,2,1))</f>
        <v/>
      </c>
      <c r="N1859" s="1" t="s">
        <v>85</v>
      </c>
      <c r="O1859" s="1" t="s">
        <v>85</v>
      </c>
      <c r="P1859" s="1" t="s">
        <v>85</v>
      </c>
      <c r="Q1859" s="1" t="s">
        <v>85</v>
      </c>
      <c r="R1859" s="1" t="s">
        <v>427</v>
      </c>
      <c r="S1859" s="1" t="s">
        <v>85</v>
      </c>
      <c r="T1859" s="1" t="s">
        <v>85</v>
      </c>
      <c r="U1859" s="2">
        <v>3</v>
      </c>
      <c r="V1859" s="2">
        <v>3</v>
      </c>
      <c r="W1859" s="2">
        <v>0</v>
      </c>
      <c r="X1859" s="2">
        <v>0</v>
      </c>
      <c r="Y1859" s="2">
        <v>0</v>
      </c>
      <c r="Z1859" s="2">
        <v>0</v>
      </c>
      <c r="AA1859" s="2" t="s">
        <v>85</v>
      </c>
      <c r="AB1859" s="13" t="str">
        <f t="shared" ref="AB1859:AB1922" si="566">IF(LEN(G1859)&lt;LEN(AA1859),"err","")</f>
        <v/>
      </c>
      <c r="AC1859" s="2">
        <v>0</v>
      </c>
      <c r="AD1859" s="3">
        <v>1</v>
      </c>
      <c r="AE1859" s="3">
        <v>1</v>
      </c>
      <c r="AF1859" s="3">
        <v>0</v>
      </c>
      <c r="AG1859" s="3">
        <v>0</v>
      </c>
      <c r="AH1859" s="3">
        <v>0</v>
      </c>
      <c r="AI1859" s="3">
        <v>0</v>
      </c>
      <c r="AJ1859" s="3">
        <v>10</v>
      </c>
      <c r="AK1859" t="s">
        <v>85</v>
      </c>
      <c r="AL1859" s="8">
        <v>45066</v>
      </c>
      <c r="AM1859" s="8">
        <v>45067</v>
      </c>
      <c r="AQ1859" s="10">
        <v>45076</v>
      </c>
      <c r="AR1859" t="s">
        <v>88</v>
      </c>
      <c r="AS1859" t="s">
        <v>203</v>
      </c>
      <c r="AX1859">
        <v>0</v>
      </c>
      <c r="AY1859">
        <v>0</v>
      </c>
      <c r="AZ1859">
        <v>0</v>
      </c>
      <c r="BA1859">
        <v>0</v>
      </c>
      <c r="BB1859">
        <v>0</v>
      </c>
      <c r="BC1859">
        <v>0</v>
      </c>
      <c r="BD1859">
        <v>40</v>
      </c>
      <c r="BE1859">
        <v>50</v>
      </c>
      <c r="BF1859">
        <v>0</v>
      </c>
      <c r="BG1859">
        <v>0</v>
      </c>
      <c r="BH1859">
        <v>0</v>
      </c>
      <c r="BI1859">
        <v>0</v>
      </c>
      <c r="BJ1859" t="s">
        <v>91</v>
      </c>
      <c r="BK1859" t="s">
        <v>101</v>
      </c>
      <c r="BL1859" t="s">
        <v>179</v>
      </c>
      <c r="BM1859" t="s">
        <v>94</v>
      </c>
      <c r="BN1859" t="s">
        <v>124</v>
      </c>
      <c r="BP1859" t="s">
        <v>6027</v>
      </c>
      <c r="BQ1859" s="11" t="s">
        <v>3817</v>
      </c>
      <c r="BR1859" s="11" t="s">
        <v>6028</v>
      </c>
      <c r="BS1859">
        <v>35</v>
      </c>
      <c r="BT1859">
        <v>0</v>
      </c>
      <c r="BU1859">
        <v>0</v>
      </c>
      <c r="BV1859">
        <v>4</v>
      </c>
      <c r="BW1859">
        <v>0</v>
      </c>
      <c r="BY1859">
        <v>0</v>
      </c>
      <c r="BZ1859">
        <v>105</v>
      </c>
      <c r="CS1859">
        <f t="shared" si="560"/>
        <v>1</v>
      </c>
      <c r="CT1859" s="5" t="str">
        <f t="shared" ref="CT1859:CT1922" si="567">IF(ISNUMBER(FIND(CT$1,$BK1859)),1,"")</f>
        <v/>
      </c>
      <c r="CU1859" t="str">
        <f t="shared" si="560"/>
        <v/>
      </c>
      <c r="CV1859">
        <f t="shared" si="560"/>
        <v>1</v>
      </c>
      <c r="CW1859">
        <f t="shared" si="560"/>
        <v>1</v>
      </c>
      <c r="CX1859">
        <f t="shared" si="560"/>
        <v>1</v>
      </c>
      <c r="CY1859" t="str">
        <f t="shared" si="560"/>
        <v/>
      </c>
      <c r="CZ1859">
        <f t="shared" si="560"/>
        <v>1</v>
      </c>
      <c r="DA1859" t="str">
        <f t="shared" si="560"/>
        <v/>
      </c>
      <c r="DB1859" t="str">
        <f t="shared" si="560"/>
        <v/>
      </c>
      <c r="DC1859" t="str">
        <f t="shared" si="560"/>
        <v/>
      </c>
      <c r="DD1859" t="str">
        <f t="shared" si="560"/>
        <v/>
      </c>
      <c r="DE1859">
        <f t="shared" si="560"/>
        <v>1</v>
      </c>
      <c r="DF1859">
        <f t="shared" si="560"/>
        <v>1</v>
      </c>
      <c r="DG1859">
        <f t="shared" si="560"/>
        <v>1</v>
      </c>
      <c r="DH1859">
        <f t="shared" si="560"/>
        <v>1</v>
      </c>
      <c r="DI1859" t="str">
        <f t="shared" ref="DI1859:DI1922" si="568">IF(OR(ISNUMBER(FIND(DI$1,$BL1859)),ISNUMBER(FIND(DI$1,$BM1859)),ISNUMBER(FIND(DI$1,$BP1859))),1,"")</f>
        <v/>
      </c>
      <c r="DJ1859" t="str">
        <f t="shared" ref="DJ1859:DJ1922" si="569">IF(OR(ISNUMBER(FIND(DJ$1,$BP1859)),ISNUMBER(FIND(DK$1,$BP1859))),1,"")</f>
        <v/>
      </c>
    </row>
    <row r="1860" spans="1:114" ht="18" customHeight="1" x14ac:dyDescent="0.3">
      <c r="A1860" s="9" t="s">
        <v>3803</v>
      </c>
      <c r="B1860" s="9" t="s">
        <v>3804</v>
      </c>
      <c r="C1860" s="9" t="s">
        <v>3851</v>
      </c>
      <c r="D1860" s="9" t="s">
        <v>3846</v>
      </c>
      <c r="G1860" t="str">
        <f t="shared" si="561"/>
        <v>社</v>
      </c>
      <c r="H1860" s="9" t="str">
        <f t="shared" si="562"/>
        <v/>
      </c>
      <c r="I1860" s="9" t="str">
        <f t="shared" si="563"/>
        <v/>
      </c>
      <c r="J1860" t="str">
        <f t="shared" si="551"/>
        <v/>
      </c>
      <c r="K1860" t="str">
        <f t="shared" si="552"/>
        <v/>
      </c>
      <c r="L1860" s="9" t="str">
        <f t="shared" si="564"/>
        <v>社</v>
      </c>
      <c r="M1860" s="9" t="str">
        <f t="shared" si="565"/>
        <v/>
      </c>
      <c r="N1860" s="1" t="s">
        <v>85</v>
      </c>
      <c r="O1860" s="1" t="s">
        <v>85</v>
      </c>
      <c r="P1860" s="1" t="s">
        <v>85</v>
      </c>
      <c r="Q1860" s="1" t="s">
        <v>85</v>
      </c>
      <c r="R1860" s="1" t="s">
        <v>427</v>
      </c>
      <c r="S1860" s="1" t="s">
        <v>85</v>
      </c>
      <c r="T1860" s="1" t="s">
        <v>85</v>
      </c>
      <c r="U1860" s="2">
        <v>0</v>
      </c>
      <c r="V1860" s="2">
        <v>0</v>
      </c>
      <c r="W1860" s="2">
        <v>0</v>
      </c>
      <c r="X1860" s="2">
        <v>0</v>
      </c>
      <c r="Y1860" s="2">
        <v>0</v>
      </c>
      <c r="Z1860" s="2">
        <v>0</v>
      </c>
      <c r="AA1860" s="2" t="s">
        <v>85</v>
      </c>
      <c r="AB1860" s="13" t="str">
        <f t="shared" si="566"/>
        <v>err</v>
      </c>
      <c r="AC1860" s="2">
        <v>0</v>
      </c>
      <c r="AD1860" s="3">
        <v>0</v>
      </c>
      <c r="AE1860" s="3">
        <v>0</v>
      </c>
      <c r="AF1860" s="3">
        <v>0</v>
      </c>
      <c r="AG1860" s="3">
        <v>0</v>
      </c>
      <c r="AH1860" s="3">
        <v>0</v>
      </c>
      <c r="AI1860" s="3">
        <v>0</v>
      </c>
      <c r="AJ1860" s="3">
        <v>0</v>
      </c>
      <c r="AK1860" t="s">
        <v>85</v>
      </c>
      <c r="AQ1860" s="10">
        <v>45076</v>
      </c>
      <c r="AR1860" t="s">
        <v>88</v>
      </c>
      <c r="AX1860">
        <v>0</v>
      </c>
      <c r="AY1860">
        <v>0</v>
      </c>
      <c r="AZ1860">
        <v>0</v>
      </c>
      <c r="BA1860">
        <v>0</v>
      </c>
      <c r="BB1860">
        <v>0</v>
      </c>
      <c r="BC1860">
        <v>0</v>
      </c>
      <c r="BD1860">
        <v>100</v>
      </c>
      <c r="BE1860">
        <v>0</v>
      </c>
      <c r="BF1860">
        <v>0</v>
      </c>
      <c r="BG1860">
        <v>0</v>
      </c>
      <c r="BH1860">
        <v>0</v>
      </c>
      <c r="BI1860">
        <v>0</v>
      </c>
      <c r="BJ1860" t="s">
        <v>6767</v>
      </c>
      <c r="BP1860" t="s">
        <v>6029</v>
      </c>
      <c r="BR1860" s="11" t="s">
        <v>6028</v>
      </c>
      <c r="BS1860">
        <v>1</v>
      </c>
      <c r="BT1860">
        <v>0</v>
      </c>
      <c r="BU1860">
        <v>0</v>
      </c>
      <c r="BV1860">
        <v>0</v>
      </c>
      <c r="BW1860">
        <v>0</v>
      </c>
      <c r="BY1860">
        <v>0</v>
      </c>
      <c r="BZ1860">
        <v>50</v>
      </c>
      <c r="CS1860" t="str">
        <f t="shared" si="560"/>
        <v/>
      </c>
      <c r="CT1860" s="5" t="str">
        <f t="shared" si="567"/>
        <v/>
      </c>
      <c r="CU1860" t="str">
        <f t="shared" si="560"/>
        <v/>
      </c>
      <c r="CV1860" t="str">
        <f t="shared" si="560"/>
        <v/>
      </c>
      <c r="CW1860" t="str">
        <f t="shared" si="560"/>
        <v/>
      </c>
      <c r="CX1860" t="str">
        <f t="shared" si="560"/>
        <v/>
      </c>
      <c r="CY1860" t="str">
        <f t="shared" si="560"/>
        <v/>
      </c>
      <c r="CZ1860" t="str">
        <f t="shared" si="560"/>
        <v/>
      </c>
      <c r="DA1860" t="str">
        <f t="shared" si="560"/>
        <v/>
      </c>
      <c r="DB1860" t="str">
        <f t="shared" si="560"/>
        <v/>
      </c>
      <c r="DC1860" t="str">
        <f t="shared" si="560"/>
        <v/>
      </c>
      <c r="DD1860" t="str">
        <f t="shared" si="560"/>
        <v/>
      </c>
      <c r="DE1860" t="str">
        <f t="shared" si="560"/>
        <v/>
      </c>
      <c r="DF1860" t="str">
        <f t="shared" si="560"/>
        <v/>
      </c>
      <c r="DG1860" t="str">
        <f t="shared" si="560"/>
        <v/>
      </c>
      <c r="DH1860" t="str">
        <f t="shared" si="560"/>
        <v/>
      </c>
      <c r="DI1860" t="str">
        <f t="shared" si="568"/>
        <v/>
      </c>
      <c r="DJ1860" t="str">
        <f t="shared" si="569"/>
        <v/>
      </c>
    </row>
    <row r="1861" spans="1:114" ht="18" customHeight="1" x14ac:dyDescent="0.3">
      <c r="A1861" s="9" t="s">
        <v>3803</v>
      </c>
      <c r="B1861" s="9" t="s">
        <v>3804</v>
      </c>
      <c r="C1861" s="9" t="s">
        <v>3853</v>
      </c>
      <c r="D1861" s="9" t="s">
        <v>3848</v>
      </c>
      <c r="G1861" t="str">
        <f t="shared" si="561"/>
        <v>社</v>
      </c>
      <c r="H1861" s="9" t="str">
        <f t="shared" si="562"/>
        <v/>
      </c>
      <c r="I1861" s="9" t="str">
        <f t="shared" si="563"/>
        <v/>
      </c>
      <c r="J1861" t="str">
        <f t="shared" si="551"/>
        <v/>
      </c>
      <c r="K1861" t="str">
        <f t="shared" si="552"/>
        <v/>
      </c>
      <c r="L1861" s="9" t="str">
        <f t="shared" si="564"/>
        <v>社</v>
      </c>
      <c r="M1861" s="9" t="str">
        <f t="shared" si="565"/>
        <v/>
      </c>
      <c r="N1861" s="1" t="s">
        <v>85</v>
      </c>
      <c r="O1861" s="1" t="s">
        <v>85</v>
      </c>
      <c r="P1861" s="1" t="s">
        <v>85</v>
      </c>
      <c r="Q1861" s="1" t="s">
        <v>85</v>
      </c>
      <c r="R1861" s="1" t="s">
        <v>427</v>
      </c>
      <c r="S1861" s="1" t="s">
        <v>85</v>
      </c>
      <c r="T1861" s="1" t="s">
        <v>85</v>
      </c>
      <c r="U1861" s="2">
        <v>0</v>
      </c>
      <c r="V1861" s="2">
        <v>0</v>
      </c>
      <c r="W1861" s="2">
        <v>0</v>
      </c>
      <c r="X1861" s="2">
        <v>0</v>
      </c>
      <c r="Y1861" s="2">
        <v>3</v>
      </c>
      <c r="Z1861" s="2">
        <v>0</v>
      </c>
      <c r="AA1861" s="2" t="s">
        <v>85</v>
      </c>
      <c r="AB1861" s="13" t="str">
        <f t="shared" si="566"/>
        <v>err</v>
      </c>
      <c r="AC1861" s="2">
        <v>0</v>
      </c>
      <c r="AD1861" s="3">
        <v>0</v>
      </c>
      <c r="AE1861" s="3">
        <v>0</v>
      </c>
      <c r="AF1861" s="3">
        <v>0</v>
      </c>
      <c r="AG1861" s="3">
        <v>0</v>
      </c>
      <c r="AH1861" s="3">
        <v>1</v>
      </c>
      <c r="AI1861" s="3">
        <v>0</v>
      </c>
      <c r="AJ1861" s="3">
        <v>10</v>
      </c>
      <c r="AK1861" t="s">
        <v>85</v>
      </c>
      <c r="AL1861" s="8">
        <v>45066</v>
      </c>
      <c r="AM1861" s="8">
        <v>45067</v>
      </c>
      <c r="AQ1861" s="10">
        <v>45076</v>
      </c>
      <c r="AR1861" t="s">
        <v>88</v>
      </c>
      <c r="AS1861" t="s">
        <v>203</v>
      </c>
      <c r="AX1861">
        <v>0</v>
      </c>
      <c r="AY1861">
        <v>0</v>
      </c>
      <c r="AZ1861">
        <v>0</v>
      </c>
      <c r="BA1861">
        <v>0</v>
      </c>
      <c r="BB1861">
        <v>0</v>
      </c>
      <c r="BC1861">
        <v>0</v>
      </c>
      <c r="BD1861">
        <v>40</v>
      </c>
      <c r="BE1861">
        <v>50</v>
      </c>
      <c r="BF1861">
        <v>0</v>
      </c>
      <c r="BG1861">
        <v>0</v>
      </c>
      <c r="BH1861">
        <v>0</v>
      </c>
      <c r="BI1861">
        <v>0</v>
      </c>
      <c r="BJ1861" t="s">
        <v>91</v>
      </c>
      <c r="BK1861" t="s">
        <v>101</v>
      </c>
      <c r="BL1861" t="s">
        <v>272</v>
      </c>
      <c r="BM1861" t="s">
        <v>94</v>
      </c>
      <c r="BQ1861" s="11" t="s">
        <v>3817</v>
      </c>
      <c r="BR1861" s="11" t="s">
        <v>3849</v>
      </c>
      <c r="BS1861">
        <v>23</v>
      </c>
      <c r="BT1861">
        <v>0</v>
      </c>
      <c r="BU1861">
        <v>0</v>
      </c>
      <c r="BV1861">
        <v>2</v>
      </c>
      <c r="BW1861">
        <v>0</v>
      </c>
      <c r="BY1861">
        <v>0</v>
      </c>
      <c r="BZ1861">
        <v>69</v>
      </c>
      <c r="CS1861">
        <f t="shared" si="560"/>
        <v>1</v>
      </c>
      <c r="CT1861" s="5" t="str">
        <f t="shared" si="567"/>
        <v/>
      </c>
      <c r="CU1861" t="str">
        <f t="shared" si="560"/>
        <v/>
      </c>
      <c r="CV1861">
        <f t="shared" si="560"/>
        <v>1</v>
      </c>
      <c r="CW1861">
        <f t="shared" si="560"/>
        <v>1</v>
      </c>
      <c r="CX1861">
        <f t="shared" si="560"/>
        <v>1</v>
      </c>
      <c r="CY1861" t="str">
        <f t="shared" si="560"/>
        <v/>
      </c>
      <c r="CZ1861" t="str">
        <f t="shared" si="560"/>
        <v/>
      </c>
      <c r="DA1861" t="str">
        <f t="shared" si="560"/>
        <v/>
      </c>
      <c r="DB1861" t="str">
        <f t="shared" si="560"/>
        <v/>
      </c>
      <c r="DC1861" t="str">
        <f t="shared" si="560"/>
        <v/>
      </c>
      <c r="DD1861" t="str">
        <f t="shared" si="560"/>
        <v/>
      </c>
      <c r="DE1861">
        <f t="shared" si="560"/>
        <v>1</v>
      </c>
      <c r="DF1861">
        <f t="shared" si="560"/>
        <v>1</v>
      </c>
      <c r="DG1861">
        <f t="shared" si="560"/>
        <v>1</v>
      </c>
      <c r="DH1861">
        <f t="shared" si="560"/>
        <v>1</v>
      </c>
      <c r="DI1861" t="str">
        <f t="shared" si="568"/>
        <v/>
      </c>
      <c r="DJ1861" t="str">
        <f t="shared" si="569"/>
        <v/>
      </c>
    </row>
    <row r="1862" spans="1:114" ht="18" customHeight="1" x14ac:dyDescent="0.3">
      <c r="A1862" s="9" t="s">
        <v>3803</v>
      </c>
      <c r="B1862" s="9" t="s">
        <v>3804</v>
      </c>
      <c r="C1862" s="9" t="s">
        <v>3856</v>
      </c>
      <c r="D1862" s="9" t="s">
        <v>623</v>
      </c>
      <c r="G1862" t="str">
        <f t="shared" si="561"/>
        <v>國英社</v>
      </c>
      <c r="H1862" s="9" t="str">
        <f t="shared" si="562"/>
        <v>國</v>
      </c>
      <c r="I1862" s="9" t="str">
        <f t="shared" si="563"/>
        <v>英</v>
      </c>
      <c r="J1862" t="str">
        <f t="shared" si="551"/>
        <v/>
      </c>
      <c r="K1862" t="str">
        <f t="shared" si="552"/>
        <v/>
      </c>
      <c r="L1862" s="9" t="str">
        <f t="shared" si="564"/>
        <v>社</v>
      </c>
      <c r="M1862" s="9" t="str">
        <f t="shared" si="565"/>
        <v/>
      </c>
      <c r="N1862" s="1" t="s">
        <v>85</v>
      </c>
      <c r="O1862" s="1" t="s">
        <v>85</v>
      </c>
      <c r="P1862" s="1" t="s">
        <v>85</v>
      </c>
      <c r="Q1862" s="1" t="s">
        <v>85</v>
      </c>
      <c r="R1862" s="1" t="s">
        <v>427</v>
      </c>
      <c r="S1862" s="1" t="s">
        <v>85</v>
      </c>
      <c r="T1862" s="1" t="s">
        <v>85</v>
      </c>
      <c r="U1862" s="2">
        <v>0</v>
      </c>
      <c r="V1862" s="2">
        <v>0</v>
      </c>
      <c r="W1862" s="2">
        <v>0</v>
      </c>
      <c r="X1862" s="2">
        <v>0</v>
      </c>
      <c r="Y1862" s="2">
        <v>3</v>
      </c>
      <c r="Z1862" s="2">
        <v>0</v>
      </c>
      <c r="AA1862" s="2" t="s">
        <v>85</v>
      </c>
      <c r="AB1862" s="13" t="str">
        <f t="shared" si="566"/>
        <v/>
      </c>
      <c r="AC1862" s="2">
        <v>0</v>
      </c>
      <c r="AD1862" s="3">
        <v>1</v>
      </c>
      <c r="AE1862" s="3">
        <v>1</v>
      </c>
      <c r="AF1862" s="3">
        <v>0</v>
      </c>
      <c r="AG1862" s="3">
        <v>0</v>
      </c>
      <c r="AH1862" s="3">
        <v>1</v>
      </c>
      <c r="AI1862" s="3">
        <v>0</v>
      </c>
      <c r="AJ1862" s="3">
        <v>20</v>
      </c>
      <c r="AK1862" t="s">
        <v>85</v>
      </c>
      <c r="AL1862" s="10">
        <v>45066</v>
      </c>
      <c r="AM1862" s="10">
        <v>45067</v>
      </c>
      <c r="AQ1862" s="10">
        <v>45076</v>
      </c>
      <c r="AR1862" t="s">
        <v>88</v>
      </c>
      <c r="AS1862" t="s">
        <v>203</v>
      </c>
      <c r="AX1862">
        <v>0</v>
      </c>
      <c r="AY1862">
        <v>0</v>
      </c>
      <c r="AZ1862">
        <v>0</v>
      </c>
      <c r="BA1862">
        <v>0</v>
      </c>
      <c r="BB1862">
        <v>0</v>
      </c>
      <c r="BC1862">
        <v>0</v>
      </c>
      <c r="BD1862">
        <v>40</v>
      </c>
      <c r="BE1862">
        <v>40</v>
      </c>
      <c r="BF1862">
        <v>0</v>
      </c>
      <c r="BG1862">
        <v>0</v>
      </c>
      <c r="BH1862">
        <v>0</v>
      </c>
      <c r="BI1862">
        <v>0</v>
      </c>
      <c r="BJ1862" t="s">
        <v>91</v>
      </c>
      <c r="BK1862" t="s">
        <v>200</v>
      </c>
      <c r="BL1862" t="s">
        <v>196</v>
      </c>
      <c r="BM1862" t="s">
        <v>94</v>
      </c>
      <c r="BR1862" s="12" t="s">
        <v>8729</v>
      </c>
      <c r="BS1862">
        <v>37</v>
      </c>
      <c r="BT1862">
        <v>0</v>
      </c>
      <c r="BU1862">
        <v>0</v>
      </c>
      <c r="BV1862">
        <v>4</v>
      </c>
      <c r="BW1862">
        <v>0</v>
      </c>
      <c r="BY1862">
        <v>0</v>
      </c>
      <c r="BZ1862">
        <v>111</v>
      </c>
      <c r="CS1862">
        <f t="shared" si="560"/>
        <v>1</v>
      </c>
      <c r="CT1862" s="5" t="str">
        <f t="shared" si="567"/>
        <v/>
      </c>
      <c r="CU1862" t="str">
        <f t="shared" si="560"/>
        <v/>
      </c>
      <c r="CV1862" t="str">
        <f t="shared" si="560"/>
        <v/>
      </c>
      <c r="CW1862">
        <f t="shared" si="560"/>
        <v>1</v>
      </c>
      <c r="CX1862" t="str">
        <f t="shared" si="560"/>
        <v/>
      </c>
      <c r="CY1862">
        <f t="shared" si="560"/>
        <v>1</v>
      </c>
      <c r="CZ1862">
        <f t="shared" si="560"/>
        <v>1</v>
      </c>
      <c r="DA1862" t="str">
        <f t="shared" si="560"/>
        <v/>
      </c>
      <c r="DB1862" t="str">
        <f t="shared" si="560"/>
        <v/>
      </c>
      <c r="DC1862" t="str">
        <f t="shared" si="560"/>
        <v/>
      </c>
      <c r="DD1862">
        <f t="shared" si="560"/>
        <v>1</v>
      </c>
      <c r="DE1862">
        <f t="shared" si="560"/>
        <v>1</v>
      </c>
      <c r="DF1862">
        <f t="shared" si="560"/>
        <v>1</v>
      </c>
      <c r="DG1862">
        <f t="shared" si="560"/>
        <v>1</v>
      </c>
      <c r="DH1862">
        <f t="shared" si="560"/>
        <v>1</v>
      </c>
      <c r="DI1862" t="str">
        <f t="shared" si="568"/>
        <v/>
      </c>
      <c r="DJ1862" t="str">
        <f t="shared" si="569"/>
        <v/>
      </c>
    </row>
    <row r="1863" spans="1:114" ht="18" customHeight="1" x14ac:dyDescent="0.3">
      <c r="A1863" s="9" t="s">
        <v>3803</v>
      </c>
      <c r="B1863" s="9" t="s">
        <v>3804</v>
      </c>
      <c r="C1863" s="9" t="s">
        <v>3858</v>
      </c>
      <c r="D1863" s="9" t="s">
        <v>6564</v>
      </c>
      <c r="G1863" t="str">
        <f t="shared" si="561"/>
        <v>國英</v>
      </c>
      <c r="H1863" s="9" t="str">
        <f t="shared" si="562"/>
        <v>國</v>
      </c>
      <c r="I1863" s="9" t="str">
        <f t="shared" si="563"/>
        <v>英</v>
      </c>
      <c r="J1863" t="str">
        <f t="shared" si="551"/>
        <v/>
      </c>
      <c r="K1863" t="str">
        <f t="shared" si="552"/>
        <v/>
      </c>
      <c r="L1863" s="9" t="str">
        <f t="shared" si="564"/>
        <v/>
      </c>
      <c r="M1863" s="9" t="str">
        <f t="shared" si="565"/>
        <v/>
      </c>
      <c r="N1863" s="1" t="s">
        <v>85</v>
      </c>
      <c r="O1863" s="1" t="s">
        <v>427</v>
      </c>
      <c r="P1863" s="1" t="s">
        <v>85</v>
      </c>
      <c r="Q1863" s="1" t="s">
        <v>85</v>
      </c>
      <c r="R1863" s="1" t="s">
        <v>85</v>
      </c>
      <c r="S1863" s="1" t="s">
        <v>85</v>
      </c>
      <c r="T1863" s="1" t="s">
        <v>85</v>
      </c>
      <c r="U1863" s="2">
        <v>0</v>
      </c>
      <c r="V1863" s="2">
        <v>3</v>
      </c>
      <c r="W1863" s="2">
        <v>0</v>
      </c>
      <c r="X1863" s="2">
        <v>0</v>
      </c>
      <c r="Y1863" s="2">
        <v>0</v>
      </c>
      <c r="Z1863" s="2">
        <v>0</v>
      </c>
      <c r="AA1863" s="2" t="s">
        <v>85</v>
      </c>
      <c r="AB1863" s="13" t="str">
        <f t="shared" si="566"/>
        <v/>
      </c>
      <c r="AC1863" s="2">
        <v>0</v>
      </c>
      <c r="AD1863" s="3">
        <v>1</v>
      </c>
      <c r="AE1863" s="3">
        <v>2</v>
      </c>
      <c r="AF1863" s="3">
        <v>0</v>
      </c>
      <c r="AG1863" s="3">
        <v>0</v>
      </c>
      <c r="AH1863" s="3">
        <v>0</v>
      </c>
      <c r="AI1863" s="3">
        <v>0</v>
      </c>
      <c r="AJ1863" s="3">
        <v>10</v>
      </c>
      <c r="AK1863" t="s">
        <v>85</v>
      </c>
      <c r="AL1863" s="8">
        <v>45066</v>
      </c>
      <c r="AM1863" s="8">
        <v>45067</v>
      </c>
      <c r="AQ1863" s="10">
        <v>45076</v>
      </c>
      <c r="AR1863" t="s">
        <v>88</v>
      </c>
      <c r="AS1863" t="s">
        <v>203</v>
      </c>
      <c r="AX1863">
        <v>0</v>
      </c>
      <c r="AY1863">
        <v>0</v>
      </c>
      <c r="AZ1863">
        <v>0</v>
      </c>
      <c r="BA1863">
        <v>0</v>
      </c>
      <c r="BB1863">
        <v>0</v>
      </c>
      <c r="BC1863">
        <v>0</v>
      </c>
      <c r="BD1863">
        <v>40</v>
      </c>
      <c r="BE1863">
        <v>50</v>
      </c>
      <c r="BF1863">
        <v>0</v>
      </c>
      <c r="BG1863">
        <v>0</v>
      </c>
      <c r="BH1863">
        <v>0</v>
      </c>
      <c r="BI1863">
        <v>0</v>
      </c>
      <c r="BJ1863" t="s">
        <v>91</v>
      </c>
      <c r="BK1863" t="s">
        <v>200</v>
      </c>
      <c r="BL1863" t="s">
        <v>938</v>
      </c>
      <c r="BM1863" t="s">
        <v>94</v>
      </c>
      <c r="BP1863" t="s">
        <v>107</v>
      </c>
      <c r="BQ1863" s="11" t="s">
        <v>3852</v>
      </c>
      <c r="BR1863" s="11" t="s">
        <v>6030</v>
      </c>
      <c r="BS1863">
        <v>16</v>
      </c>
      <c r="BT1863">
        <v>0</v>
      </c>
      <c r="BU1863">
        <v>0</v>
      </c>
      <c r="BV1863">
        <v>2</v>
      </c>
      <c r="BW1863">
        <v>0</v>
      </c>
      <c r="BY1863">
        <v>0</v>
      </c>
      <c r="BZ1863">
        <v>48</v>
      </c>
      <c r="CS1863">
        <f t="shared" si="560"/>
        <v>1</v>
      </c>
      <c r="CT1863" s="5" t="str">
        <f t="shared" si="567"/>
        <v/>
      </c>
      <c r="CU1863" t="str">
        <f t="shared" si="560"/>
        <v/>
      </c>
      <c r="CV1863" t="str">
        <f t="shared" si="560"/>
        <v/>
      </c>
      <c r="CW1863">
        <f t="shared" si="560"/>
        <v>1</v>
      </c>
      <c r="CX1863">
        <f t="shared" si="560"/>
        <v>1</v>
      </c>
      <c r="CY1863" t="str">
        <f t="shared" si="560"/>
        <v/>
      </c>
      <c r="CZ1863" t="str">
        <f t="shared" si="560"/>
        <v/>
      </c>
      <c r="DA1863">
        <f t="shared" si="560"/>
        <v>1</v>
      </c>
      <c r="DB1863">
        <f t="shared" si="560"/>
        <v>1</v>
      </c>
      <c r="DC1863" t="str">
        <f t="shared" si="560"/>
        <v/>
      </c>
      <c r="DD1863" t="str">
        <f t="shared" si="560"/>
        <v/>
      </c>
      <c r="DE1863">
        <f t="shared" si="560"/>
        <v>1</v>
      </c>
      <c r="DF1863">
        <f t="shared" si="560"/>
        <v>1</v>
      </c>
      <c r="DG1863">
        <f t="shared" si="560"/>
        <v>1</v>
      </c>
      <c r="DH1863">
        <f t="shared" si="560"/>
        <v>1</v>
      </c>
      <c r="DI1863" t="str">
        <f t="shared" si="568"/>
        <v/>
      </c>
      <c r="DJ1863" t="str">
        <f t="shared" si="569"/>
        <v/>
      </c>
    </row>
    <row r="1864" spans="1:114" ht="18" customHeight="1" x14ac:dyDescent="0.3">
      <c r="A1864" s="9" t="s">
        <v>3803</v>
      </c>
      <c r="B1864" s="9" t="s">
        <v>3804</v>
      </c>
      <c r="C1864" s="9" t="s">
        <v>3860</v>
      </c>
      <c r="D1864" s="9" t="s">
        <v>6565</v>
      </c>
      <c r="G1864" t="str">
        <f t="shared" si="561"/>
        <v>國英</v>
      </c>
      <c r="H1864" s="9" t="str">
        <f t="shared" si="562"/>
        <v>國</v>
      </c>
      <c r="I1864" s="9" t="str">
        <f t="shared" si="563"/>
        <v>英</v>
      </c>
      <c r="J1864" t="str">
        <f t="shared" si="551"/>
        <v/>
      </c>
      <c r="K1864" t="str">
        <f t="shared" si="552"/>
        <v/>
      </c>
      <c r="L1864" s="9" t="str">
        <f t="shared" si="564"/>
        <v/>
      </c>
      <c r="M1864" s="9" t="str">
        <f t="shared" si="565"/>
        <v/>
      </c>
      <c r="N1864" s="1" t="s">
        <v>427</v>
      </c>
      <c r="O1864" s="1" t="s">
        <v>85</v>
      </c>
      <c r="P1864" s="1" t="s">
        <v>85</v>
      </c>
      <c r="Q1864" s="1" t="s">
        <v>85</v>
      </c>
      <c r="R1864" s="1" t="s">
        <v>85</v>
      </c>
      <c r="S1864" s="1" t="s">
        <v>85</v>
      </c>
      <c r="T1864" s="1" t="s">
        <v>85</v>
      </c>
      <c r="U1864" s="2">
        <v>5</v>
      </c>
      <c r="V1864" s="2">
        <v>0</v>
      </c>
      <c r="W1864" s="2">
        <v>0</v>
      </c>
      <c r="X1864" s="2">
        <v>0</v>
      </c>
      <c r="Y1864" s="2">
        <v>0</v>
      </c>
      <c r="Z1864" s="2">
        <v>0</v>
      </c>
      <c r="AA1864" s="2" t="s">
        <v>85</v>
      </c>
      <c r="AB1864" s="13" t="str">
        <f t="shared" si="566"/>
        <v/>
      </c>
      <c r="AC1864" s="2">
        <v>0</v>
      </c>
      <c r="AD1864" s="3">
        <v>2</v>
      </c>
      <c r="AE1864" s="3">
        <v>1</v>
      </c>
      <c r="AF1864" s="3">
        <v>0</v>
      </c>
      <c r="AG1864" s="3">
        <v>0</v>
      </c>
      <c r="AH1864" s="3">
        <v>0</v>
      </c>
      <c r="AI1864" s="3">
        <v>0</v>
      </c>
      <c r="AJ1864" s="3">
        <v>10</v>
      </c>
      <c r="AK1864" t="s">
        <v>85</v>
      </c>
      <c r="AL1864" s="8">
        <v>45066</v>
      </c>
      <c r="AM1864" s="8">
        <v>45067</v>
      </c>
      <c r="AQ1864" s="10">
        <v>45076</v>
      </c>
      <c r="AR1864" t="s">
        <v>88</v>
      </c>
      <c r="AS1864" t="s">
        <v>203</v>
      </c>
      <c r="AX1864">
        <v>0</v>
      </c>
      <c r="AY1864">
        <v>0</v>
      </c>
      <c r="AZ1864">
        <v>0</v>
      </c>
      <c r="BA1864">
        <v>0</v>
      </c>
      <c r="BB1864">
        <v>0</v>
      </c>
      <c r="BC1864">
        <v>0</v>
      </c>
      <c r="BD1864">
        <v>40</v>
      </c>
      <c r="BE1864">
        <v>50</v>
      </c>
      <c r="BF1864">
        <v>0</v>
      </c>
      <c r="BG1864">
        <v>0</v>
      </c>
      <c r="BH1864">
        <v>0</v>
      </c>
      <c r="BI1864">
        <v>0</v>
      </c>
      <c r="BJ1864" t="s">
        <v>91</v>
      </c>
      <c r="BK1864" t="s">
        <v>200</v>
      </c>
      <c r="BL1864" t="s">
        <v>938</v>
      </c>
      <c r="BM1864" t="s">
        <v>94</v>
      </c>
      <c r="BP1864" t="s">
        <v>107</v>
      </c>
      <c r="BQ1864" s="11" t="s">
        <v>3852</v>
      </c>
      <c r="BR1864" s="11" t="s">
        <v>6030</v>
      </c>
      <c r="BS1864">
        <v>10</v>
      </c>
      <c r="BT1864">
        <v>0</v>
      </c>
      <c r="BU1864">
        <v>0</v>
      </c>
      <c r="BV1864">
        <v>1</v>
      </c>
      <c r="BW1864">
        <v>0</v>
      </c>
      <c r="BY1864">
        <v>0</v>
      </c>
      <c r="BZ1864">
        <v>50</v>
      </c>
      <c r="CS1864">
        <f t="shared" si="560"/>
        <v>1</v>
      </c>
      <c r="CT1864" s="5" t="str">
        <f t="shared" si="567"/>
        <v/>
      </c>
      <c r="CU1864" t="str">
        <f t="shared" si="560"/>
        <v/>
      </c>
      <c r="CV1864" t="str">
        <f t="shared" si="560"/>
        <v/>
      </c>
      <c r="CW1864">
        <f t="shared" si="560"/>
        <v>1</v>
      </c>
      <c r="CX1864">
        <f t="shared" si="560"/>
        <v>1</v>
      </c>
      <c r="CY1864" t="str">
        <f t="shared" si="560"/>
        <v/>
      </c>
      <c r="CZ1864" t="str">
        <f t="shared" si="560"/>
        <v/>
      </c>
      <c r="DA1864">
        <f t="shared" si="560"/>
        <v>1</v>
      </c>
      <c r="DB1864">
        <f t="shared" si="560"/>
        <v>1</v>
      </c>
      <c r="DC1864" t="str">
        <f t="shared" si="560"/>
        <v/>
      </c>
      <c r="DD1864" t="str">
        <f t="shared" si="560"/>
        <v/>
      </c>
      <c r="DE1864">
        <f t="shared" si="560"/>
        <v>1</v>
      </c>
      <c r="DF1864">
        <f t="shared" si="560"/>
        <v>1</v>
      </c>
      <c r="DG1864">
        <f t="shared" si="560"/>
        <v>1</v>
      </c>
      <c r="DH1864">
        <f t="shared" si="560"/>
        <v>1</v>
      </c>
      <c r="DI1864" t="str">
        <f t="shared" si="568"/>
        <v/>
      </c>
      <c r="DJ1864" t="str">
        <f t="shared" si="569"/>
        <v/>
      </c>
    </row>
    <row r="1865" spans="1:114" ht="18" customHeight="1" x14ac:dyDescent="0.3">
      <c r="A1865" s="9" t="s">
        <v>3803</v>
      </c>
      <c r="B1865" s="9" t="s">
        <v>3804</v>
      </c>
      <c r="C1865" s="9" t="s">
        <v>3862</v>
      </c>
      <c r="D1865" s="9" t="s">
        <v>6566</v>
      </c>
      <c r="G1865" t="str">
        <f t="shared" si="561"/>
        <v>國社</v>
      </c>
      <c r="H1865" s="9" t="str">
        <f t="shared" si="562"/>
        <v>國</v>
      </c>
      <c r="I1865" s="9" t="str">
        <f t="shared" si="563"/>
        <v/>
      </c>
      <c r="J1865" t="str">
        <f t="shared" si="551"/>
        <v/>
      </c>
      <c r="K1865" t="str">
        <f t="shared" si="552"/>
        <v/>
      </c>
      <c r="L1865" s="9" t="str">
        <f t="shared" si="564"/>
        <v>社</v>
      </c>
      <c r="M1865" s="9" t="str">
        <f t="shared" si="565"/>
        <v/>
      </c>
      <c r="N1865" s="1" t="s">
        <v>85</v>
      </c>
      <c r="O1865" s="1" t="s">
        <v>85</v>
      </c>
      <c r="P1865" s="1" t="s">
        <v>85</v>
      </c>
      <c r="Q1865" s="1" t="s">
        <v>85</v>
      </c>
      <c r="R1865" s="1" t="s">
        <v>427</v>
      </c>
      <c r="S1865" s="1" t="s">
        <v>85</v>
      </c>
      <c r="T1865" s="1" t="s">
        <v>85</v>
      </c>
      <c r="U1865" s="2">
        <v>0</v>
      </c>
      <c r="V1865" s="2">
        <v>0</v>
      </c>
      <c r="W1865" s="2">
        <v>0</v>
      </c>
      <c r="X1865" s="2">
        <v>0</v>
      </c>
      <c r="Y1865" s="2">
        <v>4.5</v>
      </c>
      <c r="Z1865" s="2">
        <v>0</v>
      </c>
      <c r="AA1865" s="2" t="s">
        <v>85</v>
      </c>
      <c r="AB1865" s="13" t="str">
        <f t="shared" si="566"/>
        <v/>
      </c>
      <c r="AC1865" s="2">
        <v>0</v>
      </c>
      <c r="AD1865" s="3">
        <v>1</v>
      </c>
      <c r="AE1865" s="3">
        <v>0</v>
      </c>
      <c r="AF1865" s="3">
        <v>0</v>
      </c>
      <c r="AG1865" s="3">
        <v>0</v>
      </c>
      <c r="AH1865" s="3">
        <v>2</v>
      </c>
      <c r="AI1865" s="3">
        <v>0</v>
      </c>
      <c r="AJ1865" s="3">
        <v>10</v>
      </c>
      <c r="AK1865" t="s">
        <v>85</v>
      </c>
      <c r="AL1865" s="8">
        <v>45066</v>
      </c>
      <c r="AM1865" s="8">
        <v>45067</v>
      </c>
      <c r="AQ1865" s="10">
        <v>45076</v>
      </c>
      <c r="AR1865" t="s">
        <v>88</v>
      </c>
      <c r="AS1865" t="s">
        <v>203</v>
      </c>
      <c r="AX1865">
        <v>0</v>
      </c>
      <c r="AY1865">
        <v>0</v>
      </c>
      <c r="AZ1865">
        <v>0</v>
      </c>
      <c r="BA1865">
        <v>0</v>
      </c>
      <c r="BB1865">
        <v>0</v>
      </c>
      <c r="BC1865">
        <v>0</v>
      </c>
      <c r="BD1865">
        <v>40</v>
      </c>
      <c r="BE1865">
        <v>50</v>
      </c>
      <c r="BF1865">
        <v>0</v>
      </c>
      <c r="BG1865">
        <v>0</v>
      </c>
      <c r="BH1865">
        <v>0</v>
      </c>
      <c r="BI1865">
        <v>0</v>
      </c>
      <c r="BJ1865" t="s">
        <v>91</v>
      </c>
      <c r="BK1865" t="s">
        <v>200</v>
      </c>
      <c r="BL1865" t="s">
        <v>938</v>
      </c>
      <c r="BM1865" t="s">
        <v>94</v>
      </c>
      <c r="BP1865" t="s">
        <v>107</v>
      </c>
      <c r="BQ1865" s="11" t="s">
        <v>3852</v>
      </c>
      <c r="BR1865" s="11" t="s">
        <v>6030</v>
      </c>
      <c r="BS1865">
        <v>11</v>
      </c>
      <c r="BT1865">
        <v>0</v>
      </c>
      <c r="BU1865">
        <v>0</v>
      </c>
      <c r="BV1865">
        <v>1</v>
      </c>
      <c r="BW1865">
        <v>0</v>
      </c>
      <c r="BY1865">
        <v>0</v>
      </c>
      <c r="BZ1865">
        <v>50</v>
      </c>
      <c r="CS1865">
        <f t="shared" si="560"/>
        <v>1</v>
      </c>
      <c r="CT1865" s="5" t="str">
        <f t="shared" si="567"/>
        <v/>
      </c>
      <c r="CU1865" t="str">
        <f t="shared" si="560"/>
        <v/>
      </c>
      <c r="CV1865" t="str">
        <f t="shared" si="560"/>
        <v/>
      </c>
      <c r="CW1865">
        <f t="shared" si="560"/>
        <v>1</v>
      </c>
      <c r="CX1865">
        <f t="shared" si="560"/>
        <v>1</v>
      </c>
      <c r="CY1865" t="str">
        <f t="shared" si="560"/>
        <v/>
      </c>
      <c r="CZ1865" t="str">
        <f t="shared" si="560"/>
        <v/>
      </c>
      <c r="DA1865">
        <f t="shared" si="560"/>
        <v>1</v>
      </c>
      <c r="DB1865">
        <f t="shared" si="560"/>
        <v>1</v>
      </c>
      <c r="DC1865" t="str">
        <f t="shared" si="560"/>
        <v/>
      </c>
      <c r="DD1865" t="str">
        <f t="shared" si="560"/>
        <v/>
      </c>
      <c r="DE1865">
        <f t="shared" si="560"/>
        <v>1</v>
      </c>
      <c r="DF1865">
        <f t="shared" si="560"/>
        <v>1</v>
      </c>
      <c r="DG1865">
        <f t="shared" si="560"/>
        <v>1</v>
      </c>
      <c r="DH1865">
        <f t="shared" si="560"/>
        <v>1</v>
      </c>
      <c r="DI1865" t="str">
        <f t="shared" si="568"/>
        <v/>
      </c>
      <c r="DJ1865" t="str">
        <f t="shared" si="569"/>
        <v/>
      </c>
    </row>
    <row r="1866" spans="1:114" ht="18" customHeight="1" x14ac:dyDescent="0.3">
      <c r="A1866" s="9" t="s">
        <v>3803</v>
      </c>
      <c r="B1866" s="9" t="s">
        <v>3804</v>
      </c>
      <c r="C1866" s="9" t="s">
        <v>3865</v>
      </c>
      <c r="D1866" s="9" t="s">
        <v>411</v>
      </c>
      <c r="G1866" t="str">
        <f t="shared" si="561"/>
        <v>國英社</v>
      </c>
      <c r="H1866" s="9" t="str">
        <f t="shared" si="562"/>
        <v>國</v>
      </c>
      <c r="I1866" s="9" t="str">
        <f t="shared" si="563"/>
        <v>英</v>
      </c>
      <c r="J1866" t="str">
        <f t="shared" si="551"/>
        <v/>
      </c>
      <c r="K1866" t="str">
        <f t="shared" si="552"/>
        <v/>
      </c>
      <c r="L1866" s="9" t="str">
        <f t="shared" si="564"/>
        <v>社</v>
      </c>
      <c r="M1866" s="9" t="str">
        <f t="shared" si="565"/>
        <v/>
      </c>
      <c r="N1866" s="1" t="s">
        <v>85</v>
      </c>
      <c r="O1866" s="1" t="s">
        <v>85</v>
      </c>
      <c r="P1866" s="1" t="s">
        <v>85</v>
      </c>
      <c r="Q1866" s="1" t="s">
        <v>85</v>
      </c>
      <c r="R1866" s="1" t="s">
        <v>427</v>
      </c>
      <c r="S1866" s="1" t="s">
        <v>85</v>
      </c>
      <c r="T1866" s="1" t="s">
        <v>85</v>
      </c>
      <c r="U1866" s="2">
        <v>0</v>
      </c>
      <c r="V1866" s="2">
        <v>0</v>
      </c>
      <c r="W1866" s="2">
        <v>0</v>
      </c>
      <c r="X1866" s="2">
        <v>0</v>
      </c>
      <c r="Y1866" s="2">
        <v>3</v>
      </c>
      <c r="Z1866" s="2">
        <v>0</v>
      </c>
      <c r="AA1866" s="2" t="s">
        <v>85</v>
      </c>
      <c r="AB1866" s="13" t="str">
        <f t="shared" si="566"/>
        <v/>
      </c>
      <c r="AC1866" s="2">
        <v>0</v>
      </c>
      <c r="AD1866" s="3">
        <v>1.5</v>
      </c>
      <c r="AE1866" s="3">
        <v>1</v>
      </c>
      <c r="AF1866" s="3">
        <v>0</v>
      </c>
      <c r="AG1866" s="3">
        <v>0</v>
      </c>
      <c r="AH1866" s="3">
        <v>1.5</v>
      </c>
      <c r="AI1866" s="3">
        <v>0</v>
      </c>
      <c r="AJ1866" s="3">
        <v>10</v>
      </c>
      <c r="AK1866" t="s">
        <v>85</v>
      </c>
      <c r="AL1866" s="8">
        <v>45066</v>
      </c>
      <c r="AM1866" s="8">
        <v>45067</v>
      </c>
      <c r="AQ1866" s="10">
        <v>45076</v>
      </c>
      <c r="AR1866" t="s">
        <v>88</v>
      </c>
      <c r="AS1866" t="s">
        <v>203</v>
      </c>
      <c r="AX1866">
        <v>0</v>
      </c>
      <c r="AY1866">
        <v>0</v>
      </c>
      <c r="AZ1866">
        <v>0</v>
      </c>
      <c r="BA1866">
        <v>0</v>
      </c>
      <c r="BB1866">
        <v>0</v>
      </c>
      <c r="BC1866">
        <v>0</v>
      </c>
      <c r="BD1866">
        <v>40</v>
      </c>
      <c r="BE1866">
        <v>50</v>
      </c>
      <c r="BF1866">
        <v>0</v>
      </c>
      <c r="BG1866">
        <v>0</v>
      </c>
      <c r="BH1866">
        <v>0</v>
      </c>
      <c r="BI1866">
        <v>0</v>
      </c>
      <c r="BJ1866" t="s">
        <v>91</v>
      </c>
      <c r="BK1866" t="s">
        <v>92</v>
      </c>
      <c r="BL1866" t="s">
        <v>521</v>
      </c>
      <c r="BM1866" t="s">
        <v>912</v>
      </c>
      <c r="BQ1866" s="11" t="s">
        <v>3854</v>
      </c>
      <c r="BR1866" s="11" t="s">
        <v>3855</v>
      </c>
      <c r="BS1866">
        <v>35</v>
      </c>
      <c r="BT1866">
        <v>0</v>
      </c>
      <c r="BU1866">
        <v>0</v>
      </c>
      <c r="BV1866">
        <v>4</v>
      </c>
      <c r="BW1866">
        <v>0</v>
      </c>
      <c r="BY1866">
        <v>0</v>
      </c>
      <c r="BZ1866">
        <v>105</v>
      </c>
      <c r="CS1866">
        <f t="shared" si="560"/>
        <v>1</v>
      </c>
      <c r="CT1866" s="5">
        <f t="shared" si="567"/>
        <v>1</v>
      </c>
      <c r="CU1866" t="str">
        <f t="shared" si="560"/>
        <v/>
      </c>
      <c r="CV1866" t="str">
        <f t="shared" si="560"/>
        <v/>
      </c>
      <c r="CW1866" t="str">
        <f t="shared" si="560"/>
        <v/>
      </c>
      <c r="CX1866">
        <f t="shared" si="560"/>
        <v>1</v>
      </c>
      <c r="CY1866">
        <f t="shared" si="560"/>
        <v>1</v>
      </c>
      <c r="CZ1866" t="str">
        <f t="shared" si="560"/>
        <v/>
      </c>
      <c r="DA1866">
        <f t="shared" si="560"/>
        <v>1</v>
      </c>
      <c r="DB1866" t="str">
        <f t="shared" si="560"/>
        <v/>
      </c>
      <c r="DC1866" t="str">
        <f t="shared" si="560"/>
        <v/>
      </c>
      <c r="DD1866">
        <f t="shared" si="560"/>
        <v>1</v>
      </c>
      <c r="DE1866">
        <f t="shared" si="560"/>
        <v>1</v>
      </c>
      <c r="DF1866">
        <f t="shared" si="560"/>
        <v>1</v>
      </c>
      <c r="DG1866" t="str">
        <f t="shared" si="560"/>
        <v/>
      </c>
      <c r="DH1866">
        <f t="shared" si="560"/>
        <v>1</v>
      </c>
      <c r="DI1866" t="str">
        <f t="shared" si="568"/>
        <v/>
      </c>
      <c r="DJ1866" t="str">
        <f t="shared" si="569"/>
        <v/>
      </c>
    </row>
    <row r="1867" spans="1:114" ht="18" customHeight="1" x14ac:dyDescent="0.3">
      <c r="A1867" s="9" t="s">
        <v>3803</v>
      </c>
      <c r="B1867" s="9" t="s">
        <v>3804</v>
      </c>
      <c r="C1867" s="9" t="s">
        <v>3867</v>
      </c>
      <c r="D1867" s="9" t="s">
        <v>3857</v>
      </c>
      <c r="G1867" t="str">
        <f t="shared" si="561"/>
        <v>國英社</v>
      </c>
      <c r="H1867" s="9" t="str">
        <f t="shared" si="562"/>
        <v>國</v>
      </c>
      <c r="I1867" s="9" t="str">
        <f t="shared" si="563"/>
        <v>英</v>
      </c>
      <c r="J1867" t="str">
        <f t="shared" si="551"/>
        <v/>
      </c>
      <c r="K1867" t="str">
        <f t="shared" si="552"/>
        <v/>
      </c>
      <c r="L1867" s="9" t="str">
        <f t="shared" si="564"/>
        <v>社</v>
      </c>
      <c r="M1867" s="9" t="str">
        <f t="shared" si="565"/>
        <v/>
      </c>
      <c r="N1867" s="1" t="s">
        <v>427</v>
      </c>
      <c r="O1867" s="1" t="s">
        <v>85</v>
      </c>
      <c r="P1867" s="1" t="s">
        <v>85</v>
      </c>
      <c r="Q1867" s="1" t="s">
        <v>85</v>
      </c>
      <c r="R1867" s="1" t="s">
        <v>85</v>
      </c>
      <c r="S1867" s="1" t="s">
        <v>85</v>
      </c>
      <c r="T1867" s="1" t="s">
        <v>85</v>
      </c>
      <c r="U1867" s="2">
        <v>4</v>
      </c>
      <c r="V1867" s="2">
        <v>4</v>
      </c>
      <c r="W1867" s="2">
        <v>0</v>
      </c>
      <c r="X1867" s="2">
        <v>0</v>
      </c>
      <c r="Y1867" s="2">
        <v>4</v>
      </c>
      <c r="Z1867" s="2">
        <v>0</v>
      </c>
      <c r="AA1867" s="2" t="s">
        <v>85</v>
      </c>
      <c r="AB1867" s="13" t="str">
        <f t="shared" si="566"/>
        <v/>
      </c>
      <c r="AC1867" s="2">
        <v>0</v>
      </c>
      <c r="AD1867" s="3">
        <v>2</v>
      </c>
      <c r="AE1867" s="3">
        <v>1</v>
      </c>
      <c r="AF1867" s="3">
        <v>0</v>
      </c>
      <c r="AG1867" s="3">
        <v>0</v>
      </c>
      <c r="AH1867" s="3">
        <v>1</v>
      </c>
      <c r="AI1867" s="3">
        <v>0</v>
      </c>
      <c r="AJ1867" s="3">
        <v>10</v>
      </c>
      <c r="AK1867" t="s">
        <v>85</v>
      </c>
      <c r="AL1867" s="8">
        <v>45066</v>
      </c>
      <c r="AM1867" s="8">
        <v>45067</v>
      </c>
      <c r="AQ1867" s="10">
        <v>45076</v>
      </c>
      <c r="AR1867" t="s">
        <v>88</v>
      </c>
      <c r="AS1867" t="s">
        <v>203</v>
      </c>
      <c r="AX1867">
        <v>0</v>
      </c>
      <c r="AY1867">
        <v>0</v>
      </c>
      <c r="AZ1867">
        <v>0</v>
      </c>
      <c r="BA1867">
        <v>0</v>
      </c>
      <c r="BB1867">
        <v>0</v>
      </c>
      <c r="BC1867">
        <v>0</v>
      </c>
      <c r="BD1867">
        <v>45</v>
      </c>
      <c r="BE1867">
        <v>45</v>
      </c>
      <c r="BF1867">
        <v>0</v>
      </c>
      <c r="BG1867">
        <v>0</v>
      </c>
      <c r="BH1867">
        <v>0</v>
      </c>
      <c r="BI1867">
        <v>0</v>
      </c>
      <c r="BJ1867" t="s">
        <v>91</v>
      </c>
      <c r="BK1867" t="s">
        <v>200</v>
      </c>
      <c r="BL1867" t="s">
        <v>208</v>
      </c>
      <c r="BM1867" t="s">
        <v>94</v>
      </c>
      <c r="BQ1867" s="12" t="s">
        <v>8730</v>
      </c>
      <c r="BR1867" s="12" t="s">
        <v>8731</v>
      </c>
      <c r="BS1867">
        <v>12</v>
      </c>
      <c r="BT1867">
        <v>0</v>
      </c>
      <c r="BU1867">
        <v>0</v>
      </c>
      <c r="BV1867">
        <v>1</v>
      </c>
      <c r="BW1867">
        <v>0</v>
      </c>
      <c r="BY1867">
        <v>0</v>
      </c>
      <c r="BZ1867">
        <v>48</v>
      </c>
      <c r="CS1867">
        <f t="shared" si="560"/>
        <v>1</v>
      </c>
      <c r="CT1867" s="5" t="str">
        <f t="shared" si="567"/>
        <v/>
      </c>
      <c r="CU1867" t="str">
        <f t="shared" si="560"/>
        <v/>
      </c>
      <c r="CV1867" t="str">
        <f t="shared" si="560"/>
        <v/>
      </c>
      <c r="CW1867">
        <f t="shared" si="560"/>
        <v>1</v>
      </c>
      <c r="CX1867" t="str">
        <f t="shared" si="560"/>
        <v/>
      </c>
      <c r="CY1867" t="str">
        <f t="shared" si="560"/>
        <v/>
      </c>
      <c r="CZ1867">
        <f t="shared" si="560"/>
        <v>1</v>
      </c>
      <c r="DA1867">
        <f t="shared" si="560"/>
        <v>1</v>
      </c>
      <c r="DB1867" t="str">
        <f t="shared" si="560"/>
        <v/>
      </c>
      <c r="DC1867" t="str">
        <f t="shared" si="560"/>
        <v/>
      </c>
      <c r="DD1867">
        <f t="shared" si="560"/>
        <v>1</v>
      </c>
      <c r="DE1867">
        <f t="shared" si="560"/>
        <v>1</v>
      </c>
      <c r="DF1867">
        <f t="shared" si="560"/>
        <v>1</v>
      </c>
      <c r="DG1867">
        <f t="shared" si="560"/>
        <v>1</v>
      </c>
      <c r="DH1867">
        <f t="shared" si="560"/>
        <v>1</v>
      </c>
      <c r="DI1867" t="str">
        <f t="shared" si="568"/>
        <v/>
      </c>
      <c r="DJ1867" t="str">
        <f t="shared" si="569"/>
        <v/>
      </c>
    </row>
    <row r="1868" spans="1:114" ht="18" customHeight="1" x14ac:dyDescent="0.3">
      <c r="A1868" s="9" t="s">
        <v>3803</v>
      </c>
      <c r="B1868" s="9" t="s">
        <v>3804</v>
      </c>
      <c r="C1868" s="9" t="s">
        <v>3868</v>
      </c>
      <c r="D1868" s="9" t="s">
        <v>3859</v>
      </c>
      <c r="G1868" t="str">
        <f t="shared" si="561"/>
        <v>國英社</v>
      </c>
      <c r="H1868" s="9" t="str">
        <f t="shared" si="562"/>
        <v>國</v>
      </c>
      <c r="I1868" s="9" t="str">
        <f t="shared" si="563"/>
        <v>英</v>
      </c>
      <c r="J1868" t="str">
        <f t="shared" si="551"/>
        <v/>
      </c>
      <c r="K1868" t="str">
        <f t="shared" si="552"/>
        <v/>
      </c>
      <c r="L1868" s="9" t="str">
        <f t="shared" si="564"/>
        <v>社</v>
      </c>
      <c r="M1868" s="9" t="str">
        <f t="shared" si="565"/>
        <v/>
      </c>
      <c r="N1868" s="1" t="s">
        <v>85</v>
      </c>
      <c r="O1868" s="1" t="s">
        <v>85</v>
      </c>
      <c r="P1868" s="1" t="s">
        <v>85</v>
      </c>
      <c r="Q1868" s="1" t="s">
        <v>85</v>
      </c>
      <c r="R1868" s="1" t="s">
        <v>427</v>
      </c>
      <c r="S1868" s="1" t="s">
        <v>85</v>
      </c>
      <c r="T1868" s="1" t="s">
        <v>85</v>
      </c>
      <c r="U1868" s="2">
        <v>3.5</v>
      </c>
      <c r="V1868" s="2">
        <v>3.5</v>
      </c>
      <c r="W1868" s="2">
        <v>0</v>
      </c>
      <c r="X1868" s="2">
        <v>0</v>
      </c>
      <c r="Y1868" s="2">
        <v>3.5</v>
      </c>
      <c r="Z1868" s="2">
        <v>0</v>
      </c>
      <c r="AA1868" s="2" t="s">
        <v>85</v>
      </c>
      <c r="AB1868" s="13" t="str">
        <f t="shared" si="566"/>
        <v/>
      </c>
      <c r="AC1868" s="2">
        <v>0</v>
      </c>
      <c r="AD1868" s="3">
        <v>1</v>
      </c>
      <c r="AE1868" s="3">
        <v>1</v>
      </c>
      <c r="AF1868" s="3">
        <v>0</v>
      </c>
      <c r="AG1868" s="3">
        <v>0</v>
      </c>
      <c r="AH1868" s="3">
        <v>2</v>
      </c>
      <c r="AI1868" s="3">
        <v>0</v>
      </c>
      <c r="AJ1868" s="3">
        <v>10</v>
      </c>
      <c r="AK1868" t="s">
        <v>85</v>
      </c>
      <c r="AL1868" s="8">
        <v>45066</v>
      </c>
      <c r="AM1868" s="8">
        <v>45067</v>
      </c>
      <c r="AQ1868" s="10">
        <v>45076</v>
      </c>
      <c r="AR1868" t="s">
        <v>88</v>
      </c>
      <c r="AS1868" t="s">
        <v>203</v>
      </c>
      <c r="AX1868">
        <v>0</v>
      </c>
      <c r="AY1868">
        <v>0</v>
      </c>
      <c r="AZ1868">
        <v>0</v>
      </c>
      <c r="BA1868">
        <v>0</v>
      </c>
      <c r="BB1868">
        <v>0</v>
      </c>
      <c r="BC1868">
        <v>0</v>
      </c>
      <c r="BD1868">
        <v>45</v>
      </c>
      <c r="BE1868">
        <v>45</v>
      </c>
      <c r="BF1868">
        <v>0</v>
      </c>
      <c r="BG1868">
        <v>0</v>
      </c>
      <c r="BH1868">
        <v>0</v>
      </c>
      <c r="BI1868">
        <v>0</v>
      </c>
      <c r="BJ1868" t="s">
        <v>91</v>
      </c>
      <c r="BK1868" t="s">
        <v>200</v>
      </c>
      <c r="BL1868" t="s">
        <v>208</v>
      </c>
      <c r="BM1868" t="s">
        <v>94</v>
      </c>
      <c r="BQ1868" s="12" t="s">
        <v>8732</v>
      </c>
      <c r="BR1868" s="12" t="s">
        <v>8733</v>
      </c>
      <c r="BS1868">
        <v>14</v>
      </c>
      <c r="BT1868">
        <v>0</v>
      </c>
      <c r="BU1868">
        <v>0</v>
      </c>
      <c r="BV1868">
        <v>2</v>
      </c>
      <c r="BW1868">
        <v>0</v>
      </c>
      <c r="BY1868">
        <v>0</v>
      </c>
      <c r="BZ1868">
        <v>49</v>
      </c>
      <c r="CS1868">
        <f t="shared" si="560"/>
        <v>1</v>
      </c>
      <c r="CT1868" s="5" t="str">
        <f t="shared" si="567"/>
        <v/>
      </c>
      <c r="CU1868" t="str">
        <f t="shared" si="560"/>
        <v/>
      </c>
      <c r="CV1868" t="str">
        <f t="shared" si="560"/>
        <v/>
      </c>
      <c r="CW1868">
        <f t="shared" si="560"/>
        <v>1</v>
      </c>
      <c r="CX1868" t="str">
        <f t="shared" si="560"/>
        <v/>
      </c>
      <c r="CY1868" t="str">
        <f t="shared" si="560"/>
        <v/>
      </c>
      <c r="CZ1868">
        <f t="shared" si="560"/>
        <v>1</v>
      </c>
      <c r="DA1868">
        <f t="shared" si="560"/>
        <v>1</v>
      </c>
      <c r="DB1868" t="str">
        <f t="shared" si="560"/>
        <v/>
      </c>
      <c r="DC1868" t="str">
        <f t="shared" si="560"/>
        <v/>
      </c>
      <c r="DD1868">
        <f t="shared" si="560"/>
        <v>1</v>
      </c>
      <c r="DE1868">
        <f t="shared" si="560"/>
        <v>1</v>
      </c>
      <c r="DF1868">
        <f t="shared" si="560"/>
        <v>1</v>
      </c>
      <c r="DG1868">
        <f t="shared" si="560"/>
        <v>1</v>
      </c>
      <c r="DH1868">
        <f t="shared" si="560"/>
        <v>1</v>
      </c>
      <c r="DI1868" t="str">
        <f t="shared" si="568"/>
        <v/>
      </c>
      <c r="DJ1868" t="str">
        <f t="shared" si="569"/>
        <v/>
      </c>
    </row>
    <row r="1869" spans="1:114" ht="18" customHeight="1" x14ac:dyDescent="0.3">
      <c r="A1869" s="9" t="s">
        <v>3803</v>
      </c>
      <c r="B1869" s="9" t="s">
        <v>3804</v>
      </c>
      <c r="C1869" s="9" t="s">
        <v>3870</v>
      </c>
      <c r="D1869" s="9" t="s">
        <v>3861</v>
      </c>
      <c r="G1869" t="str">
        <f t="shared" si="561"/>
        <v>國英社</v>
      </c>
      <c r="H1869" s="9" t="str">
        <f t="shared" si="562"/>
        <v>國</v>
      </c>
      <c r="I1869" s="9" t="str">
        <f t="shared" si="563"/>
        <v>英</v>
      </c>
      <c r="J1869" t="str">
        <f t="shared" si="551"/>
        <v/>
      </c>
      <c r="K1869" t="str">
        <f t="shared" si="552"/>
        <v/>
      </c>
      <c r="L1869" s="9" t="str">
        <f t="shared" si="564"/>
        <v>社</v>
      </c>
      <c r="M1869" s="9" t="str">
        <f t="shared" si="565"/>
        <v/>
      </c>
      <c r="N1869" s="1" t="s">
        <v>427</v>
      </c>
      <c r="O1869" s="1" t="s">
        <v>85</v>
      </c>
      <c r="P1869" s="1" t="s">
        <v>85</v>
      </c>
      <c r="Q1869" s="1" t="s">
        <v>85</v>
      </c>
      <c r="R1869" s="1" t="s">
        <v>427</v>
      </c>
      <c r="S1869" s="1" t="s">
        <v>85</v>
      </c>
      <c r="T1869" s="1" t="s">
        <v>85</v>
      </c>
      <c r="U1869" s="2">
        <v>3.5</v>
      </c>
      <c r="V1869" s="2">
        <v>3.5</v>
      </c>
      <c r="W1869" s="2">
        <v>0</v>
      </c>
      <c r="X1869" s="2">
        <v>0</v>
      </c>
      <c r="Y1869" s="2">
        <v>3.5</v>
      </c>
      <c r="Z1869" s="2">
        <v>0</v>
      </c>
      <c r="AA1869" s="2" t="s">
        <v>85</v>
      </c>
      <c r="AB1869" s="13" t="str">
        <f t="shared" si="566"/>
        <v/>
      </c>
      <c r="AC1869" s="2">
        <v>0</v>
      </c>
      <c r="AD1869" s="3">
        <v>1.5</v>
      </c>
      <c r="AE1869" s="3">
        <v>1</v>
      </c>
      <c r="AF1869" s="3">
        <v>0</v>
      </c>
      <c r="AG1869" s="3">
        <v>0</v>
      </c>
      <c r="AH1869" s="3">
        <v>1.5</v>
      </c>
      <c r="AI1869" s="3">
        <v>0</v>
      </c>
      <c r="AJ1869" s="3">
        <v>10</v>
      </c>
      <c r="AK1869" t="s">
        <v>85</v>
      </c>
      <c r="AL1869" s="8">
        <v>45066</v>
      </c>
      <c r="AM1869" s="8">
        <v>45067</v>
      </c>
      <c r="AQ1869" s="10">
        <v>45076</v>
      </c>
      <c r="AR1869" t="s">
        <v>88</v>
      </c>
      <c r="AS1869" t="s">
        <v>203</v>
      </c>
      <c r="AX1869">
        <v>0</v>
      </c>
      <c r="AY1869">
        <v>0</v>
      </c>
      <c r="AZ1869">
        <v>0</v>
      </c>
      <c r="BA1869">
        <v>0</v>
      </c>
      <c r="BB1869">
        <v>0</v>
      </c>
      <c r="BC1869">
        <v>0</v>
      </c>
      <c r="BD1869">
        <v>45</v>
      </c>
      <c r="BE1869">
        <v>45</v>
      </c>
      <c r="BF1869">
        <v>0</v>
      </c>
      <c r="BG1869">
        <v>0</v>
      </c>
      <c r="BH1869">
        <v>0</v>
      </c>
      <c r="BI1869">
        <v>0</v>
      </c>
      <c r="BJ1869" t="s">
        <v>91</v>
      </c>
      <c r="BK1869" t="s">
        <v>200</v>
      </c>
      <c r="BL1869" t="s">
        <v>208</v>
      </c>
      <c r="BM1869" t="s">
        <v>94</v>
      </c>
      <c r="BQ1869" s="12" t="s">
        <v>8734</v>
      </c>
      <c r="BR1869" s="12" t="s">
        <v>8735</v>
      </c>
      <c r="BS1869">
        <v>13</v>
      </c>
      <c r="BT1869">
        <v>0</v>
      </c>
      <c r="BU1869">
        <v>0</v>
      </c>
      <c r="BV1869">
        <v>1</v>
      </c>
      <c r="BW1869">
        <v>0</v>
      </c>
      <c r="BY1869">
        <v>0</v>
      </c>
      <c r="BZ1869">
        <v>46</v>
      </c>
      <c r="CS1869">
        <f t="shared" si="560"/>
        <v>1</v>
      </c>
      <c r="CT1869" s="5" t="str">
        <f t="shared" si="567"/>
        <v/>
      </c>
      <c r="CU1869" t="str">
        <f t="shared" si="560"/>
        <v/>
      </c>
      <c r="CV1869" t="str">
        <f t="shared" si="560"/>
        <v/>
      </c>
      <c r="CW1869">
        <f t="shared" si="560"/>
        <v>1</v>
      </c>
      <c r="CX1869" t="str">
        <f t="shared" si="560"/>
        <v/>
      </c>
      <c r="CY1869" t="str">
        <f t="shared" si="560"/>
        <v/>
      </c>
      <c r="CZ1869">
        <f t="shared" si="560"/>
        <v>1</v>
      </c>
      <c r="DA1869">
        <f t="shared" si="560"/>
        <v>1</v>
      </c>
      <c r="DB1869" t="str">
        <f t="shared" si="560"/>
        <v/>
      </c>
      <c r="DC1869" t="str">
        <f t="shared" si="560"/>
        <v/>
      </c>
      <c r="DD1869">
        <f t="shared" si="560"/>
        <v>1</v>
      </c>
      <c r="DE1869">
        <f t="shared" si="560"/>
        <v>1</v>
      </c>
      <c r="DF1869">
        <f t="shared" si="560"/>
        <v>1</v>
      </c>
      <c r="DG1869">
        <f t="shared" si="560"/>
        <v>1</v>
      </c>
      <c r="DH1869">
        <f t="shared" si="560"/>
        <v>1</v>
      </c>
      <c r="DI1869" t="str">
        <f t="shared" si="568"/>
        <v/>
      </c>
      <c r="DJ1869" t="str">
        <f t="shared" si="569"/>
        <v/>
      </c>
    </row>
    <row r="1870" spans="1:114" ht="18" customHeight="1" x14ac:dyDescent="0.3">
      <c r="A1870" s="9" t="s">
        <v>3803</v>
      </c>
      <c r="B1870" s="9" t="s">
        <v>3804</v>
      </c>
      <c r="C1870" s="9" t="s">
        <v>3872</v>
      </c>
      <c r="D1870" s="9" t="s">
        <v>3863</v>
      </c>
      <c r="G1870" t="str">
        <f t="shared" si="561"/>
        <v>國英社</v>
      </c>
      <c r="H1870" s="9" t="str">
        <f t="shared" si="562"/>
        <v>國</v>
      </c>
      <c r="I1870" s="9" t="str">
        <f t="shared" si="563"/>
        <v>英</v>
      </c>
      <c r="J1870" t="str">
        <f t="shared" ref="J1870:J1933" si="570">IF(AND(P1870="--",W1870=0,AF1870=0),"",RIGHT(J$1,2))</f>
        <v/>
      </c>
      <c r="K1870" t="str">
        <f t="shared" ref="K1870:K1933" si="571">IF(AND(Q1870="--",X1870=0,AG1870=0),"",RIGHT(K$1,2))</f>
        <v/>
      </c>
      <c r="L1870" s="9" t="str">
        <f t="shared" si="564"/>
        <v>社</v>
      </c>
      <c r="M1870" s="9" t="str">
        <f t="shared" si="565"/>
        <v/>
      </c>
      <c r="N1870" s="1" t="s">
        <v>427</v>
      </c>
      <c r="O1870" s="1" t="s">
        <v>85</v>
      </c>
      <c r="P1870" s="1" t="s">
        <v>85</v>
      </c>
      <c r="Q1870" s="1" t="s">
        <v>85</v>
      </c>
      <c r="R1870" s="1" t="s">
        <v>85</v>
      </c>
      <c r="S1870" s="1" t="s">
        <v>85</v>
      </c>
      <c r="T1870" s="1" t="s">
        <v>85</v>
      </c>
      <c r="U1870" s="2">
        <v>3</v>
      </c>
      <c r="V1870" s="2">
        <v>0</v>
      </c>
      <c r="W1870" s="2">
        <v>0</v>
      </c>
      <c r="X1870" s="2">
        <v>0</v>
      </c>
      <c r="Y1870" s="2">
        <v>0</v>
      </c>
      <c r="Z1870" s="2">
        <v>0</v>
      </c>
      <c r="AA1870" s="2" t="s">
        <v>85</v>
      </c>
      <c r="AB1870" s="13" t="str">
        <f t="shared" si="566"/>
        <v/>
      </c>
      <c r="AC1870" s="2">
        <v>0</v>
      </c>
      <c r="AD1870" s="3">
        <v>1</v>
      </c>
      <c r="AE1870" s="3">
        <v>1</v>
      </c>
      <c r="AF1870" s="3">
        <v>0</v>
      </c>
      <c r="AG1870" s="3">
        <v>0</v>
      </c>
      <c r="AH1870" s="3">
        <v>1</v>
      </c>
      <c r="AI1870" s="3">
        <v>0</v>
      </c>
      <c r="AJ1870" s="3">
        <v>10</v>
      </c>
      <c r="AK1870" t="s">
        <v>85</v>
      </c>
      <c r="AL1870" s="8">
        <v>45066</v>
      </c>
      <c r="AM1870" s="8">
        <v>45067</v>
      </c>
      <c r="AQ1870" s="10">
        <v>45076</v>
      </c>
      <c r="AR1870" t="s">
        <v>88</v>
      </c>
      <c r="AS1870" t="s">
        <v>203</v>
      </c>
      <c r="AX1870">
        <v>0</v>
      </c>
      <c r="AY1870">
        <v>0</v>
      </c>
      <c r="AZ1870">
        <v>0</v>
      </c>
      <c r="BA1870">
        <v>0</v>
      </c>
      <c r="BB1870">
        <v>0</v>
      </c>
      <c r="BC1870">
        <v>0</v>
      </c>
      <c r="BD1870">
        <v>40</v>
      </c>
      <c r="BE1870">
        <v>50</v>
      </c>
      <c r="BF1870">
        <v>0</v>
      </c>
      <c r="BG1870">
        <v>0</v>
      </c>
      <c r="BH1870">
        <v>0</v>
      </c>
      <c r="BI1870">
        <v>0</v>
      </c>
      <c r="BJ1870" t="s">
        <v>91</v>
      </c>
      <c r="BK1870" t="s">
        <v>101</v>
      </c>
      <c r="BL1870" t="s">
        <v>858</v>
      </c>
      <c r="BM1870" t="s">
        <v>94</v>
      </c>
      <c r="BQ1870" s="12" t="s">
        <v>8736</v>
      </c>
      <c r="BR1870" s="11" t="s">
        <v>3864</v>
      </c>
      <c r="BS1870">
        <v>38</v>
      </c>
      <c r="BT1870">
        <v>0</v>
      </c>
      <c r="BU1870">
        <v>0</v>
      </c>
      <c r="BV1870">
        <v>4</v>
      </c>
      <c r="BW1870">
        <v>0</v>
      </c>
      <c r="BY1870">
        <v>0</v>
      </c>
      <c r="BZ1870">
        <v>114</v>
      </c>
      <c r="CS1870">
        <f t="shared" si="560"/>
        <v>1</v>
      </c>
      <c r="CT1870" s="5" t="str">
        <f t="shared" si="567"/>
        <v/>
      </c>
      <c r="CU1870" t="str">
        <f t="shared" si="560"/>
        <v/>
      </c>
      <c r="CV1870">
        <f t="shared" si="560"/>
        <v>1</v>
      </c>
      <c r="CW1870">
        <f t="shared" si="560"/>
        <v>1</v>
      </c>
      <c r="CX1870">
        <f t="shared" si="560"/>
        <v>1</v>
      </c>
      <c r="CY1870" t="str">
        <f t="shared" si="560"/>
        <v/>
      </c>
      <c r="CZ1870" t="str">
        <f t="shared" si="560"/>
        <v/>
      </c>
      <c r="DA1870">
        <f t="shared" si="560"/>
        <v>1</v>
      </c>
      <c r="DB1870" t="str">
        <f t="shared" si="560"/>
        <v/>
      </c>
      <c r="DC1870" t="str">
        <f t="shared" si="560"/>
        <v/>
      </c>
      <c r="DD1870" t="str">
        <f t="shared" si="560"/>
        <v/>
      </c>
      <c r="DE1870">
        <f t="shared" si="560"/>
        <v>1</v>
      </c>
      <c r="DF1870">
        <f t="shared" si="560"/>
        <v>1</v>
      </c>
      <c r="DG1870">
        <f t="shared" si="560"/>
        <v>1</v>
      </c>
      <c r="DH1870">
        <f t="shared" ref="DH1870" si="572">IF(OR(ISNUMBER(FIND(DH$1,$BK1870)),ISNUMBER(FIND(DH$1,$BL1870)),ISNUMBER(FIND(DH$1,$BM1870))),1,"")</f>
        <v>1</v>
      </c>
      <c r="DI1870" t="str">
        <f t="shared" si="568"/>
        <v/>
      </c>
      <c r="DJ1870" t="str">
        <f t="shared" si="569"/>
        <v/>
      </c>
    </row>
    <row r="1871" spans="1:114" ht="18" customHeight="1" x14ac:dyDescent="0.3">
      <c r="A1871" s="9" t="s">
        <v>3803</v>
      </c>
      <c r="B1871" s="9" t="s">
        <v>3804</v>
      </c>
      <c r="C1871" s="9" t="s">
        <v>3873</v>
      </c>
      <c r="D1871" s="9" t="s">
        <v>3866</v>
      </c>
      <c r="G1871" t="str">
        <f t="shared" si="561"/>
        <v>國英社</v>
      </c>
      <c r="H1871" s="9" t="str">
        <f t="shared" si="562"/>
        <v>國</v>
      </c>
      <c r="I1871" s="9" t="str">
        <f t="shared" si="563"/>
        <v>英</v>
      </c>
      <c r="J1871" t="str">
        <f t="shared" si="570"/>
        <v/>
      </c>
      <c r="K1871" t="str">
        <f t="shared" si="571"/>
        <v/>
      </c>
      <c r="L1871" s="9" t="str">
        <f t="shared" si="564"/>
        <v>社</v>
      </c>
      <c r="M1871" s="9" t="str">
        <f t="shared" si="565"/>
        <v/>
      </c>
      <c r="N1871" s="1" t="s">
        <v>427</v>
      </c>
      <c r="O1871" s="1" t="s">
        <v>85</v>
      </c>
      <c r="P1871" s="1" t="s">
        <v>85</v>
      </c>
      <c r="Q1871" s="1" t="s">
        <v>85</v>
      </c>
      <c r="R1871" s="1" t="s">
        <v>85</v>
      </c>
      <c r="S1871" s="1" t="s">
        <v>85</v>
      </c>
      <c r="T1871" s="1" t="s">
        <v>85</v>
      </c>
      <c r="U1871" s="2">
        <v>3</v>
      </c>
      <c r="V1871" s="2">
        <v>0</v>
      </c>
      <c r="W1871" s="2">
        <v>0</v>
      </c>
      <c r="X1871" s="2">
        <v>0</v>
      </c>
      <c r="Y1871" s="2">
        <v>0</v>
      </c>
      <c r="Z1871" s="2">
        <v>0</v>
      </c>
      <c r="AA1871" s="2" t="s">
        <v>85</v>
      </c>
      <c r="AB1871" s="13" t="str">
        <f t="shared" si="566"/>
        <v/>
      </c>
      <c r="AC1871" s="2">
        <v>0</v>
      </c>
      <c r="AD1871" s="3">
        <v>2</v>
      </c>
      <c r="AE1871" s="3">
        <v>1</v>
      </c>
      <c r="AF1871" s="3">
        <v>0</v>
      </c>
      <c r="AG1871" s="3">
        <v>0</v>
      </c>
      <c r="AH1871" s="3">
        <v>1.5</v>
      </c>
      <c r="AI1871" s="3">
        <v>0</v>
      </c>
      <c r="AJ1871" s="3">
        <v>10</v>
      </c>
      <c r="AK1871" t="s">
        <v>85</v>
      </c>
      <c r="AL1871" s="8">
        <v>45066</v>
      </c>
      <c r="AM1871" s="8">
        <v>45067</v>
      </c>
      <c r="AQ1871" s="10">
        <v>45076</v>
      </c>
      <c r="AR1871" t="s">
        <v>88</v>
      </c>
      <c r="AS1871" t="s">
        <v>203</v>
      </c>
      <c r="AX1871">
        <v>0</v>
      </c>
      <c r="AY1871">
        <v>0</v>
      </c>
      <c r="AZ1871">
        <v>0</v>
      </c>
      <c r="BA1871">
        <v>0</v>
      </c>
      <c r="BB1871">
        <v>0</v>
      </c>
      <c r="BC1871">
        <v>0</v>
      </c>
      <c r="BD1871">
        <v>40</v>
      </c>
      <c r="BE1871">
        <v>50</v>
      </c>
      <c r="BF1871">
        <v>0</v>
      </c>
      <c r="BG1871">
        <v>0</v>
      </c>
      <c r="BH1871">
        <v>0</v>
      </c>
      <c r="BI1871">
        <v>0</v>
      </c>
      <c r="BJ1871" t="s">
        <v>91</v>
      </c>
      <c r="BK1871" t="s">
        <v>200</v>
      </c>
      <c r="BL1871" t="s">
        <v>268</v>
      </c>
      <c r="BM1871" t="s">
        <v>94</v>
      </c>
      <c r="BQ1871" s="11" t="s">
        <v>6031</v>
      </c>
      <c r="BR1871" s="11" t="s">
        <v>6032</v>
      </c>
      <c r="BS1871">
        <v>36</v>
      </c>
      <c r="BT1871">
        <v>0</v>
      </c>
      <c r="BU1871">
        <v>0</v>
      </c>
      <c r="BV1871">
        <v>4</v>
      </c>
      <c r="BW1871">
        <v>0</v>
      </c>
      <c r="BY1871">
        <v>0</v>
      </c>
      <c r="BZ1871">
        <v>108</v>
      </c>
      <c r="CS1871">
        <f t="shared" ref="CS1871:DH1886" si="573">IF(OR(ISNUMBER(FIND(CS$1,$BK1871)),ISNUMBER(FIND(CS$1,$BL1871)),ISNUMBER(FIND(CS$1,$BM1871))),1,"")</f>
        <v>1</v>
      </c>
      <c r="CT1871" s="5" t="str">
        <f t="shared" si="567"/>
        <v/>
      </c>
      <c r="CU1871" t="str">
        <f t="shared" si="573"/>
        <v/>
      </c>
      <c r="CV1871" t="str">
        <f t="shared" si="573"/>
        <v/>
      </c>
      <c r="CW1871">
        <f t="shared" si="573"/>
        <v>1</v>
      </c>
      <c r="CX1871">
        <f t="shared" si="573"/>
        <v>1</v>
      </c>
      <c r="CY1871">
        <f t="shared" si="573"/>
        <v>1</v>
      </c>
      <c r="CZ1871" t="str">
        <f t="shared" si="573"/>
        <v/>
      </c>
      <c r="DA1871" t="str">
        <f t="shared" si="573"/>
        <v/>
      </c>
      <c r="DB1871" t="str">
        <f t="shared" si="573"/>
        <v/>
      </c>
      <c r="DC1871" t="str">
        <f t="shared" si="573"/>
        <v/>
      </c>
      <c r="DD1871" t="str">
        <f t="shared" si="573"/>
        <v/>
      </c>
      <c r="DE1871">
        <f t="shared" si="573"/>
        <v>1</v>
      </c>
      <c r="DF1871">
        <f t="shared" si="573"/>
        <v>1</v>
      </c>
      <c r="DG1871">
        <f t="shared" si="573"/>
        <v>1</v>
      </c>
      <c r="DH1871">
        <f t="shared" si="573"/>
        <v>1</v>
      </c>
      <c r="DI1871" t="str">
        <f t="shared" si="568"/>
        <v/>
      </c>
      <c r="DJ1871" t="str">
        <f t="shared" si="569"/>
        <v/>
      </c>
    </row>
    <row r="1872" spans="1:114" ht="18" customHeight="1" x14ac:dyDescent="0.3">
      <c r="A1872" s="9" t="s">
        <v>3803</v>
      </c>
      <c r="B1872" s="9" t="s">
        <v>3804</v>
      </c>
      <c r="C1872" s="9" t="s">
        <v>3874</v>
      </c>
      <c r="D1872" s="9" t="s">
        <v>6567</v>
      </c>
      <c r="G1872" t="str">
        <f t="shared" si="561"/>
        <v>國英社</v>
      </c>
      <c r="H1872" s="9" t="str">
        <f t="shared" si="562"/>
        <v>國</v>
      </c>
      <c r="I1872" s="9" t="str">
        <f t="shared" si="563"/>
        <v>英</v>
      </c>
      <c r="J1872" t="str">
        <f t="shared" si="570"/>
        <v/>
      </c>
      <c r="K1872" t="str">
        <f t="shared" si="571"/>
        <v/>
      </c>
      <c r="L1872" s="9" t="str">
        <f t="shared" si="564"/>
        <v>社</v>
      </c>
      <c r="M1872" s="9" t="str">
        <f t="shared" si="565"/>
        <v/>
      </c>
      <c r="N1872" s="1" t="s">
        <v>427</v>
      </c>
      <c r="O1872" s="1" t="s">
        <v>85</v>
      </c>
      <c r="P1872" s="1" t="s">
        <v>85</v>
      </c>
      <c r="Q1872" s="1" t="s">
        <v>85</v>
      </c>
      <c r="R1872" s="1" t="s">
        <v>85</v>
      </c>
      <c r="S1872" s="1" t="s">
        <v>85</v>
      </c>
      <c r="T1872" s="1" t="s">
        <v>85</v>
      </c>
      <c r="U1872" s="2">
        <v>5.5</v>
      </c>
      <c r="V1872" s="2">
        <v>0</v>
      </c>
      <c r="W1872" s="2">
        <v>0</v>
      </c>
      <c r="X1872" s="2">
        <v>0</v>
      </c>
      <c r="Y1872" s="2">
        <v>0</v>
      </c>
      <c r="Z1872" s="2">
        <v>0</v>
      </c>
      <c r="AA1872" s="2" t="s">
        <v>85</v>
      </c>
      <c r="AB1872" s="13" t="str">
        <f t="shared" si="566"/>
        <v/>
      </c>
      <c r="AC1872" s="2">
        <v>0</v>
      </c>
      <c r="AD1872" s="3">
        <v>1.5</v>
      </c>
      <c r="AE1872" s="3">
        <v>1</v>
      </c>
      <c r="AF1872" s="3">
        <v>0</v>
      </c>
      <c r="AG1872" s="3">
        <v>0</v>
      </c>
      <c r="AH1872" s="3">
        <v>1.5</v>
      </c>
      <c r="AI1872" s="3">
        <v>0</v>
      </c>
      <c r="AJ1872" s="3">
        <v>20</v>
      </c>
      <c r="AK1872" t="s">
        <v>85</v>
      </c>
      <c r="AL1872" s="8">
        <v>45066</v>
      </c>
      <c r="AM1872" s="8">
        <v>45067</v>
      </c>
      <c r="AQ1872" s="10">
        <v>45076</v>
      </c>
      <c r="AR1872" t="s">
        <v>88</v>
      </c>
      <c r="AS1872" t="s">
        <v>203</v>
      </c>
      <c r="AX1872">
        <v>0</v>
      </c>
      <c r="AY1872">
        <v>0</v>
      </c>
      <c r="AZ1872">
        <v>0</v>
      </c>
      <c r="BA1872">
        <v>0</v>
      </c>
      <c r="BB1872">
        <v>0</v>
      </c>
      <c r="BC1872">
        <v>0</v>
      </c>
      <c r="BD1872">
        <v>35</v>
      </c>
      <c r="BE1872">
        <v>45</v>
      </c>
      <c r="BF1872">
        <v>0</v>
      </c>
      <c r="BG1872">
        <v>0</v>
      </c>
      <c r="BH1872">
        <v>0</v>
      </c>
      <c r="BI1872">
        <v>0</v>
      </c>
      <c r="BJ1872" t="s">
        <v>91</v>
      </c>
      <c r="BK1872" t="s">
        <v>114</v>
      </c>
      <c r="BL1872" t="s">
        <v>123</v>
      </c>
      <c r="BM1872" t="s">
        <v>138</v>
      </c>
      <c r="BR1872" s="11" t="s">
        <v>6033</v>
      </c>
      <c r="BS1872">
        <v>9</v>
      </c>
      <c r="BT1872">
        <v>0</v>
      </c>
      <c r="BU1872">
        <v>0</v>
      </c>
      <c r="BV1872">
        <v>1</v>
      </c>
      <c r="BW1872">
        <v>0</v>
      </c>
      <c r="BY1872">
        <v>0</v>
      </c>
      <c r="BZ1872">
        <v>50</v>
      </c>
      <c r="CS1872">
        <f t="shared" si="573"/>
        <v>1</v>
      </c>
      <c r="CT1872" s="5">
        <f t="shared" si="567"/>
        <v>1</v>
      </c>
      <c r="CU1872" t="str">
        <f t="shared" si="573"/>
        <v/>
      </c>
      <c r="CV1872">
        <f t="shared" si="573"/>
        <v>1</v>
      </c>
      <c r="CW1872">
        <f t="shared" si="573"/>
        <v>1</v>
      </c>
      <c r="CX1872" t="str">
        <f t="shared" si="573"/>
        <v/>
      </c>
      <c r="CY1872" t="str">
        <f t="shared" si="573"/>
        <v/>
      </c>
      <c r="CZ1872" t="str">
        <f t="shared" si="573"/>
        <v/>
      </c>
      <c r="DA1872" t="str">
        <f t="shared" si="573"/>
        <v/>
      </c>
      <c r="DB1872">
        <f t="shared" si="573"/>
        <v>1</v>
      </c>
      <c r="DC1872">
        <f t="shared" si="573"/>
        <v>1</v>
      </c>
      <c r="DD1872">
        <f t="shared" si="573"/>
        <v>1</v>
      </c>
      <c r="DE1872">
        <f t="shared" si="573"/>
        <v>1</v>
      </c>
      <c r="DF1872" t="str">
        <f t="shared" si="573"/>
        <v/>
      </c>
      <c r="DG1872">
        <f t="shared" si="573"/>
        <v>1</v>
      </c>
      <c r="DH1872">
        <f t="shared" si="573"/>
        <v>1</v>
      </c>
      <c r="DI1872" t="str">
        <f t="shared" si="568"/>
        <v/>
      </c>
      <c r="DJ1872" t="str">
        <f t="shared" si="569"/>
        <v/>
      </c>
    </row>
    <row r="1873" spans="1:114" ht="18" customHeight="1" x14ac:dyDescent="0.3">
      <c r="A1873" s="9" t="s">
        <v>3803</v>
      </c>
      <c r="B1873" s="9" t="s">
        <v>3804</v>
      </c>
      <c r="C1873" s="9" t="s">
        <v>3875</v>
      </c>
      <c r="D1873" s="9" t="s">
        <v>3869</v>
      </c>
      <c r="G1873" t="str">
        <f t="shared" si="561"/>
        <v>國社</v>
      </c>
      <c r="H1873" s="9" t="str">
        <f t="shared" si="562"/>
        <v>國</v>
      </c>
      <c r="I1873" s="9" t="str">
        <f t="shared" si="563"/>
        <v/>
      </c>
      <c r="J1873" t="str">
        <f t="shared" si="570"/>
        <v/>
      </c>
      <c r="K1873" t="str">
        <f t="shared" si="571"/>
        <v/>
      </c>
      <c r="L1873" s="9" t="str">
        <f t="shared" si="564"/>
        <v>社</v>
      </c>
      <c r="M1873" s="9" t="str">
        <f t="shared" si="565"/>
        <v/>
      </c>
      <c r="N1873" s="1" t="s">
        <v>427</v>
      </c>
      <c r="O1873" s="1" t="s">
        <v>85</v>
      </c>
      <c r="P1873" s="1" t="s">
        <v>85</v>
      </c>
      <c r="Q1873" s="1" t="s">
        <v>85</v>
      </c>
      <c r="R1873" s="1" t="s">
        <v>85</v>
      </c>
      <c r="S1873" s="1" t="s">
        <v>85</v>
      </c>
      <c r="T1873" s="1" t="s">
        <v>85</v>
      </c>
      <c r="U1873" s="2">
        <v>6</v>
      </c>
      <c r="V1873" s="2">
        <v>0</v>
      </c>
      <c r="W1873" s="2">
        <v>0</v>
      </c>
      <c r="X1873" s="2">
        <v>0</v>
      </c>
      <c r="Y1873" s="2">
        <v>8</v>
      </c>
      <c r="Z1873" s="2">
        <v>0</v>
      </c>
      <c r="AA1873" s="2" t="s">
        <v>85</v>
      </c>
      <c r="AB1873" s="13" t="str">
        <f t="shared" si="566"/>
        <v/>
      </c>
      <c r="AC1873" s="2">
        <v>0</v>
      </c>
      <c r="AD1873" s="3">
        <v>1.5</v>
      </c>
      <c r="AE1873" s="3">
        <v>0</v>
      </c>
      <c r="AF1873" s="3">
        <v>0</v>
      </c>
      <c r="AG1873" s="3">
        <v>0</v>
      </c>
      <c r="AH1873" s="3">
        <v>2</v>
      </c>
      <c r="AI1873" s="3">
        <v>0</v>
      </c>
      <c r="AJ1873" s="3">
        <v>20</v>
      </c>
      <c r="AK1873" t="s">
        <v>85</v>
      </c>
      <c r="AL1873" s="8">
        <v>45066</v>
      </c>
      <c r="AM1873" s="8">
        <v>45067</v>
      </c>
      <c r="AQ1873" s="10">
        <v>45076</v>
      </c>
      <c r="AR1873" t="s">
        <v>88</v>
      </c>
      <c r="AS1873" t="s">
        <v>203</v>
      </c>
      <c r="AX1873">
        <v>0</v>
      </c>
      <c r="AY1873">
        <v>0</v>
      </c>
      <c r="AZ1873">
        <v>0</v>
      </c>
      <c r="BA1873">
        <v>0</v>
      </c>
      <c r="BB1873">
        <v>0</v>
      </c>
      <c r="BC1873">
        <v>0</v>
      </c>
      <c r="BD1873">
        <v>35</v>
      </c>
      <c r="BE1873">
        <v>45</v>
      </c>
      <c r="BF1873">
        <v>0</v>
      </c>
      <c r="BG1873">
        <v>0</v>
      </c>
      <c r="BH1873">
        <v>0</v>
      </c>
      <c r="BI1873">
        <v>0</v>
      </c>
      <c r="BJ1873" t="s">
        <v>91</v>
      </c>
      <c r="BK1873" t="s">
        <v>114</v>
      </c>
      <c r="BL1873" t="s">
        <v>123</v>
      </c>
      <c r="BM1873" t="s">
        <v>138</v>
      </c>
      <c r="BR1873" s="11" t="s">
        <v>6033</v>
      </c>
      <c r="BS1873">
        <v>8</v>
      </c>
      <c r="BT1873">
        <v>0</v>
      </c>
      <c r="BU1873">
        <v>0</v>
      </c>
      <c r="BV1873">
        <v>1</v>
      </c>
      <c r="BW1873">
        <v>0</v>
      </c>
      <c r="BY1873">
        <v>0</v>
      </c>
      <c r="BZ1873">
        <v>48</v>
      </c>
      <c r="CS1873">
        <f t="shared" si="573"/>
        <v>1</v>
      </c>
      <c r="CT1873" s="5">
        <f t="shared" si="567"/>
        <v>1</v>
      </c>
      <c r="CU1873" t="str">
        <f t="shared" si="573"/>
        <v/>
      </c>
      <c r="CV1873">
        <f t="shared" si="573"/>
        <v>1</v>
      </c>
      <c r="CW1873">
        <f t="shared" si="573"/>
        <v>1</v>
      </c>
      <c r="CX1873" t="str">
        <f t="shared" si="573"/>
        <v/>
      </c>
      <c r="CY1873" t="str">
        <f t="shared" si="573"/>
        <v/>
      </c>
      <c r="CZ1873" t="str">
        <f t="shared" si="573"/>
        <v/>
      </c>
      <c r="DA1873" t="str">
        <f t="shared" si="573"/>
        <v/>
      </c>
      <c r="DB1873">
        <f t="shared" si="573"/>
        <v>1</v>
      </c>
      <c r="DC1873">
        <f t="shared" si="573"/>
        <v>1</v>
      </c>
      <c r="DD1873">
        <f t="shared" si="573"/>
        <v>1</v>
      </c>
      <c r="DE1873">
        <f t="shared" si="573"/>
        <v>1</v>
      </c>
      <c r="DF1873" t="str">
        <f t="shared" si="573"/>
        <v/>
      </c>
      <c r="DG1873">
        <f t="shared" si="573"/>
        <v>1</v>
      </c>
      <c r="DH1873">
        <f t="shared" si="573"/>
        <v>1</v>
      </c>
      <c r="DI1873" t="str">
        <f t="shared" si="568"/>
        <v/>
      </c>
      <c r="DJ1873" t="str">
        <f t="shared" si="569"/>
        <v/>
      </c>
    </row>
    <row r="1874" spans="1:114" ht="18" customHeight="1" x14ac:dyDescent="0.3">
      <c r="A1874" s="9" t="s">
        <v>3803</v>
      </c>
      <c r="B1874" s="9" t="s">
        <v>3804</v>
      </c>
      <c r="C1874" s="9" t="s">
        <v>3876</v>
      </c>
      <c r="D1874" s="9" t="s">
        <v>3871</v>
      </c>
      <c r="G1874" t="str">
        <f t="shared" si="561"/>
        <v>國社自</v>
      </c>
      <c r="H1874" s="9" t="str">
        <f t="shared" si="562"/>
        <v>國</v>
      </c>
      <c r="I1874" s="9" t="str">
        <f t="shared" si="563"/>
        <v/>
      </c>
      <c r="J1874" t="str">
        <f t="shared" si="570"/>
        <v/>
      </c>
      <c r="K1874" t="str">
        <f t="shared" si="571"/>
        <v/>
      </c>
      <c r="L1874" s="9" t="str">
        <f t="shared" si="564"/>
        <v>社</v>
      </c>
      <c r="M1874" s="9" t="str">
        <f t="shared" si="565"/>
        <v>自</v>
      </c>
      <c r="N1874" s="1" t="s">
        <v>85</v>
      </c>
      <c r="O1874" s="1" t="s">
        <v>85</v>
      </c>
      <c r="P1874" s="1" t="s">
        <v>85</v>
      </c>
      <c r="Q1874" s="1" t="s">
        <v>85</v>
      </c>
      <c r="R1874" s="1" t="s">
        <v>427</v>
      </c>
      <c r="S1874" s="1" t="s">
        <v>85</v>
      </c>
      <c r="T1874" s="1" t="s">
        <v>85</v>
      </c>
      <c r="U1874" s="2">
        <v>0</v>
      </c>
      <c r="V1874" s="2">
        <v>0</v>
      </c>
      <c r="W1874" s="2">
        <v>0</v>
      </c>
      <c r="X1874" s="2">
        <v>0</v>
      </c>
      <c r="Y1874" s="2">
        <v>6</v>
      </c>
      <c r="Z1874" s="2">
        <v>8</v>
      </c>
      <c r="AA1874" s="2" t="s">
        <v>85</v>
      </c>
      <c r="AB1874" s="13" t="str">
        <f t="shared" si="566"/>
        <v/>
      </c>
      <c r="AC1874" s="2">
        <v>0</v>
      </c>
      <c r="AD1874" s="3">
        <v>1.5</v>
      </c>
      <c r="AE1874" s="3">
        <v>0</v>
      </c>
      <c r="AF1874" s="3">
        <v>0</v>
      </c>
      <c r="AG1874" s="3">
        <v>0</v>
      </c>
      <c r="AH1874" s="3">
        <v>1</v>
      </c>
      <c r="AI1874" s="3">
        <v>1</v>
      </c>
      <c r="AJ1874" s="3">
        <v>20</v>
      </c>
      <c r="AK1874" t="s">
        <v>85</v>
      </c>
      <c r="AL1874" s="8">
        <v>45066</v>
      </c>
      <c r="AM1874" s="8">
        <v>45067</v>
      </c>
      <c r="AQ1874" s="10">
        <v>45076</v>
      </c>
      <c r="AR1874" t="s">
        <v>88</v>
      </c>
      <c r="AS1874" t="s">
        <v>203</v>
      </c>
      <c r="AX1874">
        <v>0</v>
      </c>
      <c r="AY1874">
        <v>0</v>
      </c>
      <c r="AZ1874">
        <v>0</v>
      </c>
      <c r="BA1874">
        <v>0</v>
      </c>
      <c r="BB1874">
        <v>0</v>
      </c>
      <c r="BC1874">
        <v>0</v>
      </c>
      <c r="BD1874">
        <v>35</v>
      </c>
      <c r="BE1874">
        <v>45</v>
      </c>
      <c r="BF1874">
        <v>0</v>
      </c>
      <c r="BG1874">
        <v>0</v>
      </c>
      <c r="BH1874">
        <v>0</v>
      </c>
      <c r="BI1874">
        <v>0</v>
      </c>
      <c r="BJ1874" t="s">
        <v>91</v>
      </c>
      <c r="BK1874" t="s">
        <v>114</v>
      </c>
      <c r="BL1874" t="s">
        <v>123</v>
      </c>
      <c r="BM1874" t="s">
        <v>138</v>
      </c>
      <c r="BR1874" s="11" t="s">
        <v>6033</v>
      </c>
      <c r="BS1874">
        <v>8</v>
      </c>
      <c r="BT1874">
        <v>0</v>
      </c>
      <c r="BU1874">
        <v>0</v>
      </c>
      <c r="BV1874">
        <v>1</v>
      </c>
      <c r="BW1874">
        <v>0</v>
      </c>
      <c r="BY1874">
        <v>0</v>
      </c>
      <c r="BZ1874">
        <v>48</v>
      </c>
      <c r="CS1874">
        <f t="shared" si="573"/>
        <v>1</v>
      </c>
      <c r="CT1874" s="5">
        <f t="shared" si="567"/>
        <v>1</v>
      </c>
      <c r="CU1874" t="str">
        <f t="shared" si="573"/>
        <v/>
      </c>
      <c r="CV1874">
        <f t="shared" si="573"/>
        <v>1</v>
      </c>
      <c r="CW1874">
        <f t="shared" si="573"/>
        <v>1</v>
      </c>
      <c r="CX1874" t="str">
        <f t="shared" si="573"/>
        <v/>
      </c>
      <c r="CY1874" t="str">
        <f t="shared" si="573"/>
        <v/>
      </c>
      <c r="CZ1874" t="str">
        <f t="shared" si="573"/>
        <v/>
      </c>
      <c r="DA1874" t="str">
        <f t="shared" si="573"/>
        <v/>
      </c>
      <c r="DB1874">
        <f t="shared" si="573"/>
        <v>1</v>
      </c>
      <c r="DC1874">
        <f t="shared" si="573"/>
        <v>1</v>
      </c>
      <c r="DD1874">
        <f t="shared" si="573"/>
        <v>1</v>
      </c>
      <c r="DE1874">
        <f t="shared" si="573"/>
        <v>1</v>
      </c>
      <c r="DF1874" t="str">
        <f t="shared" si="573"/>
        <v/>
      </c>
      <c r="DG1874">
        <f t="shared" si="573"/>
        <v>1</v>
      </c>
      <c r="DH1874">
        <f t="shared" si="573"/>
        <v>1</v>
      </c>
      <c r="DI1874" t="str">
        <f t="shared" si="568"/>
        <v/>
      </c>
      <c r="DJ1874" t="str">
        <f t="shared" si="569"/>
        <v/>
      </c>
    </row>
    <row r="1875" spans="1:114" ht="18" customHeight="1" x14ac:dyDescent="0.3">
      <c r="A1875" s="9" t="s">
        <v>3803</v>
      </c>
      <c r="B1875" s="9" t="s">
        <v>3804</v>
      </c>
      <c r="C1875" s="9" t="s">
        <v>3877</v>
      </c>
      <c r="D1875" s="9" t="s">
        <v>6568</v>
      </c>
      <c r="G1875" t="str">
        <f t="shared" si="561"/>
        <v>國英社</v>
      </c>
      <c r="H1875" s="9" t="str">
        <f t="shared" si="562"/>
        <v>國</v>
      </c>
      <c r="I1875" s="9" t="str">
        <f t="shared" si="563"/>
        <v>英</v>
      </c>
      <c r="J1875" t="str">
        <f t="shared" si="570"/>
        <v/>
      </c>
      <c r="K1875" t="str">
        <f t="shared" si="571"/>
        <v/>
      </c>
      <c r="L1875" s="9" t="str">
        <f t="shared" si="564"/>
        <v>社</v>
      </c>
      <c r="M1875" s="9" t="str">
        <f t="shared" si="565"/>
        <v/>
      </c>
      <c r="N1875" s="1" t="s">
        <v>85</v>
      </c>
      <c r="O1875" s="1" t="s">
        <v>85</v>
      </c>
      <c r="P1875" s="1" t="s">
        <v>85</v>
      </c>
      <c r="Q1875" s="1" t="s">
        <v>85</v>
      </c>
      <c r="R1875" s="1" t="s">
        <v>427</v>
      </c>
      <c r="S1875" s="1" t="s">
        <v>85</v>
      </c>
      <c r="T1875" s="1" t="s">
        <v>85</v>
      </c>
      <c r="U1875" s="2">
        <v>0</v>
      </c>
      <c r="V1875" s="2">
        <v>0</v>
      </c>
      <c r="W1875" s="2">
        <v>0</v>
      </c>
      <c r="X1875" s="2">
        <v>0</v>
      </c>
      <c r="Y1875" s="2">
        <v>6</v>
      </c>
      <c r="Z1875" s="2">
        <v>0</v>
      </c>
      <c r="AA1875" s="2" t="s">
        <v>85</v>
      </c>
      <c r="AB1875" s="13" t="str">
        <f t="shared" si="566"/>
        <v/>
      </c>
      <c r="AC1875" s="2">
        <v>0</v>
      </c>
      <c r="AD1875" s="3">
        <v>1.5</v>
      </c>
      <c r="AE1875" s="3">
        <v>1.5</v>
      </c>
      <c r="AF1875" s="3">
        <v>0</v>
      </c>
      <c r="AG1875" s="3">
        <v>0</v>
      </c>
      <c r="AH1875" s="3">
        <v>1</v>
      </c>
      <c r="AI1875" s="3">
        <v>0</v>
      </c>
      <c r="AJ1875" s="3">
        <v>20</v>
      </c>
      <c r="AK1875" t="s">
        <v>85</v>
      </c>
      <c r="AL1875" s="8">
        <v>45066</v>
      </c>
      <c r="AM1875" s="8">
        <v>45067</v>
      </c>
      <c r="AQ1875" s="10">
        <v>45076</v>
      </c>
      <c r="AR1875" t="s">
        <v>88</v>
      </c>
      <c r="AS1875" t="s">
        <v>203</v>
      </c>
      <c r="AX1875">
        <v>0</v>
      </c>
      <c r="AY1875">
        <v>0</v>
      </c>
      <c r="AZ1875">
        <v>0</v>
      </c>
      <c r="BA1875">
        <v>0</v>
      </c>
      <c r="BB1875">
        <v>0</v>
      </c>
      <c r="BC1875">
        <v>0</v>
      </c>
      <c r="BD1875">
        <v>35</v>
      </c>
      <c r="BE1875">
        <v>45</v>
      </c>
      <c r="BF1875">
        <v>0</v>
      </c>
      <c r="BG1875">
        <v>0</v>
      </c>
      <c r="BH1875">
        <v>0</v>
      </c>
      <c r="BI1875">
        <v>0</v>
      </c>
      <c r="BJ1875" t="s">
        <v>91</v>
      </c>
      <c r="BK1875" t="s">
        <v>114</v>
      </c>
      <c r="BL1875" t="s">
        <v>123</v>
      </c>
      <c r="BM1875" t="s">
        <v>138</v>
      </c>
      <c r="BR1875" s="11" t="s">
        <v>6033</v>
      </c>
      <c r="BS1875">
        <v>8</v>
      </c>
      <c r="BT1875">
        <v>0</v>
      </c>
      <c r="BU1875">
        <v>0</v>
      </c>
      <c r="BV1875">
        <v>1</v>
      </c>
      <c r="BW1875">
        <v>0</v>
      </c>
      <c r="BY1875">
        <v>0</v>
      </c>
      <c r="BZ1875">
        <v>48</v>
      </c>
      <c r="CS1875">
        <f t="shared" si="573"/>
        <v>1</v>
      </c>
      <c r="CT1875" s="5">
        <f t="shared" si="567"/>
        <v>1</v>
      </c>
      <c r="CU1875" t="str">
        <f t="shared" si="573"/>
        <v/>
      </c>
      <c r="CV1875">
        <f t="shared" si="573"/>
        <v>1</v>
      </c>
      <c r="CW1875">
        <f t="shared" si="573"/>
        <v>1</v>
      </c>
      <c r="CX1875" t="str">
        <f t="shared" si="573"/>
        <v/>
      </c>
      <c r="CY1875" t="str">
        <f t="shared" si="573"/>
        <v/>
      </c>
      <c r="CZ1875" t="str">
        <f t="shared" si="573"/>
        <v/>
      </c>
      <c r="DA1875" t="str">
        <f t="shared" si="573"/>
        <v/>
      </c>
      <c r="DB1875">
        <f t="shared" si="573"/>
        <v>1</v>
      </c>
      <c r="DC1875">
        <f t="shared" si="573"/>
        <v>1</v>
      </c>
      <c r="DD1875">
        <f t="shared" si="573"/>
        <v>1</v>
      </c>
      <c r="DE1875">
        <f t="shared" si="573"/>
        <v>1</v>
      </c>
      <c r="DF1875" t="str">
        <f t="shared" si="573"/>
        <v/>
      </c>
      <c r="DG1875">
        <f t="shared" si="573"/>
        <v>1</v>
      </c>
      <c r="DH1875">
        <f t="shared" si="573"/>
        <v>1</v>
      </c>
      <c r="DI1875" t="str">
        <f t="shared" si="568"/>
        <v/>
      </c>
      <c r="DJ1875" t="str">
        <f t="shared" si="569"/>
        <v/>
      </c>
    </row>
    <row r="1876" spans="1:114" ht="18" customHeight="1" x14ac:dyDescent="0.3">
      <c r="A1876" s="9" t="s">
        <v>3803</v>
      </c>
      <c r="B1876" s="9" t="s">
        <v>3804</v>
      </c>
      <c r="C1876" s="9" t="s">
        <v>3880</v>
      </c>
      <c r="D1876" s="9" t="s">
        <v>6569</v>
      </c>
      <c r="G1876" t="str">
        <f t="shared" si="561"/>
        <v>國英社</v>
      </c>
      <c r="H1876" s="9" t="str">
        <f t="shared" si="562"/>
        <v>國</v>
      </c>
      <c r="I1876" s="9" t="str">
        <f t="shared" si="563"/>
        <v>英</v>
      </c>
      <c r="J1876" t="str">
        <f t="shared" si="570"/>
        <v/>
      </c>
      <c r="K1876" t="str">
        <f t="shared" si="571"/>
        <v/>
      </c>
      <c r="L1876" s="9" t="str">
        <f t="shared" si="564"/>
        <v>社</v>
      </c>
      <c r="M1876" s="9" t="str">
        <f t="shared" si="565"/>
        <v/>
      </c>
      <c r="N1876" s="1" t="s">
        <v>427</v>
      </c>
      <c r="O1876" s="1" t="s">
        <v>85</v>
      </c>
      <c r="P1876" s="1" t="s">
        <v>85</v>
      </c>
      <c r="Q1876" s="1" t="s">
        <v>85</v>
      </c>
      <c r="R1876" s="1" t="s">
        <v>85</v>
      </c>
      <c r="S1876" s="1" t="s">
        <v>85</v>
      </c>
      <c r="T1876" s="1" t="s">
        <v>85</v>
      </c>
      <c r="U1876" s="2">
        <v>0</v>
      </c>
      <c r="V1876" s="2">
        <v>0</v>
      </c>
      <c r="W1876" s="2">
        <v>0</v>
      </c>
      <c r="X1876" s="2">
        <v>0</v>
      </c>
      <c r="Y1876" s="2">
        <v>5.5</v>
      </c>
      <c r="Z1876" s="2">
        <v>0</v>
      </c>
      <c r="AA1876" s="2" t="s">
        <v>85</v>
      </c>
      <c r="AB1876" s="13" t="str">
        <f t="shared" si="566"/>
        <v/>
      </c>
      <c r="AC1876" s="2">
        <v>0</v>
      </c>
      <c r="AD1876" s="3">
        <v>1.5</v>
      </c>
      <c r="AE1876" s="3">
        <v>1</v>
      </c>
      <c r="AF1876" s="3">
        <v>0</v>
      </c>
      <c r="AG1876" s="3">
        <v>0</v>
      </c>
      <c r="AH1876" s="3">
        <v>1.5</v>
      </c>
      <c r="AI1876" s="3">
        <v>0</v>
      </c>
      <c r="AJ1876" s="3">
        <v>10</v>
      </c>
      <c r="AK1876" t="s">
        <v>85</v>
      </c>
      <c r="AL1876" s="8">
        <v>45066</v>
      </c>
      <c r="AM1876" s="8">
        <v>45067</v>
      </c>
      <c r="AQ1876" s="10">
        <v>45076</v>
      </c>
      <c r="AR1876" t="s">
        <v>88</v>
      </c>
      <c r="AS1876" t="s">
        <v>203</v>
      </c>
      <c r="AX1876">
        <v>0</v>
      </c>
      <c r="AY1876">
        <v>0</v>
      </c>
      <c r="AZ1876">
        <v>0</v>
      </c>
      <c r="BA1876">
        <v>0</v>
      </c>
      <c r="BB1876">
        <v>0</v>
      </c>
      <c r="BC1876">
        <v>0</v>
      </c>
      <c r="BD1876">
        <v>40</v>
      </c>
      <c r="BE1876">
        <v>50</v>
      </c>
      <c r="BF1876">
        <v>0</v>
      </c>
      <c r="BG1876">
        <v>0</v>
      </c>
      <c r="BH1876">
        <v>0</v>
      </c>
      <c r="BI1876">
        <v>0</v>
      </c>
      <c r="BJ1876" t="s">
        <v>91</v>
      </c>
      <c r="BK1876" t="s">
        <v>101</v>
      </c>
      <c r="BL1876" t="s">
        <v>258</v>
      </c>
      <c r="BM1876" t="s">
        <v>2936</v>
      </c>
      <c r="BP1876" t="s">
        <v>6034</v>
      </c>
      <c r="BR1876" s="12" t="s">
        <v>8737</v>
      </c>
      <c r="BS1876">
        <v>9</v>
      </c>
      <c r="BT1876">
        <v>0</v>
      </c>
      <c r="BU1876">
        <v>0</v>
      </c>
      <c r="BV1876">
        <v>1</v>
      </c>
      <c r="BW1876">
        <v>0</v>
      </c>
      <c r="BY1876">
        <v>0</v>
      </c>
      <c r="BZ1876">
        <v>50</v>
      </c>
      <c r="CS1876">
        <f t="shared" si="573"/>
        <v>1</v>
      </c>
      <c r="CT1876" s="5" t="str">
        <f t="shared" si="567"/>
        <v/>
      </c>
      <c r="CU1876" t="str">
        <f t="shared" si="573"/>
        <v/>
      </c>
      <c r="CV1876">
        <f t="shared" si="573"/>
        <v>1</v>
      </c>
      <c r="CW1876">
        <f t="shared" si="573"/>
        <v>1</v>
      </c>
      <c r="CX1876" t="str">
        <f t="shared" si="573"/>
        <v/>
      </c>
      <c r="CY1876" t="str">
        <f t="shared" si="573"/>
        <v/>
      </c>
      <c r="CZ1876" t="str">
        <f t="shared" si="573"/>
        <v/>
      </c>
      <c r="DA1876" t="str">
        <f t="shared" si="573"/>
        <v/>
      </c>
      <c r="DB1876">
        <f t="shared" si="573"/>
        <v>1</v>
      </c>
      <c r="DC1876" t="str">
        <f t="shared" si="573"/>
        <v/>
      </c>
      <c r="DD1876">
        <f t="shared" si="573"/>
        <v>1</v>
      </c>
      <c r="DE1876">
        <f t="shared" si="573"/>
        <v>1</v>
      </c>
      <c r="DF1876" t="str">
        <f t="shared" si="573"/>
        <v/>
      </c>
      <c r="DG1876" t="str">
        <f t="shared" si="573"/>
        <v/>
      </c>
      <c r="DH1876" t="str">
        <f t="shared" si="573"/>
        <v/>
      </c>
      <c r="DI1876" t="str">
        <f t="shared" si="568"/>
        <v/>
      </c>
      <c r="DJ1876" t="str">
        <f t="shared" si="569"/>
        <v/>
      </c>
    </row>
    <row r="1877" spans="1:114" ht="18" customHeight="1" x14ac:dyDescent="0.3">
      <c r="A1877" s="9" t="s">
        <v>3803</v>
      </c>
      <c r="B1877" s="9" t="s">
        <v>3804</v>
      </c>
      <c r="C1877" s="9" t="s">
        <v>3883</v>
      </c>
      <c r="D1877" s="9" t="s">
        <v>6570</v>
      </c>
      <c r="G1877" t="str">
        <f t="shared" si="561"/>
        <v>國社</v>
      </c>
      <c r="H1877" s="9" t="str">
        <f t="shared" si="562"/>
        <v>國</v>
      </c>
      <c r="I1877" s="9" t="str">
        <f t="shared" si="563"/>
        <v/>
      </c>
      <c r="J1877" t="str">
        <f t="shared" si="570"/>
        <v/>
      </c>
      <c r="K1877" t="str">
        <f t="shared" si="571"/>
        <v/>
      </c>
      <c r="L1877" s="9" t="str">
        <f t="shared" si="564"/>
        <v>社</v>
      </c>
      <c r="M1877" s="9" t="str">
        <f t="shared" si="565"/>
        <v/>
      </c>
      <c r="N1877" s="1" t="s">
        <v>85</v>
      </c>
      <c r="O1877" s="1" t="s">
        <v>85</v>
      </c>
      <c r="P1877" s="1" t="s">
        <v>85</v>
      </c>
      <c r="Q1877" s="1" t="s">
        <v>85</v>
      </c>
      <c r="R1877" s="1" t="s">
        <v>427</v>
      </c>
      <c r="S1877" s="1" t="s">
        <v>85</v>
      </c>
      <c r="T1877" s="1" t="s">
        <v>85</v>
      </c>
      <c r="U1877" s="2">
        <v>5.5</v>
      </c>
      <c r="V1877" s="2">
        <v>0</v>
      </c>
      <c r="W1877" s="2">
        <v>0</v>
      </c>
      <c r="X1877" s="2">
        <v>0</v>
      </c>
      <c r="Y1877" s="2">
        <v>0</v>
      </c>
      <c r="Z1877" s="2">
        <v>0</v>
      </c>
      <c r="AA1877" s="2" t="s">
        <v>85</v>
      </c>
      <c r="AB1877" s="13" t="str">
        <f t="shared" si="566"/>
        <v/>
      </c>
      <c r="AC1877" s="2">
        <v>0</v>
      </c>
      <c r="AD1877" s="3">
        <v>2</v>
      </c>
      <c r="AE1877" s="3">
        <v>0</v>
      </c>
      <c r="AF1877" s="3">
        <v>0</v>
      </c>
      <c r="AG1877" s="3">
        <v>0</v>
      </c>
      <c r="AH1877" s="3">
        <v>1.5</v>
      </c>
      <c r="AI1877" s="3">
        <v>0</v>
      </c>
      <c r="AJ1877" s="3">
        <v>10</v>
      </c>
      <c r="AK1877" t="s">
        <v>85</v>
      </c>
      <c r="AL1877" s="8">
        <v>45066</v>
      </c>
      <c r="AM1877" s="8">
        <v>45067</v>
      </c>
      <c r="AQ1877" s="10">
        <v>45076</v>
      </c>
      <c r="AR1877" t="s">
        <v>88</v>
      </c>
      <c r="AS1877" t="s">
        <v>203</v>
      </c>
      <c r="AX1877">
        <v>0</v>
      </c>
      <c r="AY1877">
        <v>0</v>
      </c>
      <c r="AZ1877">
        <v>0</v>
      </c>
      <c r="BA1877">
        <v>0</v>
      </c>
      <c r="BB1877">
        <v>0</v>
      </c>
      <c r="BC1877">
        <v>0</v>
      </c>
      <c r="BD1877">
        <v>40</v>
      </c>
      <c r="BE1877">
        <v>50</v>
      </c>
      <c r="BF1877">
        <v>0</v>
      </c>
      <c r="BG1877">
        <v>0</v>
      </c>
      <c r="BH1877">
        <v>0</v>
      </c>
      <c r="BI1877">
        <v>0</v>
      </c>
      <c r="BJ1877" t="s">
        <v>91</v>
      </c>
      <c r="BK1877" t="s">
        <v>101</v>
      </c>
      <c r="BL1877" t="s">
        <v>258</v>
      </c>
      <c r="BM1877" t="s">
        <v>2936</v>
      </c>
      <c r="BP1877" t="s">
        <v>6034</v>
      </c>
      <c r="BR1877" s="12" t="s">
        <v>8738</v>
      </c>
      <c r="BS1877">
        <v>9</v>
      </c>
      <c r="BT1877">
        <v>0</v>
      </c>
      <c r="BU1877">
        <v>0</v>
      </c>
      <c r="BV1877">
        <v>1</v>
      </c>
      <c r="BW1877">
        <v>0</v>
      </c>
      <c r="BY1877">
        <v>0</v>
      </c>
      <c r="BZ1877">
        <v>50</v>
      </c>
      <c r="CS1877">
        <f t="shared" si="573"/>
        <v>1</v>
      </c>
      <c r="CT1877" s="5" t="str">
        <f t="shared" si="567"/>
        <v/>
      </c>
      <c r="CU1877" t="str">
        <f t="shared" si="573"/>
        <v/>
      </c>
      <c r="CV1877">
        <f t="shared" si="573"/>
        <v>1</v>
      </c>
      <c r="CW1877">
        <f t="shared" si="573"/>
        <v>1</v>
      </c>
      <c r="CX1877" t="str">
        <f t="shared" si="573"/>
        <v/>
      </c>
      <c r="CY1877" t="str">
        <f t="shared" si="573"/>
        <v/>
      </c>
      <c r="CZ1877" t="str">
        <f t="shared" si="573"/>
        <v/>
      </c>
      <c r="DA1877" t="str">
        <f t="shared" si="573"/>
        <v/>
      </c>
      <c r="DB1877">
        <f t="shared" si="573"/>
        <v>1</v>
      </c>
      <c r="DC1877" t="str">
        <f t="shared" si="573"/>
        <v/>
      </c>
      <c r="DD1877">
        <f t="shared" si="573"/>
        <v>1</v>
      </c>
      <c r="DE1877">
        <f t="shared" si="573"/>
        <v>1</v>
      </c>
      <c r="DF1877" t="str">
        <f t="shared" si="573"/>
        <v/>
      </c>
      <c r="DG1877" t="str">
        <f t="shared" si="573"/>
        <v/>
      </c>
      <c r="DH1877" t="str">
        <f t="shared" si="573"/>
        <v/>
      </c>
      <c r="DI1877" t="str">
        <f t="shared" si="568"/>
        <v/>
      </c>
      <c r="DJ1877" t="str">
        <f t="shared" si="569"/>
        <v/>
      </c>
    </row>
    <row r="1878" spans="1:114" ht="18" customHeight="1" x14ac:dyDescent="0.3">
      <c r="A1878" s="9" t="s">
        <v>3803</v>
      </c>
      <c r="B1878" s="9" t="s">
        <v>3804</v>
      </c>
      <c r="C1878" s="9" t="s">
        <v>3885</v>
      </c>
      <c r="D1878" s="9" t="s">
        <v>6571</v>
      </c>
      <c r="G1878" t="str">
        <f t="shared" si="561"/>
        <v>國英社</v>
      </c>
      <c r="H1878" s="9" t="str">
        <f t="shared" si="562"/>
        <v>國</v>
      </c>
      <c r="I1878" s="9" t="str">
        <f t="shared" si="563"/>
        <v>英</v>
      </c>
      <c r="J1878" t="str">
        <f t="shared" si="570"/>
        <v/>
      </c>
      <c r="K1878" t="str">
        <f t="shared" si="571"/>
        <v/>
      </c>
      <c r="L1878" s="9" t="str">
        <f t="shared" si="564"/>
        <v>社</v>
      </c>
      <c r="M1878" s="9" t="str">
        <f t="shared" si="565"/>
        <v/>
      </c>
      <c r="N1878" s="1" t="s">
        <v>427</v>
      </c>
      <c r="O1878" s="1" t="s">
        <v>85</v>
      </c>
      <c r="P1878" s="1" t="s">
        <v>85</v>
      </c>
      <c r="Q1878" s="1" t="s">
        <v>85</v>
      </c>
      <c r="R1878" s="1" t="s">
        <v>85</v>
      </c>
      <c r="S1878" s="1" t="s">
        <v>85</v>
      </c>
      <c r="T1878" s="1" t="s">
        <v>85</v>
      </c>
      <c r="U1878" s="2">
        <v>5</v>
      </c>
      <c r="V1878" s="2">
        <v>0</v>
      </c>
      <c r="W1878" s="2">
        <v>0</v>
      </c>
      <c r="X1878" s="2">
        <v>0</v>
      </c>
      <c r="Y1878" s="2">
        <v>0</v>
      </c>
      <c r="Z1878" s="2">
        <v>0</v>
      </c>
      <c r="AA1878" s="2" t="s">
        <v>85</v>
      </c>
      <c r="AB1878" s="13" t="str">
        <f t="shared" si="566"/>
        <v/>
      </c>
      <c r="AC1878" s="2">
        <v>0</v>
      </c>
      <c r="AD1878" s="3">
        <v>0</v>
      </c>
      <c r="AE1878" s="3">
        <v>1.5</v>
      </c>
      <c r="AF1878" s="3">
        <v>0</v>
      </c>
      <c r="AG1878" s="3">
        <v>0</v>
      </c>
      <c r="AH1878" s="3">
        <v>2</v>
      </c>
      <c r="AI1878" s="3">
        <v>0</v>
      </c>
      <c r="AJ1878" s="3">
        <v>10</v>
      </c>
      <c r="AK1878" t="s">
        <v>85</v>
      </c>
      <c r="AL1878" s="8">
        <v>45066</v>
      </c>
      <c r="AM1878" s="8">
        <v>45067</v>
      </c>
      <c r="AQ1878" s="10">
        <v>45076</v>
      </c>
      <c r="AR1878" t="s">
        <v>88</v>
      </c>
      <c r="AS1878" t="s">
        <v>203</v>
      </c>
      <c r="AX1878">
        <v>0</v>
      </c>
      <c r="AY1878">
        <v>0</v>
      </c>
      <c r="AZ1878">
        <v>0</v>
      </c>
      <c r="BA1878">
        <v>0</v>
      </c>
      <c r="BB1878">
        <v>0</v>
      </c>
      <c r="BC1878">
        <v>0</v>
      </c>
      <c r="BD1878">
        <v>40</v>
      </c>
      <c r="BE1878">
        <v>50</v>
      </c>
      <c r="BF1878">
        <v>0</v>
      </c>
      <c r="BG1878">
        <v>0</v>
      </c>
      <c r="BH1878">
        <v>0</v>
      </c>
      <c r="BI1878">
        <v>0</v>
      </c>
      <c r="BJ1878" t="s">
        <v>91</v>
      </c>
      <c r="BK1878" t="s">
        <v>101</v>
      </c>
      <c r="BL1878" t="s">
        <v>258</v>
      </c>
      <c r="BM1878" t="s">
        <v>2936</v>
      </c>
      <c r="BP1878" t="s">
        <v>6034</v>
      </c>
      <c r="BR1878" s="12" t="s">
        <v>8739</v>
      </c>
      <c r="BS1878">
        <v>10</v>
      </c>
      <c r="BT1878">
        <v>0</v>
      </c>
      <c r="BU1878">
        <v>0</v>
      </c>
      <c r="BV1878">
        <v>1</v>
      </c>
      <c r="BW1878">
        <v>0</v>
      </c>
      <c r="BY1878">
        <v>0</v>
      </c>
      <c r="BZ1878">
        <v>50</v>
      </c>
      <c r="CS1878">
        <f t="shared" si="573"/>
        <v>1</v>
      </c>
      <c r="CT1878" s="5" t="str">
        <f t="shared" si="567"/>
        <v/>
      </c>
      <c r="CU1878" t="str">
        <f t="shared" si="573"/>
        <v/>
      </c>
      <c r="CV1878">
        <f t="shared" si="573"/>
        <v>1</v>
      </c>
      <c r="CW1878">
        <f t="shared" si="573"/>
        <v>1</v>
      </c>
      <c r="CX1878" t="str">
        <f t="shared" si="573"/>
        <v/>
      </c>
      <c r="CY1878" t="str">
        <f t="shared" si="573"/>
        <v/>
      </c>
      <c r="CZ1878" t="str">
        <f t="shared" si="573"/>
        <v/>
      </c>
      <c r="DA1878" t="str">
        <f t="shared" si="573"/>
        <v/>
      </c>
      <c r="DB1878">
        <f t="shared" si="573"/>
        <v>1</v>
      </c>
      <c r="DC1878" t="str">
        <f t="shared" si="573"/>
        <v/>
      </c>
      <c r="DD1878">
        <f t="shared" si="573"/>
        <v>1</v>
      </c>
      <c r="DE1878">
        <f t="shared" si="573"/>
        <v>1</v>
      </c>
      <c r="DF1878" t="str">
        <f t="shared" si="573"/>
        <v/>
      </c>
      <c r="DG1878" t="str">
        <f t="shared" si="573"/>
        <v/>
      </c>
      <c r="DH1878" t="str">
        <f t="shared" si="573"/>
        <v/>
      </c>
      <c r="DI1878" t="str">
        <f t="shared" si="568"/>
        <v/>
      </c>
      <c r="DJ1878" t="str">
        <f t="shared" si="569"/>
        <v/>
      </c>
    </row>
    <row r="1879" spans="1:114" ht="18" customHeight="1" x14ac:dyDescent="0.3">
      <c r="A1879" s="9" t="s">
        <v>3803</v>
      </c>
      <c r="B1879" s="9" t="s">
        <v>3804</v>
      </c>
      <c r="C1879" s="9" t="s">
        <v>6572</v>
      </c>
      <c r="D1879" s="9" t="s">
        <v>6573</v>
      </c>
      <c r="G1879" t="str">
        <f t="shared" si="561"/>
        <v>國英社</v>
      </c>
      <c r="H1879" s="9" t="str">
        <f t="shared" si="562"/>
        <v>國</v>
      </c>
      <c r="I1879" s="9" t="str">
        <f t="shared" si="563"/>
        <v>英</v>
      </c>
      <c r="J1879" t="str">
        <f t="shared" si="570"/>
        <v/>
      </c>
      <c r="K1879" t="str">
        <f t="shared" si="571"/>
        <v/>
      </c>
      <c r="L1879" s="9" t="str">
        <f t="shared" si="564"/>
        <v>社</v>
      </c>
      <c r="M1879" s="9" t="str">
        <f t="shared" si="565"/>
        <v/>
      </c>
      <c r="N1879" s="1" t="s">
        <v>85</v>
      </c>
      <c r="O1879" s="1" t="s">
        <v>85</v>
      </c>
      <c r="P1879" s="1" t="s">
        <v>85</v>
      </c>
      <c r="Q1879" s="1" t="s">
        <v>85</v>
      </c>
      <c r="R1879" s="1" t="s">
        <v>427</v>
      </c>
      <c r="S1879" s="1" t="s">
        <v>85</v>
      </c>
      <c r="T1879" s="1" t="s">
        <v>85</v>
      </c>
      <c r="U1879" s="2">
        <v>0</v>
      </c>
      <c r="V1879" s="2">
        <v>0</v>
      </c>
      <c r="W1879" s="2">
        <v>0</v>
      </c>
      <c r="X1879" s="2">
        <v>0</v>
      </c>
      <c r="Y1879" s="2">
        <v>5</v>
      </c>
      <c r="Z1879" s="2">
        <v>0</v>
      </c>
      <c r="AA1879" s="2" t="s">
        <v>85</v>
      </c>
      <c r="AB1879" s="13" t="str">
        <f t="shared" si="566"/>
        <v/>
      </c>
      <c r="AC1879" s="2">
        <v>0</v>
      </c>
      <c r="AD1879" s="3">
        <v>1.75</v>
      </c>
      <c r="AE1879" s="3">
        <v>1</v>
      </c>
      <c r="AF1879" s="3">
        <v>0</v>
      </c>
      <c r="AG1879" s="3">
        <v>0</v>
      </c>
      <c r="AH1879" s="3">
        <v>2</v>
      </c>
      <c r="AI1879" s="3">
        <v>0</v>
      </c>
      <c r="AJ1879" s="3">
        <v>10</v>
      </c>
      <c r="AK1879" t="s">
        <v>85</v>
      </c>
      <c r="AL1879" s="10">
        <v>45066</v>
      </c>
      <c r="AM1879" s="10">
        <v>45067</v>
      </c>
      <c r="AQ1879" s="10">
        <v>45076</v>
      </c>
      <c r="AR1879" t="s">
        <v>88</v>
      </c>
      <c r="AS1879" t="s">
        <v>203</v>
      </c>
      <c r="AX1879">
        <v>0</v>
      </c>
      <c r="AY1879">
        <v>0</v>
      </c>
      <c r="AZ1879">
        <v>0</v>
      </c>
      <c r="BA1879">
        <v>0</v>
      </c>
      <c r="BB1879">
        <v>0</v>
      </c>
      <c r="BC1879">
        <v>0</v>
      </c>
      <c r="BD1879">
        <v>40</v>
      </c>
      <c r="BE1879">
        <v>50</v>
      </c>
      <c r="BF1879">
        <v>0</v>
      </c>
      <c r="BG1879">
        <v>0</v>
      </c>
      <c r="BH1879">
        <v>0</v>
      </c>
      <c r="BI1879">
        <v>0</v>
      </c>
      <c r="BJ1879" t="s">
        <v>91</v>
      </c>
      <c r="BK1879" t="s">
        <v>101</v>
      </c>
      <c r="BL1879" t="s">
        <v>258</v>
      </c>
      <c r="BM1879" t="s">
        <v>2936</v>
      </c>
      <c r="BP1879" t="s">
        <v>6034</v>
      </c>
      <c r="BR1879" s="12" t="s">
        <v>8740</v>
      </c>
      <c r="BS1879">
        <v>10</v>
      </c>
      <c r="BT1879">
        <v>0</v>
      </c>
      <c r="BU1879">
        <v>0</v>
      </c>
      <c r="BV1879">
        <v>1</v>
      </c>
      <c r="BW1879">
        <v>0</v>
      </c>
      <c r="BY1879">
        <v>0</v>
      </c>
      <c r="BZ1879">
        <v>50</v>
      </c>
      <c r="CS1879">
        <f t="shared" si="573"/>
        <v>1</v>
      </c>
      <c r="CT1879" s="5" t="str">
        <f t="shared" si="567"/>
        <v/>
      </c>
      <c r="CU1879" t="str">
        <f t="shared" si="573"/>
        <v/>
      </c>
      <c r="CV1879">
        <f t="shared" si="573"/>
        <v>1</v>
      </c>
      <c r="CW1879">
        <f t="shared" si="573"/>
        <v>1</v>
      </c>
      <c r="CX1879" t="str">
        <f t="shared" si="573"/>
        <v/>
      </c>
      <c r="CY1879" t="str">
        <f t="shared" si="573"/>
        <v/>
      </c>
      <c r="CZ1879" t="str">
        <f t="shared" si="573"/>
        <v/>
      </c>
      <c r="DA1879" t="str">
        <f t="shared" si="573"/>
        <v/>
      </c>
      <c r="DB1879">
        <f t="shared" si="573"/>
        <v>1</v>
      </c>
      <c r="DC1879" t="str">
        <f t="shared" si="573"/>
        <v/>
      </c>
      <c r="DD1879">
        <f t="shared" si="573"/>
        <v>1</v>
      </c>
      <c r="DE1879">
        <f t="shared" si="573"/>
        <v>1</v>
      </c>
      <c r="DF1879" t="str">
        <f t="shared" si="573"/>
        <v/>
      </c>
      <c r="DG1879" t="str">
        <f t="shared" si="573"/>
        <v/>
      </c>
      <c r="DH1879" t="str">
        <f t="shared" si="573"/>
        <v/>
      </c>
      <c r="DI1879" t="str">
        <f t="shared" si="568"/>
        <v/>
      </c>
      <c r="DJ1879" t="str">
        <f t="shared" si="569"/>
        <v/>
      </c>
    </row>
    <row r="1880" spans="1:114" ht="18" customHeight="1" x14ac:dyDescent="0.3">
      <c r="A1880" s="9" t="s">
        <v>3803</v>
      </c>
      <c r="B1880" s="9" t="s">
        <v>3804</v>
      </c>
      <c r="C1880" s="9" t="s">
        <v>6574</v>
      </c>
      <c r="D1880" s="9" t="s">
        <v>3878</v>
      </c>
      <c r="G1880" t="str">
        <f t="shared" si="561"/>
        <v>國英社</v>
      </c>
      <c r="H1880" s="9" t="str">
        <f t="shared" si="562"/>
        <v>國</v>
      </c>
      <c r="I1880" s="9" t="str">
        <f t="shared" si="563"/>
        <v>英</v>
      </c>
      <c r="J1880" t="str">
        <f t="shared" si="570"/>
        <v/>
      </c>
      <c r="K1880" t="str">
        <f t="shared" si="571"/>
        <v/>
      </c>
      <c r="L1880" s="9" t="str">
        <f t="shared" si="564"/>
        <v>社</v>
      </c>
      <c r="M1880" s="9" t="str">
        <f t="shared" si="565"/>
        <v/>
      </c>
      <c r="N1880" s="1" t="s">
        <v>427</v>
      </c>
      <c r="O1880" s="1" t="s">
        <v>85</v>
      </c>
      <c r="P1880" s="1" t="s">
        <v>85</v>
      </c>
      <c r="Q1880" s="1" t="s">
        <v>85</v>
      </c>
      <c r="R1880" s="1" t="s">
        <v>85</v>
      </c>
      <c r="S1880" s="1" t="s">
        <v>85</v>
      </c>
      <c r="T1880" s="1" t="s">
        <v>85</v>
      </c>
      <c r="U1880" s="2">
        <v>3</v>
      </c>
      <c r="V1880" s="2">
        <v>3</v>
      </c>
      <c r="W1880" s="2">
        <v>0</v>
      </c>
      <c r="X1880" s="2">
        <v>0</v>
      </c>
      <c r="Y1880" s="2">
        <v>3</v>
      </c>
      <c r="Z1880" s="2">
        <v>0</v>
      </c>
      <c r="AA1880" s="2" t="s">
        <v>85</v>
      </c>
      <c r="AB1880" s="13" t="str">
        <f t="shared" si="566"/>
        <v/>
      </c>
      <c r="AC1880" s="2">
        <v>0</v>
      </c>
      <c r="AD1880" s="3">
        <v>1</v>
      </c>
      <c r="AE1880" s="3">
        <v>0</v>
      </c>
      <c r="AF1880" s="3">
        <v>0</v>
      </c>
      <c r="AG1880" s="3">
        <v>0</v>
      </c>
      <c r="AH1880" s="3">
        <v>0</v>
      </c>
      <c r="AI1880" s="3">
        <v>0</v>
      </c>
      <c r="AJ1880" s="3">
        <v>10</v>
      </c>
      <c r="AK1880" t="s">
        <v>85</v>
      </c>
      <c r="AL1880" s="10"/>
      <c r="AM1880" s="10"/>
      <c r="AN1880" s="8">
        <v>45066</v>
      </c>
      <c r="AQ1880" s="10">
        <v>45076</v>
      </c>
      <c r="AR1880" t="s">
        <v>88</v>
      </c>
      <c r="AS1880" t="s">
        <v>203</v>
      </c>
      <c r="AX1880">
        <v>0</v>
      </c>
      <c r="AY1880">
        <v>0</v>
      </c>
      <c r="AZ1880">
        <v>0</v>
      </c>
      <c r="BA1880">
        <v>0</v>
      </c>
      <c r="BB1880">
        <v>0</v>
      </c>
      <c r="BC1880">
        <v>0</v>
      </c>
      <c r="BD1880">
        <v>40</v>
      </c>
      <c r="BE1880">
        <v>50</v>
      </c>
      <c r="BF1880">
        <v>0</v>
      </c>
      <c r="BG1880">
        <v>0</v>
      </c>
      <c r="BH1880">
        <v>0</v>
      </c>
      <c r="BI1880">
        <v>0</v>
      </c>
      <c r="BJ1880" t="s">
        <v>91</v>
      </c>
      <c r="BK1880" t="s">
        <v>240</v>
      </c>
      <c r="BL1880" t="s">
        <v>268</v>
      </c>
      <c r="BM1880" t="s">
        <v>94</v>
      </c>
      <c r="BQ1880" s="11" t="s">
        <v>107</v>
      </c>
      <c r="BR1880" s="11" t="s">
        <v>3879</v>
      </c>
      <c r="BS1880">
        <v>23</v>
      </c>
      <c r="BT1880">
        <v>0</v>
      </c>
      <c r="BU1880">
        <v>0</v>
      </c>
      <c r="BV1880">
        <v>2</v>
      </c>
      <c r="BW1880">
        <v>0</v>
      </c>
      <c r="BY1880">
        <v>0</v>
      </c>
      <c r="BZ1880">
        <v>69</v>
      </c>
      <c r="CS1880">
        <f t="shared" si="573"/>
        <v>1</v>
      </c>
      <c r="CT1880" s="5" t="str">
        <f t="shared" si="567"/>
        <v/>
      </c>
      <c r="CU1880">
        <f t="shared" si="573"/>
        <v>1</v>
      </c>
      <c r="CV1880">
        <f t="shared" si="573"/>
        <v>1</v>
      </c>
      <c r="CW1880">
        <f t="shared" si="573"/>
        <v>1</v>
      </c>
      <c r="CX1880">
        <f t="shared" si="573"/>
        <v>1</v>
      </c>
      <c r="CY1880">
        <f t="shared" si="573"/>
        <v>1</v>
      </c>
      <c r="CZ1880" t="str">
        <f t="shared" si="573"/>
        <v/>
      </c>
      <c r="DA1880" t="str">
        <f t="shared" si="573"/>
        <v/>
      </c>
      <c r="DB1880" t="str">
        <f t="shared" si="573"/>
        <v/>
      </c>
      <c r="DC1880" t="str">
        <f t="shared" si="573"/>
        <v/>
      </c>
      <c r="DD1880" t="str">
        <f t="shared" si="573"/>
        <v/>
      </c>
      <c r="DE1880">
        <f t="shared" si="573"/>
        <v>1</v>
      </c>
      <c r="DF1880">
        <f t="shared" si="573"/>
        <v>1</v>
      </c>
      <c r="DG1880">
        <f t="shared" si="573"/>
        <v>1</v>
      </c>
      <c r="DH1880">
        <f t="shared" si="573"/>
        <v>1</v>
      </c>
      <c r="DI1880" t="str">
        <f t="shared" si="568"/>
        <v/>
      </c>
      <c r="DJ1880" t="str">
        <f t="shared" si="569"/>
        <v/>
      </c>
    </row>
    <row r="1881" spans="1:114" ht="18" customHeight="1" x14ac:dyDescent="0.3">
      <c r="A1881" s="9" t="s">
        <v>3803</v>
      </c>
      <c r="B1881" s="9" t="s">
        <v>3804</v>
      </c>
      <c r="C1881" s="9" t="s">
        <v>6575</v>
      </c>
      <c r="D1881" s="9" t="s">
        <v>3881</v>
      </c>
      <c r="G1881" t="str">
        <f t="shared" si="561"/>
        <v>國英社</v>
      </c>
      <c r="H1881" s="9" t="str">
        <f t="shared" si="562"/>
        <v>國</v>
      </c>
      <c r="I1881" s="9" t="str">
        <f t="shared" si="563"/>
        <v>英</v>
      </c>
      <c r="J1881" t="str">
        <f t="shared" si="570"/>
        <v/>
      </c>
      <c r="K1881" t="str">
        <f t="shared" si="571"/>
        <v/>
      </c>
      <c r="L1881" s="9" t="str">
        <f t="shared" si="564"/>
        <v>社</v>
      </c>
      <c r="M1881" s="9" t="str">
        <f t="shared" si="565"/>
        <v/>
      </c>
      <c r="N1881" s="1" t="s">
        <v>427</v>
      </c>
      <c r="O1881" s="1" t="s">
        <v>85</v>
      </c>
      <c r="P1881" s="1" t="s">
        <v>85</v>
      </c>
      <c r="Q1881" s="1" t="s">
        <v>85</v>
      </c>
      <c r="R1881" s="1" t="s">
        <v>85</v>
      </c>
      <c r="S1881" s="1" t="s">
        <v>85</v>
      </c>
      <c r="T1881" s="1" t="s">
        <v>85</v>
      </c>
      <c r="U1881" s="2">
        <v>10</v>
      </c>
      <c r="V1881" s="2">
        <v>0</v>
      </c>
      <c r="W1881" s="2">
        <v>0</v>
      </c>
      <c r="X1881" s="2">
        <v>0</v>
      </c>
      <c r="Y1881" s="2">
        <v>0</v>
      </c>
      <c r="Z1881" s="2">
        <v>0</v>
      </c>
      <c r="AA1881" s="2" t="s">
        <v>85</v>
      </c>
      <c r="AB1881" s="13" t="str">
        <f t="shared" si="566"/>
        <v/>
      </c>
      <c r="AC1881" s="2">
        <v>0</v>
      </c>
      <c r="AD1881" s="3">
        <v>2</v>
      </c>
      <c r="AE1881" s="3">
        <v>1</v>
      </c>
      <c r="AF1881" s="3">
        <v>0</v>
      </c>
      <c r="AG1881" s="3">
        <v>0</v>
      </c>
      <c r="AH1881" s="3">
        <v>1</v>
      </c>
      <c r="AI1881" s="3">
        <v>0</v>
      </c>
      <c r="AJ1881" s="3">
        <v>30</v>
      </c>
      <c r="AK1881" t="s">
        <v>85</v>
      </c>
      <c r="AL1881" s="8">
        <v>45066</v>
      </c>
      <c r="AM1881" s="8">
        <v>45066</v>
      </c>
      <c r="AQ1881" s="10">
        <v>45076</v>
      </c>
      <c r="AR1881" t="s">
        <v>88</v>
      </c>
      <c r="AS1881" t="s">
        <v>203</v>
      </c>
      <c r="AX1881">
        <v>0</v>
      </c>
      <c r="AY1881">
        <v>0</v>
      </c>
      <c r="AZ1881">
        <v>0</v>
      </c>
      <c r="BA1881">
        <v>0</v>
      </c>
      <c r="BB1881">
        <v>0</v>
      </c>
      <c r="BC1881">
        <v>0</v>
      </c>
      <c r="BD1881">
        <v>30</v>
      </c>
      <c r="BE1881">
        <v>40</v>
      </c>
      <c r="BF1881">
        <v>0</v>
      </c>
      <c r="BG1881">
        <v>0</v>
      </c>
      <c r="BH1881">
        <v>0</v>
      </c>
      <c r="BI1881">
        <v>0</v>
      </c>
      <c r="BJ1881" t="s">
        <v>91</v>
      </c>
      <c r="BK1881" t="s">
        <v>200</v>
      </c>
      <c r="BL1881" t="s">
        <v>344</v>
      </c>
      <c r="BM1881" t="s">
        <v>94</v>
      </c>
      <c r="BP1881" t="s">
        <v>6035</v>
      </c>
      <c r="BQ1881" s="11" t="s">
        <v>3882</v>
      </c>
      <c r="BR1881" s="11" t="s">
        <v>6036</v>
      </c>
      <c r="BS1881">
        <v>10</v>
      </c>
      <c r="BT1881">
        <v>0</v>
      </c>
      <c r="BU1881">
        <v>0</v>
      </c>
      <c r="BV1881">
        <v>1</v>
      </c>
      <c r="BW1881">
        <v>0</v>
      </c>
      <c r="BY1881">
        <v>0</v>
      </c>
      <c r="BZ1881">
        <v>100</v>
      </c>
      <c r="CH1881">
        <v>0</v>
      </c>
      <c r="CI1881">
        <v>0</v>
      </c>
      <c r="CJ1881">
        <v>0</v>
      </c>
      <c r="CK1881">
        <v>0</v>
      </c>
      <c r="CL1881">
        <v>0</v>
      </c>
      <c r="CM1881">
        <v>0</v>
      </c>
      <c r="CN1881">
        <v>0</v>
      </c>
      <c r="CO1881">
        <v>0</v>
      </c>
      <c r="CP1881">
        <v>0</v>
      </c>
      <c r="CQ1881">
        <v>0</v>
      </c>
      <c r="CS1881">
        <f t="shared" si="573"/>
        <v>1</v>
      </c>
      <c r="CT1881" s="5" t="str">
        <f t="shared" si="567"/>
        <v/>
      </c>
      <c r="CU1881" t="str">
        <f t="shared" si="573"/>
        <v/>
      </c>
      <c r="CV1881" t="str">
        <f t="shared" si="573"/>
        <v/>
      </c>
      <c r="CW1881">
        <f t="shared" si="573"/>
        <v>1</v>
      </c>
      <c r="CX1881">
        <f t="shared" si="573"/>
        <v>1</v>
      </c>
      <c r="CY1881">
        <f t="shared" si="573"/>
        <v>1</v>
      </c>
      <c r="CZ1881">
        <f t="shared" si="573"/>
        <v>1</v>
      </c>
      <c r="DA1881" t="str">
        <f t="shared" si="573"/>
        <v/>
      </c>
      <c r="DB1881" t="str">
        <f t="shared" si="573"/>
        <v/>
      </c>
      <c r="DC1881" t="str">
        <f t="shared" si="573"/>
        <v/>
      </c>
      <c r="DD1881" t="str">
        <f t="shared" si="573"/>
        <v/>
      </c>
      <c r="DE1881">
        <f t="shared" si="573"/>
        <v>1</v>
      </c>
      <c r="DF1881">
        <f t="shared" si="573"/>
        <v>1</v>
      </c>
      <c r="DG1881">
        <f t="shared" si="573"/>
        <v>1</v>
      </c>
      <c r="DH1881">
        <f t="shared" si="573"/>
        <v>1</v>
      </c>
      <c r="DI1881" t="str">
        <f t="shared" si="568"/>
        <v/>
      </c>
      <c r="DJ1881" t="str">
        <f t="shared" si="569"/>
        <v/>
      </c>
    </row>
    <row r="1882" spans="1:114" ht="18" customHeight="1" x14ac:dyDescent="0.3">
      <c r="A1882" s="9" t="s">
        <v>3803</v>
      </c>
      <c r="B1882" s="9" t="s">
        <v>3804</v>
      </c>
      <c r="C1882" s="9" t="s">
        <v>6576</v>
      </c>
      <c r="D1882" s="9" t="s">
        <v>3884</v>
      </c>
      <c r="G1882" t="str">
        <f t="shared" si="561"/>
        <v>國英</v>
      </c>
      <c r="H1882" s="9" t="str">
        <f t="shared" si="562"/>
        <v>國</v>
      </c>
      <c r="I1882" s="9" t="str">
        <f t="shared" si="563"/>
        <v>英</v>
      </c>
      <c r="J1882" t="str">
        <f t="shared" si="570"/>
        <v/>
      </c>
      <c r="K1882" t="str">
        <f t="shared" si="571"/>
        <v/>
      </c>
      <c r="L1882" s="9" t="str">
        <f t="shared" si="564"/>
        <v/>
      </c>
      <c r="M1882" s="9" t="str">
        <f t="shared" si="565"/>
        <v/>
      </c>
      <c r="N1882" s="1" t="s">
        <v>85</v>
      </c>
      <c r="O1882" s="1" t="s">
        <v>85</v>
      </c>
      <c r="P1882" s="1" t="s">
        <v>85</v>
      </c>
      <c r="Q1882" s="1" t="s">
        <v>85</v>
      </c>
      <c r="R1882" s="1" t="s">
        <v>85</v>
      </c>
      <c r="S1882" s="1" t="s">
        <v>85</v>
      </c>
      <c r="T1882" s="1" t="s">
        <v>85</v>
      </c>
      <c r="U1882" s="2">
        <v>0</v>
      </c>
      <c r="V1882" s="2">
        <v>0</v>
      </c>
      <c r="W1882" s="2">
        <v>0</v>
      </c>
      <c r="X1882" s="2">
        <v>0</v>
      </c>
      <c r="Y1882" s="2">
        <v>0</v>
      </c>
      <c r="Z1882" s="2">
        <v>0</v>
      </c>
      <c r="AA1882" s="2" t="s">
        <v>85</v>
      </c>
      <c r="AB1882" s="13" t="str">
        <f t="shared" si="566"/>
        <v/>
      </c>
      <c r="AC1882" s="2">
        <v>0</v>
      </c>
      <c r="AD1882" s="3">
        <v>1</v>
      </c>
      <c r="AE1882" s="3">
        <v>1</v>
      </c>
      <c r="AF1882" s="3">
        <v>0</v>
      </c>
      <c r="AG1882" s="3">
        <v>0</v>
      </c>
      <c r="AH1882" s="3">
        <v>0</v>
      </c>
      <c r="AI1882" s="3">
        <v>0</v>
      </c>
      <c r="AJ1882" s="3">
        <v>20</v>
      </c>
      <c r="AK1882" t="s">
        <v>431</v>
      </c>
      <c r="AL1882" s="10"/>
      <c r="AM1882" s="10"/>
      <c r="AQ1882" s="10">
        <v>45076</v>
      </c>
      <c r="AX1882">
        <v>0</v>
      </c>
      <c r="AY1882">
        <v>0</v>
      </c>
      <c r="AZ1882">
        <v>0</v>
      </c>
      <c r="BA1882">
        <v>0</v>
      </c>
      <c r="BB1882">
        <v>0</v>
      </c>
      <c r="BC1882">
        <v>0</v>
      </c>
      <c r="BD1882">
        <v>0</v>
      </c>
      <c r="BE1882">
        <v>0</v>
      </c>
      <c r="BF1882">
        <v>0</v>
      </c>
      <c r="BG1882">
        <v>0</v>
      </c>
      <c r="BH1882">
        <v>0</v>
      </c>
      <c r="BI1882">
        <v>0</v>
      </c>
      <c r="BQ1882" s="12" t="s">
        <v>8741</v>
      </c>
      <c r="BR1882" s="11" t="s">
        <v>6037</v>
      </c>
      <c r="BS1882">
        <v>12</v>
      </c>
      <c r="BT1882">
        <v>0</v>
      </c>
      <c r="BU1882">
        <v>0</v>
      </c>
      <c r="BV1882">
        <v>1</v>
      </c>
      <c r="BW1882">
        <v>0</v>
      </c>
      <c r="BY1882">
        <v>0</v>
      </c>
      <c r="BZ1882">
        <v>180</v>
      </c>
      <c r="CH1882" t="s">
        <v>432</v>
      </c>
      <c r="CI1882">
        <v>0</v>
      </c>
      <c r="CJ1882">
        <v>0</v>
      </c>
      <c r="CK1882">
        <v>0</v>
      </c>
      <c r="CL1882">
        <v>0</v>
      </c>
      <c r="CM1882">
        <v>8</v>
      </c>
      <c r="CN1882">
        <v>0</v>
      </c>
      <c r="CO1882">
        <v>1</v>
      </c>
      <c r="CP1882">
        <v>1</v>
      </c>
      <c r="CQ1882">
        <v>0</v>
      </c>
      <c r="CS1882" t="str">
        <f t="shared" si="573"/>
        <v/>
      </c>
      <c r="CT1882" s="5" t="str">
        <f t="shared" si="567"/>
        <v/>
      </c>
      <c r="CU1882" t="str">
        <f t="shared" si="573"/>
        <v/>
      </c>
      <c r="CV1882" t="str">
        <f t="shared" si="573"/>
        <v/>
      </c>
      <c r="CW1882" t="str">
        <f t="shared" si="573"/>
        <v/>
      </c>
      <c r="CX1882" t="str">
        <f t="shared" si="573"/>
        <v/>
      </c>
      <c r="CY1882" t="str">
        <f t="shared" si="573"/>
        <v/>
      </c>
      <c r="CZ1882" t="str">
        <f t="shared" si="573"/>
        <v/>
      </c>
      <c r="DA1882" t="str">
        <f t="shared" si="573"/>
        <v/>
      </c>
      <c r="DB1882" t="str">
        <f t="shared" si="573"/>
        <v/>
      </c>
      <c r="DC1882" t="str">
        <f t="shared" si="573"/>
        <v/>
      </c>
      <c r="DD1882" t="str">
        <f t="shared" si="573"/>
        <v/>
      </c>
      <c r="DE1882" t="str">
        <f t="shared" si="573"/>
        <v/>
      </c>
      <c r="DF1882" t="str">
        <f t="shared" si="573"/>
        <v/>
      </c>
      <c r="DG1882" t="str">
        <f t="shared" si="573"/>
        <v/>
      </c>
      <c r="DH1882" t="str">
        <f t="shared" si="573"/>
        <v/>
      </c>
      <c r="DI1882" t="str">
        <f t="shared" si="568"/>
        <v/>
      </c>
      <c r="DJ1882" t="str">
        <f t="shared" si="569"/>
        <v/>
      </c>
    </row>
    <row r="1883" spans="1:114" ht="18" customHeight="1" x14ac:dyDescent="0.3">
      <c r="A1883" s="9" t="s">
        <v>3803</v>
      </c>
      <c r="B1883" s="9" t="s">
        <v>3804</v>
      </c>
      <c r="C1883" s="9" t="s">
        <v>6577</v>
      </c>
      <c r="D1883" s="9" t="s">
        <v>3886</v>
      </c>
      <c r="G1883" t="str">
        <f t="shared" si="561"/>
        <v>國英社</v>
      </c>
      <c r="H1883" s="9" t="str">
        <f t="shared" si="562"/>
        <v>國</v>
      </c>
      <c r="I1883" s="9" t="str">
        <f t="shared" si="563"/>
        <v>英</v>
      </c>
      <c r="J1883" t="str">
        <f t="shared" si="570"/>
        <v/>
      </c>
      <c r="K1883" t="str">
        <f t="shared" si="571"/>
        <v/>
      </c>
      <c r="L1883" s="9" t="str">
        <f t="shared" si="564"/>
        <v>社</v>
      </c>
      <c r="M1883" s="9" t="str">
        <f t="shared" si="565"/>
        <v/>
      </c>
      <c r="N1883" s="1" t="s">
        <v>427</v>
      </c>
      <c r="O1883" s="1" t="s">
        <v>85</v>
      </c>
      <c r="P1883" s="1" t="s">
        <v>85</v>
      </c>
      <c r="Q1883" s="1" t="s">
        <v>85</v>
      </c>
      <c r="R1883" s="1" t="s">
        <v>85</v>
      </c>
      <c r="S1883" s="1" t="s">
        <v>85</v>
      </c>
      <c r="T1883" s="1" t="s">
        <v>85</v>
      </c>
      <c r="U1883" s="2">
        <v>10</v>
      </c>
      <c r="V1883" s="2">
        <v>0</v>
      </c>
      <c r="W1883" s="2">
        <v>0</v>
      </c>
      <c r="X1883" s="2">
        <v>0</v>
      </c>
      <c r="Y1883" s="2">
        <v>0</v>
      </c>
      <c r="Z1883" s="2">
        <v>0</v>
      </c>
      <c r="AA1883" s="2" t="s">
        <v>85</v>
      </c>
      <c r="AB1883" s="13" t="str">
        <f t="shared" si="566"/>
        <v/>
      </c>
      <c r="AC1883" s="2">
        <v>0</v>
      </c>
      <c r="AD1883" s="3">
        <v>1</v>
      </c>
      <c r="AE1883" s="3">
        <v>1</v>
      </c>
      <c r="AF1883" s="3">
        <v>0</v>
      </c>
      <c r="AG1883" s="3">
        <v>0</v>
      </c>
      <c r="AH1883" s="3">
        <v>1</v>
      </c>
      <c r="AI1883" s="3">
        <v>0</v>
      </c>
      <c r="AJ1883" s="3">
        <v>10</v>
      </c>
      <c r="AK1883" t="s">
        <v>85</v>
      </c>
      <c r="AL1883" s="10">
        <v>45066</v>
      </c>
      <c r="AM1883" s="10">
        <v>45066</v>
      </c>
      <c r="AQ1883" s="10">
        <v>45076</v>
      </c>
      <c r="AR1883" t="s">
        <v>88</v>
      </c>
      <c r="AS1883" t="s">
        <v>203</v>
      </c>
      <c r="AX1883">
        <v>0</v>
      </c>
      <c r="AY1883">
        <v>0</v>
      </c>
      <c r="AZ1883">
        <v>0</v>
      </c>
      <c r="BA1883">
        <v>0</v>
      </c>
      <c r="BB1883">
        <v>0</v>
      </c>
      <c r="BC1883">
        <v>0</v>
      </c>
      <c r="BD1883">
        <v>30</v>
      </c>
      <c r="BE1883">
        <v>60</v>
      </c>
      <c r="BF1883">
        <v>0</v>
      </c>
      <c r="BG1883">
        <v>0</v>
      </c>
      <c r="BH1883">
        <v>0</v>
      </c>
      <c r="BI1883">
        <v>0</v>
      </c>
      <c r="BJ1883" t="s">
        <v>91</v>
      </c>
      <c r="BK1883" t="s">
        <v>200</v>
      </c>
      <c r="BL1883" t="s">
        <v>858</v>
      </c>
      <c r="BM1883" t="s">
        <v>94</v>
      </c>
      <c r="BP1883" t="s">
        <v>6038</v>
      </c>
      <c r="BQ1883" s="11" t="s">
        <v>3887</v>
      </c>
      <c r="BR1883" s="11" t="s">
        <v>3888</v>
      </c>
      <c r="BS1883">
        <v>6</v>
      </c>
      <c r="BT1883">
        <v>0</v>
      </c>
      <c r="BU1883">
        <v>0</v>
      </c>
      <c r="BV1883">
        <v>1</v>
      </c>
      <c r="BW1883">
        <v>0</v>
      </c>
      <c r="BY1883">
        <v>0</v>
      </c>
      <c r="BZ1883">
        <v>60</v>
      </c>
      <c r="CH1883">
        <v>0</v>
      </c>
      <c r="CI1883">
        <v>0</v>
      </c>
      <c r="CJ1883">
        <v>0</v>
      </c>
      <c r="CK1883">
        <v>0</v>
      </c>
      <c r="CL1883">
        <v>0</v>
      </c>
      <c r="CM1883">
        <v>0</v>
      </c>
      <c r="CN1883">
        <v>0</v>
      </c>
      <c r="CO1883">
        <v>0</v>
      </c>
      <c r="CP1883">
        <v>0</v>
      </c>
      <c r="CQ1883">
        <v>0</v>
      </c>
      <c r="CS1883">
        <f t="shared" si="573"/>
        <v>1</v>
      </c>
      <c r="CT1883" s="5" t="str">
        <f t="shared" si="567"/>
        <v/>
      </c>
      <c r="CU1883" t="str">
        <f t="shared" si="573"/>
        <v/>
      </c>
      <c r="CV1883" t="str">
        <f t="shared" si="573"/>
        <v/>
      </c>
      <c r="CW1883">
        <f t="shared" si="573"/>
        <v>1</v>
      </c>
      <c r="CX1883">
        <f t="shared" si="573"/>
        <v>1</v>
      </c>
      <c r="CY1883" t="str">
        <f t="shared" si="573"/>
        <v/>
      </c>
      <c r="CZ1883" t="str">
        <f t="shared" si="573"/>
        <v/>
      </c>
      <c r="DA1883">
        <f t="shared" si="573"/>
        <v>1</v>
      </c>
      <c r="DB1883" t="str">
        <f t="shared" si="573"/>
        <v/>
      </c>
      <c r="DC1883" t="str">
        <f t="shared" si="573"/>
        <v/>
      </c>
      <c r="DD1883" t="str">
        <f t="shared" si="573"/>
        <v/>
      </c>
      <c r="DE1883">
        <f t="shared" si="573"/>
        <v>1</v>
      </c>
      <c r="DF1883">
        <f t="shared" si="573"/>
        <v>1</v>
      </c>
      <c r="DG1883">
        <f t="shared" si="573"/>
        <v>1</v>
      </c>
      <c r="DH1883">
        <f t="shared" si="573"/>
        <v>1</v>
      </c>
      <c r="DI1883" t="str">
        <f t="shared" si="568"/>
        <v/>
      </c>
      <c r="DJ1883" t="str">
        <f t="shared" si="569"/>
        <v/>
      </c>
    </row>
    <row r="1884" spans="1:114" ht="18" customHeight="1" x14ac:dyDescent="0.3">
      <c r="A1884" s="9" t="s">
        <v>3889</v>
      </c>
      <c r="B1884" s="9" t="s">
        <v>3890</v>
      </c>
      <c r="C1884" s="9" t="s">
        <v>3891</v>
      </c>
      <c r="D1884" s="9" t="s">
        <v>290</v>
      </c>
      <c r="G1884" t="str">
        <f t="shared" si="561"/>
        <v>國英數B社</v>
      </c>
      <c r="H1884" s="9" t="str">
        <f t="shared" si="562"/>
        <v>國</v>
      </c>
      <c r="I1884" s="9" t="str">
        <f t="shared" si="563"/>
        <v>英</v>
      </c>
      <c r="J1884" t="str">
        <f t="shared" si="570"/>
        <v/>
      </c>
      <c r="K1884" t="str">
        <f t="shared" si="571"/>
        <v>數B</v>
      </c>
      <c r="L1884" s="9" t="str">
        <f t="shared" si="564"/>
        <v>社</v>
      </c>
      <c r="M1884" s="9" t="str">
        <f t="shared" si="565"/>
        <v/>
      </c>
      <c r="N1884" s="1" t="s">
        <v>86</v>
      </c>
      <c r="O1884" s="1" t="s">
        <v>86</v>
      </c>
      <c r="P1884" s="1" t="s">
        <v>85</v>
      </c>
      <c r="Q1884" s="1" t="s">
        <v>87</v>
      </c>
      <c r="R1884" s="1" t="s">
        <v>97</v>
      </c>
      <c r="S1884" s="1" t="s">
        <v>85</v>
      </c>
      <c r="T1884" s="1" t="s">
        <v>85</v>
      </c>
      <c r="U1884" s="2">
        <v>2.5</v>
      </c>
      <c r="V1884" s="2">
        <v>3</v>
      </c>
      <c r="W1884" s="2">
        <v>0</v>
      </c>
      <c r="X1884" s="2">
        <v>3.5</v>
      </c>
      <c r="Y1884" s="2">
        <v>0</v>
      </c>
      <c r="Z1884" s="2">
        <v>0</v>
      </c>
      <c r="AA1884" s="2" t="s">
        <v>113</v>
      </c>
      <c r="AB1884" s="13" t="str">
        <f t="shared" si="566"/>
        <v/>
      </c>
      <c r="AC1884" s="2">
        <v>4</v>
      </c>
      <c r="AD1884" s="3">
        <v>1</v>
      </c>
      <c r="AE1884" s="3">
        <v>1</v>
      </c>
      <c r="AF1884" s="3">
        <v>0</v>
      </c>
      <c r="AG1884" s="3">
        <v>1</v>
      </c>
      <c r="AH1884" s="3">
        <v>1</v>
      </c>
      <c r="AI1884" s="3">
        <v>0</v>
      </c>
      <c r="AJ1884" s="3">
        <v>40</v>
      </c>
      <c r="AK1884" t="s">
        <v>85</v>
      </c>
      <c r="AL1884" s="10">
        <v>45072</v>
      </c>
      <c r="AM1884" s="10">
        <v>45072</v>
      </c>
      <c r="AQ1884" s="10">
        <v>45077</v>
      </c>
      <c r="AR1884" t="s">
        <v>88</v>
      </c>
      <c r="AS1884" t="s">
        <v>203</v>
      </c>
      <c r="AX1884">
        <v>60</v>
      </c>
      <c r="AY1884">
        <v>60</v>
      </c>
      <c r="AZ1884">
        <v>0</v>
      </c>
      <c r="BA1884">
        <v>0</v>
      </c>
      <c r="BB1884">
        <v>0</v>
      </c>
      <c r="BC1884">
        <v>0</v>
      </c>
      <c r="BD1884">
        <v>25</v>
      </c>
      <c r="BE1884">
        <v>35</v>
      </c>
      <c r="BF1884">
        <v>0</v>
      </c>
      <c r="BG1884">
        <v>0</v>
      </c>
      <c r="BH1884">
        <v>0</v>
      </c>
      <c r="BI1884">
        <v>0</v>
      </c>
      <c r="BJ1884" t="s">
        <v>91</v>
      </c>
      <c r="BK1884" t="s">
        <v>114</v>
      </c>
      <c r="BL1884" t="s">
        <v>469</v>
      </c>
      <c r="BM1884" t="s">
        <v>94</v>
      </c>
      <c r="BN1884" t="s">
        <v>3892</v>
      </c>
      <c r="BP1884" t="s">
        <v>6039</v>
      </c>
      <c r="BQ1884" s="12" t="s">
        <v>8742</v>
      </c>
      <c r="BR1884" s="12" t="s">
        <v>8743</v>
      </c>
      <c r="BS1884">
        <v>26</v>
      </c>
      <c r="BT1884">
        <v>0</v>
      </c>
      <c r="BU1884">
        <v>0</v>
      </c>
      <c r="BV1884">
        <v>2</v>
      </c>
      <c r="BW1884">
        <v>0</v>
      </c>
      <c r="BY1884">
        <v>0</v>
      </c>
      <c r="BZ1884">
        <v>65</v>
      </c>
      <c r="CS1884">
        <f t="shared" si="573"/>
        <v>1</v>
      </c>
      <c r="CT1884" s="5">
        <f t="shared" si="567"/>
        <v>1</v>
      </c>
      <c r="CU1884" t="str">
        <f t="shared" si="573"/>
        <v/>
      </c>
      <c r="CV1884">
        <f t="shared" si="573"/>
        <v>1</v>
      </c>
      <c r="CW1884">
        <f t="shared" si="573"/>
        <v>1</v>
      </c>
      <c r="CX1884">
        <f t="shared" si="573"/>
        <v>1</v>
      </c>
      <c r="CY1884" t="str">
        <f t="shared" si="573"/>
        <v/>
      </c>
      <c r="CZ1884" t="str">
        <f t="shared" si="573"/>
        <v/>
      </c>
      <c r="DA1884" t="str">
        <f t="shared" si="573"/>
        <v/>
      </c>
      <c r="DB1884" t="str">
        <f t="shared" si="573"/>
        <v/>
      </c>
      <c r="DC1884">
        <f t="shared" si="573"/>
        <v>1</v>
      </c>
      <c r="DD1884">
        <f t="shared" si="573"/>
        <v>1</v>
      </c>
      <c r="DE1884">
        <f t="shared" si="573"/>
        <v>1</v>
      </c>
      <c r="DF1884">
        <f t="shared" si="573"/>
        <v>1</v>
      </c>
      <c r="DG1884">
        <f t="shared" si="573"/>
        <v>1</v>
      </c>
      <c r="DH1884">
        <f t="shared" si="573"/>
        <v>1</v>
      </c>
      <c r="DI1884" t="str">
        <f t="shared" si="568"/>
        <v/>
      </c>
      <c r="DJ1884" t="str">
        <f t="shared" si="569"/>
        <v/>
      </c>
    </row>
    <row r="1885" spans="1:114" ht="18" customHeight="1" x14ac:dyDescent="0.3">
      <c r="A1885" s="9" t="s">
        <v>3889</v>
      </c>
      <c r="B1885" s="9" t="s">
        <v>3890</v>
      </c>
      <c r="C1885" s="9" t="s">
        <v>3893</v>
      </c>
      <c r="D1885" s="9" t="s">
        <v>6578</v>
      </c>
      <c r="G1885" t="str">
        <f t="shared" si="561"/>
        <v>國英數B社</v>
      </c>
      <c r="H1885" s="9" t="str">
        <f t="shared" si="562"/>
        <v>國</v>
      </c>
      <c r="I1885" s="9" t="str">
        <f t="shared" si="563"/>
        <v>英</v>
      </c>
      <c r="J1885" t="str">
        <f t="shared" si="570"/>
        <v/>
      </c>
      <c r="K1885" t="str">
        <f t="shared" si="571"/>
        <v>數B</v>
      </c>
      <c r="L1885" s="9" t="str">
        <f t="shared" si="564"/>
        <v>社</v>
      </c>
      <c r="M1885" s="9" t="str">
        <f t="shared" si="565"/>
        <v/>
      </c>
      <c r="N1885" s="1" t="s">
        <v>86</v>
      </c>
      <c r="O1885" s="1" t="s">
        <v>86</v>
      </c>
      <c r="P1885" s="1" t="s">
        <v>85</v>
      </c>
      <c r="Q1885" s="1" t="s">
        <v>87</v>
      </c>
      <c r="R1885" s="1" t="s">
        <v>86</v>
      </c>
      <c r="S1885" s="1" t="s">
        <v>85</v>
      </c>
      <c r="T1885" s="1" t="s">
        <v>85</v>
      </c>
      <c r="U1885" s="2">
        <v>3</v>
      </c>
      <c r="V1885" s="2">
        <v>5</v>
      </c>
      <c r="W1885" s="2">
        <v>0</v>
      </c>
      <c r="X1885" s="2">
        <v>7</v>
      </c>
      <c r="Y1885" s="2">
        <v>0</v>
      </c>
      <c r="Z1885" s="2">
        <v>0</v>
      </c>
      <c r="AA1885" s="2" t="s">
        <v>113</v>
      </c>
      <c r="AB1885" s="13" t="str">
        <f t="shared" si="566"/>
        <v/>
      </c>
      <c r="AC1885" s="2">
        <v>9</v>
      </c>
      <c r="AD1885" s="3">
        <v>1</v>
      </c>
      <c r="AE1885" s="3">
        <v>1</v>
      </c>
      <c r="AF1885" s="3">
        <v>0</v>
      </c>
      <c r="AG1885" s="3">
        <v>1</v>
      </c>
      <c r="AH1885" s="3">
        <v>1</v>
      </c>
      <c r="AI1885" s="3">
        <v>0</v>
      </c>
      <c r="AJ1885" s="3">
        <v>40</v>
      </c>
      <c r="AK1885" t="s">
        <v>85</v>
      </c>
      <c r="AL1885" s="10">
        <v>45072</v>
      </c>
      <c r="AM1885" s="10">
        <v>45072</v>
      </c>
      <c r="AQ1885" s="10">
        <v>45077</v>
      </c>
      <c r="AR1885" t="s">
        <v>88</v>
      </c>
      <c r="AS1885" t="s">
        <v>203</v>
      </c>
      <c r="AX1885">
        <v>60</v>
      </c>
      <c r="AY1885">
        <v>60</v>
      </c>
      <c r="AZ1885">
        <v>0</v>
      </c>
      <c r="BA1885">
        <v>0</v>
      </c>
      <c r="BB1885">
        <v>0</v>
      </c>
      <c r="BC1885">
        <v>0</v>
      </c>
      <c r="BD1885">
        <v>25</v>
      </c>
      <c r="BE1885">
        <v>35</v>
      </c>
      <c r="BF1885">
        <v>0</v>
      </c>
      <c r="BG1885">
        <v>0</v>
      </c>
      <c r="BH1885">
        <v>0</v>
      </c>
      <c r="BI1885">
        <v>0</v>
      </c>
      <c r="BJ1885" t="s">
        <v>91</v>
      </c>
      <c r="BK1885" t="s">
        <v>114</v>
      </c>
      <c r="BL1885" t="s">
        <v>469</v>
      </c>
      <c r="BM1885" t="s">
        <v>94</v>
      </c>
      <c r="BN1885" t="s">
        <v>8744</v>
      </c>
      <c r="BP1885" t="s">
        <v>6040</v>
      </c>
      <c r="BQ1885" s="11" t="s">
        <v>6041</v>
      </c>
      <c r="BR1885" s="12" t="s">
        <v>8745</v>
      </c>
      <c r="BS1885">
        <v>1</v>
      </c>
      <c r="BT1885">
        <v>0</v>
      </c>
      <c r="BU1885">
        <v>0</v>
      </c>
      <c r="BV1885">
        <v>0</v>
      </c>
      <c r="BW1885">
        <v>0</v>
      </c>
      <c r="BY1885">
        <v>0</v>
      </c>
      <c r="BZ1885">
        <v>3</v>
      </c>
      <c r="CS1885">
        <f t="shared" si="573"/>
        <v>1</v>
      </c>
      <c r="CT1885" s="5">
        <f t="shared" si="567"/>
        <v>1</v>
      </c>
      <c r="CU1885" t="str">
        <f t="shared" si="573"/>
        <v/>
      </c>
      <c r="CV1885">
        <f t="shared" si="573"/>
        <v>1</v>
      </c>
      <c r="CW1885">
        <f t="shared" si="573"/>
        <v>1</v>
      </c>
      <c r="CX1885">
        <f t="shared" si="573"/>
        <v>1</v>
      </c>
      <c r="CY1885" t="str">
        <f t="shared" si="573"/>
        <v/>
      </c>
      <c r="CZ1885" t="str">
        <f t="shared" si="573"/>
        <v/>
      </c>
      <c r="DA1885" t="str">
        <f t="shared" si="573"/>
        <v/>
      </c>
      <c r="DB1885" t="str">
        <f t="shared" si="573"/>
        <v/>
      </c>
      <c r="DC1885">
        <f t="shared" si="573"/>
        <v>1</v>
      </c>
      <c r="DD1885">
        <f t="shared" si="573"/>
        <v>1</v>
      </c>
      <c r="DE1885">
        <f t="shared" si="573"/>
        <v>1</v>
      </c>
      <c r="DF1885">
        <f t="shared" si="573"/>
        <v>1</v>
      </c>
      <c r="DG1885">
        <f t="shared" si="573"/>
        <v>1</v>
      </c>
      <c r="DH1885">
        <f t="shared" si="573"/>
        <v>1</v>
      </c>
      <c r="DI1885" t="str">
        <f t="shared" si="568"/>
        <v/>
      </c>
      <c r="DJ1885" t="str">
        <f t="shared" si="569"/>
        <v/>
      </c>
    </row>
    <row r="1886" spans="1:114" ht="18" customHeight="1" x14ac:dyDescent="0.3">
      <c r="A1886" s="9" t="s">
        <v>3889</v>
      </c>
      <c r="B1886" s="9" t="s">
        <v>3890</v>
      </c>
      <c r="C1886" s="9" t="s">
        <v>3894</v>
      </c>
      <c r="D1886" s="9" t="s">
        <v>293</v>
      </c>
      <c r="G1886" t="str">
        <f t="shared" si="561"/>
        <v>國英數B社</v>
      </c>
      <c r="H1886" s="9" t="str">
        <f t="shared" si="562"/>
        <v>國</v>
      </c>
      <c r="I1886" s="9" t="str">
        <f t="shared" si="563"/>
        <v>英</v>
      </c>
      <c r="J1886" t="str">
        <f t="shared" si="570"/>
        <v/>
      </c>
      <c r="K1886" t="str">
        <f t="shared" si="571"/>
        <v>數B</v>
      </c>
      <c r="L1886" s="9" t="str">
        <f t="shared" si="564"/>
        <v>社</v>
      </c>
      <c r="M1886" s="9" t="str">
        <f t="shared" si="565"/>
        <v/>
      </c>
      <c r="N1886" s="1" t="s">
        <v>86</v>
      </c>
      <c r="O1886" s="1" t="s">
        <v>86</v>
      </c>
      <c r="P1886" s="1" t="s">
        <v>85</v>
      </c>
      <c r="Q1886" s="1" t="s">
        <v>87</v>
      </c>
      <c r="R1886" s="1" t="s">
        <v>97</v>
      </c>
      <c r="S1886" s="1" t="s">
        <v>85</v>
      </c>
      <c r="T1886" s="1" t="s">
        <v>85</v>
      </c>
      <c r="U1886" s="2">
        <v>2.5</v>
      </c>
      <c r="V1886" s="2">
        <v>3</v>
      </c>
      <c r="W1886" s="2">
        <v>0</v>
      </c>
      <c r="X1886" s="2">
        <v>3.5</v>
      </c>
      <c r="Y1886" s="2">
        <v>0</v>
      </c>
      <c r="Z1886" s="2">
        <v>0</v>
      </c>
      <c r="AA1886" s="2" t="s">
        <v>113</v>
      </c>
      <c r="AB1886" s="13" t="str">
        <f t="shared" si="566"/>
        <v/>
      </c>
      <c r="AC1886" s="2">
        <v>4</v>
      </c>
      <c r="AD1886" s="3">
        <v>1</v>
      </c>
      <c r="AE1886" s="3">
        <v>1</v>
      </c>
      <c r="AF1886" s="3">
        <v>0</v>
      </c>
      <c r="AG1886" s="3">
        <v>1</v>
      </c>
      <c r="AH1886" s="3">
        <v>1</v>
      </c>
      <c r="AI1886" s="3">
        <v>0</v>
      </c>
      <c r="AJ1886" s="3">
        <v>40</v>
      </c>
      <c r="AK1886" t="s">
        <v>85</v>
      </c>
      <c r="AL1886" s="10">
        <v>45072</v>
      </c>
      <c r="AM1886" s="10">
        <v>45072</v>
      </c>
      <c r="AQ1886" s="10">
        <v>45077</v>
      </c>
      <c r="AR1886" t="s">
        <v>88</v>
      </c>
      <c r="AS1886" t="s">
        <v>203</v>
      </c>
      <c r="AX1886">
        <v>60</v>
      </c>
      <c r="AY1886">
        <v>60</v>
      </c>
      <c r="AZ1886">
        <v>0</v>
      </c>
      <c r="BA1886">
        <v>0</v>
      </c>
      <c r="BB1886">
        <v>0</v>
      </c>
      <c r="BC1886">
        <v>0</v>
      </c>
      <c r="BD1886">
        <v>25</v>
      </c>
      <c r="BE1886">
        <v>35</v>
      </c>
      <c r="BF1886">
        <v>0</v>
      </c>
      <c r="BG1886">
        <v>0</v>
      </c>
      <c r="BH1886">
        <v>0</v>
      </c>
      <c r="BI1886">
        <v>0</v>
      </c>
      <c r="BJ1886" t="s">
        <v>91</v>
      </c>
      <c r="BK1886" t="s">
        <v>114</v>
      </c>
      <c r="BL1886" t="s">
        <v>469</v>
      </c>
      <c r="BM1886" t="s">
        <v>94</v>
      </c>
      <c r="BN1886" t="s">
        <v>3892</v>
      </c>
      <c r="BP1886" t="s">
        <v>6039</v>
      </c>
      <c r="BQ1886" s="12" t="s">
        <v>8746</v>
      </c>
      <c r="BR1886" s="12" t="s">
        <v>8743</v>
      </c>
      <c r="BS1886">
        <v>26</v>
      </c>
      <c r="BT1886">
        <v>0</v>
      </c>
      <c r="BU1886">
        <v>0</v>
      </c>
      <c r="BV1886">
        <v>2</v>
      </c>
      <c r="BW1886">
        <v>0</v>
      </c>
      <c r="BY1886">
        <v>0</v>
      </c>
      <c r="BZ1886">
        <v>65</v>
      </c>
      <c r="CS1886">
        <f t="shared" si="573"/>
        <v>1</v>
      </c>
      <c r="CT1886" s="5">
        <f t="shared" si="567"/>
        <v>1</v>
      </c>
      <c r="CU1886" t="str">
        <f t="shared" si="573"/>
        <v/>
      </c>
      <c r="CV1886">
        <f t="shared" si="573"/>
        <v>1</v>
      </c>
      <c r="CW1886">
        <f t="shared" si="573"/>
        <v>1</v>
      </c>
      <c r="CX1886">
        <f t="shared" si="573"/>
        <v>1</v>
      </c>
      <c r="CY1886" t="str">
        <f t="shared" si="573"/>
        <v/>
      </c>
      <c r="CZ1886" t="str">
        <f t="shared" si="573"/>
        <v/>
      </c>
      <c r="DA1886" t="str">
        <f t="shared" si="573"/>
        <v/>
      </c>
      <c r="DB1886" t="str">
        <f t="shared" si="573"/>
        <v/>
      </c>
      <c r="DC1886">
        <f t="shared" si="573"/>
        <v>1</v>
      </c>
      <c r="DD1886">
        <f t="shared" si="573"/>
        <v>1</v>
      </c>
      <c r="DE1886">
        <f t="shared" si="573"/>
        <v>1</v>
      </c>
      <c r="DF1886">
        <f t="shared" si="573"/>
        <v>1</v>
      </c>
      <c r="DG1886">
        <f t="shared" si="573"/>
        <v>1</v>
      </c>
      <c r="DH1886">
        <f t="shared" ref="DH1886" si="574">IF(OR(ISNUMBER(FIND(DH$1,$BK1886)),ISNUMBER(FIND(DH$1,$BL1886)),ISNUMBER(FIND(DH$1,$BM1886))),1,"")</f>
        <v>1</v>
      </c>
      <c r="DI1886" t="str">
        <f t="shared" si="568"/>
        <v/>
      </c>
      <c r="DJ1886" t="str">
        <f t="shared" si="569"/>
        <v/>
      </c>
    </row>
    <row r="1887" spans="1:114" ht="18" customHeight="1" x14ac:dyDescent="0.3">
      <c r="A1887" s="9" t="s">
        <v>3889</v>
      </c>
      <c r="B1887" s="9" t="s">
        <v>3890</v>
      </c>
      <c r="C1887" s="9" t="s">
        <v>3896</v>
      </c>
      <c r="D1887" s="9" t="s">
        <v>6579</v>
      </c>
      <c r="G1887" t="str">
        <f t="shared" si="561"/>
        <v>國英數B社</v>
      </c>
      <c r="H1887" s="9" t="str">
        <f t="shared" si="562"/>
        <v>國</v>
      </c>
      <c r="I1887" s="9" t="str">
        <f t="shared" si="563"/>
        <v>英</v>
      </c>
      <c r="J1887" t="str">
        <f t="shared" si="570"/>
        <v/>
      </c>
      <c r="K1887" t="str">
        <f t="shared" si="571"/>
        <v>數B</v>
      </c>
      <c r="L1887" s="9" t="str">
        <f t="shared" si="564"/>
        <v>社</v>
      </c>
      <c r="M1887" s="9" t="str">
        <f t="shared" si="565"/>
        <v/>
      </c>
      <c r="N1887" s="1" t="s">
        <v>86</v>
      </c>
      <c r="O1887" s="1" t="s">
        <v>86</v>
      </c>
      <c r="P1887" s="1" t="s">
        <v>85</v>
      </c>
      <c r="Q1887" s="1" t="s">
        <v>87</v>
      </c>
      <c r="R1887" s="1" t="s">
        <v>86</v>
      </c>
      <c r="S1887" s="1" t="s">
        <v>85</v>
      </c>
      <c r="T1887" s="1" t="s">
        <v>85</v>
      </c>
      <c r="U1887" s="2">
        <v>3</v>
      </c>
      <c r="V1887" s="2">
        <v>5</v>
      </c>
      <c r="W1887" s="2">
        <v>0</v>
      </c>
      <c r="X1887" s="2">
        <v>7</v>
      </c>
      <c r="Y1887" s="2">
        <v>0</v>
      </c>
      <c r="Z1887" s="2">
        <v>0</v>
      </c>
      <c r="AA1887" s="2" t="s">
        <v>113</v>
      </c>
      <c r="AB1887" s="13" t="str">
        <f t="shared" si="566"/>
        <v/>
      </c>
      <c r="AC1887" s="2">
        <v>9</v>
      </c>
      <c r="AD1887" s="3">
        <v>1</v>
      </c>
      <c r="AE1887" s="3">
        <v>1</v>
      </c>
      <c r="AF1887" s="3">
        <v>0</v>
      </c>
      <c r="AG1887" s="3">
        <v>1</v>
      </c>
      <c r="AH1887" s="3">
        <v>1</v>
      </c>
      <c r="AI1887" s="3">
        <v>0</v>
      </c>
      <c r="AJ1887" s="3">
        <v>40</v>
      </c>
      <c r="AK1887" t="s">
        <v>85</v>
      </c>
      <c r="AL1887" s="10">
        <v>45072</v>
      </c>
      <c r="AM1887" s="10">
        <v>45072</v>
      </c>
      <c r="AQ1887" s="10">
        <v>45077</v>
      </c>
      <c r="AR1887" t="s">
        <v>88</v>
      </c>
      <c r="AS1887" t="s">
        <v>203</v>
      </c>
      <c r="AX1887">
        <v>60</v>
      </c>
      <c r="AY1887">
        <v>60</v>
      </c>
      <c r="AZ1887">
        <v>0</v>
      </c>
      <c r="BA1887">
        <v>0</v>
      </c>
      <c r="BB1887">
        <v>0</v>
      </c>
      <c r="BC1887">
        <v>0</v>
      </c>
      <c r="BD1887">
        <v>25</v>
      </c>
      <c r="BE1887">
        <v>35</v>
      </c>
      <c r="BF1887">
        <v>0</v>
      </c>
      <c r="BG1887">
        <v>0</v>
      </c>
      <c r="BH1887">
        <v>0</v>
      </c>
      <c r="BI1887">
        <v>0</v>
      </c>
      <c r="BJ1887" t="s">
        <v>91</v>
      </c>
      <c r="BK1887" t="s">
        <v>114</v>
      </c>
      <c r="BL1887" t="s">
        <v>469</v>
      </c>
      <c r="BM1887" t="s">
        <v>94</v>
      </c>
      <c r="BN1887" t="s">
        <v>8744</v>
      </c>
      <c r="BP1887" t="s">
        <v>6042</v>
      </c>
      <c r="BQ1887" s="11" t="s">
        <v>6041</v>
      </c>
      <c r="BR1887" s="12" t="s">
        <v>8745</v>
      </c>
      <c r="BS1887">
        <v>1</v>
      </c>
      <c r="BT1887">
        <v>0</v>
      </c>
      <c r="BU1887">
        <v>0</v>
      </c>
      <c r="BV1887">
        <v>0</v>
      </c>
      <c r="BW1887">
        <v>0</v>
      </c>
      <c r="BY1887">
        <v>0</v>
      </c>
      <c r="BZ1887">
        <v>3</v>
      </c>
      <c r="CS1887">
        <f t="shared" ref="CS1887:DH1902" si="575">IF(OR(ISNUMBER(FIND(CS$1,$BK1887)),ISNUMBER(FIND(CS$1,$BL1887)),ISNUMBER(FIND(CS$1,$BM1887))),1,"")</f>
        <v>1</v>
      </c>
      <c r="CT1887" s="5">
        <f t="shared" si="567"/>
        <v>1</v>
      </c>
      <c r="CU1887" t="str">
        <f t="shared" si="575"/>
        <v/>
      </c>
      <c r="CV1887">
        <f t="shared" si="575"/>
        <v>1</v>
      </c>
      <c r="CW1887">
        <f t="shared" si="575"/>
        <v>1</v>
      </c>
      <c r="CX1887">
        <f t="shared" si="575"/>
        <v>1</v>
      </c>
      <c r="CY1887" t="str">
        <f t="shared" si="575"/>
        <v/>
      </c>
      <c r="CZ1887" t="str">
        <f t="shared" si="575"/>
        <v/>
      </c>
      <c r="DA1887" t="str">
        <f t="shared" si="575"/>
        <v/>
      </c>
      <c r="DB1887" t="str">
        <f t="shared" si="575"/>
        <v/>
      </c>
      <c r="DC1887">
        <f t="shared" si="575"/>
        <v>1</v>
      </c>
      <c r="DD1887">
        <f t="shared" si="575"/>
        <v>1</v>
      </c>
      <c r="DE1887">
        <f t="shared" si="575"/>
        <v>1</v>
      </c>
      <c r="DF1887">
        <f t="shared" si="575"/>
        <v>1</v>
      </c>
      <c r="DG1887">
        <f t="shared" si="575"/>
        <v>1</v>
      </c>
      <c r="DH1887">
        <f t="shared" si="575"/>
        <v>1</v>
      </c>
      <c r="DI1887" t="str">
        <f t="shared" si="568"/>
        <v/>
      </c>
      <c r="DJ1887" t="str">
        <f t="shared" si="569"/>
        <v/>
      </c>
    </row>
    <row r="1888" spans="1:114" ht="18" customHeight="1" x14ac:dyDescent="0.3">
      <c r="A1888" s="9" t="s">
        <v>3889</v>
      </c>
      <c r="B1888" s="9" t="s">
        <v>3890</v>
      </c>
      <c r="C1888" s="9" t="s">
        <v>3897</v>
      </c>
      <c r="D1888" s="9" t="s">
        <v>3895</v>
      </c>
      <c r="G1888" t="str">
        <f t="shared" si="561"/>
        <v>國英數B社</v>
      </c>
      <c r="H1888" s="9" t="str">
        <f t="shared" si="562"/>
        <v>國</v>
      </c>
      <c r="I1888" s="9" t="str">
        <f t="shared" si="563"/>
        <v>英</v>
      </c>
      <c r="J1888" t="str">
        <f t="shared" si="570"/>
        <v/>
      </c>
      <c r="K1888" t="str">
        <f t="shared" si="571"/>
        <v>數B</v>
      </c>
      <c r="L1888" s="9" t="str">
        <f t="shared" si="564"/>
        <v>社</v>
      </c>
      <c r="M1888" s="9" t="str">
        <f t="shared" si="565"/>
        <v/>
      </c>
      <c r="N1888" s="1" t="s">
        <v>86</v>
      </c>
      <c r="O1888" s="1" t="s">
        <v>86</v>
      </c>
      <c r="P1888" s="1" t="s">
        <v>85</v>
      </c>
      <c r="Q1888" s="1" t="s">
        <v>87</v>
      </c>
      <c r="R1888" s="1" t="s">
        <v>97</v>
      </c>
      <c r="S1888" s="1" t="s">
        <v>85</v>
      </c>
      <c r="T1888" s="1" t="s">
        <v>85</v>
      </c>
      <c r="U1888" s="2">
        <v>2.5</v>
      </c>
      <c r="V1888" s="2">
        <v>3</v>
      </c>
      <c r="W1888" s="2">
        <v>0</v>
      </c>
      <c r="X1888" s="2">
        <v>3.5</v>
      </c>
      <c r="Y1888" s="2">
        <v>0</v>
      </c>
      <c r="Z1888" s="2">
        <v>0</v>
      </c>
      <c r="AA1888" s="2" t="s">
        <v>113</v>
      </c>
      <c r="AB1888" s="13" t="str">
        <f t="shared" si="566"/>
        <v/>
      </c>
      <c r="AC1888" s="2">
        <v>4</v>
      </c>
      <c r="AD1888" s="3">
        <v>1</v>
      </c>
      <c r="AE1888" s="3">
        <v>1</v>
      </c>
      <c r="AF1888" s="3">
        <v>0</v>
      </c>
      <c r="AG1888" s="3">
        <v>1</v>
      </c>
      <c r="AH1888" s="3">
        <v>1</v>
      </c>
      <c r="AI1888" s="3">
        <v>0</v>
      </c>
      <c r="AJ1888" s="3">
        <v>40</v>
      </c>
      <c r="AK1888" t="s">
        <v>85</v>
      </c>
      <c r="AL1888" s="10">
        <v>45072</v>
      </c>
      <c r="AM1888" s="10">
        <v>45072</v>
      </c>
      <c r="AQ1888" s="10">
        <v>45077</v>
      </c>
      <c r="AR1888" t="s">
        <v>88</v>
      </c>
      <c r="AS1888" t="s">
        <v>203</v>
      </c>
      <c r="AX1888">
        <v>60</v>
      </c>
      <c r="AY1888">
        <v>60</v>
      </c>
      <c r="AZ1888">
        <v>0</v>
      </c>
      <c r="BA1888">
        <v>0</v>
      </c>
      <c r="BB1888">
        <v>0</v>
      </c>
      <c r="BC1888">
        <v>0</v>
      </c>
      <c r="BD1888">
        <v>25</v>
      </c>
      <c r="BE1888">
        <v>35</v>
      </c>
      <c r="BF1888">
        <v>0</v>
      </c>
      <c r="BG1888">
        <v>0</v>
      </c>
      <c r="BH1888">
        <v>0</v>
      </c>
      <c r="BI1888">
        <v>0</v>
      </c>
      <c r="BJ1888" t="s">
        <v>91</v>
      </c>
      <c r="BK1888" t="s">
        <v>114</v>
      </c>
      <c r="BL1888" t="s">
        <v>469</v>
      </c>
      <c r="BM1888" t="s">
        <v>94</v>
      </c>
      <c r="BN1888" t="s">
        <v>3892</v>
      </c>
      <c r="BP1888" t="s">
        <v>6039</v>
      </c>
      <c r="BQ1888" s="12" t="s">
        <v>8746</v>
      </c>
      <c r="BR1888" s="12" t="s">
        <v>8743</v>
      </c>
      <c r="BS1888">
        <v>26</v>
      </c>
      <c r="BT1888">
        <v>0</v>
      </c>
      <c r="BU1888">
        <v>0</v>
      </c>
      <c r="BV1888">
        <v>2</v>
      </c>
      <c r="BW1888">
        <v>0</v>
      </c>
      <c r="BY1888">
        <v>0</v>
      </c>
      <c r="BZ1888">
        <v>65</v>
      </c>
      <c r="CS1888">
        <f t="shared" si="575"/>
        <v>1</v>
      </c>
      <c r="CT1888" s="5">
        <f t="shared" si="567"/>
        <v>1</v>
      </c>
      <c r="CU1888" t="str">
        <f t="shared" si="575"/>
        <v/>
      </c>
      <c r="CV1888">
        <f t="shared" si="575"/>
        <v>1</v>
      </c>
      <c r="CW1888">
        <f t="shared" si="575"/>
        <v>1</v>
      </c>
      <c r="CX1888">
        <f t="shared" si="575"/>
        <v>1</v>
      </c>
      <c r="CY1888" t="str">
        <f t="shared" si="575"/>
        <v/>
      </c>
      <c r="CZ1888" t="str">
        <f t="shared" si="575"/>
        <v/>
      </c>
      <c r="DA1888" t="str">
        <f t="shared" si="575"/>
        <v/>
      </c>
      <c r="DB1888" t="str">
        <f t="shared" si="575"/>
        <v/>
      </c>
      <c r="DC1888">
        <f t="shared" si="575"/>
        <v>1</v>
      </c>
      <c r="DD1888">
        <f t="shared" si="575"/>
        <v>1</v>
      </c>
      <c r="DE1888">
        <f t="shared" si="575"/>
        <v>1</v>
      </c>
      <c r="DF1888">
        <f t="shared" si="575"/>
        <v>1</v>
      </c>
      <c r="DG1888">
        <f t="shared" si="575"/>
        <v>1</v>
      </c>
      <c r="DH1888">
        <f t="shared" si="575"/>
        <v>1</v>
      </c>
      <c r="DI1888" t="str">
        <f t="shared" si="568"/>
        <v/>
      </c>
      <c r="DJ1888" t="str">
        <f t="shared" si="569"/>
        <v/>
      </c>
    </row>
    <row r="1889" spans="1:114" ht="18" customHeight="1" x14ac:dyDescent="0.3">
      <c r="A1889" s="9" t="s">
        <v>3889</v>
      </c>
      <c r="B1889" s="9" t="s">
        <v>3890</v>
      </c>
      <c r="C1889" s="9" t="s">
        <v>3899</v>
      </c>
      <c r="D1889" s="9" t="s">
        <v>6580</v>
      </c>
      <c r="G1889" t="str">
        <f t="shared" si="561"/>
        <v>國英數B社</v>
      </c>
      <c r="H1889" s="9" t="str">
        <f t="shared" si="562"/>
        <v>國</v>
      </c>
      <c r="I1889" s="9" t="str">
        <f t="shared" si="563"/>
        <v>英</v>
      </c>
      <c r="J1889" t="str">
        <f t="shared" si="570"/>
        <v/>
      </c>
      <c r="K1889" t="str">
        <f t="shared" si="571"/>
        <v>數B</v>
      </c>
      <c r="L1889" s="9" t="str">
        <f t="shared" si="564"/>
        <v>社</v>
      </c>
      <c r="M1889" s="9" t="str">
        <f t="shared" si="565"/>
        <v/>
      </c>
      <c r="N1889" s="1" t="s">
        <v>86</v>
      </c>
      <c r="O1889" s="1" t="s">
        <v>86</v>
      </c>
      <c r="P1889" s="1" t="s">
        <v>85</v>
      </c>
      <c r="Q1889" s="1" t="s">
        <v>87</v>
      </c>
      <c r="R1889" s="1" t="s">
        <v>86</v>
      </c>
      <c r="S1889" s="1" t="s">
        <v>85</v>
      </c>
      <c r="T1889" s="1" t="s">
        <v>85</v>
      </c>
      <c r="U1889" s="2">
        <v>3</v>
      </c>
      <c r="V1889" s="2">
        <v>5</v>
      </c>
      <c r="W1889" s="2">
        <v>0</v>
      </c>
      <c r="X1889" s="2">
        <v>7</v>
      </c>
      <c r="Y1889" s="2">
        <v>0</v>
      </c>
      <c r="Z1889" s="2">
        <v>0</v>
      </c>
      <c r="AA1889" s="2" t="s">
        <v>113</v>
      </c>
      <c r="AB1889" s="13" t="str">
        <f t="shared" si="566"/>
        <v/>
      </c>
      <c r="AC1889" s="2">
        <v>9</v>
      </c>
      <c r="AD1889" s="3">
        <v>1</v>
      </c>
      <c r="AE1889" s="3">
        <v>1</v>
      </c>
      <c r="AF1889" s="3">
        <v>0</v>
      </c>
      <c r="AG1889" s="3">
        <v>1</v>
      </c>
      <c r="AH1889" s="3">
        <v>1</v>
      </c>
      <c r="AI1889" s="3">
        <v>0</v>
      </c>
      <c r="AJ1889" s="3">
        <v>40</v>
      </c>
      <c r="AK1889" t="s">
        <v>85</v>
      </c>
      <c r="AL1889" s="8">
        <v>45072</v>
      </c>
      <c r="AM1889" s="8">
        <v>45072</v>
      </c>
      <c r="AQ1889" s="10">
        <v>45077</v>
      </c>
      <c r="AR1889" t="s">
        <v>88</v>
      </c>
      <c r="AS1889" t="s">
        <v>203</v>
      </c>
      <c r="AX1889">
        <v>60</v>
      </c>
      <c r="AY1889">
        <v>60</v>
      </c>
      <c r="AZ1889">
        <v>0</v>
      </c>
      <c r="BA1889">
        <v>0</v>
      </c>
      <c r="BB1889">
        <v>0</v>
      </c>
      <c r="BC1889">
        <v>0</v>
      </c>
      <c r="BD1889">
        <v>25</v>
      </c>
      <c r="BE1889">
        <v>35</v>
      </c>
      <c r="BF1889">
        <v>0</v>
      </c>
      <c r="BG1889">
        <v>0</v>
      </c>
      <c r="BH1889">
        <v>0</v>
      </c>
      <c r="BI1889">
        <v>0</v>
      </c>
      <c r="BJ1889" t="s">
        <v>91</v>
      </c>
      <c r="BK1889" t="s">
        <v>114</v>
      </c>
      <c r="BL1889" t="s">
        <v>469</v>
      </c>
      <c r="BM1889" t="s">
        <v>94</v>
      </c>
      <c r="BN1889" t="s">
        <v>8744</v>
      </c>
      <c r="BP1889" t="s">
        <v>6042</v>
      </c>
      <c r="BQ1889" s="11" t="s">
        <v>6041</v>
      </c>
      <c r="BR1889" s="12" t="s">
        <v>8745</v>
      </c>
      <c r="BS1889">
        <v>1</v>
      </c>
      <c r="BT1889">
        <v>0</v>
      </c>
      <c r="BU1889">
        <v>0</v>
      </c>
      <c r="BV1889">
        <v>0</v>
      </c>
      <c r="BW1889">
        <v>0</v>
      </c>
      <c r="BY1889">
        <v>0</v>
      </c>
      <c r="BZ1889">
        <v>3</v>
      </c>
      <c r="CS1889">
        <f t="shared" si="575"/>
        <v>1</v>
      </c>
      <c r="CT1889" s="5">
        <f t="shared" si="567"/>
        <v>1</v>
      </c>
      <c r="CU1889" t="str">
        <f t="shared" si="575"/>
        <v/>
      </c>
      <c r="CV1889">
        <f t="shared" si="575"/>
        <v>1</v>
      </c>
      <c r="CW1889">
        <f t="shared" si="575"/>
        <v>1</v>
      </c>
      <c r="CX1889">
        <f t="shared" si="575"/>
        <v>1</v>
      </c>
      <c r="CY1889" t="str">
        <f t="shared" si="575"/>
        <v/>
      </c>
      <c r="CZ1889" t="str">
        <f t="shared" si="575"/>
        <v/>
      </c>
      <c r="DA1889" t="str">
        <f t="shared" si="575"/>
        <v/>
      </c>
      <c r="DB1889" t="str">
        <f t="shared" si="575"/>
        <v/>
      </c>
      <c r="DC1889">
        <f t="shared" si="575"/>
        <v>1</v>
      </c>
      <c r="DD1889">
        <f t="shared" si="575"/>
        <v>1</v>
      </c>
      <c r="DE1889">
        <f t="shared" si="575"/>
        <v>1</v>
      </c>
      <c r="DF1889">
        <f t="shared" si="575"/>
        <v>1</v>
      </c>
      <c r="DG1889">
        <f t="shared" si="575"/>
        <v>1</v>
      </c>
      <c r="DH1889">
        <f t="shared" si="575"/>
        <v>1</v>
      </c>
      <c r="DI1889" t="str">
        <f t="shared" si="568"/>
        <v/>
      </c>
      <c r="DJ1889" t="str">
        <f t="shared" si="569"/>
        <v/>
      </c>
    </row>
    <row r="1890" spans="1:114" ht="18" customHeight="1" x14ac:dyDescent="0.3">
      <c r="A1890" s="9" t="s">
        <v>3889</v>
      </c>
      <c r="B1890" s="9" t="s">
        <v>3890</v>
      </c>
      <c r="C1890" s="9" t="s">
        <v>3902</v>
      </c>
      <c r="D1890" s="9" t="s">
        <v>411</v>
      </c>
      <c r="F1890" s="4" t="s">
        <v>9146</v>
      </c>
      <c r="G1890" t="str">
        <f t="shared" si="561"/>
        <v>國英數A社</v>
      </c>
      <c r="H1890" s="9" t="str">
        <f t="shared" si="562"/>
        <v>國</v>
      </c>
      <c r="I1890" s="9" t="str">
        <f t="shared" si="563"/>
        <v>英</v>
      </c>
      <c r="J1890" t="str">
        <f t="shared" si="570"/>
        <v>數A</v>
      </c>
      <c r="K1890" t="str">
        <f t="shared" si="571"/>
        <v/>
      </c>
      <c r="L1890" s="9" t="str">
        <f t="shared" si="564"/>
        <v>社</v>
      </c>
      <c r="M1890" s="9" t="str">
        <f t="shared" si="565"/>
        <v/>
      </c>
      <c r="N1890" s="1" t="s">
        <v>87</v>
      </c>
      <c r="O1890" s="1" t="s">
        <v>86</v>
      </c>
      <c r="P1890" s="1" t="s">
        <v>87</v>
      </c>
      <c r="Q1890" s="1" t="s">
        <v>85</v>
      </c>
      <c r="R1890" s="1" t="s">
        <v>85</v>
      </c>
      <c r="S1890" s="1" t="s">
        <v>85</v>
      </c>
      <c r="T1890" s="1" t="s">
        <v>85</v>
      </c>
      <c r="U1890" s="2">
        <v>0</v>
      </c>
      <c r="V1890" s="2">
        <v>10</v>
      </c>
      <c r="W1890" s="2">
        <v>10</v>
      </c>
      <c r="X1890" s="2">
        <v>0</v>
      </c>
      <c r="Y1890" s="2">
        <v>0</v>
      </c>
      <c r="Z1890" s="2">
        <v>0</v>
      </c>
      <c r="AA1890" s="2" t="s">
        <v>263</v>
      </c>
      <c r="AB1890" s="13" t="str">
        <f t="shared" si="566"/>
        <v/>
      </c>
      <c r="AC1890" s="2">
        <v>3</v>
      </c>
      <c r="AD1890" s="3">
        <v>1</v>
      </c>
      <c r="AE1890" s="3">
        <v>1.5</v>
      </c>
      <c r="AF1890" s="3">
        <v>1.5</v>
      </c>
      <c r="AG1890" s="3">
        <v>0</v>
      </c>
      <c r="AH1890" s="3">
        <v>1</v>
      </c>
      <c r="AI1890" s="3">
        <v>0</v>
      </c>
      <c r="AJ1890" s="3">
        <v>45</v>
      </c>
      <c r="AK1890" t="s">
        <v>85</v>
      </c>
      <c r="AL1890" s="8">
        <v>45067</v>
      </c>
      <c r="AM1890" s="8">
        <v>45068</v>
      </c>
      <c r="AQ1890" s="10">
        <v>45077</v>
      </c>
      <c r="AR1890" t="s">
        <v>88</v>
      </c>
      <c r="AS1890" t="s">
        <v>693</v>
      </c>
      <c r="AX1890">
        <v>0</v>
      </c>
      <c r="AY1890">
        <v>0</v>
      </c>
      <c r="AZ1890">
        <v>0</v>
      </c>
      <c r="BA1890">
        <v>0</v>
      </c>
      <c r="BB1890">
        <v>0</v>
      </c>
      <c r="BC1890">
        <v>0</v>
      </c>
      <c r="BD1890">
        <v>30</v>
      </c>
      <c r="BE1890">
        <v>25</v>
      </c>
      <c r="BF1890">
        <v>0</v>
      </c>
      <c r="BG1890">
        <v>0</v>
      </c>
      <c r="BH1890">
        <v>0</v>
      </c>
      <c r="BI1890">
        <v>0</v>
      </c>
      <c r="BJ1890" t="s">
        <v>91</v>
      </c>
      <c r="BK1890" t="s">
        <v>114</v>
      </c>
      <c r="BL1890" t="s">
        <v>161</v>
      </c>
      <c r="BM1890" t="s">
        <v>94</v>
      </c>
      <c r="BN1890" t="s">
        <v>8747</v>
      </c>
      <c r="BP1890" t="s">
        <v>6043</v>
      </c>
      <c r="BQ1890" s="12" t="s">
        <v>8748</v>
      </c>
      <c r="BR1890" s="12" t="s">
        <v>8749</v>
      </c>
      <c r="BS1890">
        <v>57</v>
      </c>
      <c r="BT1890">
        <v>0</v>
      </c>
      <c r="BU1890">
        <v>0</v>
      </c>
      <c r="BV1890">
        <v>6</v>
      </c>
      <c r="BW1890">
        <v>1</v>
      </c>
      <c r="BX1890" t="s">
        <v>9131</v>
      </c>
      <c r="BY1890">
        <v>0</v>
      </c>
      <c r="BZ1890">
        <v>171</v>
      </c>
      <c r="CS1890">
        <f t="shared" si="575"/>
        <v>1</v>
      </c>
      <c r="CT1890" s="5">
        <f t="shared" si="567"/>
        <v>1</v>
      </c>
      <c r="CU1890" t="str">
        <f t="shared" si="575"/>
        <v/>
      </c>
      <c r="CV1890">
        <f t="shared" si="575"/>
        <v>1</v>
      </c>
      <c r="CW1890">
        <f t="shared" si="575"/>
        <v>1</v>
      </c>
      <c r="CX1890" t="str">
        <f t="shared" si="575"/>
        <v/>
      </c>
      <c r="CY1890" t="str">
        <f t="shared" si="575"/>
        <v/>
      </c>
      <c r="CZ1890" t="str">
        <f t="shared" si="575"/>
        <v/>
      </c>
      <c r="DA1890">
        <f t="shared" si="575"/>
        <v>1</v>
      </c>
      <c r="DB1890" t="str">
        <f t="shared" si="575"/>
        <v/>
      </c>
      <c r="DC1890">
        <f t="shared" si="575"/>
        <v>1</v>
      </c>
      <c r="DD1890">
        <f t="shared" si="575"/>
        <v>1</v>
      </c>
      <c r="DE1890">
        <f t="shared" si="575"/>
        <v>1</v>
      </c>
      <c r="DF1890">
        <f t="shared" si="575"/>
        <v>1</v>
      </c>
      <c r="DG1890">
        <f t="shared" si="575"/>
        <v>1</v>
      </c>
      <c r="DH1890">
        <f t="shared" si="575"/>
        <v>1</v>
      </c>
      <c r="DI1890" t="str">
        <f t="shared" si="568"/>
        <v/>
      </c>
      <c r="DJ1890" t="str">
        <f t="shared" si="569"/>
        <v/>
      </c>
    </row>
    <row r="1891" spans="1:114" ht="18" customHeight="1" x14ac:dyDescent="0.3">
      <c r="A1891" s="9" t="s">
        <v>3889</v>
      </c>
      <c r="B1891" s="9" t="s">
        <v>3890</v>
      </c>
      <c r="C1891" s="9" t="s">
        <v>3904</v>
      </c>
      <c r="D1891" s="9" t="s">
        <v>3898</v>
      </c>
      <c r="F1891" s="4" t="s">
        <v>9146</v>
      </c>
      <c r="G1891" t="str">
        <f t="shared" si="561"/>
        <v>國英數A社</v>
      </c>
      <c r="H1891" s="9" t="str">
        <f t="shared" si="562"/>
        <v>國</v>
      </c>
      <c r="I1891" s="9" t="str">
        <f t="shared" si="563"/>
        <v>英</v>
      </c>
      <c r="J1891" t="str">
        <f t="shared" si="570"/>
        <v>數A</v>
      </c>
      <c r="K1891" t="str">
        <f t="shared" si="571"/>
        <v/>
      </c>
      <c r="L1891" s="9" t="str">
        <f t="shared" si="564"/>
        <v>社</v>
      </c>
      <c r="M1891" s="9" t="str">
        <f t="shared" si="565"/>
        <v/>
      </c>
      <c r="N1891" s="1" t="s">
        <v>87</v>
      </c>
      <c r="O1891" s="1" t="s">
        <v>87</v>
      </c>
      <c r="P1891" s="1" t="s">
        <v>87</v>
      </c>
      <c r="Q1891" s="1" t="s">
        <v>85</v>
      </c>
      <c r="R1891" s="1" t="s">
        <v>85</v>
      </c>
      <c r="S1891" s="1" t="s">
        <v>85</v>
      </c>
      <c r="T1891" s="1" t="s">
        <v>85</v>
      </c>
      <c r="U1891" s="2">
        <v>0</v>
      </c>
      <c r="V1891" s="2">
        <v>10</v>
      </c>
      <c r="W1891" s="2">
        <v>10</v>
      </c>
      <c r="X1891" s="2">
        <v>0</v>
      </c>
      <c r="Y1891" s="2">
        <v>0</v>
      </c>
      <c r="Z1891" s="2">
        <v>0</v>
      </c>
      <c r="AA1891" s="2" t="s">
        <v>263</v>
      </c>
      <c r="AB1891" s="13" t="str">
        <f t="shared" si="566"/>
        <v/>
      </c>
      <c r="AC1891" s="2">
        <v>5</v>
      </c>
      <c r="AD1891" s="3">
        <v>1</v>
      </c>
      <c r="AE1891" s="3">
        <v>1.5</v>
      </c>
      <c r="AF1891" s="3">
        <v>1.5</v>
      </c>
      <c r="AG1891" s="3">
        <v>0</v>
      </c>
      <c r="AH1891" s="3">
        <v>1</v>
      </c>
      <c r="AI1891" s="3">
        <v>0</v>
      </c>
      <c r="AJ1891" s="3">
        <v>50</v>
      </c>
      <c r="AK1891" t="s">
        <v>85</v>
      </c>
      <c r="AQ1891" s="10">
        <v>45077</v>
      </c>
      <c r="AR1891" t="s">
        <v>88</v>
      </c>
      <c r="AX1891">
        <v>0</v>
      </c>
      <c r="AY1891">
        <v>0</v>
      </c>
      <c r="AZ1891">
        <v>0</v>
      </c>
      <c r="BA1891">
        <v>0</v>
      </c>
      <c r="BB1891">
        <v>0</v>
      </c>
      <c r="BC1891">
        <v>0</v>
      </c>
      <c r="BD1891">
        <v>50</v>
      </c>
      <c r="BE1891">
        <v>0</v>
      </c>
      <c r="BF1891">
        <v>0</v>
      </c>
      <c r="BG1891">
        <v>0</v>
      </c>
      <c r="BH1891">
        <v>0</v>
      </c>
      <c r="BI1891">
        <v>0</v>
      </c>
      <c r="BJ1891" t="s">
        <v>91</v>
      </c>
      <c r="BK1891" t="s">
        <v>114</v>
      </c>
      <c r="BL1891" t="s">
        <v>161</v>
      </c>
      <c r="BM1891" t="s">
        <v>94</v>
      </c>
      <c r="BN1891" t="s">
        <v>8750</v>
      </c>
      <c r="BP1891" t="s">
        <v>6044</v>
      </c>
      <c r="BQ1891" s="12" t="s">
        <v>8751</v>
      </c>
      <c r="BR1891" s="12" t="s">
        <v>8752</v>
      </c>
      <c r="BS1891">
        <v>2</v>
      </c>
      <c r="BT1891">
        <v>0</v>
      </c>
      <c r="BU1891">
        <v>0</v>
      </c>
      <c r="BV1891">
        <v>0</v>
      </c>
      <c r="BW1891">
        <v>0</v>
      </c>
      <c r="BY1891">
        <v>0</v>
      </c>
      <c r="BZ1891">
        <v>10</v>
      </c>
      <c r="CS1891">
        <f t="shared" si="575"/>
        <v>1</v>
      </c>
      <c r="CT1891" s="5">
        <f t="shared" si="567"/>
        <v>1</v>
      </c>
      <c r="CU1891" t="str">
        <f t="shared" si="575"/>
        <v/>
      </c>
      <c r="CV1891">
        <f t="shared" si="575"/>
        <v>1</v>
      </c>
      <c r="CW1891">
        <f t="shared" si="575"/>
        <v>1</v>
      </c>
      <c r="CX1891" t="str">
        <f t="shared" si="575"/>
        <v/>
      </c>
      <c r="CY1891" t="str">
        <f t="shared" si="575"/>
        <v/>
      </c>
      <c r="CZ1891" t="str">
        <f t="shared" si="575"/>
        <v/>
      </c>
      <c r="DA1891">
        <f t="shared" si="575"/>
        <v>1</v>
      </c>
      <c r="DB1891" t="str">
        <f t="shared" si="575"/>
        <v/>
      </c>
      <c r="DC1891">
        <f t="shared" si="575"/>
        <v>1</v>
      </c>
      <c r="DD1891">
        <f t="shared" si="575"/>
        <v>1</v>
      </c>
      <c r="DE1891">
        <f t="shared" si="575"/>
        <v>1</v>
      </c>
      <c r="DF1891">
        <f t="shared" si="575"/>
        <v>1</v>
      </c>
      <c r="DG1891">
        <f t="shared" si="575"/>
        <v>1</v>
      </c>
      <c r="DH1891">
        <f t="shared" si="575"/>
        <v>1</v>
      </c>
      <c r="DI1891" t="str">
        <f t="shared" si="568"/>
        <v/>
      </c>
      <c r="DJ1891" t="str">
        <f t="shared" si="569"/>
        <v/>
      </c>
    </row>
    <row r="1892" spans="1:114" ht="18" customHeight="1" x14ac:dyDescent="0.3">
      <c r="A1892" s="9" t="s">
        <v>3889</v>
      </c>
      <c r="B1892" s="9" t="s">
        <v>3890</v>
      </c>
      <c r="C1892" s="9" t="s">
        <v>3905</v>
      </c>
      <c r="D1892" s="9" t="s">
        <v>3900</v>
      </c>
      <c r="F1892" s="4" t="s">
        <v>9146</v>
      </c>
      <c r="G1892" t="str">
        <f t="shared" si="561"/>
        <v>國英數A社</v>
      </c>
      <c r="H1892" s="9" t="str">
        <f t="shared" si="562"/>
        <v>國</v>
      </c>
      <c r="I1892" s="9" t="str">
        <f t="shared" si="563"/>
        <v>英</v>
      </c>
      <c r="J1892" t="str">
        <f t="shared" si="570"/>
        <v>數A</v>
      </c>
      <c r="K1892" t="str">
        <f t="shared" si="571"/>
        <v/>
      </c>
      <c r="L1892" s="9" t="str">
        <f t="shared" si="564"/>
        <v>社</v>
      </c>
      <c r="M1892" s="9" t="str">
        <f t="shared" si="565"/>
        <v/>
      </c>
      <c r="N1892" s="1" t="s">
        <v>87</v>
      </c>
      <c r="O1892" s="1" t="s">
        <v>87</v>
      </c>
      <c r="P1892" s="1" t="s">
        <v>87</v>
      </c>
      <c r="Q1892" s="1" t="s">
        <v>85</v>
      </c>
      <c r="R1892" s="1" t="s">
        <v>85</v>
      </c>
      <c r="S1892" s="1" t="s">
        <v>85</v>
      </c>
      <c r="T1892" s="1" t="s">
        <v>85</v>
      </c>
      <c r="U1892" s="2">
        <v>0</v>
      </c>
      <c r="V1892" s="2">
        <v>10</v>
      </c>
      <c r="W1892" s="2">
        <v>3</v>
      </c>
      <c r="X1892" s="2">
        <v>0</v>
      </c>
      <c r="Y1892" s="2">
        <v>0</v>
      </c>
      <c r="Z1892" s="2">
        <v>0</v>
      </c>
      <c r="AA1892" s="2" t="s">
        <v>85</v>
      </c>
      <c r="AB1892" s="13" t="str">
        <f t="shared" si="566"/>
        <v/>
      </c>
      <c r="AC1892" s="2">
        <v>0</v>
      </c>
      <c r="AD1892" s="3">
        <v>1</v>
      </c>
      <c r="AE1892" s="3">
        <v>2</v>
      </c>
      <c r="AF1892" s="3">
        <v>2</v>
      </c>
      <c r="AG1892" s="3">
        <v>0</v>
      </c>
      <c r="AH1892" s="3">
        <v>1</v>
      </c>
      <c r="AI1892" s="3">
        <v>0</v>
      </c>
      <c r="AJ1892" s="3">
        <v>50</v>
      </c>
      <c r="AK1892" t="s">
        <v>85</v>
      </c>
      <c r="AQ1892" s="10">
        <v>45077</v>
      </c>
      <c r="AR1892" t="s">
        <v>88</v>
      </c>
      <c r="AX1892">
        <v>0</v>
      </c>
      <c r="AY1892">
        <v>0</v>
      </c>
      <c r="AZ1892">
        <v>0</v>
      </c>
      <c r="BA1892">
        <v>0</v>
      </c>
      <c r="BB1892">
        <v>0</v>
      </c>
      <c r="BC1892">
        <v>0</v>
      </c>
      <c r="BD1892">
        <v>50</v>
      </c>
      <c r="BE1892">
        <v>0</v>
      </c>
      <c r="BF1892">
        <v>0</v>
      </c>
      <c r="BG1892">
        <v>0</v>
      </c>
      <c r="BH1892">
        <v>0</v>
      </c>
      <c r="BI1892">
        <v>0</v>
      </c>
      <c r="BJ1892" t="s">
        <v>91</v>
      </c>
      <c r="BK1892" t="s">
        <v>152</v>
      </c>
      <c r="BL1892" t="s">
        <v>329</v>
      </c>
      <c r="BM1892" t="s">
        <v>94</v>
      </c>
      <c r="BN1892" t="s">
        <v>3901</v>
      </c>
      <c r="BP1892" t="s">
        <v>6045</v>
      </c>
      <c r="BR1892" s="12" t="s">
        <v>8753</v>
      </c>
      <c r="BS1892">
        <v>28</v>
      </c>
      <c r="BT1892">
        <v>0</v>
      </c>
      <c r="BU1892">
        <v>0</v>
      </c>
      <c r="BV1892">
        <v>3</v>
      </c>
      <c r="BW1892">
        <v>0</v>
      </c>
      <c r="BY1892">
        <v>0</v>
      </c>
      <c r="BZ1892">
        <v>84</v>
      </c>
      <c r="CS1892">
        <f t="shared" si="575"/>
        <v>1</v>
      </c>
      <c r="CT1892" s="5">
        <f t="shared" si="567"/>
        <v>1</v>
      </c>
      <c r="CU1892">
        <f t="shared" si="575"/>
        <v>1</v>
      </c>
      <c r="CV1892">
        <f t="shared" si="575"/>
        <v>1</v>
      </c>
      <c r="CW1892">
        <f t="shared" si="575"/>
        <v>1</v>
      </c>
      <c r="CX1892">
        <f t="shared" si="575"/>
        <v>1</v>
      </c>
      <c r="CY1892" t="str">
        <f t="shared" si="575"/>
        <v/>
      </c>
      <c r="CZ1892">
        <f t="shared" si="575"/>
        <v>1</v>
      </c>
      <c r="DA1892" t="str">
        <f t="shared" si="575"/>
        <v/>
      </c>
      <c r="DB1892" t="str">
        <f t="shared" si="575"/>
        <v/>
      </c>
      <c r="DC1892" t="str">
        <f t="shared" si="575"/>
        <v/>
      </c>
      <c r="DD1892">
        <f t="shared" si="575"/>
        <v>1</v>
      </c>
      <c r="DE1892">
        <f t="shared" si="575"/>
        <v>1</v>
      </c>
      <c r="DF1892">
        <f t="shared" si="575"/>
        <v>1</v>
      </c>
      <c r="DG1892">
        <f t="shared" si="575"/>
        <v>1</v>
      </c>
      <c r="DH1892">
        <f t="shared" si="575"/>
        <v>1</v>
      </c>
      <c r="DI1892" t="str">
        <f t="shared" si="568"/>
        <v/>
      </c>
      <c r="DJ1892" t="str">
        <f t="shared" si="569"/>
        <v/>
      </c>
    </row>
    <row r="1893" spans="1:114" ht="18" customHeight="1" x14ac:dyDescent="0.3">
      <c r="A1893" s="9" t="s">
        <v>3889</v>
      </c>
      <c r="B1893" s="9" t="s">
        <v>3890</v>
      </c>
      <c r="C1893" s="9" t="s">
        <v>3906</v>
      </c>
      <c r="D1893" s="9" t="s">
        <v>3903</v>
      </c>
      <c r="F1893" s="4" t="s">
        <v>9146</v>
      </c>
      <c r="G1893" t="str">
        <f t="shared" si="561"/>
        <v>國英數A</v>
      </c>
      <c r="H1893" s="9" t="str">
        <f t="shared" si="562"/>
        <v>國</v>
      </c>
      <c r="I1893" s="9" t="str">
        <f t="shared" si="563"/>
        <v>英</v>
      </c>
      <c r="J1893" t="str">
        <f t="shared" si="570"/>
        <v>數A</v>
      </c>
      <c r="K1893" t="str">
        <f t="shared" si="571"/>
        <v/>
      </c>
      <c r="L1893" s="9" t="str">
        <f t="shared" si="564"/>
        <v/>
      </c>
      <c r="M1893" s="9" t="str">
        <f t="shared" si="565"/>
        <v/>
      </c>
      <c r="N1893" s="1" t="s">
        <v>87</v>
      </c>
      <c r="O1893" s="1" t="s">
        <v>87</v>
      </c>
      <c r="P1893" s="1" t="s">
        <v>87</v>
      </c>
      <c r="Q1893" s="1" t="s">
        <v>85</v>
      </c>
      <c r="R1893" s="1" t="s">
        <v>85</v>
      </c>
      <c r="S1893" s="1" t="s">
        <v>85</v>
      </c>
      <c r="T1893" s="1" t="s">
        <v>85</v>
      </c>
      <c r="U1893" s="2">
        <v>0</v>
      </c>
      <c r="V1893" s="2">
        <v>10</v>
      </c>
      <c r="W1893" s="2">
        <v>6</v>
      </c>
      <c r="X1893" s="2">
        <v>0</v>
      </c>
      <c r="Y1893" s="2">
        <v>0</v>
      </c>
      <c r="Z1893" s="2">
        <v>0</v>
      </c>
      <c r="AA1893" s="2" t="s">
        <v>85</v>
      </c>
      <c r="AB1893" s="13" t="str">
        <f t="shared" si="566"/>
        <v/>
      </c>
      <c r="AC1893" s="2">
        <v>0</v>
      </c>
      <c r="AD1893" s="3">
        <v>1</v>
      </c>
      <c r="AE1893" s="3">
        <v>1</v>
      </c>
      <c r="AF1893" s="3">
        <v>1</v>
      </c>
      <c r="AG1893" s="3">
        <v>0</v>
      </c>
      <c r="AH1893" s="3">
        <v>0</v>
      </c>
      <c r="AI1893" s="3">
        <v>0</v>
      </c>
      <c r="AJ1893" s="3">
        <v>50</v>
      </c>
      <c r="AK1893" t="s">
        <v>85</v>
      </c>
      <c r="AQ1893" s="10">
        <v>45077</v>
      </c>
      <c r="AR1893" t="s">
        <v>88</v>
      </c>
      <c r="AX1893">
        <v>0</v>
      </c>
      <c r="AY1893">
        <v>0</v>
      </c>
      <c r="AZ1893">
        <v>0</v>
      </c>
      <c r="BA1893">
        <v>0</v>
      </c>
      <c r="BB1893">
        <v>0</v>
      </c>
      <c r="BC1893">
        <v>0</v>
      </c>
      <c r="BD1893">
        <v>50</v>
      </c>
      <c r="BE1893">
        <v>0</v>
      </c>
      <c r="BF1893">
        <v>0</v>
      </c>
      <c r="BG1893">
        <v>0</v>
      </c>
      <c r="BH1893">
        <v>0</v>
      </c>
      <c r="BI1893">
        <v>0</v>
      </c>
      <c r="BJ1893" t="s">
        <v>91</v>
      </c>
      <c r="BK1893" t="s">
        <v>152</v>
      </c>
      <c r="BL1893" t="s">
        <v>329</v>
      </c>
      <c r="BM1893" t="s">
        <v>94</v>
      </c>
      <c r="BN1893" t="s">
        <v>3901</v>
      </c>
      <c r="BP1893" t="s">
        <v>6046</v>
      </c>
      <c r="BQ1893" s="12" t="s">
        <v>8754</v>
      </c>
      <c r="BR1893" s="12" t="s">
        <v>8753</v>
      </c>
      <c r="BS1893">
        <v>2</v>
      </c>
      <c r="BT1893">
        <v>0</v>
      </c>
      <c r="BU1893">
        <v>0</v>
      </c>
      <c r="BV1893">
        <v>0</v>
      </c>
      <c r="BW1893">
        <v>0</v>
      </c>
      <c r="BY1893">
        <v>0</v>
      </c>
      <c r="BZ1893">
        <v>12</v>
      </c>
      <c r="CS1893">
        <f t="shared" si="575"/>
        <v>1</v>
      </c>
      <c r="CT1893" s="5">
        <f t="shared" si="567"/>
        <v>1</v>
      </c>
      <c r="CU1893">
        <f t="shared" si="575"/>
        <v>1</v>
      </c>
      <c r="CV1893">
        <f t="shared" si="575"/>
        <v>1</v>
      </c>
      <c r="CW1893">
        <f t="shared" si="575"/>
        <v>1</v>
      </c>
      <c r="CX1893">
        <f t="shared" si="575"/>
        <v>1</v>
      </c>
      <c r="CY1893" t="str">
        <f t="shared" si="575"/>
        <v/>
      </c>
      <c r="CZ1893">
        <f t="shared" si="575"/>
        <v>1</v>
      </c>
      <c r="DA1893" t="str">
        <f t="shared" si="575"/>
        <v/>
      </c>
      <c r="DB1893" t="str">
        <f t="shared" si="575"/>
        <v/>
      </c>
      <c r="DC1893" t="str">
        <f t="shared" si="575"/>
        <v/>
      </c>
      <c r="DD1893">
        <f t="shared" si="575"/>
        <v>1</v>
      </c>
      <c r="DE1893">
        <f t="shared" si="575"/>
        <v>1</v>
      </c>
      <c r="DF1893">
        <f t="shared" si="575"/>
        <v>1</v>
      </c>
      <c r="DG1893">
        <f t="shared" si="575"/>
        <v>1</v>
      </c>
      <c r="DH1893">
        <f t="shared" si="575"/>
        <v>1</v>
      </c>
      <c r="DI1893" t="str">
        <f t="shared" si="568"/>
        <v/>
      </c>
      <c r="DJ1893" t="str">
        <f t="shared" si="569"/>
        <v/>
      </c>
    </row>
    <row r="1894" spans="1:114" ht="18" customHeight="1" x14ac:dyDescent="0.3">
      <c r="A1894" s="9" t="s">
        <v>3889</v>
      </c>
      <c r="B1894" s="9" t="s">
        <v>3890</v>
      </c>
      <c r="C1894" s="9" t="s">
        <v>3907</v>
      </c>
      <c r="D1894" s="9" t="s">
        <v>267</v>
      </c>
      <c r="F1894" s="4" t="s">
        <v>9146</v>
      </c>
      <c r="G1894" t="str">
        <f t="shared" si="561"/>
        <v>國英數A社</v>
      </c>
      <c r="H1894" s="9" t="str">
        <f t="shared" si="562"/>
        <v>國</v>
      </c>
      <c r="I1894" s="9" t="str">
        <f t="shared" si="563"/>
        <v>英</v>
      </c>
      <c r="J1894" t="str">
        <f t="shared" si="570"/>
        <v>數A</v>
      </c>
      <c r="K1894" t="str">
        <f t="shared" si="571"/>
        <v/>
      </c>
      <c r="L1894" s="9" t="str">
        <f t="shared" si="564"/>
        <v>社</v>
      </c>
      <c r="M1894" s="9" t="str">
        <f t="shared" si="565"/>
        <v/>
      </c>
      <c r="N1894" s="1" t="s">
        <v>87</v>
      </c>
      <c r="O1894" s="1" t="s">
        <v>87</v>
      </c>
      <c r="P1894" s="1" t="s">
        <v>87</v>
      </c>
      <c r="Q1894" s="1" t="s">
        <v>85</v>
      </c>
      <c r="R1894" s="1" t="s">
        <v>87</v>
      </c>
      <c r="S1894" s="1" t="s">
        <v>85</v>
      </c>
      <c r="T1894" s="1" t="s">
        <v>85</v>
      </c>
      <c r="U1894" s="2">
        <v>0</v>
      </c>
      <c r="V1894" s="2">
        <v>3</v>
      </c>
      <c r="W1894" s="2">
        <v>4</v>
      </c>
      <c r="X1894" s="2">
        <v>0</v>
      </c>
      <c r="Y1894" s="2">
        <v>0</v>
      </c>
      <c r="Z1894" s="2">
        <v>0</v>
      </c>
      <c r="AA1894" s="2" t="s">
        <v>263</v>
      </c>
      <c r="AB1894" s="13" t="str">
        <f t="shared" si="566"/>
        <v/>
      </c>
      <c r="AC1894" s="2">
        <v>6</v>
      </c>
      <c r="AD1894" s="3">
        <v>1</v>
      </c>
      <c r="AE1894" s="3">
        <v>2</v>
      </c>
      <c r="AF1894" s="3">
        <v>2</v>
      </c>
      <c r="AG1894" s="3">
        <v>0</v>
      </c>
      <c r="AH1894" s="3">
        <v>1</v>
      </c>
      <c r="AI1894" s="3">
        <v>0</v>
      </c>
      <c r="AJ1894" s="3">
        <v>45</v>
      </c>
      <c r="AK1894" t="s">
        <v>85</v>
      </c>
      <c r="AN1894" s="8">
        <v>45066</v>
      </c>
      <c r="AQ1894" s="10">
        <v>45077</v>
      </c>
      <c r="AR1894" t="s">
        <v>88</v>
      </c>
      <c r="AS1894" t="s">
        <v>6641</v>
      </c>
      <c r="AX1894">
        <v>0</v>
      </c>
      <c r="AY1894">
        <v>0</v>
      </c>
      <c r="AZ1894">
        <v>0</v>
      </c>
      <c r="BA1894">
        <v>0</v>
      </c>
      <c r="BB1894">
        <v>0</v>
      </c>
      <c r="BC1894">
        <v>0</v>
      </c>
      <c r="BD1894">
        <v>45</v>
      </c>
      <c r="BE1894">
        <v>10</v>
      </c>
      <c r="BF1894">
        <v>0</v>
      </c>
      <c r="BG1894">
        <v>0</v>
      </c>
      <c r="BH1894">
        <v>0</v>
      </c>
      <c r="BI1894">
        <v>0</v>
      </c>
      <c r="BJ1894" t="s">
        <v>91</v>
      </c>
      <c r="BK1894" t="s">
        <v>101</v>
      </c>
      <c r="BL1894" t="s">
        <v>329</v>
      </c>
      <c r="BM1894" t="s">
        <v>94</v>
      </c>
      <c r="BP1894" t="s">
        <v>6047</v>
      </c>
      <c r="BQ1894" s="11" t="s">
        <v>6048</v>
      </c>
      <c r="BR1894" s="12" t="s">
        <v>8755</v>
      </c>
      <c r="BS1894">
        <v>64</v>
      </c>
      <c r="BT1894">
        <v>0</v>
      </c>
      <c r="BU1894">
        <v>0</v>
      </c>
      <c r="BV1894">
        <v>7</v>
      </c>
      <c r="BW1894">
        <v>1</v>
      </c>
      <c r="BX1894" t="s">
        <v>9131</v>
      </c>
      <c r="BY1894">
        <v>0</v>
      </c>
      <c r="BZ1894">
        <v>192</v>
      </c>
      <c r="CS1894">
        <f t="shared" si="575"/>
        <v>1</v>
      </c>
      <c r="CT1894" s="5" t="str">
        <f t="shared" si="567"/>
        <v/>
      </c>
      <c r="CU1894" t="str">
        <f t="shared" si="575"/>
        <v/>
      </c>
      <c r="CV1894">
        <f t="shared" si="575"/>
        <v>1</v>
      </c>
      <c r="CW1894">
        <f t="shared" si="575"/>
        <v>1</v>
      </c>
      <c r="CX1894">
        <f t="shared" si="575"/>
        <v>1</v>
      </c>
      <c r="CY1894" t="str">
        <f t="shared" si="575"/>
        <v/>
      </c>
      <c r="CZ1894">
        <f t="shared" si="575"/>
        <v>1</v>
      </c>
      <c r="DA1894" t="str">
        <f t="shared" si="575"/>
        <v/>
      </c>
      <c r="DB1894" t="str">
        <f t="shared" si="575"/>
        <v/>
      </c>
      <c r="DC1894" t="str">
        <f t="shared" si="575"/>
        <v/>
      </c>
      <c r="DD1894">
        <f t="shared" si="575"/>
        <v>1</v>
      </c>
      <c r="DE1894">
        <f t="shared" si="575"/>
        <v>1</v>
      </c>
      <c r="DF1894">
        <f t="shared" si="575"/>
        <v>1</v>
      </c>
      <c r="DG1894">
        <f t="shared" si="575"/>
        <v>1</v>
      </c>
      <c r="DH1894">
        <f t="shared" si="575"/>
        <v>1</v>
      </c>
      <c r="DI1894" t="str">
        <f t="shared" si="568"/>
        <v/>
      </c>
      <c r="DJ1894" t="str">
        <f t="shared" si="569"/>
        <v/>
      </c>
    </row>
    <row r="1895" spans="1:114" ht="18" customHeight="1" x14ac:dyDescent="0.3">
      <c r="A1895" s="9" t="s">
        <v>3889</v>
      </c>
      <c r="B1895" s="9" t="s">
        <v>3890</v>
      </c>
      <c r="C1895" s="9" t="s">
        <v>3909</v>
      </c>
      <c r="D1895" s="9" t="s">
        <v>6581</v>
      </c>
      <c r="F1895" s="4" t="s">
        <v>9146</v>
      </c>
      <c r="G1895" t="str">
        <f t="shared" si="561"/>
        <v>國英數A社</v>
      </c>
      <c r="H1895" s="9" t="str">
        <f t="shared" si="562"/>
        <v>國</v>
      </c>
      <c r="I1895" s="9" t="str">
        <f t="shared" si="563"/>
        <v>英</v>
      </c>
      <c r="J1895" t="str">
        <f t="shared" si="570"/>
        <v>數A</v>
      </c>
      <c r="K1895" t="str">
        <f t="shared" si="571"/>
        <v/>
      </c>
      <c r="L1895" s="9" t="str">
        <f t="shared" si="564"/>
        <v>社</v>
      </c>
      <c r="M1895" s="9" t="str">
        <f t="shared" si="565"/>
        <v/>
      </c>
      <c r="N1895" s="1" t="s">
        <v>87</v>
      </c>
      <c r="O1895" s="1" t="s">
        <v>87</v>
      </c>
      <c r="P1895" s="1" t="s">
        <v>87</v>
      </c>
      <c r="Q1895" s="1" t="s">
        <v>85</v>
      </c>
      <c r="R1895" s="1" t="s">
        <v>87</v>
      </c>
      <c r="S1895" s="1" t="s">
        <v>85</v>
      </c>
      <c r="T1895" s="1" t="s">
        <v>85</v>
      </c>
      <c r="U1895" s="2">
        <v>0</v>
      </c>
      <c r="V1895" s="2">
        <v>5</v>
      </c>
      <c r="W1895" s="2">
        <v>6</v>
      </c>
      <c r="X1895" s="2">
        <v>0</v>
      </c>
      <c r="Y1895" s="2">
        <v>0</v>
      </c>
      <c r="Z1895" s="2">
        <v>0</v>
      </c>
      <c r="AA1895" s="2" t="s">
        <v>263</v>
      </c>
      <c r="AB1895" s="13" t="str">
        <f t="shared" si="566"/>
        <v/>
      </c>
      <c r="AC1895" s="2">
        <v>8</v>
      </c>
      <c r="AD1895" s="3">
        <v>1</v>
      </c>
      <c r="AE1895" s="3">
        <v>2</v>
      </c>
      <c r="AF1895" s="3">
        <v>2</v>
      </c>
      <c r="AG1895" s="3">
        <v>0</v>
      </c>
      <c r="AH1895" s="3">
        <v>1</v>
      </c>
      <c r="AI1895" s="3">
        <v>0</v>
      </c>
      <c r="AJ1895" s="3">
        <v>50</v>
      </c>
      <c r="AK1895" t="s">
        <v>85</v>
      </c>
      <c r="AL1895" s="10"/>
      <c r="AM1895" s="10"/>
      <c r="AQ1895" s="10">
        <v>45077</v>
      </c>
      <c r="AR1895" t="s">
        <v>88</v>
      </c>
      <c r="AX1895">
        <v>0</v>
      </c>
      <c r="AY1895">
        <v>0</v>
      </c>
      <c r="AZ1895">
        <v>0</v>
      </c>
      <c r="BA1895">
        <v>0</v>
      </c>
      <c r="BB1895">
        <v>0</v>
      </c>
      <c r="BC1895">
        <v>0</v>
      </c>
      <c r="BD1895">
        <v>50</v>
      </c>
      <c r="BE1895">
        <v>0</v>
      </c>
      <c r="BF1895">
        <v>0</v>
      </c>
      <c r="BG1895">
        <v>0</v>
      </c>
      <c r="BH1895">
        <v>0</v>
      </c>
      <c r="BI1895">
        <v>0</v>
      </c>
      <c r="BJ1895" t="s">
        <v>91</v>
      </c>
      <c r="BK1895" t="s">
        <v>101</v>
      </c>
      <c r="BL1895" t="s">
        <v>329</v>
      </c>
      <c r="BM1895" t="s">
        <v>94</v>
      </c>
      <c r="BN1895" t="s">
        <v>7518</v>
      </c>
      <c r="BP1895" t="s">
        <v>6049</v>
      </c>
      <c r="BQ1895" s="12" t="s">
        <v>8756</v>
      </c>
      <c r="BR1895" s="12" t="s">
        <v>8757</v>
      </c>
      <c r="BS1895">
        <v>1</v>
      </c>
      <c r="BT1895">
        <v>0</v>
      </c>
      <c r="BU1895">
        <v>0</v>
      </c>
      <c r="BV1895">
        <v>0</v>
      </c>
      <c r="BW1895">
        <v>0</v>
      </c>
      <c r="BY1895">
        <v>0</v>
      </c>
      <c r="BZ1895">
        <v>5</v>
      </c>
      <c r="CS1895">
        <f t="shared" si="575"/>
        <v>1</v>
      </c>
      <c r="CT1895" s="5" t="str">
        <f t="shared" si="567"/>
        <v/>
      </c>
      <c r="CU1895" t="str">
        <f t="shared" si="575"/>
        <v/>
      </c>
      <c r="CV1895">
        <f t="shared" si="575"/>
        <v>1</v>
      </c>
      <c r="CW1895">
        <f t="shared" si="575"/>
        <v>1</v>
      </c>
      <c r="CX1895">
        <f t="shared" si="575"/>
        <v>1</v>
      </c>
      <c r="CY1895" t="str">
        <f t="shared" si="575"/>
        <v/>
      </c>
      <c r="CZ1895">
        <f t="shared" si="575"/>
        <v>1</v>
      </c>
      <c r="DA1895" t="str">
        <f t="shared" si="575"/>
        <v/>
      </c>
      <c r="DB1895" t="str">
        <f t="shared" si="575"/>
        <v/>
      </c>
      <c r="DC1895" t="str">
        <f t="shared" si="575"/>
        <v/>
      </c>
      <c r="DD1895">
        <f t="shared" si="575"/>
        <v>1</v>
      </c>
      <c r="DE1895">
        <f t="shared" si="575"/>
        <v>1</v>
      </c>
      <c r="DF1895">
        <f t="shared" si="575"/>
        <v>1</v>
      </c>
      <c r="DG1895">
        <f t="shared" si="575"/>
        <v>1</v>
      </c>
      <c r="DH1895">
        <f t="shared" si="575"/>
        <v>1</v>
      </c>
      <c r="DI1895" t="str">
        <f t="shared" si="568"/>
        <v/>
      </c>
      <c r="DJ1895" t="str">
        <f t="shared" si="569"/>
        <v/>
      </c>
    </row>
    <row r="1896" spans="1:114" ht="18" customHeight="1" x14ac:dyDescent="0.3">
      <c r="A1896" s="9" t="s">
        <v>3889</v>
      </c>
      <c r="B1896" s="9" t="s">
        <v>3890</v>
      </c>
      <c r="C1896" s="9" t="s">
        <v>3911</v>
      </c>
      <c r="D1896" s="9" t="s">
        <v>601</v>
      </c>
      <c r="F1896" s="4" t="s">
        <v>9146</v>
      </c>
      <c r="G1896" t="str">
        <f t="shared" si="561"/>
        <v>國英數A</v>
      </c>
      <c r="H1896" s="9" t="str">
        <f t="shared" si="562"/>
        <v>國</v>
      </c>
      <c r="I1896" s="9" t="str">
        <f t="shared" si="563"/>
        <v>英</v>
      </c>
      <c r="J1896" t="str">
        <f t="shared" si="570"/>
        <v>數A</v>
      </c>
      <c r="K1896" t="str">
        <f t="shared" si="571"/>
        <v/>
      </c>
      <c r="L1896" s="9" t="str">
        <f t="shared" si="564"/>
        <v/>
      </c>
      <c r="M1896" s="9" t="str">
        <f t="shared" si="565"/>
        <v/>
      </c>
      <c r="N1896" s="1" t="s">
        <v>86</v>
      </c>
      <c r="O1896" s="1" t="s">
        <v>86</v>
      </c>
      <c r="P1896" s="1" t="s">
        <v>86</v>
      </c>
      <c r="Q1896" s="1" t="s">
        <v>85</v>
      </c>
      <c r="R1896" s="1" t="s">
        <v>85</v>
      </c>
      <c r="S1896" s="1" t="s">
        <v>85</v>
      </c>
      <c r="T1896" s="1" t="s">
        <v>85</v>
      </c>
      <c r="U1896" s="2">
        <v>0</v>
      </c>
      <c r="V1896" s="2">
        <v>0</v>
      </c>
      <c r="W1896" s="2">
        <v>3</v>
      </c>
      <c r="X1896" s="2">
        <v>0</v>
      </c>
      <c r="Y1896" s="2">
        <v>0</v>
      </c>
      <c r="Z1896" s="2">
        <v>0</v>
      </c>
      <c r="AA1896" s="2" t="s">
        <v>85</v>
      </c>
      <c r="AB1896" s="13" t="str">
        <f t="shared" si="566"/>
        <v/>
      </c>
      <c r="AC1896" s="2">
        <v>0</v>
      </c>
      <c r="AD1896" s="3">
        <v>1</v>
      </c>
      <c r="AE1896" s="3">
        <v>1.25</v>
      </c>
      <c r="AF1896" s="3">
        <v>1.5</v>
      </c>
      <c r="AG1896" s="3">
        <v>0</v>
      </c>
      <c r="AH1896" s="3">
        <v>0</v>
      </c>
      <c r="AI1896" s="3">
        <v>0</v>
      </c>
      <c r="AJ1896" s="3">
        <v>50</v>
      </c>
      <c r="AK1896" t="s">
        <v>85</v>
      </c>
      <c r="AL1896" s="10"/>
      <c r="AM1896" s="10"/>
      <c r="AQ1896" s="10">
        <v>45077</v>
      </c>
      <c r="AR1896" t="s">
        <v>88</v>
      </c>
      <c r="AX1896">
        <v>0</v>
      </c>
      <c r="AY1896">
        <v>0</v>
      </c>
      <c r="AZ1896">
        <v>0</v>
      </c>
      <c r="BA1896">
        <v>0</v>
      </c>
      <c r="BB1896">
        <v>0</v>
      </c>
      <c r="BC1896">
        <v>0</v>
      </c>
      <c r="BD1896">
        <v>50</v>
      </c>
      <c r="BE1896">
        <v>0</v>
      </c>
      <c r="BF1896">
        <v>0</v>
      </c>
      <c r="BG1896">
        <v>0</v>
      </c>
      <c r="BH1896">
        <v>0</v>
      </c>
      <c r="BI1896">
        <v>0</v>
      </c>
      <c r="BJ1896" t="s">
        <v>91</v>
      </c>
      <c r="BK1896" t="s">
        <v>92</v>
      </c>
      <c r="BL1896" t="s">
        <v>507</v>
      </c>
      <c r="BM1896" t="s">
        <v>94</v>
      </c>
      <c r="BP1896" t="s">
        <v>6045</v>
      </c>
      <c r="BR1896" s="12" t="s">
        <v>8758</v>
      </c>
      <c r="BS1896">
        <v>17</v>
      </c>
      <c r="BT1896">
        <v>0</v>
      </c>
      <c r="BU1896">
        <v>0</v>
      </c>
      <c r="BV1896">
        <v>2</v>
      </c>
      <c r="BW1896">
        <v>0</v>
      </c>
      <c r="BY1896">
        <v>0</v>
      </c>
      <c r="BZ1896">
        <v>51</v>
      </c>
      <c r="CS1896">
        <f t="shared" si="575"/>
        <v>1</v>
      </c>
      <c r="CT1896" s="5">
        <f t="shared" si="567"/>
        <v>1</v>
      </c>
      <c r="CU1896" t="str">
        <f t="shared" si="575"/>
        <v/>
      </c>
      <c r="CV1896" t="str">
        <f t="shared" si="575"/>
        <v/>
      </c>
      <c r="CW1896">
        <f t="shared" si="575"/>
        <v>1</v>
      </c>
      <c r="CX1896">
        <f t="shared" si="575"/>
        <v>1</v>
      </c>
      <c r="CY1896">
        <f t="shared" si="575"/>
        <v>1</v>
      </c>
      <c r="CZ1896" t="str">
        <f t="shared" si="575"/>
        <v/>
      </c>
      <c r="DA1896">
        <f t="shared" si="575"/>
        <v>1</v>
      </c>
      <c r="DB1896" t="str">
        <f t="shared" si="575"/>
        <v/>
      </c>
      <c r="DC1896" t="str">
        <f t="shared" si="575"/>
        <v/>
      </c>
      <c r="DD1896" t="str">
        <f t="shared" si="575"/>
        <v/>
      </c>
      <c r="DE1896">
        <f t="shared" si="575"/>
        <v>1</v>
      </c>
      <c r="DF1896">
        <f t="shared" si="575"/>
        <v>1</v>
      </c>
      <c r="DG1896">
        <f t="shared" si="575"/>
        <v>1</v>
      </c>
      <c r="DH1896">
        <f t="shared" si="575"/>
        <v>1</v>
      </c>
      <c r="DI1896" t="str">
        <f t="shared" si="568"/>
        <v/>
      </c>
      <c r="DJ1896" t="str">
        <f t="shared" si="569"/>
        <v/>
      </c>
    </row>
    <row r="1897" spans="1:114" ht="18" customHeight="1" x14ac:dyDescent="0.3">
      <c r="A1897" s="9" t="s">
        <v>3889</v>
      </c>
      <c r="B1897" s="9" t="s">
        <v>3890</v>
      </c>
      <c r="C1897" s="9" t="s">
        <v>3913</v>
      </c>
      <c r="D1897" s="9" t="s">
        <v>6582</v>
      </c>
      <c r="F1897" s="4" t="s">
        <v>9146</v>
      </c>
      <c r="G1897" t="str">
        <f t="shared" si="561"/>
        <v>國英數A</v>
      </c>
      <c r="H1897" s="9" t="str">
        <f t="shared" si="562"/>
        <v>國</v>
      </c>
      <c r="I1897" s="9" t="str">
        <f t="shared" si="563"/>
        <v>英</v>
      </c>
      <c r="J1897" t="str">
        <f t="shared" si="570"/>
        <v>數A</v>
      </c>
      <c r="K1897" t="str">
        <f t="shared" si="571"/>
        <v/>
      </c>
      <c r="L1897" s="9" t="str">
        <f t="shared" si="564"/>
        <v/>
      </c>
      <c r="M1897" s="9" t="str">
        <f t="shared" si="565"/>
        <v/>
      </c>
      <c r="N1897" s="1" t="s">
        <v>86</v>
      </c>
      <c r="O1897" s="1" t="s">
        <v>86</v>
      </c>
      <c r="P1897" s="1" t="s">
        <v>86</v>
      </c>
      <c r="Q1897" s="1" t="s">
        <v>85</v>
      </c>
      <c r="R1897" s="1" t="s">
        <v>85</v>
      </c>
      <c r="S1897" s="1" t="s">
        <v>85</v>
      </c>
      <c r="T1897" s="1" t="s">
        <v>85</v>
      </c>
      <c r="U1897" s="2">
        <v>0</v>
      </c>
      <c r="V1897" s="2">
        <v>0</v>
      </c>
      <c r="W1897" s="2">
        <v>3</v>
      </c>
      <c r="X1897" s="2">
        <v>0</v>
      </c>
      <c r="Y1897" s="2">
        <v>0</v>
      </c>
      <c r="Z1897" s="2">
        <v>0</v>
      </c>
      <c r="AA1897" s="2" t="s">
        <v>85</v>
      </c>
      <c r="AB1897" s="13" t="str">
        <f t="shared" si="566"/>
        <v/>
      </c>
      <c r="AC1897" s="2">
        <v>0</v>
      </c>
      <c r="AD1897" s="3">
        <v>1</v>
      </c>
      <c r="AE1897" s="3">
        <v>1.25</v>
      </c>
      <c r="AF1897" s="3">
        <v>1.5</v>
      </c>
      <c r="AG1897" s="3">
        <v>0</v>
      </c>
      <c r="AH1897" s="3">
        <v>0</v>
      </c>
      <c r="AI1897" s="3">
        <v>0</v>
      </c>
      <c r="AJ1897" s="3">
        <v>50</v>
      </c>
      <c r="AK1897" t="s">
        <v>85</v>
      </c>
      <c r="AQ1897" s="10">
        <v>45077</v>
      </c>
      <c r="AR1897" t="s">
        <v>88</v>
      </c>
      <c r="AX1897">
        <v>0</v>
      </c>
      <c r="AY1897">
        <v>0</v>
      </c>
      <c r="AZ1897">
        <v>0</v>
      </c>
      <c r="BA1897">
        <v>0</v>
      </c>
      <c r="BB1897">
        <v>0</v>
      </c>
      <c r="BC1897">
        <v>0</v>
      </c>
      <c r="BD1897">
        <v>50</v>
      </c>
      <c r="BE1897">
        <v>0</v>
      </c>
      <c r="BF1897">
        <v>0</v>
      </c>
      <c r="BG1897">
        <v>0</v>
      </c>
      <c r="BH1897">
        <v>0</v>
      </c>
      <c r="BI1897">
        <v>0</v>
      </c>
      <c r="BJ1897" t="s">
        <v>91</v>
      </c>
      <c r="BK1897" t="s">
        <v>92</v>
      </c>
      <c r="BL1897" t="s">
        <v>507</v>
      </c>
      <c r="BM1897" t="s">
        <v>94</v>
      </c>
      <c r="BN1897" t="s">
        <v>7518</v>
      </c>
      <c r="BP1897" t="s">
        <v>6050</v>
      </c>
      <c r="BQ1897" s="12" t="s">
        <v>8759</v>
      </c>
      <c r="BR1897" s="12" t="s">
        <v>8760</v>
      </c>
      <c r="BS1897">
        <v>1</v>
      </c>
      <c r="BT1897">
        <v>0</v>
      </c>
      <c r="BU1897">
        <v>0</v>
      </c>
      <c r="BV1897">
        <v>0</v>
      </c>
      <c r="BW1897">
        <v>0</v>
      </c>
      <c r="BY1897">
        <v>0</v>
      </c>
      <c r="BZ1897">
        <v>3</v>
      </c>
      <c r="CS1897">
        <f t="shared" si="575"/>
        <v>1</v>
      </c>
      <c r="CT1897" s="5">
        <f t="shared" si="567"/>
        <v>1</v>
      </c>
      <c r="CU1897" t="str">
        <f t="shared" si="575"/>
        <v/>
      </c>
      <c r="CV1897" t="str">
        <f t="shared" si="575"/>
        <v/>
      </c>
      <c r="CW1897">
        <f t="shared" si="575"/>
        <v>1</v>
      </c>
      <c r="CX1897">
        <f t="shared" si="575"/>
        <v>1</v>
      </c>
      <c r="CY1897">
        <f t="shared" si="575"/>
        <v>1</v>
      </c>
      <c r="CZ1897" t="str">
        <f t="shared" si="575"/>
        <v/>
      </c>
      <c r="DA1897">
        <f t="shared" si="575"/>
        <v>1</v>
      </c>
      <c r="DB1897" t="str">
        <f t="shared" si="575"/>
        <v/>
      </c>
      <c r="DC1897" t="str">
        <f t="shared" si="575"/>
        <v/>
      </c>
      <c r="DD1897" t="str">
        <f t="shared" si="575"/>
        <v/>
      </c>
      <c r="DE1897">
        <f t="shared" si="575"/>
        <v>1</v>
      </c>
      <c r="DF1897">
        <f t="shared" si="575"/>
        <v>1</v>
      </c>
      <c r="DG1897">
        <f t="shared" si="575"/>
        <v>1</v>
      </c>
      <c r="DH1897">
        <f t="shared" si="575"/>
        <v>1</v>
      </c>
      <c r="DI1897" t="str">
        <f t="shared" si="568"/>
        <v/>
      </c>
      <c r="DJ1897" t="str">
        <f t="shared" si="569"/>
        <v/>
      </c>
    </row>
    <row r="1898" spans="1:114" ht="18" customHeight="1" x14ac:dyDescent="0.3">
      <c r="A1898" s="9" t="s">
        <v>3889</v>
      </c>
      <c r="B1898" s="9" t="s">
        <v>3890</v>
      </c>
      <c r="C1898" s="9" t="s">
        <v>3914</v>
      </c>
      <c r="D1898" s="9" t="s">
        <v>2549</v>
      </c>
      <c r="G1898" t="str">
        <f t="shared" si="561"/>
        <v>國英數B社</v>
      </c>
      <c r="H1898" s="9" t="str">
        <f t="shared" si="562"/>
        <v>國</v>
      </c>
      <c r="I1898" s="9" t="str">
        <f t="shared" si="563"/>
        <v>英</v>
      </c>
      <c r="J1898" t="str">
        <f t="shared" si="570"/>
        <v/>
      </c>
      <c r="K1898" t="str">
        <f t="shared" si="571"/>
        <v>數B</v>
      </c>
      <c r="L1898" s="9" t="str">
        <f t="shared" si="564"/>
        <v>社</v>
      </c>
      <c r="M1898" s="9" t="str">
        <f t="shared" si="565"/>
        <v/>
      </c>
      <c r="N1898" s="1" t="s">
        <v>87</v>
      </c>
      <c r="O1898" s="1" t="s">
        <v>87</v>
      </c>
      <c r="P1898" s="1" t="s">
        <v>85</v>
      </c>
      <c r="Q1898" s="1" t="s">
        <v>87</v>
      </c>
      <c r="R1898" s="1" t="s">
        <v>85</v>
      </c>
      <c r="S1898" s="1" t="s">
        <v>85</v>
      </c>
      <c r="T1898" s="1" t="s">
        <v>85</v>
      </c>
      <c r="U1898" s="2">
        <v>0</v>
      </c>
      <c r="V1898" s="2">
        <v>3</v>
      </c>
      <c r="W1898" s="2">
        <v>0</v>
      </c>
      <c r="X1898" s="2">
        <v>5</v>
      </c>
      <c r="Y1898" s="2">
        <v>0</v>
      </c>
      <c r="Z1898" s="2">
        <v>0</v>
      </c>
      <c r="AA1898" s="2" t="s">
        <v>85</v>
      </c>
      <c r="AB1898" s="13" t="str">
        <f t="shared" si="566"/>
        <v/>
      </c>
      <c r="AC1898" s="2">
        <v>0</v>
      </c>
      <c r="AD1898" s="3">
        <v>1</v>
      </c>
      <c r="AE1898" s="3">
        <v>2</v>
      </c>
      <c r="AF1898" s="3">
        <v>0</v>
      </c>
      <c r="AG1898" s="3">
        <v>2</v>
      </c>
      <c r="AH1898" s="3">
        <v>1</v>
      </c>
      <c r="AI1898" s="3">
        <v>0</v>
      </c>
      <c r="AJ1898" s="3">
        <v>40</v>
      </c>
      <c r="AK1898" t="s">
        <v>85</v>
      </c>
      <c r="AN1898" s="8">
        <v>45069</v>
      </c>
      <c r="AQ1898" s="10">
        <v>45077</v>
      </c>
      <c r="AR1898" t="s">
        <v>88</v>
      </c>
      <c r="AS1898" t="s">
        <v>203</v>
      </c>
      <c r="AX1898">
        <v>0</v>
      </c>
      <c r="AY1898">
        <v>0</v>
      </c>
      <c r="AZ1898">
        <v>0</v>
      </c>
      <c r="BA1898">
        <v>0</v>
      </c>
      <c r="BB1898">
        <v>0</v>
      </c>
      <c r="BC1898">
        <v>0</v>
      </c>
      <c r="BD1898">
        <v>30</v>
      </c>
      <c r="BE1898">
        <v>30</v>
      </c>
      <c r="BF1898">
        <v>0</v>
      </c>
      <c r="BG1898">
        <v>0</v>
      </c>
      <c r="BH1898">
        <v>0</v>
      </c>
      <c r="BI1898">
        <v>0</v>
      </c>
      <c r="BJ1898" t="s">
        <v>91</v>
      </c>
      <c r="BK1898" t="s">
        <v>101</v>
      </c>
      <c r="BL1898" t="s">
        <v>146</v>
      </c>
      <c r="BM1898" t="s">
        <v>94</v>
      </c>
      <c r="BN1898" t="s">
        <v>1281</v>
      </c>
      <c r="BP1898" t="s">
        <v>6045</v>
      </c>
      <c r="BQ1898" s="12" t="s">
        <v>8761</v>
      </c>
      <c r="BR1898" s="12" t="s">
        <v>8762</v>
      </c>
      <c r="BS1898">
        <v>25</v>
      </c>
      <c r="BT1898">
        <v>0</v>
      </c>
      <c r="BU1898">
        <v>0</v>
      </c>
      <c r="BV1898">
        <v>3</v>
      </c>
      <c r="BW1898">
        <v>0</v>
      </c>
      <c r="BY1898">
        <v>0</v>
      </c>
      <c r="BZ1898">
        <v>75</v>
      </c>
      <c r="CS1898">
        <f t="shared" si="575"/>
        <v>1</v>
      </c>
      <c r="CT1898" s="5" t="str">
        <f t="shared" si="567"/>
        <v/>
      </c>
      <c r="CU1898" t="str">
        <f t="shared" si="575"/>
        <v/>
      </c>
      <c r="CV1898">
        <f t="shared" si="575"/>
        <v>1</v>
      </c>
      <c r="CW1898">
        <f t="shared" si="575"/>
        <v>1</v>
      </c>
      <c r="CX1898">
        <f t="shared" si="575"/>
        <v>1</v>
      </c>
      <c r="CY1898" t="str">
        <f t="shared" si="575"/>
        <v/>
      </c>
      <c r="CZ1898" t="str">
        <f t="shared" si="575"/>
        <v/>
      </c>
      <c r="DA1898">
        <f t="shared" si="575"/>
        <v>1</v>
      </c>
      <c r="DB1898" t="str">
        <f t="shared" si="575"/>
        <v/>
      </c>
      <c r="DC1898" t="str">
        <f t="shared" si="575"/>
        <v/>
      </c>
      <c r="DD1898">
        <f t="shared" si="575"/>
        <v>1</v>
      </c>
      <c r="DE1898">
        <f t="shared" si="575"/>
        <v>1</v>
      </c>
      <c r="DF1898">
        <f t="shared" si="575"/>
        <v>1</v>
      </c>
      <c r="DG1898">
        <f t="shared" si="575"/>
        <v>1</v>
      </c>
      <c r="DH1898">
        <f t="shared" si="575"/>
        <v>1</v>
      </c>
      <c r="DI1898" t="str">
        <f t="shared" si="568"/>
        <v/>
      </c>
      <c r="DJ1898" t="str">
        <f t="shared" si="569"/>
        <v/>
      </c>
    </row>
    <row r="1899" spans="1:114" ht="18" customHeight="1" x14ac:dyDescent="0.3">
      <c r="A1899" s="9" t="s">
        <v>3889</v>
      </c>
      <c r="B1899" s="9" t="s">
        <v>3890</v>
      </c>
      <c r="C1899" s="9" t="s">
        <v>3916</v>
      </c>
      <c r="D1899" s="9" t="s">
        <v>3908</v>
      </c>
      <c r="G1899" t="str">
        <f t="shared" si="561"/>
        <v>國英數B社</v>
      </c>
      <c r="H1899" s="9" t="str">
        <f t="shared" si="562"/>
        <v>國</v>
      </c>
      <c r="I1899" s="9" t="str">
        <f t="shared" si="563"/>
        <v>英</v>
      </c>
      <c r="J1899" t="str">
        <f t="shared" si="570"/>
        <v/>
      </c>
      <c r="K1899" t="str">
        <f t="shared" si="571"/>
        <v>數B</v>
      </c>
      <c r="L1899" s="9" t="str">
        <f t="shared" si="564"/>
        <v>社</v>
      </c>
      <c r="M1899" s="9" t="str">
        <f t="shared" si="565"/>
        <v/>
      </c>
      <c r="N1899" s="1" t="s">
        <v>87</v>
      </c>
      <c r="O1899" s="1" t="s">
        <v>87</v>
      </c>
      <c r="P1899" s="1" t="s">
        <v>85</v>
      </c>
      <c r="Q1899" s="1" t="s">
        <v>87</v>
      </c>
      <c r="R1899" s="1" t="s">
        <v>85</v>
      </c>
      <c r="S1899" s="1" t="s">
        <v>85</v>
      </c>
      <c r="T1899" s="1" t="s">
        <v>85</v>
      </c>
      <c r="U1899" s="2">
        <v>0</v>
      </c>
      <c r="V1899" s="2">
        <v>5</v>
      </c>
      <c r="W1899" s="2">
        <v>0</v>
      </c>
      <c r="X1899" s="2">
        <v>7</v>
      </c>
      <c r="Y1899" s="2">
        <v>0</v>
      </c>
      <c r="Z1899" s="2">
        <v>0</v>
      </c>
      <c r="AA1899" s="2" t="s">
        <v>85</v>
      </c>
      <c r="AB1899" s="13" t="str">
        <f t="shared" si="566"/>
        <v/>
      </c>
      <c r="AC1899" s="2">
        <v>0</v>
      </c>
      <c r="AD1899" s="3">
        <v>1</v>
      </c>
      <c r="AE1899" s="3">
        <v>2</v>
      </c>
      <c r="AF1899" s="3">
        <v>0</v>
      </c>
      <c r="AG1899" s="3">
        <v>2</v>
      </c>
      <c r="AH1899" s="3">
        <v>1</v>
      </c>
      <c r="AI1899" s="3">
        <v>0</v>
      </c>
      <c r="AJ1899" s="3">
        <v>40</v>
      </c>
      <c r="AK1899" t="s">
        <v>85</v>
      </c>
      <c r="AL1899" s="10"/>
      <c r="AM1899" s="10"/>
      <c r="AQ1899" s="10">
        <v>45077</v>
      </c>
      <c r="AR1899" t="s">
        <v>88</v>
      </c>
      <c r="AX1899">
        <v>0</v>
      </c>
      <c r="AY1899">
        <v>0</v>
      </c>
      <c r="AZ1899">
        <v>0</v>
      </c>
      <c r="BA1899">
        <v>0</v>
      </c>
      <c r="BB1899">
        <v>0</v>
      </c>
      <c r="BC1899">
        <v>0</v>
      </c>
      <c r="BD1899">
        <v>60</v>
      </c>
      <c r="BE1899">
        <v>0</v>
      </c>
      <c r="BF1899">
        <v>0</v>
      </c>
      <c r="BG1899">
        <v>0</v>
      </c>
      <c r="BH1899">
        <v>0</v>
      </c>
      <c r="BI1899">
        <v>0</v>
      </c>
      <c r="BJ1899" t="s">
        <v>91</v>
      </c>
      <c r="BK1899" t="s">
        <v>101</v>
      </c>
      <c r="BL1899" t="s">
        <v>146</v>
      </c>
      <c r="BM1899" t="s">
        <v>94</v>
      </c>
      <c r="BN1899" t="s">
        <v>8763</v>
      </c>
      <c r="BP1899" t="s">
        <v>6051</v>
      </c>
      <c r="BQ1899" s="12" t="s">
        <v>8764</v>
      </c>
      <c r="BR1899" s="12" t="s">
        <v>8762</v>
      </c>
      <c r="BS1899">
        <v>1</v>
      </c>
      <c r="BT1899">
        <v>0</v>
      </c>
      <c r="BU1899">
        <v>0</v>
      </c>
      <c r="BV1899">
        <v>0</v>
      </c>
      <c r="BW1899">
        <v>0</v>
      </c>
      <c r="BY1899">
        <v>0</v>
      </c>
      <c r="BZ1899">
        <v>5</v>
      </c>
      <c r="CS1899">
        <f t="shared" si="575"/>
        <v>1</v>
      </c>
      <c r="CT1899" s="5" t="str">
        <f t="shared" si="567"/>
        <v/>
      </c>
      <c r="CU1899" t="str">
        <f t="shared" si="575"/>
        <v/>
      </c>
      <c r="CV1899">
        <f t="shared" si="575"/>
        <v>1</v>
      </c>
      <c r="CW1899">
        <f t="shared" si="575"/>
        <v>1</v>
      </c>
      <c r="CX1899">
        <f t="shared" si="575"/>
        <v>1</v>
      </c>
      <c r="CY1899" t="str">
        <f t="shared" si="575"/>
        <v/>
      </c>
      <c r="CZ1899" t="str">
        <f t="shared" si="575"/>
        <v/>
      </c>
      <c r="DA1899">
        <f t="shared" si="575"/>
        <v>1</v>
      </c>
      <c r="DB1899" t="str">
        <f t="shared" si="575"/>
        <v/>
      </c>
      <c r="DC1899" t="str">
        <f t="shared" si="575"/>
        <v/>
      </c>
      <c r="DD1899">
        <f t="shared" si="575"/>
        <v>1</v>
      </c>
      <c r="DE1899">
        <f t="shared" si="575"/>
        <v>1</v>
      </c>
      <c r="DF1899">
        <f t="shared" si="575"/>
        <v>1</v>
      </c>
      <c r="DG1899">
        <f t="shared" si="575"/>
        <v>1</v>
      </c>
      <c r="DH1899">
        <f t="shared" si="575"/>
        <v>1</v>
      </c>
      <c r="DI1899" t="str">
        <f t="shared" si="568"/>
        <v/>
      </c>
      <c r="DJ1899" t="str">
        <f t="shared" si="569"/>
        <v/>
      </c>
    </row>
    <row r="1900" spans="1:114" ht="18" customHeight="1" x14ac:dyDescent="0.3">
      <c r="A1900" s="9" t="s">
        <v>3889</v>
      </c>
      <c r="B1900" s="9" t="s">
        <v>3890</v>
      </c>
      <c r="C1900" s="9" t="s">
        <v>3918</v>
      </c>
      <c r="D1900" s="9" t="s">
        <v>3910</v>
      </c>
      <c r="G1900" t="str">
        <f t="shared" si="561"/>
        <v>國英數B社</v>
      </c>
      <c r="H1900" s="9" t="str">
        <f t="shared" si="562"/>
        <v>國</v>
      </c>
      <c r="I1900" s="9" t="str">
        <f t="shared" si="563"/>
        <v>英</v>
      </c>
      <c r="J1900" t="str">
        <f t="shared" si="570"/>
        <v/>
      </c>
      <c r="K1900" t="str">
        <f t="shared" si="571"/>
        <v>數B</v>
      </c>
      <c r="L1900" s="9" t="str">
        <f t="shared" si="564"/>
        <v>社</v>
      </c>
      <c r="M1900" s="9" t="str">
        <f t="shared" si="565"/>
        <v/>
      </c>
      <c r="N1900" s="1" t="s">
        <v>87</v>
      </c>
      <c r="O1900" s="1" t="s">
        <v>87</v>
      </c>
      <c r="P1900" s="1" t="s">
        <v>85</v>
      </c>
      <c r="Q1900" s="1" t="s">
        <v>85</v>
      </c>
      <c r="R1900" s="1" t="s">
        <v>87</v>
      </c>
      <c r="S1900" s="1" t="s">
        <v>85</v>
      </c>
      <c r="T1900" s="1" t="s">
        <v>85</v>
      </c>
      <c r="U1900" s="2">
        <v>4</v>
      </c>
      <c r="V1900" s="2">
        <v>5</v>
      </c>
      <c r="W1900" s="2">
        <v>0</v>
      </c>
      <c r="X1900" s="2">
        <v>0</v>
      </c>
      <c r="Y1900" s="2">
        <v>3</v>
      </c>
      <c r="Z1900" s="2">
        <v>0</v>
      </c>
      <c r="AA1900" s="2" t="s">
        <v>85</v>
      </c>
      <c r="AB1900" s="13" t="str">
        <f t="shared" si="566"/>
        <v/>
      </c>
      <c r="AC1900" s="2">
        <v>0</v>
      </c>
      <c r="AD1900" s="3">
        <v>1</v>
      </c>
      <c r="AE1900" s="3">
        <v>1</v>
      </c>
      <c r="AF1900" s="3">
        <v>0</v>
      </c>
      <c r="AG1900" s="3">
        <v>1</v>
      </c>
      <c r="AH1900" s="3">
        <v>1.5</v>
      </c>
      <c r="AI1900" s="3">
        <v>0</v>
      </c>
      <c r="AJ1900" s="3">
        <v>35</v>
      </c>
      <c r="AK1900" t="s">
        <v>85</v>
      </c>
      <c r="AL1900" s="8">
        <v>45072</v>
      </c>
      <c r="AM1900" s="8">
        <v>45072</v>
      </c>
      <c r="AQ1900" s="10">
        <v>45077</v>
      </c>
      <c r="AR1900" t="s">
        <v>88</v>
      </c>
      <c r="AS1900" t="s">
        <v>203</v>
      </c>
      <c r="AX1900">
        <v>0</v>
      </c>
      <c r="AY1900">
        <v>0</v>
      </c>
      <c r="AZ1900">
        <v>0</v>
      </c>
      <c r="BA1900">
        <v>0</v>
      </c>
      <c r="BB1900">
        <v>0</v>
      </c>
      <c r="BC1900">
        <v>0</v>
      </c>
      <c r="BD1900">
        <v>35</v>
      </c>
      <c r="BE1900">
        <v>30</v>
      </c>
      <c r="BF1900">
        <v>0</v>
      </c>
      <c r="BG1900">
        <v>0</v>
      </c>
      <c r="BH1900">
        <v>0</v>
      </c>
      <c r="BI1900">
        <v>0</v>
      </c>
      <c r="BJ1900" t="s">
        <v>91</v>
      </c>
      <c r="BK1900" t="s">
        <v>101</v>
      </c>
      <c r="BL1900" t="s">
        <v>362</v>
      </c>
      <c r="BM1900" t="s">
        <v>142</v>
      </c>
      <c r="BN1900" t="s">
        <v>8765</v>
      </c>
      <c r="BP1900" t="s">
        <v>6052</v>
      </c>
      <c r="BQ1900" s="11" t="s">
        <v>6053</v>
      </c>
      <c r="BR1900" s="11" t="s">
        <v>6054</v>
      </c>
      <c r="BS1900">
        <v>58</v>
      </c>
      <c r="BT1900">
        <v>0</v>
      </c>
      <c r="BU1900">
        <v>0</v>
      </c>
      <c r="BV1900">
        <v>5</v>
      </c>
      <c r="BW1900">
        <v>1</v>
      </c>
      <c r="BX1900" t="s">
        <v>9131</v>
      </c>
      <c r="BY1900">
        <v>0</v>
      </c>
      <c r="BZ1900">
        <v>174</v>
      </c>
      <c r="CS1900">
        <f t="shared" si="575"/>
        <v>1</v>
      </c>
      <c r="CT1900" s="5" t="str">
        <f t="shared" si="567"/>
        <v/>
      </c>
      <c r="CU1900" t="str">
        <f t="shared" si="575"/>
        <v/>
      </c>
      <c r="CV1900">
        <f t="shared" si="575"/>
        <v>1</v>
      </c>
      <c r="CW1900">
        <f t="shared" si="575"/>
        <v>1</v>
      </c>
      <c r="CX1900">
        <f t="shared" si="575"/>
        <v>1</v>
      </c>
      <c r="CY1900" t="str">
        <f t="shared" si="575"/>
        <v/>
      </c>
      <c r="CZ1900">
        <f t="shared" si="575"/>
        <v>1</v>
      </c>
      <c r="DA1900">
        <f t="shared" si="575"/>
        <v>1</v>
      </c>
      <c r="DB1900" t="str">
        <f t="shared" si="575"/>
        <v/>
      </c>
      <c r="DC1900" t="str">
        <f t="shared" si="575"/>
        <v/>
      </c>
      <c r="DD1900" t="str">
        <f t="shared" si="575"/>
        <v/>
      </c>
      <c r="DE1900">
        <f t="shared" si="575"/>
        <v>1</v>
      </c>
      <c r="DF1900">
        <f t="shared" si="575"/>
        <v>1</v>
      </c>
      <c r="DG1900" t="str">
        <f t="shared" si="575"/>
        <v/>
      </c>
      <c r="DH1900" t="str">
        <f t="shared" si="575"/>
        <v/>
      </c>
      <c r="DI1900" t="str">
        <f t="shared" si="568"/>
        <v/>
      </c>
      <c r="DJ1900" t="str">
        <f t="shared" si="569"/>
        <v/>
      </c>
    </row>
    <row r="1901" spans="1:114" ht="18" customHeight="1" x14ac:dyDescent="0.3">
      <c r="A1901" s="9" t="s">
        <v>3889</v>
      </c>
      <c r="B1901" s="9" t="s">
        <v>3890</v>
      </c>
      <c r="C1901" s="9" t="s">
        <v>3920</v>
      </c>
      <c r="D1901" s="9" t="s">
        <v>3912</v>
      </c>
      <c r="G1901" t="str">
        <f t="shared" si="561"/>
        <v>國英數B社</v>
      </c>
      <c r="H1901" s="9" t="str">
        <f t="shared" si="562"/>
        <v>國</v>
      </c>
      <c r="I1901" s="9" t="str">
        <f t="shared" si="563"/>
        <v>英</v>
      </c>
      <c r="J1901" t="str">
        <f t="shared" si="570"/>
        <v/>
      </c>
      <c r="K1901" t="str">
        <f t="shared" si="571"/>
        <v>數B</v>
      </c>
      <c r="L1901" s="9" t="str">
        <f t="shared" si="564"/>
        <v>社</v>
      </c>
      <c r="M1901" s="9" t="str">
        <f t="shared" si="565"/>
        <v/>
      </c>
      <c r="N1901" s="1" t="s">
        <v>87</v>
      </c>
      <c r="O1901" s="1" t="s">
        <v>87</v>
      </c>
      <c r="P1901" s="1" t="s">
        <v>85</v>
      </c>
      <c r="Q1901" s="1" t="s">
        <v>85</v>
      </c>
      <c r="R1901" s="1" t="s">
        <v>87</v>
      </c>
      <c r="S1901" s="1" t="s">
        <v>85</v>
      </c>
      <c r="T1901" s="1" t="s">
        <v>85</v>
      </c>
      <c r="U1901" s="2">
        <v>6</v>
      </c>
      <c r="V1901" s="2">
        <v>7</v>
      </c>
      <c r="W1901" s="2">
        <v>0</v>
      </c>
      <c r="X1901" s="2">
        <v>0</v>
      </c>
      <c r="Y1901" s="2">
        <v>5</v>
      </c>
      <c r="Z1901" s="2">
        <v>0</v>
      </c>
      <c r="AA1901" s="2" t="s">
        <v>85</v>
      </c>
      <c r="AB1901" s="13" t="str">
        <f t="shared" si="566"/>
        <v/>
      </c>
      <c r="AC1901" s="2">
        <v>0</v>
      </c>
      <c r="AD1901" s="3">
        <v>1</v>
      </c>
      <c r="AE1901" s="3">
        <v>1</v>
      </c>
      <c r="AF1901" s="3">
        <v>0</v>
      </c>
      <c r="AG1901" s="3">
        <v>1</v>
      </c>
      <c r="AH1901" s="3">
        <v>1.5</v>
      </c>
      <c r="AI1901" s="3">
        <v>0</v>
      </c>
      <c r="AJ1901" s="3">
        <v>25</v>
      </c>
      <c r="AK1901" t="s">
        <v>85</v>
      </c>
      <c r="AL1901" s="8">
        <v>45072</v>
      </c>
      <c r="AM1901" s="8">
        <v>45072</v>
      </c>
      <c r="AQ1901" s="10">
        <v>45077</v>
      </c>
      <c r="AR1901" t="s">
        <v>88</v>
      </c>
      <c r="AS1901" t="s">
        <v>203</v>
      </c>
      <c r="AX1901">
        <v>0</v>
      </c>
      <c r="AY1901">
        <v>0</v>
      </c>
      <c r="AZ1901">
        <v>0</v>
      </c>
      <c r="BA1901">
        <v>0</v>
      </c>
      <c r="BB1901">
        <v>0</v>
      </c>
      <c r="BC1901">
        <v>0</v>
      </c>
      <c r="BD1901">
        <v>35</v>
      </c>
      <c r="BE1901">
        <v>40</v>
      </c>
      <c r="BF1901">
        <v>0</v>
      </c>
      <c r="BG1901">
        <v>0</v>
      </c>
      <c r="BH1901">
        <v>0</v>
      </c>
      <c r="BI1901">
        <v>0</v>
      </c>
      <c r="BJ1901" t="s">
        <v>91</v>
      </c>
      <c r="BK1901" t="s">
        <v>101</v>
      </c>
      <c r="BL1901" t="s">
        <v>362</v>
      </c>
      <c r="BM1901" t="s">
        <v>142</v>
      </c>
      <c r="BN1901" t="s">
        <v>8766</v>
      </c>
      <c r="BP1901" t="s">
        <v>6055</v>
      </c>
      <c r="BQ1901" s="11" t="s">
        <v>6056</v>
      </c>
      <c r="BR1901" s="11" t="s">
        <v>6054</v>
      </c>
      <c r="BS1901">
        <v>2</v>
      </c>
      <c r="BT1901">
        <v>0</v>
      </c>
      <c r="BU1901">
        <v>0</v>
      </c>
      <c r="BV1901">
        <v>0</v>
      </c>
      <c r="BW1901">
        <v>0</v>
      </c>
      <c r="BY1901">
        <v>0</v>
      </c>
      <c r="BZ1901">
        <v>10</v>
      </c>
      <c r="CS1901">
        <f t="shared" si="575"/>
        <v>1</v>
      </c>
      <c r="CT1901" s="5" t="str">
        <f t="shared" si="567"/>
        <v/>
      </c>
      <c r="CU1901" t="str">
        <f t="shared" si="575"/>
        <v/>
      </c>
      <c r="CV1901">
        <f t="shared" si="575"/>
        <v>1</v>
      </c>
      <c r="CW1901">
        <f t="shared" si="575"/>
        <v>1</v>
      </c>
      <c r="CX1901">
        <f t="shared" si="575"/>
        <v>1</v>
      </c>
      <c r="CY1901" t="str">
        <f t="shared" si="575"/>
        <v/>
      </c>
      <c r="CZ1901">
        <f t="shared" si="575"/>
        <v>1</v>
      </c>
      <c r="DA1901">
        <f t="shared" si="575"/>
        <v>1</v>
      </c>
      <c r="DB1901" t="str">
        <f t="shared" si="575"/>
        <v/>
      </c>
      <c r="DC1901" t="str">
        <f t="shared" si="575"/>
        <v/>
      </c>
      <c r="DD1901" t="str">
        <f t="shared" si="575"/>
        <v/>
      </c>
      <c r="DE1901">
        <f t="shared" si="575"/>
        <v>1</v>
      </c>
      <c r="DF1901">
        <f t="shared" si="575"/>
        <v>1</v>
      </c>
      <c r="DG1901" t="str">
        <f t="shared" si="575"/>
        <v/>
      </c>
      <c r="DH1901" t="str">
        <f t="shared" si="575"/>
        <v/>
      </c>
      <c r="DI1901" t="str">
        <f t="shared" si="568"/>
        <v/>
      </c>
      <c r="DJ1901" t="str">
        <f t="shared" si="569"/>
        <v/>
      </c>
    </row>
    <row r="1902" spans="1:114" ht="18" customHeight="1" x14ac:dyDescent="0.3">
      <c r="A1902" s="9" t="s">
        <v>3889</v>
      </c>
      <c r="B1902" s="9" t="s">
        <v>3890</v>
      </c>
      <c r="C1902" s="9" t="s">
        <v>3922</v>
      </c>
      <c r="D1902" s="9" t="s">
        <v>725</v>
      </c>
      <c r="F1902" s="4" t="s">
        <v>9146</v>
      </c>
      <c r="G1902" t="str">
        <f t="shared" si="561"/>
        <v>國英數A社</v>
      </c>
      <c r="H1902" s="9" t="str">
        <f t="shared" si="562"/>
        <v>國</v>
      </c>
      <c r="I1902" s="9" t="str">
        <f t="shared" si="563"/>
        <v>英</v>
      </c>
      <c r="J1902" t="str">
        <f t="shared" si="570"/>
        <v>數A</v>
      </c>
      <c r="K1902" t="str">
        <f t="shared" si="571"/>
        <v/>
      </c>
      <c r="L1902" s="9" t="str">
        <f t="shared" si="564"/>
        <v>社</v>
      </c>
      <c r="M1902" s="9" t="str">
        <f t="shared" si="565"/>
        <v/>
      </c>
      <c r="N1902" s="1" t="s">
        <v>87</v>
      </c>
      <c r="O1902" s="1" t="s">
        <v>87</v>
      </c>
      <c r="P1902" s="1" t="s">
        <v>87</v>
      </c>
      <c r="Q1902" s="1" t="s">
        <v>85</v>
      </c>
      <c r="R1902" s="1" t="s">
        <v>87</v>
      </c>
      <c r="S1902" s="1" t="s">
        <v>85</v>
      </c>
      <c r="T1902" s="1" t="s">
        <v>85</v>
      </c>
      <c r="U1902" s="2">
        <v>0</v>
      </c>
      <c r="V1902" s="2">
        <v>3</v>
      </c>
      <c r="W1902" s="2">
        <v>4</v>
      </c>
      <c r="X1902" s="2">
        <v>0</v>
      </c>
      <c r="Y1902" s="2">
        <v>0</v>
      </c>
      <c r="Z1902" s="2">
        <v>0</v>
      </c>
      <c r="AA1902" s="2" t="s">
        <v>263</v>
      </c>
      <c r="AB1902" s="13" t="str">
        <f t="shared" si="566"/>
        <v/>
      </c>
      <c r="AC1902" s="2">
        <v>5</v>
      </c>
      <c r="AD1902" s="3">
        <v>1</v>
      </c>
      <c r="AE1902" s="3">
        <v>1.25</v>
      </c>
      <c r="AF1902" s="3">
        <v>1.25</v>
      </c>
      <c r="AG1902" s="3">
        <v>0</v>
      </c>
      <c r="AH1902" s="3">
        <v>1</v>
      </c>
      <c r="AI1902" s="3">
        <v>0</v>
      </c>
      <c r="AJ1902" s="3">
        <v>40</v>
      </c>
      <c r="AK1902" t="s">
        <v>85</v>
      </c>
      <c r="AL1902" s="10"/>
      <c r="AM1902" s="10"/>
      <c r="AN1902" s="8">
        <v>45072</v>
      </c>
      <c r="AQ1902" s="10">
        <v>45077</v>
      </c>
      <c r="AR1902" t="s">
        <v>88</v>
      </c>
      <c r="AS1902" t="s">
        <v>203</v>
      </c>
      <c r="AX1902">
        <v>0</v>
      </c>
      <c r="AY1902">
        <v>0</v>
      </c>
      <c r="AZ1902">
        <v>0</v>
      </c>
      <c r="BA1902">
        <v>0</v>
      </c>
      <c r="BB1902">
        <v>0</v>
      </c>
      <c r="BC1902">
        <v>0</v>
      </c>
      <c r="BD1902">
        <v>30</v>
      </c>
      <c r="BE1902">
        <v>30</v>
      </c>
      <c r="BF1902">
        <v>0</v>
      </c>
      <c r="BG1902">
        <v>0</v>
      </c>
      <c r="BH1902">
        <v>0</v>
      </c>
      <c r="BI1902">
        <v>0</v>
      </c>
      <c r="BJ1902" t="s">
        <v>91</v>
      </c>
      <c r="BK1902" t="s">
        <v>114</v>
      </c>
      <c r="BL1902" t="s">
        <v>839</v>
      </c>
      <c r="BM1902" t="s">
        <v>94</v>
      </c>
      <c r="BP1902" t="s">
        <v>6057</v>
      </c>
      <c r="BQ1902" s="11" t="s">
        <v>6058</v>
      </c>
      <c r="BR1902" s="12" t="s">
        <v>8767</v>
      </c>
      <c r="BS1902">
        <v>29</v>
      </c>
      <c r="BT1902">
        <v>0</v>
      </c>
      <c r="BU1902">
        <v>0</v>
      </c>
      <c r="BV1902">
        <v>2</v>
      </c>
      <c r="BW1902">
        <v>0</v>
      </c>
      <c r="BY1902">
        <v>0</v>
      </c>
      <c r="BZ1902">
        <v>87</v>
      </c>
      <c r="CS1902">
        <f t="shared" si="575"/>
        <v>1</v>
      </c>
      <c r="CT1902" s="5">
        <f t="shared" si="567"/>
        <v>1</v>
      </c>
      <c r="CU1902" t="str">
        <f t="shared" si="575"/>
        <v/>
      </c>
      <c r="CV1902">
        <f t="shared" si="575"/>
        <v>1</v>
      </c>
      <c r="CW1902">
        <f t="shared" si="575"/>
        <v>1</v>
      </c>
      <c r="CX1902" t="str">
        <f t="shared" si="575"/>
        <v/>
      </c>
      <c r="CY1902">
        <f t="shared" si="575"/>
        <v>1</v>
      </c>
      <c r="CZ1902" t="str">
        <f t="shared" si="575"/>
        <v/>
      </c>
      <c r="DA1902">
        <f t="shared" si="575"/>
        <v>1</v>
      </c>
      <c r="DB1902" t="str">
        <f t="shared" si="575"/>
        <v/>
      </c>
      <c r="DC1902">
        <f t="shared" si="575"/>
        <v>1</v>
      </c>
      <c r="DD1902" t="str">
        <f t="shared" si="575"/>
        <v/>
      </c>
      <c r="DE1902">
        <f t="shared" si="575"/>
        <v>1</v>
      </c>
      <c r="DF1902">
        <f t="shared" si="575"/>
        <v>1</v>
      </c>
      <c r="DG1902">
        <f t="shared" si="575"/>
        <v>1</v>
      </c>
      <c r="DH1902">
        <f t="shared" ref="DH1902" si="576">IF(OR(ISNUMBER(FIND(DH$1,$BK1902)),ISNUMBER(FIND(DH$1,$BL1902)),ISNUMBER(FIND(DH$1,$BM1902))),1,"")</f>
        <v>1</v>
      </c>
      <c r="DI1902" t="str">
        <f t="shared" si="568"/>
        <v/>
      </c>
      <c r="DJ1902" t="str">
        <f t="shared" si="569"/>
        <v/>
      </c>
    </row>
    <row r="1903" spans="1:114" ht="18" customHeight="1" x14ac:dyDescent="0.3">
      <c r="A1903" s="9" t="s">
        <v>3889</v>
      </c>
      <c r="B1903" s="9" t="s">
        <v>3890</v>
      </c>
      <c r="C1903" s="9" t="s">
        <v>3924</v>
      </c>
      <c r="D1903" s="9" t="s">
        <v>3915</v>
      </c>
      <c r="F1903" s="4" t="s">
        <v>9146</v>
      </c>
      <c r="G1903" t="str">
        <f t="shared" si="561"/>
        <v>國英數A社</v>
      </c>
      <c r="H1903" s="9" t="str">
        <f t="shared" si="562"/>
        <v>國</v>
      </c>
      <c r="I1903" s="9" t="str">
        <f t="shared" si="563"/>
        <v>英</v>
      </c>
      <c r="J1903" t="str">
        <f t="shared" si="570"/>
        <v>數A</v>
      </c>
      <c r="K1903" t="str">
        <f t="shared" si="571"/>
        <v/>
      </c>
      <c r="L1903" s="9" t="str">
        <f t="shared" si="564"/>
        <v>社</v>
      </c>
      <c r="M1903" s="9" t="str">
        <f t="shared" si="565"/>
        <v/>
      </c>
      <c r="N1903" s="1" t="s">
        <v>87</v>
      </c>
      <c r="O1903" s="1" t="s">
        <v>87</v>
      </c>
      <c r="P1903" s="1" t="s">
        <v>87</v>
      </c>
      <c r="Q1903" s="1" t="s">
        <v>85</v>
      </c>
      <c r="R1903" s="1" t="s">
        <v>87</v>
      </c>
      <c r="S1903" s="1" t="s">
        <v>85</v>
      </c>
      <c r="T1903" s="1" t="s">
        <v>85</v>
      </c>
      <c r="U1903" s="2">
        <v>0</v>
      </c>
      <c r="V1903" s="2">
        <v>5</v>
      </c>
      <c r="W1903" s="2">
        <v>6</v>
      </c>
      <c r="X1903" s="2">
        <v>0</v>
      </c>
      <c r="Y1903" s="2">
        <v>0</v>
      </c>
      <c r="Z1903" s="2">
        <v>0</v>
      </c>
      <c r="AA1903" s="2" t="s">
        <v>263</v>
      </c>
      <c r="AB1903" s="13" t="str">
        <f t="shared" si="566"/>
        <v/>
      </c>
      <c r="AC1903" s="2">
        <v>7</v>
      </c>
      <c r="AD1903" s="3">
        <v>1</v>
      </c>
      <c r="AE1903" s="3">
        <v>1.25</v>
      </c>
      <c r="AF1903" s="3">
        <v>1.25</v>
      </c>
      <c r="AG1903" s="3">
        <v>0</v>
      </c>
      <c r="AH1903" s="3">
        <v>1</v>
      </c>
      <c r="AI1903" s="3">
        <v>0</v>
      </c>
      <c r="AJ1903" s="3">
        <v>30</v>
      </c>
      <c r="AK1903" t="s">
        <v>85</v>
      </c>
      <c r="AL1903" s="10"/>
      <c r="AM1903" s="10"/>
      <c r="AN1903" s="8">
        <v>45072</v>
      </c>
      <c r="AQ1903" s="10">
        <v>45077</v>
      </c>
      <c r="AR1903" t="s">
        <v>88</v>
      </c>
      <c r="AS1903" t="s">
        <v>203</v>
      </c>
      <c r="AX1903">
        <v>0</v>
      </c>
      <c r="AY1903">
        <v>0</v>
      </c>
      <c r="AZ1903">
        <v>0</v>
      </c>
      <c r="BA1903">
        <v>0</v>
      </c>
      <c r="BB1903">
        <v>0</v>
      </c>
      <c r="BC1903">
        <v>0</v>
      </c>
      <c r="BD1903">
        <v>35</v>
      </c>
      <c r="BE1903">
        <v>35</v>
      </c>
      <c r="BF1903">
        <v>0</v>
      </c>
      <c r="BG1903">
        <v>0</v>
      </c>
      <c r="BH1903">
        <v>0</v>
      </c>
      <c r="BI1903">
        <v>0</v>
      </c>
      <c r="BJ1903" t="s">
        <v>91</v>
      </c>
      <c r="BK1903" t="s">
        <v>114</v>
      </c>
      <c r="BL1903" t="s">
        <v>839</v>
      </c>
      <c r="BM1903" t="s">
        <v>94</v>
      </c>
      <c r="BN1903" t="s">
        <v>7518</v>
      </c>
      <c r="BP1903" t="s">
        <v>6059</v>
      </c>
      <c r="BQ1903" s="12" t="s">
        <v>8768</v>
      </c>
      <c r="BR1903" s="12" t="s">
        <v>8767</v>
      </c>
      <c r="BS1903">
        <v>1</v>
      </c>
      <c r="BT1903">
        <v>0</v>
      </c>
      <c r="BU1903">
        <v>0</v>
      </c>
      <c r="BV1903">
        <v>0</v>
      </c>
      <c r="BW1903">
        <v>0</v>
      </c>
      <c r="BY1903">
        <v>0</v>
      </c>
      <c r="BZ1903">
        <v>5</v>
      </c>
      <c r="CS1903">
        <f t="shared" ref="CS1903:DH1918" si="577">IF(OR(ISNUMBER(FIND(CS$1,$BK1903)),ISNUMBER(FIND(CS$1,$BL1903)),ISNUMBER(FIND(CS$1,$BM1903))),1,"")</f>
        <v>1</v>
      </c>
      <c r="CT1903" s="5">
        <f t="shared" si="567"/>
        <v>1</v>
      </c>
      <c r="CU1903" t="str">
        <f t="shared" si="577"/>
        <v/>
      </c>
      <c r="CV1903">
        <f t="shared" si="577"/>
        <v>1</v>
      </c>
      <c r="CW1903">
        <f t="shared" si="577"/>
        <v>1</v>
      </c>
      <c r="CX1903" t="str">
        <f t="shared" si="577"/>
        <v/>
      </c>
      <c r="CY1903">
        <f t="shared" si="577"/>
        <v>1</v>
      </c>
      <c r="CZ1903" t="str">
        <f t="shared" si="577"/>
        <v/>
      </c>
      <c r="DA1903">
        <f t="shared" si="577"/>
        <v>1</v>
      </c>
      <c r="DB1903" t="str">
        <f t="shared" si="577"/>
        <v/>
      </c>
      <c r="DC1903">
        <f t="shared" si="577"/>
        <v>1</v>
      </c>
      <c r="DD1903" t="str">
        <f t="shared" si="577"/>
        <v/>
      </c>
      <c r="DE1903">
        <f t="shared" si="577"/>
        <v>1</v>
      </c>
      <c r="DF1903">
        <f t="shared" si="577"/>
        <v>1</v>
      </c>
      <c r="DG1903">
        <f t="shared" si="577"/>
        <v>1</v>
      </c>
      <c r="DH1903">
        <f t="shared" si="577"/>
        <v>1</v>
      </c>
      <c r="DI1903" t="str">
        <f t="shared" si="568"/>
        <v/>
      </c>
      <c r="DJ1903" t="str">
        <f t="shared" si="569"/>
        <v/>
      </c>
    </row>
    <row r="1904" spans="1:114" ht="18" customHeight="1" x14ac:dyDescent="0.3">
      <c r="A1904" s="9" t="s">
        <v>3889</v>
      </c>
      <c r="B1904" s="9" t="s">
        <v>3890</v>
      </c>
      <c r="C1904" s="9" t="s">
        <v>3926</v>
      </c>
      <c r="D1904" s="9" t="s">
        <v>3917</v>
      </c>
      <c r="G1904" t="str">
        <f t="shared" si="561"/>
        <v>國英數B</v>
      </c>
      <c r="H1904" s="9" t="str">
        <f t="shared" si="562"/>
        <v>國</v>
      </c>
      <c r="I1904" s="9" t="str">
        <f t="shared" si="563"/>
        <v>英</v>
      </c>
      <c r="J1904" t="str">
        <f t="shared" si="570"/>
        <v/>
      </c>
      <c r="K1904" t="str">
        <f t="shared" si="571"/>
        <v>數B</v>
      </c>
      <c r="L1904" s="9" t="str">
        <f t="shared" si="564"/>
        <v/>
      </c>
      <c r="M1904" s="9" t="str">
        <f t="shared" si="565"/>
        <v/>
      </c>
      <c r="N1904" s="1" t="s">
        <v>86</v>
      </c>
      <c r="O1904" s="1" t="s">
        <v>87</v>
      </c>
      <c r="P1904" s="1" t="s">
        <v>85</v>
      </c>
      <c r="Q1904" s="1" t="s">
        <v>87</v>
      </c>
      <c r="R1904" s="1" t="s">
        <v>85</v>
      </c>
      <c r="S1904" s="1" t="s">
        <v>85</v>
      </c>
      <c r="T1904" s="1" t="s">
        <v>85</v>
      </c>
      <c r="U1904" s="2">
        <v>0</v>
      </c>
      <c r="V1904" s="2">
        <v>0</v>
      </c>
      <c r="W1904" s="2">
        <v>0</v>
      </c>
      <c r="X1904" s="2">
        <v>3</v>
      </c>
      <c r="Y1904" s="2">
        <v>0</v>
      </c>
      <c r="Z1904" s="2">
        <v>0</v>
      </c>
      <c r="AA1904" s="2" t="s">
        <v>998</v>
      </c>
      <c r="AB1904" s="13" t="str">
        <f t="shared" si="566"/>
        <v/>
      </c>
      <c r="AC1904" s="2">
        <v>2.5</v>
      </c>
      <c r="AD1904" s="3">
        <v>1</v>
      </c>
      <c r="AE1904" s="3">
        <v>1</v>
      </c>
      <c r="AF1904" s="3">
        <v>0</v>
      </c>
      <c r="AG1904" s="3">
        <v>1</v>
      </c>
      <c r="AH1904" s="3">
        <v>0</v>
      </c>
      <c r="AI1904" s="3">
        <v>0</v>
      </c>
      <c r="AJ1904" s="3">
        <v>40</v>
      </c>
      <c r="AK1904" t="s">
        <v>85</v>
      </c>
      <c r="AN1904" s="8">
        <v>45066</v>
      </c>
      <c r="AQ1904" s="10">
        <v>45077</v>
      </c>
      <c r="AR1904" t="s">
        <v>88</v>
      </c>
      <c r="AS1904" t="s">
        <v>203</v>
      </c>
      <c r="AX1904">
        <v>0</v>
      </c>
      <c r="AY1904">
        <v>0</v>
      </c>
      <c r="AZ1904">
        <v>0</v>
      </c>
      <c r="BA1904">
        <v>0</v>
      </c>
      <c r="BB1904">
        <v>0</v>
      </c>
      <c r="BC1904">
        <v>0</v>
      </c>
      <c r="BD1904">
        <v>30</v>
      </c>
      <c r="BE1904">
        <v>30</v>
      </c>
      <c r="BF1904">
        <v>0</v>
      </c>
      <c r="BG1904">
        <v>0</v>
      </c>
      <c r="BH1904">
        <v>0</v>
      </c>
      <c r="BI1904">
        <v>0</v>
      </c>
      <c r="BJ1904" t="s">
        <v>91</v>
      </c>
      <c r="BK1904" t="s">
        <v>114</v>
      </c>
      <c r="BL1904" t="s">
        <v>344</v>
      </c>
      <c r="BM1904" t="s">
        <v>94</v>
      </c>
      <c r="BN1904" t="s">
        <v>169</v>
      </c>
      <c r="BP1904" t="s">
        <v>6060</v>
      </c>
      <c r="BQ1904" s="11" t="s">
        <v>6061</v>
      </c>
      <c r="BR1904" s="11" t="s">
        <v>6062</v>
      </c>
      <c r="BS1904">
        <v>30</v>
      </c>
      <c r="BT1904">
        <v>0</v>
      </c>
      <c r="BU1904">
        <v>0</v>
      </c>
      <c r="BV1904">
        <v>1</v>
      </c>
      <c r="BW1904">
        <v>0</v>
      </c>
      <c r="BY1904">
        <v>0</v>
      </c>
      <c r="BZ1904">
        <v>75</v>
      </c>
      <c r="CS1904">
        <f t="shared" si="577"/>
        <v>1</v>
      </c>
      <c r="CT1904" s="5">
        <f t="shared" si="567"/>
        <v>1</v>
      </c>
      <c r="CU1904" t="str">
        <f t="shared" si="577"/>
        <v/>
      </c>
      <c r="CV1904">
        <f t="shared" si="577"/>
        <v>1</v>
      </c>
      <c r="CW1904">
        <f t="shared" si="577"/>
        <v>1</v>
      </c>
      <c r="CX1904">
        <f t="shared" si="577"/>
        <v>1</v>
      </c>
      <c r="CY1904">
        <f t="shared" si="577"/>
        <v>1</v>
      </c>
      <c r="CZ1904">
        <f t="shared" si="577"/>
        <v>1</v>
      </c>
      <c r="DA1904" t="str">
        <f t="shared" si="577"/>
        <v/>
      </c>
      <c r="DB1904" t="str">
        <f t="shared" si="577"/>
        <v/>
      </c>
      <c r="DC1904" t="str">
        <f t="shared" si="577"/>
        <v/>
      </c>
      <c r="DD1904" t="str">
        <f t="shared" si="577"/>
        <v/>
      </c>
      <c r="DE1904">
        <f t="shared" si="577"/>
        <v>1</v>
      </c>
      <c r="DF1904">
        <f t="shared" si="577"/>
        <v>1</v>
      </c>
      <c r="DG1904">
        <f t="shared" si="577"/>
        <v>1</v>
      </c>
      <c r="DH1904">
        <f t="shared" si="577"/>
        <v>1</v>
      </c>
      <c r="DI1904" t="str">
        <f t="shared" si="568"/>
        <v/>
      </c>
      <c r="DJ1904" t="str">
        <f t="shared" si="569"/>
        <v/>
      </c>
    </row>
    <row r="1905" spans="1:114" ht="18" customHeight="1" x14ac:dyDescent="0.3">
      <c r="A1905" s="9" t="s">
        <v>3889</v>
      </c>
      <c r="B1905" s="9" t="s">
        <v>3890</v>
      </c>
      <c r="C1905" s="9" t="s">
        <v>3928</v>
      </c>
      <c r="D1905" s="9" t="s">
        <v>3919</v>
      </c>
      <c r="G1905" t="str">
        <f t="shared" si="561"/>
        <v>英數B社</v>
      </c>
      <c r="H1905" s="9" t="str">
        <f t="shared" si="562"/>
        <v/>
      </c>
      <c r="I1905" s="9" t="str">
        <f t="shared" si="563"/>
        <v>英</v>
      </c>
      <c r="J1905" t="str">
        <f t="shared" si="570"/>
        <v/>
      </c>
      <c r="K1905" t="str">
        <f t="shared" si="571"/>
        <v>數B</v>
      </c>
      <c r="L1905" s="9" t="str">
        <f t="shared" si="564"/>
        <v>社</v>
      </c>
      <c r="M1905" s="9" t="str">
        <f t="shared" si="565"/>
        <v/>
      </c>
      <c r="N1905" s="1" t="s">
        <v>85</v>
      </c>
      <c r="O1905" s="1" t="s">
        <v>87</v>
      </c>
      <c r="P1905" s="1" t="s">
        <v>85</v>
      </c>
      <c r="Q1905" s="1" t="s">
        <v>87</v>
      </c>
      <c r="R1905" s="1" t="s">
        <v>86</v>
      </c>
      <c r="S1905" s="1" t="s">
        <v>85</v>
      </c>
      <c r="T1905" s="1" t="s">
        <v>85</v>
      </c>
      <c r="U1905" s="2">
        <v>0</v>
      </c>
      <c r="V1905" s="2">
        <v>0</v>
      </c>
      <c r="W1905" s="2">
        <v>0</v>
      </c>
      <c r="X1905" s="2">
        <v>3</v>
      </c>
      <c r="Y1905" s="2">
        <v>0</v>
      </c>
      <c r="Z1905" s="2">
        <v>0</v>
      </c>
      <c r="AA1905" s="2" t="s">
        <v>1607</v>
      </c>
      <c r="AB1905" s="13" t="str">
        <f t="shared" si="566"/>
        <v/>
      </c>
      <c r="AC1905" s="2">
        <v>2.5</v>
      </c>
      <c r="AD1905" s="3">
        <v>0</v>
      </c>
      <c r="AE1905" s="3">
        <v>1</v>
      </c>
      <c r="AF1905" s="3">
        <v>0</v>
      </c>
      <c r="AG1905" s="3">
        <v>1</v>
      </c>
      <c r="AH1905" s="3">
        <v>1</v>
      </c>
      <c r="AI1905" s="3">
        <v>0</v>
      </c>
      <c r="AJ1905" s="3">
        <v>40</v>
      </c>
      <c r="AK1905" t="s">
        <v>85</v>
      </c>
      <c r="AN1905" s="8">
        <v>45066</v>
      </c>
      <c r="AQ1905" s="10">
        <v>45077</v>
      </c>
      <c r="AR1905" t="s">
        <v>88</v>
      </c>
      <c r="AS1905" t="s">
        <v>203</v>
      </c>
      <c r="AX1905">
        <v>0</v>
      </c>
      <c r="AY1905">
        <v>0</v>
      </c>
      <c r="AZ1905">
        <v>0</v>
      </c>
      <c r="BA1905">
        <v>0</v>
      </c>
      <c r="BB1905">
        <v>0</v>
      </c>
      <c r="BC1905">
        <v>0</v>
      </c>
      <c r="BD1905">
        <v>30</v>
      </c>
      <c r="BE1905">
        <v>30</v>
      </c>
      <c r="BF1905">
        <v>0</v>
      </c>
      <c r="BG1905">
        <v>0</v>
      </c>
      <c r="BH1905">
        <v>0</v>
      </c>
      <c r="BI1905">
        <v>0</v>
      </c>
      <c r="BJ1905" t="s">
        <v>91</v>
      </c>
      <c r="BK1905" t="s">
        <v>114</v>
      </c>
      <c r="BL1905" t="s">
        <v>344</v>
      </c>
      <c r="BM1905" t="s">
        <v>94</v>
      </c>
      <c r="BN1905" t="s">
        <v>169</v>
      </c>
      <c r="BP1905" t="s">
        <v>6063</v>
      </c>
      <c r="BQ1905" s="11" t="s">
        <v>6061</v>
      </c>
      <c r="BR1905" s="11" t="s">
        <v>6062</v>
      </c>
      <c r="BS1905">
        <v>31</v>
      </c>
      <c r="BT1905">
        <v>0</v>
      </c>
      <c r="BU1905">
        <v>0</v>
      </c>
      <c r="BV1905">
        <v>2</v>
      </c>
      <c r="BW1905">
        <v>0</v>
      </c>
      <c r="BY1905">
        <v>0</v>
      </c>
      <c r="BZ1905">
        <v>78</v>
      </c>
      <c r="CS1905">
        <f t="shared" si="577"/>
        <v>1</v>
      </c>
      <c r="CT1905" s="5">
        <f t="shared" si="567"/>
        <v>1</v>
      </c>
      <c r="CU1905" t="str">
        <f t="shared" si="577"/>
        <v/>
      </c>
      <c r="CV1905">
        <f t="shared" si="577"/>
        <v>1</v>
      </c>
      <c r="CW1905">
        <f t="shared" si="577"/>
        <v>1</v>
      </c>
      <c r="CX1905">
        <f t="shared" si="577"/>
        <v>1</v>
      </c>
      <c r="CY1905">
        <f t="shared" si="577"/>
        <v>1</v>
      </c>
      <c r="CZ1905">
        <f t="shared" si="577"/>
        <v>1</v>
      </c>
      <c r="DA1905" t="str">
        <f t="shared" si="577"/>
        <v/>
      </c>
      <c r="DB1905" t="str">
        <f t="shared" si="577"/>
        <v/>
      </c>
      <c r="DC1905" t="str">
        <f t="shared" si="577"/>
        <v/>
      </c>
      <c r="DD1905" t="str">
        <f t="shared" si="577"/>
        <v/>
      </c>
      <c r="DE1905">
        <f t="shared" si="577"/>
        <v>1</v>
      </c>
      <c r="DF1905">
        <f t="shared" si="577"/>
        <v>1</v>
      </c>
      <c r="DG1905">
        <f t="shared" si="577"/>
        <v>1</v>
      </c>
      <c r="DH1905">
        <f t="shared" si="577"/>
        <v>1</v>
      </c>
      <c r="DI1905" t="str">
        <f t="shared" si="568"/>
        <v/>
      </c>
      <c r="DJ1905" t="str">
        <f t="shared" si="569"/>
        <v/>
      </c>
    </row>
    <row r="1906" spans="1:114" ht="18" customHeight="1" x14ac:dyDescent="0.3">
      <c r="A1906" s="9" t="s">
        <v>3889</v>
      </c>
      <c r="B1906" s="9" t="s">
        <v>3890</v>
      </c>
      <c r="C1906" s="9" t="s">
        <v>3929</v>
      </c>
      <c r="D1906" s="9" t="s">
        <v>3921</v>
      </c>
      <c r="G1906" t="str">
        <f t="shared" si="561"/>
        <v>國英數B</v>
      </c>
      <c r="H1906" s="9" t="str">
        <f t="shared" si="562"/>
        <v>國</v>
      </c>
      <c r="I1906" s="9" t="str">
        <f t="shared" si="563"/>
        <v>英</v>
      </c>
      <c r="J1906" t="str">
        <f t="shared" si="570"/>
        <v/>
      </c>
      <c r="K1906" t="str">
        <f t="shared" si="571"/>
        <v>數B</v>
      </c>
      <c r="L1906" s="9" t="str">
        <f t="shared" si="564"/>
        <v/>
      </c>
      <c r="M1906" s="9" t="str">
        <f t="shared" si="565"/>
        <v/>
      </c>
      <c r="N1906" s="1" t="s">
        <v>87</v>
      </c>
      <c r="O1906" s="1" t="s">
        <v>87</v>
      </c>
      <c r="P1906" s="1" t="s">
        <v>85</v>
      </c>
      <c r="Q1906" s="1" t="s">
        <v>87</v>
      </c>
      <c r="R1906" s="1" t="s">
        <v>85</v>
      </c>
      <c r="S1906" s="1" t="s">
        <v>85</v>
      </c>
      <c r="T1906" s="1" t="s">
        <v>85</v>
      </c>
      <c r="U1906" s="2">
        <v>0</v>
      </c>
      <c r="V1906" s="2">
        <v>6</v>
      </c>
      <c r="W1906" s="2">
        <v>0</v>
      </c>
      <c r="X1906" s="2">
        <v>7</v>
      </c>
      <c r="Y1906" s="2">
        <v>0</v>
      </c>
      <c r="Z1906" s="2">
        <v>0</v>
      </c>
      <c r="AA1906" s="2" t="s">
        <v>85</v>
      </c>
      <c r="AB1906" s="13" t="str">
        <f t="shared" si="566"/>
        <v/>
      </c>
      <c r="AC1906" s="2">
        <v>0</v>
      </c>
      <c r="AD1906" s="3">
        <v>0</v>
      </c>
      <c r="AE1906" s="3">
        <v>1</v>
      </c>
      <c r="AF1906" s="3">
        <v>0</v>
      </c>
      <c r="AG1906" s="3">
        <v>1</v>
      </c>
      <c r="AH1906" s="3">
        <v>0</v>
      </c>
      <c r="AI1906" s="3">
        <v>0</v>
      </c>
      <c r="AJ1906" s="3">
        <v>40</v>
      </c>
      <c r="AK1906" t="s">
        <v>85</v>
      </c>
      <c r="AQ1906" s="10">
        <v>45077</v>
      </c>
      <c r="AR1906" t="s">
        <v>88</v>
      </c>
      <c r="AX1906">
        <v>0</v>
      </c>
      <c r="AY1906">
        <v>0</v>
      </c>
      <c r="AZ1906">
        <v>0</v>
      </c>
      <c r="BA1906">
        <v>0</v>
      </c>
      <c r="BB1906">
        <v>0</v>
      </c>
      <c r="BC1906">
        <v>0</v>
      </c>
      <c r="BD1906">
        <v>60</v>
      </c>
      <c r="BE1906">
        <v>0</v>
      </c>
      <c r="BF1906">
        <v>0</v>
      </c>
      <c r="BG1906">
        <v>0</v>
      </c>
      <c r="BH1906">
        <v>0</v>
      </c>
      <c r="BI1906">
        <v>0</v>
      </c>
      <c r="BJ1906" t="s">
        <v>91</v>
      </c>
      <c r="BK1906" t="s">
        <v>114</v>
      </c>
      <c r="BL1906" t="s">
        <v>344</v>
      </c>
      <c r="BM1906" t="s">
        <v>94</v>
      </c>
      <c r="BN1906" t="s">
        <v>8769</v>
      </c>
      <c r="BP1906" t="s">
        <v>6063</v>
      </c>
      <c r="BQ1906" s="11" t="s">
        <v>6064</v>
      </c>
      <c r="BR1906" s="11" t="s">
        <v>6065</v>
      </c>
      <c r="BS1906">
        <v>2</v>
      </c>
      <c r="BT1906">
        <v>0</v>
      </c>
      <c r="BU1906">
        <v>0</v>
      </c>
      <c r="BV1906">
        <v>0</v>
      </c>
      <c r="BW1906">
        <v>0</v>
      </c>
      <c r="BY1906">
        <v>0</v>
      </c>
      <c r="BZ1906">
        <v>12</v>
      </c>
      <c r="CS1906">
        <f t="shared" si="577"/>
        <v>1</v>
      </c>
      <c r="CT1906" s="5">
        <f t="shared" si="567"/>
        <v>1</v>
      </c>
      <c r="CU1906" t="str">
        <f t="shared" si="577"/>
        <v/>
      </c>
      <c r="CV1906">
        <f t="shared" si="577"/>
        <v>1</v>
      </c>
      <c r="CW1906">
        <f t="shared" si="577"/>
        <v>1</v>
      </c>
      <c r="CX1906">
        <f t="shared" si="577"/>
        <v>1</v>
      </c>
      <c r="CY1906">
        <f t="shared" si="577"/>
        <v>1</v>
      </c>
      <c r="CZ1906">
        <f t="shared" si="577"/>
        <v>1</v>
      </c>
      <c r="DA1906" t="str">
        <f t="shared" si="577"/>
        <v/>
      </c>
      <c r="DB1906" t="str">
        <f t="shared" si="577"/>
        <v/>
      </c>
      <c r="DC1906" t="str">
        <f t="shared" si="577"/>
        <v/>
      </c>
      <c r="DD1906" t="str">
        <f t="shared" si="577"/>
        <v/>
      </c>
      <c r="DE1906">
        <f t="shared" si="577"/>
        <v>1</v>
      </c>
      <c r="DF1906">
        <f t="shared" si="577"/>
        <v>1</v>
      </c>
      <c r="DG1906">
        <f t="shared" si="577"/>
        <v>1</v>
      </c>
      <c r="DH1906">
        <f t="shared" si="577"/>
        <v>1</v>
      </c>
      <c r="DI1906" t="str">
        <f t="shared" si="568"/>
        <v/>
      </c>
      <c r="DJ1906" t="str">
        <f t="shared" si="569"/>
        <v/>
      </c>
    </row>
    <row r="1907" spans="1:114" ht="18" customHeight="1" x14ac:dyDescent="0.3">
      <c r="A1907" s="9" t="s">
        <v>3889</v>
      </c>
      <c r="B1907" s="9" t="s">
        <v>3890</v>
      </c>
      <c r="C1907" s="9" t="s">
        <v>3930</v>
      </c>
      <c r="D1907" s="9" t="s">
        <v>623</v>
      </c>
      <c r="F1907" s="4" t="s">
        <v>9146</v>
      </c>
      <c r="G1907" t="str">
        <f t="shared" si="561"/>
        <v>國英數A社</v>
      </c>
      <c r="H1907" s="9" t="str">
        <f t="shared" si="562"/>
        <v>國</v>
      </c>
      <c r="I1907" s="9" t="str">
        <f t="shared" si="563"/>
        <v>英</v>
      </c>
      <c r="J1907" t="str">
        <f t="shared" si="570"/>
        <v>數A</v>
      </c>
      <c r="K1907" t="str">
        <f t="shared" si="571"/>
        <v/>
      </c>
      <c r="L1907" s="9" t="str">
        <f t="shared" si="564"/>
        <v>社</v>
      </c>
      <c r="M1907" s="9" t="str">
        <f t="shared" si="565"/>
        <v/>
      </c>
      <c r="N1907" s="1" t="s">
        <v>87</v>
      </c>
      <c r="O1907" s="1" t="s">
        <v>87</v>
      </c>
      <c r="P1907" s="1" t="s">
        <v>87</v>
      </c>
      <c r="Q1907" s="1" t="s">
        <v>85</v>
      </c>
      <c r="R1907" s="1" t="s">
        <v>87</v>
      </c>
      <c r="S1907" s="1" t="s">
        <v>85</v>
      </c>
      <c r="T1907" s="1" t="s">
        <v>85</v>
      </c>
      <c r="U1907" s="2">
        <v>0</v>
      </c>
      <c r="V1907" s="2">
        <v>4</v>
      </c>
      <c r="W1907" s="2">
        <v>3</v>
      </c>
      <c r="X1907" s="2">
        <v>0</v>
      </c>
      <c r="Y1907" s="2">
        <v>0</v>
      </c>
      <c r="Z1907" s="2">
        <v>0</v>
      </c>
      <c r="AA1907" s="2" t="s">
        <v>263</v>
      </c>
      <c r="AB1907" s="13" t="str">
        <f t="shared" si="566"/>
        <v/>
      </c>
      <c r="AC1907" s="2">
        <v>5</v>
      </c>
      <c r="AD1907" s="3">
        <v>1</v>
      </c>
      <c r="AE1907" s="3">
        <v>1.5</v>
      </c>
      <c r="AF1907" s="3">
        <v>1.5</v>
      </c>
      <c r="AG1907" s="3">
        <v>0</v>
      </c>
      <c r="AH1907" s="3">
        <v>1</v>
      </c>
      <c r="AI1907" s="3">
        <v>0</v>
      </c>
      <c r="AJ1907" s="3">
        <v>50</v>
      </c>
      <c r="AK1907" t="s">
        <v>85</v>
      </c>
      <c r="AL1907" s="10">
        <v>45065</v>
      </c>
      <c r="AM1907" s="10">
        <v>45066</v>
      </c>
      <c r="AQ1907" s="10">
        <v>45077</v>
      </c>
      <c r="AR1907" t="s">
        <v>88</v>
      </c>
      <c r="AS1907" t="s">
        <v>203</v>
      </c>
      <c r="AX1907">
        <v>0</v>
      </c>
      <c r="AY1907">
        <v>0</v>
      </c>
      <c r="AZ1907">
        <v>0</v>
      </c>
      <c r="BA1907">
        <v>0</v>
      </c>
      <c r="BB1907">
        <v>0</v>
      </c>
      <c r="BC1907">
        <v>0</v>
      </c>
      <c r="BD1907">
        <v>30</v>
      </c>
      <c r="BE1907">
        <v>20</v>
      </c>
      <c r="BF1907">
        <v>0</v>
      </c>
      <c r="BG1907">
        <v>0</v>
      </c>
      <c r="BH1907">
        <v>0</v>
      </c>
      <c r="BI1907">
        <v>0</v>
      </c>
      <c r="BJ1907" t="s">
        <v>91</v>
      </c>
      <c r="BK1907" t="s">
        <v>101</v>
      </c>
      <c r="BL1907" t="s">
        <v>161</v>
      </c>
      <c r="BM1907" t="s">
        <v>94</v>
      </c>
      <c r="BN1907" t="s">
        <v>3923</v>
      </c>
      <c r="BP1907" t="s">
        <v>6066</v>
      </c>
      <c r="BQ1907" s="12" t="s">
        <v>8770</v>
      </c>
      <c r="BR1907" s="12" t="s">
        <v>8771</v>
      </c>
      <c r="BS1907">
        <v>58</v>
      </c>
      <c r="BT1907">
        <v>0</v>
      </c>
      <c r="BU1907">
        <v>0</v>
      </c>
      <c r="BV1907">
        <v>5</v>
      </c>
      <c r="BW1907">
        <v>0</v>
      </c>
      <c r="BY1907">
        <v>0</v>
      </c>
      <c r="BZ1907">
        <v>174</v>
      </c>
      <c r="CS1907">
        <f t="shared" si="577"/>
        <v>1</v>
      </c>
      <c r="CT1907" s="5" t="str">
        <f t="shared" si="567"/>
        <v/>
      </c>
      <c r="CU1907" t="str">
        <f t="shared" si="577"/>
        <v/>
      </c>
      <c r="CV1907">
        <f t="shared" si="577"/>
        <v>1</v>
      </c>
      <c r="CW1907">
        <f t="shared" si="577"/>
        <v>1</v>
      </c>
      <c r="CX1907" t="str">
        <f t="shared" si="577"/>
        <v/>
      </c>
      <c r="CY1907" t="str">
        <f t="shared" si="577"/>
        <v/>
      </c>
      <c r="CZ1907" t="str">
        <f t="shared" si="577"/>
        <v/>
      </c>
      <c r="DA1907">
        <f t="shared" si="577"/>
        <v>1</v>
      </c>
      <c r="DB1907" t="str">
        <f t="shared" si="577"/>
        <v/>
      </c>
      <c r="DC1907">
        <f t="shared" si="577"/>
        <v>1</v>
      </c>
      <c r="DD1907">
        <f t="shared" si="577"/>
        <v>1</v>
      </c>
      <c r="DE1907">
        <f t="shared" si="577"/>
        <v>1</v>
      </c>
      <c r="DF1907">
        <f t="shared" si="577"/>
        <v>1</v>
      </c>
      <c r="DG1907">
        <f t="shared" si="577"/>
        <v>1</v>
      </c>
      <c r="DH1907">
        <f t="shared" si="577"/>
        <v>1</v>
      </c>
      <c r="DI1907" t="str">
        <f t="shared" si="568"/>
        <v/>
      </c>
      <c r="DJ1907" t="str">
        <f t="shared" si="569"/>
        <v/>
      </c>
    </row>
    <row r="1908" spans="1:114" ht="18" customHeight="1" x14ac:dyDescent="0.3">
      <c r="A1908" s="9" t="s">
        <v>3889</v>
      </c>
      <c r="B1908" s="9" t="s">
        <v>3890</v>
      </c>
      <c r="C1908" s="9" t="s">
        <v>3932</v>
      </c>
      <c r="D1908" s="9" t="s">
        <v>3925</v>
      </c>
      <c r="F1908" s="4" t="s">
        <v>9146</v>
      </c>
      <c r="G1908" t="str">
        <f t="shared" si="561"/>
        <v>國英數A社</v>
      </c>
      <c r="H1908" s="9" t="str">
        <f t="shared" si="562"/>
        <v>國</v>
      </c>
      <c r="I1908" s="9" t="str">
        <f t="shared" si="563"/>
        <v>英</v>
      </c>
      <c r="J1908" t="str">
        <f t="shared" si="570"/>
        <v>數A</v>
      </c>
      <c r="K1908" t="str">
        <f t="shared" si="571"/>
        <v/>
      </c>
      <c r="L1908" s="9" t="str">
        <f t="shared" si="564"/>
        <v>社</v>
      </c>
      <c r="M1908" s="9" t="str">
        <f t="shared" si="565"/>
        <v/>
      </c>
      <c r="N1908" s="1" t="s">
        <v>87</v>
      </c>
      <c r="O1908" s="1" t="s">
        <v>87</v>
      </c>
      <c r="P1908" s="1" t="s">
        <v>87</v>
      </c>
      <c r="Q1908" s="1" t="s">
        <v>85</v>
      </c>
      <c r="R1908" s="1" t="s">
        <v>87</v>
      </c>
      <c r="S1908" s="1" t="s">
        <v>85</v>
      </c>
      <c r="T1908" s="1" t="s">
        <v>85</v>
      </c>
      <c r="U1908" s="2">
        <v>0</v>
      </c>
      <c r="V1908" s="2">
        <v>6</v>
      </c>
      <c r="W1908" s="2">
        <v>5</v>
      </c>
      <c r="X1908" s="2">
        <v>0</v>
      </c>
      <c r="Y1908" s="2">
        <v>0</v>
      </c>
      <c r="Z1908" s="2">
        <v>0</v>
      </c>
      <c r="AA1908" s="2" t="s">
        <v>263</v>
      </c>
      <c r="AB1908" s="13" t="str">
        <f t="shared" si="566"/>
        <v/>
      </c>
      <c r="AC1908" s="2">
        <v>7</v>
      </c>
      <c r="AD1908" s="3">
        <v>1</v>
      </c>
      <c r="AE1908" s="3">
        <v>1.5</v>
      </c>
      <c r="AF1908" s="3">
        <v>1.5</v>
      </c>
      <c r="AG1908" s="3">
        <v>0</v>
      </c>
      <c r="AH1908" s="3">
        <v>1</v>
      </c>
      <c r="AI1908" s="3">
        <v>0</v>
      </c>
      <c r="AJ1908" s="3">
        <v>50</v>
      </c>
      <c r="AK1908" t="s">
        <v>85</v>
      </c>
      <c r="AQ1908" s="10">
        <v>45077</v>
      </c>
      <c r="AR1908" t="s">
        <v>88</v>
      </c>
      <c r="AX1908">
        <v>0</v>
      </c>
      <c r="AY1908">
        <v>0</v>
      </c>
      <c r="AZ1908">
        <v>0</v>
      </c>
      <c r="BA1908">
        <v>0</v>
      </c>
      <c r="BB1908">
        <v>0</v>
      </c>
      <c r="BC1908">
        <v>0</v>
      </c>
      <c r="BD1908">
        <v>50</v>
      </c>
      <c r="BE1908">
        <v>0</v>
      </c>
      <c r="BF1908">
        <v>0</v>
      </c>
      <c r="BG1908">
        <v>0</v>
      </c>
      <c r="BH1908">
        <v>0</v>
      </c>
      <c r="BI1908">
        <v>0</v>
      </c>
      <c r="BJ1908" t="s">
        <v>91</v>
      </c>
      <c r="BK1908" t="s">
        <v>101</v>
      </c>
      <c r="BL1908" t="s">
        <v>161</v>
      </c>
      <c r="BM1908" t="s">
        <v>94</v>
      </c>
      <c r="BN1908" t="s">
        <v>8772</v>
      </c>
      <c r="BP1908" t="s">
        <v>6067</v>
      </c>
      <c r="BQ1908" s="12" t="s">
        <v>8773</v>
      </c>
      <c r="BR1908" s="12" t="s">
        <v>8774</v>
      </c>
      <c r="BS1908">
        <v>2</v>
      </c>
      <c r="BT1908">
        <v>0</v>
      </c>
      <c r="BU1908">
        <v>0</v>
      </c>
      <c r="BV1908">
        <v>0</v>
      </c>
      <c r="BW1908">
        <v>0</v>
      </c>
      <c r="BY1908">
        <v>0</v>
      </c>
      <c r="BZ1908">
        <v>10</v>
      </c>
      <c r="CS1908">
        <f t="shared" si="577"/>
        <v>1</v>
      </c>
      <c r="CT1908" s="5" t="str">
        <f t="shared" si="567"/>
        <v/>
      </c>
      <c r="CU1908" t="str">
        <f t="shared" si="577"/>
        <v/>
      </c>
      <c r="CV1908">
        <f t="shared" si="577"/>
        <v>1</v>
      </c>
      <c r="CW1908">
        <f t="shared" si="577"/>
        <v>1</v>
      </c>
      <c r="CX1908" t="str">
        <f t="shared" si="577"/>
        <v/>
      </c>
      <c r="CY1908" t="str">
        <f t="shared" si="577"/>
        <v/>
      </c>
      <c r="CZ1908" t="str">
        <f t="shared" si="577"/>
        <v/>
      </c>
      <c r="DA1908">
        <f t="shared" si="577"/>
        <v>1</v>
      </c>
      <c r="DB1908" t="str">
        <f t="shared" si="577"/>
        <v/>
      </c>
      <c r="DC1908">
        <f t="shared" si="577"/>
        <v>1</v>
      </c>
      <c r="DD1908">
        <f t="shared" si="577"/>
        <v>1</v>
      </c>
      <c r="DE1908">
        <f t="shared" si="577"/>
        <v>1</v>
      </c>
      <c r="DF1908">
        <f t="shared" si="577"/>
        <v>1</v>
      </c>
      <c r="DG1908">
        <f t="shared" si="577"/>
        <v>1</v>
      </c>
      <c r="DH1908">
        <f t="shared" si="577"/>
        <v>1</v>
      </c>
      <c r="DI1908" t="str">
        <f t="shared" si="568"/>
        <v/>
      </c>
      <c r="DJ1908" t="str">
        <f t="shared" si="569"/>
        <v/>
      </c>
    </row>
    <row r="1909" spans="1:114" ht="18" customHeight="1" x14ac:dyDescent="0.3">
      <c r="A1909" s="9" t="s">
        <v>3889</v>
      </c>
      <c r="B1909" s="9" t="s">
        <v>3890</v>
      </c>
      <c r="C1909" s="9" t="s">
        <v>3933</v>
      </c>
      <c r="D1909" s="9" t="s">
        <v>175</v>
      </c>
      <c r="G1909" t="str">
        <f t="shared" si="561"/>
        <v>英數B社</v>
      </c>
      <c r="H1909" s="9" t="str">
        <f t="shared" si="562"/>
        <v/>
      </c>
      <c r="I1909" s="9" t="str">
        <f t="shared" si="563"/>
        <v>英</v>
      </c>
      <c r="J1909" t="str">
        <f t="shared" si="570"/>
        <v/>
      </c>
      <c r="K1909" t="str">
        <f t="shared" si="571"/>
        <v>數B</v>
      </c>
      <c r="L1909" s="9" t="str">
        <f t="shared" si="564"/>
        <v>社</v>
      </c>
      <c r="M1909" s="9" t="str">
        <f t="shared" si="565"/>
        <v/>
      </c>
      <c r="N1909" s="1" t="s">
        <v>85</v>
      </c>
      <c r="O1909" s="1" t="s">
        <v>87</v>
      </c>
      <c r="P1909" s="1" t="s">
        <v>85</v>
      </c>
      <c r="Q1909" s="1" t="s">
        <v>87</v>
      </c>
      <c r="R1909" s="1" t="s">
        <v>87</v>
      </c>
      <c r="S1909" s="1" t="s">
        <v>85</v>
      </c>
      <c r="T1909" s="1" t="s">
        <v>85</v>
      </c>
      <c r="U1909" s="2">
        <v>0</v>
      </c>
      <c r="V1909" s="2">
        <v>4</v>
      </c>
      <c r="W1909" s="2">
        <v>0</v>
      </c>
      <c r="X1909" s="2">
        <v>5</v>
      </c>
      <c r="Y1909" s="2">
        <v>3</v>
      </c>
      <c r="Z1909" s="2">
        <v>0</v>
      </c>
      <c r="AA1909" s="2" t="s">
        <v>85</v>
      </c>
      <c r="AB1909" s="13" t="str">
        <f t="shared" si="566"/>
        <v/>
      </c>
      <c r="AC1909" s="2">
        <v>0</v>
      </c>
      <c r="AD1909" s="3">
        <v>0</v>
      </c>
      <c r="AE1909" s="3">
        <v>2</v>
      </c>
      <c r="AF1909" s="3">
        <v>0</v>
      </c>
      <c r="AG1909" s="3">
        <v>1</v>
      </c>
      <c r="AH1909" s="3">
        <v>1</v>
      </c>
      <c r="AI1909" s="3">
        <v>0</v>
      </c>
      <c r="AJ1909" s="3">
        <v>40</v>
      </c>
      <c r="AK1909" t="s">
        <v>85</v>
      </c>
      <c r="AL1909" s="8">
        <v>45066</v>
      </c>
      <c r="AM1909" s="8">
        <v>45066</v>
      </c>
      <c r="AQ1909" s="10">
        <v>45077</v>
      </c>
      <c r="AR1909" t="s">
        <v>88</v>
      </c>
      <c r="AS1909" t="s">
        <v>203</v>
      </c>
      <c r="AX1909">
        <v>0</v>
      </c>
      <c r="AY1909">
        <v>0</v>
      </c>
      <c r="AZ1909">
        <v>0</v>
      </c>
      <c r="BA1909">
        <v>0</v>
      </c>
      <c r="BB1909">
        <v>0</v>
      </c>
      <c r="BC1909">
        <v>0</v>
      </c>
      <c r="BD1909">
        <v>40</v>
      </c>
      <c r="BE1909">
        <v>20</v>
      </c>
      <c r="BF1909">
        <v>0</v>
      </c>
      <c r="BG1909">
        <v>0</v>
      </c>
      <c r="BH1909">
        <v>0</v>
      </c>
      <c r="BI1909">
        <v>0</v>
      </c>
      <c r="BJ1909" t="s">
        <v>91</v>
      </c>
      <c r="BK1909" t="s">
        <v>152</v>
      </c>
      <c r="BL1909" t="s">
        <v>153</v>
      </c>
      <c r="BM1909" t="s">
        <v>94</v>
      </c>
      <c r="BN1909" t="s">
        <v>3927</v>
      </c>
      <c r="BP1909" t="s">
        <v>6068</v>
      </c>
      <c r="BQ1909" s="11" t="s">
        <v>6069</v>
      </c>
      <c r="BR1909" s="11" t="s">
        <v>6070</v>
      </c>
      <c r="BS1909">
        <v>28</v>
      </c>
      <c r="BT1909">
        <v>0</v>
      </c>
      <c r="BU1909">
        <v>0</v>
      </c>
      <c r="BV1909">
        <v>3</v>
      </c>
      <c r="BW1909">
        <v>1</v>
      </c>
      <c r="BX1909" t="s">
        <v>9131</v>
      </c>
      <c r="BY1909">
        <v>0</v>
      </c>
      <c r="BZ1909">
        <v>84</v>
      </c>
      <c r="CS1909">
        <f t="shared" si="577"/>
        <v>1</v>
      </c>
      <c r="CT1909" s="5">
        <f t="shared" si="567"/>
        <v>1</v>
      </c>
      <c r="CU1909">
        <f t="shared" si="577"/>
        <v>1</v>
      </c>
      <c r="CV1909">
        <f t="shared" si="577"/>
        <v>1</v>
      </c>
      <c r="CW1909">
        <f t="shared" si="577"/>
        <v>1</v>
      </c>
      <c r="CX1909" t="str">
        <f t="shared" si="577"/>
        <v/>
      </c>
      <c r="CY1909" t="str">
        <f t="shared" si="577"/>
        <v/>
      </c>
      <c r="CZ1909" t="str">
        <f t="shared" si="577"/>
        <v/>
      </c>
      <c r="DA1909">
        <f t="shared" si="577"/>
        <v>1</v>
      </c>
      <c r="DB1909">
        <f t="shared" si="577"/>
        <v>1</v>
      </c>
      <c r="DC1909" t="str">
        <f t="shared" si="577"/>
        <v/>
      </c>
      <c r="DD1909">
        <f t="shared" si="577"/>
        <v>1</v>
      </c>
      <c r="DE1909">
        <f t="shared" si="577"/>
        <v>1</v>
      </c>
      <c r="DF1909">
        <f t="shared" si="577"/>
        <v>1</v>
      </c>
      <c r="DG1909">
        <f t="shared" si="577"/>
        <v>1</v>
      </c>
      <c r="DH1909">
        <f t="shared" si="577"/>
        <v>1</v>
      </c>
      <c r="DI1909" t="str">
        <f t="shared" si="568"/>
        <v/>
      </c>
      <c r="DJ1909" t="str">
        <f t="shared" si="569"/>
        <v/>
      </c>
    </row>
    <row r="1910" spans="1:114" ht="18" customHeight="1" x14ac:dyDescent="0.3">
      <c r="A1910" s="9" t="s">
        <v>3889</v>
      </c>
      <c r="B1910" s="9" t="s">
        <v>3890</v>
      </c>
      <c r="C1910" s="9" t="s">
        <v>3935</v>
      </c>
      <c r="D1910" s="9" t="s">
        <v>6583</v>
      </c>
      <c r="G1910" t="str">
        <f t="shared" si="561"/>
        <v>英數B社</v>
      </c>
      <c r="H1910" s="9" t="str">
        <f t="shared" si="562"/>
        <v/>
      </c>
      <c r="I1910" s="9" t="str">
        <f t="shared" si="563"/>
        <v>英</v>
      </c>
      <c r="J1910" t="str">
        <f t="shared" si="570"/>
        <v/>
      </c>
      <c r="K1910" t="str">
        <f t="shared" si="571"/>
        <v>數B</v>
      </c>
      <c r="L1910" s="9" t="str">
        <f t="shared" si="564"/>
        <v>社</v>
      </c>
      <c r="M1910" s="9" t="str">
        <f t="shared" si="565"/>
        <v/>
      </c>
      <c r="N1910" s="1" t="s">
        <v>85</v>
      </c>
      <c r="O1910" s="1" t="s">
        <v>87</v>
      </c>
      <c r="P1910" s="1" t="s">
        <v>85</v>
      </c>
      <c r="Q1910" s="1" t="s">
        <v>87</v>
      </c>
      <c r="R1910" s="1" t="s">
        <v>87</v>
      </c>
      <c r="S1910" s="1" t="s">
        <v>85</v>
      </c>
      <c r="T1910" s="1" t="s">
        <v>85</v>
      </c>
      <c r="U1910" s="2">
        <v>0</v>
      </c>
      <c r="V1910" s="2">
        <v>4</v>
      </c>
      <c r="W1910" s="2">
        <v>0</v>
      </c>
      <c r="X1910" s="2">
        <v>5</v>
      </c>
      <c r="Y1910" s="2">
        <v>3</v>
      </c>
      <c r="Z1910" s="2">
        <v>0</v>
      </c>
      <c r="AA1910" s="2" t="s">
        <v>85</v>
      </c>
      <c r="AB1910" s="13" t="str">
        <f t="shared" si="566"/>
        <v/>
      </c>
      <c r="AC1910" s="2">
        <v>0</v>
      </c>
      <c r="AD1910" s="3">
        <v>0</v>
      </c>
      <c r="AE1910" s="3">
        <v>2</v>
      </c>
      <c r="AF1910" s="3">
        <v>0</v>
      </c>
      <c r="AG1910" s="3">
        <v>1</v>
      </c>
      <c r="AH1910" s="3">
        <v>1</v>
      </c>
      <c r="AI1910" s="3">
        <v>0</v>
      </c>
      <c r="AJ1910" s="3">
        <v>40</v>
      </c>
      <c r="AK1910" t="s">
        <v>85</v>
      </c>
      <c r="AQ1910" s="10">
        <v>45077</v>
      </c>
      <c r="AR1910" t="s">
        <v>88</v>
      </c>
      <c r="AX1910">
        <v>0</v>
      </c>
      <c r="AY1910">
        <v>0</v>
      </c>
      <c r="AZ1910">
        <v>0</v>
      </c>
      <c r="BA1910">
        <v>0</v>
      </c>
      <c r="BB1910">
        <v>0</v>
      </c>
      <c r="BC1910">
        <v>0</v>
      </c>
      <c r="BD1910">
        <v>60</v>
      </c>
      <c r="BE1910">
        <v>0</v>
      </c>
      <c r="BF1910">
        <v>0</v>
      </c>
      <c r="BG1910">
        <v>0</v>
      </c>
      <c r="BH1910">
        <v>0</v>
      </c>
      <c r="BI1910">
        <v>0</v>
      </c>
      <c r="BJ1910" t="s">
        <v>91</v>
      </c>
      <c r="BK1910" t="s">
        <v>152</v>
      </c>
      <c r="BL1910" t="s">
        <v>153</v>
      </c>
      <c r="BM1910" t="s">
        <v>94</v>
      </c>
      <c r="BN1910" t="s">
        <v>8775</v>
      </c>
      <c r="BP1910" t="s">
        <v>6068</v>
      </c>
      <c r="BQ1910" s="12" t="s">
        <v>8776</v>
      </c>
      <c r="BR1910" s="11" t="s">
        <v>6070</v>
      </c>
      <c r="BS1910">
        <v>1</v>
      </c>
      <c r="BT1910">
        <v>0</v>
      </c>
      <c r="BU1910">
        <v>0</v>
      </c>
      <c r="BV1910">
        <v>0</v>
      </c>
      <c r="BW1910">
        <v>0</v>
      </c>
      <c r="BY1910">
        <v>0</v>
      </c>
      <c r="BZ1910">
        <v>3</v>
      </c>
      <c r="CS1910">
        <f t="shared" si="577"/>
        <v>1</v>
      </c>
      <c r="CT1910" s="5">
        <f t="shared" si="567"/>
        <v>1</v>
      </c>
      <c r="CU1910">
        <f t="shared" si="577"/>
        <v>1</v>
      </c>
      <c r="CV1910">
        <f t="shared" si="577"/>
        <v>1</v>
      </c>
      <c r="CW1910">
        <f t="shared" si="577"/>
        <v>1</v>
      </c>
      <c r="CX1910" t="str">
        <f t="shared" si="577"/>
        <v/>
      </c>
      <c r="CY1910" t="str">
        <f t="shared" si="577"/>
        <v/>
      </c>
      <c r="CZ1910" t="str">
        <f t="shared" si="577"/>
        <v/>
      </c>
      <c r="DA1910">
        <f t="shared" si="577"/>
        <v>1</v>
      </c>
      <c r="DB1910">
        <f t="shared" si="577"/>
        <v>1</v>
      </c>
      <c r="DC1910" t="str">
        <f t="shared" si="577"/>
        <v/>
      </c>
      <c r="DD1910">
        <f t="shared" si="577"/>
        <v>1</v>
      </c>
      <c r="DE1910">
        <f t="shared" si="577"/>
        <v>1</v>
      </c>
      <c r="DF1910">
        <f t="shared" si="577"/>
        <v>1</v>
      </c>
      <c r="DG1910">
        <f t="shared" si="577"/>
        <v>1</v>
      </c>
      <c r="DH1910">
        <f t="shared" si="577"/>
        <v>1</v>
      </c>
      <c r="DI1910" t="str">
        <f t="shared" si="568"/>
        <v/>
      </c>
      <c r="DJ1910" t="str">
        <f t="shared" si="569"/>
        <v/>
      </c>
    </row>
    <row r="1911" spans="1:114" ht="18" customHeight="1" x14ac:dyDescent="0.3">
      <c r="A1911" s="9" t="s">
        <v>3889</v>
      </c>
      <c r="B1911" s="9" t="s">
        <v>3890</v>
      </c>
      <c r="C1911" s="9" t="s">
        <v>3936</v>
      </c>
      <c r="D1911" s="9" t="s">
        <v>178</v>
      </c>
      <c r="G1911" t="str">
        <f t="shared" si="561"/>
        <v>國英數B社</v>
      </c>
      <c r="H1911" s="9" t="str">
        <f t="shared" si="562"/>
        <v>國</v>
      </c>
      <c r="I1911" s="9" t="str">
        <f t="shared" si="563"/>
        <v>英</v>
      </c>
      <c r="J1911" t="str">
        <f t="shared" si="570"/>
        <v/>
      </c>
      <c r="K1911" t="str">
        <f t="shared" si="571"/>
        <v>數B</v>
      </c>
      <c r="L1911" s="9" t="str">
        <f t="shared" si="564"/>
        <v>社</v>
      </c>
      <c r="M1911" s="9" t="str">
        <f t="shared" si="565"/>
        <v/>
      </c>
      <c r="N1911" s="1" t="s">
        <v>87</v>
      </c>
      <c r="O1911" s="1" t="s">
        <v>87</v>
      </c>
      <c r="P1911" s="1" t="s">
        <v>85</v>
      </c>
      <c r="Q1911" s="1" t="s">
        <v>87</v>
      </c>
      <c r="R1911" s="1" t="s">
        <v>85</v>
      </c>
      <c r="S1911" s="1" t="s">
        <v>85</v>
      </c>
      <c r="T1911" s="1" t="s">
        <v>85</v>
      </c>
      <c r="U1911" s="2">
        <v>3</v>
      </c>
      <c r="V1911" s="2">
        <v>4</v>
      </c>
      <c r="W1911" s="2">
        <v>0</v>
      </c>
      <c r="X1911" s="2">
        <v>6</v>
      </c>
      <c r="Y1911" s="2">
        <v>0</v>
      </c>
      <c r="Z1911" s="2">
        <v>0</v>
      </c>
      <c r="AA1911" s="2" t="s">
        <v>85</v>
      </c>
      <c r="AB1911" s="13" t="str">
        <f t="shared" si="566"/>
        <v/>
      </c>
      <c r="AC1911" s="2">
        <v>0</v>
      </c>
      <c r="AD1911" s="3">
        <v>1.25</v>
      </c>
      <c r="AE1911" s="3">
        <v>1.25</v>
      </c>
      <c r="AF1911" s="3">
        <v>0</v>
      </c>
      <c r="AG1911" s="3">
        <v>1</v>
      </c>
      <c r="AH1911" s="3">
        <v>1</v>
      </c>
      <c r="AI1911" s="3">
        <v>0</v>
      </c>
      <c r="AJ1911" s="3">
        <v>45</v>
      </c>
      <c r="AK1911" t="s">
        <v>85</v>
      </c>
      <c r="AN1911" s="8">
        <v>45073</v>
      </c>
      <c r="AQ1911" s="10">
        <v>45077</v>
      </c>
      <c r="AR1911" t="s">
        <v>88</v>
      </c>
      <c r="AS1911" t="s">
        <v>203</v>
      </c>
      <c r="AX1911">
        <v>0</v>
      </c>
      <c r="AY1911">
        <v>0</v>
      </c>
      <c r="AZ1911">
        <v>0</v>
      </c>
      <c r="BA1911">
        <v>0</v>
      </c>
      <c r="BB1911">
        <v>0</v>
      </c>
      <c r="BC1911">
        <v>0</v>
      </c>
      <c r="BD1911">
        <v>30</v>
      </c>
      <c r="BE1911">
        <v>25</v>
      </c>
      <c r="BF1911">
        <v>0</v>
      </c>
      <c r="BG1911">
        <v>0</v>
      </c>
      <c r="BH1911">
        <v>0</v>
      </c>
      <c r="BI1911">
        <v>0</v>
      </c>
      <c r="BJ1911" t="s">
        <v>91</v>
      </c>
      <c r="BK1911" t="s">
        <v>101</v>
      </c>
      <c r="BL1911" t="s">
        <v>176</v>
      </c>
      <c r="BM1911" t="s">
        <v>94</v>
      </c>
      <c r="BN1911" t="s">
        <v>1482</v>
      </c>
      <c r="BP1911" t="s">
        <v>6045</v>
      </c>
      <c r="BQ1911" s="11" t="s">
        <v>6071</v>
      </c>
      <c r="BR1911" s="12" t="s">
        <v>8777</v>
      </c>
      <c r="BS1911">
        <v>22</v>
      </c>
      <c r="BT1911">
        <v>0</v>
      </c>
      <c r="BU1911">
        <v>0</v>
      </c>
      <c r="BV1911">
        <v>4</v>
      </c>
      <c r="BW1911">
        <v>1</v>
      </c>
      <c r="BX1911" t="s">
        <v>9132</v>
      </c>
      <c r="BY1911">
        <v>0</v>
      </c>
      <c r="BZ1911">
        <v>66</v>
      </c>
      <c r="CS1911">
        <f t="shared" si="577"/>
        <v>1</v>
      </c>
      <c r="CT1911" s="5" t="str">
        <f t="shared" si="567"/>
        <v/>
      </c>
      <c r="CU1911" t="str">
        <f t="shared" si="577"/>
        <v/>
      </c>
      <c r="CV1911">
        <f t="shared" si="577"/>
        <v>1</v>
      </c>
      <c r="CW1911" t="str">
        <f t="shared" si="577"/>
        <v/>
      </c>
      <c r="CX1911">
        <f t="shared" si="577"/>
        <v>1</v>
      </c>
      <c r="CY1911" t="str">
        <f t="shared" si="577"/>
        <v/>
      </c>
      <c r="CZ1911">
        <f t="shared" si="577"/>
        <v>1</v>
      </c>
      <c r="DA1911" t="str">
        <f t="shared" si="577"/>
        <v/>
      </c>
      <c r="DB1911" t="str">
        <f t="shared" si="577"/>
        <v/>
      </c>
      <c r="DC1911" t="str">
        <f t="shared" si="577"/>
        <v/>
      </c>
      <c r="DD1911">
        <f t="shared" si="577"/>
        <v>1</v>
      </c>
      <c r="DE1911">
        <f t="shared" si="577"/>
        <v>1</v>
      </c>
      <c r="DF1911">
        <f t="shared" si="577"/>
        <v>1</v>
      </c>
      <c r="DG1911">
        <f t="shared" si="577"/>
        <v>1</v>
      </c>
      <c r="DH1911">
        <f t="shared" si="577"/>
        <v>1</v>
      </c>
      <c r="DI1911" t="str">
        <f t="shared" si="568"/>
        <v/>
      </c>
      <c r="DJ1911" t="str">
        <f t="shared" si="569"/>
        <v/>
      </c>
    </row>
    <row r="1912" spans="1:114" ht="18" customHeight="1" x14ac:dyDescent="0.3">
      <c r="A1912" s="9" t="s">
        <v>3889</v>
      </c>
      <c r="B1912" s="9" t="s">
        <v>3890</v>
      </c>
      <c r="C1912" s="9" t="s">
        <v>3938</v>
      </c>
      <c r="D1912" s="9" t="s">
        <v>677</v>
      </c>
      <c r="G1912" t="str">
        <f t="shared" si="561"/>
        <v>國英數B社</v>
      </c>
      <c r="H1912" s="9" t="str">
        <f t="shared" si="562"/>
        <v>國</v>
      </c>
      <c r="I1912" s="9" t="str">
        <f t="shared" si="563"/>
        <v>英</v>
      </c>
      <c r="J1912" t="str">
        <f t="shared" si="570"/>
        <v/>
      </c>
      <c r="K1912" t="str">
        <f t="shared" si="571"/>
        <v>數B</v>
      </c>
      <c r="L1912" s="9" t="str">
        <f t="shared" si="564"/>
        <v>社</v>
      </c>
      <c r="M1912" s="9" t="str">
        <f t="shared" si="565"/>
        <v/>
      </c>
      <c r="N1912" s="1" t="s">
        <v>418</v>
      </c>
      <c r="O1912" s="1" t="s">
        <v>418</v>
      </c>
      <c r="P1912" s="1" t="s">
        <v>85</v>
      </c>
      <c r="Q1912" s="1" t="s">
        <v>418</v>
      </c>
      <c r="R1912" s="1" t="s">
        <v>85</v>
      </c>
      <c r="S1912" s="1" t="s">
        <v>85</v>
      </c>
      <c r="T1912" s="1" t="s">
        <v>85</v>
      </c>
      <c r="U1912" s="2">
        <v>6</v>
      </c>
      <c r="V1912" s="2">
        <v>6</v>
      </c>
      <c r="W1912" s="2">
        <v>0</v>
      </c>
      <c r="X1912" s="2">
        <v>6</v>
      </c>
      <c r="Y1912" s="2">
        <v>0</v>
      </c>
      <c r="Z1912" s="2">
        <v>0</v>
      </c>
      <c r="AA1912" s="2" t="s">
        <v>85</v>
      </c>
      <c r="AB1912" s="13" t="str">
        <f t="shared" si="566"/>
        <v/>
      </c>
      <c r="AC1912" s="2">
        <v>0</v>
      </c>
      <c r="AD1912" s="3">
        <v>1.25</v>
      </c>
      <c r="AE1912" s="3">
        <v>1.25</v>
      </c>
      <c r="AF1912" s="3">
        <v>0</v>
      </c>
      <c r="AG1912" s="3">
        <v>1</v>
      </c>
      <c r="AH1912" s="3">
        <v>1</v>
      </c>
      <c r="AI1912" s="3">
        <v>0</v>
      </c>
      <c r="AJ1912" s="3">
        <v>45</v>
      </c>
      <c r="AK1912" t="s">
        <v>85</v>
      </c>
      <c r="AL1912" s="10"/>
      <c r="AM1912" s="10"/>
      <c r="AN1912" s="8">
        <v>45073</v>
      </c>
      <c r="AQ1912" s="10">
        <v>45077</v>
      </c>
      <c r="AR1912" t="s">
        <v>88</v>
      </c>
      <c r="AS1912" t="s">
        <v>203</v>
      </c>
      <c r="AX1912">
        <v>0</v>
      </c>
      <c r="AY1912">
        <v>0</v>
      </c>
      <c r="AZ1912">
        <v>0</v>
      </c>
      <c r="BA1912">
        <v>0</v>
      </c>
      <c r="BB1912">
        <v>0</v>
      </c>
      <c r="BC1912">
        <v>0</v>
      </c>
      <c r="BD1912">
        <v>30</v>
      </c>
      <c r="BE1912">
        <v>25</v>
      </c>
      <c r="BF1912">
        <v>0</v>
      </c>
      <c r="BG1912">
        <v>0</v>
      </c>
      <c r="BH1912">
        <v>0</v>
      </c>
      <c r="BI1912">
        <v>0</v>
      </c>
      <c r="BJ1912" t="s">
        <v>91</v>
      </c>
      <c r="BK1912" t="s">
        <v>101</v>
      </c>
      <c r="BL1912" t="s">
        <v>176</v>
      </c>
      <c r="BM1912" t="s">
        <v>94</v>
      </c>
      <c r="BN1912" t="s">
        <v>1482</v>
      </c>
      <c r="BP1912" t="s">
        <v>6045</v>
      </c>
      <c r="BQ1912" s="11" t="s">
        <v>6071</v>
      </c>
      <c r="BR1912" s="11" t="s">
        <v>6072</v>
      </c>
      <c r="BS1912">
        <v>2</v>
      </c>
      <c r="BT1912">
        <v>0</v>
      </c>
      <c r="BU1912">
        <v>0</v>
      </c>
      <c r="BV1912">
        <v>0</v>
      </c>
      <c r="BW1912">
        <v>0</v>
      </c>
      <c r="BY1912">
        <v>0</v>
      </c>
      <c r="BZ1912">
        <v>12</v>
      </c>
      <c r="CS1912">
        <f t="shared" si="577"/>
        <v>1</v>
      </c>
      <c r="CT1912" s="5" t="str">
        <f t="shared" si="567"/>
        <v/>
      </c>
      <c r="CU1912" t="str">
        <f t="shared" si="577"/>
        <v/>
      </c>
      <c r="CV1912">
        <f t="shared" si="577"/>
        <v>1</v>
      </c>
      <c r="CW1912" t="str">
        <f t="shared" si="577"/>
        <v/>
      </c>
      <c r="CX1912">
        <f t="shared" si="577"/>
        <v>1</v>
      </c>
      <c r="CY1912" t="str">
        <f t="shared" si="577"/>
        <v/>
      </c>
      <c r="CZ1912">
        <f t="shared" si="577"/>
        <v>1</v>
      </c>
      <c r="DA1912" t="str">
        <f t="shared" si="577"/>
        <v/>
      </c>
      <c r="DB1912" t="str">
        <f t="shared" si="577"/>
        <v/>
      </c>
      <c r="DC1912" t="str">
        <f t="shared" si="577"/>
        <v/>
      </c>
      <c r="DD1912">
        <f t="shared" si="577"/>
        <v>1</v>
      </c>
      <c r="DE1912">
        <f t="shared" si="577"/>
        <v>1</v>
      </c>
      <c r="DF1912">
        <f t="shared" si="577"/>
        <v>1</v>
      </c>
      <c r="DG1912">
        <f t="shared" si="577"/>
        <v>1</v>
      </c>
      <c r="DH1912">
        <f t="shared" si="577"/>
        <v>1</v>
      </c>
      <c r="DI1912" t="str">
        <f t="shared" si="568"/>
        <v/>
      </c>
      <c r="DJ1912" t="str">
        <f t="shared" si="569"/>
        <v/>
      </c>
    </row>
    <row r="1913" spans="1:114" ht="18" customHeight="1" x14ac:dyDescent="0.3">
      <c r="A1913" s="9" t="s">
        <v>3889</v>
      </c>
      <c r="B1913" s="9" t="s">
        <v>3890</v>
      </c>
      <c r="C1913" s="9" t="s">
        <v>3939</v>
      </c>
      <c r="D1913" s="9" t="s">
        <v>3931</v>
      </c>
      <c r="G1913" t="str">
        <f t="shared" si="561"/>
        <v>國英數B社</v>
      </c>
      <c r="H1913" s="9" t="str">
        <f t="shared" si="562"/>
        <v>國</v>
      </c>
      <c r="I1913" s="9" t="str">
        <f t="shared" si="563"/>
        <v>英</v>
      </c>
      <c r="J1913" t="str">
        <f t="shared" si="570"/>
        <v/>
      </c>
      <c r="K1913" t="str">
        <f t="shared" si="571"/>
        <v>數B</v>
      </c>
      <c r="L1913" s="9" t="str">
        <f t="shared" si="564"/>
        <v>社</v>
      </c>
      <c r="M1913" s="9" t="str">
        <f t="shared" si="565"/>
        <v/>
      </c>
      <c r="N1913" s="1" t="s">
        <v>87</v>
      </c>
      <c r="O1913" s="1" t="s">
        <v>87</v>
      </c>
      <c r="P1913" s="1" t="s">
        <v>85</v>
      </c>
      <c r="Q1913" s="1" t="s">
        <v>87</v>
      </c>
      <c r="R1913" s="1" t="s">
        <v>85</v>
      </c>
      <c r="S1913" s="1" t="s">
        <v>85</v>
      </c>
      <c r="T1913" s="1" t="s">
        <v>85</v>
      </c>
      <c r="U1913" s="2">
        <v>6</v>
      </c>
      <c r="V1913" s="2">
        <v>6</v>
      </c>
      <c r="W1913" s="2">
        <v>0</v>
      </c>
      <c r="X1913" s="2">
        <v>6</v>
      </c>
      <c r="Y1913" s="2">
        <v>0</v>
      </c>
      <c r="Z1913" s="2">
        <v>0</v>
      </c>
      <c r="AA1913" s="2" t="s">
        <v>85</v>
      </c>
      <c r="AB1913" s="13" t="str">
        <f t="shared" si="566"/>
        <v/>
      </c>
      <c r="AC1913" s="2">
        <v>0</v>
      </c>
      <c r="AD1913" s="3">
        <v>1.25</v>
      </c>
      <c r="AE1913" s="3">
        <v>1.25</v>
      </c>
      <c r="AF1913" s="3">
        <v>0</v>
      </c>
      <c r="AG1913" s="3">
        <v>1</v>
      </c>
      <c r="AH1913" s="3">
        <v>1</v>
      </c>
      <c r="AI1913" s="3">
        <v>0</v>
      </c>
      <c r="AJ1913" s="3">
        <v>45</v>
      </c>
      <c r="AK1913" t="s">
        <v>85</v>
      </c>
      <c r="AN1913" s="8">
        <v>45073</v>
      </c>
      <c r="AQ1913" s="10">
        <v>45077</v>
      </c>
      <c r="AR1913" t="s">
        <v>88</v>
      </c>
      <c r="AS1913" t="s">
        <v>203</v>
      </c>
      <c r="AX1913">
        <v>0</v>
      </c>
      <c r="AY1913">
        <v>0</v>
      </c>
      <c r="AZ1913">
        <v>0</v>
      </c>
      <c r="BA1913">
        <v>0</v>
      </c>
      <c r="BB1913">
        <v>0</v>
      </c>
      <c r="BC1913">
        <v>0</v>
      </c>
      <c r="BD1913">
        <v>30</v>
      </c>
      <c r="BE1913">
        <v>25</v>
      </c>
      <c r="BF1913">
        <v>0</v>
      </c>
      <c r="BG1913">
        <v>0</v>
      </c>
      <c r="BH1913">
        <v>0</v>
      </c>
      <c r="BI1913">
        <v>0</v>
      </c>
      <c r="BJ1913" t="s">
        <v>91</v>
      </c>
      <c r="BK1913" t="s">
        <v>101</v>
      </c>
      <c r="BL1913" t="s">
        <v>176</v>
      </c>
      <c r="BM1913" t="s">
        <v>94</v>
      </c>
      <c r="BN1913" t="s">
        <v>8778</v>
      </c>
      <c r="BP1913" t="s">
        <v>6073</v>
      </c>
      <c r="BQ1913" s="12" t="s">
        <v>8779</v>
      </c>
      <c r="BR1913" s="12" t="s">
        <v>8780</v>
      </c>
      <c r="BS1913">
        <v>1</v>
      </c>
      <c r="BT1913">
        <v>0</v>
      </c>
      <c r="BU1913">
        <v>0</v>
      </c>
      <c r="BV1913">
        <v>0</v>
      </c>
      <c r="BW1913">
        <v>0</v>
      </c>
      <c r="BY1913">
        <v>0</v>
      </c>
      <c r="BZ1913">
        <v>6</v>
      </c>
      <c r="CS1913">
        <f t="shared" si="577"/>
        <v>1</v>
      </c>
      <c r="CT1913" s="5" t="str">
        <f t="shared" si="567"/>
        <v/>
      </c>
      <c r="CU1913" t="str">
        <f t="shared" si="577"/>
        <v/>
      </c>
      <c r="CV1913">
        <f t="shared" si="577"/>
        <v>1</v>
      </c>
      <c r="CW1913" t="str">
        <f t="shared" si="577"/>
        <v/>
      </c>
      <c r="CX1913">
        <f t="shared" si="577"/>
        <v>1</v>
      </c>
      <c r="CY1913" t="str">
        <f t="shared" si="577"/>
        <v/>
      </c>
      <c r="CZ1913">
        <f t="shared" si="577"/>
        <v>1</v>
      </c>
      <c r="DA1913" t="str">
        <f t="shared" si="577"/>
        <v/>
      </c>
      <c r="DB1913" t="str">
        <f t="shared" si="577"/>
        <v/>
      </c>
      <c r="DC1913" t="str">
        <f t="shared" si="577"/>
        <v/>
      </c>
      <c r="DD1913">
        <f t="shared" si="577"/>
        <v>1</v>
      </c>
      <c r="DE1913">
        <f t="shared" si="577"/>
        <v>1</v>
      </c>
      <c r="DF1913">
        <f t="shared" si="577"/>
        <v>1</v>
      </c>
      <c r="DG1913">
        <f t="shared" si="577"/>
        <v>1</v>
      </c>
      <c r="DH1913">
        <f t="shared" si="577"/>
        <v>1</v>
      </c>
      <c r="DI1913" t="str">
        <f t="shared" si="568"/>
        <v/>
      </c>
      <c r="DJ1913" t="str">
        <f t="shared" si="569"/>
        <v/>
      </c>
    </row>
    <row r="1914" spans="1:114" ht="18" customHeight="1" x14ac:dyDescent="0.3">
      <c r="A1914" s="9" t="s">
        <v>3889</v>
      </c>
      <c r="B1914" s="9" t="s">
        <v>3890</v>
      </c>
      <c r="C1914" s="9" t="s">
        <v>3941</v>
      </c>
      <c r="D1914" s="9" t="s">
        <v>84</v>
      </c>
      <c r="G1914" t="str">
        <f t="shared" si="561"/>
        <v>國英社</v>
      </c>
      <c r="H1914" s="9" t="str">
        <f t="shared" si="562"/>
        <v>國</v>
      </c>
      <c r="I1914" s="9" t="str">
        <f t="shared" si="563"/>
        <v>英</v>
      </c>
      <c r="J1914" t="str">
        <f t="shared" si="570"/>
        <v/>
      </c>
      <c r="K1914" t="str">
        <f t="shared" si="571"/>
        <v/>
      </c>
      <c r="L1914" s="9" t="str">
        <f t="shared" si="564"/>
        <v>社</v>
      </c>
      <c r="M1914" s="9" t="str">
        <f t="shared" si="565"/>
        <v/>
      </c>
      <c r="N1914" s="1" t="s">
        <v>86</v>
      </c>
      <c r="O1914" s="1" t="s">
        <v>87</v>
      </c>
      <c r="P1914" s="1" t="s">
        <v>85</v>
      </c>
      <c r="Q1914" s="1" t="s">
        <v>85</v>
      </c>
      <c r="R1914" s="1" t="s">
        <v>87</v>
      </c>
      <c r="S1914" s="1" t="s">
        <v>85</v>
      </c>
      <c r="T1914" s="1" t="s">
        <v>85</v>
      </c>
      <c r="U1914" s="2">
        <v>3</v>
      </c>
      <c r="V1914" s="2">
        <v>8</v>
      </c>
      <c r="W1914" s="2">
        <v>0</v>
      </c>
      <c r="X1914" s="2">
        <v>0</v>
      </c>
      <c r="Y1914" s="2">
        <v>10</v>
      </c>
      <c r="Z1914" s="2">
        <v>0</v>
      </c>
      <c r="AA1914" s="2" t="s">
        <v>85</v>
      </c>
      <c r="AB1914" s="13" t="str">
        <f t="shared" si="566"/>
        <v/>
      </c>
      <c r="AC1914" s="2">
        <v>0</v>
      </c>
      <c r="AD1914" s="3">
        <v>2</v>
      </c>
      <c r="AE1914" s="3">
        <v>1.5</v>
      </c>
      <c r="AF1914" s="3">
        <v>0</v>
      </c>
      <c r="AG1914" s="3">
        <v>0</v>
      </c>
      <c r="AH1914" s="3">
        <v>1</v>
      </c>
      <c r="AI1914" s="3">
        <v>0</v>
      </c>
      <c r="AJ1914" s="3">
        <v>30</v>
      </c>
      <c r="AK1914" t="s">
        <v>85</v>
      </c>
      <c r="AL1914" s="10">
        <v>45073</v>
      </c>
      <c r="AM1914" s="10">
        <v>45073</v>
      </c>
      <c r="AQ1914" s="10">
        <v>45077</v>
      </c>
      <c r="AR1914" t="s">
        <v>88</v>
      </c>
      <c r="AS1914" t="s">
        <v>203</v>
      </c>
      <c r="AX1914">
        <v>0</v>
      </c>
      <c r="AY1914">
        <v>0</v>
      </c>
      <c r="AZ1914">
        <v>0</v>
      </c>
      <c r="BA1914">
        <v>0</v>
      </c>
      <c r="BB1914">
        <v>0</v>
      </c>
      <c r="BC1914">
        <v>0</v>
      </c>
      <c r="BD1914">
        <v>30</v>
      </c>
      <c r="BE1914">
        <v>40</v>
      </c>
      <c r="BF1914">
        <v>0</v>
      </c>
      <c r="BG1914">
        <v>0</v>
      </c>
      <c r="BH1914">
        <v>0</v>
      </c>
      <c r="BI1914">
        <v>0</v>
      </c>
      <c r="BJ1914" t="s">
        <v>91</v>
      </c>
      <c r="BK1914" t="s">
        <v>114</v>
      </c>
      <c r="BL1914" t="s">
        <v>938</v>
      </c>
      <c r="BM1914" t="s">
        <v>94</v>
      </c>
      <c r="BN1914" t="s">
        <v>169</v>
      </c>
      <c r="BP1914" t="s">
        <v>6074</v>
      </c>
      <c r="BQ1914" s="11" t="s">
        <v>6075</v>
      </c>
      <c r="BR1914" s="12" t="s">
        <v>8781</v>
      </c>
      <c r="BS1914">
        <v>19</v>
      </c>
      <c r="BT1914">
        <v>0</v>
      </c>
      <c r="BU1914">
        <v>0</v>
      </c>
      <c r="BV1914">
        <v>2</v>
      </c>
      <c r="BW1914">
        <v>0</v>
      </c>
      <c r="BY1914">
        <v>0</v>
      </c>
      <c r="BZ1914">
        <v>57</v>
      </c>
      <c r="CS1914">
        <f t="shared" si="577"/>
        <v>1</v>
      </c>
      <c r="CT1914" s="5">
        <f t="shared" si="567"/>
        <v>1</v>
      </c>
      <c r="CU1914" t="str">
        <f t="shared" si="577"/>
        <v/>
      </c>
      <c r="CV1914">
        <f t="shared" si="577"/>
        <v>1</v>
      </c>
      <c r="CW1914">
        <f t="shared" si="577"/>
        <v>1</v>
      </c>
      <c r="CX1914">
        <f t="shared" si="577"/>
        <v>1</v>
      </c>
      <c r="CY1914" t="str">
        <f t="shared" si="577"/>
        <v/>
      </c>
      <c r="CZ1914" t="str">
        <f t="shared" si="577"/>
        <v/>
      </c>
      <c r="DA1914">
        <f t="shared" si="577"/>
        <v>1</v>
      </c>
      <c r="DB1914">
        <f t="shared" si="577"/>
        <v>1</v>
      </c>
      <c r="DC1914" t="str">
        <f t="shared" si="577"/>
        <v/>
      </c>
      <c r="DD1914" t="str">
        <f t="shared" si="577"/>
        <v/>
      </c>
      <c r="DE1914">
        <f t="shared" si="577"/>
        <v>1</v>
      </c>
      <c r="DF1914">
        <f t="shared" si="577"/>
        <v>1</v>
      </c>
      <c r="DG1914">
        <f t="shared" si="577"/>
        <v>1</v>
      </c>
      <c r="DH1914">
        <f t="shared" si="577"/>
        <v>1</v>
      </c>
      <c r="DI1914" t="str">
        <f t="shared" si="568"/>
        <v/>
      </c>
      <c r="DJ1914" t="str">
        <f t="shared" si="569"/>
        <v/>
      </c>
    </row>
    <row r="1915" spans="1:114" ht="18" customHeight="1" x14ac:dyDescent="0.3">
      <c r="A1915" s="9" t="s">
        <v>3889</v>
      </c>
      <c r="B1915" s="9" t="s">
        <v>3890</v>
      </c>
      <c r="C1915" s="9" t="s">
        <v>3942</v>
      </c>
      <c r="D1915" s="9" t="s">
        <v>3934</v>
      </c>
      <c r="G1915" t="str">
        <f t="shared" si="561"/>
        <v>國英社</v>
      </c>
      <c r="H1915" s="9" t="str">
        <f t="shared" si="562"/>
        <v>國</v>
      </c>
      <c r="I1915" s="9" t="str">
        <f t="shared" si="563"/>
        <v>英</v>
      </c>
      <c r="J1915" t="str">
        <f t="shared" si="570"/>
        <v/>
      </c>
      <c r="K1915" t="str">
        <f t="shared" si="571"/>
        <v/>
      </c>
      <c r="L1915" s="9" t="str">
        <f t="shared" si="564"/>
        <v>社</v>
      </c>
      <c r="M1915" s="9" t="str">
        <f t="shared" si="565"/>
        <v/>
      </c>
      <c r="N1915" s="1" t="s">
        <v>87</v>
      </c>
      <c r="O1915" s="1" t="s">
        <v>87</v>
      </c>
      <c r="P1915" s="1" t="s">
        <v>85</v>
      </c>
      <c r="Q1915" s="1" t="s">
        <v>85</v>
      </c>
      <c r="R1915" s="1" t="s">
        <v>87</v>
      </c>
      <c r="S1915" s="1" t="s">
        <v>85</v>
      </c>
      <c r="T1915" s="1" t="s">
        <v>85</v>
      </c>
      <c r="U1915" s="2">
        <v>4</v>
      </c>
      <c r="V1915" s="2">
        <v>8</v>
      </c>
      <c r="W1915" s="2">
        <v>0</v>
      </c>
      <c r="X1915" s="2">
        <v>0</v>
      </c>
      <c r="Y1915" s="2">
        <v>10</v>
      </c>
      <c r="Z1915" s="2">
        <v>0</v>
      </c>
      <c r="AA1915" s="2" t="s">
        <v>85</v>
      </c>
      <c r="AB1915" s="13" t="str">
        <f t="shared" si="566"/>
        <v/>
      </c>
      <c r="AC1915" s="2">
        <v>0</v>
      </c>
      <c r="AD1915" s="3">
        <v>2</v>
      </c>
      <c r="AE1915" s="3">
        <v>1.5</v>
      </c>
      <c r="AF1915" s="3">
        <v>0</v>
      </c>
      <c r="AG1915" s="3">
        <v>0</v>
      </c>
      <c r="AH1915" s="3">
        <v>1</v>
      </c>
      <c r="AI1915" s="3">
        <v>0</v>
      </c>
      <c r="AJ1915" s="3">
        <v>10</v>
      </c>
      <c r="AK1915" t="s">
        <v>85</v>
      </c>
      <c r="AL1915" s="10">
        <v>45073</v>
      </c>
      <c r="AM1915" s="10">
        <v>45073</v>
      </c>
      <c r="AQ1915" s="10">
        <v>45077</v>
      </c>
      <c r="AR1915" t="s">
        <v>88</v>
      </c>
      <c r="AS1915" t="s">
        <v>203</v>
      </c>
      <c r="AX1915">
        <v>0</v>
      </c>
      <c r="AY1915">
        <v>0</v>
      </c>
      <c r="AZ1915">
        <v>0</v>
      </c>
      <c r="BA1915">
        <v>0</v>
      </c>
      <c r="BB1915">
        <v>0</v>
      </c>
      <c r="BC1915">
        <v>0</v>
      </c>
      <c r="BD1915">
        <v>45</v>
      </c>
      <c r="BE1915">
        <v>45</v>
      </c>
      <c r="BF1915">
        <v>0</v>
      </c>
      <c r="BG1915">
        <v>0</v>
      </c>
      <c r="BH1915">
        <v>0</v>
      </c>
      <c r="BI1915">
        <v>0</v>
      </c>
      <c r="BJ1915" t="s">
        <v>91</v>
      </c>
      <c r="BK1915" t="s">
        <v>114</v>
      </c>
      <c r="BL1915" t="s">
        <v>938</v>
      </c>
      <c r="BM1915" t="s">
        <v>94</v>
      </c>
      <c r="BN1915" t="s">
        <v>8769</v>
      </c>
      <c r="BP1915" t="s">
        <v>6076</v>
      </c>
      <c r="BQ1915" s="12" t="s">
        <v>8782</v>
      </c>
      <c r="BR1915" s="12" t="s">
        <v>8783</v>
      </c>
      <c r="BS1915">
        <v>2</v>
      </c>
      <c r="BT1915">
        <v>0</v>
      </c>
      <c r="BU1915">
        <v>0</v>
      </c>
      <c r="BV1915">
        <v>0</v>
      </c>
      <c r="BW1915">
        <v>0</v>
      </c>
      <c r="BY1915">
        <v>0</v>
      </c>
      <c r="BZ1915">
        <v>8</v>
      </c>
      <c r="CS1915">
        <f t="shared" si="577"/>
        <v>1</v>
      </c>
      <c r="CT1915" s="5">
        <f t="shared" si="567"/>
        <v>1</v>
      </c>
      <c r="CU1915" t="str">
        <f t="shared" si="577"/>
        <v/>
      </c>
      <c r="CV1915">
        <f t="shared" si="577"/>
        <v>1</v>
      </c>
      <c r="CW1915">
        <f t="shared" si="577"/>
        <v>1</v>
      </c>
      <c r="CX1915">
        <f t="shared" si="577"/>
        <v>1</v>
      </c>
      <c r="CY1915" t="str">
        <f t="shared" si="577"/>
        <v/>
      </c>
      <c r="CZ1915" t="str">
        <f t="shared" si="577"/>
        <v/>
      </c>
      <c r="DA1915">
        <f t="shared" si="577"/>
        <v>1</v>
      </c>
      <c r="DB1915">
        <f t="shared" si="577"/>
        <v>1</v>
      </c>
      <c r="DC1915" t="str">
        <f t="shared" si="577"/>
        <v/>
      </c>
      <c r="DD1915" t="str">
        <f t="shared" si="577"/>
        <v/>
      </c>
      <c r="DE1915">
        <f t="shared" si="577"/>
        <v>1</v>
      </c>
      <c r="DF1915">
        <f t="shared" si="577"/>
        <v>1</v>
      </c>
      <c r="DG1915">
        <f t="shared" si="577"/>
        <v>1</v>
      </c>
      <c r="DH1915">
        <f t="shared" si="577"/>
        <v>1</v>
      </c>
      <c r="DI1915" t="str">
        <f t="shared" si="568"/>
        <v/>
      </c>
      <c r="DJ1915" t="str">
        <f t="shared" si="569"/>
        <v/>
      </c>
    </row>
    <row r="1916" spans="1:114" ht="18" customHeight="1" x14ac:dyDescent="0.3">
      <c r="A1916" s="9" t="s">
        <v>3889</v>
      </c>
      <c r="B1916" s="9" t="s">
        <v>3890</v>
      </c>
      <c r="C1916" s="9" t="s">
        <v>3943</v>
      </c>
      <c r="D1916" s="9" t="s">
        <v>1823</v>
      </c>
      <c r="G1916" s="2" t="str">
        <f>AA1916</f>
        <v>國英數B社</v>
      </c>
      <c r="H1916" s="9" t="str">
        <f t="shared" si="562"/>
        <v>國</v>
      </c>
      <c r="I1916" s="9" t="str">
        <f t="shared" si="563"/>
        <v>英</v>
      </c>
      <c r="J1916" t="str">
        <f t="shared" si="570"/>
        <v/>
      </c>
      <c r="K1916" t="str">
        <f t="shared" si="571"/>
        <v/>
      </c>
      <c r="L1916" s="9" t="str">
        <f t="shared" si="564"/>
        <v/>
      </c>
      <c r="M1916" s="9" t="str">
        <f t="shared" si="565"/>
        <v/>
      </c>
      <c r="N1916" s="1" t="s">
        <v>86</v>
      </c>
      <c r="O1916" s="1" t="s">
        <v>86</v>
      </c>
      <c r="P1916" s="1" t="s">
        <v>85</v>
      </c>
      <c r="Q1916" s="1" t="s">
        <v>85</v>
      </c>
      <c r="R1916" s="1" t="s">
        <v>85</v>
      </c>
      <c r="S1916" s="1" t="s">
        <v>85</v>
      </c>
      <c r="T1916" s="1" t="s">
        <v>85</v>
      </c>
      <c r="U1916" s="2">
        <v>3</v>
      </c>
      <c r="V1916" s="2">
        <v>4</v>
      </c>
      <c r="W1916" s="2">
        <v>0</v>
      </c>
      <c r="X1916" s="2">
        <v>0</v>
      </c>
      <c r="Y1916" s="2">
        <v>0</v>
      </c>
      <c r="Z1916" s="2">
        <v>0</v>
      </c>
      <c r="AA1916" s="2" t="s">
        <v>113</v>
      </c>
      <c r="AB1916" s="13" t="str">
        <f t="shared" si="566"/>
        <v/>
      </c>
      <c r="AC1916" s="2">
        <v>6</v>
      </c>
      <c r="AD1916" s="3">
        <v>1.5</v>
      </c>
      <c r="AE1916" s="3">
        <v>2</v>
      </c>
      <c r="AF1916" s="3">
        <v>0</v>
      </c>
      <c r="AG1916" s="3">
        <v>0</v>
      </c>
      <c r="AH1916" s="3">
        <v>0</v>
      </c>
      <c r="AI1916" s="3">
        <v>0</v>
      </c>
      <c r="AJ1916" s="3">
        <v>20</v>
      </c>
      <c r="AK1916" t="s">
        <v>85</v>
      </c>
      <c r="AL1916" s="8">
        <v>45066</v>
      </c>
      <c r="AM1916" s="8">
        <v>45066</v>
      </c>
      <c r="AQ1916" s="10">
        <v>45077</v>
      </c>
      <c r="AR1916" t="s">
        <v>88</v>
      </c>
      <c r="AS1916" t="s">
        <v>773</v>
      </c>
      <c r="AX1916">
        <v>0</v>
      </c>
      <c r="AY1916">
        <v>0</v>
      </c>
      <c r="AZ1916">
        <v>0</v>
      </c>
      <c r="BA1916">
        <v>0</v>
      </c>
      <c r="BB1916">
        <v>0</v>
      </c>
      <c r="BC1916">
        <v>0</v>
      </c>
      <c r="BD1916">
        <v>35</v>
      </c>
      <c r="BE1916">
        <v>45</v>
      </c>
      <c r="BF1916">
        <v>0</v>
      </c>
      <c r="BG1916">
        <v>0</v>
      </c>
      <c r="BH1916">
        <v>0</v>
      </c>
      <c r="BI1916">
        <v>0</v>
      </c>
      <c r="BJ1916" t="s">
        <v>91</v>
      </c>
      <c r="BK1916" t="s">
        <v>114</v>
      </c>
      <c r="BL1916" t="s">
        <v>275</v>
      </c>
      <c r="BM1916" t="s">
        <v>94</v>
      </c>
      <c r="BP1916" t="s">
        <v>6077</v>
      </c>
      <c r="BQ1916" s="12" t="s">
        <v>8784</v>
      </c>
      <c r="BR1916" s="12" t="s">
        <v>8785</v>
      </c>
      <c r="BS1916">
        <v>20</v>
      </c>
      <c r="BT1916">
        <v>0</v>
      </c>
      <c r="BU1916">
        <v>0</v>
      </c>
      <c r="BV1916">
        <v>3</v>
      </c>
      <c r="BW1916">
        <v>1</v>
      </c>
      <c r="BX1916" t="s">
        <v>9131</v>
      </c>
      <c r="BY1916">
        <v>0</v>
      </c>
      <c r="BZ1916">
        <v>60</v>
      </c>
      <c r="CS1916">
        <f t="shared" si="577"/>
        <v>1</v>
      </c>
      <c r="CT1916" s="5">
        <f t="shared" si="567"/>
        <v>1</v>
      </c>
      <c r="CU1916" t="str">
        <f t="shared" si="577"/>
        <v/>
      </c>
      <c r="CV1916">
        <f t="shared" si="577"/>
        <v>1</v>
      </c>
      <c r="CW1916">
        <f t="shared" si="577"/>
        <v>1</v>
      </c>
      <c r="CX1916">
        <f t="shared" si="577"/>
        <v>1</v>
      </c>
      <c r="CY1916" t="str">
        <f t="shared" si="577"/>
        <v/>
      </c>
      <c r="CZ1916" t="str">
        <f t="shared" si="577"/>
        <v/>
      </c>
      <c r="DA1916">
        <f t="shared" si="577"/>
        <v>1</v>
      </c>
      <c r="DB1916" t="str">
        <f t="shared" si="577"/>
        <v/>
      </c>
      <c r="DC1916">
        <f t="shared" si="577"/>
        <v>1</v>
      </c>
      <c r="DD1916" t="str">
        <f t="shared" si="577"/>
        <v/>
      </c>
      <c r="DE1916">
        <f t="shared" si="577"/>
        <v>1</v>
      </c>
      <c r="DF1916">
        <f t="shared" si="577"/>
        <v>1</v>
      </c>
      <c r="DG1916">
        <f t="shared" si="577"/>
        <v>1</v>
      </c>
      <c r="DH1916">
        <f t="shared" si="577"/>
        <v>1</v>
      </c>
      <c r="DI1916" t="str">
        <f t="shared" si="568"/>
        <v/>
      </c>
      <c r="DJ1916">
        <f t="shared" si="569"/>
        <v>1</v>
      </c>
    </row>
    <row r="1917" spans="1:114" ht="18" customHeight="1" x14ac:dyDescent="0.3">
      <c r="A1917" s="9" t="s">
        <v>3889</v>
      </c>
      <c r="B1917" s="9" t="s">
        <v>3890</v>
      </c>
      <c r="C1917" s="9" t="s">
        <v>3944</v>
      </c>
      <c r="D1917" s="9" t="s">
        <v>3937</v>
      </c>
      <c r="G1917" t="str">
        <f t="shared" si="561"/>
        <v>國英數B</v>
      </c>
      <c r="H1917" s="9" t="str">
        <f t="shared" si="562"/>
        <v>國</v>
      </c>
      <c r="I1917" s="9" t="str">
        <f t="shared" si="563"/>
        <v>英</v>
      </c>
      <c r="J1917" t="str">
        <f t="shared" si="570"/>
        <v/>
      </c>
      <c r="K1917" t="str">
        <f t="shared" si="571"/>
        <v>數B</v>
      </c>
      <c r="L1917" s="9" t="str">
        <f t="shared" si="564"/>
        <v/>
      </c>
      <c r="M1917" s="9" t="str">
        <f t="shared" si="565"/>
        <v/>
      </c>
      <c r="N1917" s="1" t="s">
        <v>87</v>
      </c>
      <c r="O1917" s="1" t="s">
        <v>87</v>
      </c>
      <c r="P1917" s="1" t="s">
        <v>85</v>
      </c>
      <c r="Q1917" s="1" t="s">
        <v>87</v>
      </c>
      <c r="R1917" s="1" t="s">
        <v>85</v>
      </c>
      <c r="S1917" s="1" t="s">
        <v>85</v>
      </c>
      <c r="T1917" s="1" t="s">
        <v>85</v>
      </c>
      <c r="U1917" s="2">
        <v>3</v>
      </c>
      <c r="V1917" s="2">
        <v>4</v>
      </c>
      <c r="W1917" s="2">
        <v>0</v>
      </c>
      <c r="X1917" s="2">
        <v>0</v>
      </c>
      <c r="Y1917" s="2">
        <v>0</v>
      </c>
      <c r="Z1917" s="2">
        <v>0</v>
      </c>
      <c r="AA1917" s="2" t="s">
        <v>85</v>
      </c>
      <c r="AB1917" s="13" t="str">
        <f t="shared" si="566"/>
        <v/>
      </c>
      <c r="AC1917" s="2">
        <v>0</v>
      </c>
      <c r="AD1917" s="3">
        <v>1.5</v>
      </c>
      <c r="AE1917" s="3">
        <v>2</v>
      </c>
      <c r="AF1917" s="3">
        <v>0</v>
      </c>
      <c r="AG1917" s="3">
        <v>0</v>
      </c>
      <c r="AH1917" s="3">
        <v>0</v>
      </c>
      <c r="AI1917" s="3">
        <v>0</v>
      </c>
      <c r="AJ1917" s="3">
        <v>10</v>
      </c>
      <c r="AK1917" t="s">
        <v>85</v>
      </c>
      <c r="AL1917" s="10">
        <v>45066</v>
      </c>
      <c r="AM1917" s="10">
        <v>45066</v>
      </c>
      <c r="AQ1917" s="10">
        <v>45077</v>
      </c>
      <c r="AR1917" t="s">
        <v>88</v>
      </c>
      <c r="AS1917" t="s">
        <v>773</v>
      </c>
      <c r="AX1917">
        <v>0</v>
      </c>
      <c r="AY1917">
        <v>0</v>
      </c>
      <c r="AZ1917">
        <v>0</v>
      </c>
      <c r="BA1917">
        <v>0</v>
      </c>
      <c r="BB1917">
        <v>0</v>
      </c>
      <c r="BC1917">
        <v>0</v>
      </c>
      <c r="BD1917">
        <v>45</v>
      </c>
      <c r="BE1917">
        <v>45</v>
      </c>
      <c r="BF1917">
        <v>0</v>
      </c>
      <c r="BG1917">
        <v>0</v>
      </c>
      <c r="BH1917">
        <v>0</v>
      </c>
      <c r="BI1917">
        <v>0</v>
      </c>
      <c r="BJ1917" t="s">
        <v>91</v>
      </c>
      <c r="BK1917" t="s">
        <v>114</v>
      </c>
      <c r="BL1917" t="s">
        <v>275</v>
      </c>
      <c r="BM1917" t="s">
        <v>94</v>
      </c>
      <c r="BN1917" t="s">
        <v>7518</v>
      </c>
      <c r="BP1917" t="s">
        <v>6078</v>
      </c>
      <c r="BQ1917" s="12" t="s">
        <v>8786</v>
      </c>
      <c r="BR1917" s="12" t="s">
        <v>8785</v>
      </c>
      <c r="BS1917">
        <v>2</v>
      </c>
      <c r="BT1917">
        <v>0</v>
      </c>
      <c r="BU1917">
        <v>0</v>
      </c>
      <c r="BV1917">
        <v>0</v>
      </c>
      <c r="BW1917">
        <v>0</v>
      </c>
      <c r="BY1917">
        <v>0</v>
      </c>
      <c r="BZ1917">
        <v>6</v>
      </c>
      <c r="CS1917">
        <f t="shared" si="577"/>
        <v>1</v>
      </c>
      <c r="CT1917" s="5">
        <f t="shared" si="567"/>
        <v>1</v>
      </c>
      <c r="CU1917" t="str">
        <f t="shared" si="577"/>
        <v/>
      </c>
      <c r="CV1917">
        <f t="shared" si="577"/>
        <v>1</v>
      </c>
      <c r="CW1917">
        <f t="shared" si="577"/>
        <v>1</v>
      </c>
      <c r="CX1917">
        <f t="shared" si="577"/>
        <v>1</v>
      </c>
      <c r="CY1917" t="str">
        <f t="shared" si="577"/>
        <v/>
      </c>
      <c r="CZ1917" t="str">
        <f t="shared" si="577"/>
        <v/>
      </c>
      <c r="DA1917">
        <f t="shared" si="577"/>
        <v>1</v>
      </c>
      <c r="DB1917" t="str">
        <f t="shared" si="577"/>
        <v/>
      </c>
      <c r="DC1917">
        <f t="shared" si="577"/>
        <v>1</v>
      </c>
      <c r="DD1917" t="str">
        <f t="shared" si="577"/>
        <v/>
      </c>
      <c r="DE1917">
        <f t="shared" si="577"/>
        <v>1</v>
      </c>
      <c r="DF1917">
        <f t="shared" si="577"/>
        <v>1</v>
      </c>
      <c r="DG1917">
        <f t="shared" si="577"/>
        <v>1</v>
      </c>
      <c r="DH1917">
        <f t="shared" si="577"/>
        <v>1</v>
      </c>
      <c r="DI1917" t="str">
        <f t="shared" si="568"/>
        <v/>
      </c>
      <c r="DJ1917" t="str">
        <f t="shared" si="569"/>
        <v/>
      </c>
    </row>
    <row r="1918" spans="1:114" ht="18" customHeight="1" x14ac:dyDescent="0.3">
      <c r="A1918" s="9" t="s">
        <v>3889</v>
      </c>
      <c r="B1918" s="9" t="s">
        <v>3890</v>
      </c>
      <c r="C1918" s="9" t="s">
        <v>3946</v>
      </c>
      <c r="D1918" s="9" t="s">
        <v>104</v>
      </c>
      <c r="G1918" t="str">
        <f t="shared" si="561"/>
        <v>國英社</v>
      </c>
      <c r="H1918" s="9" t="str">
        <f t="shared" si="562"/>
        <v>國</v>
      </c>
      <c r="I1918" s="9" t="str">
        <f t="shared" si="563"/>
        <v>英</v>
      </c>
      <c r="J1918" t="str">
        <f t="shared" si="570"/>
        <v/>
      </c>
      <c r="K1918" t="str">
        <f t="shared" si="571"/>
        <v/>
      </c>
      <c r="L1918" s="9" t="str">
        <f t="shared" si="564"/>
        <v>社</v>
      </c>
      <c r="M1918" s="9" t="str">
        <f t="shared" si="565"/>
        <v/>
      </c>
      <c r="N1918" s="1" t="s">
        <v>87</v>
      </c>
      <c r="O1918" s="1" t="s">
        <v>87</v>
      </c>
      <c r="P1918" s="1" t="s">
        <v>85</v>
      </c>
      <c r="Q1918" s="1" t="s">
        <v>85</v>
      </c>
      <c r="R1918" s="1" t="s">
        <v>86</v>
      </c>
      <c r="S1918" s="1" t="s">
        <v>85</v>
      </c>
      <c r="T1918" s="1" t="s">
        <v>85</v>
      </c>
      <c r="U1918" s="2">
        <v>5</v>
      </c>
      <c r="V1918" s="2">
        <v>6</v>
      </c>
      <c r="W1918" s="2">
        <v>0</v>
      </c>
      <c r="X1918" s="2">
        <v>0</v>
      </c>
      <c r="Y1918" s="2">
        <v>3</v>
      </c>
      <c r="Z1918" s="2">
        <v>0</v>
      </c>
      <c r="AA1918" s="2" t="s">
        <v>85</v>
      </c>
      <c r="AB1918" s="13" t="str">
        <f t="shared" si="566"/>
        <v/>
      </c>
      <c r="AC1918" s="2">
        <v>0</v>
      </c>
      <c r="AD1918" s="3">
        <v>1.25</v>
      </c>
      <c r="AE1918" s="3">
        <v>1.25</v>
      </c>
      <c r="AF1918" s="3">
        <v>0</v>
      </c>
      <c r="AG1918" s="3">
        <v>0</v>
      </c>
      <c r="AH1918" s="3">
        <v>2</v>
      </c>
      <c r="AI1918" s="3">
        <v>0</v>
      </c>
      <c r="AJ1918" s="3">
        <v>40</v>
      </c>
      <c r="AK1918" t="s">
        <v>85</v>
      </c>
      <c r="AL1918" s="8">
        <v>45073</v>
      </c>
      <c r="AM1918" s="8">
        <v>45073</v>
      </c>
      <c r="AQ1918" s="10">
        <v>45077</v>
      </c>
      <c r="AR1918" t="s">
        <v>88</v>
      </c>
      <c r="AS1918" t="s">
        <v>203</v>
      </c>
      <c r="AX1918">
        <v>0</v>
      </c>
      <c r="AY1918">
        <v>70</v>
      </c>
      <c r="AZ1918">
        <v>0</v>
      </c>
      <c r="BA1918">
        <v>0</v>
      </c>
      <c r="BB1918">
        <v>0</v>
      </c>
      <c r="BC1918">
        <v>0</v>
      </c>
      <c r="BD1918">
        <v>30</v>
      </c>
      <c r="BE1918">
        <v>30</v>
      </c>
      <c r="BF1918">
        <v>0</v>
      </c>
      <c r="BG1918">
        <v>0</v>
      </c>
      <c r="BH1918">
        <v>0</v>
      </c>
      <c r="BI1918">
        <v>0</v>
      </c>
      <c r="BJ1918" t="s">
        <v>91</v>
      </c>
      <c r="BK1918" t="s">
        <v>152</v>
      </c>
      <c r="BL1918" t="s">
        <v>115</v>
      </c>
      <c r="BM1918" t="s">
        <v>94</v>
      </c>
      <c r="BP1918" t="s">
        <v>6079</v>
      </c>
      <c r="BQ1918" s="11" t="s">
        <v>6080</v>
      </c>
      <c r="BR1918" s="12" t="s">
        <v>8787</v>
      </c>
      <c r="BS1918">
        <v>15</v>
      </c>
      <c r="BT1918">
        <v>0</v>
      </c>
      <c r="BU1918">
        <v>0</v>
      </c>
      <c r="BV1918">
        <v>2</v>
      </c>
      <c r="BW1918">
        <v>0</v>
      </c>
      <c r="BY1918">
        <v>0</v>
      </c>
      <c r="BZ1918">
        <v>45</v>
      </c>
      <c r="CS1918">
        <f t="shared" si="577"/>
        <v>1</v>
      </c>
      <c r="CT1918" s="5">
        <f t="shared" si="567"/>
        <v>1</v>
      </c>
      <c r="CU1918">
        <f t="shared" si="577"/>
        <v>1</v>
      </c>
      <c r="CV1918">
        <f t="shared" si="577"/>
        <v>1</v>
      </c>
      <c r="CW1918">
        <f t="shared" si="577"/>
        <v>1</v>
      </c>
      <c r="CX1918" t="str">
        <f t="shared" si="577"/>
        <v/>
      </c>
      <c r="CY1918" t="str">
        <f t="shared" si="577"/>
        <v/>
      </c>
      <c r="CZ1918">
        <f t="shared" si="577"/>
        <v>1</v>
      </c>
      <c r="DA1918" t="str">
        <f t="shared" si="577"/>
        <v/>
      </c>
      <c r="DB1918">
        <f t="shared" si="577"/>
        <v>1</v>
      </c>
      <c r="DC1918" t="str">
        <f t="shared" si="577"/>
        <v/>
      </c>
      <c r="DD1918">
        <f t="shared" si="577"/>
        <v>1</v>
      </c>
      <c r="DE1918">
        <f t="shared" si="577"/>
        <v>1</v>
      </c>
      <c r="DF1918">
        <f t="shared" si="577"/>
        <v>1</v>
      </c>
      <c r="DG1918">
        <f t="shared" si="577"/>
        <v>1</v>
      </c>
      <c r="DH1918">
        <f t="shared" ref="DH1918" si="578">IF(OR(ISNUMBER(FIND(DH$1,$BK1918)),ISNUMBER(FIND(DH$1,$BL1918)),ISNUMBER(FIND(DH$1,$BM1918))),1,"")</f>
        <v>1</v>
      </c>
      <c r="DI1918" t="str">
        <f t="shared" si="568"/>
        <v/>
      </c>
      <c r="DJ1918" t="str">
        <f t="shared" si="569"/>
        <v/>
      </c>
    </row>
    <row r="1919" spans="1:114" ht="18" customHeight="1" x14ac:dyDescent="0.3">
      <c r="A1919" s="9" t="s">
        <v>3889</v>
      </c>
      <c r="B1919" s="9" t="s">
        <v>3890</v>
      </c>
      <c r="C1919" s="9" t="s">
        <v>3947</v>
      </c>
      <c r="D1919" s="9" t="s">
        <v>3940</v>
      </c>
      <c r="G1919" t="str">
        <f t="shared" si="561"/>
        <v>國社</v>
      </c>
      <c r="H1919" s="9" t="str">
        <f t="shared" si="562"/>
        <v>國</v>
      </c>
      <c r="I1919" s="9" t="str">
        <f t="shared" si="563"/>
        <v/>
      </c>
      <c r="J1919" t="str">
        <f t="shared" si="570"/>
        <v/>
      </c>
      <c r="K1919" t="str">
        <f t="shared" si="571"/>
        <v/>
      </c>
      <c r="L1919" s="9" t="str">
        <f t="shared" si="564"/>
        <v>社</v>
      </c>
      <c r="M1919" s="9" t="str">
        <f t="shared" si="565"/>
        <v/>
      </c>
      <c r="N1919" s="1" t="s">
        <v>87</v>
      </c>
      <c r="O1919" s="1" t="s">
        <v>85</v>
      </c>
      <c r="P1919" s="1" t="s">
        <v>85</v>
      </c>
      <c r="Q1919" s="1" t="s">
        <v>85</v>
      </c>
      <c r="R1919" s="1" t="s">
        <v>87</v>
      </c>
      <c r="S1919" s="1" t="s">
        <v>85</v>
      </c>
      <c r="T1919" s="1" t="s">
        <v>85</v>
      </c>
      <c r="U1919" s="2">
        <v>7</v>
      </c>
      <c r="V1919" s="2">
        <v>0</v>
      </c>
      <c r="W1919" s="2">
        <v>0</v>
      </c>
      <c r="X1919" s="2">
        <v>0</v>
      </c>
      <c r="Y1919" s="2">
        <v>4</v>
      </c>
      <c r="Z1919" s="2">
        <v>0</v>
      </c>
      <c r="AA1919" s="2" t="s">
        <v>85</v>
      </c>
      <c r="AB1919" s="13" t="str">
        <f t="shared" si="566"/>
        <v/>
      </c>
      <c r="AC1919" s="2">
        <v>0</v>
      </c>
      <c r="AD1919" s="3">
        <v>1</v>
      </c>
      <c r="AE1919" s="3">
        <v>0</v>
      </c>
      <c r="AF1919" s="3">
        <v>0</v>
      </c>
      <c r="AG1919" s="3">
        <v>0</v>
      </c>
      <c r="AH1919" s="3">
        <v>2</v>
      </c>
      <c r="AI1919" s="3">
        <v>0</v>
      </c>
      <c r="AJ1919" s="3">
        <v>10</v>
      </c>
      <c r="AK1919" t="s">
        <v>85</v>
      </c>
      <c r="AL1919" s="8">
        <v>45073</v>
      </c>
      <c r="AM1919" s="8">
        <v>45073</v>
      </c>
      <c r="AQ1919" s="10">
        <v>45077</v>
      </c>
      <c r="AR1919" t="s">
        <v>88</v>
      </c>
      <c r="AS1919" t="s">
        <v>203</v>
      </c>
      <c r="AX1919">
        <v>0</v>
      </c>
      <c r="AY1919">
        <v>70</v>
      </c>
      <c r="AZ1919">
        <v>0</v>
      </c>
      <c r="BA1919">
        <v>0</v>
      </c>
      <c r="BB1919">
        <v>0</v>
      </c>
      <c r="BC1919">
        <v>0</v>
      </c>
      <c r="BD1919">
        <v>45</v>
      </c>
      <c r="BE1919">
        <v>45</v>
      </c>
      <c r="BF1919">
        <v>0</v>
      </c>
      <c r="BG1919">
        <v>0</v>
      </c>
      <c r="BH1919">
        <v>0</v>
      </c>
      <c r="BI1919">
        <v>0</v>
      </c>
      <c r="BJ1919" t="s">
        <v>91</v>
      </c>
      <c r="BK1919" t="s">
        <v>152</v>
      </c>
      <c r="BL1919" t="s">
        <v>115</v>
      </c>
      <c r="BM1919" t="s">
        <v>94</v>
      </c>
      <c r="BN1919" t="s">
        <v>7518</v>
      </c>
      <c r="BP1919" t="s">
        <v>6081</v>
      </c>
      <c r="BQ1919" s="11" t="s">
        <v>6082</v>
      </c>
      <c r="BR1919" s="12" t="s">
        <v>8788</v>
      </c>
      <c r="BS1919">
        <v>3</v>
      </c>
      <c r="BT1919">
        <v>0</v>
      </c>
      <c r="BU1919">
        <v>0</v>
      </c>
      <c r="BV1919">
        <v>0</v>
      </c>
      <c r="BW1919">
        <v>0</v>
      </c>
      <c r="BY1919">
        <v>0</v>
      </c>
      <c r="BZ1919">
        <v>12</v>
      </c>
      <c r="CS1919">
        <f t="shared" ref="CS1919:DH1934" si="579">IF(OR(ISNUMBER(FIND(CS$1,$BK1919)),ISNUMBER(FIND(CS$1,$BL1919)),ISNUMBER(FIND(CS$1,$BM1919))),1,"")</f>
        <v>1</v>
      </c>
      <c r="CT1919" s="5">
        <f t="shared" si="567"/>
        <v>1</v>
      </c>
      <c r="CU1919">
        <f t="shared" si="579"/>
        <v>1</v>
      </c>
      <c r="CV1919">
        <f t="shared" si="579"/>
        <v>1</v>
      </c>
      <c r="CW1919">
        <f t="shared" si="579"/>
        <v>1</v>
      </c>
      <c r="CX1919" t="str">
        <f t="shared" si="579"/>
        <v/>
      </c>
      <c r="CY1919" t="str">
        <f t="shared" si="579"/>
        <v/>
      </c>
      <c r="CZ1919">
        <f t="shared" si="579"/>
        <v>1</v>
      </c>
      <c r="DA1919" t="str">
        <f t="shared" si="579"/>
        <v/>
      </c>
      <c r="DB1919">
        <f t="shared" si="579"/>
        <v>1</v>
      </c>
      <c r="DC1919" t="str">
        <f t="shared" si="579"/>
        <v/>
      </c>
      <c r="DD1919">
        <f t="shared" si="579"/>
        <v>1</v>
      </c>
      <c r="DE1919">
        <f t="shared" si="579"/>
        <v>1</v>
      </c>
      <c r="DF1919">
        <f t="shared" si="579"/>
        <v>1</v>
      </c>
      <c r="DG1919">
        <f t="shared" si="579"/>
        <v>1</v>
      </c>
      <c r="DH1919">
        <f t="shared" si="579"/>
        <v>1</v>
      </c>
      <c r="DI1919" t="str">
        <f t="shared" si="568"/>
        <v/>
      </c>
      <c r="DJ1919" t="str">
        <f t="shared" si="569"/>
        <v/>
      </c>
    </row>
    <row r="1920" spans="1:114" ht="18" customHeight="1" x14ac:dyDescent="0.3">
      <c r="A1920" s="9" t="s">
        <v>3889</v>
      </c>
      <c r="B1920" s="9" t="s">
        <v>3890</v>
      </c>
      <c r="C1920" s="9" t="s">
        <v>6584</v>
      </c>
      <c r="D1920" s="9" t="s">
        <v>286</v>
      </c>
      <c r="G1920" t="str">
        <f t="shared" si="561"/>
        <v>英數A自</v>
      </c>
      <c r="H1920" s="9" t="str">
        <f t="shared" si="562"/>
        <v/>
      </c>
      <c r="I1920" s="9" t="str">
        <f t="shared" si="563"/>
        <v>英</v>
      </c>
      <c r="J1920" t="str">
        <f t="shared" si="570"/>
        <v>數A</v>
      </c>
      <c r="K1920" t="str">
        <f t="shared" si="571"/>
        <v/>
      </c>
      <c r="L1920" s="9" t="str">
        <f t="shared" si="564"/>
        <v/>
      </c>
      <c r="M1920" s="9" t="str">
        <f t="shared" si="565"/>
        <v>自</v>
      </c>
      <c r="N1920" s="1" t="s">
        <v>85</v>
      </c>
      <c r="O1920" s="1" t="s">
        <v>87</v>
      </c>
      <c r="P1920" s="1" t="s">
        <v>87</v>
      </c>
      <c r="Q1920" s="1" t="s">
        <v>85</v>
      </c>
      <c r="R1920" s="1" t="s">
        <v>85</v>
      </c>
      <c r="S1920" s="1" t="s">
        <v>87</v>
      </c>
      <c r="T1920" s="1" t="s">
        <v>85</v>
      </c>
      <c r="U1920" s="2">
        <v>0</v>
      </c>
      <c r="V1920" s="2">
        <v>6</v>
      </c>
      <c r="W1920" s="2">
        <v>3</v>
      </c>
      <c r="X1920" s="2">
        <v>0</v>
      </c>
      <c r="Y1920" s="2">
        <v>0</v>
      </c>
      <c r="Z1920" s="2">
        <v>6</v>
      </c>
      <c r="AA1920" s="2" t="s">
        <v>85</v>
      </c>
      <c r="AB1920" s="13" t="str">
        <f t="shared" si="566"/>
        <v/>
      </c>
      <c r="AC1920" s="2">
        <v>0</v>
      </c>
      <c r="AD1920" s="3">
        <v>0</v>
      </c>
      <c r="AE1920" s="3">
        <v>1.5</v>
      </c>
      <c r="AF1920" s="3">
        <v>2</v>
      </c>
      <c r="AG1920" s="3">
        <v>0</v>
      </c>
      <c r="AH1920" s="3">
        <v>0</v>
      </c>
      <c r="AI1920" s="3">
        <v>1.5</v>
      </c>
      <c r="AJ1920" s="3">
        <v>50</v>
      </c>
      <c r="AK1920" t="s">
        <v>85</v>
      </c>
      <c r="AQ1920" s="10">
        <v>45077</v>
      </c>
      <c r="AR1920" t="s">
        <v>88</v>
      </c>
      <c r="AX1920">
        <v>0</v>
      </c>
      <c r="AY1920">
        <v>0</v>
      </c>
      <c r="AZ1920">
        <v>0</v>
      </c>
      <c r="BA1920">
        <v>0</v>
      </c>
      <c r="BB1920">
        <v>0</v>
      </c>
      <c r="BC1920">
        <v>0</v>
      </c>
      <c r="BD1920">
        <v>50</v>
      </c>
      <c r="BE1920">
        <v>0</v>
      </c>
      <c r="BF1920">
        <v>0</v>
      </c>
      <c r="BG1920">
        <v>0</v>
      </c>
      <c r="BH1920">
        <v>0</v>
      </c>
      <c r="BI1920">
        <v>0</v>
      </c>
      <c r="BJ1920" t="s">
        <v>91</v>
      </c>
      <c r="BK1920" t="s">
        <v>157</v>
      </c>
      <c r="BL1920" t="s">
        <v>399</v>
      </c>
      <c r="BM1920" t="s">
        <v>94</v>
      </c>
      <c r="BN1920" t="s">
        <v>1482</v>
      </c>
      <c r="BP1920" t="s">
        <v>6083</v>
      </c>
      <c r="BR1920" s="12" t="s">
        <v>8789</v>
      </c>
      <c r="BS1920">
        <v>27</v>
      </c>
      <c r="BT1920">
        <v>0</v>
      </c>
      <c r="BU1920">
        <v>0</v>
      </c>
      <c r="BV1920">
        <v>3</v>
      </c>
      <c r="BW1920">
        <v>0</v>
      </c>
      <c r="BY1920">
        <v>0</v>
      </c>
      <c r="BZ1920">
        <v>81</v>
      </c>
      <c r="CS1920">
        <f t="shared" si="579"/>
        <v>1</v>
      </c>
      <c r="CT1920" s="5">
        <f t="shared" si="567"/>
        <v>1</v>
      </c>
      <c r="CU1920">
        <f t="shared" si="579"/>
        <v>1</v>
      </c>
      <c r="CV1920" t="str">
        <f t="shared" si="579"/>
        <v/>
      </c>
      <c r="CW1920">
        <f t="shared" si="579"/>
        <v>1</v>
      </c>
      <c r="CX1920">
        <f t="shared" si="579"/>
        <v>1</v>
      </c>
      <c r="CY1920" t="str">
        <f t="shared" si="579"/>
        <v/>
      </c>
      <c r="CZ1920" t="str">
        <f t="shared" si="579"/>
        <v/>
      </c>
      <c r="DA1920" t="str">
        <f t="shared" si="579"/>
        <v/>
      </c>
      <c r="DB1920">
        <f t="shared" si="579"/>
        <v>1</v>
      </c>
      <c r="DC1920" t="str">
        <f t="shared" si="579"/>
        <v/>
      </c>
      <c r="DD1920">
        <f t="shared" si="579"/>
        <v>1</v>
      </c>
      <c r="DE1920">
        <f t="shared" si="579"/>
        <v>1</v>
      </c>
      <c r="DF1920">
        <f t="shared" si="579"/>
        <v>1</v>
      </c>
      <c r="DG1920">
        <f t="shared" si="579"/>
        <v>1</v>
      </c>
      <c r="DH1920">
        <f t="shared" si="579"/>
        <v>1</v>
      </c>
      <c r="DI1920" t="str">
        <f t="shared" si="568"/>
        <v/>
      </c>
      <c r="DJ1920" t="str">
        <f t="shared" si="569"/>
        <v/>
      </c>
    </row>
    <row r="1921" spans="1:114" ht="18" customHeight="1" x14ac:dyDescent="0.3">
      <c r="A1921" s="9" t="s">
        <v>3889</v>
      </c>
      <c r="B1921" s="9" t="s">
        <v>3890</v>
      </c>
      <c r="C1921" s="9" t="s">
        <v>6585</v>
      </c>
      <c r="D1921" s="9" t="s">
        <v>288</v>
      </c>
      <c r="G1921" t="str">
        <f t="shared" si="561"/>
        <v>英數A</v>
      </c>
      <c r="H1921" s="9" t="str">
        <f t="shared" si="562"/>
        <v/>
      </c>
      <c r="I1921" s="9" t="str">
        <f t="shared" si="563"/>
        <v>英</v>
      </c>
      <c r="J1921" t="str">
        <f t="shared" si="570"/>
        <v>數A</v>
      </c>
      <c r="K1921" t="str">
        <f t="shared" si="571"/>
        <v/>
      </c>
      <c r="L1921" s="9" t="str">
        <f t="shared" si="564"/>
        <v/>
      </c>
      <c r="M1921" s="9" t="str">
        <f t="shared" si="565"/>
        <v/>
      </c>
      <c r="N1921" s="1" t="s">
        <v>85</v>
      </c>
      <c r="O1921" s="1" t="s">
        <v>87</v>
      </c>
      <c r="P1921" s="1" t="s">
        <v>87</v>
      </c>
      <c r="Q1921" s="1" t="s">
        <v>85</v>
      </c>
      <c r="R1921" s="1" t="s">
        <v>85</v>
      </c>
      <c r="S1921" s="1" t="s">
        <v>85</v>
      </c>
      <c r="T1921" s="1" t="s">
        <v>85</v>
      </c>
      <c r="U1921" s="2">
        <v>0</v>
      </c>
      <c r="V1921" s="2">
        <v>10</v>
      </c>
      <c r="W1921" s="2">
        <v>10</v>
      </c>
      <c r="X1921" s="2">
        <v>0</v>
      </c>
      <c r="Y1921" s="2">
        <v>0</v>
      </c>
      <c r="Z1921" s="2">
        <v>0</v>
      </c>
      <c r="AA1921" s="2" t="s">
        <v>85</v>
      </c>
      <c r="AB1921" s="13" t="str">
        <f t="shared" si="566"/>
        <v/>
      </c>
      <c r="AC1921" s="2">
        <v>0</v>
      </c>
      <c r="AD1921" s="3">
        <v>0</v>
      </c>
      <c r="AE1921" s="3">
        <v>1.5</v>
      </c>
      <c r="AF1921" s="3">
        <v>2</v>
      </c>
      <c r="AG1921" s="3">
        <v>0</v>
      </c>
      <c r="AH1921" s="3">
        <v>0</v>
      </c>
      <c r="AI1921" s="3">
        <v>0</v>
      </c>
      <c r="AJ1921" s="3">
        <v>30</v>
      </c>
      <c r="AK1921" t="s">
        <v>85</v>
      </c>
      <c r="AL1921" s="10"/>
      <c r="AM1921" s="10"/>
      <c r="AQ1921" s="10">
        <v>45077</v>
      </c>
      <c r="AR1921" t="s">
        <v>88</v>
      </c>
      <c r="AX1921">
        <v>0</v>
      </c>
      <c r="AY1921">
        <v>0</v>
      </c>
      <c r="AZ1921">
        <v>0</v>
      </c>
      <c r="BA1921">
        <v>0</v>
      </c>
      <c r="BB1921">
        <v>0</v>
      </c>
      <c r="BC1921">
        <v>0</v>
      </c>
      <c r="BD1921">
        <v>70</v>
      </c>
      <c r="BE1921">
        <v>0</v>
      </c>
      <c r="BF1921">
        <v>0</v>
      </c>
      <c r="BG1921">
        <v>0</v>
      </c>
      <c r="BH1921">
        <v>0</v>
      </c>
      <c r="BI1921">
        <v>0</v>
      </c>
      <c r="BJ1921" t="s">
        <v>91</v>
      </c>
      <c r="BK1921" t="s">
        <v>157</v>
      </c>
      <c r="BL1921" t="s">
        <v>399</v>
      </c>
      <c r="BM1921" t="s">
        <v>94</v>
      </c>
      <c r="BN1921" t="s">
        <v>1482</v>
      </c>
      <c r="BP1921" t="s">
        <v>6084</v>
      </c>
      <c r="BR1921" s="12" t="s">
        <v>8790</v>
      </c>
      <c r="BS1921">
        <v>2</v>
      </c>
      <c r="BT1921">
        <v>0</v>
      </c>
      <c r="BU1921">
        <v>0</v>
      </c>
      <c r="BV1921">
        <v>0</v>
      </c>
      <c r="BW1921">
        <v>0</v>
      </c>
      <c r="BY1921">
        <v>0</v>
      </c>
      <c r="BZ1921">
        <v>12</v>
      </c>
      <c r="CS1921">
        <f t="shared" si="579"/>
        <v>1</v>
      </c>
      <c r="CT1921" s="5">
        <f t="shared" si="567"/>
        <v>1</v>
      </c>
      <c r="CU1921">
        <f t="shared" si="579"/>
        <v>1</v>
      </c>
      <c r="CV1921" t="str">
        <f t="shared" si="579"/>
        <v/>
      </c>
      <c r="CW1921">
        <f t="shared" si="579"/>
        <v>1</v>
      </c>
      <c r="CX1921">
        <f t="shared" si="579"/>
        <v>1</v>
      </c>
      <c r="CY1921" t="str">
        <f t="shared" si="579"/>
        <v/>
      </c>
      <c r="CZ1921" t="str">
        <f t="shared" si="579"/>
        <v/>
      </c>
      <c r="DA1921" t="str">
        <f t="shared" si="579"/>
        <v/>
      </c>
      <c r="DB1921">
        <f t="shared" si="579"/>
        <v>1</v>
      </c>
      <c r="DC1921" t="str">
        <f t="shared" si="579"/>
        <v/>
      </c>
      <c r="DD1921">
        <f t="shared" si="579"/>
        <v>1</v>
      </c>
      <c r="DE1921">
        <f t="shared" si="579"/>
        <v>1</v>
      </c>
      <c r="DF1921">
        <f t="shared" si="579"/>
        <v>1</v>
      </c>
      <c r="DG1921">
        <f t="shared" si="579"/>
        <v>1</v>
      </c>
      <c r="DH1921">
        <f t="shared" si="579"/>
        <v>1</v>
      </c>
      <c r="DI1921" t="str">
        <f t="shared" si="568"/>
        <v/>
      </c>
      <c r="DJ1921" t="str">
        <f t="shared" si="569"/>
        <v/>
      </c>
    </row>
    <row r="1922" spans="1:114" ht="18" customHeight="1" x14ac:dyDescent="0.3">
      <c r="A1922" s="9" t="s">
        <v>3889</v>
      </c>
      <c r="B1922" s="9" t="s">
        <v>3890</v>
      </c>
      <c r="C1922" s="9" t="s">
        <v>6586</v>
      </c>
      <c r="D1922" s="9" t="s">
        <v>6587</v>
      </c>
      <c r="G1922" t="str">
        <f t="shared" si="561"/>
        <v>英數A</v>
      </c>
      <c r="H1922" s="9" t="str">
        <f t="shared" si="562"/>
        <v/>
      </c>
      <c r="I1922" s="9" t="str">
        <f t="shared" si="563"/>
        <v>英</v>
      </c>
      <c r="J1922" t="str">
        <f t="shared" si="570"/>
        <v>數A</v>
      </c>
      <c r="K1922" t="str">
        <f t="shared" si="571"/>
        <v/>
      </c>
      <c r="L1922" s="9" t="str">
        <f t="shared" si="564"/>
        <v/>
      </c>
      <c r="M1922" s="9" t="str">
        <f t="shared" si="565"/>
        <v/>
      </c>
      <c r="N1922" s="1" t="s">
        <v>85</v>
      </c>
      <c r="O1922" s="1" t="s">
        <v>87</v>
      </c>
      <c r="P1922" s="1" t="s">
        <v>87</v>
      </c>
      <c r="Q1922" s="1" t="s">
        <v>85</v>
      </c>
      <c r="R1922" s="1" t="s">
        <v>85</v>
      </c>
      <c r="S1922" s="1" t="s">
        <v>85</v>
      </c>
      <c r="T1922" s="1" t="s">
        <v>85</v>
      </c>
      <c r="U1922" s="2">
        <v>0</v>
      </c>
      <c r="V1922" s="2">
        <v>6</v>
      </c>
      <c r="W1922" s="2">
        <v>6</v>
      </c>
      <c r="X1922" s="2">
        <v>0</v>
      </c>
      <c r="Y1922" s="2">
        <v>0</v>
      </c>
      <c r="Z1922" s="2">
        <v>0</v>
      </c>
      <c r="AA1922" s="2" t="s">
        <v>85</v>
      </c>
      <c r="AB1922" s="13" t="str">
        <f t="shared" si="566"/>
        <v/>
      </c>
      <c r="AC1922" s="2">
        <v>0</v>
      </c>
      <c r="AD1922" s="3">
        <v>0</v>
      </c>
      <c r="AE1922" s="3">
        <v>1.5</v>
      </c>
      <c r="AF1922" s="3">
        <v>2</v>
      </c>
      <c r="AG1922" s="3">
        <v>0</v>
      </c>
      <c r="AH1922" s="3">
        <v>0</v>
      </c>
      <c r="AI1922" s="3">
        <v>0</v>
      </c>
      <c r="AJ1922" s="3">
        <v>50</v>
      </c>
      <c r="AK1922" t="s">
        <v>85</v>
      </c>
      <c r="AL1922" s="10"/>
      <c r="AM1922" s="10"/>
      <c r="AQ1922" s="10">
        <v>45077</v>
      </c>
      <c r="AR1922" t="s">
        <v>88</v>
      </c>
      <c r="AX1922">
        <v>0</v>
      </c>
      <c r="AY1922">
        <v>0</v>
      </c>
      <c r="AZ1922">
        <v>0</v>
      </c>
      <c r="BA1922">
        <v>0</v>
      </c>
      <c r="BB1922">
        <v>0</v>
      </c>
      <c r="BC1922">
        <v>0</v>
      </c>
      <c r="BD1922">
        <v>50</v>
      </c>
      <c r="BE1922">
        <v>0</v>
      </c>
      <c r="BF1922">
        <v>0</v>
      </c>
      <c r="BG1922">
        <v>0</v>
      </c>
      <c r="BH1922">
        <v>0</v>
      </c>
      <c r="BI1922">
        <v>0</v>
      </c>
      <c r="BJ1922" t="s">
        <v>91</v>
      </c>
      <c r="BK1922" t="s">
        <v>157</v>
      </c>
      <c r="BL1922" t="s">
        <v>399</v>
      </c>
      <c r="BM1922" t="s">
        <v>94</v>
      </c>
      <c r="BN1922" t="s">
        <v>8778</v>
      </c>
      <c r="BP1922" t="s">
        <v>6085</v>
      </c>
      <c r="BQ1922" s="12" t="s">
        <v>8791</v>
      </c>
      <c r="BR1922" s="12" t="s">
        <v>8789</v>
      </c>
      <c r="BS1922">
        <v>1</v>
      </c>
      <c r="BT1922">
        <v>0</v>
      </c>
      <c r="BU1922">
        <v>0</v>
      </c>
      <c r="BV1922">
        <v>0</v>
      </c>
      <c r="BW1922">
        <v>0</v>
      </c>
      <c r="BY1922">
        <v>0</v>
      </c>
      <c r="BZ1922">
        <v>6</v>
      </c>
      <c r="CS1922">
        <f t="shared" si="579"/>
        <v>1</v>
      </c>
      <c r="CT1922" s="5">
        <f t="shared" si="567"/>
        <v>1</v>
      </c>
      <c r="CU1922">
        <f t="shared" si="579"/>
        <v>1</v>
      </c>
      <c r="CV1922" t="str">
        <f t="shared" si="579"/>
        <v/>
      </c>
      <c r="CW1922">
        <f t="shared" si="579"/>
        <v>1</v>
      </c>
      <c r="CX1922">
        <f t="shared" si="579"/>
        <v>1</v>
      </c>
      <c r="CY1922" t="str">
        <f t="shared" si="579"/>
        <v/>
      </c>
      <c r="CZ1922" t="str">
        <f t="shared" si="579"/>
        <v/>
      </c>
      <c r="DA1922" t="str">
        <f t="shared" si="579"/>
        <v/>
      </c>
      <c r="DB1922">
        <f t="shared" si="579"/>
        <v>1</v>
      </c>
      <c r="DC1922" t="str">
        <f t="shared" si="579"/>
        <v/>
      </c>
      <c r="DD1922">
        <f t="shared" si="579"/>
        <v>1</v>
      </c>
      <c r="DE1922">
        <f t="shared" si="579"/>
        <v>1</v>
      </c>
      <c r="DF1922">
        <f t="shared" si="579"/>
        <v>1</v>
      </c>
      <c r="DG1922">
        <f t="shared" si="579"/>
        <v>1</v>
      </c>
      <c r="DH1922">
        <f t="shared" si="579"/>
        <v>1</v>
      </c>
      <c r="DI1922" t="str">
        <f t="shared" si="568"/>
        <v/>
      </c>
      <c r="DJ1922" t="str">
        <f t="shared" si="569"/>
        <v/>
      </c>
    </row>
    <row r="1923" spans="1:114" ht="18" customHeight="1" x14ac:dyDescent="0.3">
      <c r="A1923" s="9" t="s">
        <v>3889</v>
      </c>
      <c r="B1923" s="9" t="s">
        <v>3890</v>
      </c>
      <c r="C1923" s="9" t="s">
        <v>6588</v>
      </c>
      <c r="D1923" s="9" t="s">
        <v>1616</v>
      </c>
      <c r="G1923" t="str">
        <f t="shared" ref="G1923:G1986" si="580">H1923&amp;I1923&amp;J1923&amp;K1923&amp;L1923&amp;M1923</f>
        <v>英數A自</v>
      </c>
      <c r="H1923" s="9" t="str">
        <f t="shared" ref="H1923:H1986" si="581">IF(AND(N1923="--",U1923=0,AD1923=0),"",MID(H$1,2,1))</f>
        <v/>
      </c>
      <c r="I1923" s="9" t="str">
        <f t="shared" ref="I1923:I1986" si="582">IF(AND(O1923="--",V1923=0,AE1923=0),"",MID(I$1,2,1))</f>
        <v>英</v>
      </c>
      <c r="J1923" t="str">
        <f t="shared" si="570"/>
        <v>數A</v>
      </c>
      <c r="K1923" t="str">
        <f t="shared" si="571"/>
        <v/>
      </c>
      <c r="L1923" s="9" t="str">
        <f t="shared" ref="L1923:L1986" si="583">IF(AND(R1923="--",Y1923=0,AH1923=0),"",MID(L$1,2,1))</f>
        <v/>
      </c>
      <c r="M1923" s="9" t="str">
        <f t="shared" ref="M1923:M1986" si="584">IF(AND(S1923="--",Z1923=0,AI1923=0),"",MID(M$1,2,1))</f>
        <v>自</v>
      </c>
      <c r="N1923" s="1" t="s">
        <v>85</v>
      </c>
      <c r="O1923" s="1" t="s">
        <v>87</v>
      </c>
      <c r="P1923" s="1" t="s">
        <v>87</v>
      </c>
      <c r="Q1923" s="1" t="s">
        <v>85</v>
      </c>
      <c r="R1923" s="1" t="s">
        <v>85</v>
      </c>
      <c r="S1923" s="1" t="s">
        <v>87</v>
      </c>
      <c r="T1923" s="1" t="s">
        <v>85</v>
      </c>
      <c r="U1923" s="2">
        <v>0</v>
      </c>
      <c r="V1923" s="2">
        <v>5</v>
      </c>
      <c r="W1923" s="2">
        <v>3</v>
      </c>
      <c r="X1923" s="2">
        <v>0</v>
      </c>
      <c r="Y1923" s="2">
        <v>0</v>
      </c>
      <c r="Z1923" s="2">
        <v>10</v>
      </c>
      <c r="AA1923" s="2" t="s">
        <v>85</v>
      </c>
      <c r="AB1923" s="13" t="str">
        <f t="shared" ref="AB1923:AB1986" si="585">IF(LEN(G1923)&lt;LEN(AA1923),"err","")</f>
        <v/>
      </c>
      <c r="AC1923" s="2">
        <v>0</v>
      </c>
      <c r="AD1923" s="3">
        <v>0</v>
      </c>
      <c r="AE1923" s="3">
        <v>1.5</v>
      </c>
      <c r="AF1923" s="3">
        <v>2</v>
      </c>
      <c r="AG1923" s="3">
        <v>0</v>
      </c>
      <c r="AH1923" s="3">
        <v>0</v>
      </c>
      <c r="AI1923" s="3">
        <v>1</v>
      </c>
      <c r="AJ1923" s="3">
        <v>50</v>
      </c>
      <c r="AK1923" t="s">
        <v>85</v>
      </c>
      <c r="AQ1923" s="10">
        <v>45077</v>
      </c>
      <c r="AR1923" t="s">
        <v>88</v>
      </c>
      <c r="AX1923">
        <v>0</v>
      </c>
      <c r="AY1923">
        <v>0</v>
      </c>
      <c r="AZ1923">
        <v>0</v>
      </c>
      <c r="BA1923">
        <v>0</v>
      </c>
      <c r="BB1923">
        <v>0</v>
      </c>
      <c r="BC1923">
        <v>0</v>
      </c>
      <c r="BD1923">
        <v>50</v>
      </c>
      <c r="BE1923">
        <v>0</v>
      </c>
      <c r="BF1923">
        <v>0</v>
      </c>
      <c r="BG1923">
        <v>0</v>
      </c>
      <c r="BH1923">
        <v>0</v>
      </c>
      <c r="BI1923">
        <v>0</v>
      </c>
      <c r="BJ1923" t="s">
        <v>91</v>
      </c>
      <c r="BK1923" t="s">
        <v>157</v>
      </c>
      <c r="BL1923" t="s">
        <v>161</v>
      </c>
      <c r="BM1923" t="s">
        <v>94</v>
      </c>
      <c r="BP1923" t="s">
        <v>6086</v>
      </c>
      <c r="BR1923" s="12" t="s">
        <v>8792</v>
      </c>
      <c r="BS1923">
        <v>22</v>
      </c>
      <c r="BT1923">
        <v>0</v>
      </c>
      <c r="BU1923">
        <v>0</v>
      </c>
      <c r="BV1923">
        <v>2</v>
      </c>
      <c r="BW1923">
        <v>0</v>
      </c>
      <c r="BY1923">
        <v>0</v>
      </c>
      <c r="BZ1923">
        <v>66</v>
      </c>
      <c r="CS1923">
        <f t="shared" si="579"/>
        <v>1</v>
      </c>
      <c r="CT1923" s="5">
        <f t="shared" ref="CT1923:CT1986" si="586">IF(ISNUMBER(FIND(CT$1,$BK1923)),1,"")</f>
        <v>1</v>
      </c>
      <c r="CU1923">
        <f t="shared" si="579"/>
        <v>1</v>
      </c>
      <c r="CV1923" t="str">
        <f t="shared" si="579"/>
        <v/>
      </c>
      <c r="CW1923">
        <f t="shared" si="579"/>
        <v>1</v>
      </c>
      <c r="CX1923" t="str">
        <f t="shared" si="579"/>
        <v/>
      </c>
      <c r="CY1923" t="str">
        <f t="shared" si="579"/>
        <v/>
      </c>
      <c r="CZ1923" t="str">
        <f t="shared" si="579"/>
        <v/>
      </c>
      <c r="DA1923">
        <f t="shared" si="579"/>
        <v>1</v>
      </c>
      <c r="DB1923" t="str">
        <f t="shared" si="579"/>
        <v/>
      </c>
      <c r="DC1923">
        <f t="shared" si="579"/>
        <v>1</v>
      </c>
      <c r="DD1923">
        <f t="shared" si="579"/>
        <v>1</v>
      </c>
      <c r="DE1923">
        <f t="shared" si="579"/>
        <v>1</v>
      </c>
      <c r="DF1923">
        <f t="shared" si="579"/>
        <v>1</v>
      </c>
      <c r="DG1923">
        <f t="shared" si="579"/>
        <v>1</v>
      </c>
      <c r="DH1923">
        <f t="shared" si="579"/>
        <v>1</v>
      </c>
      <c r="DI1923" t="str">
        <f t="shared" ref="DI1923:DI1986" si="587">IF(OR(ISNUMBER(FIND(DI$1,$BL1923)),ISNUMBER(FIND(DI$1,$BM1923)),ISNUMBER(FIND(DI$1,$BP1923))),1,"")</f>
        <v/>
      </c>
      <c r="DJ1923" t="str">
        <f t="shared" ref="DJ1923:DJ1986" si="588">IF(OR(ISNUMBER(FIND(DJ$1,$BP1923)),ISNUMBER(FIND(DK$1,$BP1923))),1,"")</f>
        <v/>
      </c>
    </row>
    <row r="1924" spans="1:114" ht="18" customHeight="1" x14ac:dyDescent="0.3">
      <c r="A1924" s="9" t="s">
        <v>3889</v>
      </c>
      <c r="B1924" s="9" t="s">
        <v>3890</v>
      </c>
      <c r="C1924" s="9" t="s">
        <v>6589</v>
      </c>
      <c r="D1924" s="9" t="s">
        <v>3945</v>
      </c>
      <c r="G1924" t="str">
        <f t="shared" si="580"/>
        <v>英數A自</v>
      </c>
      <c r="H1924" s="9" t="str">
        <f t="shared" si="581"/>
        <v/>
      </c>
      <c r="I1924" s="9" t="str">
        <f t="shared" si="582"/>
        <v>英</v>
      </c>
      <c r="J1924" t="str">
        <f t="shared" si="570"/>
        <v>數A</v>
      </c>
      <c r="K1924" t="str">
        <f t="shared" si="571"/>
        <v/>
      </c>
      <c r="L1924" s="9" t="str">
        <f t="shared" si="583"/>
        <v/>
      </c>
      <c r="M1924" s="9" t="str">
        <f t="shared" si="584"/>
        <v>自</v>
      </c>
      <c r="N1924" s="1" t="s">
        <v>85</v>
      </c>
      <c r="O1924" s="1" t="s">
        <v>87</v>
      </c>
      <c r="P1924" s="1" t="s">
        <v>87</v>
      </c>
      <c r="Q1924" s="1" t="s">
        <v>85</v>
      </c>
      <c r="R1924" s="1" t="s">
        <v>85</v>
      </c>
      <c r="S1924" s="1" t="s">
        <v>87</v>
      </c>
      <c r="T1924" s="1" t="s">
        <v>85</v>
      </c>
      <c r="U1924" s="2">
        <v>0</v>
      </c>
      <c r="V1924" s="2">
        <v>7</v>
      </c>
      <c r="W1924" s="2">
        <v>6</v>
      </c>
      <c r="X1924" s="2">
        <v>0</v>
      </c>
      <c r="Y1924" s="2">
        <v>0</v>
      </c>
      <c r="Z1924" s="2">
        <v>10</v>
      </c>
      <c r="AA1924" s="2" t="s">
        <v>85</v>
      </c>
      <c r="AB1924" s="13" t="str">
        <f t="shared" si="585"/>
        <v/>
      </c>
      <c r="AC1924" s="2">
        <v>0</v>
      </c>
      <c r="AD1924" s="3">
        <v>0</v>
      </c>
      <c r="AE1924" s="3">
        <v>1.5</v>
      </c>
      <c r="AF1924" s="3">
        <v>2</v>
      </c>
      <c r="AG1924" s="3">
        <v>0</v>
      </c>
      <c r="AH1924" s="3">
        <v>0</v>
      </c>
      <c r="AI1924" s="3">
        <v>1</v>
      </c>
      <c r="AJ1924" s="3">
        <v>50</v>
      </c>
      <c r="AK1924" t="s">
        <v>85</v>
      </c>
      <c r="AQ1924" s="10">
        <v>45077</v>
      </c>
      <c r="AR1924" t="s">
        <v>88</v>
      </c>
      <c r="AX1924">
        <v>0</v>
      </c>
      <c r="AY1924">
        <v>0</v>
      </c>
      <c r="AZ1924">
        <v>0</v>
      </c>
      <c r="BA1924">
        <v>0</v>
      </c>
      <c r="BB1924">
        <v>0</v>
      </c>
      <c r="BC1924">
        <v>0</v>
      </c>
      <c r="BD1924">
        <v>50</v>
      </c>
      <c r="BE1924">
        <v>0</v>
      </c>
      <c r="BF1924">
        <v>0</v>
      </c>
      <c r="BG1924">
        <v>0</v>
      </c>
      <c r="BH1924">
        <v>0</v>
      </c>
      <c r="BI1924">
        <v>0</v>
      </c>
      <c r="BJ1924" t="s">
        <v>91</v>
      </c>
      <c r="BK1924" t="s">
        <v>157</v>
      </c>
      <c r="BL1924" t="s">
        <v>161</v>
      </c>
      <c r="BM1924" t="s">
        <v>94</v>
      </c>
      <c r="BN1924" t="s">
        <v>7518</v>
      </c>
      <c r="BP1924" t="s">
        <v>6087</v>
      </c>
      <c r="BQ1924" s="12" t="s">
        <v>8793</v>
      </c>
      <c r="BR1924" s="12" t="s">
        <v>8792</v>
      </c>
      <c r="BS1924">
        <v>1</v>
      </c>
      <c r="BT1924">
        <v>0</v>
      </c>
      <c r="BU1924">
        <v>0</v>
      </c>
      <c r="BV1924">
        <v>0</v>
      </c>
      <c r="BW1924">
        <v>0</v>
      </c>
      <c r="BY1924">
        <v>0</v>
      </c>
      <c r="BZ1924">
        <v>6</v>
      </c>
      <c r="CS1924">
        <f t="shared" si="579"/>
        <v>1</v>
      </c>
      <c r="CT1924" s="5">
        <f t="shared" si="586"/>
        <v>1</v>
      </c>
      <c r="CU1924">
        <f t="shared" si="579"/>
        <v>1</v>
      </c>
      <c r="CV1924" t="str">
        <f t="shared" si="579"/>
        <v/>
      </c>
      <c r="CW1924">
        <f t="shared" si="579"/>
        <v>1</v>
      </c>
      <c r="CX1924" t="str">
        <f t="shared" si="579"/>
        <v/>
      </c>
      <c r="CY1924" t="str">
        <f t="shared" si="579"/>
        <v/>
      </c>
      <c r="CZ1924" t="str">
        <f t="shared" si="579"/>
        <v/>
      </c>
      <c r="DA1924">
        <f t="shared" si="579"/>
        <v>1</v>
      </c>
      <c r="DB1924" t="str">
        <f t="shared" si="579"/>
        <v/>
      </c>
      <c r="DC1924">
        <f t="shared" si="579"/>
        <v>1</v>
      </c>
      <c r="DD1924">
        <f t="shared" si="579"/>
        <v>1</v>
      </c>
      <c r="DE1924">
        <f t="shared" si="579"/>
        <v>1</v>
      </c>
      <c r="DF1924">
        <f t="shared" si="579"/>
        <v>1</v>
      </c>
      <c r="DG1924">
        <f t="shared" si="579"/>
        <v>1</v>
      </c>
      <c r="DH1924">
        <f t="shared" si="579"/>
        <v>1</v>
      </c>
      <c r="DI1924" t="str">
        <f t="shared" si="587"/>
        <v/>
      </c>
      <c r="DJ1924" t="str">
        <f t="shared" si="588"/>
        <v/>
      </c>
    </row>
    <row r="1925" spans="1:114" ht="18" customHeight="1" x14ac:dyDescent="0.3">
      <c r="A1925" s="9" t="s">
        <v>3889</v>
      </c>
      <c r="B1925" s="9" t="s">
        <v>3890</v>
      </c>
      <c r="C1925" s="9" t="s">
        <v>6590</v>
      </c>
      <c r="D1925" s="9" t="s">
        <v>284</v>
      </c>
      <c r="G1925" t="str">
        <f t="shared" si="580"/>
        <v>英數A自</v>
      </c>
      <c r="H1925" s="9" t="str">
        <f t="shared" si="581"/>
        <v/>
      </c>
      <c r="I1925" s="9" t="str">
        <f t="shared" si="582"/>
        <v>英</v>
      </c>
      <c r="J1925" t="str">
        <f t="shared" si="570"/>
        <v>數A</v>
      </c>
      <c r="K1925" t="str">
        <f t="shared" si="571"/>
        <v/>
      </c>
      <c r="L1925" s="9" t="str">
        <f t="shared" si="583"/>
        <v/>
      </c>
      <c r="M1925" s="9" t="str">
        <f t="shared" si="584"/>
        <v>自</v>
      </c>
      <c r="N1925" s="1" t="s">
        <v>85</v>
      </c>
      <c r="O1925" s="1" t="s">
        <v>87</v>
      </c>
      <c r="P1925" s="1" t="s">
        <v>87</v>
      </c>
      <c r="Q1925" s="1" t="s">
        <v>85</v>
      </c>
      <c r="R1925" s="1" t="s">
        <v>85</v>
      </c>
      <c r="S1925" s="1" t="s">
        <v>87</v>
      </c>
      <c r="T1925" s="1" t="s">
        <v>85</v>
      </c>
      <c r="U1925" s="2">
        <v>0</v>
      </c>
      <c r="V1925" s="2">
        <v>7</v>
      </c>
      <c r="W1925" s="2">
        <v>3</v>
      </c>
      <c r="X1925" s="2">
        <v>0</v>
      </c>
      <c r="Y1925" s="2">
        <v>0</v>
      </c>
      <c r="Z1925" s="2">
        <v>5</v>
      </c>
      <c r="AA1925" s="2" t="s">
        <v>85</v>
      </c>
      <c r="AB1925" s="13" t="str">
        <f t="shared" si="585"/>
        <v/>
      </c>
      <c r="AC1925" s="2">
        <v>0</v>
      </c>
      <c r="AD1925" s="3">
        <v>0</v>
      </c>
      <c r="AE1925" s="3">
        <v>1.2</v>
      </c>
      <c r="AF1925" s="3">
        <v>1.5</v>
      </c>
      <c r="AG1925" s="3">
        <v>0</v>
      </c>
      <c r="AH1925" s="3">
        <v>0</v>
      </c>
      <c r="AI1925" s="3">
        <v>1</v>
      </c>
      <c r="AJ1925" s="3">
        <v>30</v>
      </c>
      <c r="AK1925" t="s">
        <v>85</v>
      </c>
      <c r="AL1925" s="10"/>
      <c r="AM1925" s="10"/>
      <c r="AQ1925" s="10">
        <v>45077</v>
      </c>
      <c r="AR1925" t="s">
        <v>88</v>
      </c>
      <c r="AX1925">
        <v>0</v>
      </c>
      <c r="AY1925">
        <v>0</v>
      </c>
      <c r="AZ1925">
        <v>0</v>
      </c>
      <c r="BA1925">
        <v>0</v>
      </c>
      <c r="BB1925">
        <v>0</v>
      </c>
      <c r="BC1925">
        <v>0</v>
      </c>
      <c r="BD1925">
        <v>70</v>
      </c>
      <c r="BE1925">
        <v>0</v>
      </c>
      <c r="BF1925">
        <v>0</v>
      </c>
      <c r="BG1925">
        <v>0</v>
      </c>
      <c r="BH1925">
        <v>0</v>
      </c>
      <c r="BI1925">
        <v>0</v>
      </c>
      <c r="BJ1925" t="s">
        <v>91</v>
      </c>
      <c r="BK1925" t="s">
        <v>145</v>
      </c>
      <c r="BL1925" t="s">
        <v>153</v>
      </c>
      <c r="BM1925" t="s">
        <v>138</v>
      </c>
      <c r="BN1925" t="s">
        <v>1482</v>
      </c>
      <c r="BP1925" t="s">
        <v>6088</v>
      </c>
      <c r="BR1925" s="12" t="s">
        <v>8794</v>
      </c>
      <c r="BS1925">
        <v>22</v>
      </c>
      <c r="BT1925">
        <v>0</v>
      </c>
      <c r="BU1925">
        <v>0</v>
      </c>
      <c r="BV1925">
        <v>3</v>
      </c>
      <c r="BW1925">
        <v>0</v>
      </c>
      <c r="BY1925">
        <v>0</v>
      </c>
      <c r="BZ1925">
        <v>66</v>
      </c>
      <c r="CS1925">
        <f t="shared" si="579"/>
        <v>1</v>
      </c>
      <c r="CT1925" s="5" t="str">
        <f t="shared" si="586"/>
        <v/>
      </c>
      <c r="CU1925">
        <f t="shared" si="579"/>
        <v>1</v>
      </c>
      <c r="CV1925" t="str">
        <f t="shared" si="579"/>
        <v/>
      </c>
      <c r="CW1925">
        <f t="shared" si="579"/>
        <v>1</v>
      </c>
      <c r="CX1925" t="str">
        <f t="shared" si="579"/>
        <v/>
      </c>
      <c r="CY1925" t="str">
        <f t="shared" si="579"/>
        <v/>
      </c>
      <c r="CZ1925" t="str">
        <f t="shared" si="579"/>
        <v/>
      </c>
      <c r="DA1925">
        <f t="shared" si="579"/>
        <v>1</v>
      </c>
      <c r="DB1925">
        <f t="shared" si="579"/>
        <v>1</v>
      </c>
      <c r="DC1925" t="str">
        <f t="shared" si="579"/>
        <v/>
      </c>
      <c r="DD1925">
        <f t="shared" si="579"/>
        <v>1</v>
      </c>
      <c r="DE1925">
        <f t="shared" si="579"/>
        <v>1</v>
      </c>
      <c r="DF1925" t="str">
        <f t="shared" si="579"/>
        <v/>
      </c>
      <c r="DG1925">
        <f t="shared" si="579"/>
        <v>1</v>
      </c>
      <c r="DH1925">
        <f t="shared" si="579"/>
        <v>1</v>
      </c>
      <c r="DI1925" t="str">
        <f t="shared" si="587"/>
        <v/>
      </c>
      <c r="DJ1925" t="str">
        <f t="shared" si="588"/>
        <v/>
      </c>
    </row>
    <row r="1926" spans="1:114" ht="18" customHeight="1" x14ac:dyDescent="0.3">
      <c r="A1926" s="9" t="s">
        <v>3889</v>
      </c>
      <c r="B1926" s="9" t="s">
        <v>3890</v>
      </c>
      <c r="C1926" s="9" t="s">
        <v>6591</v>
      </c>
      <c r="D1926" s="9" t="s">
        <v>3948</v>
      </c>
      <c r="G1926" t="str">
        <f t="shared" si="580"/>
        <v>英數A自</v>
      </c>
      <c r="H1926" s="9" t="str">
        <f t="shared" si="581"/>
        <v/>
      </c>
      <c r="I1926" s="9" t="str">
        <f t="shared" si="582"/>
        <v>英</v>
      </c>
      <c r="J1926" t="str">
        <f t="shared" si="570"/>
        <v>數A</v>
      </c>
      <c r="K1926" t="str">
        <f t="shared" si="571"/>
        <v/>
      </c>
      <c r="L1926" s="9" t="str">
        <f t="shared" si="583"/>
        <v/>
      </c>
      <c r="M1926" s="9" t="str">
        <f t="shared" si="584"/>
        <v>自</v>
      </c>
      <c r="N1926" s="1" t="s">
        <v>85</v>
      </c>
      <c r="O1926" s="1" t="s">
        <v>87</v>
      </c>
      <c r="P1926" s="1" t="s">
        <v>87</v>
      </c>
      <c r="Q1926" s="1" t="s">
        <v>85</v>
      </c>
      <c r="R1926" s="1" t="s">
        <v>85</v>
      </c>
      <c r="S1926" s="1" t="s">
        <v>87</v>
      </c>
      <c r="T1926" s="1" t="s">
        <v>85</v>
      </c>
      <c r="U1926" s="2">
        <v>0</v>
      </c>
      <c r="V1926" s="2">
        <v>7</v>
      </c>
      <c r="W1926" s="2">
        <v>3</v>
      </c>
      <c r="X1926" s="2">
        <v>0</v>
      </c>
      <c r="Y1926" s="2">
        <v>0</v>
      </c>
      <c r="Z1926" s="2">
        <v>5</v>
      </c>
      <c r="AA1926" s="2" t="s">
        <v>85</v>
      </c>
      <c r="AB1926" s="13" t="str">
        <f t="shared" si="585"/>
        <v/>
      </c>
      <c r="AC1926" s="2">
        <v>0</v>
      </c>
      <c r="AD1926" s="3">
        <v>0</v>
      </c>
      <c r="AE1926" s="3">
        <v>1.2</v>
      </c>
      <c r="AF1926" s="3">
        <v>1.5</v>
      </c>
      <c r="AG1926" s="3">
        <v>0</v>
      </c>
      <c r="AH1926" s="3">
        <v>0</v>
      </c>
      <c r="AI1926" s="3">
        <v>1</v>
      </c>
      <c r="AJ1926" s="3">
        <v>30</v>
      </c>
      <c r="AK1926" t="s">
        <v>85</v>
      </c>
      <c r="AQ1926" s="10">
        <v>45077</v>
      </c>
      <c r="AR1926" t="s">
        <v>88</v>
      </c>
      <c r="AX1926">
        <v>0</v>
      </c>
      <c r="AY1926">
        <v>0</v>
      </c>
      <c r="AZ1926">
        <v>0</v>
      </c>
      <c r="BA1926">
        <v>0</v>
      </c>
      <c r="BB1926">
        <v>0</v>
      </c>
      <c r="BC1926">
        <v>0</v>
      </c>
      <c r="BD1926">
        <v>70</v>
      </c>
      <c r="BE1926">
        <v>0</v>
      </c>
      <c r="BF1926">
        <v>0</v>
      </c>
      <c r="BG1926">
        <v>0</v>
      </c>
      <c r="BH1926">
        <v>0</v>
      </c>
      <c r="BI1926">
        <v>0</v>
      </c>
      <c r="BJ1926" t="s">
        <v>91</v>
      </c>
      <c r="BK1926" t="s">
        <v>145</v>
      </c>
      <c r="BL1926" t="s">
        <v>153</v>
      </c>
      <c r="BM1926" t="s">
        <v>138</v>
      </c>
      <c r="BN1926" t="s">
        <v>8778</v>
      </c>
      <c r="BP1926" t="s">
        <v>6089</v>
      </c>
      <c r="BQ1926" s="12" t="s">
        <v>8795</v>
      </c>
      <c r="BR1926" s="12" t="s">
        <v>8794</v>
      </c>
      <c r="BS1926">
        <v>2</v>
      </c>
      <c r="BT1926">
        <v>0</v>
      </c>
      <c r="BU1926">
        <v>0</v>
      </c>
      <c r="BV1926">
        <v>0</v>
      </c>
      <c r="BW1926">
        <v>0</v>
      </c>
      <c r="BY1926">
        <v>0</v>
      </c>
      <c r="BZ1926">
        <v>6</v>
      </c>
      <c r="CS1926">
        <f t="shared" si="579"/>
        <v>1</v>
      </c>
      <c r="CT1926" s="5" t="str">
        <f t="shared" si="586"/>
        <v/>
      </c>
      <c r="CU1926">
        <f t="shared" si="579"/>
        <v>1</v>
      </c>
      <c r="CV1926" t="str">
        <f t="shared" si="579"/>
        <v/>
      </c>
      <c r="CW1926">
        <f t="shared" si="579"/>
        <v>1</v>
      </c>
      <c r="CX1926" t="str">
        <f t="shared" si="579"/>
        <v/>
      </c>
      <c r="CY1926" t="str">
        <f t="shared" si="579"/>
        <v/>
      </c>
      <c r="CZ1926" t="str">
        <f t="shared" si="579"/>
        <v/>
      </c>
      <c r="DA1926">
        <f t="shared" si="579"/>
        <v>1</v>
      </c>
      <c r="DB1926">
        <f t="shared" si="579"/>
        <v>1</v>
      </c>
      <c r="DC1926" t="str">
        <f t="shared" si="579"/>
        <v/>
      </c>
      <c r="DD1926">
        <f t="shared" si="579"/>
        <v>1</v>
      </c>
      <c r="DE1926">
        <f t="shared" si="579"/>
        <v>1</v>
      </c>
      <c r="DF1926" t="str">
        <f t="shared" si="579"/>
        <v/>
      </c>
      <c r="DG1926">
        <f t="shared" si="579"/>
        <v>1</v>
      </c>
      <c r="DH1926">
        <f t="shared" si="579"/>
        <v>1</v>
      </c>
      <c r="DI1926" t="str">
        <f t="shared" si="587"/>
        <v/>
      </c>
      <c r="DJ1926" t="str">
        <f t="shared" si="588"/>
        <v/>
      </c>
    </row>
    <row r="1927" spans="1:114" ht="18" customHeight="1" x14ac:dyDescent="0.3">
      <c r="A1927" s="9" t="s">
        <v>713</v>
      </c>
      <c r="B1927" s="9" t="s">
        <v>3949</v>
      </c>
      <c r="C1927" s="9" t="s">
        <v>3950</v>
      </c>
      <c r="D1927" s="9" t="s">
        <v>325</v>
      </c>
      <c r="G1927" t="str">
        <f t="shared" si="580"/>
        <v>國英數B社</v>
      </c>
      <c r="H1927" s="9" t="str">
        <f t="shared" si="581"/>
        <v>國</v>
      </c>
      <c r="I1927" s="9" t="str">
        <f t="shared" si="582"/>
        <v>英</v>
      </c>
      <c r="J1927" t="str">
        <f t="shared" si="570"/>
        <v/>
      </c>
      <c r="K1927" t="str">
        <f t="shared" si="571"/>
        <v>數B</v>
      </c>
      <c r="L1927" s="9" t="str">
        <f t="shared" si="583"/>
        <v>社</v>
      </c>
      <c r="M1927" s="9" t="str">
        <f t="shared" si="584"/>
        <v/>
      </c>
      <c r="N1927" s="1" t="s">
        <v>418</v>
      </c>
      <c r="O1927" s="1" t="s">
        <v>85</v>
      </c>
      <c r="P1927" s="1" t="s">
        <v>85</v>
      </c>
      <c r="Q1927" s="1" t="s">
        <v>85</v>
      </c>
      <c r="R1927" s="1" t="s">
        <v>85</v>
      </c>
      <c r="S1927" s="1" t="s">
        <v>85</v>
      </c>
      <c r="T1927" s="1" t="s">
        <v>85</v>
      </c>
      <c r="U1927" s="2">
        <v>3</v>
      </c>
      <c r="V1927" s="2">
        <v>0</v>
      </c>
      <c r="W1927" s="2">
        <v>0</v>
      </c>
      <c r="X1927" s="2">
        <v>10</v>
      </c>
      <c r="Y1927" s="2">
        <v>0</v>
      </c>
      <c r="Z1927" s="2">
        <v>0</v>
      </c>
      <c r="AA1927" s="2" t="s">
        <v>85</v>
      </c>
      <c r="AB1927" s="13" t="str">
        <f t="shared" si="585"/>
        <v/>
      </c>
      <c r="AC1927" s="2">
        <v>0</v>
      </c>
      <c r="AD1927" s="3">
        <v>1.5</v>
      </c>
      <c r="AE1927" s="3">
        <v>1.5</v>
      </c>
      <c r="AF1927" s="3">
        <v>0</v>
      </c>
      <c r="AG1927" s="3">
        <v>1.5</v>
      </c>
      <c r="AH1927" s="3">
        <v>1</v>
      </c>
      <c r="AI1927" s="3">
        <v>0</v>
      </c>
      <c r="AJ1927" s="3">
        <v>50</v>
      </c>
      <c r="AK1927" t="s">
        <v>85</v>
      </c>
      <c r="AL1927" s="10">
        <v>45068</v>
      </c>
      <c r="AM1927" s="10">
        <v>45068</v>
      </c>
      <c r="AQ1927" s="10">
        <v>45077</v>
      </c>
      <c r="AR1927" t="s">
        <v>88</v>
      </c>
      <c r="AS1927" t="s">
        <v>203</v>
      </c>
      <c r="AX1927">
        <v>0</v>
      </c>
      <c r="AY1927">
        <v>0</v>
      </c>
      <c r="AZ1927">
        <v>0</v>
      </c>
      <c r="BA1927">
        <v>0</v>
      </c>
      <c r="BB1927">
        <v>0</v>
      </c>
      <c r="BC1927">
        <v>0</v>
      </c>
      <c r="BD1927">
        <v>30</v>
      </c>
      <c r="BE1927">
        <v>20</v>
      </c>
      <c r="BF1927">
        <v>0</v>
      </c>
      <c r="BG1927">
        <v>0</v>
      </c>
      <c r="BH1927">
        <v>0</v>
      </c>
      <c r="BI1927">
        <v>0</v>
      </c>
      <c r="BJ1927" t="s">
        <v>91</v>
      </c>
      <c r="BK1927" t="s">
        <v>200</v>
      </c>
      <c r="BL1927" t="s">
        <v>684</v>
      </c>
      <c r="BM1927" t="s">
        <v>94</v>
      </c>
      <c r="BP1927" t="s">
        <v>6090</v>
      </c>
      <c r="BQ1927" s="12" t="s">
        <v>8796</v>
      </c>
      <c r="BR1927" s="12" t="s">
        <v>8797</v>
      </c>
      <c r="BS1927">
        <v>17</v>
      </c>
      <c r="BT1927">
        <v>0</v>
      </c>
      <c r="BU1927">
        <v>0</v>
      </c>
      <c r="BV1927">
        <v>1</v>
      </c>
      <c r="BW1927">
        <v>0</v>
      </c>
      <c r="BY1927">
        <v>0</v>
      </c>
      <c r="BZ1927">
        <v>51</v>
      </c>
      <c r="CS1927">
        <f t="shared" si="579"/>
        <v>1</v>
      </c>
      <c r="CT1927" s="5" t="str">
        <f t="shared" si="586"/>
        <v/>
      </c>
      <c r="CU1927" t="str">
        <f t="shared" si="579"/>
        <v/>
      </c>
      <c r="CV1927" t="str">
        <f t="shared" si="579"/>
        <v/>
      </c>
      <c r="CW1927">
        <f t="shared" si="579"/>
        <v>1</v>
      </c>
      <c r="CX1927" t="str">
        <f t="shared" si="579"/>
        <v/>
      </c>
      <c r="CY1927" t="str">
        <f t="shared" si="579"/>
        <v/>
      </c>
      <c r="CZ1927" t="str">
        <f t="shared" si="579"/>
        <v/>
      </c>
      <c r="DA1927" t="str">
        <f t="shared" si="579"/>
        <v/>
      </c>
      <c r="DB1927" t="str">
        <f t="shared" si="579"/>
        <v/>
      </c>
      <c r="DC1927">
        <f t="shared" si="579"/>
        <v>1</v>
      </c>
      <c r="DD1927" t="str">
        <f t="shared" si="579"/>
        <v/>
      </c>
      <c r="DE1927">
        <f t="shared" si="579"/>
        <v>1</v>
      </c>
      <c r="DF1927">
        <f t="shared" si="579"/>
        <v>1</v>
      </c>
      <c r="DG1927">
        <f t="shared" si="579"/>
        <v>1</v>
      </c>
      <c r="DH1927">
        <f t="shared" si="579"/>
        <v>1</v>
      </c>
      <c r="DI1927" t="str">
        <f t="shared" si="587"/>
        <v/>
      </c>
      <c r="DJ1927" t="str">
        <f t="shared" si="588"/>
        <v/>
      </c>
    </row>
    <row r="1928" spans="1:114" ht="18" customHeight="1" x14ac:dyDescent="0.3">
      <c r="A1928" s="9" t="s">
        <v>713</v>
      </c>
      <c r="B1928" s="9" t="s">
        <v>3949</v>
      </c>
      <c r="C1928" s="9" t="s">
        <v>3951</v>
      </c>
      <c r="D1928" s="9" t="s">
        <v>3952</v>
      </c>
      <c r="G1928" t="str">
        <f t="shared" si="580"/>
        <v>國英數B</v>
      </c>
      <c r="H1928" s="9" t="str">
        <f t="shared" si="581"/>
        <v>國</v>
      </c>
      <c r="I1928" s="9" t="str">
        <f t="shared" si="582"/>
        <v>英</v>
      </c>
      <c r="J1928" t="str">
        <f t="shared" si="570"/>
        <v/>
      </c>
      <c r="K1928" t="str">
        <f t="shared" si="571"/>
        <v>數B</v>
      </c>
      <c r="L1928" s="9" t="str">
        <f t="shared" si="583"/>
        <v/>
      </c>
      <c r="M1928" s="9" t="str">
        <f t="shared" si="584"/>
        <v/>
      </c>
      <c r="N1928" s="1" t="s">
        <v>87</v>
      </c>
      <c r="O1928" s="1" t="s">
        <v>87</v>
      </c>
      <c r="P1928" s="1" t="s">
        <v>85</v>
      </c>
      <c r="Q1928" s="1" t="s">
        <v>427</v>
      </c>
      <c r="R1928" s="1" t="s">
        <v>85</v>
      </c>
      <c r="S1928" s="1" t="s">
        <v>85</v>
      </c>
      <c r="T1928" s="1" t="s">
        <v>85</v>
      </c>
      <c r="U1928" s="2">
        <v>3</v>
      </c>
      <c r="V1928" s="2">
        <v>8</v>
      </c>
      <c r="W1928" s="2">
        <v>0</v>
      </c>
      <c r="X1928" s="2">
        <v>0</v>
      </c>
      <c r="Y1928" s="2">
        <v>0</v>
      </c>
      <c r="Z1928" s="2">
        <v>0</v>
      </c>
      <c r="AA1928" s="2" t="s">
        <v>85</v>
      </c>
      <c r="AB1928" s="13" t="str">
        <f t="shared" si="585"/>
        <v/>
      </c>
      <c r="AC1928" s="2">
        <v>0</v>
      </c>
      <c r="AD1928" s="3">
        <v>1.5</v>
      </c>
      <c r="AE1928" s="3">
        <v>1.5</v>
      </c>
      <c r="AF1928" s="3">
        <v>0</v>
      </c>
      <c r="AG1928" s="3">
        <v>1.5</v>
      </c>
      <c r="AH1928" s="3">
        <v>0</v>
      </c>
      <c r="AI1928" s="3">
        <v>0</v>
      </c>
      <c r="AJ1928" s="3">
        <v>40</v>
      </c>
      <c r="AK1928" t="s">
        <v>85</v>
      </c>
      <c r="AL1928" s="10">
        <v>45068</v>
      </c>
      <c r="AM1928" s="10">
        <v>45068</v>
      </c>
      <c r="AQ1928" s="10">
        <v>45077</v>
      </c>
      <c r="AR1928" t="s">
        <v>88</v>
      </c>
      <c r="AS1928" t="s">
        <v>693</v>
      </c>
      <c r="AX1928">
        <v>0</v>
      </c>
      <c r="AY1928">
        <v>0</v>
      </c>
      <c r="AZ1928">
        <v>0</v>
      </c>
      <c r="BA1928">
        <v>0</v>
      </c>
      <c r="BB1928">
        <v>0</v>
      </c>
      <c r="BC1928">
        <v>0</v>
      </c>
      <c r="BD1928">
        <v>35</v>
      </c>
      <c r="BE1928">
        <v>25</v>
      </c>
      <c r="BF1928">
        <v>0</v>
      </c>
      <c r="BG1928">
        <v>0</v>
      </c>
      <c r="BH1928">
        <v>0</v>
      </c>
      <c r="BI1928">
        <v>0</v>
      </c>
      <c r="BJ1928" t="s">
        <v>91</v>
      </c>
      <c r="BK1928" t="s">
        <v>101</v>
      </c>
      <c r="BL1928" t="s">
        <v>7842</v>
      </c>
      <c r="BM1928" t="s">
        <v>94</v>
      </c>
      <c r="BP1928" t="s">
        <v>6091</v>
      </c>
      <c r="BQ1928" s="12" t="s">
        <v>8798</v>
      </c>
      <c r="BR1928" s="12" t="s">
        <v>8799</v>
      </c>
      <c r="BS1928">
        <v>22</v>
      </c>
      <c r="BT1928">
        <v>0</v>
      </c>
      <c r="BU1928">
        <v>0</v>
      </c>
      <c r="BV1928">
        <v>2</v>
      </c>
      <c r="BW1928">
        <v>0</v>
      </c>
      <c r="BY1928">
        <v>0</v>
      </c>
      <c r="BZ1928">
        <v>66</v>
      </c>
      <c r="CS1928">
        <f t="shared" si="579"/>
        <v>1</v>
      </c>
      <c r="CT1928" s="5" t="str">
        <f t="shared" si="586"/>
        <v/>
      </c>
      <c r="CU1928" t="str">
        <f t="shared" si="579"/>
        <v/>
      </c>
      <c r="CV1928">
        <f t="shared" si="579"/>
        <v>1</v>
      </c>
      <c r="CW1928">
        <f t="shared" si="579"/>
        <v>1</v>
      </c>
      <c r="CX1928" t="str">
        <f t="shared" si="579"/>
        <v/>
      </c>
      <c r="CY1928" t="str">
        <f t="shared" si="579"/>
        <v/>
      </c>
      <c r="CZ1928">
        <f t="shared" si="579"/>
        <v>1</v>
      </c>
      <c r="DA1928" t="str">
        <f t="shared" si="579"/>
        <v/>
      </c>
      <c r="DB1928" t="str">
        <f t="shared" si="579"/>
        <v/>
      </c>
      <c r="DC1928">
        <f t="shared" si="579"/>
        <v>1</v>
      </c>
      <c r="DD1928" t="str">
        <f t="shared" si="579"/>
        <v/>
      </c>
      <c r="DE1928">
        <f t="shared" si="579"/>
        <v>1</v>
      </c>
      <c r="DF1928">
        <f t="shared" si="579"/>
        <v>1</v>
      </c>
      <c r="DG1928">
        <f t="shared" si="579"/>
        <v>1</v>
      </c>
      <c r="DH1928">
        <f t="shared" si="579"/>
        <v>1</v>
      </c>
      <c r="DI1928" t="str">
        <f t="shared" si="587"/>
        <v/>
      </c>
      <c r="DJ1928" t="str">
        <f t="shared" si="588"/>
        <v/>
      </c>
    </row>
    <row r="1929" spans="1:114" ht="18" customHeight="1" x14ac:dyDescent="0.3">
      <c r="A1929" s="9" t="s">
        <v>713</v>
      </c>
      <c r="B1929" s="9" t="s">
        <v>3949</v>
      </c>
      <c r="C1929" s="9" t="s">
        <v>3953</v>
      </c>
      <c r="D1929" s="9" t="s">
        <v>6592</v>
      </c>
      <c r="G1929" t="str">
        <f t="shared" si="580"/>
        <v>國英數B社</v>
      </c>
      <c r="H1929" s="9" t="str">
        <f t="shared" si="581"/>
        <v>國</v>
      </c>
      <c r="I1929" s="9" t="str">
        <f t="shared" si="582"/>
        <v>英</v>
      </c>
      <c r="J1929" t="str">
        <f t="shared" si="570"/>
        <v/>
      </c>
      <c r="K1929" t="str">
        <f t="shared" si="571"/>
        <v>數B</v>
      </c>
      <c r="L1929" s="9" t="str">
        <f t="shared" si="583"/>
        <v>社</v>
      </c>
      <c r="M1929" s="9" t="str">
        <f t="shared" si="584"/>
        <v/>
      </c>
      <c r="N1929" s="1" t="s">
        <v>86</v>
      </c>
      <c r="O1929" s="1" t="s">
        <v>86</v>
      </c>
      <c r="P1929" s="1" t="s">
        <v>85</v>
      </c>
      <c r="Q1929" s="1" t="s">
        <v>87</v>
      </c>
      <c r="R1929" s="1" t="s">
        <v>86</v>
      </c>
      <c r="S1929" s="1" t="s">
        <v>85</v>
      </c>
      <c r="T1929" s="1" t="s">
        <v>85</v>
      </c>
      <c r="U1929" s="2">
        <v>0</v>
      </c>
      <c r="V1929" s="2">
        <v>10</v>
      </c>
      <c r="W1929" s="2">
        <v>0</v>
      </c>
      <c r="X1929" s="2">
        <v>0</v>
      </c>
      <c r="Y1929" s="2">
        <v>0</v>
      </c>
      <c r="Z1929" s="2">
        <v>0</v>
      </c>
      <c r="AA1929" s="2" t="s">
        <v>85</v>
      </c>
      <c r="AB1929" s="13" t="str">
        <f t="shared" si="585"/>
        <v/>
      </c>
      <c r="AC1929" s="2">
        <v>0</v>
      </c>
      <c r="AD1929" s="3">
        <v>1</v>
      </c>
      <c r="AE1929" s="3">
        <v>1</v>
      </c>
      <c r="AF1929" s="3">
        <v>0</v>
      </c>
      <c r="AG1929" s="3">
        <v>1</v>
      </c>
      <c r="AH1929" s="3">
        <v>1</v>
      </c>
      <c r="AI1929" s="3">
        <v>0</v>
      </c>
      <c r="AJ1929" s="3">
        <v>40</v>
      </c>
      <c r="AK1929" t="s">
        <v>85</v>
      </c>
      <c r="AL1929" s="10">
        <v>45068</v>
      </c>
      <c r="AM1929" s="10">
        <v>45068</v>
      </c>
      <c r="AQ1929" s="10">
        <v>45077</v>
      </c>
      <c r="AR1929" t="s">
        <v>88</v>
      </c>
      <c r="AS1929" t="s">
        <v>203</v>
      </c>
      <c r="AX1929">
        <v>0</v>
      </c>
      <c r="AY1929">
        <v>0</v>
      </c>
      <c r="AZ1929">
        <v>0</v>
      </c>
      <c r="BA1929">
        <v>0</v>
      </c>
      <c r="BB1929">
        <v>0</v>
      </c>
      <c r="BC1929">
        <v>0</v>
      </c>
      <c r="BD1929">
        <v>35</v>
      </c>
      <c r="BE1929">
        <v>25</v>
      </c>
      <c r="BF1929">
        <v>0</v>
      </c>
      <c r="BG1929">
        <v>0</v>
      </c>
      <c r="BH1929">
        <v>0</v>
      </c>
      <c r="BI1929">
        <v>0</v>
      </c>
      <c r="BJ1929" t="s">
        <v>91</v>
      </c>
      <c r="BK1929" t="s">
        <v>101</v>
      </c>
      <c r="BL1929" t="s">
        <v>7842</v>
      </c>
      <c r="BM1929" t="s">
        <v>94</v>
      </c>
      <c r="BN1929" t="s">
        <v>8800</v>
      </c>
      <c r="BP1929" t="s">
        <v>6091</v>
      </c>
      <c r="BQ1929" s="12" t="s">
        <v>8796</v>
      </c>
      <c r="BR1929" s="12" t="s">
        <v>8801</v>
      </c>
      <c r="BS1929">
        <v>1</v>
      </c>
      <c r="BT1929">
        <v>0</v>
      </c>
      <c r="BU1929">
        <v>0</v>
      </c>
      <c r="BV1929">
        <v>0</v>
      </c>
      <c r="BW1929">
        <v>0</v>
      </c>
      <c r="BY1929">
        <v>0</v>
      </c>
      <c r="BZ1929">
        <v>10</v>
      </c>
      <c r="CS1929">
        <f t="shared" si="579"/>
        <v>1</v>
      </c>
      <c r="CT1929" s="5" t="str">
        <f t="shared" si="586"/>
        <v/>
      </c>
      <c r="CU1929" t="str">
        <f t="shared" si="579"/>
        <v/>
      </c>
      <c r="CV1929">
        <f t="shared" si="579"/>
        <v>1</v>
      </c>
      <c r="CW1929">
        <f t="shared" si="579"/>
        <v>1</v>
      </c>
      <c r="CX1929" t="str">
        <f t="shared" si="579"/>
        <v/>
      </c>
      <c r="CY1929" t="str">
        <f t="shared" si="579"/>
        <v/>
      </c>
      <c r="CZ1929">
        <f t="shared" si="579"/>
        <v>1</v>
      </c>
      <c r="DA1929" t="str">
        <f t="shared" si="579"/>
        <v/>
      </c>
      <c r="DB1929" t="str">
        <f t="shared" si="579"/>
        <v/>
      </c>
      <c r="DC1929">
        <f t="shared" si="579"/>
        <v>1</v>
      </c>
      <c r="DD1929" t="str">
        <f t="shared" si="579"/>
        <v/>
      </c>
      <c r="DE1929">
        <f t="shared" si="579"/>
        <v>1</v>
      </c>
      <c r="DF1929">
        <f t="shared" si="579"/>
        <v>1</v>
      </c>
      <c r="DG1929">
        <f t="shared" si="579"/>
        <v>1</v>
      </c>
      <c r="DH1929">
        <f t="shared" si="579"/>
        <v>1</v>
      </c>
      <c r="DI1929" t="str">
        <f t="shared" si="587"/>
        <v/>
      </c>
      <c r="DJ1929" t="str">
        <f t="shared" si="588"/>
        <v/>
      </c>
    </row>
    <row r="1930" spans="1:114" ht="18" customHeight="1" x14ac:dyDescent="0.3">
      <c r="A1930" s="9" t="s">
        <v>713</v>
      </c>
      <c r="B1930" s="9" t="s">
        <v>3949</v>
      </c>
      <c r="C1930" s="9" t="s">
        <v>3955</v>
      </c>
      <c r="D1930" s="9" t="s">
        <v>346</v>
      </c>
      <c r="G1930" t="str">
        <f t="shared" si="580"/>
        <v>國英數B社</v>
      </c>
      <c r="H1930" s="9" t="str">
        <f t="shared" si="581"/>
        <v>國</v>
      </c>
      <c r="I1930" s="9" t="str">
        <f t="shared" si="582"/>
        <v>英</v>
      </c>
      <c r="J1930" t="str">
        <f t="shared" si="570"/>
        <v/>
      </c>
      <c r="K1930" t="str">
        <f t="shared" si="571"/>
        <v>數B</v>
      </c>
      <c r="L1930" s="9" t="str">
        <f t="shared" si="583"/>
        <v>社</v>
      </c>
      <c r="M1930" s="9" t="str">
        <f t="shared" si="584"/>
        <v/>
      </c>
      <c r="N1930" s="1" t="s">
        <v>418</v>
      </c>
      <c r="O1930" s="1" t="s">
        <v>418</v>
      </c>
      <c r="P1930" s="1" t="s">
        <v>85</v>
      </c>
      <c r="Q1930" s="1" t="s">
        <v>85</v>
      </c>
      <c r="R1930" s="1" t="s">
        <v>85</v>
      </c>
      <c r="S1930" s="1" t="s">
        <v>85</v>
      </c>
      <c r="T1930" s="1" t="s">
        <v>85</v>
      </c>
      <c r="U1930" s="2">
        <v>6</v>
      </c>
      <c r="V1930" s="2">
        <v>3</v>
      </c>
      <c r="W1930" s="2">
        <v>0</v>
      </c>
      <c r="X1930" s="2">
        <v>0</v>
      </c>
      <c r="Y1930" s="2">
        <v>0</v>
      </c>
      <c r="Z1930" s="2">
        <v>0</v>
      </c>
      <c r="AA1930" s="2" t="s">
        <v>85</v>
      </c>
      <c r="AB1930" s="13" t="str">
        <f t="shared" si="585"/>
        <v/>
      </c>
      <c r="AC1930" s="2">
        <v>0</v>
      </c>
      <c r="AD1930" s="3">
        <v>1.5</v>
      </c>
      <c r="AE1930" s="3">
        <v>1.5</v>
      </c>
      <c r="AF1930" s="3">
        <v>0</v>
      </c>
      <c r="AG1930" s="3">
        <v>1</v>
      </c>
      <c r="AH1930" s="3">
        <v>1.25</v>
      </c>
      <c r="AI1930" s="3">
        <v>0</v>
      </c>
      <c r="AJ1930" s="3">
        <v>35</v>
      </c>
      <c r="AK1930" t="s">
        <v>85</v>
      </c>
      <c r="AN1930" s="8">
        <v>45068</v>
      </c>
      <c r="AQ1930" s="10">
        <v>45077</v>
      </c>
      <c r="AR1930" t="s">
        <v>88</v>
      </c>
      <c r="AS1930" t="s">
        <v>203</v>
      </c>
      <c r="AX1930">
        <v>0</v>
      </c>
      <c r="AY1930">
        <v>0</v>
      </c>
      <c r="AZ1930">
        <v>0</v>
      </c>
      <c r="BA1930">
        <v>0</v>
      </c>
      <c r="BB1930">
        <v>0</v>
      </c>
      <c r="BC1930">
        <v>0</v>
      </c>
      <c r="BD1930">
        <v>30</v>
      </c>
      <c r="BE1930">
        <v>35</v>
      </c>
      <c r="BF1930">
        <v>0</v>
      </c>
      <c r="BG1930">
        <v>0</v>
      </c>
      <c r="BH1930">
        <v>0</v>
      </c>
      <c r="BI1930">
        <v>0</v>
      </c>
      <c r="BJ1930" t="s">
        <v>91</v>
      </c>
      <c r="BK1930" t="s">
        <v>200</v>
      </c>
      <c r="BL1930" t="s">
        <v>253</v>
      </c>
      <c r="BM1930" t="s">
        <v>133</v>
      </c>
      <c r="BN1930" t="s">
        <v>3954</v>
      </c>
      <c r="BP1930" t="s">
        <v>6090</v>
      </c>
      <c r="BQ1930" s="12" t="s">
        <v>8796</v>
      </c>
      <c r="BR1930" s="12" t="s">
        <v>8802</v>
      </c>
      <c r="BS1930">
        <v>18</v>
      </c>
      <c r="BT1930">
        <v>0</v>
      </c>
      <c r="BU1930">
        <v>0</v>
      </c>
      <c r="BV1930">
        <v>0</v>
      </c>
      <c r="BW1930">
        <v>0</v>
      </c>
      <c r="BY1930">
        <v>0</v>
      </c>
      <c r="BZ1930">
        <v>54</v>
      </c>
      <c r="CS1930">
        <f t="shared" si="579"/>
        <v>1</v>
      </c>
      <c r="CT1930" s="5" t="str">
        <f t="shared" si="586"/>
        <v/>
      </c>
      <c r="CU1930" t="str">
        <f t="shared" si="579"/>
        <v/>
      </c>
      <c r="CV1930" t="str">
        <f t="shared" si="579"/>
        <v/>
      </c>
      <c r="CW1930">
        <f t="shared" si="579"/>
        <v>1</v>
      </c>
      <c r="CX1930" t="str">
        <f t="shared" si="579"/>
        <v/>
      </c>
      <c r="CY1930" t="str">
        <f t="shared" si="579"/>
        <v/>
      </c>
      <c r="CZ1930">
        <f t="shared" si="579"/>
        <v>1</v>
      </c>
      <c r="DA1930" t="str">
        <f t="shared" si="579"/>
        <v/>
      </c>
      <c r="DB1930" t="str">
        <f t="shared" si="579"/>
        <v/>
      </c>
      <c r="DC1930" t="str">
        <f t="shared" si="579"/>
        <v/>
      </c>
      <c r="DD1930" t="str">
        <f t="shared" si="579"/>
        <v/>
      </c>
      <c r="DE1930">
        <f t="shared" si="579"/>
        <v>1</v>
      </c>
      <c r="DF1930">
        <f t="shared" si="579"/>
        <v>1</v>
      </c>
      <c r="DG1930">
        <f t="shared" si="579"/>
        <v>1</v>
      </c>
      <c r="DH1930" t="str">
        <f t="shared" si="579"/>
        <v/>
      </c>
      <c r="DI1930" t="str">
        <f t="shared" si="587"/>
        <v/>
      </c>
      <c r="DJ1930" t="str">
        <f t="shared" si="588"/>
        <v/>
      </c>
    </row>
    <row r="1931" spans="1:114" ht="18" customHeight="1" x14ac:dyDescent="0.3">
      <c r="A1931" s="9" t="s">
        <v>713</v>
      </c>
      <c r="B1931" s="9" t="s">
        <v>3949</v>
      </c>
      <c r="C1931" s="9" t="s">
        <v>3956</v>
      </c>
      <c r="D1931" s="9" t="s">
        <v>1059</v>
      </c>
      <c r="G1931" t="str">
        <f t="shared" si="580"/>
        <v>國英數B社</v>
      </c>
      <c r="H1931" s="9" t="str">
        <f t="shared" si="581"/>
        <v>國</v>
      </c>
      <c r="I1931" s="9" t="str">
        <f t="shared" si="582"/>
        <v>英</v>
      </c>
      <c r="J1931" t="str">
        <f t="shared" si="570"/>
        <v/>
      </c>
      <c r="K1931" t="str">
        <f t="shared" si="571"/>
        <v>數B</v>
      </c>
      <c r="L1931" s="9" t="str">
        <f t="shared" si="583"/>
        <v>社</v>
      </c>
      <c r="M1931" s="9" t="str">
        <f t="shared" si="584"/>
        <v/>
      </c>
      <c r="N1931" s="1" t="s">
        <v>87</v>
      </c>
      <c r="O1931" s="1" t="s">
        <v>85</v>
      </c>
      <c r="P1931" s="1" t="s">
        <v>85</v>
      </c>
      <c r="Q1931" s="1" t="s">
        <v>85</v>
      </c>
      <c r="R1931" s="1" t="s">
        <v>87</v>
      </c>
      <c r="S1931" s="1" t="s">
        <v>85</v>
      </c>
      <c r="T1931" s="1" t="s">
        <v>85</v>
      </c>
      <c r="U1931" s="2">
        <v>4</v>
      </c>
      <c r="V1931" s="2">
        <v>0</v>
      </c>
      <c r="W1931" s="2">
        <v>0</v>
      </c>
      <c r="X1931" s="2">
        <v>0</v>
      </c>
      <c r="Y1931" s="2">
        <v>3</v>
      </c>
      <c r="Z1931" s="2">
        <v>0</v>
      </c>
      <c r="AA1931" s="2" t="s">
        <v>85</v>
      </c>
      <c r="AB1931" s="13" t="str">
        <f t="shared" si="585"/>
        <v/>
      </c>
      <c r="AC1931" s="2">
        <v>0</v>
      </c>
      <c r="AD1931" s="3">
        <v>1</v>
      </c>
      <c r="AE1931" s="3">
        <v>1</v>
      </c>
      <c r="AF1931" s="3">
        <v>0</v>
      </c>
      <c r="AG1931" s="3">
        <v>1</v>
      </c>
      <c r="AH1931" s="3">
        <v>1</v>
      </c>
      <c r="AI1931" s="3">
        <v>0</v>
      </c>
      <c r="AJ1931" s="3">
        <v>40</v>
      </c>
      <c r="AK1931" t="s">
        <v>85</v>
      </c>
      <c r="AL1931" s="8">
        <v>45068</v>
      </c>
      <c r="AM1931" s="8">
        <v>45068</v>
      </c>
      <c r="AQ1931" s="10">
        <v>45077</v>
      </c>
      <c r="AR1931" t="s">
        <v>88</v>
      </c>
      <c r="AS1931" t="s">
        <v>203</v>
      </c>
      <c r="AX1931">
        <v>0</v>
      </c>
      <c r="AY1931">
        <v>0</v>
      </c>
      <c r="AZ1931">
        <v>0</v>
      </c>
      <c r="BA1931">
        <v>0</v>
      </c>
      <c r="BB1931">
        <v>0</v>
      </c>
      <c r="BC1931">
        <v>0</v>
      </c>
      <c r="BD1931">
        <v>30</v>
      </c>
      <c r="BE1931">
        <v>30</v>
      </c>
      <c r="BF1931">
        <v>0</v>
      </c>
      <c r="BG1931">
        <v>0</v>
      </c>
      <c r="BH1931">
        <v>0</v>
      </c>
      <c r="BI1931">
        <v>0</v>
      </c>
      <c r="BJ1931" t="s">
        <v>91</v>
      </c>
      <c r="BK1931" t="s">
        <v>106</v>
      </c>
      <c r="BL1931" t="s">
        <v>94</v>
      </c>
      <c r="BP1931" t="s">
        <v>6090</v>
      </c>
      <c r="BQ1931" s="12" t="s">
        <v>8803</v>
      </c>
      <c r="BR1931" s="12" t="s">
        <v>8804</v>
      </c>
      <c r="BS1931">
        <v>26</v>
      </c>
      <c r="BT1931">
        <v>0</v>
      </c>
      <c r="BU1931">
        <v>0</v>
      </c>
      <c r="BV1931">
        <v>2</v>
      </c>
      <c r="BW1931">
        <v>0</v>
      </c>
      <c r="BY1931">
        <v>0</v>
      </c>
      <c r="BZ1931">
        <v>78</v>
      </c>
      <c r="CS1931" t="str">
        <f t="shared" si="579"/>
        <v/>
      </c>
      <c r="CT1931" s="5" t="str">
        <f t="shared" si="586"/>
        <v/>
      </c>
      <c r="CU1931" t="str">
        <f t="shared" si="579"/>
        <v/>
      </c>
      <c r="CV1931" t="str">
        <f t="shared" si="579"/>
        <v/>
      </c>
      <c r="CW1931">
        <f t="shared" si="579"/>
        <v>1</v>
      </c>
      <c r="CX1931" t="str">
        <f t="shared" si="579"/>
        <v/>
      </c>
      <c r="CY1931" t="str">
        <f t="shared" si="579"/>
        <v/>
      </c>
      <c r="CZ1931" t="str">
        <f t="shared" si="579"/>
        <v/>
      </c>
      <c r="DA1931" t="str">
        <f t="shared" si="579"/>
        <v/>
      </c>
      <c r="DB1931" t="str">
        <f t="shared" si="579"/>
        <v/>
      </c>
      <c r="DC1931" t="str">
        <f t="shared" si="579"/>
        <v/>
      </c>
      <c r="DD1931" t="str">
        <f t="shared" si="579"/>
        <v/>
      </c>
      <c r="DE1931">
        <f t="shared" si="579"/>
        <v>1</v>
      </c>
      <c r="DF1931">
        <f t="shared" si="579"/>
        <v>1</v>
      </c>
      <c r="DG1931">
        <f t="shared" si="579"/>
        <v>1</v>
      </c>
      <c r="DH1931">
        <f t="shared" si="579"/>
        <v>1</v>
      </c>
      <c r="DI1931" t="str">
        <f t="shared" si="587"/>
        <v/>
      </c>
      <c r="DJ1931" t="str">
        <f t="shared" si="588"/>
        <v/>
      </c>
    </row>
    <row r="1932" spans="1:114" ht="18" customHeight="1" x14ac:dyDescent="0.3">
      <c r="A1932" s="9" t="s">
        <v>713</v>
      </c>
      <c r="B1932" s="9" t="s">
        <v>3949</v>
      </c>
      <c r="C1932" s="9" t="s">
        <v>3958</v>
      </c>
      <c r="D1932" s="9" t="s">
        <v>3957</v>
      </c>
      <c r="G1932" t="str">
        <f t="shared" si="580"/>
        <v>國英數B</v>
      </c>
      <c r="H1932" s="9" t="str">
        <f t="shared" si="581"/>
        <v>國</v>
      </c>
      <c r="I1932" s="9" t="str">
        <f t="shared" si="582"/>
        <v>英</v>
      </c>
      <c r="J1932" t="str">
        <f t="shared" si="570"/>
        <v/>
      </c>
      <c r="K1932" t="str">
        <f t="shared" si="571"/>
        <v>數B</v>
      </c>
      <c r="L1932" s="9" t="str">
        <f t="shared" si="583"/>
        <v/>
      </c>
      <c r="M1932" s="9" t="str">
        <f t="shared" si="584"/>
        <v/>
      </c>
      <c r="N1932" s="1" t="s">
        <v>418</v>
      </c>
      <c r="O1932" s="1" t="s">
        <v>85</v>
      </c>
      <c r="P1932" s="1" t="s">
        <v>85</v>
      </c>
      <c r="Q1932" s="1" t="s">
        <v>85</v>
      </c>
      <c r="R1932" s="1" t="s">
        <v>85</v>
      </c>
      <c r="S1932" s="1" t="s">
        <v>85</v>
      </c>
      <c r="T1932" s="1" t="s">
        <v>85</v>
      </c>
      <c r="U1932" s="2">
        <v>10</v>
      </c>
      <c r="V1932" s="2">
        <v>0</v>
      </c>
      <c r="W1932" s="2">
        <v>0</v>
      </c>
      <c r="X1932" s="2">
        <v>5</v>
      </c>
      <c r="Y1932" s="2">
        <v>0</v>
      </c>
      <c r="Z1932" s="2">
        <v>0</v>
      </c>
      <c r="AA1932" s="2" t="s">
        <v>998</v>
      </c>
      <c r="AB1932" s="13" t="str">
        <f t="shared" si="585"/>
        <v/>
      </c>
      <c r="AC1932" s="2">
        <v>3</v>
      </c>
      <c r="AD1932" s="3">
        <v>1.5</v>
      </c>
      <c r="AE1932" s="3">
        <v>1</v>
      </c>
      <c r="AF1932" s="3">
        <v>0</v>
      </c>
      <c r="AG1932" s="3">
        <v>1.5</v>
      </c>
      <c r="AH1932" s="3">
        <v>0</v>
      </c>
      <c r="AI1932" s="3">
        <v>0</v>
      </c>
      <c r="AJ1932" s="3">
        <v>50</v>
      </c>
      <c r="AK1932" t="s">
        <v>85</v>
      </c>
      <c r="AL1932" s="8">
        <v>45068</v>
      </c>
      <c r="AM1932" s="8">
        <v>45068</v>
      </c>
      <c r="AQ1932" s="10">
        <v>45077</v>
      </c>
      <c r="AR1932" t="s">
        <v>88</v>
      </c>
      <c r="AS1932" t="s">
        <v>203</v>
      </c>
      <c r="AX1932">
        <v>60</v>
      </c>
      <c r="AY1932">
        <v>60</v>
      </c>
      <c r="AZ1932">
        <v>0</v>
      </c>
      <c r="BA1932">
        <v>0</v>
      </c>
      <c r="BB1932">
        <v>0</v>
      </c>
      <c r="BC1932">
        <v>0</v>
      </c>
      <c r="BD1932">
        <v>30</v>
      </c>
      <c r="BE1932">
        <v>20</v>
      </c>
      <c r="BF1932">
        <v>0</v>
      </c>
      <c r="BG1932">
        <v>0</v>
      </c>
      <c r="BH1932">
        <v>0</v>
      </c>
      <c r="BI1932">
        <v>0</v>
      </c>
      <c r="BJ1932" t="s">
        <v>91</v>
      </c>
      <c r="BK1932" t="s">
        <v>92</v>
      </c>
      <c r="BL1932" t="s">
        <v>137</v>
      </c>
      <c r="BM1932" t="s">
        <v>94</v>
      </c>
      <c r="BN1932" t="s">
        <v>124</v>
      </c>
      <c r="BP1932" t="s">
        <v>6091</v>
      </c>
      <c r="BQ1932" s="12" t="s">
        <v>8796</v>
      </c>
      <c r="BR1932" s="12" t="s">
        <v>8805</v>
      </c>
      <c r="BS1932">
        <v>20</v>
      </c>
      <c r="BT1932">
        <v>0</v>
      </c>
      <c r="BU1932">
        <v>0</v>
      </c>
      <c r="BV1932">
        <v>2</v>
      </c>
      <c r="BW1932">
        <v>0</v>
      </c>
      <c r="BY1932">
        <v>0</v>
      </c>
      <c r="BZ1932">
        <v>60</v>
      </c>
      <c r="CS1932">
        <f t="shared" si="579"/>
        <v>1</v>
      </c>
      <c r="CT1932" s="5">
        <f t="shared" si="586"/>
        <v>1</v>
      </c>
      <c r="CU1932" t="str">
        <f t="shared" si="579"/>
        <v/>
      </c>
      <c r="CV1932" t="str">
        <f t="shared" si="579"/>
        <v/>
      </c>
      <c r="CW1932">
        <f t="shared" si="579"/>
        <v>1</v>
      </c>
      <c r="CX1932" t="str">
        <f t="shared" si="579"/>
        <v/>
      </c>
      <c r="CY1932" t="str">
        <f t="shared" si="579"/>
        <v/>
      </c>
      <c r="CZ1932" t="str">
        <f t="shared" si="579"/>
        <v/>
      </c>
      <c r="DA1932" t="str">
        <f t="shared" si="579"/>
        <v/>
      </c>
      <c r="DB1932" t="str">
        <f t="shared" si="579"/>
        <v/>
      </c>
      <c r="DC1932" t="str">
        <f t="shared" si="579"/>
        <v/>
      </c>
      <c r="DD1932">
        <f t="shared" si="579"/>
        <v>1</v>
      </c>
      <c r="DE1932">
        <f t="shared" si="579"/>
        <v>1</v>
      </c>
      <c r="DF1932">
        <f t="shared" si="579"/>
        <v>1</v>
      </c>
      <c r="DG1932">
        <f t="shared" si="579"/>
        <v>1</v>
      </c>
      <c r="DH1932">
        <f t="shared" si="579"/>
        <v>1</v>
      </c>
      <c r="DI1932" t="str">
        <f t="shared" si="587"/>
        <v/>
      </c>
      <c r="DJ1932" t="str">
        <f t="shared" si="588"/>
        <v/>
      </c>
    </row>
    <row r="1933" spans="1:114" ht="18" customHeight="1" x14ac:dyDescent="0.3">
      <c r="A1933" s="9" t="s">
        <v>713</v>
      </c>
      <c r="B1933" s="9" t="s">
        <v>3949</v>
      </c>
      <c r="C1933" s="9" t="s">
        <v>3959</v>
      </c>
      <c r="D1933" s="9" t="s">
        <v>84</v>
      </c>
      <c r="G1933" t="str">
        <f t="shared" si="580"/>
        <v>國英社</v>
      </c>
      <c r="H1933" s="9" t="str">
        <f t="shared" si="581"/>
        <v>國</v>
      </c>
      <c r="I1933" s="9" t="str">
        <f t="shared" si="582"/>
        <v>英</v>
      </c>
      <c r="J1933" t="str">
        <f t="shared" si="570"/>
        <v/>
      </c>
      <c r="K1933" t="str">
        <f t="shared" si="571"/>
        <v/>
      </c>
      <c r="L1933" s="9" t="str">
        <f t="shared" si="583"/>
        <v>社</v>
      </c>
      <c r="M1933" s="9" t="str">
        <f t="shared" si="584"/>
        <v/>
      </c>
      <c r="N1933" s="1" t="s">
        <v>87</v>
      </c>
      <c r="O1933" s="1" t="s">
        <v>427</v>
      </c>
      <c r="P1933" s="1" t="s">
        <v>85</v>
      </c>
      <c r="Q1933" s="1" t="s">
        <v>85</v>
      </c>
      <c r="R1933" s="1" t="s">
        <v>427</v>
      </c>
      <c r="S1933" s="1" t="s">
        <v>85</v>
      </c>
      <c r="T1933" s="1" t="s">
        <v>85</v>
      </c>
      <c r="U1933" s="2">
        <v>3</v>
      </c>
      <c r="V1933" s="2">
        <v>0</v>
      </c>
      <c r="W1933" s="2">
        <v>0</v>
      </c>
      <c r="X1933" s="2">
        <v>0</v>
      </c>
      <c r="Y1933" s="2">
        <v>9</v>
      </c>
      <c r="Z1933" s="2">
        <v>0</v>
      </c>
      <c r="AA1933" s="2" t="s">
        <v>85</v>
      </c>
      <c r="AB1933" s="13" t="str">
        <f t="shared" si="585"/>
        <v/>
      </c>
      <c r="AC1933" s="2">
        <v>0</v>
      </c>
      <c r="AD1933" s="3">
        <v>2</v>
      </c>
      <c r="AE1933" s="3">
        <v>0</v>
      </c>
      <c r="AF1933" s="3">
        <v>0</v>
      </c>
      <c r="AG1933" s="3">
        <v>0</v>
      </c>
      <c r="AH1933" s="3">
        <v>1.5</v>
      </c>
      <c r="AI1933" s="3">
        <v>0</v>
      </c>
      <c r="AJ1933" s="3">
        <v>20</v>
      </c>
      <c r="AK1933" t="s">
        <v>85</v>
      </c>
      <c r="AQ1933" s="10">
        <v>45077</v>
      </c>
      <c r="AR1933" t="s">
        <v>88</v>
      </c>
      <c r="AX1933">
        <v>0</v>
      </c>
      <c r="AY1933">
        <v>0</v>
      </c>
      <c r="AZ1933">
        <v>0</v>
      </c>
      <c r="BA1933">
        <v>0</v>
      </c>
      <c r="BB1933">
        <v>0</v>
      </c>
      <c r="BC1933">
        <v>0</v>
      </c>
      <c r="BD1933">
        <v>80</v>
      </c>
      <c r="BE1933">
        <v>0</v>
      </c>
      <c r="BF1933">
        <v>0</v>
      </c>
      <c r="BG1933">
        <v>0</v>
      </c>
      <c r="BH1933">
        <v>0</v>
      </c>
      <c r="BI1933">
        <v>0</v>
      </c>
      <c r="BJ1933" t="s">
        <v>91</v>
      </c>
      <c r="BK1933" t="s">
        <v>200</v>
      </c>
      <c r="BL1933" t="s">
        <v>208</v>
      </c>
      <c r="BM1933" t="s">
        <v>94</v>
      </c>
      <c r="BP1933" t="s">
        <v>6092</v>
      </c>
      <c r="BR1933" s="12" t="s">
        <v>8806</v>
      </c>
      <c r="BS1933">
        <v>21</v>
      </c>
      <c r="BT1933">
        <v>0</v>
      </c>
      <c r="BU1933">
        <v>0</v>
      </c>
      <c r="BV1933">
        <v>2</v>
      </c>
      <c r="BW1933">
        <v>1</v>
      </c>
      <c r="BX1933" t="s">
        <v>9131</v>
      </c>
      <c r="BY1933">
        <v>0</v>
      </c>
      <c r="BZ1933">
        <v>63</v>
      </c>
      <c r="CS1933">
        <f t="shared" si="579"/>
        <v>1</v>
      </c>
      <c r="CT1933" s="5" t="str">
        <f t="shared" si="586"/>
        <v/>
      </c>
      <c r="CU1933" t="str">
        <f t="shared" si="579"/>
        <v/>
      </c>
      <c r="CV1933" t="str">
        <f t="shared" si="579"/>
        <v/>
      </c>
      <c r="CW1933">
        <f t="shared" si="579"/>
        <v>1</v>
      </c>
      <c r="CX1933" t="str">
        <f t="shared" si="579"/>
        <v/>
      </c>
      <c r="CY1933" t="str">
        <f t="shared" si="579"/>
        <v/>
      </c>
      <c r="CZ1933">
        <f t="shared" si="579"/>
        <v>1</v>
      </c>
      <c r="DA1933">
        <f t="shared" si="579"/>
        <v>1</v>
      </c>
      <c r="DB1933" t="str">
        <f t="shared" si="579"/>
        <v/>
      </c>
      <c r="DC1933" t="str">
        <f t="shared" si="579"/>
        <v/>
      </c>
      <c r="DD1933">
        <f t="shared" si="579"/>
        <v>1</v>
      </c>
      <c r="DE1933">
        <f t="shared" si="579"/>
        <v>1</v>
      </c>
      <c r="DF1933">
        <f t="shared" si="579"/>
        <v>1</v>
      </c>
      <c r="DG1933">
        <f t="shared" si="579"/>
        <v>1</v>
      </c>
      <c r="DH1933">
        <f t="shared" si="579"/>
        <v>1</v>
      </c>
      <c r="DI1933" t="str">
        <f t="shared" si="587"/>
        <v/>
      </c>
      <c r="DJ1933" t="str">
        <f t="shared" si="588"/>
        <v/>
      </c>
    </row>
    <row r="1934" spans="1:114" ht="18" customHeight="1" x14ac:dyDescent="0.3">
      <c r="A1934" s="9" t="s">
        <v>713</v>
      </c>
      <c r="B1934" s="9" t="s">
        <v>3949</v>
      </c>
      <c r="C1934" s="9" t="s">
        <v>3961</v>
      </c>
      <c r="D1934" s="9" t="s">
        <v>3960</v>
      </c>
      <c r="G1934" t="str">
        <f t="shared" si="580"/>
        <v>國社</v>
      </c>
      <c r="H1934" s="9" t="str">
        <f t="shared" si="581"/>
        <v>國</v>
      </c>
      <c r="I1934" s="9" t="str">
        <f t="shared" si="582"/>
        <v/>
      </c>
      <c r="J1934" t="str">
        <f t="shared" ref="J1934:J1997" si="589">IF(AND(P1934="--",W1934=0,AF1934=0),"",RIGHT(J$1,2))</f>
        <v/>
      </c>
      <c r="K1934" t="str">
        <f t="shared" ref="K1934:K1997" si="590">IF(AND(Q1934="--",X1934=0,AG1934=0),"",RIGHT(K$1,2))</f>
        <v/>
      </c>
      <c r="L1934" s="9" t="str">
        <f t="shared" si="583"/>
        <v>社</v>
      </c>
      <c r="M1934" s="9" t="str">
        <f t="shared" si="584"/>
        <v/>
      </c>
      <c r="N1934" s="1" t="s">
        <v>87</v>
      </c>
      <c r="O1934" s="1" t="s">
        <v>85</v>
      </c>
      <c r="P1934" s="1" t="s">
        <v>85</v>
      </c>
      <c r="Q1934" s="1" t="s">
        <v>85</v>
      </c>
      <c r="R1934" s="1" t="s">
        <v>87</v>
      </c>
      <c r="S1934" s="1" t="s">
        <v>85</v>
      </c>
      <c r="T1934" s="1" t="s">
        <v>85</v>
      </c>
      <c r="U1934" s="2">
        <v>6</v>
      </c>
      <c r="V1934" s="2">
        <v>0</v>
      </c>
      <c r="W1934" s="2">
        <v>0</v>
      </c>
      <c r="X1934" s="2">
        <v>0</v>
      </c>
      <c r="Y1934" s="2">
        <v>3</v>
      </c>
      <c r="Z1934" s="2">
        <v>0</v>
      </c>
      <c r="AA1934" s="2" t="s">
        <v>667</v>
      </c>
      <c r="AB1934" s="13" t="str">
        <f t="shared" si="585"/>
        <v/>
      </c>
      <c r="AC1934" s="2">
        <v>8</v>
      </c>
      <c r="AD1934" s="3">
        <v>1</v>
      </c>
      <c r="AE1934" s="3">
        <v>0</v>
      </c>
      <c r="AF1934" s="3">
        <v>0</v>
      </c>
      <c r="AG1934" s="3">
        <v>0</v>
      </c>
      <c r="AH1934" s="3">
        <v>1.5</v>
      </c>
      <c r="AI1934" s="3">
        <v>0</v>
      </c>
      <c r="AJ1934" s="3">
        <v>40</v>
      </c>
      <c r="AK1934" t="s">
        <v>85</v>
      </c>
      <c r="AL1934" s="10"/>
      <c r="AM1934" s="10"/>
      <c r="AQ1934" s="10">
        <v>45077</v>
      </c>
      <c r="AR1934" t="s">
        <v>88</v>
      </c>
      <c r="AX1934">
        <v>0</v>
      </c>
      <c r="AY1934">
        <v>0</v>
      </c>
      <c r="AZ1934">
        <v>0</v>
      </c>
      <c r="BA1934">
        <v>0</v>
      </c>
      <c r="BB1934">
        <v>0</v>
      </c>
      <c r="BC1934">
        <v>0</v>
      </c>
      <c r="BD1934">
        <v>60</v>
      </c>
      <c r="BE1934">
        <v>0</v>
      </c>
      <c r="BF1934">
        <v>0</v>
      </c>
      <c r="BG1934">
        <v>0</v>
      </c>
      <c r="BH1934">
        <v>0</v>
      </c>
      <c r="BI1934">
        <v>0</v>
      </c>
      <c r="BJ1934" t="s">
        <v>91</v>
      </c>
      <c r="BK1934" t="s">
        <v>200</v>
      </c>
      <c r="BL1934" t="s">
        <v>106</v>
      </c>
      <c r="BM1934" t="s">
        <v>94</v>
      </c>
      <c r="BN1934" t="s">
        <v>3954</v>
      </c>
      <c r="BP1934" t="s">
        <v>6090</v>
      </c>
      <c r="BR1934" s="12" t="s">
        <v>8807</v>
      </c>
      <c r="BS1934">
        <v>20</v>
      </c>
      <c r="BT1934">
        <v>0</v>
      </c>
      <c r="BU1934">
        <v>0</v>
      </c>
      <c r="BV1934">
        <v>0</v>
      </c>
      <c r="BW1934">
        <v>0</v>
      </c>
      <c r="BY1934">
        <v>0</v>
      </c>
      <c r="BZ1934">
        <v>60</v>
      </c>
      <c r="CA1934" t="s">
        <v>87</v>
      </c>
      <c r="CB1934" t="s">
        <v>418</v>
      </c>
      <c r="CS1934">
        <f t="shared" si="579"/>
        <v>1</v>
      </c>
      <c r="CT1934" s="5" t="str">
        <f t="shared" si="586"/>
        <v/>
      </c>
      <c r="CU1934" t="str">
        <f t="shared" si="579"/>
        <v/>
      </c>
      <c r="CV1934" t="str">
        <f t="shared" si="579"/>
        <v/>
      </c>
      <c r="CW1934">
        <f t="shared" si="579"/>
        <v>1</v>
      </c>
      <c r="CX1934" t="str">
        <f t="shared" si="579"/>
        <v/>
      </c>
      <c r="CY1934" t="str">
        <f t="shared" si="579"/>
        <v/>
      </c>
      <c r="CZ1934" t="str">
        <f t="shared" si="579"/>
        <v/>
      </c>
      <c r="DA1934" t="str">
        <f t="shared" si="579"/>
        <v/>
      </c>
      <c r="DB1934" t="str">
        <f t="shared" si="579"/>
        <v/>
      </c>
      <c r="DC1934" t="str">
        <f t="shared" si="579"/>
        <v/>
      </c>
      <c r="DD1934" t="str">
        <f t="shared" si="579"/>
        <v/>
      </c>
      <c r="DE1934">
        <f t="shared" si="579"/>
        <v>1</v>
      </c>
      <c r="DF1934">
        <f t="shared" si="579"/>
        <v>1</v>
      </c>
      <c r="DG1934">
        <f t="shared" si="579"/>
        <v>1</v>
      </c>
      <c r="DH1934">
        <f t="shared" ref="DH1934" si="591">IF(OR(ISNUMBER(FIND(DH$1,$BK1934)),ISNUMBER(FIND(DH$1,$BL1934)),ISNUMBER(FIND(DH$1,$BM1934))),1,"")</f>
        <v>1</v>
      </c>
      <c r="DI1934" t="str">
        <f t="shared" si="587"/>
        <v/>
      </c>
      <c r="DJ1934" t="str">
        <f t="shared" si="588"/>
        <v/>
      </c>
    </row>
    <row r="1935" spans="1:114" ht="18" customHeight="1" x14ac:dyDescent="0.3">
      <c r="A1935" s="9" t="s">
        <v>713</v>
      </c>
      <c r="B1935" s="9" t="s">
        <v>3949</v>
      </c>
      <c r="C1935" s="9" t="s">
        <v>3963</v>
      </c>
      <c r="D1935" s="9" t="s">
        <v>3962</v>
      </c>
      <c r="G1935" t="str">
        <f t="shared" si="580"/>
        <v>國英社</v>
      </c>
      <c r="H1935" s="9" t="str">
        <f t="shared" si="581"/>
        <v>國</v>
      </c>
      <c r="I1935" s="9" t="str">
        <f t="shared" si="582"/>
        <v>英</v>
      </c>
      <c r="J1935" t="str">
        <f t="shared" si="589"/>
        <v/>
      </c>
      <c r="K1935" t="str">
        <f t="shared" si="590"/>
        <v/>
      </c>
      <c r="L1935" s="9" t="str">
        <f t="shared" si="583"/>
        <v>社</v>
      </c>
      <c r="M1935" s="9" t="str">
        <f t="shared" si="584"/>
        <v/>
      </c>
      <c r="N1935" s="1" t="s">
        <v>87</v>
      </c>
      <c r="O1935" s="1" t="s">
        <v>87</v>
      </c>
      <c r="P1935" s="1" t="s">
        <v>85</v>
      </c>
      <c r="Q1935" s="1" t="s">
        <v>85</v>
      </c>
      <c r="R1935" s="1" t="s">
        <v>85</v>
      </c>
      <c r="S1935" s="1" t="s">
        <v>85</v>
      </c>
      <c r="T1935" s="1" t="s">
        <v>85</v>
      </c>
      <c r="U1935" s="2">
        <v>7</v>
      </c>
      <c r="V1935" s="2">
        <v>3</v>
      </c>
      <c r="W1935" s="2">
        <v>0</v>
      </c>
      <c r="X1935" s="2">
        <v>0</v>
      </c>
      <c r="Y1935" s="2">
        <v>0</v>
      </c>
      <c r="Z1935" s="2">
        <v>0</v>
      </c>
      <c r="AA1935" s="2" t="s">
        <v>85</v>
      </c>
      <c r="AB1935" s="13" t="str">
        <f t="shared" si="585"/>
        <v/>
      </c>
      <c r="AC1935" s="2">
        <v>0</v>
      </c>
      <c r="AD1935" s="3">
        <v>1.25</v>
      </c>
      <c r="AE1935" s="3">
        <v>2</v>
      </c>
      <c r="AF1935" s="3">
        <v>0</v>
      </c>
      <c r="AG1935" s="3">
        <v>0</v>
      </c>
      <c r="AH1935" s="3">
        <v>1</v>
      </c>
      <c r="AI1935" s="3">
        <v>0</v>
      </c>
      <c r="AJ1935" s="3">
        <v>40</v>
      </c>
      <c r="AK1935" t="s">
        <v>85</v>
      </c>
      <c r="AL1935" s="10"/>
      <c r="AM1935" s="10"/>
      <c r="AN1935" s="8">
        <v>45068</v>
      </c>
      <c r="AQ1935" s="10">
        <v>45077</v>
      </c>
      <c r="AR1935" t="s">
        <v>88</v>
      </c>
      <c r="AS1935" t="s">
        <v>693</v>
      </c>
      <c r="AX1935">
        <v>0</v>
      </c>
      <c r="AY1935">
        <v>0</v>
      </c>
      <c r="AZ1935">
        <v>0</v>
      </c>
      <c r="BA1935">
        <v>0</v>
      </c>
      <c r="BB1935">
        <v>0</v>
      </c>
      <c r="BC1935">
        <v>0</v>
      </c>
      <c r="BD1935">
        <v>30</v>
      </c>
      <c r="BE1935">
        <v>30</v>
      </c>
      <c r="BF1935">
        <v>0</v>
      </c>
      <c r="BG1935">
        <v>0</v>
      </c>
      <c r="BH1935">
        <v>0</v>
      </c>
      <c r="BI1935">
        <v>0</v>
      </c>
      <c r="BJ1935" t="s">
        <v>91</v>
      </c>
      <c r="BK1935" t="s">
        <v>200</v>
      </c>
      <c r="BL1935" t="s">
        <v>106</v>
      </c>
      <c r="BM1935" t="s">
        <v>94</v>
      </c>
      <c r="BP1935" t="s">
        <v>6090</v>
      </c>
      <c r="BQ1935" s="12" t="s">
        <v>8808</v>
      </c>
      <c r="BR1935" s="12" t="s">
        <v>8809</v>
      </c>
      <c r="BS1935">
        <v>35</v>
      </c>
      <c r="BT1935">
        <v>0</v>
      </c>
      <c r="BU1935">
        <v>0</v>
      </c>
      <c r="BV1935">
        <v>0</v>
      </c>
      <c r="BW1935">
        <v>0</v>
      </c>
      <c r="BY1935">
        <v>2</v>
      </c>
      <c r="BZ1935">
        <v>105</v>
      </c>
      <c r="CS1935">
        <f t="shared" ref="CS1935:DH1950" si="592">IF(OR(ISNUMBER(FIND(CS$1,$BK1935)),ISNUMBER(FIND(CS$1,$BL1935)),ISNUMBER(FIND(CS$1,$BM1935))),1,"")</f>
        <v>1</v>
      </c>
      <c r="CT1935" s="5" t="str">
        <f t="shared" si="586"/>
        <v/>
      </c>
      <c r="CU1935" t="str">
        <f t="shared" si="592"/>
        <v/>
      </c>
      <c r="CV1935" t="str">
        <f t="shared" si="592"/>
        <v/>
      </c>
      <c r="CW1935">
        <f t="shared" si="592"/>
        <v>1</v>
      </c>
      <c r="CX1935" t="str">
        <f t="shared" si="592"/>
        <v/>
      </c>
      <c r="CY1935" t="str">
        <f t="shared" si="592"/>
        <v/>
      </c>
      <c r="CZ1935" t="str">
        <f t="shared" si="592"/>
        <v/>
      </c>
      <c r="DA1935" t="str">
        <f t="shared" si="592"/>
        <v/>
      </c>
      <c r="DB1935" t="str">
        <f t="shared" si="592"/>
        <v/>
      </c>
      <c r="DC1935" t="str">
        <f t="shared" si="592"/>
        <v/>
      </c>
      <c r="DD1935" t="str">
        <f t="shared" si="592"/>
        <v/>
      </c>
      <c r="DE1935">
        <f t="shared" si="592"/>
        <v>1</v>
      </c>
      <c r="DF1935">
        <f t="shared" si="592"/>
        <v>1</v>
      </c>
      <c r="DG1935">
        <f t="shared" si="592"/>
        <v>1</v>
      </c>
      <c r="DH1935">
        <f t="shared" si="592"/>
        <v>1</v>
      </c>
      <c r="DI1935" t="str">
        <f t="shared" si="587"/>
        <v/>
      </c>
      <c r="DJ1935" t="str">
        <f t="shared" si="588"/>
        <v/>
      </c>
    </row>
    <row r="1936" spans="1:114" ht="18" customHeight="1" x14ac:dyDescent="0.3">
      <c r="A1936" s="9" t="s">
        <v>713</v>
      </c>
      <c r="B1936" s="9" t="s">
        <v>3949</v>
      </c>
      <c r="C1936" s="9" t="s">
        <v>3966</v>
      </c>
      <c r="D1936" s="9" t="s">
        <v>6593</v>
      </c>
      <c r="G1936" t="str">
        <f t="shared" si="580"/>
        <v>國英數B</v>
      </c>
      <c r="H1936" s="9" t="str">
        <f t="shared" si="581"/>
        <v>國</v>
      </c>
      <c r="I1936" s="9" t="str">
        <f t="shared" si="582"/>
        <v>英</v>
      </c>
      <c r="J1936" t="str">
        <f t="shared" si="589"/>
        <v/>
      </c>
      <c r="K1936" t="str">
        <f t="shared" si="590"/>
        <v>數B</v>
      </c>
      <c r="L1936" s="9" t="str">
        <f t="shared" si="583"/>
        <v/>
      </c>
      <c r="M1936" s="9" t="str">
        <f t="shared" si="584"/>
        <v/>
      </c>
      <c r="N1936" s="1" t="s">
        <v>86</v>
      </c>
      <c r="O1936" s="1" t="s">
        <v>97</v>
      </c>
      <c r="P1936" s="1" t="s">
        <v>85</v>
      </c>
      <c r="Q1936" s="1" t="s">
        <v>87</v>
      </c>
      <c r="R1936" s="1" t="s">
        <v>85</v>
      </c>
      <c r="S1936" s="1" t="s">
        <v>85</v>
      </c>
      <c r="T1936" s="1" t="s">
        <v>85</v>
      </c>
      <c r="U1936" s="2">
        <v>0</v>
      </c>
      <c r="V1936" s="2">
        <v>10</v>
      </c>
      <c r="W1936" s="2">
        <v>0</v>
      </c>
      <c r="X1936" s="2">
        <v>0</v>
      </c>
      <c r="Y1936" s="2">
        <v>0</v>
      </c>
      <c r="Z1936" s="2">
        <v>0</v>
      </c>
      <c r="AA1936" s="2" t="s">
        <v>85</v>
      </c>
      <c r="AB1936" s="13" t="str">
        <f t="shared" si="585"/>
        <v/>
      </c>
      <c r="AC1936" s="2">
        <v>0</v>
      </c>
      <c r="AD1936" s="3">
        <v>1</v>
      </c>
      <c r="AE1936" s="3">
        <v>2</v>
      </c>
      <c r="AF1936" s="3">
        <v>0</v>
      </c>
      <c r="AG1936" s="3">
        <v>1</v>
      </c>
      <c r="AH1936" s="3">
        <v>0</v>
      </c>
      <c r="AI1936" s="3">
        <v>0</v>
      </c>
      <c r="AJ1936" s="3">
        <v>40</v>
      </c>
      <c r="AK1936" t="s">
        <v>85</v>
      </c>
      <c r="AL1936" s="8">
        <v>45068</v>
      </c>
      <c r="AM1936" s="8">
        <v>45068</v>
      </c>
      <c r="AQ1936" s="10">
        <v>45077</v>
      </c>
      <c r="AR1936" t="s">
        <v>88</v>
      </c>
      <c r="AS1936" t="s">
        <v>952</v>
      </c>
      <c r="AX1936">
        <v>0</v>
      </c>
      <c r="AY1936">
        <v>0</v>
      </c>
      <c r="AZ1936">
        <v>0</v>
      </c>
      <c r="BA1936">
        <v>0</v>
      </c>
      <c r="BB1936">
        <v>0</v>
      </c>
      <c r="BC1936">
        <v>0</v>
      </c>
      <c r="BD1936">
        <v>30</v>
      </c>
      <c r="BE1936">
        <v>30</v>
      </c>
      <c r="BF1936">
        <v>0</v>
      </c>
      <c r="BG1936">
        <v>0</v>
      </c>
      <c r="BH1936">
        <v>0</v>
      </c>
      <c r="BI1936">
        <v>0</v>
      </c>
      <c r="BJ1936" t="s">
        <v>91</v>
      </c>
      <c r="BK1936" t="s">
        <v>200</v>
      </c>
      <c r="BL1936" t="s">
        <v>684</v>
      </c>
      <c r="BM1936" t="s">
        <v>94</v>
      </c>
      <c r="BP1936" t="s">
        <v>6093</v>
      </c>
      <c r="BQ1936" s="12" t="s">
        <v>8796</v>
      </c>
      <c r="BR1936" s="11" t="s">
        <v>6094</v>
      </c>
      <c r="BS1936">
        <v>1</v>
      </c>
      <c r="BT1936">
        <v>0</v>
      </c>
      <c r="BU1936">
        <v>0</v>
      </c>
      <c r="BV1936">
        <v>0</v>
      </c>
      <c r="BW1936">
        <v>0</v>
      </c>
      <c r="BY1936">
        <v>0</v>
      </c>
      <c r="BZ1936">
        <v>10</v>
      </c>
      <c r="CS1936">
        <f t="shared" si="592"/>
        <v>1</v>
      </c>
      <c r="CT1936" s="5" t="str">
        <f t="shared" si="586"/>
        <v/>
      </c>
      <c r="CU1936" t="str">
        <f t="shared" si="592"/>
        <v/>
      </c>
      <c r="CV1936" t="str">
        <f t="shared" si="592"/>
        <v/>
      </c>
      <c r="CW1936">
        <f t="shared" si="592"/>
        <v>1</v>
      </c>
      <c r="CX1936" t="str">
        <f t="shared" si="592"/>
        <v/>
      </c>
      <c r="CY1936" t="str">
        <f t="shared" si="592"/>
        <v/>
      </c>
      <c r="CZ1936" t="str">
        <f t="shared" si="592"/>
        <v/>
      </c>
      <c r="DA1936" t="str">
        <f t="shared" si="592"/>
        <v/>
      </c>
      <c r="DB1936" t="str">
        <f t="shared" si="592"/>
        <v/>
      </c>
      <c r="DC1936">
        <f t="shared" si="592"/>
        <v>1</v>
      </c>
      <c r="DD1936" t="str">
        <f t="shared" si="592"/>
        <v/>
      </c>
      <c r="DE1936">
        <f t="shared" si="592"/>
        <v>1</v>
      </c>
      <c r="DF1936">
        <f t="shared" si="592"/>
        <v>1</v>
      </c>
      <c r="DG1936">
        <f t="shared" si="592"/>
        <v>1</v>
      </c>
      <c r="DH1936">
        <f t="shared" si="592"/>
        <v>1</v>
      </c>
      <c r="DI1936" t="str">
        <f t="shared" si="587"/>
        <v/>
      </c>
      <c r="DJ1936" t="str">
        <f t="shared" si="588"/>
        <v/>
      </c>
    </row>
    <row r="1937" spans="1:114" ht="18" customHeight="1" x14ac:dyDescent="0.3">
      <c r="A1937" s="9" t="s">
        <v>713</v>
      </c>
      <c r="B1937" s="9" t="s">
        <v>3949</v>
      </c>
      <c r="C1937" s="9" t="s">
        <v>3970</v>
      </c>
      <c r="D1937" s="9" t="s">
        <v>3964</v>
      </c>
      <c r="G1937" t="str">
        <f t="shared" si="580"/>
        <v>國英社</v>
      </c>
      <c r="H1937" s="9" t="str">
        <f t="shared" si="581"/>
        <v>國</v>
      </c>
      <c r="I1937" s="9" t="str">
        <f t="shared" si="582"/>
        <v>英</v>
      </c>
      <c r="J1937" t="str">
        <f t="shared" si="589"/>
        <v/>
      </c>
      <c r="K1937" t="str">
        <f t="shared" si="590"/>
        <v/>
      </c>
      <c r="L1937" s="9" t="str">
        <f t="shared" si="583"/>
        <v>社</v>
      </c>
      <c r="M1937" s="9" t="str">
        <f t="shared" si="584"/>
        <v/>
      </c>
      <c r="N1937" s="1" t="s">
        <v>87</v>
      </c>
      <c r="O1937" s="1" t="s">
        <v>87</v>
      </c>
      <c r="P1937" s="1" t="s">
        <v>85</v>
      </c>
      <c r="Q1937" s="1" t="s">
        <v>85</v>
      </c>
      <c r="R1937" s="1" t="s">
        <v>85</v>
      </c>
      <c r="S1937" s="1" t="s">
        <v>85</v>
      </c>
      <c r="T1937" s="1" t="s">
        <v>85</v>
      </c>
      <c r="U1937" s="2">
        <v>5</v>
      </c>
      <c r="V1937" s="2">
        <v>3</v>
      </c>
      <c r="W1937" s="2">
        <v>0</v>
      </c>
      <c r="X1937" s="2">
        <v>0</v>
      </c>
      <c r="Y1937" s="2">
        <v>0</v>
      </c>
      <c r="Z1937" s="2">
        <v>0</v>
      </c>
      <c r="AA1937" s="2" t="s">
        <v>85</v>
      </c>
      <c r="AB1937" s="13" t="str">
        <f t="shared" si="585"/>
        <v/>
      </c>
      <c r="AC1937" s="2">
        <v>0</v>
      </c>
      <c r="AD1937" s="3">
        <v>1.25</v>
      </c>
      <c r="AE1937" s="3">
        <v>2</v>
      </c>
      <c r="AF1937" s="3">
        <v>0</v>
      </c>
      <c r="AG1937" s="3">
        <v>0</v>
      </c>
      <c r="AH1937" s="3">
        <v>1</v>
      </c>
      <c r="AI1937" s="3">
        <v>0</v>
      </c>
      <c r="AJ1937" s="3">
        <v>40</v>
      </c>
      <c r="AK1937" t="s">
        <v>85</v>
      </c>
      <c r="AL1937" s="10"/>
      <c r="AM1937" s="10"/>
      <c r="AN1937" s="8">
        <v>45068</v>
      </c>
      <c r="AQ1937" s="10">
        <v>45077</v>
      </c>
      <c r="AR1937" t="s">
        <v>88</v>
      </c>
      <c r="AS1937" t="s">
        <v>693</v>
      </c>
      <c r="AX1937">
        <v>0</v>
      </c>
      <c r="AY1937">
        <v>0</v>
      </c>
      <c r="AZ1937">
        <v>0</v>
      </c>
      <c r="BA1937">
        <v>0</v>
      </c>
      <c r="BB1937">
        <v>0</v>
      </c>
      <c r="BC1937">
        <v>0</v>
      </c>
      <c r="BD1937">
        <v>30</v>
      </c>
      <c r="BE1937">
        <v>30</v>
      </c>
      <c r="BF1937">
        <v>0</v>
      </c>
      <c r="BG1937">
        <v>0</v>
      </c>
      <c r="BH1937">
        <v>0</v>
      </c>
      <c r="BI1937">
        <v>0</v>
      </c>
      <c r="BJ1937" t="s">
        <v>91</v>
      </c>
      <c r="BK1937" t="s">
        <v>200</v>
      </c>
      <c r="BL1937" t="s">
        <v>106</v>
      </c>
      <c r="BM1937" t="s">
        <v>94</v>
      </c>
      <c r="BP1937" t="s">
        <v>6090</v>
      </c>
      <c r="BQ1937" s="12" t="s">
        <v>8808</v>
      </c>
      <c r="BR1937" s="11" t="s">
        <v>3965</v>
      </c>
      <c r="BS1937">
        <v>35</v>
      </c>
      <c r="BT1937">
        <v>0</v>
      </c>
      <c r="BU1937">
        <v>0</v>
      </c>
      <c r="BV1937">
        <v>0</v>
      </c>
      <c r="BW1937">
        <v>0</v>
      </c>
      <c r="BY1937">
        <v>2</v>
      </c>
      <c r="BZ1937">
        <v>105</v>
      </c>
      <c r="CS1937">
        <f t="shared" si="592"/>
        <v>1</v>
      </c>
      <c r="CT1937" s="5" t="str">
        <f t="shared" si="586"/>
        <v/>
      </c>
      <c r="CU1937" t="str">
        <f t="shared" si="592"/>
        <v/>
      </c>
      <c r="CV1937" t="str">
        <f t="shared" si="592"/>
        <v/>
      </c>
      <c r="CW1937">
        <f t="shared" si="592"/>
        <v>1</v>
      </c>
      <c r="CX1937" t="str">
        <f t="shared" si="592"/>
        <v/>
      </c>
      <c r="CY1937" t="str">
        <f t="shared" si="592"/>
        <v/>
      </c>
      <c r="CZ1937" t="str">
        <f t="shared" si="592"/>
        <v/>
      </c>
      <c r="DA1937" t="str">
        <f t="shared" si="592"/>
        <v/>
      </c>
      <c r="DB1937" t="str">
        <f t="shared" si="592"/>
        <v/>
      </c>
      <c r="DC1937" t="str">
        <f t="shared" si="592"/>
        <v/>
      </c>
      <c r="DD1937" t="str">
        <f t="shared" si="592"/>
        <v/>
      </c>
      <c r="DE1937">
        <f t="shared" si="592"/>
        <v>1</v>
      </c>
      <c r="DF1937">
        <f t="shared" si="592"/>
        <v>1</v>
      </c>
      <c r="DG1937">
        <f t="shared" si="592"/>
        <v>1</v>
      </c>
      <c r="DH1937">
        <f t="shared" si="592"/>
        <v>1</v>
      </c>
      <c r="DI1937" t="str">
        <f t="shared" si="587"/>
        <v/>
      </c>
      <c r="DJ1937" t="str">
        <f t="shared" si="588"/>
        <v/>
      </c>
    </row>
    <row r="1938" spans="1:114" ht="18" customHeight="1" x14ac:dyDescent="0.3">
      <c r="A1938" s="9" t="s">
        <v>713</v>
      </c>
      <c r="B1938" s="9" t="s">
        <v>3949</v>
      </c>
      <c r="C1938" s="9" t="s">
        <v>3971</v>
      </c>
      <c r="D1938" s="9" t="s">
        <v>411</v>
      </c>
      <c r="G1938" t="str">
        <f t="shared" si="580"/>
        <v>國英數B社</v>
      </c>
      <c r="H1938" s="9" t="str">
        <f t="shared" si="581"/>
        <v>國</v>
      </c>
      <c r="I1938" s="9" t="str">
        <f t="shared" si="582"/>
        <v>英</v>
      </c>
      <c r="J1938" t="str">
        <f t="shared" si="589"/>
        <v/>
      </c>
      <c r="K1938" t="str">
        <f t="shared" si="590"/>
        <v>數B</v>
      </c>
      <c r="L1938" s="9" t="str">
        <f t="shared" si="583"/>
        <v>社</v>
      </c>
      <c r="M1938" s="9" t="str">
        <f t="shared" si="584"/>
        <v/>
      </c>
      <c r="N1938" s="1" t="s">
        <v>418</v>
      </c>
      <c r="O1938" s="1" t="s">
        <v>87</v>
      </c>
      <c r="P1938" s="1" t="s">
        <v>85</v>
      </c>
      <c r="Q1938" s="1" t="s">
        <v>87</v>
      </c>
      <c r="R1938" s="1" t="s">
        <v>85</v>
      </c>
      <c r="S1938" s="1" t="s">
        <v>85</v>
      </c>
      <c r="T1938" s="1" t="s">
        <v>85</v>
      </c>
      <c r="U1938" s="2">
        <v>12</v>
      </c>
      <c r="V1938" s="2">
        <v>3</v>
      </c>
      <c r="W1938" s="2">
        <v>0</v>
      </c>
      <c r="X1938" s="2">
        <v>8</v>
      </c>
      <c r="Y1938" s="2">
        <v>0</v>
      </c>
      <c r="Z1938" s="2">
        <v>0</v>
      </c>
      <c r="AA1938" s="2" t="s">
        <v>85</v>
      </c>
      <c r="AB1938" s="13" t="str">
        <f t="shared" si="585"/>
        <v/>
      </c>
      <c r="AC1938" s="2">
        <v>0</v>
      </c>
      <c r="AD1938" s="3">
        <v>1.5</v>
      </c>
      <c r="AE1938" s="3">
        <v>2</v>
      </c>
      <c r="AF1938" s="3">
        <v>0</v>
      </c>
      <c r="AG1938" s="3">
        <v>2</v>
      </c>
      <c r="AH1938" s="3">
        <v>1</v>
      </c>
      <c r="AI1938" s="3">
        <v>0</v>
      </c>
      <c r="AJ1938" s="3">
        <v>50</v>
      </c>
      <c r="AK1938" t="s">
        <v>85</v>
      </c>
      <c r="AQ1938" s="10">
        <v>45077</v>
      </c>
      <c r="AR1938" t="s">
        <v>88</v>
      </c>
      <c r="AX1938">
        <v>0</v>
      </c>
      <c r="AY1938">
        <v>0</v>
      </c>
      <c r="AZ1938">
        <v>0</v>
      </c>
      <c r="BA1938">
        <v>0</v>
      </c>
      <c r="BB1938">
        <v>0</v>
      </c>
      <c r="BC1938">
        <v>0</v>
      </c>
      <c r="BD1938">
        <v>50</v>
      </c>
      <c r="BE1938">
        <v>0</v>
      </c>
      <c r="BF1938">
        <v>0</v>
      </c>
      <c r="BG1938">
        <v>0</v>
      </c>
      <c r="BH1938">
        <v>0</v>
      </c>
      <c r="BI1938">
        <v>0</v>
      </c>
      <c r="BJ1938" t="s">
        <v>91</v>
      </c>
      <c r="BK1938" t="s">
        <v>101</v>
      </c>
      <c r="BL1938" t="s">
        <v>848</v>
      </c>
      <c r="BM1938" t="s">
        <v>94</v>
      </c>
      <c r="BN1938" t="s">
        <v>3967</v>
      </c>
      <c r="BP1938" t="s">
        <v>6090</v>
      </c>
      <c r="BQ1938" s="11" t="s">
        <v>3968</v>
      </c>
      <c r="BR1938" s="11" t="s">
        <v>3969</v>
      </c>
      <c r="BS1938">
        <v>23</v>
      </c>
      <c r="BT1938">
        <v>0</v>
      </c>
      <c r="BU1938">
        <v>0</v>
      </c>
      <c r="BV1938">
        <v>1</v>
      </c>
      <c r="BW1938">
        <v>0</v>
      </c>
      <c r="BY1938">
        <v>5</v>
      </c>
      <c r="BZ1938">
        <v>69</v>
      </c>
      <c r="CS1938">
        <f t="shared" si="592"/>
        <v>1</v>
      </c>
      <c r="CT1938" s="5" t="str">
        <f t="shared" si="586"/>
        <v/>
      </c>
      <c r="CU1938" t="str">
        <f t="shared" si="592"/>
        <v/>
      </c>
      <c r="CV1938">
        <f t="shared" si="592"/>
        <v>1</v>
      </c>
      <c r="CW1938">
        <f t="shared" si="592"/>
        <v>1</v>
      </c>
      <c r="CX1938" t="str">
        <f t="shared" si="592"/>
        <v/>
      </c>
      <c r="CY1938" t="str">
        <f t="shared" si="592"/>
        <v/>
      </c>
      <c r="CZ1938" t="str">
        <f t="shared" si="592"/>
        <v/>
      </c>
      <c r="DA1938">
        <f t="shared" si="592"/>
        <v>1</v>
      </c>
      <c r="DB1938" t="str">
        <f t="shared" si="592"/>
        <v/>
      </c>
      <c r="DC1938">
        <f t="shared" si="592"/>
        <v>1</v>
      </c>
      <c r="DD1938" t="str">
        <f t="shared" si="592"/>
        <v/>
      </c>
      <c r="DE1938">
        <f t="shared" si="592"/>
        <v>1</v>
      </c>
      <c r="DF1938">
        <f t="shared" si="592"/>
        <v>1</v>
      </c>
      <c r="DG1938">
        <f t="shared" si="592"/>
        <v>1</v>
      </c>
      <c r="DH1938">
        <f t="shared" si="592"/>
        <v>1</v>
      </c>
      <c r="DI1938" t="str">
        <f t="shared" si="587"/>
        <v/>
      </c>
      <c r="DJ1938" t="str">
        <f t="shared" si="588"/>
        <v/>
      </c>
    </row>
    <row r="1939" spans="1:114" ht="18" customHeight="1" x14ac:dyDescent="0.3">
      <c r="A1939" s="9" t="s">
        <v>713</v>
      </c>
      <c r="B1939" s="9" t="s">
        <v>3949</v>
      </c>
      <c r="C1939" s="9" t="s">
        <v>3973</v>
      </c>
      <c r="D1939" s="9" t="s">
        <v>466</v>
      </c>
      <c r="G1939" t="str">
        <f t="shared" si="580"/>
        <v>國英數B</v>
      </c>
      <c r="H1939" s="9" t="str">
        <f t="shared" si="581"/>
        <v>國</v>
      </c>
      <c r="I1939" s="9" t="str">
        <f t="shared" si="582"/>
        <v>英</v>
      </c>
      <c r="J1939" t="str">
        <f t="shared" si="589"/>
        <v/>
      </c>
      <c r="K1939" t="str">
        <f t="shared" si="590"/>
        <v>數B</v>
      </c>
      <c r="L1939" s="9" t="str">
        <f t="shared" si="583"/>
        <v/>
      </c>
      <c r="M1939" s="9" t="str">
        <f t="shared" si="584"/>
        <v/>
      </c>
      <c r="N1939" s="1" t="s">
        <v>418</v>
      </c>
      <c r="O1939" s="1" t="s">
        <v>418</v>
      </c>
      <c r="P1939" s="1" t="s">
        <v>85</v>
      </c>
      <c r="Q1939" s="1" t="s">
        <v>87</v>
      </c>
      <c r="R1939" s="1" t="s">
        <v>85</v>
      </c>
      <c r="S1939" s="1" t="s">
        <v>85</v>
      </c>
      <c r="T1939" s="1" t="s">
        <v>85</v>
      </c>
      <c r="U1939" s="2">
        <v>10</v>
      </c>
      <c r="V1939" s="2">
        <v>3</v>
      </c>
      <c r="W1939" s="2">
        <v>0</v>
      </c>
      <c r="X1939" s="2">
        <v>15</v>
      </c>
      <c r="Y1939" s="2">
        <v>0</v>
      </c>
      <c r="Z1939" s="2">
        <v>0</v>
      </c>
      <c r="AA1939" s="2" t="s">
        <v>85</v>
      </c>
      <c r="AB1939" s="13" t="str">
        <f t="shared" si="585"/>
        <v/>
      </c>
      <c r="AC1939" s="2">
        <v>0</v>
      </c>
      <c r="AD1939" s="3">
        <v>1</v>
      </c>
      <c r="AE1939" s="3">
        <v>1</v>
      </c>
      <c r="AF1939" s="3">
        <v>0</v>
      </c>
      <c r="AG1939" s="3">
        <v>1.5</v>
      </c>
      <c r="AH1939" s="3">
        <v>0</v>
      </c>
      <c r="AI1939" s="3">
        <v>0</v>
      </c>
      <c r="AJ1939" s="3">
        <v>50</v>
      </c>
      <c r="AK1939" t="s">
        <v>85</v>
      </c>
      <c r="AQ1939" s="10">
        <v>45077</v>
      </c>
      <c r="AR1939" t="s">
        <v>88</v>
      </c>
      <c r="AX1939">
        <v>0</v>
      </c>
      <c r="AY1939">
        <v>0</v>
      </c>
      <c r="AZ1939">
        <v>0</v>
      </c>
      <c r="BA1939">
        <v>0</v>
      </c>
      <c r="BB1939">
        <v>0</v>
      </c>
      <c r="BC1939">
        <v>0</v>
      </c>
      <c r="BD1939">
        <v>50</v>
      </c>
      <c r="BE1939">
        <v>0</v>
      </c>
      <c r="BF1939">
        <v>0</v>
      </c>
      <c r="BG1939">
        <v>0</v>
      </c>
      <c r="BH1939">
        <v>0</v>
      </c>
      <c r="BI1939">
        <v>0</v>
      </c>
      <c r="BJ1939" t="s">
        <v>91</v>
      </c>
      <c r="BK1939" t="s">
        <v>343</v>
      </c>
      <c r="BL1939" t="s">
        <v>684</v>
      </c>
      <c r="BM1939" t="s">
        <v>138</v>
      </c>
      <c r="BP1939" t="s">
        <v>6090</v>
      </c>
      <c r="BR1939" s="12" t="s">
        <v>8810</v>
      </c>
      <c r="BS1939">
        <v>21</v>
      </c>
      <c r="BT1939">
        <v>0</v>
      </c>
      <c r="BU1939">
        <v>0</v>
      </c>
      <c r="BV1939">
        <v>1</v>
      </c>
      <c r="BW1939">
        <v>0</v>
      </c>
      <c r="BY1939">
        <v>0</v>
      </c>
      <c r="BZ1939">
        <v>63</v>
      </c>
      <c r="CS1939" t="str">
        <f t="shared" si="592"/>
        <v/>
      </c>
      <c r="CT1939" s="5" t="str">
        <f t="shared" si="586"/>
        <v/>
      </c>
      <c r="CU1939" t="str">
        <f t="shared" si="592"/>
        <v/>
      </c>
      <c r="CV1939">
        <f t="shared" si="592"/>
        <v>1</v>
      </c>
      <c r="CW1939">
        <f t="shared" si="592"/>
        <v>1</v>
      </c>
      <c r="CX1939" t="str">
        <f t="shared" si="592"/>
        <v/>
      </c>
      <c r="CY1939" t="str">
        <f t="shared" si="592"/>
        <v/>
      </c>
      <c r="CZ1939" t="str">
        <f t="shared" si="592"/>
        <v/>
      </c>
      <c r="DA1939" t="str">
        <f t="shared" si="592"/>
        <v/>
      </c>
      <c r="DB1939" t="str">
        <f t="shared" si="592"/>
        <v/>
      </c>
      <c r="DC1939">
        <f t="shared" si="592"/>
        <v>1</v>
      </c>
      <c r="DD1939" t="str">
        <f t="shared" si="592"/>
        <v/>
      </c>
      <c r="DE1939">
        <f t="shared" si="592"/>
        <v>1</v>
      </c>
      <c r="DF1939" t="str">
        <f t="shared" si="592"/>
        <v/>
      </c>
      <c r="DG1939">
        <f t="shared" si="592"/>
        <v>1</v>
      </c>
      <c r="DH1939">
        <f t="shared" si="592"/>
        <v>1</v>
      </c>
      <c r="DI1939" t="str">
        <f t="shared" si="587"/>
        <v/>
      </c>
      <c r="DJ1939" t="str">
        <f t="shared" si="588"/>
        <v/>
      </c>
    </row>
    <row r="1940" spans="1:114" ht="18" customHeight="1" x14ac:dyDescent="0.3">
      <c r="A1940" s="9" t="s">
        <v>713</v>
      </c>
      <c r="B1940" s="9" t="s">
        <v>3949</v>
      </c>
      <c r="C1940" s="9" t="s">
        <v>3974</v>
      </c>
      <c r="D1940" s="9" t="s">
        <v>3972</v>
      </c>
      <c r="G1940" t="str">
        <f t="shared" si="580"/>
        <v>國英數B</v>
      </c>
      <c r="H1940" s="9" t="str">
        <f t="shared" si="581"/>
        <v>國</v>
      </c>
      <c r="I1940" s="9" t="str">
        <f t="shared" si="582"/>
        <v>英</v>
      </c>
      <c r="J1940" t="str">
        <f t="shared" si="589"/>
        <v/>
      </c>
      <c r="K1940" t="str">
        <f t="shared" si="590"/>
        <v>數B</v>
      </c>
      <c r="L1940" s="9" t="str">
        <f t="shared" si="583"/>
        <v/>
      </c>
      <c r="M1940" s="9" t="str">
        <f t="shared" si="584"/>
        <v/>
      </c>
      <c r="N1940" s="1" t="s">
        <v>418</v>
      </c>
      <c r="O1940" s="1" t="s">
        <v>418</v>
      </c>
      <c r="P1940" s="1" t="s">
        <v>85</v>
      </c>
      <c r="Q1940" s="1" t="s">
        <v>85</v>
      </c>
      <c r="R1940" s="1" t="s">
        <v>85</v>
      </c>
      <c r="S1940" s="1" t="s">
        <v>85</v>
      </c>
      <c r="T1940" s="1" t="s">
        <v>85</v>
      </c>
      <c r="U1940" s="2">
        <v>0</v>
      </c>
      <c r="V1940" s="2">
        <v>0</v>
      </c>
      <c r="W1940" s="2">
        <v>0</v>
      </c>
      <c r="X1940" s="2">
        <v>0</v>
      </c>
      <c r="Y1940" s="2">
        <v>0</v>
      </c>
      <c r="Z1940" s="2">
        <v>0</v>
      </c>
      <c r="AA1940" s="2" t="s">
        <v>998</v>
      </c>
      <c r="AB1940" s="13" t="str">
        <f t="shared" si="585"/>
        <v/>
      </c>
      <c r="AC1940" s="2">
        <v>3</v>
      </c>
      <c r="AD1940" s="3">
        <v>1.5</v>
      </c>
      <c r="AE1940" s="3">
        <v>2</v>
      </c>
      <c r="AF1940" s="3">
        <v>0</v>
      </c>
      <c r="AG1940" s="3">
        <v>1</v>
      </c>
      <c r="AH1940" s="3">
        <v>0</v>
      </c>
      <c r="AI1940" s="3">
        <v>0</v>
      </c>
      <c r="AJ1940" s="3">
        <v>50</v>
      </c>
      <c r="AK1940" t="s">
        <v>85</v>
      </c>
      <c r="AQ1940" s="10">
        <v>45077</v>
      </c>
      <c r="AR1940" t="s">
        <v>88</v>
      </c>
      <c r="AX1940">
        <v>0</v>
      </c>
      <c r="AY1940">
        <v>0</v>
      </c>
      <c r="AZ1940">
        <v>0</v>
      </c>
      <c r="BA1940">
        <v>0</v>
      </c>
      <c r="BB1940">
        <v>0</v>
      </c>
      <c r="BC1940">
        <v>0</v>
      </c>
      <c r="BD1940">
        <v>50</v>
      </c>
      <c r="BE1940">
        <v>0</v>
      </c>
      <c r="BF1940">
        <v>0</v>
      </c>
      <c r="BG1940">
        <v>0</v>
      </c>
      <c r="BH1940">
        <v>0</v>
      </c>
      <c r="BI1940">
        <v>0</v>
      </c>
      <c r="BJ1940" t="s">
        <v>91</v>
      </c>
      <c r="BK1940" t="s">
        <v>200</v>
      </c>
      <c r="BL1940" t="s">
        <v>106</v>
      </c>
      <c r="BM1940" t="s">
        <v>94</v>
      </c>
      <c r="BP1940" t="s">
        <v>6095</v>
      </c>
      <c r="BQ1940" s="11" t="s">
        <v>3968</v>
      </c>
      <c r="BR1940" s="12" t="s">
        <v>8811</v>
      </c>
      <c r="BS1940">
        <v>20</v>
      </c>
      <c r="BT1940">
        <v>0</v>
      </c>
      <c r="BU1940">
        <v>0</v>
      </c>
      <c r="BV1940">
        <v>2</v>
      </c>
      <c r="BW1940">
        <v>0</v>
      </c>
      <c r="BY1940">
        <v>5</v>
      </c>
      <c r="BZ1940">
        <v>60</v>
      </c>
      <c r="CS1940">
        <f t="shared" si="592"/>
        <v>1</v>
      </c>
      <c r="CT1940" s="5" t="str">
        <f t="shared" si="586"/>
        <v/>
      </c>
      <c r="CU1940" t="str">
        <f t="shared" si="592"/>
        <v/>
      </c>
      <c r="CV1940" t="str">
        <f t="shared" si="592"/>
        <v/>
      </c>
      <c r="CW1940">
        <f t="shared" si="592"/>
        <v>1</v>
      </c>
      <c r="CX1940" t="str">
        <f t="shared" si="592"/>
        <v/>
      </c>
      <c r="CY1940" t="str">
        <f t="shared" si="592"/>
        <v/>
      </c>
      <c r="CZ1940" t="str">
        <f t="shared" si="592"/>
        <v/>
      </c>
      <c r="DA1940" t="str">
        <f t="shared" si="592"/>
        <v/>
      </c>
      <c r="DB1940" t="str">
        <f t="shared" si="592"/>
        <v/>
      </c>
      <c r="DC1940" t="str">
        <f t="shared" si="592"/>
        <v/>
      </c>
      <c r="DD1940" t="str">
        <f t="shared" si="592"/>
        <v/>
      </c>
      <c r="DE1940">
        <f t="shared" si="592"/>
        <v>1</v>
      </c>
      <c r="DF1940">
        <f t="shared" si="592"/>
        <v>1</v>
      </c>
      <c r="DG1940">
        <f t="shared" si="592"/>
        <v>1</v>
      </c>
      <c r="DH1940">
        <f t="shared" si="592"/>
        <v>1</v>
      </c>
      <c r="DI1940" t="str">
        <f t="shared" si="587"/>
        <v/>
      </c>
      <c r="DJ1940" t="str">
        <f t="shared" si="588"/>
        <v/>
      </c>
    </row>
    <row r="1941" spans="1:114" ht="18" customHeight="1" x14ac:dyDescent="0.3">
      <c r="A1941" s="9" t="s">
        <v>713</v>
      </c>
      <c r="B1941" s="9" t="s">
        <v>3949</v>
      </c>
      <c r="C1941" s="9" t="s">
        <v>3976</v>
      </c>
      <c r="D1941" s="9" t="s">
        <v>278</v>
      </c>
      <c r="G1941" t="str">
        <f t="shared" si="580"/>
        <v>國英數B</v>
      </c>
      <c r="H1941" s="9" t="str">
        <f t="shared" si="581"/>
        <v>國</v>
      </c>
      <c r="I1941" s="9" t="str">
        <f t="shared" si="582"/>
        <v>英</v>
      </c>
      <c r="J1941" t="str">
        <f t="shared" si="589"/>
        <v/>
      </c>
      <c r="K1941" t="str">
        <f t="shared" si="590"/>
        <v>數B</v>
      </c>
      <c r="L1941" s="9" t="str">
        <f t="shared" si="583"/>
        <v/>
      </c>
      <c r="M1941" s="9" t="str">
        <f t="shared" si="584"/>
        <v/>
      </c>
      <c r="N1941" s="1" t="s">
        <v>85</v>
      </c>
      <c r="O1941" s="1" t="s">
        <v>85</v>
      </c>
      <c r="P1941" s="1" t="s">
        <v>85</v>
      </c>
      <c r="Q1941" s="1" t="s">
        <v>87</v>
      </c>
      <c r="R1941" s="1" t="s">
        <v>85</v>
      </c>
      <c r="S1941" s="1" t="s">
        <v>85</v>
      </c>
      <c r="T1941" s="1" t="s">
        <v>85</v>
      </c>
      <c r="U1941" s="2">
        <v>8</v>
      </c>
      <c r="V1941" s="2">
        <v>3</v>
      </c>
      <c r="W1941" s="2">
        <v>0</v>
      </c>
      <c r="X1941" s="2">
        <v>5</v>
      </c>
      <c r="Y1941" s="2">
        <v>0</v>
      </c>
      <c r="Z1941" s="2">
        <v>0</v>
      </c>
      <c r="AA1941" s="2" t="s">
        <v>85</v>
      </c>
      <c r="AB1941" s="13" t="str">
        <f t="shared" si="585"/>
        <v/>
      </c>
      <c r="AC1941" s="2">
        <v>0</v>
      </c>
      <c r="AD1941" s="3">
        <v>1</v>
      </c>
      <c r="AE1941" s="3">
        <v>1.5</v>
      </c>
      <c r="AF1941" s="3">
        <v>0</v>
      </c>
      <c r="AG1941" s="3">
        <v>2</v>
      </c>
      <c r="AH1941" s="3">
        <v>0</v>
      </c>
      <c r="AI1941" s="3">
        <v>0</v>
      </c>
      <c r="AJ1941" s="3">
        <v>40</v>
      </c>
      <c r="AK1941" t="s">
        <v>85</v>
      </c>
      <c r="AN1941" s="8">
        <v>45068</v>
      </c>
      <c r="AQ1941" s="10">
        <v>45077</v>
      </c>
      <c r="AR1941" t="s">
        <v>88</v>
      </c>
      <c r="AS1941" t="s">
        <v>1814</v>
      </c>
      <c r="AX1941">
        <v>0</v>
      </c>
      <c r="AY1941">
        <v>80</v>
      </c>
      <c r="AZ1941">
        <v>0</v>
      </c>
      <c r="BA1941">
        <v>0</v>
      </c>
      <c r="BB1941">
        <v>0</v>
      </c>
      <c r="BC1941">
        <v>0</v>
      </c>
      <c r="BD1941">
        <v>40</v>
      </c>
      <c r="BE1941">
        <v>20</v>
      </c>
      <c r="BF1941">
        <v>0</v>
      </c>
      <c r="BG1941">
        <v>0</v>
      </c>
      <c r="BH1941">
        <v>0</v>
      </c>
      <c r="BI1941">
        <v>0</v>
      </c>
      <c r="BJ1941" t="s">
        <v>91</v>
      </c>
      <c r="BK1941" t="s">
        <v>92</v>
      </c>
      <c r="BL1941" t="s">
        <v>938</v>
      </c>
      <c r="BM1941" t="s">
        <v>94</v>
      </c>
      <c r="BP1941" t="s">
        <v>6090</v>
      </c>
      <c r="BQ1941" s="12" t="s">
        <v>8812</v>
      </c>
      <c r="BR1941" s="12" t="s">
        <v>8813</v>
      </c>
      <c r="BS1941">
        <v>23</v>
      </c>
      <c r="BT1941">
        <v>0</v>
      </c>
      <c r="BU1941">
        <v>0</v>
      </c>
      <c r="BV1941">
        <v>1</v>
      </c>
      <c r="BW1941">
        <v>0</v>
      </c>
      <c r="BY1941">
        <v>6</v>
      </c>
      <c r="BZ1941">
        <v>69</v>
      </c>
      <c r="CS1941">
        <f t="shared" si="592"/>
        <v>1</v>
      </c>
      <c r="CT1941" s="5">
        <f t="shared" si="586"/>
        <v>1</v>
      </c>
      <c r="CU1941" t="str">
        <f t="shared" si="592"/>
        <v/>
      </c>
      <c r="CV1941" t="str">
        <f t="shared" si="592"/>
        <v/>
      </c>
      <c r="CW1941">
        <f t="shared" si="592"/>
        <v>1</v>
      </c>
      <c r="CX1941">
        <f t="shared" si="592"/>
        <v>1</v>
      </c>
      <c r="CY1941" t="str">
        <f t="shared" si="592"/>
        <v/>
      </c>
      <c r="CZ1941" t="str">
        <f t="shared" si="592"/>
        <v/>
      </c>
      <c r="DA1941">
        <f t="shared" si="592"/>
        <v>1</v>
      </c>
      <c r="DB1941">
        <f t="shared" si="592"/>
        <v>1</v>
      </c>
      <c r="DC1941" t="str">
        <f t="shared" si="592"/>
        <v/>
      </c>
      <c r="DD1941" t="str">
        <f t="shared" si="592"/>
        <v/>
      </c>
      <c r="DE1941">
        <f t="shared" si="592"/>
        <v>1</v>
      </c>
      <c r="DF1941">
        <f t="shared" si="592"/>
        <v>1</v>
      </c>
      <c r="DG1941">
        <f t="shared" si="592"/>
        <v>1</v>
      </c>
      <c r="DH1941">
        <f t="shared" si="592"/>
        <v>1</v>
      </c>
      <c r="DI1941" t="str">
        <f t="shared" si="587"/>
        <v/>
      </c>
      <c r="DJ1941" t="str">
        <f t="shared" si="588"/>
        <v/>
      </c>
    </row>
    <row r="1942" spans="1:114" ht="18" customHeight="1" x14ac:dyDescent="0.3">
      <c r="A1942" s="9" t="s">
        <v>713</v>
      </c>
      <c r="B1942" s="9" t="s">
        <v>3949</v>
      </c>
      <c r="C1942" s="9" t="s">
        <v>3977</v>
      </c>
      <c r="D1942" s="9" t="s">
        <v>6266</v>
      </c>
      <c r="G1942" t="str">
        <f t="shared" si="580"/>
        <v>國英數B</v>
      </c>
      <c r="H1942" s="9" t="str">
        <f t="shared" si="581"/>
        <v>國</v>
      </c>
      <c r="I1942" s="9" t="str">
        <f t="shared" si="582"/>
        <v>英</v>
      </c>
      <c r="J1942" t="str">
        <f t="shared" si="589"/>
        <v/>
      </c>
      <c r="K1942" t="str">
        <f t="shared" si="590"/>
        <v>數B</v>
      </c>
      <c r="L1942" s="9" t="str">
        <f t="shared" si="583"/>
        <v/>
      </c>
      <c r="M1942" s="9" t="str">
        <f t="shared" si="584"/>
        <v/>
      </c>
      <c r="N1942" s="1" t="s">
        <v>85</v>
      </c>
      <c r="O1942" s="1" t="s">
        <v>85</v>
      </c>
      <c r="P1942" s="1" t="s">
        <v>85</v>
      </c>
      <c r="Q1942" s="1" t="s">
        <v>87</v>
      </c>
      <c r="R1942" s="1" t="s">
        <v>85</v>
      </c>
      <c r="S1942" s="1" t="s">
        <v>85</v>
      </c>
      <c r="T1942" s="1" t="s">
        <v>85</v>
      </c>
      <c r="U1942" s="2">
        <v>8</v>
      </c>
      <c r="V1942" s="2">
        <v>3</v>
      </c>
      <c r="W1942" s="2">
        <v>0</v>
      </c>
      <c r="X1942" s="2">
        <v>5</v>
      </c>
      <c r="Y1942" s="2">
        <v>0</v>
      </c>
      <c r="Z1942" s="2">
        <v>0</v>
      </c>
      <c r="AA1942" s="2" t="s">
        <v>85</v>
      </c>
      <c r="AB1942" s="13" t="str">
        <f t="shared" si="585"/>
        <v/>
      </c>
      <c r="AC1942" s="2">
        <v>0</v>
      </c>
      <c r="AD1942" s="3">
        <v>1</v>
      </c>
      <c r="AE1942" s="3">
        <v>1.5</v>
      </c>
      <c r="AF1942" s="3">
        <v>0</v>
      </c>
      <c r="AG1942" s="3">
        <v>2</v>
      </c>
      <c r="AH1942" s="3">
        <v>0</v>
      </c>
      <c r="AI1942" s="3">
        <v>0</v>
      </c>
      <c r="AJ1942" s="3">
        <v>50</v>
      </c>
      <c r="AK1942" t="s">
        <v>85</v>
      </c>
      <c r="AL1942" s="10"/>
      <c r="AM1942" s="10"/>
      <c r="AQ1942" s="10">
        <v>45077</v>
      </c>
      <c r="AR1942" t="s">
        <v>88</v>
      </c>
      <c r="AX1942">
        <v>80</v>
      </c>
      <c r="AY1942">
        <v>0</v>
      </c>
      <c r="AZ1942">
        <v>0</v>
      </c>
      <c r="BA1942">
        <v>0</v>
      </c>
      <c r="BB1942">
        <v>0</v>
      </c>
      <c r="BC1942">
        <v>0</v>
      </c>
      <c r="BD1942">
        <v>50</v>
      </c>
      <c r="BE1942">
        <v>0</v>
      </c>
      <c r="BF1942">
        <v>0</v>
      </c>
      <c r="BG1942">
        <v>0</v>
      </c>
      <c r="BH1942">
        <v>0</v>
      </c>
      <c r="BI1942">
        <v>0</v>
      </c>
      <c r="BJ1942" t="s">
        <v>8814</v>
      </c>
      <c r="BP1942" t="s">
        <v>6096</v>
      </c>
      <c r="BR1942" s="12" t="s">
        <v>8815</v>
      </c>
      <c r="BS1942">
        <v>5</v>
      </c>
      <c r="BT1942">
        <v>0</v>
      </c>
      <c r="BU1942">
        <v>0</v>
      </c>
      <c r="BV1942">
        <v>0</v>
      </c>
      <c r="BW1942">
        <v>0</v>
      </c>
      <c r="BY1942">
        <v>0</v>
      </c>
      <c r="BZ1942">
        <v>15</v>
      </c>
      <c r="CS1942" t="str">
        <f t="shared" si="592"/>
        <v/>
      </c>
      <c r="CT1942" s="5" t="str">
        <f t="shared" si="586"/>
        <v/>
      </c>
      <c r="CU1942" t="str">
        <f t="shared" si="592"/>
        <v/>
      </c>
      <c r="CV1942" t="str">
        <f t="shared" si="592"/>
        <v/>
      </c>
      <c r="CW1942" t="str">
        <f t="shared" si="592"/>
        <v/>
      </c>
      <c r="CX1942" t="str">
        <f t="shared" si="592"/>
        <v/>
      </c>
      <c r="CY1942" t="str">
        <f t="shared" si="592"/>
        <v/>
      </c>
      <c r="CZ1942" t="str">
        <f t="shared" si="592"/>
        <v/>
      </c>
      <c r="DA1942" t="str">
        <f t="shared" si="592"/>
        <v/>
      </c>
      <c r="DB1942" t="str">
        <f t="shared" si="592"/>
        <v/>
      </c>
      <c r="DC1942" t="str">
        <f t="shared" si="592"/>
        <v/>
      </c>
      <c r="DD1942" t="str">
        <f t="shared" si="592"/>
        <v/>
      </c>
      <c r="DE1942" t="str">
        <f t="shared" si="592"/>
        <v/>
      </c>
      <c r="DF1942" t="str">
        <f t="shared" si="592"/>
        <v/>
      </c>
      <c r="DG1942" t="str">
        <f t="shared" si="592"/>
        <v/>
      </c>
      <c r="DH1942" t="str">
        <f t="shared" si="592"/>
        <v/>
      </c>
      <c r="DI1942" t="str">
        <f t="shared" si="587"/>
        <v/>
      </c>
      <c r="DJ1942" t="str">
        <f t="shared" si="588"/>
        <v/>
      </c>
    </row>
    <row r="1943" spans="1:114" ht="18" customHeight="1" x14ac:dyDescent="0.3">
      <c r="A1943" s="9" t="s">
        <v>713</v>
      </c>
      <c r="B1943" s="9" t="s">
        <v>3949</v>
      </c>
      <c r="C1943" s="9" t="s">
        <v>3979</v>
      </c>
      <c r="D1943" s="9" t="s">
        <v>3975</v>
      </c>
      <c r="G1943" t="str">
        <f t="shared" si="580"/>
        <v>國英數B</v>
      </c>
      <c r="H1943" s="9" t="str">
        <f t="shared" si="581"/>
        <v>國</v>
      </c>
      <c r="I1943" s="9" t="str">
        <f t="shared" si="582"/>
        <v>英</v>
      </c>
      <c r="J1943" t="str">
        <f t="shared" si="589"/>
        <v/>
      </c>
      <c r="K1943" t="str">
        <f t="shared" si="590"/>
        <v>數B</v>
      </c>
      <c r="L1943" s="9" t="str">
        <f t="shared" si="583"/>
        <v/>
      </c>
      <c r="M1943" s="9" t="str">
        <f t="shared" si="584"/>
        <v/>
      </c>
      <c r="N1943" s="1" t="s">
        <v>85</v>
      </c>
      <c r="O1943" s="1" t="s">
        <v>87</v>
      </c>
      <c r="P1943" s="1" t="s">
        <v>85</v>
      </c>
      <c r="Q1943" s="1" t="s">
        <v>418</v>
      </c>
      <c r="R1943" s="1" t="s">
        <v>85</v>
      </c>
      <c r="S1943" s="1" t="s">
        <v>85</v>
      </c>
      <c r="T1943" s="1" t="s">
        <v>85</v>
      </c>
      <c r="U1943" s="2">
        <v>0</v>
      </c>
      <c r="V1943" s="2">
        <v>10</v>
      </c>
      <c r="W1943" s="2">
        <v>0</v>
      </c>
      <c r="X1943" s="2">
        <v>0</v>
      </c>
      <c r="Y1943" s="2">
        <v>0</v>
      </c>
      <c r="Z1943" s="2">
        <v>0</v>
      </c>
      <c r="AA1943" s="2" t="s">
        <v>347</v>
      </c>
      <c r="AB1943" s="13" t="str">
        <f t="shared" si="585"/>
        <v/>
      </c>
      <c r="AC1943" s="2">
        <v>3</v>
      </c>
      <c r="AD1943" s="3">
        <v>1.5</v>
      </c>
      <c r="AE1943" s="3">
        <v>2</v>
      </c>
      <c r="AF1943" s="3">
        <v>0</v>
      </c>
      <c r="AG1943" s="3">
        <v>1</v>
      </c>
      <c r="AH1943" s="3">
        <v>0</v>
      </c>
      <c r="AI1943" s="3">
        <v>0</v>
      </c>
      <c r="AJ1943" s="3">
        <v>50</v>
      </c>
      <c r="AK1943" t="s">
        <v>85</v>
      </c>
      <c r="AL1943" s="10"/>
      <c r="AM1943" s="10"/>
      <c r="AQ1943" s="10">
        <v>45077</v>
      </c>
      <c r="AR1943" t="s">
        <v>88</v>
      </c>
      <c r="AX1943">
        <v>0</v>
      </c>
      <c r="AY1943">
        <v>0</v>
      </c>
      <c r="AZ1943">
        <v>0</v>
      </c>
      <c r="BA1943">
        <v>0</v>
      </c>
      <c r="BB1943">
        <v>0</v>
      </c>
      <c r="BC1943">
        <v>0</v>
      </c>
      <c r="BD1943">
        <v>50</v>
      </c>
      <c r="BE1943">
        <v>0</v>
      </c>
      <c r="BF1943">
        <v>0</v>
      </c>
      <c r="BG1943">
        <v>0</v>
      </c>
      <c r="BH1943">
        <v>0</v>
      </c>
      <c r="BI1943">
        <v>0</v>
      </c>
      <c r="BJ1943" t="s">
        <v>91</v>
      </c>
      <c r="BK1943" t="s">
        <v>200</v>
      </c>
      <c r="BL1943" t="s">
        <v>409</v>
      </c>
      <c r="BM1943" t="s">
        <v>94</v>
      </c>
      <c r="BN1943" t="s">
        <v>124</v>
      </c>
      <c r="BP1943" t="s">
        <v>6090</v>
      </c>
      <c r="BR1943" s="12" t="s">
        <v>8816</v>
      </c>
      <c r="BS1943">
        <v>20</v>
      </c>
      <c r="BT1943">
        <v>0</v>
      </c>
      <c r="BU1943">
        <v>0</v>
      </c>
      <c r="BV1943">
        <v>1</v>
      </c>
      <c r="BW1943">
        <v>0</v>
      </c>
      <c r="BY1943">
        <v>0</v>
      </c>
      <c r="BZ1943">
        <v>60</v>
      </c>
      <c r="CS1943">
        <f t="shared" si="592"/>
        <v>1</v>
      </c>
      <c r="CT1943" s="5" t="str">
        <f t="shared" si="586"/>
        <v/>
      </c>
      <c r="CU1943" t="str">
        <f t="shared" si="592"/>
        <v/>
      </c>
      <c r="CV1943" t="str">
        <f t="shared" si="592"/>
        <v/>
      </c>
      <c r="CW1943">
        <f t="shared" si="592"/>
        <v>1</v>
      </c>
      <c r="CX1943" t="str">
        <f t="shared" si="592"/>
        <v/>
      </c>
      <c r="CY1943" t="str">
        <f t="shared" si="592"/>
        <v/>
      </c>
      <c r="CZ1943">
        <f t="shared" si="592"/>
        <v>1</v>
      </c>
      <c r="DA1943">
        <f t="shared" si="592"/>
        <v>1</v>
      </c>
      <c r="DB1943" t="str">
        <f t="shared" si="592"/>
        <v/>
      </c>
      <c r="DC1943">
        <f t="shared" si="592"/>
        <v>1</v>
      </c>
      <c r="DD1943" t="str">
        <f t="shared" si="592"/>
        <v/>
      </c>
      <c r="DE1943">
        <f t="shared" si="592"/>
        <v>1</v>
      </c>
      <c r="DF1943">
        <f t="shared" si="592"/>
        <v>1</v>
      </c>
      <c r="DG1943">
        <f t="shared" si="592"/>
        <v>1</v>
      </c>
      <c r="DH1943">
        <f t="shared" si="592"/>
        <v>1</v>
      </c>
      <c r="DI1943" t="str">
        <f t="shared" si="587"/>
        <v/>
      </c>
      <c r="DJ1943" t="str">
        <f t="shared" si="588"/>
        <v/>
      </c>
    </row>
    <row r="1944" spans="1:114" ht="18" customHeight="1" x14ac:dyDescent="0.3">
      <c r="A1944" s="9" t="s">
        <v>713</v>
      </c>
      <c r="B1944" s="9" t="s">
        <v>3949</v>
      </c>
      <c r="C1944" s="9" t="s">
        <v>3982</v>
      </c>
      <c r="D1944" s="9" t="s">
        <v>271</v>
      </c>
      <c r="G1944" t="str">
        <f t="shared" si="580"/>
        <v>國英數B</v>
      </c>
      <c r="H1944" s="9" t="str">
        <f t="shared" si="581"/>
        <v>國</v>
      </c>
      <c r="I1944" s="9" t="str">
        <f t="shared" si="582"/>
        <v>英</v>
      </c>
      <c r="J1944" t="str">
        <f t="shared" si="589"/>
        <v/>
      </c>
      <c r="K1944" t="str">
        <f t="shared" si="590"/>
        <v>數B</v>
      </c>
      <c r="L1944" s="9" t="str">
        <f t="shared" si="583"/>
        <v/>
      </c>
      <c r="M1944" s="9" t="str">
        <f t="shared" si="584"/>
        <v/>
      </c>
      <c r="N1944" s="1" t="s">
        <v>85</v>
      </c>
      <c r="O1944" s="1" t="s">
        <v>85</v>
      </c>
      <c r="P1944" s="1" t="s">
        <v>85</v>
      </c>
      <c r="Q1944" s="1" t="s">
        <v>87</v>
      </c>
      <c r="R1944" s="1" t="s">
        <v>85</v>
      </c>
      <c r="S1944" s="1" t="s">
        <v>85</v>
      </c>
      <c r="T1944" s="1" t="s">
        <v>85</v>
      </c>
      <c r="U1944" s="2">
        <v>10</v>
      </c>
      <c r="V1944" s="2">
        <v>3</v>
      </c>
      <c r="W1944" s="2">
        <v>0</v>
      </c>
      <c r="X1944" s="2">
        <v>3</v>
      </c>
      <c r="Y1944" s="2">
        <v>0</v>
      </c>
      <c r="Z1944" s="2">
        <v>0</v>
      </c>
      <c r="AA1944" s="2" t="s">
        <v>85</v>
      </c>
      <c r="AB1944" s="13" t="str">
        <f t="shared" si="585"/>
        <v/>
      </c>
      <c r="AC1944" s="2">
        <v>0</v>
      </c>
      <c r="AD1944" s="3">
        <v>1.5</v>
      </c>
      <c r="AE1944" s="3">
        <v>1.5</v>
      </c>
      <c r="AF1944" s="3">
        <v>0</v>
      </c>
      <c r="AG1944" s="3">
        <v>2</v>
      </c>
      <c r="AH1944" s="3">
        <v>0</v>
      </c>
      <c r="AI1944" s="3">
        <v>0</v>
      </c>
      <c r="AJ1944" s="3">
        <v>50</v>
      </c>
      <c r="AK1944" t="s">
        <v>85</v>
      </c>
      <c r="AL1944" s="10"/>
      <c r="AM1944" s="10"/>
      <c r="AQ1944" s="10">
        <v>45077</v>
      </c>
      <c r="AR1944" t="s">
        <v>88</v>
      </c>
      <c r="AX1944">
        <v>0</v>
      </c>
      <c r="AY1944">
        <v>0</v>
      </c>
      <c r="AZ1944">
        <v>0</v>
      </c>
      <c r="BA1944">
        <v>0</v>
      </c>
      <c r="BB1944">
        <v>0</v>
      </c>
      <c r="BC1944">
        <v>0</v>
      </c>
      <c r="BD1944">
        <v>50</v>
      </c>
      <c r="BE1944">
        <v>0</v>
      </c>
      <c r="BF1944">
        <v>0</v>
      </c>
      <c r="BG1944">
        <v>0</v>
      </c>
      <c r="BH1944">
        <v>0</v>
      </c>
      <c r="BI1944">
        <v>0</v>
      </c>
      <c r="BJ1944" t="s">
        <v>91</v>
      </c>
      <c r="BK1944" t="s">
        <v>343</v>
      </c>
      <c r="BL1944" t="s">
        <v>684</v>
      </c>
      <c r="BM1944" t="s">
        <v>94</v>
      </c>
      <c r="BN1944" t="s">
        <v>8817</v>
      </c>
      <c r="BP1944" t="s">
        <v>6090</v>
      </c>
      <c r="BQ1944" s="11" t="s">
        <v>3968</v>
      </c>
      <c r="BR1944" s="11" t="s">
        <v>6097</v>
      </c>
      <c r="BS1944">
        <v>22</v>
      </c>
      <c r="BT1944">
        <v>0</v>
      </c>
      <c r="BU1944">
        <v>0</v>
      </c>
      <c r="BV1944">
        <v>2</v>
      </c>
      <c r="BW1944">
        <v>0</v>
      </c>
      <c r="BY1944">
        <v>5</v>
      </c>
      <c r="BZ1944">
        <v>66</v>
      </c>
      <c r="CS1944" t="str">
        <f t="shared" si="592"/>
        <v/>
      </c>
      <c r="CT1944" s="5" t="str">
        <f t="shared" si="586"/>
        <v/>
      </c>
      <c r="CU1944" t="str">
        <f t="shared" si="592"/>
        <v/>
      </c>
      <c r="CV1944">
        <f t="shared" si="592"/>
        <v>1</v>
      </c>
      <c r="CW1944">
        <f t="shared" si="592"/>
        <v>1</v>
      </c>
      <c r="CX1944" t="str">
        <f t="shared" si="592"/>
        <v/>
      </c>
      <c r="CY1944" t="str">
        <f t="shared" si="592"/>
        <v/>
      </c>
      <c r="CZ1944" t="str">
        <f t="shared" si="592"/>
        <v/>
      </c>
      <c r="DA1944" t="str">
        <f t="shared" si="592"/>
        <v/>
      </c>
      <c r="DB1944" t="str">
        <f t="shared" si="592"/>
        <v/>
      </c>
      <c r="DC1944">
        <f t="shared" si="592"/>
        <v>1</v>
      </c>
      <c r="DD1944" t="str">
        <f t="shared" si="592"/>
        <v/>
      </c>
      <c r="DE1944">
        <f t="shared" si="592"/>
        <v>1</v>
      </c>
      <c r="DF1944">
        <f t="shared" si="592"/>
        <v>1</v>
      </c>
      <c r="DG1944">
        <f t="shared" si="592"/>
        <v>1</v>
      </c>
      <c r="DH1944">
        <f t="shared" si="592"/>
        <v>1</v>
      </c>
      <c r="DI1944" t="str">
        <f t="shared" si="587"/>
        <v/>
      </c>
      <c r="DJ1944" t="str">
        <f t="shared" si="588"/>
        <v/>
      </c>
    </row>
    <row r="1945" spans="1:114" ht="18" customHeight="1" x14ac:dyDescent="0.3">
      <c r="A1945" s="9" t="s">
        <v>713</v>
      </c>
      <c r="B1945" s="9" t="s">
        <v>3949</v>
      </c>
      <c r="C1945" s="9" t="s">
        <v>3984</v>
      </c>
      <c r="D1945" s="9" t="s">
        <v>231</v>
      </c>
      <c r="G1945" t="str">
        <f t="shared" si="580"/>
        <v>國英數A自</v>
      </c>
      <c r="H1945" s="9" t="str">
        <f t="shared" si="581"/>
        <v>國</v>
      </c>
      <c r="I1945" s="9" t="str">
        <f t="shared" si="582"/>
        <v>英</v>
      </c>
      <c r="J1945" t="str">
        <f t="shared" si="589"/>
        <v>數A</v>
      </c>
      <c r="K1945" t="str">
        <f t="shared" si="590"/>
        <v/>
      </c>
      <c r="L1945" s="9" t="str">
        <f t="shared" si="583"/>
        <v/>
      </c>
      <c r="M1945" s="9" t="str">
        <f t="shared" si="584"/>
        <v>自</v>
      </c>
      <c r="N1945" s="1" t="s">
        <v>85</v>
      </c>
      <c r="O1945" s="1" t="s">
        <v>85</v>
      </c>
      <c r="P1945" s="1" t="s">
        <v>85</v>
      </c>
      <c r="Q1945" s="1" t="s">
        <v>85</v>
      </c>
      <c r="R1945" s="1" t="s">
        <v>85</v>
      </c>
      <c r="S1945" s="1" t="s">
        <v>427</v>
      </c>
      <c r="T1945" s="1" t="s">
        <v>85</v>
      </c>
      <c r="U1945" s="2">
        <v>0</v>
      </c>
      <c r="V1945" s="2">
        <v>0</v>
      </c>
      <c r="W1945" s="2">
        <v>0</v>
      </c>
      <c r="X1945" s="2">
        <v>0</v>
      </c>
      <c r="Y1945" s="2">
        <v>0</v>
      </c>
      <c r="Z1945" s="2">
        <v>3</v>
      </c>
      <c r="AA1945" s="2" t="s">
        <v>85</v>
      </c>
      <c r="AB1945" s="13" t="str">
        <f t="shared" si="585"/>
        <v/>
      </c>
      <c r="AC1945" s="2">
        <v>0</v>
      </c>
      <c r="AD1945" s="3">
        <v>2</v>
      </c>
      <c r="AE1945" s="3">
        <v>1</v>
      </c>
      <c r="AF1945" s="3">
        <v>1</v>
      </c>
      <c r="AG1945" s="3">
        <v>0</v>
      </c>
      <c r="AH1945" s="3">
        <v>0</v>
      </c>
      <c r="AI1945" s="3">
        <v>2</v>
      </c>
      <c r="AJ1945" s="3">
        <v>50</v>
      </c>
      <c r="AK1945" t="s">
        <v>85</v>
      </c>
      <c r="AQ1945" s="10">
        <v>45077</v>
      </c>
      <c r="AR1945" t="s">
        <v>88</v>
      </c>
      <c r="AX1945">
        <v>0</v>
      </c>
      <c r="AY1945">
        <v>0</v>
      </c>
      <c r="AZ1945">
        <v>0</v>
      </c>
      <c r="BA1945">
        <v>0</v>
      </c>
      <c r="BB1945">
        <v>0</v>
      </c>
      <c r="BC1945">
        <v>0</v>
      </c>
      <c r="BD1945">
        <v>50</v>
      </c>
      <c r="BE1945">
        <v>0</v>
      </c>
      <c r="BF1945">
        <v>0</v>
      </c>
      <c r="BG1945">
        <v>0</v>
      </c>
      <c r="BH1945">
        <v>0</v>
      </c>
      <c r="BI1945">
        <v>0</v>
      </c>
      <c r="BJ1945" t="s">
        <v>91</v>
      </c>
      <c r="BK1945" t="s">
        <v>157</v>
      </c>
      <c r="BL1945" t="s">
        <v>754</v>
      </c>
      <c r="BM1945" t="s">
        <v>94</v>
      </c>
      <c r="BP1945" t="s">
        <v>6098</v>
      </c>
      <c r="BQ1945" s="11" t="s">
        <v>6099</v>
      </c>
      <c r="BR1945" s="11" t="s">
        <v>3978</v>
      </c>
      <c r="BS1945">
        <v>20</v>
      </c>
      <c r="BT1945">
        <v>0</v>
      </c>
      <c r="BU1945">
        <v>0</v>
      </c>
      <c r="BV1945">
        <v>1</v>
      </c>
      <c r="BW1945">
        <v>0</v>
      </c>
      <c r="BY1945">
        <v>2</v>
      </c>
      <c r="BZ1945">
        <v>60</v>
      </c>
      <c r="CS1945">
        <f t="shared" si="592"/>
        <v>1</v>
      </c>
      <c r="CT1945" s="5">
        <f t="shared" si="586"/>
        <v>1</v>
      </c>
      <c r="CU1945">
        <f t="shared" si="592"/>
        <v>1</v>
      </c>
      <c r="CV1945" t="str">
        <f t="shared" si="592"/>
        <v/>
      </c>
      <c r="CW1945">
        <f t="shared" si="592"/>
        <v>1</v>
      </c>
      <c r="CX1945" t="str">
        <f t="shared" si="592"/>
        <v/>
      </c>
      <c r="CY1945">
        <f t="shared" si="592"/>
        <v>1</v>
      </c>
      <c r="CZ1945" t="str">
        <f t="shared" si="592"/>
        <v/>
      </c>
      <c r="DA1945" t="str">
        <f t="shared" si="592"/>
        <v/>
      </c>
      <c r="DB1945">
        <f t="shared" si="592"/>
        <v>1</v>
      </c>
      <c r="DC1945" t="str">
        <f t="shared" si="592"/>
        <v/>
      </c>
      <c r="DD1945">
        <f t="shared" si="592"/>
        <v>1</v>
      </c>
      <c r="DE1945">
        <f t="shared" si="592"/>
        <v>1</v>
      </c>
      <c r="DF1945">
        <f t="shared" si="592"/>
        <v>1</v>
      </c>
      <c r="DG1945">
        <f t="shared" si="592"/>
        <v>1</v>
      </c>
      <c r="DH1945">
        <f t="shared" si="592"/>
        <v>1</v>
      </c>
      <c r="DI1945" t="str">
        <f t="shared" si="587"/>
        <v/>
      </c>
      <c r="DJ1945" t="str">
        <f t="shared" si="588"/>
        <v/>
      </c>
    </row>
    <row r="1946" spans="1:114" ht="18" customHeight="1" x14ac:dyDescent="0.3">
      <c r="A1946" s="9" t="s">
        <v>713</v>
      </c>
      <c r="B1946" s="9" t="s">
        <v>3949</v>
      </c>
      <c r="C1946" s="9" t="s">
        <v>3986</v>
      </c>
      <c r="D1946" s="9" t="s">
        <v>506</v>
      </c>
      <c r="G1946" t="str">
        <f t="shared" si="580"/>
        <v>國英數A自</v>
      </c>
      <c r="H1946" s="9" t="str">
        <f t="shared" si="581"/>
        <v>國</v>
      </c>
      <c r="I1946" s="9" t="str">
        <f t="shared" si="582"/>
        <v>英</v>
      </c>
      <c r="J1946" t="str">
        <f t="shared" si="589"/>
        <v>數A</v>
      </c>
      <c r="K1946" t="str">
        <f t="shared" si="590"/>
        <v/>
      </c>
      <c r="L1946" s="9" t="str">
        <f t="shared" si="583"/>
        <v/>
      </c>
      <c r="M1946" s="9" t="str">
        <f t="shared" si="584"/>
        <v>自</v>
      </c>
      <c r="N1946" s="1" t="s">
        <v>427</v>
      </c>
      <c r="O1946" s="1" t="s">
        <v>85</v>
      </c>
      <c r="P1946" s="1" t="s">
        <v>85</v>
      </c>
      <c r="Q1946" s="1" t="s">
        <v>85</v>
      </c>
      <c r="R1946" s="1" t="s">
        <v>85</v>
      </c>
      <c r="S1946" s="1" t="s">
        <v>85</v>
      </c>
      <c r="T1946" s="1" t="s">
        <v>85</v>
      </c>
      <c r="U1946" s="2">
        <v>0</v>
      </c>
      <c r="V1946" s="2">
        <v>0</v>
      </c>
      <c r="W1946" s="2">
        <v>0</v>
      </c>
      <c r="X1946" s="2">
        <v>0</v>
      </c>
      <c r="Y1946" s="2">
        <v>0</v>
      </c>
      <c r="Z1946" s="2">
        <v>3</v>
      </c>
      <c r="AA1946" s="2" t="s">
        <v>85</v>
      </c>
      <c r="AB1946" s="13" t="str">
        <f t="shared" si="585"/>
        <v/>
      </c>
      <c r="AC1946" s="2">
        <v>0</v>
      </c>
      <c r="AD1946" s="3">
        <v>1</v>
      </c>
      <c r="AE1946" s="3">
        <v>1.5</v>
      </c>
      <c r="AF1946" s="3">
        <v>1</v>
      </c>
      <c r="AG1946" s="3">
        <v>0</v>
      </c>
      <c r="AH1946" s="3">
        <v>0</v>
      </c>
      <c r="AI1946" s="3">
        <v>1.5</v>
      </c>
      <c r="AJ1946" s="3">
        <v>50</v>
      </c>
      <c r="AK1946" t="s">
        <v>85</v>
      </c>
      <c r="AL1946" s="10"/>
      <c r="AM1946" s="10"/>
      <c r="AQ1946" s="10">
        <v>45077</v>
      </c>
      <c r="AR1946" t="s">
        <v>88</v>
      </c>
      <c r="AX1946">
        <v>0</v>
      </c>
      <c r="AY1946">
        <v>0</v>
      </c>
      <c r="AZ1946">
        <v>0</v>
      </c>
      <c r="BA1946">
        <v>0</v>
      </c>
      <c r="BB1946">
        <v>0</v>
      </c>
      <c r="BC1946">
        <v>0</v>
      </c>
      <c r="BD1946">
        <v>50</v>
      </c>
      <c r="BE1946">
        <v>0</v>
      </c>
      <c r="BF1946">
        <v>0</v>
      </c>
      <c r="BG1946">
        <v>0</v>
      </c>
      <c r="BH1946">
        <v>0</v>
      </c>
      <c r="BI1946">
        <v>0</v>
      </c>
      <c r="BJ1946" t="s">
        <v>91</v>
      </c>
      <c r="BK1946" t="s">
        <v>308</v>
      </c>
      <c r="BL1946" t="s">
        <v>275</v>
      </c>
      <c r="BM1946" t="s">
        <v>94</v>
      </c>
      <c r="BN1946" t="s">
        <v>197</v>
      </c>
      <c r="BP1946" t="s">
        <v>6100</v>
      </c>
      <c r="BQ1946" s="11" t="s">
        <v>3968</v>
      </c>
      <c r="BR1946" s="11" t="s">
        <v>3981</v>
      </c>
      <c r="BS1946">
        <v>20</v>
      </c>
      <c r="BT1946">
        <v>0</v>
      </c>
      <c r="BU1946">
        <v>0</v>
      </c>
      <c r="BV1946">
        <v>2</v>
      </c>
      <c r="BW1946">
        <v>0</v>
      </c>
      <c r="BY1946">
        <v>3</v>
      </c>
      <c r="BZ1946">
        <v>60</v>
      </c>
      <c r="CS1946" t="str">
        <f t="shared" si="592"/>
        <v/>
      </c>
      <c r="CT1946" s="5">
        <f t="shared" si="586"/>
        <v>1</v>
      </c>
      <c r="CU1946">
        <f t="shared" si="592"/>
        <v>1</v>
      </c>
      <c r="CV1946" t="str">
        <f t="shared" si="592"/>
        <v/>
      </c>
      <c r="CW1946">
        <f t="shared" si="592"/>
        <v>1</v>
      </c>
      <c r="CX1946">
        <f t="shared" si="592"/>
        <v>1</v>
      </c>
      <c r="CY1946" t="str">
        <f t="shared" si="592"/>
        <v/>
      </c>
      <c r="CZ1946" t="str">
        <f t="shared" si="592"/>
        <v/>
      </c>
      <c r="DA1946">
        <f t="shared" si="592"/>
        <v>1</v>
      </c>
      <c r="DB1946" t="str">
        <f t="shared" si="592"/>
        <v/>
      </c>
      <c r="DC1946">
        <f t="shared" si="592"/>
        <v>1</v>
      </c>
      <c r="DD1946" t="str">
        <f t="shared" si="592"/>
        <v/>
      </c>
      <c r="DE1946">
        <f t="shared" si="592"/>
        <v>1</v>
      </c>
      <c r="DF1946">
        <f t="shared" si="592"/>
        <v>1</v>
      </c>
      <c r="DG1946">
        <f t="shared" si="592"/>
        <v>1</v>
      </c>
      <c r="DH1946">
        <f t="shared" si="592"/>
        <v>1</v>
      </c>
      <c r="DI1946">
        <f t="shared" si="587"/>
        <v>1</v>
      </c>
      <c r="DJ1946" t="str">
        <f t="shared" si="588"/>
        <v/>
      </c>
    </row>
    <row r="1947" spans="1:114" ht="18" customHeight="1" x14ac:dyDescent="0.3">
      <c r="A1947" s="9" t="s">
        <v>713</v>
      </c>
      <c r="B1947" s="9" t="s">
        <v>3949</v>
      </c>
      <c r="C1947" s="9" t="s">
        <v>3987</v>
      </c>
      <c r="D1947" s="9" t="s">
        <v>3983</v>
      </c>
      <c r="G1947" t="str">
        <f t="shared" si="580"/>
        <v>國英數A自</v>
      </c>
      <c r="H1947" s="9" t="str">
        <f t="shared" si="581"/>
        <v>國</v>
      </c>
      <c r="I1947" s="9" t="str">
        <f t="shared" si="582"/>
        <v>英</v>
      </c>
      <c r="J1947" t="str">
        <f t="shared" si="589"/>
        <v>數A</v>
      </c>
      <c r="K1947" t="str">
        <f t="shared" si="590"/>
        <v/>
      </c>
      <c r="L1947" s="9" t="str">
        <f t="shared" si="583"/>
        <v/>
      </c>
      <c r="M1947" s="9" t="str">
        <f t="shared" si="584"/>
        <v>自</v>
      </c>
      <c r="N1947" s="1" t="s">
        <v>85</v>
      </c>
      <c r="O1947" s="1" t="s">
        <v>85</v>
      </c>
      <c r="P1947" s="1" t="s">
        <v>85</v>
      </c>
      <c r="Q1947" s="1" t="s">
        <v>85</v>
      </c>
      <c r="R1947" s="1" t="s">
        <v>85</v>
      </c>
      <c r="S1947" s="1" t="s">
        <v>427</v>
      </c>
      <c r="T1947" s="1" t="s">
        <v>85</v>
      </c>
      <c r="U1947" s="2">
        <v>8</v>
      </c>
      <c r="V1947" s="2">
        <v>6</v>
      </c>
      <c r="W1947" s="2">
        <v>5</v>
      </c>
      <c r="X1947" s="2">
        <v>0</v>
      </c>
      <c r="Y1947" s="2">
        <v>0</v>
      </c>
      <c r="Z1947" s="2">
        <v>3</v>
      </c>
      <c r="AA1947" s="2" t="s">
        <v>85</v>
      </c>
      <c r="AB1947" s="13" t="str">
        <f t="shared" si="585"/>
        <v/>
      </c>
      <c r="AC1947" s="2">
        <v>0</v>
      </c>
      <c r="AD1947" s="3">
        <v>1</v>
      </c>
      <c r="AE1947" s="3">
        <v>2</v>
      </c>
      <c r="AF1947" s="3">
        <v>1</v>
      </c>
      <c r="AG1947" s="3">
        <v>0</v>
      </c>
      <c r="AH1947" s="3">
        <v>0</v>
      </c>
      <c r="AI1947" s="3">
        <v>2</v>
      </c>
      <c r="AJ1947" s="3">
        <v>30</v>
      </c>
      <c r="AK1947" t="s">
        <v>85</v>
      </c>
      <c r="AL1947" s="10">
        <v>45068</v>
      </c>
      <c r="AM1947" s="10">
        <v>45068</v>
      </c>
      <c r="AQ1947" s="10">
        <v>45077</v>
      </c>
      <c r="AR1947" t="s">
        <v>88</v>
      </c>
      <c r="AS1947" t="s">
        <v>203</v>
      </c>
      <c r="AX1947">
        <v>0</v>
      </c>
      <c r="AY1947">
        <v>0</v>
      </c>
      <c r="AZ1947">
        <v>0</v>
      </c>
      <c r="BA1947">
        <v>0</v>
      </c>
      <c r="BB1947">
        <v>0</v>
      </c>
      <c r="BC1947">
        <v>0</v>
      </c>
      <c r="BD1947">
        <v>40</v>
      </c>
      <c r="BE1947">
        <v>30</v>
      </c>
      <c r="BF1947">
        <v>0</v>
      </c>
      <c r="BG1947">
        <v>0</v>
      </c>
      <c r="BH1947">
        <v>0</v>
      </c>
      <c r="BI1947">
        <v>0</v>
      </c>
      <c r="BJ1947" t="s">
        <v>91</v>
      </c>
      <c r="BK1947" t="s">
        <v>145</v>
      </c>
      <c r="BL1947" t="s">
        <v>161</v>
      </c>
      <c r="BM1947" t="s">
        <v>138</v>
      </c>
      <c r="BP1947" t="s">
        <v>6101</v>
      </c>
      <c r="BQ1947" s="12" t="s">
        <v>8818</v>
      </c>
      <c r="BR1947" s="12" t="s">
        <v>8819</v>
      </c>
      <c r="BS1947">
        <v>19</v>
      </c>
      <c r="BT1947">
        <v>0</v>
      </c>
      <c r="BU1947">
        <v>0</v>
      </c>
      <c r="BV1947">
        <v>2</v>
      </c>
      <c r="BW1947">
        <v>0</v>
      </c>
      <c r="BY1947">
        <v>0</v>
      </c>
      <c r="BZ1947">
        <v>57</v>
      </c>
      <c r="CS1947">
        <f t="shared" si="592"/>
        <v>1</v>
      </c>
      <c r="CT1947" s="5" t="str">
        <f t="shared" si="586"/>
        <v/>
      </c>
      <c r="CU1947">
        <f t="shared" si="592"/>
        <v>1</v>
      </c>
      <c r="CV1947" t="str">
        <f t="shared" si="592"/>
        <v/>
      </c>
      <c r="CW1947">
        <f t="shared" si="592"/>
        <v>1</v>
      </c>
      <c r="CX1947" t="str">
        <f t="shared" si="592"/>
        <v/>
      </c>
      <c r="CY1947" t="str">
        <f t="shared" si="592"/>
        <v/>
      </c>
      <c r="CZ1947" t="str">
        <f t="shared" si="592"/>
        <v/>
      </c>
      <c r="DA1947">
        <f t="shared" si="592"/>
        <v>1</v>
      </c>
      <c r="DB1947" t="str">
        <f t="shared" si="592"/>
        <v/>
      </c>
      <c r="DC1947">
        <f t="shared" si="592"/>
        <v>1</v>
      </c>
      <c r="DD1947">
        <f t="shared" si="592"/>
        <v>1</v>
      </c>
      <c r="DE1947">
        <f t="shared" si="592"/>
        <v>1</v>
      </c>
      <c r="DF1947" t="str">
        <f t="shared" si="592"/>
        <v/>
      </c>
      <c r="DG1947">
        <f t="shared" si="592"/>
        <v>1</v>
      </c>
      <c r="DH1947">
        <f t="shared" si="592"/>
        <v>1</v>
      </c>
      <c r="DI1947" t="str">
        <f t="shared" si="587"/>
        <v/>
      </c>
      <c r="DJ1947" t="str">
        <f t="shared" si="588"/>
        <v/>
      </c>
    </row>
    <row r="1948" spans="1:114" ht="18" customHeight="1" x14ac:dyDescent="0.3">
      <c r="A1948" s="9" t="s">
        <v>713</v>
      </c>
      <c r="B1948" s="9" t="s">
        <v>3949</v>
      </c>
      <c r="C1948" s="9" t="s">
        <v>3988</v>
      </c>
      <c r="D1948" s="9" t="s">
        <v>3985</v>
      </c>
      <c r="G1948" t="str">
        <f t="shared" si="580"/>
        <v>國英數A自</v>
      </c>
      <c r="H1948" s="9" t="str">
        <f t="shared" si="581"/>
        <v>國</v>
      </c>
      <c r="I1948" s="9" t="str">
        <f t="shared" si="582"/>
        <v>英</v>
      </c>
      <c r="J1948" t="str">
        <f t="shared" si="589"/>
        <v>數A</v>
      </c>
      <c r="K1948" t="str">
        <f t="shared" si="590"/>
        <v/>
      </c>
      <c r="L1948" s="9" t="str">
        <f t="shared" si="583"/>
        <v/>
      </c>
      <c r="M1948" s="9" t="str">
        <f t="shared" si="584"/>
        <v>自</v>
      </c>
      <c r="N1948" s="1" t="s">
        <v>85</v>
      </c>
      <c r="O1948" s="1" t="s">
        <v>427</v>
      </c>
      <c r="P1948" s="1" t="s">
        <v>85</v>
      </c>
      <c r="Q1948" s="1" t="s">
        <v>85</v>
      </c>
      <c r="R1948" s="1" t="s">
        <v>85</v>
      </c>
      <c r="S1948" s="1" t="s">
        <v>427</v>
      </c>
      <c r="T1948" s="1" t="s">
        <v>85</v>
      </c>
      <c r="U1948" s="2">
        <v>0</v>
      </c>
      <c r="V1948" s="2">
        <v>0</v>
      </c>
      <c r="W1948" s="2">
        <v>0</v>
      </c>
      <c r="X1948" s="2">
        <v>0</v>
      </c>
      <c r="Y1948" s="2">
        <v>0</v>
      </c>
      <c r="Z1948" s="2">
        <v>3</v>
      </c>
      <c r="AA1948" s="2" t="s">
        <v>85</v>
      </c>
      <c r="AB1948" s="13" t="str">
        <f t="shared" si="585"/>
        <v/>
      </c>
      <c r="AC1948" s="2">
        <v>0</v>
      </c>
      <c r="AD1948" s="3">
        <v>1</v>
      </c>
      <c r="AE1948" s="3">
        <v>1.5</v>
      </c>
      <c r="AF1948" s="3">
        <v>1</v>
      </c>
      <c r="AG1948" s="3">
        <v>0</v>
      </c>
      <c r="AH1948" s="3">
        <v>0</v>
      </c>
      <c r="AI1948" s="3">
        <v>1.5</v>
      </c>
      <c r="AJ1948" s="3">
        <v>50</v>
      </c>
      <c r="AK1948" t="s">
        <v>85</v>
      </c>
      <c r="AL1948" s="10"/>
      <c r="AM1948" s="10"/>
      <c r="AQ1948" s="10">
        <v>45077</v>
      </c>
      <c r="AR1948" t="s">
        <v>88</v>
      </c>
      <c r="AX1948">
        <v>0</v>
      </c>
      <c r="AY1948">
        <v>0</v>
      </c>
      <c r="AZ1948">
        <v>0</v>
      </c>
      <c r="BA1948">
        <v>0</v>
      </c>
      <c r="BB1948">
        <v>0</v>
      </c>
      <c r="BC1948">
        <v>0</v>
      </c>
      <c r="BD1948">
        <v>50</v>
      </c>
      <c r="BE1948">
        <v>0</v>
      </c>
      <c r="BF1948">
        <v>0</v>
      </c>
      <c r="BG1948">
        <v>0</v>
      </c>
      <c r="BH1948">
        <v>0</v>
      </c>
      <c r="BI1948">
        <v>0</v>
      </c>
      <c r="BJ1948" t="s">
        <v>91</v>
      </c>
      <c r="BK1948" t="s">
        <v>157</v>
      </c>
      <c r="BL1948" t="s">
        <v>507</v>
      </c>
      <c r="BM1948" t="s">
        <v>138</v>
      </c>
      <c r="BN1948" t="s">
        <v>124</v>
      </c>
      <c r="BP1948" t="s">
        <v>6102</v>
      </c>
      <c r="BR1948" s="12" t="s">
        <v>8820</v>
      </c>
      <c r="BS1948">
        <v>18</v>
      </c>
      <c r="BT1948">
        <v>0</v>
      </c>
      <c r="BU1948">
        <v>0</v>
      </c>
      <c r="BV1948">
        <v>2</v>
      </c>
      <c r="BW1948">
        <v>0</v>
      </c>
      <c r="BY1948">
        <v>0</v>
      </c>
      <c r="BZ1948">
        <v>54</v>
      </c>
      <c r="CS1948">
        <f t="shared" si="592"/>
        <v>1</v>
      </c>
      <c r="CT1948" s="5">
        <f t="shared" si="586"/>
        <v>1</v>
      </c>
      <c r="CU1948">
        <f t="shared" si="592"/>
        <v>1</v>
      </c>
      <c r="CV1948" t="str">
        <f t="shared" si="592"/>
        <v/>
      </c>
      <c r="CW1948">
        <f t="shared" si="592"/>
        <v>1</v>
      </c>
      <c r="CX1948">
        <f t="shared" si="592"/>
        <v>1</v>
      </c>
      <c r="CY1948">
        <f t="shared" si="592"/>
        <v>1</v>
      </c>
      <c r="CZ1948" t="str">
        <f t="shared" si="592"/>
        <v/>
      </c>
      <c r="DA1948">
        <f t="shared" si="592"/>
        <v>1</v>
      </c>
      <c r="DB1948" t="str">
        <f t="shared" si="592"/>
        <v/>
      </c>
      <c r="DC1948" t="str">
        <f t="shared" si="592"/>
        <v/>
      </c>
      <c r="DD1948" t="str">
        <f t="shared" si="592"/>
        <v/>
      </c>
      <c r="DE1948">
        <f t="shared" si="592"/>
        <v>1</v>
      </c>
      <c r="DF1948" t="str">
        <f t="shared" si="592"/>
        <v/>
      </c>
      <c r="DG1948">
        <f t="shared" si="592"/>
        <v>1</v>
      </c>
      <c r="DH1948">
        <f t="shared" si="592"/>
        <v>1</v>
      </c>
      <c r="DI1948" t="str">
        <f t="shared" si="587"/>
        <v/>
      </c>
      <c r="DJ1948" t="str">
        <f t="shared" si="588"/>
        <v/>
      </c>
    </row>
    <row r="1949" spans="1:114" ht="18" customHeight="1" x14ac:dyDescent="0.3">
      <c r="A1949" s="9" t="s">
        <v>713</v>
      </c>
      <c r="B1949" s="9" t="s">
        <v>3949</v>
      </c>
      <c r="C1949" s="9" t="s">
        <v>3990</v>
      </c>
      <c r="D1949" s="9" t="s">
        <v>518</v>
      </c>
      <c r="G1949" t="str">
        <f t="shared" si="580"/>
        <v>國英數A自</v>
      </c>
      <c r="H1949" s="9" t="str">
        <f t="shared" si="581"/>
        <v>國</v>
      </c>
      <c r="I1949" s="9" t="str">
        <f t="shared" si="582"/>
        <v>英</v>
      </c>
      <c r="J1949" t="str">
        <f t="shared" si="589"/>
        <v>數A</v>
      </c>
      <c r="K1949" t="str">
        <f t="shared" si="590"/>
        <v/>
      </c>
      <c r="L1949" s="9" t="str">
        <f t="shared" si="583"/>
        <v/>
      </c>
      <c r="M1949" s="9" t="str">
        <f t="shared" si="584"/>
        <v>自</v>
      </c>
      <c r="N1949" s="1" t="s">
        <v>85</v>
      </c>
      <c r="O1949" s="1" t="s">
        <v>87</v>
      </c>
      <c r="P1949" s="1" t="s">
        <v>85</v>
      </c>
      <c r="Q1949" s="1" t="s">
        <v>85</v>
      </c>
      <c r="R1949" s="1" t="s">
        <v>85</v>
      </c>
      <c r="S1949" s="1" t="s">
        <v>418</v>
      </c>
      <c r="T1949" s="1" t="s">
        <v>85</v>
      </c>
      <c r="U1949" s="2">
        <v>0</v>
      </c>
      <c r="V1949" s="2">
        <v>0</v>
      </c>
      <c r="W1949" s="2">
        <v>0</v>
      </c>
      <c r="X1949" s="2">
        <v>0</v>
      </c>
      <c r="Y1949" s="2">
        <v>0</v>
      </c>
      <c r="Z1949" s="2">
        <v>0</v>
      </c>
      <c r="AA1949" s="2" t="s">
        <v>224</v>
      </c>
      <c r="AB1949" s="13" t="str">
        <f t="shared" si="585"/>
        <v/>
      </c>
      <c r="AC1949" s="2">
        <v>3</v>
      </c>
      <c r="AD1949" s="3">
        <v>1</v>
      </c>
      <c r="AE1949" s="3">
        <v>1.25</v>
      </c>
      <c r="AF1949" s="3">
        <v>1</v>
      </c>
      <c r="AG1949" s="3">
        <v>0</v>
      </c>
      <c r="AH1949" s="3">
        <v>0</v>
      </c>
      <c r="AI1949" s="3">
        <v>1.25</v>
      </c>
      <c r="AJ1949" s="3">
        <v>40</v>
      </c>
      <c r="AK1949" t="s">
        <v>85</v>
      </c>
      <c r="AL1949" s="8">
        <v>45068</v>
      </c>
      <c r="AM1949" s="8">
        <v>45068</v>
      </c>
      <c r="AQ1949" s="10">
        <v>45077</v>
      </c>
      <c r="AR1949" t="s">
        <v>88</v>
      </c>
      <c r="AS1949" t="s">
        <v>203</v>
      </c>
      <c r="AX1949">
        <v>0</v>
      </c>
      <c r="AY1949">
        <v>0</v>
      </c>
      <c r="AZ1949">
        <v>0</v>
      </c>
      <c r="BA1949">
        <v>0</v>
      </c>
      <c r="BB1949">
        <v>0</v>
      </c>
      <c r="BC1949">
        <v>0</v>
      </c>
      <c r="BD1949">
        <v>40</v>
      </c>
      <c r="BE1949">
        <v>20</v>
      </c>
      <c r="BF1949">
        <v>0</v>
      </c>
      <c r="BG1949">
        <v>0</v>
      </c>
      <c r="BH1949">
        <v>0</v>
      </c>
      <c r="BI1949">
        <v>0</v>
      </c>
      <c r="BJ1949" t="s">
        <v>91</v>
      </c>
      <c r="BK1949" t="s">
        <v>145</v>
      </c>
      <c r="BL1949" t="s">
        <v>409</v>
      </c>
      <c r="BM1949" t="s">
        <v>94</v>
      </c>
      <c r="BP1949" t="s">
        <v>6090</v>
      </c>
      <c r="BQ1949" s="12" t="s">
        <v>8818</v>
      </c>
      <c r="BR1949" s="12" t="s">
        <v>8821</v>
      </c>
      <c r="BS1949">
        <v>19</v>
      </c>
      <c r="BT1949">
        <v>0</v>
      </c>
      <c r="BU1949">
        <v>0</v>
      </c>
      <c r="BV1949">
        <v>2</v>
      </c>
      <c r="BW1949">
        <v>0</v>
      </c>
      <c r="BY1949">
        <v>0</v>
      </c>
      <c r="BZ1949">
        <v>57</v>
      </c>
      <c r="CS1949">
        <f t="shared" si="592"/>
        <v>1</v>
      </c>
      <c r="CT1949" s="5" t="str">
        <f t="shared" si="586"/>
        <v/>
      </c>
      <c r="CU1949">
        <f t="shared" si="592"/>
        <v>1</v>
      </c>
      <c r="CV1949" t="str">
        <f t="shared" si="592"/>
        <v/>
      </c>
      <c r="CW1949">
        <f t="shared" si="592"/>
        <v>1</v>
      </c>
      <c r="CX1949" t="str">
        <f t="shared" si="592"/>
        <v/>
      </c>
      <c r="CY1949" t="str">
        <f t="shared" si="592"/>
        <v/>
      </c>
      <c r="CZ1949">
        <f t="shared" si="592"/>
        <v>1</v>
      </c>
      <c r="DA1949">
        <f t="shared" si="592"/>
        <v>1</v>
      </c>
      <c r="DB1949" t="str">
        <f t="shared" si="592"/>
        <v/>
      </c>
      <c r="DC1949">
        <f t="shared" si="592"/>
        <v>1</v>
      </c>
      <c r="DD1949" t="str">
        <f t="shared" si="592"/>
        <v/>
      </c>
      <c r="DE1949">
        <f t="shared" si="592"/>
        <v>1</v>
      </c>
      <c r="DF1949">
        <f t="shared" si="592"/>
        <v>1</v>
      </c>
      <c r="DG1949">
        <f t="shared" si="592"/>
        <v>1</v>
      </c>
      <c r="DH1949">
        <f t="shared" si="592"/>
        <v>1</v>
      </c>
      <c r="DI1949" t="str">
        <f t="shared" si="587"/>
        <v/>
      </c>
      <c r="DJ1949" t="str">
        <f t="shared" si="588"/>
        <v/>
      </c>
    </row>
    <row r="1950" spans="1:114" ht="18" customHeight="1" x14ac:dyDescent="0.3">
      <c r="A1950" s="9" t="s">
        <v>713</v>
      </c>
      <c r="B1950" s="9" t="s">
        <v>3949</v>
      </c>
      <c r="C1950" s="9" t="s">
        <v>3992</v>
      </c>
      <c r="D1950" s="9" t="s">
        <v>6594</v>
      </c>
      <c r="G1950" t="str">
        <f t="shared" si="580"/>
        <v>國英自</v>
      </c>
      <c r="H1950" s="9" t="str">
        <f t="shared" si="581"/>
        <v>國</v>
      </c>
      <c r="I1950" s="9" t="str">
        <f t="shared" si="582"/>
        <v>英</v>
      </c>
      <c r="J1950" t="str">
        <f t="shared" si="589"/>
        <v/>
      </c>
      <c r="K1950" t="str">
        <f t="shared" si="590"/>
        <v/>
      </c>
      <c r="L1950" s="9" t="str">
        <f t="shared" si="583"/>
        <v/>
      </c>
      <c r="M1950" s="9" t="str">
        <f t="shared" si="584"/>
        <v>自</v>
      </c>
      <c r="N1950" s="1" t="s">
        <v>85</v>
      </c>
      <c r="O1950" s="1" t="s">
        <v>427</v>
      </c>
      <c r="P1950" s="1" t="s">
        <v>85</v>
      </c>
      <c r="Q1950" s="1" t="s">
        <v>85</v>
      </c>
      <c r="R1950" s="1" t="s">
        <v>85</v>
      </c>
      <c r="S1950" s="1" t="s">
        <v>427</v>
      </c>
      <c r="T1950" s="1" t="s">
        <v>85</v>
      </c>
      <c r="U1950" s="2">
        <v>0</v>
      </c>
      <c r="V1950" s="2">
        <v>0</v>
      </c>
      <c r="W1950" s="2">
        <v>0</v>
      </c>
      <c r="X1950" s="2">
        <v>0</v>
      </c>
      <c r="Y1950" s="2">
        <v>0</v>
      </c>
      <c r="Z1950" s="2">
        <v>5</v>
      </c>
      <c r="AA1950" s="2" t="s">
        <v>347</v>
      </c>
      <c r="AB1950" s="13" t="str">
        <f t="shared" si="585"/>
        <v/>
      </c>
      <c r="AC1950" s="2">
        <v>3</v>
      </c>
      <c r="AD1950" s="3">
        <v>1</v>
      </c>
      <c r="AE1950" s="3">
        <v>1.5</v>
      </c>
      <c r="AF1950" s="3">
        <v>0</v>
      </c>
      <c r="AG1950" s="3">
        <v>0</v>
      </c>
      <c r="AH1950" s="3">
        <v>0</v>
      </c>
      <c r="AI1950" s="3">
        <v>1.5</v>
      </c>
      <c r="AJ1950" s="3">
        <v>50</v>
      </c>
      <c r="AK1950" t="s">
        <v>85</v>
      </c>
      <c r="AN1950" s="8">
        <v>45068</v>
      </c>
      <c r="AQ1950" s="10">
        <v>45077</v>
      </c>
      <c r="AR1950" t="s">
        <v>88</v>
      </c>
      <c r="AS1950" t="s">
        <v>203</v>
      </c>
      <c r="AX1950">
        <v>0</v>
      </c>
      <c r="AY1950">
        <v>0</v>
      </c>
      <c r="AZ1950">
        <v>0</v>
      </c>
      <c r="BA1950">
        <v>0</v>
      </c>
      <c r="BB1950">
        <v>0</v>
      </c>
      <c r="BC1950">
        <v>0</v>
      </c>
      <c r="BD1950">
        <v>30</v>
      </c>
      <c r="BE1950">
        <v>20</v>
      </c>
      <c r="BF1950">
        <v>0</v>
      </c>
      <c r="BG1950">
        <v>0</v>
      </c>
      <c r="BH1950">
        <v>0</v>
      </c>
      <c r="BI1950">
        <v>0</v>
      </c>
      <c r="BJ1950" t="s">
        <v>91</v>
      </c>
      <c r="BK1950" t="s">
        <v>200</v>
      </c>
      <c r="BL1950" t="s">
        <v>326</v>
      </c>
      <c r="BM1950" t="s">
        <v>138</v>
      </c>
      <c r="BP1950" t="s">
        <v>6090</v>
      </c>
      <c r="BQ1950" s="12" t="s">
        <v>8822</v>
      </c>
      <c r="BR1950" s="12" t="s">
        <v>8823</v>
      </c>
      <c r="BS1950">
        <v>16</v>
      </c>
      <c r="BT1950">
        <v>0</v>
      </c>
      <c r="BU1950">
        <v>0</v>
      </c>
      <c r="BV1950">
        <v>0</v>
      </c>
      <c r="BW1950">
        <v>0</v>
      </c>
      <c r="BY1950">
        <v>5</v>
      </c>
      <c r="BZ1950">
        <v>48</v>
      </c>
      <c r="CS1950">
        <f t="shared" si="592"/>
        <v>1</v>
      </c>
      <c r="CT1950" s="5" t="str">
        <f t="shared" si="586"/>
        <v/>
      </c>
      <c r="CU1950" t="str">
        <f t="shared" si="592"/>
        <v/>
      </c>
      <c r="CV1950" t="str">
        <f t="shared" si="592"/>
        <v/>
      </c>
      <c r="CW1950">
        <f t="shared" si="592"/>
        <v>1</v>
      </c>
      <c r="CX1950">
        <f t="shared" si="592"/>
        <v>1</v>
      </c>
      <c r="CY1950">
        <f t="shared" si="592"/>
        <v>1</v>
      </c>
      <c r="CZ1950" t="str">
        <f t="shared" si="592"/>
        <v/>
      </c>
      <c r="DA1950" t="str">
        <f t="shared" si="592"/>
        <v/>
      </c>
      <c r="DB1950" t="str">
        <f t="shared" si="592"/>
        <v/>
      </c>
      <c r="DC1950" t="str">
        <f t="shared" si="592"/>
        <v/>
      </c>
      <c r="DD1950">
        <f t="shared" si="592"/>
        <v>1</v>
      </c>
      <c r="DE1950">
        <f t="shared" si="592"/>
        <v>1</v>
      </c>
      <c r="DF1950" t="str">
        <f t="shared" si="592"/>
        <v/>
      </c>
      <c r="DG1950">
        <f t="shared" si="592"/>
        <v>1</v>
      </c>
      <c r="DH1950">
        <f t="shared" ref="DH1950" si="593">IF(OR(ISNUMBER(FIND(DH$1,$BK1950)),ISNUMBER(FIND(DH$1,$BL1950)),ISNUMBER(FIND(DH$1,$BM1950))),1,"")</f>
        <v>1</v>
      </c>
      <c r="DI1950" t="str">
        <f t="shared" si="587"/>
        <v/>
      </c>
      <c r="DJ1950" t="str">
        <f t="shared" si="588"/>
        <v/>
      </c>
    </row>
    <row r="1951" spans="1:114" ht="18" customHeight="1" x14ac:dyDescent="0.3">
      <c r="A1951" s="9" t="s">
        <v>713</v>
      </c>
      <c r="B1951" s="9" t="s">
        <v>3949</v>
      </c>
      <c r="C1951" s="9" t="s">
        <v>3995</v>
      </c>
      <c r="D1951" s="9" t="s">
        <v>1037</v>
      </c>
      <c r="G1951" t="str">
        <f t="shared" si="580"/>
        <v>國數B社自</v>
      </c>
      <c r="H1951" s="9" t="str">
        <f t="shared" si="581"/>
        <v>國</v>
      </c>
      <c r="I1951" s="9" t="str">
        <f t="shared" si="582"/>
        <v/>
      </c>
      <c r="J1951" t="str">
        <f t="shared" si="589"/>
        <v/>
      </c>
      <c r="K1951" t="str">
        <f t="shared" si="590"/>
        <v>數B</v>
      </c>
      <c r="L1951" s="9" t="str">
        <f t="shared" si="583"/>
        <v>社</v>
      </c>
      <c r="M1951" s="9" t="str">
        <f t="shared" si="584"/>
        <v>自</v>
      </c>
      <c r="N1951" s="1" t="s">
        <v>87</v>
      </c>
      <c r="O1951" s="1" t="s">
        <v>85</v>
      </c>
      <c r="P1951" s="1" t="s">
        <v>85</v>
      </c>
      <c r="Q1951" s="1" t="s">
        <v>87</v>
      </c>
      <c r="R1951" s="1" t="s">
        <v>85</v>
      </c>
      <c r="S1951" s="1" t="s">
        <v>85</v>
      </c>
      <c r="T1951" s="1" t="s">
        <v>85</v>
      </c>
      <c r="U1951" s="2">
        <v>0</v>
      </c>
      <c r="V1951" s="2">
        <v>0</v>
      </c>
      <c r="W1951" s="2">
        <v>0</v>
      </c>
      <c r="X1951" s="2">
        <v>0</v>
      </c>
      <c r="Y1951" s="2">
        <v>0</v>
      </c>
      <c r="Z1951" s="2">
        <v>0</v>
      </c>
      <c r="AA1951" s="2" t="s">
        <v>3989</v>
      </c>
      <c r="AB1951" s="13" t="str">
        <f t="shared" si="585"/>
        <v/>
      </c>
      <c r="AC1951" s="2">
        <v>3</v>
      </c>
      <c r="AD1951" s="3">
        <v>1</v>
      </c>
      <c r="AE1951" s="3">
        <v>0</v>
      </c>
      <c r="AF1951" s="3">
        <v>0</v>
      </c>
      <c r="AG1951" s="3">
        <v>1</v>
      </c>
      <c r="AH1951" s="3">
        <v>1</v>
      </c>
      <c r="AI1951" s="3">
        <v>1</v>
      </c>
      <c r="AJ1951" s="3">
        <v>50</v>
      </c>
      <c r="AK1951" t="s">
        <v>85</v>
      </c>
      <c r="AL1951" s="10"/>
      <c r="AM1951" s="10"/>
      <c r="AN1951" s="8">
        <v>45068</v>
      </c>
      <c r="AQ1951" s="10">
        <v>45077</v>
      </c>
      <c r="AR1951" t="s">
        <v>88</v>
      </c>
      <c r="AS1951" t="s">
        <v>203</v>
      </c>
      <c r="AX1951">
        <v>0</v>
      </c>
      <c r="AY1951">
        <v>0</v>
      </c>
      <c r="AZ1951">
        <v>0</v>
      </c>
      <c r="BA1951">
        <v>0</v>
      </c>
      <c r="BB1951">
        <v>0</v>
      </c>
      <c r="BC1951">
        <v>0</v>
      </c>
      <c r="BD1951">
        <v>30</v>
      </c>
      <c r="BE1951">
        <v>20</v>
      </c>
      <c r="BF1951">
        <v>0</v>
      </c>
      <c r="BG1951">
        <v>0</v>
      </c>
      <c r="BH1951">
        <v>0</v>
      </c>
      <c r="BI1951">
        <v>0</v>
      </c>
      <c r="BJ1951" t="s">
        <v>91</v>
      </c>
      <c r="BK1951" t="s">
        <v>152</v>
      </c>
      <c r="BL1951" t="s">
        <v>938</v>
      </c>
      <c r="BM1951" t="s">
        <v>94</v>
      </c>
      <c r="BP1951" t="s">
        <v>6090</v>
      </c>
      <c r="BQ1951" s="12" t="s">
        <v>8796</v>
      </c>
      <c r="BR1951" s="11" t="s">
        <v>6103</v>
      </c>
      <c r="BS1951">
        <v>20</v>
      </c>
      <c r="BT1951">
        <v>0</v>
      </c>
      <c r="BU1951">
        <v>0</v>
      </c>
      <c r="BV1951">
        <v>2</v>
      </c>
      <c r="BW1951">
        <v>0</v>
      </c>
      <c r="BY1951">
        <v>0</v>
      </c>
      <c r="BZ1951">
        <v>60</v>
      </c>
      <c r="CS1951">
        <f t="shared" ref="CS1951:DH1966" si="594">IF(OR(ISNUMBER(FIND(CS$1,$BK1951)),ISNUMBER(FIND(CS$1,$BL1951)),ISNUMBER(FIND(CS$1,$BM1951))),1,"")</f>
        <v>1</v>
      </c>
      <c r="CT1951" s="5">
        <f t="shared" si="586"/>
        <v>1</v>
      </c>
      <c r="CU1951">
        <f t="shared" si="594"/>
        <v>1</v>
      </c>
      <c r="CV1951">
        <f t="shared" si="594"/>
        <v>1</v>
      </c>
      <c r="CW1951">
        <f t="shared" si="594"/>
        <v>1</v>
      </c>
      <c r="CX1951">
        <f t="shared" si="594"/>
        <v>1</v>
      </c>
      <c r="CY1951" t="str">
        <f t="shared" si="594"/>
        <v/>
      </c>
      <c r="CZ1951" t="str">
        <f t="shared" si="594"/>
        <v/>
      </c>
      <c r="DA1951">
        <f t="shared" si="594"/>
        <v>1</v>
      </c>
      <c r="DB1951">
        <f t="shared" si="594"/>
        <v>1</v>
      </c>
      <c r="DC1951" t="str">
        <f t="shared" si="594"/>
        <v/>
      </c>
      <c r="DD1951" t="str">
        <f t="shared" si="594"/>
        <v/>
      </c>
      <c r="DE1951">
        <f t="shared" si="594"/>
        <v>1</v>
      </c>
      <c r="DF1951">
        <f t="shared" si="594"/>
        <v>1</v>
      </c>
      <c r="DG1951">
        <f t="shared" si="594"/>
        <v>1</v>
      </c>
      <c r="DH1951">
        <f t="shared" si="594"/>
        <v>1</v>
      </c>
      <c r="DI1951" t="str">
        <f t="shared" si="587"/>
        <v/>
      </c>
      <c r="DJ1951" t="str">
        <f t="shared" si="588"/>
        <v/>
      </c>
    </row>
    <row r="1952" spans="1:114" ht="18" customHeight="1" x14ac:dyDescent="0.3">
      <c r="A1952" s="9" t="s">
        <v>713</v>
      </c>
      <c r="B1952" s="9" t="s">
        <v>3949</v>
      </c>
      <c r="C1952" s="9" t="s">
        <v>3997</v>
      </c>
      <c r="D1952" s="9" t="s">
        <v>3991</v>
      </c>
      <c r="G1952" t="str">
        <f t="shared" si="580"/>
        <v>國英數A自</v>
      </c>
      <c r="H1952" s="9" t="str">
        <f t="shared" si="581"/>
        <v>國</v>
      </c>
      <c r="I1952" s="9" t="str">
        <f t="shared" si="582"/>
        <v>英</v>
      </c>
      <c r="J1952" t="str">
        <f t="shared" si="589"/>
        <v>數A</v>
      </c>
      <c r="K1952" t="str">
        <f t="shared" si="590"/>
        <v/>
      </c>
      <c r="L1952" s="9" t="str">
        <f t="shared" si="583"/>
        <v/>
      </c>
      <c r="M1952" s="9" t="str">
        <f t="shared" si="584"/>
        <v>自</v>
      </c>
      <c r="N1952" s="1" t="s">
        <v>85</v>
      </c>
      <c r="O1952" s="1" t="s">
        <v>85</v>
      </c>
      <c r="P1952" s="1" t="s">
        <v>85</v>
      </c>
      <c r="Q1952" s="1" t="s">
        <v>85</v>
      </c>
      <c r="R1952" s="1" t="s">
        <v>85</v>
      </c>
      <c r="S1952" s="1" t="s">
        <v>427</v>
      </c>
      <c r="T1952" s="1" t="s">
        <v>85</v>
      </c>
      <c r="U1952" s="2">
        <v>0</v>
      </c>
      <c r="V1952" s="2">
        <v>5</v>
      </c>
      <c r="W1952" s="2">
        <v>6</v>
      </c>
      <c r="X1952" s="2">
        <v>0</v>
      </c>
      <c r="Y1952" s="2">
        <v>0</v>
      </c>
      <c r="Z1952" s="2">
        <v>3</v>
      </c>
      <c r="AA1952" s="2" t="s">
        <v>85</v>
      </c>
      <c r="AB1952" s="13" t="str">
        <f t="shared" si="585"/>
        <v/>
      </c>
      <c r="AC1952" s="2">
        <v>0</v>
      </c>
      <c r="AD1952" s="3">
        <v>1</v>
      </c>
      <c r="AE1952" s="3">
        <v>1.5</v>
      </c>
      <c r="AF1952" s="3">
        <v>1</v>
      </c>
      <c r="AG1952" s="3">
        <v>0</v>
      </c>
      <c r="AH1952" s="3">
        <v>0</v>
      </c>
      <c r="AI1952" s="3">
        <v>2</v>
      </c>
      <c r="AJ1952" s="3">
        <v>45</v>
      </c>
      <c r="AK1952" t="s">
        <v>85</v>
      </c>
      <c r="AL1952" s="10">
        <v>45068</v>
      </c>
      <c r="AM1952" s="10">
        <v>45068</v>
      </c>
      <c r="AQ1952" s="10">
        <v>45077</v>
      </c>
      <c r="AR1952" t="s">
        <v>88</v>
      </c>
      <c r="AS1952" t="s">
        <v>203</v>
      </c>
      <c r="AX1952">
        <v>0</v>
      </c>
      <c r="AY1952">
        <v>0</v>
      </c>
      <c r="AZ1952">
        <v>0</v>
      </c>
      <c r="BA1952">
        <v>0</v>
      </c>
      <c r="BB1952">
        <v>0</v>
      </c>
      <c r="BC1952">
        <v>0</v>
      </c>
      <c r="BD1952">
        <v>30</v>
      </c>
      <c r="BE1952">
        <v>25</v>
      </c>
      <c r="BF1952">
        <v>0</v>
      </c>
      <c r="BG1952">
        <v>0</v>
      </c>
      <c r="BH1952">
        <v>0</v>
      </c>
      <c r="BI1952">
        <v>0</v>
      </c>
      <c r="BJ1952" t="s">
        <v>91</v>
      </c>
      <c r="BK1952" t="s">
        <v>145</v>
      </c>
      <c r="BL1952" t="s">
        <v>106</v>
      </c>
      <c r="BM1952" t="s">
        <v>138</v>
      </c>
      <c r="BP1952" t="s">
        <v>6090</v>
      </c>
      <c r="BQ1952" s="12" t="s">
        <v>8796</v>
      </c>
      <c r="BR1952" s="12" t="s">
        <v>8824</v>
      </c>
      <c r="BS1952">
        <v>18</v>
      </c>
      <c r="BT1952">
        <v>0</v>
      </c>
      <c r="BU1952">
        <v>0</v>
      </c>
      <c r="BV1952">
        <v>2</v>
      </c>
      <c r="BW1952">
        <v>0</v>
      </c>
      <c r="BY1952">
        <v>0</v>
      </c>
      <c r="BZ1952">
        <v>54</v>
      </c>
      <c r="CS1952">
        <f t="shared" si="594"/>
        <v>1</v>
      </c>
      <c r="CT1952" s="5" t="str">
        <f t="shared" si="586"/>
        <v/>
      </c>
      <c r="CU1952">
        <f t="shared" si="594"/>
        <v>1</v>
      </c>
      <c r="CV1952" t="str">
        <f t="shared" si="594"/>
        <v/>
      </c>
      <c r="CW1952">
        <f t="shared" si="594"/>
        <v>1</v>
      </c>
      <c r="CX1952" t="str">
        <f t="shared" si="594"/>
        <v/>
      </c>
      <c r="CY1952" t="str">
        <f t="shared" si="594"/>
        <v/>
      </c>
      <c r="CZ1952" t="str">
        <f t="shared" si="594"/>
        <v/>
      </c>
      <c r="DA1952" t="str">
        <f t="shared" si="594"/>
        <v/>
      </c>
      <c r="DB1952" t="str">
        <f t="shared" si="594"/>
        <v/>
      </c>
      <c r="DC1952" t="str">
        <f t="shared" si="594"/>
        <v/>
      </c>
      <c r="DD1952" t="str">
        <f t="shared" si="594"/>
        <v/>
      </c>
      <c r="DE1952">
        <f t="shared" si="594"/>
        <v>1</v>
      </c>
      <c r="DF1952" t="str">
        <f t="shared" si="594"/>
        <v/>
      </c>
      <c r="DG1952">
        <f t="shared" si="594"/>
        <v>1</v>
      </c>
      <c r="DH1952">
        <f t="shared" si="594"/>
        <v>1</v>
      </c>
      <c r="DI1952" t="str">
        <f t="shared" si="587"/>
        <v/>
      </c>
      <c r="DJ1952" t="str">
        <f t="shared" si="588"/>
        <v/>
      </c>
    </row>
    <row r="1953" spans="1:114" ht="18" customHeight="1" x14ac:dyDescent="0.3">
      <c r="A1953" s="9" t="s">
        <v>713</v>
      </c>
      <c r="B1953" s="9" t="s">
        <v>3949</v>
      </c>
      <c r="C1953" s="9" t="s">
        <v>3998</v>
      </c>
      <c r="D1953" s="9" t="s">
        <v>3993</v>
      </c>
      <c r="G1953" t="str">
        <f t="shared" si="580"/>
        <v>英數A自</v>
      </c>
      <c r="H1953" s="9" t="str">
        <f t="shared" si="581"/>
        <v/>
      </c>
      <c r="I1953" s="9" t="str">
        <f t="shared" si="582"/>
        <v>英</v>
      </c>
      <c r="J1953" t="str">
        <f t="shared" si="589"/>
        <v>數A</v>
      </c>
      <c r="K1953" t="str">
        <f t="shared" si="590"/>
        <v/>
      </c>
      <c r="L1953" s="9" t="str">
        <f t="shared" si="583"/>
        <v/>
      </c>
      <c r="M1953" s="9" t="str">
        <f t="shared" si="584"/>
        <v>自</v>
      </c>
      <c r="N1953" s="1" t="s">
        <v>85</v>
      </c>
      <c r="O1953" s="1" t="s">
        <v>85</v>
      </c>
      <c r="P1953" s="1" t="s">
        <v>87</v>
      </c>
      <c r="Q1953" s="1" t="s">
        <v>85</v>
      </c>
      <c r="R1953" s="1" t="s">
        <v>85</v>
      </c>
      <c r="S1953" s="1" t="s">
        <v>87</v>
      </c>
      <c r="T1953" s="1" t="s">
        <v>85</v>
      </c>
      <c r="U1953" s="2">
        <v>0</v>
      </c>
      <c r="V1953" s="2">
        <v>0</v>
      </c>
      <c r="W1953" s="2">
        <v>3</v>
      </c>
      <c r="X1953" s="2">
        <v>0</v>
      </c>
      <c r="Y1953" s="2">
        <v>0</v>
      </c>
      <c r="Z1953" s="2">
        <v>8</v>
      </c>
      <c r="AA1953" s="2" t="s">
        <v>85</v>
      </c>
      <c r="AB1953" s="13" t="str">
        <f t="shared" si="585"/>
        <v/>
      </c>
      <c r="AC1953" s="2">
        <v>0</v>
      </c>
      <c r="AD1953" s="3">
        <v>0</v>
      </c>
      <c r="AE1953" s="3">
        <v>1</v>
      </c>
      <c r="AF1953" s="3">
        <v>1</v>
      </c>
      <c r="AG1953" s="3">
        <v>0</v>
      </c>
      <c r="AH1953" s="3">
        <v>0</v>
      </c>
      <c r="AI1953" s="3">
        <v>1</v>
      </c>
      <c r="AJ1953" s="3">
        <v>50</v>
      </c>
      <c r="AK1953" t="s">
        <v>85</v>
      </c>
      <c r="AL1953" s="10"/>
      <c r="AM1953" s="10"/>
      <c r="AQ1953" s="10">
        <v>45077</v>
      </c>
      <c r="AR1953" t="s">
        <v>88</v>
      </c>
      <c r="AX1953">
        <v>0</v>
      </c>
      <c r="AY1953">
        <v>0</v>
      </c>
      <c r="AZ1953">
        <v>0</v>
      </c>
      <c r="BA1953">
        <v>0</v>
      </c>
      <c r="BB1953">
        <v>0</v>
      </c>
      <c r="BC1953">
        <v>0</v>
      </c>
      <c r="BD1953">
        <v>50</v>
      </c>
      <c r="BE1953">
        <v>0</v>
      </c>
      <c r="BF1953">
        <v>0</v>
      </c>
      <c r="BG1953">
        <v>0</v>
      </c>
      <c r="BH1953">
        <v>0</v>
      </c>
      <c r="BI1953">
        <v>0</v>
      </c>
      <c r="BJ1953" t="s">
        <v>91</v>
      </c>
      <c r="BK1953" t="s">
        <v>131</v>
      </c>
      <c r="BL1953" t="s">
        <v>839</v>
      </c>
      <c r="BM1953" t="s">
        <v>94</v>
      </c>
      <c r="BN1953" t="s">
        <v>3994</v>
      </c>
      <c r="BP1953" t="s">
        <v>6090</v>
      </c>
      <c r="BQ1953" s="11" t="s">
        <v>887</v>
      </c>
      <c r="BR1953" s="12" t="s">
        <v>8825</v>
      </c>
      <c r="BS1953">
        <v>22</v>
      </c>
      <c r="BT1953">
        <v>0</v>
      </c>
      <c r="BU1953">
        <v>0</v>
      </c>
      <c r="BV1953">
        <v>1</v>
      </c>
      <c r="BW1953">
        <v>0</v>
      </c>
      <c r="BY1953">
        <v>0</v>
      </c>
      <c r="BZ1953">
        <v>66</v>
      </c>
      <c r="CS1953" t="str">
        <f t="shared" si="594"/>
        <v/>
      </c>
      <c r="CT1953" s="5" t="str">
        <f t="shared" si="586"/>
        <v/>
      </c>
      <c r="CU1953">
        <f t="shared" si="594"/>
        <v>1</v>
      </c>
      <c r="CV1953" t="str">
        <f t="shared" si="594"/>
        <v/>
      </c>
      <c r="CW1953">
        <f t="shared" si="594"/>
        <v>1</v>
      </c>
      <c r="CX1953" t="str">
        <f t="shared" si="594"/>
        <v/>
      </c>
      <c r="CY1953">
        <f t="shared" si="594"/>
        <v>1</v>
      </c>
      <c r="CZ1953" t="str">
        <f t="shared" si="594"/>
        <v/>
      </c>
      <c r="DA1953">
        <f t="shared" si="594"/>
        <v>1</v>
      </c>
      <c r="DB1953" t="str">
        <f t="shared" si="594"/>
        <v/>
      </c>
      <c r="DC1953">
        <f t="shared" si="594"/>
        <v>1</v>
      </c>
      <c r="DD1953" t="str">
        <f t="shared" si="594"/>
        <v/>
      </c>
      <c r="DE1953">
        <f t="shared" si="594"/>
        <v>1</v>
      </c>
      <c r="DF1953">
        <f t="shared" si="594"/>
        <v>1</v>
      </c>
      <c r="DG1953">
        <f t="shared" si="594"/>
        <v>1</v>
      </c>
      <c r="DH1953">
        <f t="shared" si="594"/>
        <v>1</v>
      </c>
      <c r="DI1953" t="str">
        <f t="shared" si="587"/>
        <v/>
      </c>
      <c r="DJ1953" t="str">
        <f t="shared" si="588"/>
        <v/>
      </c>
    </row>
    <row r="1954" spans="1:114" ht="18" customHeight="1" x14ac:dyDescent="0.3">
      <c r="A1954" s="9" t="s">
        <v>713</v>
      </c>
      <c r="B1954" s="9" t="s">
        <v>3949</v>
      </c>
      <c r="C1954" s="9" t="s">
        <v>3999</v>
      </c>
      <c r="D1954" s="9" t="s">
        <v>1263</v>
      </c>
      <c r="G1954" t="str">
        <f t="shared" si="580"/>
        <v>英數A自</v>
      </c>
      <c r="H1954" s="9" t="str">
        <f t="shared" si="581"/>
        <v/>
      </c>
      <c r="I1954" s="9" t="str">
        <f t="shared" si="582"/>
        <v>英</v>
      </c>
      <c r="J1954" t="str">
        <f t="shared" si="589"/>
        <v>數A</v>
      </c>
      <c r="K1954" t="str">
        <f t="shared" si="590"/>
        <v/>
      </c>
      <c r="L1954" s="9" t="str">
        <f t="shared" si="583"/>
        <v/>
      </c>
      <c r="M1954" s="9" t="str">
        <f t="shared" si="584"/>
        <v>自</v>
      </c>
      <c r="N1954" s="1" t="s">
        <v>85</v>
      </c>
      <c r="O1954" s="1" t="s">
        <v>87</v>
      </c>
      <c r="P1954" s="1" t="s">
        <v>85</v>
      </c>
      <c r="Q1954" s="1" t="s">
        <v>85</v>
      </c>
      <c r="R1954" s="1" t="s">
        <v>85</v>
      </c>
      <c r="S1954" s="1" t="s">
        <v>87</v>
      </c>
      <c r="T1954" s="1" t="s">
        <v>85</v>
      </c>
      <c r="U1954" s="2">
        <v>0</v>
      </c>
      <c r="V1954" s="2">
        <v>10</v>
      </c>
      <c r="W1954" s="2">
        <v>0</v>
      </c>
      <c r="X1954" s="2">
        <v>0</v>
      </c>
      <c r="Y1954" s="2">
        <v>0</v>
      </c>
      <c r="Z1954" s="2">
        <v>3</v>
      </c>
      <c r="AA1954" s="2" t="s">
        <v>85</v>
      </c>
      <c r="AB1954" s="13" t="str">
        <f t="shared" si="585"/>
        <v/>
      </c>
      <c r="AC1954" s="2">
        <v>0</v>
      </c>
      <c r="AD1954" s="3">
        <v>0</v>
      </c>
      <c r="AE1954" s="3">
        <v>1.25</v>
      </c>
      <c r="AF1954" s="3">
        <v>1</v>
      </c>
      <c r="AG1954" s="3">
        <v>0</v>
      </c>
      <c r="AH1954" s="3">
        <v>0</v>
      </c>
      <c r="AI1954" s="3">
        <v>1.5</v>
      </c>
      <c r="AJ1954" s="3">
        <v>50</v>
      </c>
      <c r="AK1954" t="s">
        <v>85</v>
      </c>
      <c r="AQ1954" s="10">
        <v>45077</v>
      </c>
      <c r="AR1954" t="s">
        <v>88</v>
      </c>
      <c r="AX1954">
        <v>0</v>
      </c>
      <c r="AY1954">
        <v>0</v>
      </c>
      <c r="AZ1954">
        <v>0</v>
      </c>
      <c r="BA1954">
        <v>0</v>
      </c>
      <c r="BB1954">
        <v>0</v>
      </c>
      <c r="BC1954">
        <v>0</v>
      </c>
      <c r="BD1954">
        <v>50</v>
      </c>
      <c r="BE1954">
        <v>0</v>
      </c>
      <c r="BF1954">
        <v>0</v>
      </c>
      <c r="BG1954">
        <v>0</v>
      </c>
      <c r="BH1954">
        <v>0</v>
      </c>
      <c r="BI1954">
        <v>0</v>
      </c>
      <c r="BJ1954" t="s">
        <v>91</v>
      </c>
      <c r="BK1954" t="s">
        <v>131</v>
      </c>
      <c r="BL1954" t="s">
        <v>750</v>
      </c>
      <c r="BM1954" t="s">
        <v>138</v>
      </c>
      <c r="BP1954" t="s">
        <v>6090</v>
      </c>
      <c r="BQ1954" s="11" t="s">
        <v>3968</v>
      </c>
      <c r="BR1954" s="11" t="s">
        <v>3996</v>
      </c>
      <c r="BS1954">
        <v>21</v>
      </c>
      <c r="BT1954">
        <v>0</v>
      </c>
      <c r="BU1954">
        <v>0</v>
      </c>
      <c r="BV1954">
        <v>0</v>
      </c>
      <c r="BW1954">
        <v>0</v>
      </c>
      <c r="BY1954">
        <v>4</v>
      </c>
      <c r="BZ1954">
        <v>63</v>
      </c>
      <c r="CS1954" t="str">
        <f t="shared" si="594"/>
        <v/>
      </c>
      <c r="CT1954" s="5" t="str">
        <f t="shared" si="586"/>
        <v/>
      </c>
      <c r="CU1954">
        <f t="shared" si="594"/>
        <v>1</v>
      </c>
      <c r="CV1954" t="str">
        <f t="shared" si="594"/>
        <v/>
      </c>
      <c r="CW1954">
        <f t="shared" si="594"/>
        <v>1</v>
      </c>
      <c r="CX1954" t="str">
        <f t="shared" si="594"/>
        <v/>
      </c>
      <c r="CY1954">
        <f t="shared" si="594"/>
        <v>1</v>
      </c>
      <c r="CZ1954" t="str">
        <f t="shared" si="594"/>
        <v/>
      </c>
      <c r="DA1954">
        <f t="shared" si="594"/>
        <v>1</v>
      </c>
      <c r="DB1954" t="str">
        <f t="shared" si="594"/>
        <v/>
      </c>
      <c r="DC1954" t="str">
        <f t="shared" si="594"/>
        <v/>
      </c>
      <c r="DD1954">
        <f t="shared" si="594"/>
        <v>1</v>
      </c>
      <c r="DE1954">
        <f t="shared" si="594"/>
        <v>1</v>
      </c>
      <c r="DF1954" t="str">
        <f t="shared" si="594"/>
        <v/>
      </c>
      <c r="DG1954">
        <f t="shared" si="594"/>
        <v>1</v>
      </c>
      <c r="DH1954">
        <f t="shared" si="594"/>
        <v>1</v>
      </c>
      <c r="DI1954" t="str">
        <f t="shared" si="587"/>
        <v/>
      </c>
      <c r="DJ1954" t="str">
        <f t="shared" si="588"/>
        <v/>
      </c>
    </row>
    <row r="1955" spans="1:114" ht="18" customHeight="1" x14ac:dyDescent="0.3">
      <c r="A1955" s="9" t="s">
        <v>713</v>
      </c>
      <c r="B1955" s="9" t="s">
        <v>3949</v>
      </c>
      <c r="C1955" s="9" t="s">
        <v>4000</v>
      </c>
      <c r="D1955" s="9" t="s">
        <v>801</v>
      </c>
      <c r="G1955" t="str">
        <f t="shared" si="580"/>
        <v>國英數A自</v>
      </c>
      <c r="H1955" s="9" t="str">
        <f t="shared" si="581"/>
        <v>國</v>
      </c>
      <c r="I1955" s="9" t="str">
        <f t="shared" si="582"/>
        <v>英</v>
      </c>
      <c r="J1955" t="str">
        <f t="shared" si="589"/>
        <v>數A</v>
      </c>
      <c r="K1955" t="str">
        <f t="shared" si="590"/>
        <v/>
      </c>
      <c r="L1955" s="9" t="str">
        <f t="shared" si="583"/>
        <v/>
      </c>
      <c r="M1955" s="9" t="str">
        <f t="shared" si="584"/>
        <v>自</v>
      </c>
      <c r="N1955" s="1" t="s">
        <v>85</v>
      </c>
      <c r="O1955" s="1" t="s">
        <v>85</v>
      </c>
      <c r="P1955" s="1" t="s">
        <v>87</v>
      </c>
      <c r="Q1955" s="1" t="s">
        <v>85</v>
      </c>
      <c r="R1955" s="1" t="s">
        <v>85</v>
      </c>
      <c r="S1955" s="1" t="s">
        <v>85</v>
      </c>
      <c r="T1955" s="1" t="s">
        <v>85</v>
      </c>
      <c r="U1955" s="2">
        <v>0</v>
      </c>
      <c r="V1955" s="2">
        <v>0</v>
      </c>
      <c r="W1955" s="2">
        <v>3</v>
      </c>
      <c r="X1955" s="2">
        <v>0</v>
      </c>
      <c r="Y1955" s="2">
        <v>0</v>
      </c>
      <c r="Z1955" s="2">
        <v>0</v>
      </c>
      <c r="AA1955" s="2" t="s">
        <v>85</v>
      </c>
      <c r="AB1955" s="13" t="str">
        <f t="shared" si="585"/>
        <v/>
      </c>
      <c r="AC1955" s="2">
        <v>0</v>
      </c>
      <c r="AD1955" s="3">
        <v>1</v>
      </c>
      <c r="AE1955" s="3">
        <v>1</v>
      </c>
      <c r="AF1955" s="3">
        <v>2</v>
      </c>
      <c r="AG1955" s="3">
        <v>0</v>
      </c>
      <c r="AH1955" s="3">
        <v>0</v>
      </c>
      <c r="AI1955" s="3">
        <v>1</v>
      </c>
      <c r="AJ1955" s="3">
        <v>40</v>
      </c>
      <c r="AK1955" t="s">
        <v>85</v>
      </c>
      <c r="AL1955" s="10">
        <v>45068</v>
      </c>
      <c r="AM1955" s="10">
        <v>45068</v>
      </c>
      <c r="AQ1955" s="10">
        <v>45077</v>
      </c>
      <c r="AR1955" t="s">
        <v>88</v>
      </c>
      <c r="AS1955" t="s">
        <v>203</v>
      </c>
      <c r="AX1955">
        <v>0</v>
      </c>
      <c r="AY1955">
        <v>0</v>
      </c>
      <c r="AZ1955">
        <v>0</v>
      </c>
      <c r="BA1955">
        <v>0</v>
      </c>
      <c r="BB1955">
        <v>0</v>
      </c>
      <c r="BC1955">
        <v>0</v>
      </c>
      <c r="BD1955">
        <v>30</v>
      </c>
      <c r="BE1955">
        <v>30</v>
      </c>
      <c r="BF1955">
        <v>0</v>
      </c>
      <c r="BG1955">
        <v>0</v>
      </c>
      <c r="BH1955">
        <v>0</v>
      </c>
      <c r="BI1955">
        <v>0</v>
      </c>
      <c r="BJ1955" t="s">
        <v>91</v>
      </c>
      <c r="BK1955" t="s">
        <v>106</v>
      </c>
      <c r="BL1955" t="s">
        <v>94</v>
      </c>
      <c r="BP1955" t="s">
        <v>6104</v>
      </c>
      <c r="BQ1955" s="12" t="s">
        <v>8796</v>
      </c>
      <c r="BR1955" s="12" t="s">
        <v>8826</v>
      </c>
      <c r="BS1955">
        <v>23</v>
      </c>
      <c r="BT1955">
        <v>0</v>
      </c>
      <c r="BU1955">
        <v>0</v>
      </c>
      <c r="BV1955">
        <v>1</v>
      </c>
      <c r="BW1955">
        <v>0</v>
      </c>
      <c r="BY1955">
        <v>0</v>
      </c>
      <c r="BZ1955">
        <v>69</v>
      </c>
      <c r="CS1955" t="str">
        <f t="shared" si="594"/>
        <v/>
      </c>
      <c r="CT1955" s="5" t="str">
        <f t="shared" si="586"/>
        <v/>
      </c>
      <c r="CU1955" t="str">
        <f t="shared" si="594"/>
        <v/>
      </c>
      <c r="CV1955" t="str">
        <f t="shared" si="594"/>
        <v/>
      </c>
      <c r="CW1955">
        <f t="shared" si="594"/>
        <v>1</v>
      </c>
      <c r="CX1955" t="str">
        <f t="shared" si="594"/>
        <v/>
      </c>
      <c r="CY1955" t="str">
        <f t="shared" si="594"/>
        <v/>
      </c>
      <c r="CZ1955" t="str">
        <f t="shared" si="594"/>
        <v/>
      </c>
      <c r="DA1955" t="str">
        <f t="shared" si="594"/>
        <v/>
      </c>
      <c r="DB1955" t="str">
        <f t="shared" si="594"/>
        <v/>
      </c>
      <c r="DC1955" t="str">
        <f t="shared" si="594"/>
        <v/>
      </c>
      <c r="DD1955" t="str">
        <f t="shared" si="594"/>
        <v/>
      </c>
      <c r="DE1955">
        <f t="shared" si="594"/>
        <v>1</v>
      </c>
      <c r="DF1955">
        <f t="shared" si="594"/>
        <v>1</v>
      </c>
      <c r="DG1955">
        <f t="shared" si="594"/>
        <v>1</v>
      </c>
      <c r="DH1955">
        <f t="shared" si="594"/>
        <v>1</v>
      </c>
      <c r="DI1955" t="str">
        <f t="shared" si="587"/>
        <v/>
      </c>
      <c r="DJ1955" t="str">
        <f t="shared" si="588"/>
        <v/>
      </c>
    </row>
    <row r="1956" spans="1:114" ht="18" customHeight="1" x14ac:dyDescent="0.3">
      <c r="A1956" s="9" t="s">
        <v>713</v>
      </c>
      <c r="B1956" s="9" t="s">
        <v>3949</v>
      </c>
      <c r="C1956" s="9" t="s">
        <v>4001</v>
      </c>
      <c r="D1956" s="9" t="s">
        <v>286</v>
      </c>
      <c r="G1956" t="str">
        <f t="shared" si="580"/>
        <v>國英數A</v>
      </c>
      <c r="H1956" s="9" t="str">
        <f t="shared" si="581"/>
        <v>國</v>
      </c>
      <c r="I1956" s="9" t="str">
        <f t="shared" si="582"/>
        <v>英</v>
      </c>
      <c r="J1956" t="str">
        <f t="shared" si="589"/>
        <v>數A</v>
      </c>
      <c r="K1956" t="str">
        <f t="shared" si="590"/>
        <v/>
      </c>
      <c r="L1956" s="9" t="str">
        <f t="shared" si="583"/>
        <v/>
      </c>
      <c r="M1956" s="9" t="str">
        <f t="shared" si="584"/>
        <v/>
      </c>
      <c r="N1956" s="1" t="s">
        <v>85</v>
      </c>
      <c r="O1956" s="1" t="s">
        <v>85</v>
      </c>
      <c r="P1956" s="1" t="s">
        <v>87</v>
      </c>
      <c r="Q1956" s="1" t="s">
        <v>85</v>
      </c>
      <c r="R1956" s="1" t="s">
        <v>85</v>
      </c>
      <c r="S1956" s="1" t="s">
        <v>85</v>
      </c>
      <c r="T1956" s="1" t="s">
        <v>85</v>
      </c>
      <c r="U1956" s="2">
        <v>0</v>
      </c>
      <c r="V1956" s="2">
        <v>0</v>
      </c>
      <c r="W1956" s="2">
        <v>0</v>
      </c>
      <c r="X1956" s="2">
        <v>0</v>
      </c>
      <c r="Y1956" s="2">
        <v>0</v>
      </c>
      <c r="Z1956" s="2">
        <v>0</v>
      </c>
      <c r="AA1956" s="2" t="s">
        <v>243</v>
      </c>
      <c r="AB1956" s="13" t="str">
        <f t="shared" si="585"/>
        <v/>
      </c>
      <c r="AC1956" s="2">
        <v>3</v>
      </c>
      <c r="AD1956" s="3">
        <v>1</v>
      </c>
      <c r="AE1956" s="3">
        <v>1</v>
      </c>
      <c r="AF1956" s="3">
        <v>1</v>
      </c>
      <c r="AG1956" s="3">
        <v>0</v>
      </c>
      <c r="AH1956" s="3">
        <v>0</v>
      </c>
      <c r="AI1956" s="3">
        <v>0</v>
      </c>
      <c r="AJ1956" s="3">
        <v>50</v>
      </c>
      <c r="AK1956" t="s">
        <v>85</v>
      </c>
      <c r="AL1956" s="10">
        <v>45068</v>
      </c>
      <c r="AM1956" s="10">
        <v>45068</v>
      </c>
      <c r="AQ1956" s="10">
        <v>45077</v>
      </c>
      <c r="AR1956" t="s">
        <v>88</v>
      </c>
      <c r="AX1956">
        <v>0</v>
      </c>
      <c r="AY1956">
        <v>0</v>
      </c>
      <c r="AZ1956">
        <v>0</v>
      </c>
      <c r="BA1956">
        <v>0</v>
      </c>
      <c r="BB1956">
        <v>0</v>
      </c>
      <c r="BC1956">
        <v>0</v>
      </c>
      <c r="BD1956">
        <v>50</v>
      </c>
      <c r="BE1956">
        <v>0</v>
      </c>
      <c r="BF1956">
        <v>0</v>
      </c>
      <c r="BG1956">
        <v>0</v>
      </c>
      <c r="BH1956">
        <v>0</v>
      </c>
      <c r="BI1956">
        <v>0</v>
      </c>
      <c r="BJ1956" t="s">
        <v>91</v>
      </c>
      <c r="BK1956" t="s">
        <v>92</v>
      </c>
      <c r="BL1956" t="s">
        <v>137</v>
      </c>
      <c r="BM1956" t="s">
        <v>94</v>
      </c>
      <c r="BN1956" t="s">
        <v>169</v>
      </c>
      <c r="BP1956" t="s">
        <v>6105</v>
      </c>
      <c r="BQ1956" s="11" t="s">
        <v>3968</v>
      </c>
      <c r="BR1956" s="12" t="s">
        <v>8827</v>
      </c>
      <c r="BS1956">
        <v>18</v>
      </c>
      <c r="BT1956">
        <v>0</v>
      </c>
      <c r="BU1956">
        <v>0</v>
      </c>
      <c r="BV1956">
        <v>0</v>
      </c>
      <c r="BW1956">
        <v>0</v>
      </c>
      <c r="BY1956">
        <v>2</v>
      </c>
      <c r="BZ1956">
        <v>54</v>
      </c>
      <c r="CS1956">
        <f t="shared" si="594"/>
        <v>1</v>
      </c>
      <c r="CT1956" s="5">
        <f t="shared" si="586"/>
        <v>1</v>
      </c>
      <c r="CU1956" t="str">
        <f t="shared" si="594"/>
        <v/>
      </c>
      <c r="CV1956" t="str">
        <f t="shared" si="594"/>
        <v/>
      </c>
      <c r="CW1956">
        <f t="shared" si="594"/>
        <v>1</v>
      </c>
      <c r="CX1956" t="str">
        <f t="shared" si="594"/>
        <v/>
      </c>
      <c r="CY1956" t="str">
        <f t="shared" si="594"/>
        <v/>
      </c>
      <c r="CZ1956" t="str">
        <f t="shared" si="594"/>
        <v/>
      </c>
      <c r="DA1956" t="str">
        <f t="shared" si="594"/>
        <v/>
      </c>
      <c r="DB1956" t="str">
        <f t="shared" si="594"/>
        <v/>
      </c>
      <c r="DC1956" t="str">
        <f t="shared" si="594"/>
        <v/>
      </c>
      <c r="DD1956">
        <f t="shared" si="594"/>
        <v>1</v>
      </c>
      <c r="DE1956">
        <f t="shared" si="594"/>
        <v>1</v>
      </c>
      <c r="DF1956">
        <f t="shared" si="594"/>
        <v>1</v>
      </c>
      <c r="DG1956">
        <f t="shared" si="594"/>
        <v>1</v>
      </c>
      <c r="DH1956">
        <f t="shared" si="594"/>
        <v>1</v>
      </c>
      <c r="DI1956" t="str">
        <f t="shared" si="587"/>
        <v/>
      </c>
      <c r="DJ1956" t="str">
        <f t="shared" si="588"/>
        <v/>
      </c>
    </row>
    <row r="1957" spans="1:114" ht="18" customHeight="1" x14ac:dyDescent="0.3">
      <c r="A1957" s="9" t="s">
        <v>713</v>
      </c>
      <c r="B1957" s="9" t="s">
        <v>3949</v>
      </c>
      <c r="C1957" s="9" t="s">
        <v>4003</v>
      </c>
      <c r="D1957" s="9" t="s">
        <v>288</v>
      </c>
      <c r="G1957" t="str">
        <f t="shared" si="580"/>
        <v>英數A</v>
      </c>
      <c r="H1957" s="9" t="str">
        <f t="shared" si="581"/>
        <v/>
      </c>
      <c r="I1957" s="9" t="str">
        <f t="shared" si="582"/>
        <v>英</v>
      </c>
      <c r="J1957" t="str">
        <f t="shared" si="589"/>
        <v>數A</v>
      </c>
      <c r="K1957" t="str">
        <f t="shared" si="590"/>
        <v/>
      </c>
      <c r="L1957" s="9" t="str">
        <f t="shared" si="583"/>
        <v/>
      </c>
      <c r="M1957" s="9" t="str">
        <f t="shared" si="584"/>
        <v/>
      </c>
      <c r="N1957" s="1" t="s">
        <v>85</v>
      </c>
      <c r="O1957" s="1" t="s">
        <v>85</v>
      </c>
      <c r="P1957" s="1" t="s">
        <v>87</v>
      </c>
      <c r="Q1957" s="1" t="s">
        <v>85</v>
      </c>
      <c r="R1957" s="1" t="s">
        <v>85</v>
      </c>
      <c r="S1957" s="1" t="s">
        <v>85</v>
      </c>
      <c r="T1957" s="1" t="s">
        <v>85</v>
      </c>
      <c r="U1957" s="2">
        <v>0</v>
      </c>
      <c r="V1957" s="2">
        <v>0</v>
      </c>
      <c r="W1957" s="2">
        <v>0</v>
      </c>
      <c r="X1957" s="2">
        <v>0</v>
      </c>
      <c r="Y1957" s="2">
        <v>0</v>
      </c>
      <c r="Z1957" s="2">
        <v>0</v>
      </c>
      <c r="AA1957" s="2" t="s">
        <v>1153</v>
      </c>
      <c r="AB1957" s="13" t="str">
        <f t="shared" si="585"/>
        <v/>
      </c>
      <c r="AC1957" s="2">
        <v>12</v>
      </c>
      <c r="AD1957" s="3">
        <v>0</v>
      </c>
      <c r="AE1957" s="3">
        <v>1</v>
      </c>
      <c r="AF1957" s="3">
        <v>1</v>
      </c>
      <c r="AG1957" s="3">
        <v>0</v>
      </c>
      <c r="AH1957" s="3">
        <v>0</v>
      </c>
      <c r="AI1957" s="3">
        <v>0</v>
      </c>
      <c r="AJ1957" s="3">
        <v>50</v>
      </c>
      <c r="AK1957" t="s">
        <v>85</v>
      </c>
      <c r="AL1957" s="10">
        <v>45068</v>
      </c>
      <c r="AM1957" s="10">
        <v>45068</v>
      </c>
      <c r="AQ1957" s="10">
        <v>45077</v>
      </c>
      <c r="AR1957" t="s">
        <v>88</v>
      </c>
      <c r="AS1957" t="s">
        <v>203</v>
      </c>
      <c r="AX1957">
        <v>0</v>
      </c>
      <c r="AY1957">
        <v>0</v>
      </c>
      <c r="AZ1957">
        <v>0</v>
      </c>
      <c r="BA1957">
        <v>0</v>
      </c>
      <c r="BB1957">
        <v>0</v>
      </c>
      <c r="BC1957">
        <v>0</v>
      </c>
      <c r="BD1957">
        <v>30</v>
      </c>
      <c r="BE1957">
        <v>20</v>
      </c>
      <c r="BF1957">
        <v>0</v>
      </c>
      <c r="BG1957">
        <v>0</v>
      </c>
      <c r="BH1957">
        <v>0</v>
      </c>
      <c r="BI1957">
        <v>0</v>
      </c>
      <c r="BJ1957" t="s">
        <v>91</v>
      </c>
      <c r="BK1957" t="s">
        <v>92</v>
      </c>
      <c r="BL1957" t="s">
        <v>137</v>
      </c>
      <c r="BM1957" t="s">
        <v>94</v>
      </c>
      <c r="BN1957" t="s">
        <v>169</v>
      </c>
      <c r="BP1957" t="s">
        <v>6106</v>
      </c>
      <c r="BQ1957" s="12" t="s">
        <v>8796</v>
      </c>
      <c r="BR1957" s="12" t="s">
        <v>8827</v>
      </c>
      <c r="BS1957">
        <v>3</v>
      </c>
      <c r="BT1957">
        <v>0</v>
      </c>
      <c r="BU1957">
        <v>0</v>
      </c>
      <c r="BV1957">
        <v>0</v>
      </c>
      <c r="BW1957">
        <v>0</v>
      </c>
      <c r="BY1957">
        <v>0</v>
      </c>
      <c r="BZ1957">
        <v>24</v>
      </c>
      <c r="CS1957">
        <f t="shared" si="594"/>
        <v>1</v>
      </c>
      <c r="CT1957" s="5">
        <f t="shared" si="586"/>
        <v>1</v>
      </c>
      <c r="CU1957" t="str">
        <f t="shared" si="594"/>
        <v/>
      </c>
      <c r="CV1957" t="str">
        <f t="shared" si="594"/>
        <v/>
      </c>
      <c r="CW1957">
        <f t="shared" si="594"/>
        <v>1</v>
      </c>
      <c r="CX1957" t="str">
        <f t="shared" si="594"/>
        <v/>
      </c>
      <c r="CY1957" t="str">
        <f t="shared" si="594"/>
        <v/>
      </c>
      <c r="CZ1957" t="str">
        <f t="shared" si="594"/>
        <v/>
      </c>
      <c r="DA1957" t="str">
        <f t="shared" si="594"/>
        <v/>
      </c>
      <c r="DB1957" t="str">
        <f t="shared" si="594"/>
        <v/>
      </c>
      <c r="DC1957" t="str">
        <f t="shared" si="594"/>
        <v/>
      </c>
      <c r="DD1957">
        <f t="shared" si="594"/>
        <v>1</v>
      </c>
      <c r="DE1957">
        <f t="shared" si="594"/>
        <v>1</v>
      </c>
      <c r="DF1957">
        <f t="shared" si="594"/>
        <v>1</v>
      </c>
      <c r="DG1957">
        <f t="shared" si="594"/>
        <v>1</v>
      </c>
      <c r="DH1957">
        <f t="shared" si="594"/>
        <v>1</v>
      </c>
      <c r="DI1957" t="str">
        <f t="shared" si="587"/>
        <v/>
      </c>
      <c r="DJ1957" t="str">
        <f t="shared" si="588"/>
        <v/>
      </c>
    </row>
    <row r="1958" spans="1:114" ht="18" customHeight="1" x14ac:dyDescent="0.3">
      <c r="A1958" s="9" t="s">
        <v>713</v>
      </c>
      <c r="B1958" s="9" t="s">
        <v>3949</v>
      </c>
      <c r="C1958" s="9" t="s">
        <v>4005</v>
      </c>
      <c r="D1958" s="9" t="s">
        <v>1986</v>
      </c>
      <c r="G1958" t="str">
        <f t="shared" si="580"/>
        <v>英自</v>
      </c>
      <c r="H1958" s="9" t="str">
        <f t="shared" si="581"/>
        <v/>
      </c>
      <c r="I1958" s="9" t="str">
        <f t="shared" si="582"/>
        <v>英</v>
      </c>
      <c r="J1958" t="str">
        <f t="shared" si="589"/>
        <v/>
      </c>
      <c r="K1958" t="str">
        <f t="shared" si="590"/>
        <v/>
      </c>
      <c r="L1958" s="9" t="str">
        <f t="shared" si="583"/>
        <v/>
      </c>
      <c r="M1958" s="9" t="str">
        <f t="shared" si="584"/>
        <v>自</v>
      </c>
      <c r="N1958" s="1" t="s">
        <v>85</v>
      </c>
      <c r="O1958" s="1" t="s">
        <v>418</v>
      </c>
      <c r="P1958" s="1" t="s">
        <v>85</v>
      </c>
      <c r="Q1958" s="1" t="s">
        <v>85</v>
      </c>
      <c r="R1958" s="1" t="s">
        <v>85</v>
      </c>
      <c r="S1958" s="1" t="s">
        <v>418</v>
      </c>
      <c r="T1958" s="1" t="s">
        <v>85</v>
      </c>
      <c r="U1958" s="2">
        <v>0</v>
      </c>
      <c r="V1958" s="2">
        <v>0</v>
      </c>
      <c r="W1958" s="2">
        <v>0</v>
      </c>
      <c r="X1958" s="2">
        <v>0</v>
      </c>
      <c r="Y1958" s="2">
        <v>0</v>
      </c>
      <c r="Z1958" s="2">
        <v>0</v>
      </c>
      <c r="AA1958" s="2" t="s">
        <v>85</v>
      </c>
      <c r="AB1958" s="13" t="str">
        <f t="shared" si="585"/>
        <v/>
      </c>
      <c r="AC1958" s="2">
        <v>0</v>
      </c>
      <c r="AD1958" s="3">
        <v>0</v>
      </c>
      <c r="AE1958" s="3">
        <v>0</v>
      </c>
      <c r="AF1958" s="3">
        <v>0</v>
      </c>
      <c r="AG1958" s="3">
        <v>0</v>
      </c>
      <c r="AH1958" s="3">
        <v>0</v>
      </c>
      <c r="AI1958" s="3">
        <v>0</v>
      </c>
      <c r="AJ1958" s="3">
        <v>0</v>
      </c>
      <c r="AK1958" t="s">
        <v>85</v>
      </c>
      <c r="AL1958" s="8">
        <v>45068</v>
      </c>
      <c r="AM1958" s="8">
        <v>45068</v>
      </c>
      <c r="AQ1958" s="10">
        <v>45077</v>
      </c>
      <c r="AR1958" t="s">
        <v>88</v>
      </c>
      <c r="AS1958" t="s">
        <v>203</v>
      </c>
      <c r="AX1958">
        <v>0</v>
      </c>
      <c r="AY1958">
        <v>0</v>
      </c>
      <c r="AZ1958">
        <v>0</v>
      </c>
      <c r="BA1958">
        <v>0</v>
      </c>
      <c r="BB1958">
        <v>0</v>
      </c>
      <c r="BC1958">
        <v>0</v>
      </c>
      <c r="BD1958">
        <v>60</v>
      </c>
      <c r="BE1958">
        <v>40</v>
      </c>
      <c r="BF1958">
        <v>0</v>
      </c>
      <c r="BG1958">
        <v>0</v>
      </c>
      <c r="BH1958">
        <v>0</v>
      </c>
      <c r="BI1958">
        <v>0</v>
      </c>
      <c r="BJ1958" t="s">
        <v>6767</v>
      </c>
      <c r="BQ1958" s="12" t="s">
        <v>8796</v>
      </c>
      <c r="BR1958" s="12" t="s">
        <v>8827</v>
      </c>
      <c r="BS1958">
        <v>1</v>
      </c>
      <c r="BT1958">
        <v>0</v>
      </c>
      <c r="BU1958">
        <v>0</v>
      </c>
      <c r="BV1958">
        <v>0</v>
      </c>
      <c r="BW1958">
        <v>0</v>
      </c>
      <c r="BY1958">
        <v>0</v>
      </c>
      <c r="BZ1958">
        <v>50</v>
      </c>
      <c r="CS1958" t="str">
        <f t="shared" si="594"/>
        <v/>
      </c>
      <c r="CT1958" s="5" t="str">
        <f t="shared" si="586"/>
        <v/>
      </c>
      <c r="CU1958" t="str">
        <f t="shared" si="594"/>
        <v/>
      </c>
      <c r="CV1958" t="str">
        <f t="shared" si="594"/>
        <v/>
      </c>
      <c r="CW1958" t="str">
        <f t="shared" si="594"/>
        <v/>
      </c>
      <c r="CX1958" t="str">
        <f t="shared" si="594"/>
        <v/>
      </c>
      <c r="CY1958" t="str">
        <f t="shared" si="594"/>
        <v/>
      </c>
      <c r="CZ1958" t="str">
        <f t="shared" si="594"/>
        <v/>
      </c>
      <c r="DA1958" t="str">
        <f t="shared" si="594"/>
        <v/>
      </c>
      <c r="DB1958" t="str">
        <f t="shared" si="594"/>
        <v/>
      </c>
      <c r="DC1958" t="str">
        <f t="shared" si="594"/>
        <v/>
      </c>
      <c r="DD1958" t="str">
        <f t="shared" si="594"/>
        <v/>
      </c>
      <c r="DE1958" t="str">
        <f t="shared" si="594"/>
        <v/>
      </c>
      <c r="DF1958" t="str">
        <f t="shared" si="594"/>
        <v/>
      </c>
      <c r="DG1958" t="str">
        <f t="shared" si="594"/>
        <v/>
      </c>
      <c r="DH1958" t="str">
        <f t="shared" si="594"/>
        <v/>
      </c>
      <c r="DI1958" t="str">
        <f t="shared" si="587"/>
        <v/>
      </c>
      <c r="DJ1958" t="str">
        <f t="shared" si="588"/>
        <v/>
      </c>
    </row>
    <row r="1959" spans="1:114" ht="18" customHeight="1" x14ac:dyDescent="0.3">
      <c r="A1959" s="9" t="s">
        <v>713</v>
      </c>
      <c r="B1959" s="9" t="s">
        <v>3949</v>
      </c>
      <c r="C1959" s="9" t="s">
        <v>4007</v>
      </c>
      <c r="D1959" s="9" t="s">
        <v>255</v>
      </c>
      <c r="G1959" t="str">
        <f t="shared" si="580"/>
        <v>英數A自</v>
      </c>
      <c r="H1959" s="9" t="str">
        <f t="shared" si="581"/>
        <v/>
      </c>
      <c r="I1959" s="9" t="str">
        <f t="shared" si="582"/>
        <v>英</v>
      </c>
      <c r="J1959" t="str">
        <f t="shared" si="589"/>
        <v>數A</v>
      </c>
      <c r="K1959" t="str">
        <f t="shared" si="590"/>
        <v/>
      </c>
      <c r="L1959" s="9" t="str">
        <f t="shared" si="583"/>
        <v/>
      </c>
      <c r="M1959" s="9" t="str">
        <f t="shared" si="584"/>
        <v>自</v>
      </c>
      <c r="N1959" s="1" t="s">
        <v>85</v>
      </c>
      <c r="O1959" s="1" t="s">
        <v>87</v>
      </c>
      <c r="P1959" s="1" t="s">
        <v>85</v>
      </c>
      <c r="Q1959" s="1" t="s">
        <v>85</v>
      </c>
      <c r="R1959" s="1" t="s">
        <v>85</v>
      </c>
      <c r="S1959" s="1" t="s">
        <v>87</v>
      </c>
      <c r="T1959" s="1" t="s">
        <v>85</v>
      </c>
      <c r="U1959" s="2">
        <v>0</v>
      </c>
      <c r="V1959" s="2">
        <v>5</v>
      </c>
      <c r="W1959" s="2">
        <v>8</v>
      </c>
      <c r="X1959" s="2">
        <v>0</v>
      </c>
      <c r="Y1959" s="2">
        <v>0</v>
      </c>
      <c r="Z1959" s="2">
        <v>3</v>
      </c>
      <c r="AA1959" s="2" t="s">
        <v>85</v>
      </c>
      <c r="AB1959" s="13" t="str">
        <f t="shared" si="585"/>
        <v/>
      </c>
      <c r="AC1959" s="2">
        <v>0</v>
      </c>
      <c r="AD1959" s="3">
        <v>0</v>
      </c>
      <c r="AE1959" s="3">
        <v>1</v>
      </c>
      <c r="AF1959" s="3">
        <v>1</v>
      </c>
      <c r="AG1959" s="3">
        <v>0</v>
      </c>
      <c r="AH1959" s="3">
        <v>0</v>
      </c>
      <c r="AI1959" s="3">
        <v>1.5</v>
      </c>
      <c r="AJ1959" s="3">
        <v>50</v>
      </c>
      <c r="AK1959" t="s">
        <v>85</v>
      </c>
      <c r="AQ1959" s="10">
        <v>45077</v>
      </c>
      <c r="AR1959" t="s">
        <v>88</v>
      </c>
      <c r="AX1959">
        <v>0</v>
      </c>
      <c r="AY1959">
        <v>0</v>
      </c>
      <c r="AZ1959">
        <v>0</v>
      </c>
      <c r="BA1959">
        <v>0</v>
      </c>
      <c r="BB1959">
        <v>0</v>
      </c>
      <c r="BC1959">
        <v>0</v>
      </c>
      <c r="BD1959">
        <v>50</v>
      </c>
      <c r="BE1959">
        <v>0</v>
      </c>
      <c r="BF1959">
        <v>0</v>
      </c>
      <c r="BG1959">
        <v>0</v>
      </c>
      <c r="BH1959">
        <v>0</v>
      </c>
      <c r="BI1959">
        <v>0</v>
      </c>
      <c r="BJ1959" t="s">
        <v>91</v>
      </c>
      <c r="BK1959" t="s">
        <v>131</v>
      </c>
      <c r="BL1959" t="s">
        <v>374</v>
      </c>
      <c r="BM1959" t="s">
        <v>94</v>
      </c>
      <c r="BP1959" t="s">
        <v>6107</v>
      </c>
      <c r="BQ1959" s="11" t="s">
        <v>3968</v>
      </c>
      <c r="BR1959" s="12" t="s">
        <v>8828</v>
      </c>
      <c r="BS1959">
        <v>24</v>
      </c>
      <c r="BT1959">
        <v>0</v>
      </c>
      <c r="BU1959">
        <v>0</v>
      </c>
      <c r="BV1959">
        <v>1</v>
      </c>
      <c r="BW1959">
        <v>0</v>
      </c>
      <c r="BY1959">
        <v>3</v>
      </c>
      <c r="BZ1959">
        <v>72</v>
      </c>
      <c r="CS1959" t="str">
        <f t="shared" si="594"/>
        <v/>
      </c>
      <c r="CT1959" s="5" t="str">
        <f t="shared" si="586"/>
        <v/>
      </c>
      <c r="CU1959">
        <f t="shared" si="594"/>
        <v>1</v>
      </c>
      <c r="CV1959" t="str">
        <f t="shared" si="594"/>
        <v/>
      </c>
      <c r="CW1959">
        <f t="shared" si="594"/>
        <v>1</v>
      </c>
      <c r="CX1959" t="str">
        <f t="shared" si="594"/>
        <v/>
      </c>
      <c r="CY1959" t="str">
        <f t="shared" si="594"/>
        <v/>
      </c>
      <c r="CZ1959" t="str">
        <f t="shared" si="594"/>
        <v/>
      </c>
      <c r="DA1959">
        <f t="shared" si="594"/>
        <v>1</v>
      </c>
      <c r="DB1959" t="str">
        <f t="shared" si="594"/>
        <v/>
      </c>
      <c r="DC1959" t="str">
        <f t="shared" si="594"/>
        <v/>
      </c>
      <c r="DD1959" t="str">
        <f t="shared" si="594"/>
        <v/>
      </c>
      <c r="DE1959">
        <f t="shared" si="594"/>
        <v>1</v>
      </c>
      <c r="DF1959">
        <f t="shared" si="594"/>
        <v>1</v>
      </c>
      <c r="DG1959">
        <f t="shared" si="594"/>
        <v>1</v>
      </c>
      <c r="DH1959">
        <f t="shared" si="594"/>
        <v>1</v>
      </c>
      <c r="DI1959" t="str">
        <f t="shared" si="587"/>
        <v/>
      </c>
      <c r="DJ1959" t="str">
        <f t="shared" si="588"/>
        <v/>
      </c>
    </row>
    <row r="1960" spans="1:114" ht="18" customHeight="1" x14ac:dyDescent="0.3">
      <c r="A1960" s="9" t="s">
        <v>713</v>
      </c>
      <c r="B1960" s="9" t="s">
        <v>3949</v>
      </c>
      <c r="C1960" s="9" t="s">
        <v>4008</v>
      </c>
      <c r="D1960" s="9" t="s">
        <v>4002</v>
      </c>
      <c r="G1960" t="str">
        <f t="shared" si="580"/>
        <v>英數A自</v>
      </c>
      <c r="H1960" s="9" t="str">
        <f t="shared" si="581"/>
        <v/>
      </c>
      <c r="I1960" s="9" t="str">
        <f t="shared" si="582"/>
        <v>英</v>
      </c>
      <c r="J1960" t="str">
        <f t="shared" si="589"/>
        <v>數A</v>
      </c>
      <c r="K1960" t="str">
        <f t="shared" si="590"/>
        <v/>
      </c>
      <c r="L1960" s="9" t="str">
        <f t="shared" si="583"/>
        <v/>
      </c>
      <c r="M1960" s="9" t="str">
        <f t="shared" si="584"/>
        <v>自</v>
      </c>
      <c r="N1960" s="1" t="s">
        <v>85</v>
      </c>
      <c r="O1960" s="1" t="s">
        <v>85</v>
      </c>
      <c r="P1960" s="1" t="s">
        <v>85</v>
      </c>
      <c r="Q1960" s="1" t="s">
        <v>85</v>
      </c>
      <c r="R1960" s="1" t="s">
        <v>85</v>
      </c>
      <c r="S1960" s="1" t="s">
        <v>87</v>
      </c>
      <c r="T1960" s="1" t="s">
        <v>85</v>
      </c>
      <c r="U1960" s="2">
        <v>0</v>
      </c>
      <c r="V1960" s="2">
        <v>0</v>
      </c>
      <c r="W1960" s="2">
        <v>0</v>
      </c>
      <c r="X1960" s="2">
        <v>0</v>
      </c>
      <c r="Y1960" s="2">
        <v>0</v>
      </c>
      <c r="Z1960" s="2">
        <v>0</v>
      </c>
      <c r="AA1960" s="2" t="s">
        <v>1632</v>
      </c>
      <c r="AB1960" s="13" t="str">
        <f t="shared" si="585"/>
        <v/>
      </c>
      <c r="AC1960" s="2">
        <v>3</v>
      </c>
      <c r="AD1960" s="3">
        <v>0</v>
      </c>
      <c r="AE1960" s="3">
        <v>1</v>
      </c>
      <c r="AF1960" s="3">
        <v>1</v>
      </c>
      <c r="AG1960" s="3">
        <v>0</v>
      </c>
      <c r="AH1960" s="3">
        <v>0</v>
      </c>
      <c r="AI1960" s="3">
        <v>1</v>
      </c>
      <c r="AJ1960" s="3">
        <v>50</v>
      </c>
      <c r="AK1960" t="s">
        <v>85</v>
      </c>
      <c r="AQ1960" s="10">
        <v>45077</v>
      </c>
      <c r="AR1960" t="s">
        <v>88</v>
      </c>
      <c r="AX1960">
        <v>0</v>
      </c>
      <c r="AY1960">
        <v>0</v>
      </c>
      <c r="AZ1960">
        <v>0</v>
      </c>
      <c r="BA1960">
        <v>0</v>
      </c>
      <c r="BB1960">
        <v>0</v>
      </c>
      <c r="BC1960">
        <v>0</v>
      </c>
      <c r="BD1960">
        <v>50</v>
      </c>
      <c r="BE1960">
        <v>0</v>
      </c>
      <c r="BF1960">
        <v>0</v>
      </c>
      <c r="BG1960">
        <v>0</v>
      </c>
      <c r="BH1960">
        <v>0</v>
      </c>
      <c r="BI1960">
        <v>0</v>
      </c>
      <c r="BJ1960" t="s">
        <v>91</v>
      </c>
      <c r="BK1960" t="s">
        <v>157</v>
      </c>
      <c r="BL1960" t="s">
        <v>848</v>
      </c>
      <c r="BM1960" t="s">
        <v>94</v>
      </c>
      <c r="BN1960" t="s">
        <v>124</v>
      </c>
      <c r="BP1960" t="s">
        <v>6108</v>
      </c>
      <c r="BR1960" s="12" t="s">
        <v>8829</v>
      </c>
      <c r="BS1960">
        <v>21</v>
      </c>
      <c r="BT1960">
        <v>0</v>
      </c>
      <c r="BU1960">
        <v>0</v>
      </c>
      <c r="BV1960">
        <v>1</v>
      </c>
      <c r="BW1960">
        <v>1</v>
      </c>
      <c r="BX1960" t="s">
        <v>9132</v>
      </c>
      <c r="BY1960">
        <v>0</v>
      </c>
      <c r="BZ1960">
        <v>63</v>
      </c>
      <c r="CS1960">
        <f t="shared" si="594"/>
        <v>1</v>
      </c>
      <c r="CT1960" s="5">
        <f t="shared" si="586"/>
        <v>1</v>
      </c>
      <c r="CU1960">
        <f t="shared" si="594"/>
        <v>1</v>
      </c>
      <c r="CV1960" t="str">
        <f t="shared" si="594"/>
        <v/>
      </c>
      <c r="CW1960">
        <f t="shared" si="594"/>
        <v>1</v>
      </c>
      <c r="CX1960" t="str">
        <f t="shared" si="594"/>
        <v/>
      </c>
      <c r="CY1960" t="str">
        <f t="shared" si="594"/>
        <v/>
      </c>
      <c r="CZ1960" t="str">
        <f t="shared" si="594"/>
        <v/>
      </c>
      <c r="DA1960">
        <f t="shared" si="594"/>
        <v>1</v>
      </c>
      <c r="DB1960" t="str">
        <f t="shared" si="594"/>
        <v/>
      </c>
      <c r="DC1960">
        <f t="shared" si="594"/>
        <v>1</v>
      </c>
      <c r="DD1960" t="str">
        <f t="shared" si="594"/>
        <v/>
      </c>
      <c r="DE1960">
        <f t="shared" si="594"/>
        <v>1</v>
      </c>
      <c r="DF1960">
        <f t="shared" si="594"/>
        <v>1</v>
      </c>
      <c r="DG1960">
        <f t="shared" si="594"/>
        <v>1</v>
      </c>
      <c r="DH1960">
        <f t="shared" si="594"/>
        <v>1</v>
      </c>
      <c r="DI1960" t="str">
        <f t="shared" si="587"/>
        <v/>
      </c>
      <c r="DJ1960" t="str">
        <f t="shared" si="588"/>
        <v/>
      </c>
    </row>
    <row r="1961" spans="1:114" ht="18" customHeight="1" x14ac:dyDescent="0.3">
      <c r="A1961" s="9" t="s">
        <v>713</v>
      </c>
      <c r="B1961" s="9" t="s">
        <v>3949</v>
      </c>
      <c r="C1961" s="9" t="s">
        <v>4010</v>
      </c>
      <c r="D1961" s="9" t="s">
        <v>284</v>
      </c>
      <c r="G1961" t="str">
        <f t="shared" si="580"/>
        <v>國英數A自</v>
      </c>
      <c r="H1961" s="9" t="str">
        <f t="shared" si="581"/>
        <v>國</v>
      </c>
      <c r="I1961" s="9" t="str">
        <f t="shared" si="582"/>
        <v>英</v>
      </c>
      <c r="J1961" t="str">
        <f t="shared" si="589"/>
        <v>數A</v>
      </c>
      <c r="K1961" t="str">
        <f t="shared" si="590"/>
        <v/>
      </c>
      <c r="L1961" s="9" t="str">
        <f t="shared" si="583"/>
        <v/>
      </c>
      <c r="M1961" s="9" t="str">
        <f t="shared" si="584"/>
        <v>自</v>
      </c>
      <c r="N1961" s="1" t="s">
        <v>85</v>
      </c>
      <c r="O1961" s="1" t="s">
        <v>87</v>
      </c>
      <c r="P1961" s="1" t="s">
        <v>87</v>
      </c>
      <c r="Q1961" s="1" t="s">
        <v>85</v>
      </c>
      <c r="R1961" s="1" t="s">
        <v>85</v>
      </c>
      <c r="S1961" s="1" t="s">
        <v>87</v>
      </c>
      <c r="T1961" s="1" t="s">
        <v>85</v>
      </c>
      <c r="U1961" s="2">
        <v>0</v>
      </c>
      <c r="V1961" s="2">
        <v>0</v>
      </c>
      <c r="W1961" s="2">
        <v>0</v>
      </c>
      <c r="X1961" s="2">
        <v>0</v>
      </c>
      <c r="Y1961" s="2">
        <v>0</v>
      </c>
      <c r="Z1961" s="2">
        <v>0</v>
      </c>
      <c r="AA1961" s="2" t="s">
        <v>224</v>
      </c>
      <c r="AB1961" s="13" t="str">
        <f t="shared" si="585"/>
        <v/>
      </c>
      <c r="AC1961" s="2">
        <v>3</v>
      </c>
      <c r="AD1961" s="3">
        <v>1</v>
      </c>
      <c r="AE1961" s="3">
        <v>1</v>
      </c>
      <c r="AF1961" s="3">
        <v>1</v>
      </c>
      <c r="AG1961" s="3">
        <v>0</v>
      </c>
      <c r="AH1961" s="3">
        <v>0</v>
      </c>
      <c r="AI1961" s="3">
        <v>1</v>
      </c>
      <c r="AJ1961" s="3">
        <v>50</v>
      </c>
      <c r="AK1961" t="s">
        <v>85</v>
      </c>
      <c r="AL1961" s="8">
        <v>45068</v>
      </c>
      <c r="AM1961" s="8">
        <v>45068</v>
      </c>
      <c r="AQ1961" s="10">
        <v>45077</v>
      </c>
      <c r="AR1961" t="s">
        <v>88</v>
      </c>
      <c r="AS1961" t="s">
        <v>203</v>
      </c>
      <c r="AX1961">
        <v>0</v>
      </c>
      <c r="AY1961">
        <v>0</v>
      </c>
      <c r="AZ1961">
        <v>0</v>
      </c>
      <c r="BA1961">
        <v>0</v>
      </c>
      <c r="BB1961">
        <v>0</v>
      </c>
      <c r="BC1961">
        <v>0</v>
      </c>
      <c r="BD1961">
        <v>30</v>
      </c>
      <c r="BE1961">
        <v>20</v>
      </c>
      <c r="BF1961">
        <v>0</v>
      </c>
      <c r="BG1961">
        <v>0</v>
      </c>
      <c r="BH1961">
        <v>0</v>
      </c>
      <c r="BI1961">
        <v>0</v>
      </c>
      <c r="BJ1961" t="s">
        <v>91</v>
      </c>
      <c r="BK1961" t="s">
        <v>157</v>
      </c>
      <c r="BL1961" t="s">
        <v>161</v>
      </c>
      <c r="BM1961" t="s">
        <v>94</v>
      </c>
      <c r="BP1961" t="s">
        <v>6090</v>
      </c>
      <c r="BQ1961" s="12" t="s">
        <v>8812</v>
      </c>
      <c r="BR1961" s="11" t="s">
        <v>4004</v>
      </c>
      <c r="BS1961">
        <v>21</v>
      </c>
      <c r="BT1961">
        <v>0</v>
      </c>
      <c r="BU1961">
        <v>0</v>
      </c>
      <c r="BV1961">
        <v>1</v>
      </c>
      <c r="BW1961">
        <v>0</v>
      </c>
      <c r="BY1961">
        <v>4</v>
      </c>
      <c r="BZ1961">
        <v>63</v>
      </c>
      <c r="CS1961">
        <f t="shared" si="594"/>
        <v>1</v>
      </c>
      <c r="CT1961" s="5">
        <f t="shared" si="586"/>
        <v>1</v>
      </c>
      <c r="CU1961">
        <f t="shared" si="594"/>
        <v>1</v>
      </c>
      <c r="CV1961" t="str">
        <f t="shared" si="594"/>
        <v/>
      </c>
      <c r="CW1961">
        <f t="shared" si="594"/>
        <v>1</v>
      </c>
      <c r="CX1961" t="str">
        <f t="shared" si="594"/>
        <v/>
      </c>
      <c r="CY1961" t="str">
        <f t="shared" si="594"/>
        <v/>
      </c>
      <c r="CZ1961" t="str">
        <f t="shared" si="594"/>
        <v/>
      </c>
      <c r="DA1961">
        <f t="shared" si="594"/>
        <v>1</v>
      </c>
      <c r="DB1961" t="str">
        <f t="shared" si="594"/>
        <v/>
      </c>
      <c r="DC1961">
        <f t="shared" si="594"/>
        <v>1</v>
      </c>
      <c r="DD1961">
        <f t="shared" si="594"/>
        <v>1</v>
      </c>
      <c r="DE1961">
        <f t="shared" si="594"/>
        <v>1</v>
      </c>
      <c r="DF1961">
        <f t="shared" si="594"/>
        <v>1</v>
      </c>
      <c r="DG1961">
        <f t="shared" si="594"/>
        <v>1</v>
      </c>
      <c r="DH1961">
        <f t="shared" si="594"/>
        <v>1</v>
      </c>
      <c r="DI1961" t="str">
        <f t="shared" si="587"/>
        <v/>
      </c>
      <c r="DJ1961" t="str">
        <f t="shared" si="588"/>
        <v/>
      </c>
    </row>
    <row r="1962" spans="1:114" ht="18" customHeight="1" x14ac:dyDescent="0.3">
      <c r="A1962" s="9" t="s">
        <v>713</v>
      </c>
      <c r="B1962" s="9" t="s">
        <v>3949</v>
      </c>
      <c r="C1962" s="9" t="s">
        <v>4013</v>
      </c>
      <c r="D1962" s="9" t="s">
        <v>4006</v>
      </c>
      <c r="G1962" t="str">
        <f t="shared" si="580"/>
        <v>國英數A自</v>
      </c>
      <c r="H1962" s="9" t="str">
        <f t="shared" si="581"/>
        <v>國</v>
      </c>
      <c r="I1962" s="9" t="str">
        <f t="shared" si="582"/>
        <v>英</v>
      </c>
      <c r="J1962" t="str">
        <f t="shared" si="589"/>
        <v>數A</v>
      </c>
      <c r="K1962" t="str">
        <f t="shared" si="590"/>
        <v/>
      </c>
      <c r="L1962" s="9" t="str">
        <f t="shared" si="583"/>
        <v/>
      </c>
      <c r="M1962" s="9" t="str">
        <f t="shared" si="584"/>
        <v>自</v>
      </c>
      <c r="N1962" s="1" t="s">
        <v>85</v>
      </c>
      <c r="O1962" s="1" t="s">
        <v>85</v>
      </c>
      <c r="P1962" s="1" t="s">
        <v>85</v>
      </c>
      <c r="Q1962" s="1" t="s">
        <v>85</v>
      </c>
      <c r="R1962" s="1" t="s">
        <v>85</v>
      </c>
      <c r="S1962" s="1" t="s">
        <v>87</v>
      </c>
      <c r="T1962" s="1" t="s">
        <v>85</v>
      </c>
      <c r="U1962" s="2">
        <v>0</v>
      </c>
      <c r="V1962" s="2">
        <v>0</v>
      </c>
      <c r="W1962" s="2">
        <v>0</v>
      </c>
      <c r="X1962" s="2">
        <v>0</v>
      </c>
      <c r="Y1962" s="2">
        <v>0</v>
      </c>
      <c r="Z1962" s="2">
        <v>0</v>
      </c>
      <c r="AA1962" s="2" t="s">
        <v>1632</v>
      </c>
      <c r="AB1962" s="13" t="str">
        <f t="shared" si="585"/>
        <v/>
      </c>
      <c r="AC1962" s="2">
        <v>3</v>
      </c>
      <c r="AD1962" s="3">
        <v>1</v>
      </c>
      <c r="AE1962" s="3">
        <v>1</v>
      </c>
      <c r="AF1962" s="3">
        <v>1</v>
      </c>
      <c r="AG1962" s="3">
        <v>0</v>
      </c>
      <c r="AH1962" s="3">
        <v>0</v>
      </c>
      <c r="AI1962" s="3">
        <v>1</v>
      </c>
      <c r="AJ1962" s="3">
        <v>30</v>
      </c>
      <c r="AK1962" t="s">
        <v>85</v>
      </c>
      <c r="AL1962" s="10"/>
      <c r="AM1962" s="10"/>
      <c r="AQ1962" s="10">
        <v>45077</v>
      </c>
      <c r="AR1962" t="s">
        <v>88</v>
      </c>
      <c r="AX1962">
        <v>0</v>
      </c>
      <c r="AY1962">
        <v>0</v>
      </c>
      <c r="AZ1962">
        <v>0</v>
      </c>
      <c r="BA1962">
        <v>0</v>
      </c>
      <c r="BB1962">
        <v>0</v>
      </c>
      <c r="BC1962">
        <v>0</v>
      </c>
      <c r="BD1962">
        <v>70</v>
      </c>
      <c r="BE1962">
        <v>0</v>
      </c>
      <c r="BF1962">
        <v>0</v>
      </c>
      <c r="BG1962">
        <v>0</v>
      </c>
      <c r="BH1962">
        <v>0</v>
      </c>
      <c r="BI1962">
        <v>0</v>
      </c>
      <c r="BJ1962" t="s">
        <v>91</v>
      </c>
      <c r="BK1962" t="s">
        <v>157</v>
      </c>
      <c r="BL1962" t="s">
        <v>225</v>
      </c>
      <c r="BM1962" t="s">
        <v>94</v>
      </c>
      <c r="BP1962" t="s">
        <v>6090</v>
      </c>
      <c r="BQ1962" s="11" t="s">
        <v>107</v>
      </c>
      <c r="BR1962" s="12" t="s">
        <v>8830</v>
      </c>
      <c r="BS1962">
        <v>19</v>
      </c>
      <c r="BT1962">
        <v>0</v>
      </c>
      <c r="BU1962">
        <v>0</v>
      </c>
      <c r="BV1962">
        <v>1</v>
      </c>
      <c r="BW1962">
        <v>0</v>
      </c>
      <c r="BY1962">
        <v>2</v>
      </c>
      <c r="BZ1962">
        <v>57</v>
      </c>
      <c r="CS1962">
        <f t="shared" si="594"/>
        <v>1</v>
      </c>
      <c r="CT1962" s="5">
        <f t="shared" si="586"/>
        <v>1</v>
      </c>
      <c r="CU1962">
        <f t="shared" si="594"/>
        <v>1</v>
      </c>
      <c r="CV1962" t="str">
        <f t="shared" si="594"/>
        <v/>
      </c>
      <c r="CW1962">
        <f t="shared" si="594"/>
        <v>1</v>
      </c>
      <c r="CX1962" t="str">
        <f t="shared" si="594"/>
        <v/>
      </c>
      <c r="CY1962" t="str">
        <f t="shared" si="594"/>
        <v/>
      </c>
      <c r="CZ1962" t="str">
        <f t="shared" si="594"/>
        <v/>
      </c>
      <c r="DA1962">
        <f t="shared" si="594"/>
        <v>1</v>
      </c>
      <c r="DB1962" t="str">
        <f t="shared" si="594"/>
        <v/>
      </c>
      <c r="DC1962" t="str">
        <f t="shared" si="594"/>
        <v/>
      </c>
      <c r="DD1962">
        <f t="shared" si="594"/>
        <v>1</v>
      </c>
      <c r="DE1962">
        <f t="shared" si="594"/>
        <v>1</v>
      </c>
      <c r="DF1962">
        <f t="shared" si="594"/>
        <v>1</v>
      </c>
      <c r="DG1962">
        <f t="shared" si="594"/>
        <v>1</v>
      </c>
      <c r="DH1962">
        <f t="shared" si="594"/>
        <v>1</v>
      </c>
      <c r="DI1962" t="str">
        <f t="shared" si="587"/>
        <v/>
      </c>
      <c r="DJ1962" t="str">
        <f t="shared" si="588"/>
        <v/>
      </c>
    </row>
    <row r="1963" spans="1:114" ht="18" customHeight="1" x14ac:dyDescent="0.3">
      <c r="A1963" s="9" t="s">
        <v>713</v>
      </c>
      <c r="B1963" s="9" t="s">
        <v>3949</v>
      </c>
      <c r="C1963" s="9" t="s">
        <v>4014</v>
      </c>
      <c r="D1963" s="9" t="s">
        <v>1026</v>
      </c>
      <c r="G1963" t="str">
        <f t="shared" si="580"/>
        <v>英數A自</v>
      </c>
      <c r="H1963" s="9" t="str">
        <f t="shared" si="581"/>
        <v/>
      </c>
      <c r="I1963" s="9" t="str">
        <f t="shared" si="582"/>
        <v>英</v>
      </c>
      <c r="J1963" t="str">
        <f t="shared" si="589"/>
        <v>數A</v>
      </c>
      <c r="K1963" t="str">
        <f t="shared" si="590"/>
        <v/>
      </c>
      <c r="L1963" s="9" t="str">
        <f t="shared" si="583"/>
        <v/>
      </c>
      <c r="M1963" s="9" t="str">
        <f t="shared" si="584"/>
        <v>自</v>
      </c>
      <c r="N1963" s="1" t="s">
        <v>85</v>
      </c>
      <c r="O1963" s="1" t="s">
        <v>87</v>
      </c>
      <c r="P1963" s="1" t="s">
        <v>85</v>
      </c>
      <c r="Q1963" s="1" t="s">
        <v>85</v>
      </c>
      <c r="R1963" s="1" t="s">
        <v>85</v>
      </c>
      <c r="S1963" s="1" t="s">
        <v>418</v>
      </c>
      <c r="T1963" s="1" t="s">
        <v>85</v>
      </c>
      <c r="U1963" s="2">
        <v>0</v>
      </c>
      <c r="V1963" s="2">
        <v>6</v>
      </c>
      <c r="W1963" s="2">
        <v>0</v>
      </c>
      <c r="X1963" s="2">
        <v>0</v>
      </c>
      <c r="Y1963" s="2">
        <v>0</v>
      </c>
      <c r="Z1963" s="2">
        <v>3</v>
      </c>
      <c r="AA1963" s="2" t="s">
        <v>85</v>
      </c>
      <c r="AB1963" s="13" t="str">
        <f t="shared" si="585"/>
        <v/>
      </c>
      <c r="AC1963" s="2">
        <v>0</v>
      </c>
      <c r="AD1963" s="3">
        <v>0</v>
      </c>
      <c r="AE1963" s="3">
        <v>1.5</v>
      </c>
      <c r="AF1963" s="3">
        <v>1</v>
      </c>
      <c r="AG1963" s="3">
        <v>0</v>
      </c>
      <c r="AH1963" s="3">
        <v>0</v>
      </c>
      <c r="AI1963" s="3">
        <v>1.5</v>
      </c>
      <c r="AJ1963" s="3">
        <v>40</v>
      </c>
      <c r="AK1963" t="s">
        <v>85</v>
      </c>
      <c r="AL1963" s="10">
        <v>45068</v>
      </c>
      <c r="AM1963" s="10">
        <v>45068</v>
      </c>
      <c r="AQ1963" s="10">
        <v>45077</v>
      </c>
      <c r="AR1963" t="s">
        <v>88</v>
      </c>
      <c r="AS1963" t="s">
        <v>203</v>
      </c>
      <c r="AX1963">
        <v>0</v>
      </c>
      <c r="AY1963">
        <v>0</v>
      </c>
      <c r="AZ1963">
        <v>0</v>
      </c>
      <c r="BA1963">
        <v>0</v>
      </c>
      <c r="BB1963">
        <v>0</v>
      </c>
      <c r="BC1963">
        <v>0</v>
      </c>
      <c r="BD1963">
        <v>30</v>
      </c>
      <c r="BE1963">
        <v>30</v>
      </c>
      <c r="BF1963">
        <v>0</v>
      </c>
      <c r="BG1963">
        <v>0</v>
      </c>
      <c r="BH1963">
        <v>0</v>
      </c>
      <c r="BI1963">
        <v>0</v>
      </c>
      <c r="BJ1963" t="s">
        <v>91</v>
      </c>
      <c r="BK1963" t="s">
        <v>145</v>
      </c>
      <c r="BL1963" t="s">
        <v>507</v>
      </c>
      <c r="BM1963" t="s">
        <v>94</v>
      </c>
      <c r="BN1963" t="s">
        <v>124</v>
      </c>
      <c r="BP1963" t="s">
        <v>6109</v>
      </c>
      <c r="BQ1963" s="12" t="s">
        <v>8831</v>
      </c>
      <c r="BR1963" s="12" t="s">
        <v>8832</v>
      </c>
      <c r="BS1963">
        <v>18</v>
      </c>
      <c r="BT1963">
        <v>0</v>
      </c>
      <c r="BU1963">
        <v>0</v>
      </c>
      <c r="BV1963">
        <v>2</v>
      </c>
      <c r="BW1963">
        <v>0</v>
      </c>
      <c r="BY1963">
        <v>4</v>
      </c>
      <c r="BZ1963">
        <v>54</v>
      </c>
      <c r="CS1963">
        <f t="shared" si="594"/>
        <v>1</v>
      </c>
      <c r="CT1963" s="5" t="str">
        <f t="shared" si="586"/>
        <v/>
      </c>
      <c r="CU1963">
        <f t="shared" si="594"/>
        <v>1</v>
      </c>
      <c r="CV1963" t="str">
        <f t="shared" si="594"/>
        <v/>
      </c>
      <c r="CW1963">
        <f t="shared" si="594"/>
        <v>1</v>
      </c>
      <c r="CX1963">
        <f t="shared" si="594"/>
        <v>1</v>
      </c>
      <c r="CY1963">
        <f t="shared" si="594"/>
        <v>1</v>
      </c>
      <c r="CZ1963" t="str">
        <f t="shared" si="594"/>
        <v/>
      </c>
      <c r="DA1963">
        <f t="shared" si="594"/>
        <v>1</v>
      </c>
      <c r="DB1963" t="str">
        <f t="shared" si="594"/>
        <v/>
      </c>
      <c r="DC1963" t="str">
        <f t="shared" si="594"/>
        <v/>
      </c>
      <c r="DD1963" t="str">
        <f t="shared" si="594"/>
        <v/>
      </c>
      <c r="DE1963">
        <f t="shared" si="594"/>
        <v>1</v>
      </c>
      <c r="DF1963">
        <f t="shared" si="594"/>
        <v>1</v>
      </c>
      <c r="DG1963">
        <f t="shared" si="594"/>
        <v>1</v>
      </c>
      <c r="DH1963">
        <f t="shared" si="594"/>
        <v>1</v>
      </c>
      <c r="DI1963" t="str">
        <f t="shared" si="587"/>
        <v/>
      </c>
      <c r="DJ1963" t="str">
        <f t="shared" si="588"/>
        <v/>
      </c>
    </row>
    <row r="1964" spans="1:114" ht="18" customHeight="1" x14ac:dyDescent="0.3">
      <c r="A1964" s="9" t="s">
        <v>713</v>
      </c>
      <c r="B1964" s="9" t="s">
        <v>3949</v>
      </c>
      <c r="C1964" s="9" t="s">
        <v>4016</v>
      </c>
      <c r="D1964" s="9" t="s">
        <v>4009</v>
      </c>
      <c r="G1964" t="str">
        <f t="shared" si="580"/>
        <v>國英數A自</v>
      </c>
      <c r="H1964" s="9" t="str">
        <f t="shared" si="581"/>
        <v>國</v>
      </c>
      <c r="I1964" s="9" t="str">
        <f t="shared" si="582"/>
        <v>英</v>
      </c>
      <c r="J1964" t="str">
        <f t="shared" si="589"/>
        <v>數A</v>
      </c>
      <c r="K1964" t="str">
        <f t="shared" si="590"/>
        <v/>
      </c>
      <c r="L1964" s="9" t="str">
        <f t="shared" si="583"/>
        <v/>
      </c>
      <c r="M1964" s="9" t="str">
        <f t="shared" si="584"/>
        <v>自</v>
      </c>
      <c r="N1964" s="1" t="s">
        <v>85</v>
      </c>
      <c r="O1964" s="1" t="s">
        <v>418</v>
      </c>
      <c r="P1964" s="1" t="s">
        <v>85</v>
      </c>
      <c r="Q1964" s="1" t="s">
        <v>85</v>
      </c>
      <c r="R1964" s="1" t="s">
        <v>85</v>
      </c>
      <c r="S1964" s="1" t="s">
        <v>418</v>
      </c>
      <c r="T1964" s="1" t="s">
        <v>85</v>
      </c>
      <c r="U1964" s="2">
        <v>0</v>
      </c>
      <c r="V1964" s="2">
        <v>3</v>
      </c>
      <c r="W1964" s="2">
        <v>0</v>
      </c>
      <c r="X1964" s="2">
        <v>0</v>
      </c>
      <c r="Y1964" s="2">
        <v>0</v>
      </c>
      <c r="Z1964" s="2">
        <v>5</v>
      </c>
      <c r="AA1964" s="2" t="s">
        <v>85</v>
      </c>
      <c r="AB1964" s="13" t="str">
        <f t="shared" si="585"/>
        <v/>
      </c>
      <c r="AC1964" s="2">
        <v>0</v>
      </c>
      <c r="AD1964" s="3">
        <v>1</v>
      </c>
      <c r="AE1964" s="3">
        <v>1.5</v>
      </c>
      <c r="AF1964" s="3">
        <v>1</v>
      </c>
      <c r="AG1964" s="3">
        <v>0</v>
      </c>
      <c r="AH1964" s="3">
        <v>0</v>
      </c>
      <c r="AI1964" s="3">
        <v>1.5</v>
      </c>
      <c r="AJ1964" s="3">
        <v>40</v>
      </c>
      <c r="AK1964" t="s">
        <v>85</v>
      </c>
      <c r="AL1964" s="10">
        <v>45068</v>
      </c>
      <c r="AM1964" s="10">
        <v>45068</v>
      </c>
      <c r="AQ1964" s="10">
        <v>45077</v>
      </c>
      <c r="AR1964" t="s">
        <v>88</v>
      </c>
      <c r="AS1964" t="s">
        <v>203</v>
      </c>
      <c r="AX1964">
        <v>0</v>
      </c>
      <c r="AY1964">
        <v>0</v>
      </c>
      <c r="AZ1964">
        <v>0</v>
      </c>
      <c r="BA1964">
        <v>0</v>
      </c>
      <c r="BB1964">
        <v>0</v>
      </c>
      <c r="BC1964">
        <v>0</v>
      </c>
      <c r="BD1964">
        <v>35</v>
      </c>
      <c r="BE1964">
        <v>25</v>
      </c>
      <c r="BF1964">
        <v>0</v>
      </c>
      <c r="BG1964">
        <v>0</v>
      </c>
      <c r="BH1964">
        <v>0</v>
      </c>
      <c r="BI1964">
        <v>0</v>
      </c>
      <c r="BJ1964" t="s">
        <v>91</v>
      </c>
      <c r="BK1964" t="s">
        <v>157</v>
      </c>
      <c r="BL1964" t="s">
        <v>399</v>
      </c>
      <c r="BM1964" t="s">
        <v>94</v>
      </c>
      <c r="BP1964" t="s">
        <v>6110</v>
      </c>
      <c r="BQ1964" s="12" t="s">
        <v>8796</v>
      </c>
      <c r="BR1964" s="12" t="s">
        <v>8833</v>
      </c>
      <c r="BS1964">
        <v>22</v>
      </c>
      <c r="BT1964">
        <v>0</v>
      </c>
      <c r="BU1964">
        <v>0</v>
      </c>
      <c r="BV1964">
        <v>1</v>
      </c>
      <c r="BW1964">
        <v>0</v>
      </c>
      <c r="BY1964">
        <v>0</v>
      </c>
      <c r="BZ1964">
        <v>66</v>
      </c>
      <c r="CS1964">
        <f t="shared" si="594"/>
        <v>1</v>
      </c>
      <c r="CT1964" s="5">
        <f t="shared" si="586"/>
        <v>1</v>
      </c>
      <c r="CU1964">
        <f t="shared" si="594"/>
        <v>1</v>
      </c>
      <c r="CV1964" t="str">
        <f t="shared" si="594"/>
        <v/>
      </c>
      <c r="CW1964">
        <f t="shared" si="594"/>
        <v>1</v>
      </c>
      <c r="CX1964">
        <f t="shared" si="594"/>
        <v>1</v>
      </c>
      <c r="CY1964" t="str">
        <f t="shared" si="594"/>
        <v/>
      </c>
      <c r="CZ1964" t="str">
        <f t="shared" si="594"/>
        <v/>
      </c>
      <c r="DA1964" t="str">
        <f t="shared" si="594"/>
        <v/>
      </c>
      <c r="DB1964">
        <f t="shared" si="594"/>
        <v>1</v>
      </c>
      <c r="DC1964" t="str">
        <f t="shared" si="594"/>
        <v/>
      </c>
      <c r="DD1964">
        <f t="shared" si="594"/>
        <v>1</v>
      </c>
      <c r="DE1964">
        <f t="shared" si="594"/>
        <v>1</v>
      </c>
      <c r="DF1964">
        <f t="shared" si="594"/>
        <v>1</v>
      </c>
      <c r="DG1964">
        <f t="shared" si="594"/>
        <v>1</v>
      </c>
      <c r="DH1964">
        <f t="shared" si="594"/>
        <v>1</v>
      </c>
      <c r="DI1964" t="str">
        <f t="shared" si="587"/>
        <v/>
      </c>
      <c r="DJ1964" t="str">
        <f t="shared" si="588"/>
        <v/>
      </c>
    </row>
    <row r="1965" spans="1:114" ht="18" customHeight="1" x14ac:dyDescent="0.3">
      <c r="A1965" s="9" t="s">
        <v>713</v>
      </c>
      <c r="B1965" s="9" t="s">
        <v>3949</v>
      </c>
      <c r="C1965" s="9" t="s">
        <v>4017</v>
      </c>
      <c r="D1965" s="9" t="s">
        <v>4011</v>
      </c>
      <c r="G1965" t="str">
        <f t="shared" si="580"/>
        <v>國英數A自</v>
      </c>
      <c r="H1965" s="9" t="str">
        <f t="shared" si="581"/>
        <v>國</v>
      </c>
      <c r="I1965" s="9" t="str">
        <f t="shared" si="582"/>
        <v>英</v>
      </c>
      <c r="J1965" t="str">
        <f t="shared" si="589"/>
        <v>數A</v>
      </c>
      <c r="K1965" t="str">
        <f t="shared" si="590"/>
        <v/>
      </c>
      <c r="L1965" s="9" t="str">
        <f t="shared" si="583"/>
        <v/>
      </c>
      <c r="M1965" s="9" t="str">
        <f t="shared" si="584"/>
        <v>自</v>
      </c>
      <c r="N1965" s="1" t="s">
        <v>85</v>
      </c>
      <c r="O1965" s="1" t="s">
        <v>85</v>
      </c>
      <c r="P1965" s="1" t="s">
        <v>85</v>
      </c>
      <c r="Q1965" s="1" t="s">
        <v>85</v>
      </c>
      <c r="R1965" s="1" t="s">
        <v>85</v>
      </c>
      <c r="S1965" s="1" t="s">
        <v>87</v>
      </c>
      <c r="T1965" s="1" t="s">
        <v>85</v>
      </c>
      <c r="U1965" s="2">
        <v>0</v>
      </c>
      <c r="V1965" s="2">
        <v>9</v>
      </c>
      <c r="W1965" s="2">
        <v>0</v>
      </c>
      <c r="X1965" s="2">
        <v>0</v>
      </c>
      <c r="Y1965" s="2">
        <v>0</v>
      </c>
      <c r="Z1965" s="2">
        <v>3</v>
      </c>
      <c r="AA1965" s="2" t="s">
        <v>85</v>
      </c>
      <c r="AB1965" s="13" t="str">
        <f t="shared" si="585"/>
        <v/>
      </c>
      <c r="AC1965" s="2">
        <v>0</v>
      </c>
      <c r="AD1965" s="3">
        <v>1.5</v>
      </c>
      <c r="AE1965" s="3">
        <v>1.5</v>
      </c>
      <c r="AF1965" s="3">
        <v>1</v>
      </c>
      <c r="AG1965" s="3">
        <v>0</v>
      </c>
      <c r="AH1965" s="3">
        <v>0</v>
      </c>
      <c r="AI1965" s="3">
        <v>2</v>
      </c>
      <c r="AJ1965" s="3">
        <v>30</v>
      </c>
      <c r="AK1965" t="s">
        <v>85</v>
      </c>
      <c r="AL1965" s="8">
        <v>45068</v>
      </c>
      <c r="AM1965" s="8">
        <v>45068</v>
      </c>
      <c r="AQ1965" s="10">
        <v>45077</v>
      </c>
      <c r="AR1965" t="s">
        <v>88</v>
      </c>
      <c r="AS1965" t="s">
        <v>203</v>
      </c>
      <c r="AX1965">
        <v>0</v>
      </c>
      <c r="AY1965">
        <v>0</v>
      </c>
      <c r="AZ1965">
        <v>0</v>
      </c>
      <c r="BA1965">
        <v>0</v>
      </c>
      <c r="BB1965">
        <v>0</v>
      </c>
      <c r="BC1965">
        <v>0</v>
      </c>
      <c r="BD1965">
        <v>30</v>
      </c>
      <c r="BE1965">
        <v>40</v>
      </c>
      <c r="BF1965">
        <v>0</v>
      </c>
      <c r="BG1965">
        <v>0</v>
      </c>
      <c r="BH1965">
        <v>0</v>
      </c>
      <c r="BI1965">
        <v>0</v>
      </c>
      <c r="BJ1965" t="s">
        <v>91</v>
      </c>
      <c r="BK1965" t="s">
        <v>157</v>
      </c>
      <c r="BL1965" t="s">
        <v>329</v>
      </c>
      <c r="BM1965" t="s">
        <v>94</v>
      </c>
      <c r="BN1965" t="s">
        <v>3980</v>
      </c>
      <c r="BP1965" t="s">
        <v>6111</v>
      </c>
      <c r="BQ1965" s="12" t="s">
        <v>8834</v>
      </c>
      <c r="BR1965" s="11" t="s">
        <v>4012</v>
      </c>
      <c r="BS1965">
        <v>22</v>
      </c>
      <c r="BT1965">
        <v>0</v>
      </c>
      <c r="BU1965">
        <v>0</v>
      </c>
      <c r="BV1965">
        <v>2</v>
      </c>
      <c r="BW1965">
        <v>0</v>
      </c>
      <c r="BY1965">
        <v>3</v>
      </c>
      <c r="BZ1965">
        <v>66</v>
      </c>
      <c r="CS1965">
        <f t="shared" si="594"/>
        <v>1</v>
      </c>
      <c r="CT1965" s="5">
        <f t="shared" si="586"/>
        <v>1</v>
      </c>
      <c r="CU1965">
        <f t="shared" si="594"/>
        <v>1</v>
      </c>
      <c r="CV1965" t="str">
        <f t="shared" si="594"/>
        <v/>
      </c>
      <c r="CW1965">
        <f t="shared" si="594"/>
        <v>1</v>
      </c>
      <c r="CX1965">
        <f t="shared" si="594"/>
        <v>1</v>
      </c>
      <c r="CY1965" t="str">
        <f t="shared" si="594"/>
        <v/>
      </c>
      <c r="CZ1965">
        <f t="shared" si="594"/>
        <v>1</v>
      </c>
      <c r="DA1965" t="str">
        <f t="shared" si="594"/>
        <v/>
      </c>
      <c r="DB1965" t="str">
        <f t="shared" si="594"/>
        <v/>
      </c>
      <c r="DC1965" t="str">
        <f t="shared" si="594"/>
        <v/>
      </c>
      <c r="DD1965">
        <f t="shared" si="594"/>
        <v>1</v>
      </c>
      <c r="DE1965">
        <f t="shared" si="594"/>
        <v>1</v>
      </c>
      <c r="DF1965">
        <f t="shared" si="594"/>
        <v>1</v>
      </c>
      <c r="DG1965">
        <f t="shared" si="594"/>
        <v>1</v>
      </c>
      <c r="DH1965">
        <f t="shared" si="594"/>
        <v>1</v>
      </c>
      <c r="DI1965">
        <f t="shared" si="587"/>
        <v>1</v>
      </c>
      <c r="DJ1965" t="str">
        <f t="shared" si="588"/>
        <v/>
      </c>
    </row>
    <row r="1966" spans="1:114" ht="18" customHeight="1" x14ac:dyDescent="0.3">
      <c r="A1966" s="9" t="s">
        <v>713</v>
      </c>
      <c r="B1966" s="9" t="s">
        <v>3949</v>
      </c>
      <c r="C1966" s="9" t="s">
        <v>4018</v>
      </c>
      <c r="D1966" s="9" t="s">
        <v>299</v>
      </c>
      <c r="G1966" t="str">
        <f t="shared" si="580"/>
        <v>國英數A自</v>
      </c>
      <c r="H1966" s="9" t="str">
        <f t="shared" si="581"/>
        <v>國</v>
      </c>
      <c r="I1966" s="9" t="str">
        <f t="shared" si="582"/>
        <v>英</v>
      </c>
      <c r="J1966" t="str">
        <f t="shared" si="589"/>
        <v>數A</v>
      </c>
      <c r="K1966" t="str">
        <f t="shared" si="590"/>
        <v/>
      </c>
      <c r="L1966" s="9" t="str">
        <f t="shared" si="583"/>
        <v/>
      </c>
      <c r="M1966" s="9" t="str">
        <f t="shared" si="584"/>
        <v>自</v>
      </c>
      <c r="N1966" s="1" t="s">
        <v>85</v>
      </c>
      <c r="O1966" s="1" t="s">
        <v>85</v>
      </c>
      <c r="P1966" s="1" t="s">
        <v>85</v>
      </c>
      <c r="Q1966" s="1" t="s">
        <v>85</v>
      </c>
      <c r="R1966" s="1" t="s">
        <v>85</v>
      </c>
      <c r="S1966" s="1" t="s">
        <v>427</v>
      </c>
      <c r="T1966" s="1" t="s">
        <v>85</v>
      </c>
      <c r="U1966" s="2">
        <v>8</v>
      </c>
      <c r="V1966" s="2">
        <v>6</v>
      </c>
      <c r="W1966" s="2">
        <v>0</v>
      </c>
      <c r="X1966" s="2">
        <v>0</v>
      </c>
      <c r="Y1966" s="2">
        <v>0</v>
      </c>
      <c r="Z1966" s="2">
        <v>3</v>
      </c>
      <c r="AA1966" s="2" t="s">
        <v>85</v>
      </c>
      <c r="AB1966" s="13" t="str">
        <f t="shared" si="585"/>
        <v/>
      </c>
      <c r="AC1966" s="2">
        <v>0</v>
      </c>
      <c r="AD1966" s="3">
        <v>1.5</v>
      </c>
      <c r="AE1966" s="3">
        <v>1.5</v>
      </c>
      <c r="AF1966" s="3">
        <v>1</v>
      </c>
      <c r="AG1966" s="3">
        <v>0</v>
      </c>
      <c r="AH1966" s="3">
        <v>0</v>
      </c>
      <c r="AI1966" s="3">
        <v>1.5</v>
      </c>
      <c r="AJ1966" s="3">
        <v>40</v>
      </c>
      <c r="AK1966" t="s">
        <v>85</v>
      </c>
      <c r="AL1966" s="10">
        <v>45068</v>
      </c>
      <c r="AM1966" s="10">
        <v>45068</v>
      </c>
      <c r="AQ1966" s="10">
        <v>45077</v>
      </c>
      <c r="AR1966" t="s">
        <v>88</v>
      </c>
      <c r="AS1966" t="s">
        <v>203</v>
      </c>
      <c r="AX1966">
        <v>0</v>
      </c>
      <c r="AY1966">
        <v>0</v>
      </c>
      <c r="AZ1966">
        <v>0</v>
      </c>
      <c r="BA1966">
        <v>0</v>
      </c>
      <c r="BB1966">
        <v>0</v>
      </c>
      <c r="BC1966">
        <v>0</v>
      </c>
      <c r="BD1966">
        <v>30</v>
      </c>
      <c r="BE1966">
        <v>30</v>
      </c>
      <c r="BF1966">
        <v>0</v>
      </c>
      <c r="BG1966">
        <v>0</v>
      </c>
      <c r="BH1966">
        <v>0</v>
      </c>
      <c r="BI1966">
        <v>0</v>
      </c>
      <c r="BJ1966" t="s">
        <v>91</v>
      </c>
      <c r="BK1966" t="s">
        <v>145</v>
      </c>
      <c r="BL1966" t="s">
        <v>567</v>
      </c>
      <c r="BM1966" t="s">
        <v>94</v>
      </c>
      <c r="BP1966" t="s">
        <v>6090</v>
      </c>
      <c r="BQ1966" s="12" t="s">
        <v>8835</v>
      </c>
      <c r="BR1966" s="11" t="s">
        <v>6112</v>
      </c>
      <c r="BS1966">
        <v>20</v>
      </c>
      <c r="BT1966">
        <v>0</v>
      </c>
      <c r="BU1966">
        <v>0</v>
      </c>
      <c r="BV1966">
        <v>2</v>
      </c>
      <c r="BW1966">
        <v>0</v>
      </c>
      <c r="BY1966">
        <v>3</v>
      </c>
      <c r="BZ1966">
        <v>60</v>
      </c>
      <c r="CS1966">
        <f t="shared" si="594"/>
        <v>1</v>
      </c>
      <c r="CT1966" s="5" t="str">
        <f t="shared" si="586"/>
        <v/>
      </c>
      <c r="CU1966">
        <f t="shared" si="594"/>
        <v>1</v>
      </c>
      <c r="CV1966" t="str">
        <f t="shared" si="594"/>
        <v/>
      </c>
      <c r="CW1966">
        <f t="shared" si="594"/>
        <v>1</v>
      </c>
      <c r="CX1966">
        <f t="shared" si="594"/>
        <v>1</v>
      </c>
      <c r="CY1966" t="str">
        <f t="shared" si="594"/>
        <v/>
      </c>
      <c r="CZ1966" t="str">
        <f t="shared" si="594"/>
        <v/>
      </c>
      <c r="DA1966" t="str">
        <f t="shared" si="594"/>
        <v/>
      </c>
      <c r="DB1966" t="str">
        <f t="shared" si="594"/>
        <v/>
      </c>
      <c r="DC1966" t="str">
        <f t="shared" si="594"/>
        <v/>
      </c>
      <c r="DD1966">
        <f t="shared" si="594"/>
        <v>1</v>
      </c>
      <c r="DE1966">
        <f t="shared" si="594"/>
        <v>1</v>
      </c>
      <c r="DF1966">
        <f t="shared" si="594"/>
        <v>1</v>
      </c>
      <c r="DG1966">
        <f t="shared" si="594"/>
        <v>1</v>
      </c>
      <c r="DH1966">
        <f t="shared" ref="DH1966" si="595">IF(OR(ISNUMBER(FIND(DH$1,$BK1966)),ISNUMBER(FIND(DH$1,$BL1966)),ISNUMBER(FIND(DH$1,$BM1966))),1,"")</f>
        <v>1</v>
      </c>
      <c r="DI1966" t="str">
        <f t="shared" si="587"/>
        <v/>
      </c>
      <c r="DJ1966" t="str">
        <f t="shared" si="588"/>
        <v/>
      </c>
    </row>
    <row r="1967" spans="1:114" ht="18" customHeight="1" x14ac:dyDescent="0.3">
      <c r="A1967" s="9" t="s">
        <v>713</v>
      </c>
      <c r="B1967" s="9" t="s">
        <v>3949</v>
      </c>
      <c r="C1967" s="9" t="s">
        <v>4019</v>
      </c>
      <c r="D1967" s="9" t="s">
        <v>4015</v>
      </c>
      <c r="G1967" t="str">
        <f t="shared" si="580"/>
        <v>國英自</v>
      </c>
      <c r="H1967" s="9" t="str">
        <f t="shared" si="581"/>
        <v>國</v>
      </c>
      <c r="I1967" s="9" t="str">
        <f t="shared" si="582"/>
        <v>英</v>
      </c>
      <c r="J1967" t="str">
        <f t="shared" si="589"/>
        <v/>
      </c>
      <c r="K1967" t="str">
        <f t="shared" si="590"/>
        <v/>
      </c>
      <c r="L1967" s="9" t="str">
        <f t="shared" si="583"/>
        <v/>
      </c>
      <c r="M1967" s="9" t="str">
        <f t="shared" si="584"/>
        <v>自</v>
      </c>
      <c r="N1967" s="1" t="s">
        <v>85</v>
      </c>
      <c r="O1967" s="1" t="s">
        <v>418</v>
      </c>
      <c r="P1967" s="1" t="s">
        <v>85</v>
      </c>
      <c r="Q1967" s="1" t="s">
        <v>85</v>
      </c>
      <c r="R1967" s="1" t="s">
        <v>85</v>
      </c>
      <c r="S1967" s="1" t="s">
        <v>87</v>
      </c>
      <c r="T1967" s="1" t="s">
        <v>85</v>
      </c>
      <c r="U1967" s="2">
        <v>6</v>
      </c>
      <c r="V1967" s="2">
        <v>4</v>
      </c>
      <c r="W1967" s="2">
        <v>0</v>
      </c>
      <c r="X1967" s="2">
        <v>0</v>
      </c>
      <c r="Y1967" s="2">
        <v>0</v>
      </c>
      <c r="Z1967" s="2">
        <v>5</v>
      </c>
      <c r="AA1967" s="2" t="s">
        <v>3261</v>
      </c>
      <c r="AB1967" s="13" t="str">
        <f t="shared" si="585"/>
        <v/>
      </c>
      <c r="AC1967" s="2">
        <v>3</v>
      </c>
      <c r="AD1967" s="3">
        <v>0</v>
      </c>
      <c r="AE1967" s="3">
        <v>1.5</v>
      </c>
      <c r="AF1967" s="3">
        <v>0</v>
      </c>
      <c r="AG1967" s="3">
        <v>0</v>
      </c>
      <c r="AH1967" s="3">
        <v>0</v>
      </c>
      <c r="AI1967" s="3">
        <v>1.5</v>
      </c>
      <c r="AJ1967" s="3">
        <v>25</v>
      </c>
      <c r="AK1967" t="s">
        <v>85</v>
      </c>
      <c r="AL1967" s="10"/>
      <c r="AM1967" s="10"/>
      <c r="AQ1967" s="10">
        <v>45077</v>
      </c>
      <c r="AR1967" t="s">
        <v>88</v>
      </c>
      <c r="AX1967">
        <v>0</v>
      </c>
      <c r="AY1967">
        <v>0</v>
      </c>
      <c r="AZ1967">
        <v>0</v>
      </c>
      <c r="BA1967">
        <v>0</v>
      </c>
      <c r="BB1967">
        <v>0</v>
      </c>
      <c r="BC1967">
        <v>0</v>
      </c>
      <c r="BD1967">
        <v>75</v>
      </c>
      <c r="BE1967">
        <v>0</v>
      </c>
      <c r="BF1967">
        <v>0</v>
      </c>
      <c r="BG1967">
        <v>0</v>
      </c>
      <c r="BH1967">
        <v>0</v>
      </c>
      <c r="BI1967">
        <v>0</v>
      </c>
      <c r="BJ1967" t="s">
        <v>91</v>
      </c>
      <c r="BK1967" t="s">
        <v>157</v>
      </c>
      <c r="BL1967" t="s">
        <v>668</v>
      </c>
      <c r="BM1967" t="s">
        <v>94</v>
      </c>
      <c r="BN1967" t="s">
        <v>169</v>
      </c>
      <c r="BP1967" t="s">
        <v>6113</v>
      </c>
      <c r="BQ1967" s="11" t="s">
        <v>6114</v>
      </c>
      <c r="BR1967" s="11" t="s">
        <v>6115</v>
      </c>
      <c r="BS1967">
        <v>21</v>
      </c>
      <c r="BT1967">
        <v>0</v>
      </c>
      <c r="BU1967">
        <v>0</v>
      </c>
      <c r="BV1967">
        <v>3</v>
      </c>
      <c r="BW1967">
        <v>0</v>
      </c>
      <c r="BY1967">
        <v>2</v>
      </c>
      <c r="BZ1967">
        <v>63</v>
      </c>
      <c r="CS1967">
        <f t="shared" ref="CS1967:DH1982" si="596">IF(OR(ISNUMBER(FIND(CS$1,$BK1967)),ISNUMBER(FIND(CS$1,$BL1967)),ISNUMBER(FIND(CS$1,$BM1967))),1,"")</f>
        <v>1</v>
      </c>
      <c r="CT1967" s="5">
        <f t="shared" si="586"/>
        <v>1</v>
      </c>
      <c r="CU1967">
        <f t="shared" si="596"/>
        <v>1</v>
      </c>
      <c r="CV1967" t="str">
        <f t="shared" si="596"/>
        <v/>
      </c>
      <c r="CW1967">
        <f t="shared" si="596"/>
        <v>1</v>
      </c>
      <c r="CX1967" t="str">
        <f t="shared" si="596"/>
        <v/>
      </c>
      <c r="CY1967" t="str">
        <f t="shared" si="596"/>
        <v/>
      </c>
      <c r="CZ1967" t="str">
        <f t="shared" si="596"/>
        <v/>
      </c>
      <c r="DA1967" t="str">
        <f t="shared" si="596"/>
        <v/>
      </c>
      <c r="DB1967">
        <f t="shared" si="596"/>
        <v>1</v>
      </c>
      <c r="DC1967" t="str">
        <f t="shared" si="596"/>
        <v/>
      </c>
      <c r="DD1967" t="str">
        <f t="shared" si="596"/>
        <v/>
      </c>
      <c r="DE1967">
        <f t="shared" si="596"/>
        <v>1</v>
      </c>
      <c r="DF1967">
        <f t="shared" si="596"/>
        <v>1</v>
      </c>
      <c r="DG1967">
        <f t="shared" si="596"/>
        <v>1</v>
      </c>
      <c r="DH1967">
        <f t="shared" si="596"/>
        <v>1</v>
      </c>
      <c r="DI1967" t="str">
        <f t="shared" si="587"/>
        <v/>
      </c>
      <c r="DJ1967" t="str">
        <f t="shared" si="588"/>
        <v/>
      </c>
    </row>
    <row r="1968" spans="1:114" ht="18" customHeight="1" x14ac:dyDescent="0.3">
      <c r="A1968" s="9" t="s">
        <v>713</v>
      </c>
      <c r="B1968" s="9" t="s">
        <v>3949</v>
      </c>
      <c r="C1968" s="9" t="s">
        <v>4020</v>
      </c>
      <c r="D1968" s="9" t="s">
        <v>249</v>
      </c>
      <c r="G1968" t="str">
        <f t="shared" si="580"/>
        <v>國英數A自</v>
      </c>
      <c r="H1968" s="9" t="str">
        <f t="shared" si="581"/>
        <v>國</v>
      </c>
      <c r="I1968" s="9" t="str">
        <f t="shared" si="582"/>
        <v>英</v>
      </c>
      <c r="J1968" t="str">
        <f t="shared" si="589"/>
        <v>數A</v>
      </c>
      <c r="K1968" t="str">
        <f t="shared" si="590"/>
        <v/>
      </c>
      <c r="L1968" s="9" t="str">
        <f t="shared" si="583"/>
        <v/>
      </c>
      <c r="M1968" s="9" t="str">
        <f t="shared" si="584"/>
        <v>自</v>
      </c>
      <c r="N1968" s="1" t="s">
        <v>85</v>
      </c>
      <c r="O1968" s="1" t="s">
        <v>87</v>
      </c>
      <c r="P1968" s="1" t="s">
        <v>85</v>
      </c>
      <c r="Q1968" s="1" t="s">
        <v>85</v>
      </c>
      <c r="R1968" s="1" t="s">
        <v>85</v>
      </c>
      <c r="S1968" s="1" t="s">
        <v>87</v>
      </c>
      <c r="T1968" s="1" t="s">
        <v>366</v>
      </c>
      <c r="U1968" s="2">
        <v>0</v>
      </c>
      <c r="V1968" s="2">
        <v>4</v>
      </c>
      <c r="W1968" s="2">
        <v>0</v>
      </c>
      <c r="X1968" s="2">
        <v>0</v>
      </c>
      <c r="Y1968" s="2">
        <v>0</v>
      </c>
      <c r="Z1968" s="2">
        <v>3</v>
      </c>
      <c r="AA1968" s="2" t="s">
        <v>182</v>
      </c>
      <c r="AB1968" s="13" t="str">
        <f t="shared" si="585"/>
        <v/>
      </c>
      <c r="AC1968" s="2">
        <v>5</v>
      </c>
      <c r="AD1968" s="3">
        <v>1</v>
      </c>
      <c r="AE1968" s="3">
        <v>1.25</v>
      </c>
      <c r="AF1968" s="3">
        <v>1</v>
      </c>
      <c r="AG1968" s="3">
        <v>0</v>
      </c>
      <c r="AH1968" s="3">
        <v>0</v>
      </c>
      <c r="AI1968" s="3">
        <v>1.25</v>
      </c>
      <c r="AJ1968" s="3">
        <v>30</v>
      </c>
      <c r="AK1968" t="s">
        <v>85</v>
      </c>
      <c r="AQ1968" s="10">
        <v>45077</v>
      </c>
      <c r="AR1968" t="s">
        <v>88</v>
      </c>
      <c r="AX1968">
        <v>0</v>
      </c>
      <c r="AY1968">
        <v>0</v>
      </c>
      <c r="AZ1968">
        <v>0</v>
      </c>
      <c r="BA1968">
        <v>0</v>
      </c>
      <c r="BB1968">
        <v>0</v>
      </c>
      <c r="BC1968">
        <v>0</v>
      </c>
      <c r="BD1968">
        <v>70</v>
      </c>
      <c r="BE1968">
        <v>0</v>
      </c>
      <c r="BF1968">
        <v>0</v>
      </c>
      <c r="BG1968">
        <v>0</v>
      </c>
      <c r="BH1968">
        <v>0</v>
      </c>
      <c r="BI1968">
        <v>0</v>
      </c>
      <c r="BJ1968" t="s">
        <v>91</v>
      </c>
      <c r="BK1968" t="s">
        <v>145</v>
      </c>
      <c r="BL1968" t="s">
        <v>204</v>
      </c>
      <c r="BM1968" t="s">
        <v>94</v>
      </c>
      <c r="BP1968" t="s">
        <v>6090</v>
      </c>
      <c r="BR1968" s="12" t="s">
        <v>8836</v>
      </c>
      <c r="BS1968">
        <v>23</v>
      </c>
      <c r="BT1968">
        <v>0</v>
      </c>
      <c r="BU1968">
        <v>0</v>
      </c>
      <c r="BV1968">
        <v>2</v>
      </c>
      <c r="BW1968">
        <v>0</v>
      </c>
      <c r="BY1968">
        <v>0</v>
      </c>
      <c r="BZ1968">
        <v>69</v>
      </c>
      <c r="CS1968">
        <f t="shared" si="596"/>
        <v>1</v>
      </c>
      <c r="CT1968" s="5" t="str">
        <f t="shared" si="586"/>
        <v/>
      </c>
      <c r="CU1968">
        <f t="shared" si="596"/>
        <v>1</v>
      </c>
      <c r="CV1968" t="str">
        <f t="shared" si="596"/>
        <v/>
      </c>
      <c r="CW1968">
        <f t="shared" si="596"/>
        <v>1</v>
      </c>
      <c r="CX1968" t="str">
        <f t="shared" si="596"/>
        <v/>
      </c>
      <c r="CY1968" t="str">
        <f t="shared" si="596"/>
        <v/>
      </c>
      <c r="CZ1968" t="str">
        <f t="shared" si="596"/>
        <v/>
      </c>
      <c r="DA1968" t="str">
        <f t="shared" si="596"/>
        <v/>
      </c>
      <c r="DB1968" t="str">
        <f t="shared" si="596"/>
        <v/>
      </c>
      <c r="DC1968">
        <f t="shared" si="596"/>
        <v>1</v>
      </c>
      <c r="DD1968">
        <f t="shared" si="596"/>
        <v>1</v>
      </c>
      <c r="DE1968">
        <f t="shared" si="596"/>
        <v>1</v>
      </c>
      <c r="DF1968">
        <f t="shared" si="596"/>
        <v>1</v>
      </c>
      <c r="DG1968">
        <f t="shared" si="596"/>
        <v>1</v>
      </c>
      <c r="DH1968">
        <f t="shared" si="596"/>
        <v>1</v>
      </c>
      <c r="DI1968" t="str">
        <f t="shared" si="587"/>
        <v/>
      </c>
      <c r="DJ1968" t="str">
        <f t="shared" si="588"/>
        <v/>
      </c>
    </row>
    <row r="1969" spans="1:114" ht="18" customHeight="1" x14ac:dyDescent="0.3">
      <c r="A1969" s="9" t="s">
        <v>713</v>
      </c>
      <c r="B1969" s="9" t="s">
        <v>3949</v>
      </c>
      <c r="C1969" s="9" t="s">
        <v>6595</v>
      </c>
      <c r="D1969" s="9" t="s">
        <v>430</v>
      </c>
      <c r="G1969" t="str">
        <f t="shared" si="580"/>
        <v>國英</v>
      </c>
      <c r="H1969" s="9" t="str">
        <f t="shared" si="581"/>
        <v>國</v>
      </c>
      <c r="I1969" s="9" t="str">
        <f t="shared" si="582"/>
        <v>英</v>
      </c>
      <c r="J1969" t="str">
        <f t="shared" si="589"/>
        <v/>
      </c>
      <c r="K1969" t="str">
        <f t="shared" si="590"/>
        <v/>
      </c>
      <c r="L1969" s="9" t="str">
        <f t="shared" si="583"/>
        <v/>
      </c>
      <c r="M1969" s="9" t="str">
        <f t="shared" si="584"/>
        <v/>
      </c>
      <c r="N1969" s="1" t="s">
        <v>85</v>
      </c>
      <c r="O1969" s="1" t="s">
        <v>85</v>
      </c>
      <c r="P1969" s="1" t="s">
        <v>85</v>
      </c>
      <c r="Q1969" s="1" t="s">
        <v>85</v>
      </c>
      <c r="R1969" s="1" t="s">
        <v>85</v>
      </c>
      <c r="S1969" s="1" t="s">
        <v>85</v>
      </c>
      <c r="T1969" s="1" t="s">
        <v>85</v>
      </c>
      <c r="U1969" s="2">
        <v>0</v>
      </c>
      <c r="V1969" s="2">
        <v>0</v>
      </c>
      <c r="W1969" s="2">
        <v>0</v>
      </c>
      <c r="X1969" s="2">
        <v>0</v>
      </c>
      <c r="Y1969" s="2">
        <v>0</v>
      </c>
      <c r="Z1969" s="2">
        <v>0</v>
      </c>
      <c r="AA1969" s="2" t="s">
        <v>85</v>
      </c>
      <c r="AB1969" s="13" t="str">
        <f t="shared" si="585"/>
        <v/>
      </c>
      <c r="AC1969" s="2">
        <v>0</v>
      </c>
      <c r="AD1969" s="3">
        <v>1</v>
      </c>
      <c r="AE1969" s="3">
        <v>1</v>
      </c>
      <c r="AF1969" s="3">
        <v>0</v>
      </c>
      <c r="AG1969" s="3">
        <v>0</v>
      </c>
      <c r="AH1969" s="3">
        <v>0</v>
      </c>
      <c r="AI1969" s="3">
        <v>0</v>
      </c>
      <c r="AJ1969" s="3">
        <v>10</v>
      </c>
      <c r="AK1969" t="s">
        <v>431</v>
      </c>
      <c r="AL1969" s="10"/>
      <c r="AM1969" s="10"/>
      <c r="AQ1969" s="10">
        <v>45077</v>
      </c>
      <c r="AX1969">
        <v>0</v>
      </c>
      <c r="AY1969">
        <v>0</v>
      </c>
      <c r="AZ1969">
        <v>0</v>
      </c>
      <c r="BA1969">
        <v>0</v>
      </c>
      <c r="BB1969">
        <v>0</v>
      </c>
      <c r="BC1969">
        <v>0</v>
      </c>
      <c r="BD1969">
        <v>0</v>
      </c>
      <c r="BE1969">
        <v>0</v>
      </c>
      <c r="BF1969">
        <v>0</v>
      </c>
      <c r="BG1969">
        <v>0</v>
      </c>
      <c r="BH1969">
        <v>0</v>
      </c>
      <c r="BI1969">
        <v>0</v>
      </c>
      <c r="BQ1969" s="12" t="s">
        <v>8837</v>
      </c>
      <c r="BR1969" s="12" t="s">
        <v>8838</v>
      </c>
      <c r="BS1969">
        <v>29</v>
      </c>
      <c r="BT1969">
        <v>0</v>
      </c>
      <c r="BU1969">
        <v>0</v>
      </c>
      <c r="BV1969">
        <v>2</v>
      </c>
      <c r="BW1969">
        <v>0</v>
      </c>
      <c r="BY1969">
        <v>0</v>
      </c>
      <c r="BZ1969">
        <v>435</v>
      </c>
      <c r="CC1969" t="s">
        <v>418</v>
      </c>
      <c r="CH1969" t="s">
        <v>432</v>
      </c>
      <c r="CI1969">
        <v>0</v>
      </c>
      <c r="CJ1969">
        <v>0</v>
      </c>
      <c r="CK1969">
        <v>0</v>
      </c>
      <c r="CL1969">
        <v>0</v>
      </c>
      <c r="CM1969">
        <v>9</v>
      </c>
      <c r="CN1969">
        <v>0</v>
      </c>
      <c r="CO1969">
        <v>0</v>
      </c>
      <c r="CP1969">
        <v>0</v>
      </c>
      <c r="CQ1969">
        <v>1</v>
      </c>
      <c r="CS1969" t="str">
        <f t="shared" si="596"/>
        <v/>
      </c>
      <c r="CT1969" s="5" t="str">
        <f t="shared" si="586"/>
        <v/>
      </c>
      <c r="CU1969" t="str">
        <f t="shared" si="596"/>
        <v/>
      </c>
      <c r="CV1969" t="str">
        <f t="shared" si="596"/>
        <v/>
      </c>
      <c r="CW1969" t="str">
        <f t="shared" si="596"/>
        <v/>
      </c>
      <c r="CX1969" t="str">
        <f t="shared" si="596"/>
        <v/>
      </c>
      <c r="CY1969" t="str">
        <f t="shared" si="596"/>
        <v/>
      </c>
      <c r="CZ1969" t="str">
        <f t="shared" si="596"/>
        <v/>
      </c>
      <c r="DA1969" t="str">
        <f t="shared" si="596"/>
        <v/>
      </c>
      <c r="DB1969" t="str">
        <f t="shared" si="596"/>
        <v/>
      </c>
      <c r="DC1969" t="str">
        <f t="shared" si="596"/>
        <v/>
      </c>
      <c r="DD1969" t="str">
        <f t="shared" si="596"/>
        <v/>
      </c>
      <c r="DE1969" t="str">
        <f t="shared" si="596"/>
        <v/>
      </c>
      <c r="DF1969" t="str">
        <f t="shared" si="596"/>
        <v/>
      </c>
      <c r="DG1969" t="str">
        <f t="shared" si="596"/>
        <v/>
      </c>
      <c r="DH1969" t="str">
        <f t="shared" si="596"/>
        <v/>
      </c>
      <c r="DI1969" t="str">
        <f t="shared" si="587"/>
        <v/>
      </c>
      <c r="DJ1969" t="str">
        <f t="shared" si="588"/>
        <v/>
      </c>
    </row>
    <row r="1970" spans="1:114" ht="18" customHeight="1" x14ac:dyDescent="0.3">
      <c r="A1970" s="9" t="s">
        <v>713</v>
      </c>
      <c r="B1970" s="9" t="s">
        <v>3949</v>
      </c>
      <c r="C1970" s="9" t="s">
        <v>6596</v>
      </c>
      <c r="D1970" s="9" t="s">
        <v>2548</v>
      </c>
      <c r="G1970" t="str">
        <f t="shared" si="580"/>
        <v>國</v>
      </c>
      <c r="H1970" s="9" t="str">
        <f t="shared" si="581"/>
        <v>國</v>
      </c>
      <c r="I1970" s="9" t="str">
        <f t="shared" si="582"/>
        <v/>
      </c>
      <c r="J1970" t="str">
        <f t="shared" si="589"/>
        <v/>
      </c>
      <c r="K1970" t="str">
        <f t="shared" si="590"/>
        <v/>
      </c>
      <c r="L1970" s="9" t="str">
        <f t="shared" si="583"/>
        <v/>
      </c>
      <c r="M1970" s="9" t="str">
        <f t="shared" si="584"/>
        <v/>
      </c>
      <c r="N1970" s="1" t="s">
        <v>418</v>
      </c>
      <c r="O1970" s="1" t="s">
        <v>85</v>
      </c>
      <c r="P1970" s="1" t="s">
        <v>85</v>
      </c>
      <c r="Q1970" s="1" t="s">
        <v>85</v>
      </c>
      <c r="R1970" s="1" t="s">
        <v>85</v>
      </c>
      <c r="S1970" s="1" t="s">
        <v>85</v>
      </c>
      <c r="T1970" s="1" t="s">
        <v>85</v>
      </c>
      <c r="U1970" s="2">
        <v>3</v>
      </c>
      <c r="V1970" s="2">
        <v>0</v>
      </c>
      <c r="W1970" s="2">
        <v>0</v>
      </c>
      <c r="X1970" s="2">
        <v>0</v>
      </c>
      <c r="Y1970" s="2">
        <v>0</v>
      </c>
      <c r="Z1970" s="2">
        <v>0</v>
      </c>
      <c r="AA1970" s="2" t="s">
        <v>85</v>
      </c>
      <c r="AB1970" s="13" t="str">
        <f t="shared" si="585"/>
        <v>err</v>
      </c>
      <c r="AC1970" s="2">
        <v>0</v>
      </c>
      <c r="AD1970" s="3">
        <v>2</v>
      </c>
      <c r="AE1970" s="3">
        <v>0</v>
      </c>
      <c r="AF1970" s="3">
        <v>0</v>
      </c>
      <c r="AG1970" s="3">
        <v>0</v>
      </c>
      <c r="AH1970" s="3">
        <v>0</v>
      </c>
      <c r="AI1970" s="3">
        <v>0</v>
      </c>
      <c r="AJ1970" s="3">
        <v>20</v>
      </c>
      <c r="AK1970" t="s">
        <v>431</v>
      </c>
      <c r="AL1970" s="10">
        <v>45068</v>
      </c>
      <c r="AM1970" s="10">
        <v>45068</v>
      </c>
      <c r="AQ1970" s="10">
        <v>45077</v>
      </c>
      <c r="AR1970" t="s">
        <v>88</v>
      </c>
      <c r="AS1970" t="s">
        <v>203</v>
      </c>
      <c r="AX1970">
        <v>0</v>
      </c>
      <c r="AY1970">
        <v>0</v>
      </c>
      <c r="AZ1970">
        <v>0</v>
      </c>
      <c r="BA1970">
        <v>0</v>
      </c>
      <c r="BB1970">
        <v>0</v>
      </c>
      <c r="BC1970">
        <v>0</v>
      </c>
      <c r="BD1970">
        <v>30</v>
      </c>
      <c r="BE1970">
        <v>20</v>
      </c>
      <c r="BF1970">
        <v>0</v>
      </c>
      <c r="BG1970">
        <v>0</v>
      </c>
      <c r="BH1970">
        <v>0</v>
      </c>
      <c r="BI1970">
        <v>0</v>
      </c>
      <c r="BJ1970" t="s">
        <v>91</v>
      </c>
      <c r="BK1970" t="s">
        <v>304</v>
      </c>
      <c r="BL1970" t="s">
        <v>1456</v>
      </c>
      <c r="BM1970" t="s">
        <v>138</v>
      </c>
      <c r="BN1970" t="s">
        <v>526</v>
      </c>
      <c r="BP1970" t="s">
        <v>6090</v>
      </c>
      <c r="BQ1970" s="12" t="s">
        <v>8839</v>
      </c>
      <c r="BR1970" s="12" t="s">
        <v>8840</v>
      </c>
      <c r="BS1970">
        <v>21</v>
      </c>
      <c r="BT1970">
        <v>0</v>
      </c>
      <c r="BU1970">
        <v>0</v>
      </c>
      <c r="BV1970">
        <v>1</v>
      </c>
      <c r="BW1970">
        <v>0</v>
      </c>
      <c r="BY1970">
        <v>0</v>
      </c>
      <c r="BZ1970">
        <v>63</v>
      </c>
      <c r="CC1970" t="s">
        <v>427</v>
      </c>
      <c r="CD1970" t="s">
        <v>427</v>
      </c>
      <c r="CH1970">
        <v>10</v>
      </c>
      <c r="CI1970">
        <v>15</v>
      </c>
      <c r="CJ1970">
        <v>0</v>
      </c>
      <c r="CK1970">
        <v>0</v>
      </c>
      <c r="CL1970">
        <v>0</v>
      </c>
      <c r="CM1970">
        <v>2</v>
      </c>
      <c r="CN1970">
        <v>1</v>
      </c>
      <c r="CO1970">
        <v>0</v>
      </c>
      <c r="CP1970">
        <v>0</v>
      </c>
      <c r="CQ1970">
        <v>0</v>
      </c>
      <c r="CS1970" t="str">
        <f t="shared" si="596"/>
        <v/>
      </c>
      <c r="CT1970" s="5">
        <f t="shared" si="586"/>
        <v>1</v>
      </c>
      <c r="CU1970" t="str">
        <f t="shared" si="596"/>
        <v/>
      </c>
      <c r="CV1970">
        <f t="shared" si="596"/>
        <v>1</v>
      </c>
      <c r="CW1970" t="str">
        <f t="shared" si="596"/>
        <v/>
      </c>
      <c r="CX1970">
        <f t="shared" si="596"/>
        <v>1</v>
      </c>
      <c r="CY1970" t="str">
        <f t="shared" si="596"/>
        <v/>
      </c>
      <c r="CZ1970">
        <f t="shared" si="596"/>
        <v>1</v>
      </c>
      <c r="DA1970">
        <f t="shared" si="596"/>
        <v>1</v>
      </c>
      <c r="DB1970" t="str">
        <f t="shared" si="596"/>
        <v/>
      </c>
      <c r="DC1970" t="str">
        <f t="shared" si="596"/>
        <v/>
      </c>
      <c r="DD1970" t="str">
        <f t="shared" si="596"/>
        <v/>
      </c>
      <c r="DE1970">
        <f t="shared" si="596"/>
        <v>1</v>
      </c>
      <c r="DF1970" t="str">
        <f t="shared" si="596"/>
        <v/>
      </c>
      <c r="DG1970">
        <f t="shared" si="596"/>
        <v>1</v>
      </c>
      <c r="DH1970">
        <f t="shared" si="596"/>
        <v>1</v>
      </c>
      <c r="DI1970" t="str">
        <f t="shared" si="587"/>
        <v/>
      </c>
      <c r="DJ1970" t="str">
        <f t="shared" si="588"/>
        <v/>
      </c>
    </row>
    <row r="1971" spans="1:114" ht="18" customHeight="1" x14ac:dyDescent="0.3">
      <c r="A1971" s="9" t="s">
        <v>713</v>
      </c>
      <c r="B1971" s="9" t="s">
        <v>3949</v>
      </c>
      <c r="C1971" s="9" t="s">
        <v>6597</v>
      </c>
      <c r="D1971" s="9" t="s">
        <v>4021</v>
      </c>
      <c r="G1971" t="str">
        <f t="shared" si="580"/>
        <v>國英數B</v>
      </c>
      <c r="H1971" s="9" t="str">
        <f t="shared" si="581"/>
        <v>國</v>
      </c>
      <c r="I1971" s="9" t="str">
        <f t="shared" si="582"/>
        <v>英</v>
      </c>
      <c r="J1971" t="str">
        <f t="shared" si="589"/>
        <v/>
      </c>
      <c r="K1971" t="str">
        <f t="shared" si="590"/>
        <v>數B</v>
      </c>
      <c r="L1971" s="9" t="str">
        <f t="shared" si="583"/>
        <v/>
      </c>
      <c r="M1971" s="9" t="str">
        <f t="shared" si="584"/>
        <v/>
      </c>
      <c r="N1971" s="1" t="s">
        <v>418</v>
      </c>
      <c r="O1971" s="1" t="s">
        <v>418</v>
      </c>
      <c r="P1971" s="1" t="s">
        <v>85</v>
      </c>
      <c r="Q1971" s="1" t="s">
        <v>85</v>
      </c>
      <c r="R1971" s="1" t="s">
        <v>85</v>
      </c>
      <c r="S1971" s="1" t="s">
        <v>85</v>
      </c>
      <c r="T1971" s="1" t="s">
        <v>85</v>
      </c>
      <c r="U1971" s="2">
        <v>6</v>
      </c>
      <c r="V1971" s="2">
        <v>10</v>
      </c>
      <c r="W1971" s="2">
        <v>0</v>
      </c>
      <c r="X1971" s="2">
        <v>0</v>
      </c>
      <c r="Y1971" s="2">
        <v>0</v>
      </c>
      <c r="Z1971" s="2">
        <v>0</v>
      </c>
      <c r="AA1971" s="2" t="s">
        <v>347</v>
      </c>
      <c r="AB1971" s="13" t="str">
        <f t="shared" si="585"/>
        <v/>
      </c>
      <c r="AC1971" s="2">
        <v>3</v>
      </c>
      <c r="AD1971" s="3">
        <v>2</v>
      </c>
      <c r="AE1971" s="3">
        <v>1</v>
      </c>
      <c r="AF1971" s="3">
        <v>0</v>
      </c>
      <c r="AG1971" s="3">
        <v>1</v>
      </c>
      <c r="AH1971" s="3">
        <v>0</v>
      </c>
      <c r="AI1971" s="3">
        <v>0</v>
      </c>
      <c r="AJ1971" s="3">
        <v>50</v>
      </c>
      <c r="AK1971" t="s">
        <v>85</v>
      </c>
      <c r="AL1971" s="10">
        <v>45068</v>
      </c>
      <c r="AM1971" s="10">
        <v>45068</v>
      </c>
      <c r="AQ1971" s="10">
        <v>45077</v>
      </c>
      <c r="AR1971" t="s">
        <v>88</v>
      </c>
      <c r="AS1971" t="s">
        <v>203</v>
      </c>
      <c r="AX1971">
        <v>0</v>
      </c>
      <c r="AY1971">
        <v>0</v>
      </c>
      <c r="AZ1971">
        <v>0</v>
      </c>
      <c r="BA1971">
        <v>0</v>
      </c>
      <c r="BB1971">
        <v>0</v>
      </c>
      <c r="BC1971">
        <v>0</v>
      </c>
      <c r="BD1971">
        <v>30</v>
      </c>
      <c r="BE1971">
        <v>20</v>
      </c>
      <c r="BF1971">
        <v>0</v>
      </c>
      <c r="BG1971">
        <v>0</v>
      </c>
      <c r="BH1971">
        <v>0</v>
      </c>
      <c r="BI1971">
        <v>0</v>
      </c>
      <c r="BJ1971" t="s">
        <v>91</v>
      </c>
      <c r="BK1971" t="s">
        <v>208</v>
      </c>
      <c r="BL1971" t="s">
        <v>94</v>
      </c>
      <c r="BP1971" t="s">
        <v>6098</v>
      </c>
      <c r="BQ1971" s="12" t="s">
        <v>8841</v>
      </c>
      <c r="BR1971" s="12" t="s">
        <v>8842</v>
      </c>
      <c r="BS1971">
        <v>22</v>
      </c>
      <c r="BT1971">
        <v>0</v>
      </c>
      <c r="BU1971">
        <v>0</v>
      </c>
      <c r="BV1971">
        <v>2</v>
      </c>
      <c r="BW1971">
        <v>0</v>
      </c>
      <c r="BY1971">
        <v>0</v>
      </c>
      <c r="BZ1971">
        <v>66</v>
      </c>
      <c r="CH1971">
        <v>0</v>
      </c>
      <c r="CI1971">
        <v>0</v>
      </c>
      <c r="CJ1971">
        <v>0</v>
      </c>
      <c r="CK1971">
        <v>0</v>
      </c>
      <c r="CL1971">
        <v>0</v>
      </c>
      <c r="CM1971">
        <v>0</v>
      </c>
      <c r="CN1971">
        <v>0</v>
      </c>
      <c r="CO1971">
        <v>0</v>
      </c>
      <c r="CP1971">
        <v>0</v>
      </c>
      <c r="CQ1971">
        <v>0</v>
      </c>
      <c r="CS1971" t="str">
        <f t="shared" si="596"/>
        <v/>
      </c>
      <c r="CT1971" s="5" t="str">
        <f t="shared" si="586"/>
        <v/>
      </c>
      <c r="CU1971" t="str">
        <f t="shared" si="596"/>
        <v/>
      </c>
      <c r="CV1971" t="str">
        <f t="shared" si="596"/>
        <v/>
      </c>
      <c r="CW1971">
        <f t="shared" si="596"/>
        <v>1</v>
      </c>
      <c r="CX1971" t="str">
        <f t="shared" si="596"/>
        <v/>
      </c>
      <c r="CY1971" t="str">
        <f t="shared" si="596"/>
        <v/>
      </c>
      <c r="CZ1971">
        <f t="shared" si="596"/>
        <v>1</v>
      </c>
      <c r="DA1971">
        <f t="shared" si="596"/>
        <v>1</v>
      </c>
      <c r="DB1971" t="str">
        <f t="shared" si="596"/>
        <v/>
      </c>
      <c r="DC1971" t="str">
        <f t="shared" si="596"/>
        <v/>
      </c>
      <c r="DD1971">
        <f t="shared" si="596"/>
        <v>1</v>
      </c>
      <c r="DE1971">
        <f t="shared" si="596"/>
        <v>1</v>
      </c>
      <c r="DF1971">
        <f t="shared" si="596"/>
        <v>1</v>
      </c>
      <c r="DG1971">
        <f t="shared" si="596"/>
        <v>1</v>
      </c>
      <c r="DH1971">
        <f t="shared" si="596"/>
        <v>1</v>
      </c>
      <c r="DI1971" t="str">
        <f t="shared" si="587"/>
        <v/>
      </c>
      <c r="DJ1971" t="str">
        <f t="shared" si="588"/>
        <v/>
      </c>
    </row>
    <row r="1972" spans="1:114" ht="18" customHeight="1" x14ac:dyDescent="0.3">
      <c r="A1972" s="9" t="s">
        <v>4022</v>
      </c>
      <c r="B1972" s="9" t="s">
        <v>4023</v>
      </c>
      <c r="C1972" s="9" t="s">
        <v>4024</v>
      </c>
      <c r="D1972" s="9" t="s">
        <v>4025</v>
      </c>
      <c r="G1972" t="str">
        <f t="shared" si="580"/>
        <v>國英社</v>
      </c>
      <c r="H1972" s="9" t="str">
        <f t="shared" si="581"/>
        <v>國</v>
      </c>
      <c r="I1972" s="9" t="str">
        <f t="shared" si="582"/>
        <v>英</v>
      </c>
      <c r="J1972" t="str">
        <f t="shared" si="589"/>
        <v/>
      </c>
      <c r="K1972" t="str">
        <f t="shared" si="590"/>
        <v/>
      </c>
      <c r="L1972" s="9" t="str">
        <f t="shared" si="583"/>
        <v>社</v>
      </c>
      <c r="M1972" s="9" t="str">
        <f t="shared" si="584"/>
        <v/>
      </c>
      <c r="N1972" s="1" t="s">
        <v>85</v>
      </c>
      <c r="O1972" s="1" t="s">
        <v>87</v>
      </c>
      <c r="P1972" s="1" t="s">
        <v>85</v>
      </c>
      <c r="Q1972" s="1" t="s">
        <v>85</v>
      </c>
      <c r="R1972" s="1" t="s">
        <v>85</v>
      </c>
      <c r="S1972" s="1" t="s">
        <v>85</v>
      </c>
      <c r="T1972" s="1" t="s">
        <v>85</v>
      </c>
      <c r="U1972" s="2">
        <v>0</v>
      </c>
      <c r="V1972" s="2">
        <v>3</v>
      </c>
      <c r="W1972" s="2">
        <v>0</v>
      </c>
      <c r="X1972" s="2">
        <v>0</v>
      </c>
      <c r="Y1972" s="2">
        <v>0</v>
      </c>
      <c r="Z1972" s="2">
        <v>0</v>
      </c>
      <c r="AA1972" s="2" t="s">
        <v>85</v>
      </c>
      <c r="AB1972" s="13" t="str">
        <f t="shared" si="585"/>
        <v/>
      </c>
      <c r="AC1972" s="2">
        <v>0</v>
      </c>
      <c r="AD1972" s="3">
        <v>1</v>
      </c>
      <c r="AE1972" s="3">
        <v>2</v>
      </c>
      <c r="AF1972" s="3">
        <v>0</v>
      </c>
      <c r="AG1972" s="3">
        <v>0</v>
      </c>
      <c r="AH1972" s="3">
        <v>1</v>
      </c>
      <c r="AI1972" s="3">
        <v>0</v>
      </c>
      <c r="AJ1972" s="3">
        <v>50</v>
      </c>
      <c r="AK1972" t="s">
        <v>85</v>
      </c>
      <c r="AL1972" s="10">
        <v>45065</v>
      </c>
      <c r="AM1972" s="10">
        <v>45066</v>
      </c>
      <c r="AQ1972" s="10">
        <v>45077</v>
      </c>
      <c r="AR1972" t="s">
        <v>88</v>
      </c>
      <c r="AS1972" t="s">
        <v>203</v>
      </c>
      <c r="AX1972">
        <v>0</v>
      </c>
      <c r="AY1972">
        <v>0</v>
      </c>
      <c r="AZ1972">
        <v>0</v>
      </c>
      <c r="BA1972">
        <v>0</v>
      </c>
      <c r="BB1972">
        <v>0</v>
      </c>
      <c r="BC1972">
        <v>0</v>
      </c>
      <c r="BD1972">
        <v>20</v>
      </c>
      <c r="BE1972">
        <v>30</v>
      </c>
      <c r="BF1972">
        <v>0</v>
      </c>
      <c r="BG1972">
        <v>0</v>
      </c>
      <c r="BH1972">
        <v>0</v>
      </c>
      <c r="BI1972">
        <v>0</v>
      </c>
      <c r="BJ1972" t="s">
        <v>91</v>
      </c>
      <c r="BK1972" t="s">
        <v>101</v>
      </c>
      <c r="BL1972" t="s">
        <v>161</v>
      </c>
      <c r="BM1972" t="s">
        <v>94</v>
      </c>
      <c r="BN1972" t="s">
        <v>4026</v>
      </c>
      <c r="BP1972" t="s">
        <v>6116</v>
      </c>
      <c r="BQ1972" s="11" t="s">
        <v>4027</v>
      </c>
      <c r="BR1972" s="12" t="s">
        <v>8843</v>
      </c>
      <c r="BS1972">
        <v>25</v>
      </c>
      <c r="BT1972">
        <v>0</v>
      </c>
      <c r="BU1972">
        <v>0</v>
      </c>
      <c r="BV1972">
        <v>2</v>
      </c>
      <c r="BW1972">
        <v>0</v>
      </c>
      <c r="BY1972">
        <v>0</v>
      </c>
      <c r="BZ1972">
        <v>75</v>
      </c>
      <c r="CS1972">
        <f t="shared" si="596"/>
        <v>1</v>
      </c>
      <c r="CT1972" s="5" t="str">
        <f t="shared" si="586"/>
        <v/>
      </c>
      <c r="CU1972" t="str">
        <f t="shared" si="596"/>
        <v/>
      </c>
      <c r="CV1972">
        <f t="shared" si="596"/>
        <v>1</v>
      </c>
      <c r="CW1972">
        <f t="shared" si="596"/>
        <v>1</v>
      </c>
      <c r="CX1972" t="str">
        <f t="shared" si="596"/>
        <v/>
      </c>
      <c r="CY1972" t="str">
        <f t="shared" si="596"/>
        <v/>
      </c>
      <c r="CZ1972" t="str">
        <f t="shared" si="596"/>
        <v/>
      </c>
      <c r="DA1972">
        <f t="shared" si="596"/>
        <v>1</v>
      </c>
      <c r="DB1972" t="str">
        <f t="shared" si="596"/>
        <v/>
      </c>
      <c r="DC1972">
        <f t="shared" si="596"/>
        <v>1</v>
      </c>
      <c r="DD1972">
        <f t="shared" si="596"/>
        <v>1</v>
      </c>
      <c r="DE1972">
        <f t="shared" si="596"/>
        <v>1</v>
      </c>
      <c r="DF1972">
        <f t="shared" si="596"/>
        <v>1</v>
      </c>
      <c r="DG1972">
        <f t="shared" si="596"/>
        <v>1</v>
      </c>
      <c r="DH1972">
        <f t="shared" si="596"/>
        <v>1</v>
      </c>
      <c r="DI1972">
        <f t="shared" si="587"/>
        <v>1</v>
      </c>
      <c r="DJ1972">
        <f t="shared" si="588"/>
        <v>1</v>
      </c>
    </row>
    <row r="1973" spans="1:114" ht="18" customHeight="1" x14ac:dyDescent="0.3">
      <c r="A1973" s="9" t="s">
        <v>4022</v>
      </c>
      <c r="B1973" s="9" t="s">
        <v>4023</v>
      </c>
      <c r="C1973" s="9" t="s">
        <v>4028</v>
      </c>
      <c r="D1973" s="9" t="s">
        <v>4029</v>
      </c>
      <c r="G1973" t="str">
        <f t="shared" si="580"/>
        <v>國英數B</v>
      </c>
      <c r="H1973" s="9" t="str">
        <f t="shared" si="581"/>
        <v>國</v>
      </c>
      <c r="I1973" s="9" t="str">
        <f t="shared" si="582"/>
        <v>英</v>
      </c>
      <c r="J1973" t="str">
        <f t="shared" si="589"/>
        <v/>
      </c>
      <c r="K1973" t="str">
        <f t="shared" si="590"/>
        <v>數B</v>
      </c>
      <c r="L1973" s="9" t="str">
        <f t="shared" si="583"/>
        <v/>
      </c>
      <c r="M1973" s="9" t="str">
        <f t="shared" si="584"/>
        <v/>
      </c>
      <c r="N1973" s="1" t="s">
        <v>418</v>
      </c>
      <c r="O1973" s="1" t="s">
        <v>418</v>
      </c>
      <c r="P1973" s="1" t="s">
        <v>85</v>
      </c>
      <c r="Q1973" s="1" t="s">
        <v>418</v>
      </c>
      <c r="R1973" s="1" t="s">
        <v>85</v>
      </c>
      <c r="S1973" s="1" t="s">
        <v>85</v>
      </c>
      <c r="T1973" s="1" t="s">
        <v>85</v>
      </c>
      <c r="U1973" s="2">
        <v>3</v>
      </c>
      <c r="V1973" s="2">
        <v>3</v>
      </c>
      <c r="W1973" s="2">
        <v>0</v>
      </c>
      <c r="X1973" s="2">
        <v>3</v>
      </c>
      <c r="Y1973" s="2">
        <v>0</v>
      </c>
      <c r="Z1973" s="2">
        <v>0</v>
      </c>
      <c r="AA1973" s="2" t="s">
        <v>85</v>
      </c>
      <c r="AB1973" s="13" t="str">
        <f t="shared" si="585"/>
        <v/>
      </c>
      <c r="AC1973" s="2">
        <v>0</v>
      </c>
      <c r="AD1973" s="3">
        <v>1</v>
      </c>
      <c r="AE1973" s="3">
        <v>1</v>
      </c>
      <c r="AF1973" s="3">
        <v>0</v>
      </c>
      <c r="AG1973" s="3">
        <v>1</v>
      </c>
      <c r="AH1973" s="3">
        <v>0</v>
      </c>
      <c r="AI1973" s="3">
        <v>0</v>
      </c>
      <c r="AJ1973" s="3">
        <v>30</v>
      </c>
      <c r="AK1973" t="s">
        <v>85</v>
      </c>
      <c r="AL1973" s="10"/>
      <c r="AM1973" s="10"/>
      <c r="AN1973" s="8">
        <v>45065</v>
      </c>
      <c r="AO1973" s="8">
        <v>45066</v>
      </c>
      <c r="AQ1973" s="10">
        <v>45077</v>
      </c>
      <c r="AR1973" t="s">
        <v>88</v>
      </c>
      <c r="AS1973" t="s">
        <v>203</v>
      </c>
      <c r="AX1973">
        <v>0</v>
      </c>
      <c r="AY1973">
        <v>0</v>
      </c>
      <c r="AZ1973">
        <v>0</v>
      </c>
      <c r="BA1973">
        <v>0</v>
      </c>
      <c r="BB1973">
        <v>0</v>
      </c>
      <c r="BC1973">
        <v>0</v>
      </c>
      <c r="BD1973">
        <v>35</v>
      </c>
      <c r="BE1973">
        <v>35</v>
      </c>
      <c r="BF1973">
        <v>0</v>
      </c>
      <c r="BG1973">
        <v>0</v>
      </c>
      <c r="BH1973">
        <v>0</v>
      </c>
      <c r="BI1973">
        <v>0</v>
      </c>
      <c r="BJ1973" t="s">
        <v>91</v>
      </c>
      <c r="BK1973" t="s">
        <v>92</v>
      </c>
      <c r="BL1973" t="s">
        <v>531</v>
      </c>
      <c r="BM1973" t="s">
        <v>138</v>
      </c>
      <c r="BR1973" s="12" t="s">
        <v>8844</v>
      </c>
      <c r="BS1973">
        <v>33</v>
      </c>
      <c r="BT1973">
        <v>0</v>
      </c>
      <c r="BU1973">
        <v>0</v>
      </c>
      <c r="BV1973">
        <v>2</v>
      </c>
      <c r="BW1973">
        <v>0</v>
      </c>
      <c r="BY1973">
        <v>0</v>
      </c>
      <c r="BZ1973">
        <v>99</v>
      </c>
      <c r="CS1973">
        <f t="shared" si="596"/>
        <v>1</v>
      </c>
      <c r="CT1973" s="5">
        <f t="shared" si="586"/>
        <v>1</v>
      </c>
      <c r="CU1973" t="str">
        <f t="shared" si="596"/>
        <v/>
      </c>
      <c r="CV1973" t="str">
        <f t="shared" si="596"/>
        <v/>
      </c>
      <c r="CW1973">
        <f t="shared" si="596"/>
        <v>1</v>
      </c>
      <c r="CX1973">
        <f t="shared" si="596"/>
        <v>1</v>
      </c>
      <c r="CY1973" t="str">
        <f t="shared" si="596"/>
        <v/>
      </c>
      <c r="CZ1973">
        <f t="shared" si="596"/>
        <v>1</v>
      </c>
      <c r="DA1973" t="str">
        <f t="shared" si="596"/>
        <v/>
      </c>
      <c r="DB1973" t="str">
        <f t="shared" si="596"/>
        <v/>
      </c>
      <c r="DC1973">
        <f t="shared" si="596"/>
        <v>1</v>
      </c>
      <c r="DD1973" t="str">
        <f t="shared" si="596"/>
        <v/>
      </c>
      <c r="DE1973">
        <f t="shared" si="596"/>
        <v>1</v>
      </c>
      <c r="DF1973" t="str">
        <f t="shared" si="596"/>
        <v/>
      </c>
      <c r="DG1973">
        <f t="shared" si="596"/>
        <v>1</v>
      </c>
      <c r="DH1973">
        <f t="shared" si="596"/>
        <v>1</v>
      </c>
      <c r="DI1973" t="str">
        <f t="shared" si="587"/>
        <v/>
      </c>
      <c r="DJ1973" t="str">
        <f t="shared" si="588"/>
        <v/>
      </c>
    </row>
    <row r="1974" spans="1:114" ht="18" customHeight="1" x14ac:dyDescent="0.3">
      <c r="A1974" s="9" t="s">
        <v>4022</v>
      </c>
      <c r="B1974" s="9" t="s">
        <v>4023</v>
      </c>
      <c r="C1974" s="9" t="s">
        <v>4031</v>
      </c>
      <c r="D1974" s="9" t="s">
        <v>4032</v>
      </c>
      <c r="G1974" t="str">
        <f t="shared" si="580"/>
        <v>國英社</v>
      </c>
      <c r="H1974" s="9" t="str">
        <f t="shared" si="581"/>
        <v>國</v>
      </c>
      <c r="I1974" s="9" t="str">
        <f t="shared" si="582"/>
        <v>英</v>
      </c>
      <c r="J1974" t="str">
        <f t="shared" si="589"/>
        <v/>
      </c>
      <c r="K1974" t="str">
        <f t="shared" si="590"/>
        <v/>
      </c>
      <c r="L1974" s="9" t="str">
        <f t="shared" si="583"/>
        <v>社</v>
      </c>
      <c r="M1974" s="9" t="str">
        <f t="shared" si="584"/>
        <v/>
      </c>
      <c r="N1974" s="1" t="s">
        <v>87</v>
      </c>
      <c r="O1974" s="1" t="s">
        <v>87</v>
      </c>
      <c r="P1974" s="1" t="s">
        <v>85</v>
      </c>
      <c r="Q1974" s="1" t="s">
        <v>85</v>
      </c>
      <c r="R1974" s="1" t="s">
        <v>87</v>
      </c>
      <c r="S1974" s="1" t="s">
        <v>85</v>
      </c>
      <c r="T1974" s="1" t="s">
        <v>85</v>
      </c>
      <c r="U1974" s="2">
        <v>8</v>
      </c>
      <c r="V1974" s="2">
        <v>4</v>
      </c>
      <c r="W1974" s="2">
        <v>0</v>
      </c>
      <c r="X1974" s="2">
        <v>0</v>
      </c>
      <c r="Y1974" s="2">
        <v>5</v>
      </c>
      <c r="Z1974" s="2">
        <v>0</v>
      </c>
      <c r="AA1974" s="2" t="s">
        <v>85</v>
      </c>
      <c r="AB1974" s="13" t="str">
        <f t="shared" si="585"/>
        <v/>
      </c>
      <c r="AC1974" s="2">
        <v>0</v>
      </c>
      <c r="AD1974" s="3">
        <v>1.5</v>
      </c>
      <c r="AE1974" s="3">
        <v>1.5</v>
      </c>
      <c r="AF1974" s="3">
        <v>0</v>
      </c>
      <c r="AG1974" s="3">
        <v>0</v>
      </c>
      <c r="AH1974" s="3">
        <v>1.5</v>
      </c>
      <c r="AI1974" s="3">
        <v>0</v>
      </c>
      <c r="AJ1974" s="3">
        <v>50</v>
      </c>
      <c r="AK1974" t="s">
        <v>85</v>
      </c>
      <c r="AL1974" s="8">
        <v>45066</v>
      </c>
      <c r="AM1974" s="8">
        <v>45066</v>
      </c>
      <c r="AQ1974" s="10">
        <v>45077</v>
      </c>
      <c r="AR1974" t="s">
        <v>88</v>
      </c>
      <c r="AS1974" t="s">
        <v>203</v>
      </c>
      <c r="AX1974">
        <v>0</v>
      </c>
      <c r="AY1974">
        <v>0</v>
      </c>
      <c r="AZ1974">
        <v>0</v>
      </c>
      <c r="BA1974">
        <v>0</v>
      </c>
      <c r="BB1974">
        <v>0</v>
      </c>
      <c r="BC1974">
        <v>0</v>
      </c>
      <c r="BD1974">
        <v>20</v>
      </c>
      <c r="BE1974">
        <v>30</v>
      </c>
      <c r="BF1974">
        <v>0</v>
      </c>
      <c r="BG1974">
        <v>0</v>
      </c>
      <c r="BH1974">
        <v>0</v>
      </c>
      <c r="BI1974">
        <v>0</v>
      </c>
      <c r="BJ1974" t="s">
        <v>91</v>
      </c>
      <c r="BK1974" t="s">
        <v>114</v>
      </c>
      <c r="BL1974" t="s">
        <v>405</v>
      </c>
      <c r="BM1974" t="s">
        <v>94</v>
      </c>
      <c r="BQ1974" s="12" t="s">
        <v>8845</v>
      </c>
      <c r="BR1974" s="12" t="s">
        <v>8846</v>
      </c>
      <c r="BS1974">
        <v>7</v>
      </c>
      <c r="BT1974">
        <v>0</v>
      </c>
      <c r="BU1974">
        <v>0</v>
      </c>
      <c r="BV1974">
        <v>1</v>
      </c>
      <c r="BW1974">
        <v>0</v>
      </c>
      <c r="BY1974">
        <v>0</v>
      </c>
      <c r="BZ1974">
        <v>28</v>
      </c>
      <c r="CS1974">
        <f t="shared" si="596"/>
        <v>1</v>
      </c>
      <c r="CT1974" s="5">
        <f t="shared" si="586"/>
        <v>1</v>
      </c>
      <c r="CU1974" t="str">
        <f t="shared" si="596"/>
        <v/>
      </c>
      <c r="CV1974">
        <f t="shared" si="596"/>
        <v>1</v>
      </c>
      <c r="CW1974">
        <f t="shared" si="596"/>
        <v>1</v>
      </c>
      <c r="CX1974" t="str">
        <f t="shared" si="596"/>
        <v/>
      </c>
      <c r="CY1974">
        <f t="shared" si="596"/>
        <v>1</v>
      </c>
      <c r="CZ1974" t="str">
        <f t="shared" si="596"/>
        <v/>
      </c>
      <c r="DA1974" t="str">
        <f t="shared" si="596"/>
        <v/>
      </c>
      <c r="DB1974" t="str">
        <f t="shared" si="596"/>
        <v/>
      </c>
      <c r="DC1974">
        <f t="shared" si="596"/>
        <v>1</v>
      </c>
      <c r="DD1974">
        <f t="shared" si="596"/>
        <v>1</v>
      </c>
      <c r="DE1974">
        <f t="shared" si="596"/>
        <v>1</v>
      </c>
      <c r="DF1974">
        <f t="shared" si="596"/>
        <v>1</v>
      </c>
      <c r="DG1974">
        <f t="shared" si="596"/>
        <v>1</v>
      </c>
      <c r="DH1974">
        <f t="shared" si="596"/>
        <v>1</v>
      </c>
      <c r="DI1974" t="str">
        <f t="shared" si="587"/>
        <v/>
      </c>
      <c r="DJ1974" t="str">
        <f t="shared" si="588"/>
        <v/>
      </c>
    </row>
    <row r="1975" spans="1:114" ht="18" customHeight="1" x14ac:dyDescent="0.3">
      <c r="A1975" s="9" t="s">
        <v>4022</v>
      </c>
      <c r="B1975" s="9" t="s">
        <v>4023</v>
      </c>
      <c r="C1975" s="9" t="s">
        <v>4033</v>
      </c>
      <c r="D1975" s="9" t="s">
        <v>4034</v>
      </c>
      <c r="G1975" t="str">
        <f t="shared" si="580"/>
        <v>國英社</v>
      </c>
      <c r="H1975" s="9" t="str">
        <f t="shared" si="581"/>
        <v>國</v>
      </c>
      <c r="I1975" s="9" t="str">
        <f t="shared" si="582"/>
        <v>英</v>
      </c>
      <c r="J1975" t="str">
        <f t="shared" si="589"/>
        <v/>
      </c>
      <c r="K1975" t="str">
        <f t="shared" si="590"/>
        <v/>
      </c>
      <c r="L1975" s="9" t="str">
        <f t="shared" si="583"/>
        <v>社</v>
      </c>
      <c r="M1975" s="9" t="str">
        <f t="shared" si="584"/>
        <v/>
      </c>
      <c r="N1975" s="1" t="s">
        <v>87</v>
      </c>
      <c r="O1975" s="1" t="s">
        <v>87</v>
      </c>
      <c r="P1975" s="1" t="s">
        <v>85</v>
      </c>
      <c r="Q1975" s="1" t="s">
        <v>85</v>
      </c>
      <c r="R1975" s="1" t="s">
        <v>87</v>
      </c>
      <c r="S1975" s="1" t="s">
        <v>85</v>
      </c>
      <c r="T1975" s="1" t="s">
        <v>85</v>
      </c>
      <c r="U1975" s="2">
        <v>8</v>
      </c>
      <c r="V1975" s="2">
        <v>4</v>
      </c>
      <c r="W1975" s="2">
        <v>0</v>
      </c>
      <c r="X1975" s="2">
        <v>0</v>
      </c>
      <c r="Y1975" s="2">
        <v>5</v>
      </c>
      <c r="Z1975" s="2">
        <v>0</v>
      </c>
      <c r="AA1975" s="2" t="s">
        <v>85</v>
      </c>
      <c r="AB1975" s="13" t="str">
        <f t="shared" si="585"/>
        <v/>
      </c>
      <c r="AC1975" s="2">
        <v>0</v>
      </c>
      <c r="AD1975" s="3">
        <v>1.5</v>
      </c>
      <c r="AE1975" s="3">
        <v>1.5</v>
      </c>
      <c r="AF1975" s="3">
        <v>0</v>
      </c>
      <c r="AG1975" s="3">
        <v>0</v>
      </c>
      <c r="AH1975" s="3">
        <v>1.5</v>
      </c>
      <c r="AI1975" s="3">
        <v>0</v>
      </c>
      <c r="AJ1975" s="3">
        <v>50</v>
      </c>
      <c r="AK1975" t="s">
        <v>85</v>
      </c>
      <c r="AL1975" s="10">
        <v>45066</v>
      </c>
      <c r="AM1975" s="10">
        <v>45066</v>
      </c>
      <c r="AQ1975" s="10">
        <v>45077</v>
      </c>
      <c r="AR1975" t="s">
        <v>88</v>
      </c>
      <c r="AS1975" t="s">
        <v>203</v>
      </c>
      <c r="AX1975">
        <v>0</v>
      </c>
      <c r="AY1975">
        <v>0</v>
      </c>
      <c r="AZ1975">
        <v>0</v>
      </c>
      <c r="BA1975">
        <v>0</v>
      </c>
      <c r="BB1975">
        <v>0</v>
      </c>
      <c r="BC1975">
        <v>0</v>
      </c>
      <c r="BD1975">
        <v>20</v>
      </c>
      <c r="BE1975">
        <v>30</v>
      </c>
      <c r="BF1975">
        <v>0</v>
      </c>
      <c r="BG1975">
        <v>0</v>
      </c>
      <c r="BH1975">
        <v>0</v>
      </c>
      <c r="BI1975">
        <v>0</v>
      </c>
      <c r="BJ1975" t="s">
        <v>91</v>
      </c>
      <c r="BK1975" t="s">
        <v>114</v>
      </c>
      <c r="BL1975" t="s">
        <v>405</v>
      </c>
      <c r="BM1975" t="s">
        <v>94</v>
      </c>
      <c r="BQ1975" s="12" t="s">
        <v>8845</v>
      </c>
      <c r="BR1975" s="12" t="s">
        <v>8847</v>
      </c>
      <c r="BS1975">
        <v>7</v>
      </c>
      <c r="BT1975">
        <v>0</v>
      </c>
      <c r="BU1975">
        <v>0</v>
      </c>
      <c r="BV1975">
        <v>1</v>
      </c>
      <c r="BW1975">
        <v>0</v>
      </c>
      <c r="BY1975">
        <v>0</v>
      </c>
      <c r="BZ1975">
        <v>28</v>
      </c>
      <c r="CS1975">
        <f t="shared" si="596"/>
        <v>1</v>
      </c>
      <c r="CT1975" s="5">
        <f t="shared" si="586"/>
        <v>1</v>
      </c>
      <c r="CU1975" t="str">
        <f t="shared" si="596"/>
        <v/>
      </c>
      <c r="CV1975">
        <f t="shared" si="596"/>
        <v>1</v>
      </c>
      <c r="CW1975">
        <f t="shared" si="596"/>
        <v>1</v>
      </c>
      <c r="CX1975" t="str">
        <f t="shared" si="596"/>
        <v/>
      </c>
      <c r="CY1975">
        <f t="shared" si="596"/>
        <v>1</v>
      </c>
      <c r="CZ1975" t="str">
        <f t="shared" si="596"/>
        <v/>
      </c>
      <c r="DA1975" t="str">
        <f t="shared" si="596"/>
        <v/>
      </c>
      <c r="DB1975" t="str">
        <f t="shared" si="596"/>
        <v/>
      </c>
      <c r="DC1975">
        <f t="shared" si="596"/>
        <v>1</v>
      </c>
      <c r="DD1975">
        <f t="shared" si="596"/>
        <v>1</v>
      </c>
      <c r="DE1975">
        <f t="shared" si="596"/>
        <v>1</v>
      </c>
      <c r="DF1975">
        <f t="shared" si="596"/>
        <v>1</v>
      </c>
      <c r="DG1975">
        <f t="shared" si="596"/>
        <v>1</v>
      </c>
      <c r="DH1975">
        <f t="shared" si="596"/>
        <v>1</v>
      </c>
      <c r="DI1975" t="str">
        <f t="shared" si="587"/>
        <v/>
      </c>
      <c r="DJ1975" t="str">
        <f t="shared" si="588"/>
        <v/>
      </c>
    </row>
    <row r="1976" spans="1:114" ht="18" customHeight="1" x14ac:dyDescent="0.3">
      <c r="A1976" s="9" t="s">
        <v>4022</v>
      </c>
      <c r="B1976" s="9" t="s">
        <v>4023</v>
      </c>
      <c r="C1976" s="9" t="s">
        <v>4035</v>
      </c>
      <c r="D1976" s="9" t="s">
        <v>4036</v>
      </c>
      <c r="G1976" t="str">
        <f t="shared" si="580"/>
        <v>國英社</v>
      </c>
      <c r="H1976" s="9" t="str">
        <f t="shared" si="581"/>
        <v>國</v>
      </c>
      <c r="I1976" s="9" t="str">
        <f t="shared" si="582"/>
        <v>英</v>
      </c>
      <c r="J1976" t="str">
        <f t="shared" si="589"/>
        <v/>
      </c>
      <c r="K1976" t="str">
        <f t="shared" si="590"/>
        <v/>
      </c>
      <c r="L1976" s="9" t="str">
        <f t="shared" si="583"/>
        <v>社</v>
      </c>
      <c r="M1976" s="9" t="str">
        <f t="shared" si="584"/>
        <v/>
      </c>
      <c r="N1976" s="1" t="s">
        <v>87</v>
      </c>
      <c r="O1976" s="1" t="s">
        <v>87</v>
      </c>
      <c r="P1976" s="1" t="s">
        <v>85</v>
      </c>
      <c r="Q1976" s="1" t="s">
        <v>85</v>
      </c>
      <c r="R1976" s="1" t="s">
        <v>87</v>
      </c>
      <c r="S1976" s="1" t="s">
        <v>85</v>
      </c>
      <c r="T1976" s="1" t="s">
        <v>85</v>
      </c>
      <c r="U1976" s="2">
        <v>8</v>
      </c>
      <c r="V1976" s="2">
        <v>4</v>
      </c>
      <c r="W1976" s="2">
        <v>0</v>
      </c>
      <c r="X1976" s="2">
        <v>0</v>
      </c>
      <c r="Y1976" s="2">
        <v>5</v>
      </c>
      <c r="Z1976" s="2">
        <v>0</v>
      </c>
      <c r="AA1976" s="2" t="s">
        <v>85</v>
      </c>
      <c r="AB1976" s="13" t="str">
        <f t="shared" si="585"/>
        <v/>
      </c>
      <c r="AC1976" s="2">
        <v>0</v>
      </c>
      <c r="AD1976" s="3">
        <v>1.5</v>
      </c>
      <c r="AE1976" s="3">
        <v>1.5</v>
      </c>
      <c r="AF1976" s="3">
        <v>0</v>
      </c>
      <c r="AG1976" s="3">
        <v>0</v>
      </c>
      <c r="AH1976" s="3">
        <v>1.5</v>
      </c>
      <c r="AI1976" s="3">
        <v>0</v>
      </c>
      <c r="AJ1976" s="3">
        <v>50</v>
      </c>
      <c r="AK1976" t="s">
        <v>85</v>
      </c>
      <c r="AL1976" s="10">
        <v>45066</v>
      </c>
      <c r="AM1976" s="10">
        <v>45066</v>
      </c>
      <c r="AQ1976" s="10">
        <v>45077</v>
      </c>
      <c r="AR1976" t="s">
        <v>88</v>
      </c>
      <c r="AS1976" t="s">
        <v>203</v>
      </c>
      <c r="AX1976">
        <v>0</v>
      </c>
      <c r="AY1976">
        <v>0</v>
      </c>
      <c r="AZ1976">
        <v>0</v>
      </c>
      <c r="BA1976">
        <v>0</v>
      </c>
      <c r="BB1976">
        <v>0</v>
      </c>
      <c r="BC1976">
        <v>0</v>
      </c>
      <c r="BD1976">
        <v>20</v>
      </c>
      <c r="BE1976">
        <v>30</v>
      </c>
      <c r="BF1976">
        <v>0</v>
      </c>
      <c r="BG1976">
        <v>0</v>
      </c>
      <c r="BH1976">
        <v>0</v>
      </c>
      <c r="BI1976">
        <v>0</v>
      </c>
      <c r="BJ1976" t="s">
        <v>91</v>
      </c>
      <c r="BK1976" t="s">
        <v>114</v>
      </c>
      <c r="BL1976" t="s">
        <v>405</v>
      </c>
      <c r="BM1976" t="s">
        <v>94</v>
      </c>
      <c r="BQ1976" s="12" t="s">
        <v>8848</v>
      </c>
      <c r="BR1976" s="12" t="s">
        <v>8849</v>
      </c>
      <c r="BS1976">
        <v>7</v>
      </c>
      <c r="BT1976">
        <v>0</v>
      </c>
      <c r="BU1976">
        <v>0</v>
      </c>
      <c r="BV1976">
        <v>1</v>
      </c>
      <c r="BW1976">
        <v>0</v>
      </c>
      <c r="BY1976">
        <v>0</v>
      </c>
      <c r="BZ1976">
        <v>28</v>
      </c>
      <c r="CS1976">
        <f t="shared" si="596"/>
        <v>1</v>
      </c>
      <c r="CT1976" s="5">
        <f t="shared" si="586"/>
        <v>1</v>
      </c>
      <c r="CU1976" t="str">
        <f t="shared" si="596"/>
        <v/>
      </c>
      <c r="CV1976">
        <f t="shared" si="596"/>
        <v>1</v>
      </c>
      <c r="CW1976">
        <f t="shared" si="596"/>
        <v>1</v>
      </c>
      <c r="CX1976" t="str">
        <f t="shared" si="596"/>
        <v/>
      </c>
      <c r="CY1976">
        <f t="shared" si="596"/>
        <v>1</v>
      </c>
      <c r="CZ1976" t="str">
        <f t="shared" si="596"/>
        <v/>
      </c>
      <c r="DA1976" t="str">
        <f t="shared" si="596"/>
        <v/>
      </c>
      <c r="DB1976" t="str">
        <f t="shared" si="596"/>
        <v/>
      </c>
      <c r="DC1976">
        <f t="shared" si="596"/>
        <v>1</v>
      </c>
      <c r="DD1976">
        <f t="shared" si="596"/>
        <v>1</v>
      </c>
      <c r="DE1976">
        <f t="shared" si="596"/>
        <v>1</v>
      </c>
      <c r="DF1976">
        <f t="shared" si="596"/>
        <v>1</v>
      </c>
      <c r="DG1976">
        <f t="shared" si="596"/>
        <v>1</v>
      </c>
      <c r="DH1976">
        <f t="shared" si="596"/>
        <v>1</v>
      </c>
      <c r="DI1976" t="str">
        <f t="shared" si="587"/>
        <v/>
      </c>
      <c r="DJ1976" t="str">
        <f t="shared" si="588"/>
        <v/>
      </c>
    </row>
    <row r="1977" spans="1:114" ht="18" customHeight="1" x14ac:dyDescent="0.3">
      <c r="A1977" s="9" t="s">
        <v>4022</v>
      </c>
      <c r="B1977" s="9" t="s">
        <v>4023</v>
      </c>
      <c r="C1977" s="9" t="s">
        <v>4037</v>
      </c>
      <c r="D1977" s="9" t="s">
        <v>468</v>
      </c>
      <c r="G1977" t="str">
        <f t="shared" si="580"/>
        <v>國英社</v>
      </c>
      <c r="H1977" s="9" t="str">
        <f t="shared" si="581"/>
        <v>國</v>
      </c>
      <c r="I1977" s="9" t="str">
        <f t="shared" si="582"/>
        <v>英</v>
      </c>
      <c r="J1977" t="str">
        <f t="shared" si="589"/>
        <v/>
      </c>
      <c r="K1977" t="str">
        <f t="shared" si="590"/>
        <v/>
      </c>
      <c r="L1977" s="9" t="str">
        <f t="shared" si="583"/>
        <v>社</v>
      </c>
      <c r="M1977" s="9" t="str">
        <f t="shared" si="584"/>
        <v/>
      </c>
      <c r="N1977" s="1" t="s">
        <v>87</v>
      </c>
      <c r="O1977" s="1" t="s">
        <v>87</v>
      </c>
      <c r="P1977" s="1" t="s">
        <v>85</v>
      </c>
      <c r="Q1977" s="1" t="s">
        <v>85</v>
      </c>
      <c r="R1977" s="1" t="s">
        <v>87</v>
      </c>
      <c r="S1977" s="1" t="s">
        <v>85</v>
      </c>
      <c r="T1977" s="1" t="s">
        <v>85</v>
      </c>
      <c r="U1977" s="2">
        <v>0</v>
      </c>
      <c r="V1977" s="2">
        <v>0</v>
      </c>
      <c r="W1977" s="2">
        <v>0</v>
      </c>
      <c r="X1977" s="2">
        <v>0</v>
      </c>
      <c r="Y1977" s="2">
        <v>0</v>
      </c>
      <c r="Z1977" s="2">
        <v>0</v>
      </c>
      <c r="AA1977" s="2" t="s">
        <v>118</v>
      </c>
      <c r="AB1977" s="13" t="str">
        <f t="shared" si="585"/>
        <v/>
      </c>
      <c r="AC1977" s="2">
        <v>3</v>
      </c>
      <c r="AD1977" s="3">
        <v>1</v>
      </c>
      <c r="AE1977" s="3">
        <v>1</v>
      </c>
      <c r="AF1977" s="3">
        <v>0</v>
      </c>
      <c r="AG1977" s="3">
        <v>0</v>
      </c>
      <c r="AH1977" s="3">
        <v>1</v>
      </c>
      <c r="AI1977" s="3">
        <v>0</v>
      </c>
      <c r="AJ1977" s="3">
        <v>40</v>
      </c>
      <c r="AK1977" t="s">
        <v>85</v>
      </c>
      <c r="AL1977" s="10">
        <v>45065</v>
      </c>
      <c r="AM1977" s="10">
        <v>45066</v>
      </c>
      <c r="AQ1977" s="10">
        <v>45077</v>
      </c>
      <c r="AR1977" t="s">
        <v>88</v>
      </c>
      <c r="AS1977" t="s">
        <v>203</v>
      </c>
      <c r="AX1977">
        <v>0</v>
      </c>
      <c r="AY1977">
        <v>0</v>
      </c>
      <c r="AZ1977">
        <v>0</v>
      </c>
      <c r="BA1977">
        <v>0</v>
      </c>
      <c r="BB1977">
        <v>0</v>
      </c>
      <c r="BC1977">
        <v>0</v>
      </c>
      <c r="BD1977">
        <v>30</v>
      </c>
      <c r="BE1977">
        <v>30</v>
      </c>
      <c r="BF1977">
        <v>0</v>
      </c>
      <c r="BG1977">
        <v>0</v>
      </c>
      <c r="BH1977">
        <v>0</v>
      </c>
      <c r="BI1977">
        <v>0</v>
      </c>
      <c r="BJ1977" t="s">
        <v>91</v>
      </c>
      <c r="BK1977" t="s">
        <v>101</v>
      </c>
      <c r="BL1977" t="s">
        <v>119</v>
      </c>
      <c r="BM1977" t="s">
        <v>94</v>
      </c>
      <c r="BQ1977" s="11" t="s">
        <v>4030</v>
      </c>
      <c r="BR1977" s="12" t="s">
        <v>8850</v>
      </c>
      <c r="BS1977">
        <v>20</v>
      </c>
      <c r="BT1977">
        <v>0</v>
      </c>
      <c r="BU1977">
        <v>0</v>
      </c>
      <c r="BV1977">
        <v>0</v>
      </c>
      <c r="BW1977">
        <v>0</v>
      </c>
      <c r="BY1977">
        <v>0</v>
      </c>
      <c r="BZ1977">
        <v>60</v>
      </c>
      <c r="CS1977">
        <f t="shared" si="596"/>
        <v>1</v>
      </c>
      <c r="CT1977" s="5" t="str">
        <f t="shared" si="586"/>
        <v/>
      </c>
      <c r="CU1977" t="str">
        <f t="shared" si="596"/>
        <v/>
      </c>
      <c r="CV1977">
        <f t="shared" si="596"/>
        <v>1</v>
      </c>
      <c r="CW1977">
        <f t="shared" si="596"/>
        <v>1</v>
      </c>
      <c r="CX1977" t="str">
        <f t="shared" si="596"/>
        <v/>
      </c>
      <c r="CY1977" t="str">
        <f t="shared" si="596"/>
        <v/>
      </c>
      <c r="CZ1977">
        <f t="shared" si="596"/>
        <v>1</v>
      </c>
      <c r="DA1977" t="str">
        <f t="shared" si="596"/>
        <v/>
      </c>
      <c r="DB1977" t="str">
        <f t="shared" si="596"/>
        <v/>
      </c>
      <c r="DC1977">
        <f t="shared" si="596"/>
        <v>1</v>
      </c>
      <c r="DD1977">
        <f t="shared" si="596"/>
        <v>1</v>
      </c>
      <c r="DE1977">
        <f t="shared" si="596"/>
        <v>1</v>
      </c>
      <c r="DF1977">
        <f t="shared" si="596"/>
        <v>1</v>
      </c>
      <c r="DG1977">
        <f t="shared" si="596"/>
        <v>1</v>
      </c>
      <c r="DH1977">
        <f t="shared" si="596"/>
        <v>1</v>
      </c>
      <c r="DI1977" t="str">
        <f t="shared" si="587"/>
        <v/>
      </c>
      <c r="DJ1977" t="str">
        <f t="shared" si="588"/>
        <v/>
      </c>
    </row>
    <row r="1978" spans="1:114" ht="18" customHeight="1" x14ac:dyDescent="0.3">
      <c r="A1978" s="9" t="s">
        <v>4022</v>
      </c>
      <c r="B1978" s="9" t="s">
        <v>4023</v>
      </c>
      <c r="C1978" s="9" t="s">
        <v>4038</v>
      </c>
      <c r="D1978" s="9" t="s">
        <v>4039</v>
      </c>
      <c r="G1978" t="str">
        <f t="shared" si="580"/>
        <v>國英社</v>
      </c>
      <c r="H1978" s="9" t="str">
        <f t="shared" si="581"/>
        <v>國</v>
      </c>
      <c r="I1978" s="9" t="str">
        <f t="shared" si="582"/>
        <v>英</v>
      </c>
      <c r="J1978" t="str">
        <f t="shared" si="589"/>
        <v/>
      </c>
      <c r="K1978" t="str">
        <f t="shared" si="590"/>
        <v/>
      </c>
      <c r="L1978" s="9" t="str">
        <f t="shared" si="583"/>
        <v>社</v>
      </c>
      <c r="M1978" s="9" t="str">
        <f t="shared" si="584"/>
        <v/>
      </c>
      <c r="N1978" s="1" t="s">
        <v>87</v>
      </c>
      <c r="O1978" s="1" t="s">
        <v>87</v>
      </c>
      <c r="P1978" s="1" t="s">
        <v>85</v>
      </c>
      <c r="Q1978" s="1" t="s">
        <v>85</v>
      </c>
      <c r="R1978" s="1" t="s">
        <v>87</v>
      </c>
      <c r="S1978" s="1" t="s">
        <v>85</v>
      </c>
      <c r="T1978" s="1" t="s">
        <v>85</v>
      </c>
      <c r="U1978" s="2">
        <v>3.5</v>
      </c>
      <c r="V1978" s="2">
        <v>3</v>
      </c>
      <c r="W1978" s="2">
        <v>0</v>
      </c>
      <c r="X1978" s="2">
        <v>0</v>
      </c>
      <c r="Y1978" s="2">
        <v>3.5</v>
      </c>
      <c r="Z1978" s="2">
        <v>0</v>
      </c>
      <c r="AA1978" s="2" t="s">
        <v>118</v>
      </c>
      <c r="AB1978" s="13" t="str">
        <f t="shared" si="585"/>
        <v/>
      </c>
      <c r="AC1978" s="2">
        <v>4</v>
      </c>
      <c r="AD1978" s="3">
        <v>1.25</v>
      </c>
      <c r="AE1978" s="3">
        <v>1.5</v>
      </c>
      <c r="AF1978" s="3">
        <v>0</v>
      </c>
      <c r="AG1978" s="3">
        <v>0</v>
      </c>
      <c r="AH1978" s="3">
        <v>1.25</v>
      </c>
      <c r="AI1978" s="3">
        <v>0</v>
      </c>
      <c r="AJ1978" s="3">
        <v>50</v>
      </c>
      <c r="AK1978" t="s">
        <v>85</v>
      </c>
      <c r="AL1978" s="10">
        <v>45066</v>
      </c>
      <c r="AM1978" s="10">
        <v>45067</v>
      </c>
      <c r="AQ1978" s="10">
        <v>45077</v>
      </c>
      <c r="AR1978" t="s">
        <v>88</v>
      </c>
      <c r="AS1978" t="s">
        <v>203</v>
      </c>
      <c r="AX1978">
        <v>0</v>
      </c>
      <c r="AY1978">
        <v>0</v>
      </c>
      <c r="AZ1978">
        <v>0</v>
      </c>
      <c r="BA1978">
        <v>0</v>
      </c>
      <c r="BB1978">
        <v>0</v>
      </c>
      <c r="BC1978">
        <v>0</v>
      </c>
      <c r="BD1978">
        <v>20</v>
      </c>
      <c r="BE1978">
        <v>30</v>
      </c>
      <c r="BF1978">
        <v>0</v>
      </c>
      <c r="BG1978">
        <v>0</v>
      </c>
      <c r="BH1978">
        <v>0</v>
      </c>
      <c r="BI1978">
        <v>0</v>
      </c>
      <c r="BJ1978" t="s">
        <v>91</v>
      </c>
      <c r="BK1978" t="s">
        <v>101</v>
      </c>
      <c r="BL1978" t="s">
        <v>232</v>
      </c>
      <c r="BM1978" t="s">
        <v>94</v>
      </c>
      <c r="BQ1978" s="11" t="s">
        <v>6117</v>
      </c>
      <c r="BR1978" s="12" t="s">
        <v>8851</v>
      </c>
      <c r="BS1978">
        <v>22</v>
      </c>
      <c r="BT1978">
        <v>0</v>
      </c>
      <c r="BU1978">
        <v>0</v>
      </c>
      <c r="BV1978">
        <v>1</v>
      </c>
      <c r="BW1978">
        <v>0</v>
      </c>
      <c r="BY1978">
        <v>0</v>
      </c>
      <c r="BZ1978">
        <v>66</v>
      </c>
      <c r="CS1978">
        <f t="shared" si="596"/>
        <v>1</v>
      </c>
      <c r="CT1978" s="5" t="str">
        <f t="shared" si="586"/>
        <v/>
      </c>
      <c r="CU1978" t="str">
        <f t="shared" si="596"/>
        <v/>
      </c>
      <c r="CV1978">
        <f t="shared" si="596"/>
        <v>1</v>
      </c>
      <c r="CW1978">
        <f t="shared" si="596"/>
        <v>1</v>
      </c>
      <c r="CX1978">
        <f t="shared" si="596"/>
        <v>1</v>
      </c>
      <c r="CY1978">
        <f t="shared" si="596"/>
        <v>1</v>
      </c>
      <c r="CZ1978" t="str">
        <f t="shared" si="596"/>
        <v/>
      </c>
      <c r="DA1978" t="str">
        <f t="shared" si="596"/>
        <v/>
      </c>
      <c r="DB1978" t="str">
        <f t="shared" si="596"/>
        <v/>
      </c>
      <c r="DC1978">
        <f t="shared" si="596"/>
        <v>1</v>
      </c>
      <c r="DD1978" t="str">
        <f t="shared" si="596"/>
        <v/>
      </c>
      <c r="DE1978">
        <f t="shared" si="596"/>
        <v>1</v>
      </c>
      <c r="DF1978">
        <f t="shared" si="596"/>
        <v>1</v>
      </c>
      <c r="DG1978">
        <f t="shared" si="596"/>
        <v>1</v>
      </c>
      <c r="DH1978">
        <f t="shared" si="596"/>
        <v>1</v>
      </c>
      <c r="DI1978" t="str">
        <f t="shared" si="587"/>
        <v/>
      </c>
      <c r="DJ1978" t="str">
        <f t="shared" si="588"/>
        <v/>
      </c>
    </row>
    <row r="1979" spans="1:114" ht="18" customHeight="1" x14ac:dyDescent="0.3">
      <c r="A1979" s="9" t="s">
        <v>4022</v>
      </c>
      <c r="B1979" s="9" t="s">
        <v>4023</v>
      </c>
      <c r="C1979" s="9" t="s">
        <v>4040</v>
      </c>
      <c r="D1979" s="9" t="s">
        <v>934</v>
      </c>
      <c r="G1979" t="str">
        <f t="shared" si="580"/>
        <v>國英數B社</v>
      </c>
      <c r="H1979" s="9" t="str">
        <f t="shared" si="581"/>
        <v>國</v>
      </c>
      <c r="I1979" s="9" t="str">
        <f t="shared" si="582"/>
        <v>英</v>
      </c>
      <c r="J1979" t="str">
        <f t="shared" si="589"/>
        <v/>
      </c>
      <c r="K1979" t="str">
        <f t="shared" si="590"/>
        <v>數B</v>
      </c>
      <c r="L1979" s="9" t="str">
        <f t="shared" si="583"/>
        <v>社</v>
      </c>
      <c r="M1979" s="9" t="str">
        <f t="shared" si="584"/>
        <v/>
      </c>
      <c r="N1979" s="1" t="s">
        <v>87</v>
      </c>
      <c r="O1979" s="1" t="s">
        <v>87</v>
      </c>
      <c r="P1979" s="1" t="s">
        <v>85</v>
      </c>
      <c r="Q1979" s="1" t="s">
        <v>87</v>
      </c>
      <c r="R1979" s="1" t="s">
        <v>87</v>
      </c>
      <c r="S1979" s="1" t="s">
        <v>85</v>
      </c>
      <c r="T1979" s="1" t="s">
        <v>85</v>
      </c>
      <c r="U1979" s="2">
        <v>3</v>
      </c>
      <c r="V1979" s="2">
        <v>5</v>
      </c>
      <c r="W1979" s="2">
        <v>0</v>
      </c>
      <c r="X1979" s="2">
        <v>5</v>
      </c>
      <c r="Y1979" s="2">
        <v>0</v>
      </c>
      <c r="Z1979" s="2">
        <v>0</v>
      </c>
      <c r="AA1979" s="2" t="s">
        <v>85</v>
      </c>
      <c r="AB1979" s="13" t="str">
        <f t="shared" si="585"/>
        <v/>
      </c>
      <c r="AC1979" s="2">
        <v>0</v>
      </c>
      <c r="AD1979" s="3">
        <v>1.25</v>
      </c>
      <c r="AE1979" s="3">
        <v>1.5</v>
      </c>
      <c r="AF1979" s="3">
        <v>0</v>
      </c>
      <c r="AG1979" s="3">
        <v>1.25</v>
      </c>
      <c r="AH1979" s="3">
        <v>1</v>
      </c>
      <c r="AI1979" s="3">
        <v>0</v>
      </c>
      <c r="AJ1979" s="3">
        <v>40</v>
      </c>
      <c r="AK1979" t="s">
        <v>85</v>
      </c>
      <c r="AL1979" s="10">
        <v>45065</v>
      </c>
      <c r="AM1979" s="10">
        <v>45066</v>
      </c>
      <c r="AQ1979" s="10">
        <v>45077</v>
      </c>
      <c r="AR1979" t="s">
        <v>88</v>
      </c>
      <c r="AS1979" t="s">
        <v>203</v>
      </c>
      <c r="AX1979">
        <v>0</v>
      </c>
      <c r="AY1979">
        <v>0</v>
      </c>
      <c r="AZ1979">
        <v>0</v>
      </c>
      <c r="BA1979">
        <v>0</v>
      </c>
      <c r="BB1979">
        <v>0</v>
      </c>
      <c r="BC1979">
        <v>0</v>
      </c>
      <c r="BD1979">
        <v>25</v>
      </c>
      <c r="BE1979">
        <v>35</v>
      </c>
      <c r="BF1979">
        <v>0</v>
      </c>
      <c r="BG1979">
        <v>0</v>
      </c>
      <c r="BH1979">
        <v>0</v>
      </c>
      <c r="BI1979">
        <v>0</v>
      </c>
      <c r="BJ1979" t="s">
        <v>91</v>
      </c>
      <c r="BK1979" t="s">
        <v>101</v>
      </c>
      <c r="BL1979" t="s">
        <v>848</v>
      </c>
      <c r="BM1979" t="s">
        <v>94</v>
      </c>
      <c r="BQ1979" s="11" t="s">
        <v>4041</v>
      </c>
      <c r="BR1979" s="11" t="s">
        <v>4042</v>
      </c>
      <c r="BS1979">
        <v>20</v>
      </c>
      <c r="BT1979">
        <v>0</v>
      </c>
      <c r="BU1979">
        <v>0</v>
      </c>
      <c r="BV1979">
        <v>3</v>
      </c>
      <c r="BW1979">
        <v>0</v>
      </c>
      <c r="BY1979">
        <v>0</v>
      </c>
      <c r="BZ1979">
        <v>60</v>
      </c>
      <c r="CS1979">
        <f t="shared" si="596"/>
        <v>1</v>
      </c>
      <c r="CT1979" s="5" t="str">
        <f t="shared" si="586"/>
        <v/>
      </c>
      <c r="CU1979" t="str">
        <f t="shared" si="596"/>
        <v/>
      </c>
      <c r="CV1979">
        <f t="shared" si="596"/>
        <v>1</v>
      </c>
      <c r="CW1979">
        <f t="shared" si="596"/>
        <v>1</v>
      </c>
      <c r="CX1979" t="str">
        <f t="shared" si="596"/>
        <v/>
      </c>
      <c r="CY1979" t="str">
        <f t="shared" si="596"/>
        <v/>
      </c>
      <c r="CZ1979" t="str">
        <f t="shared" si="596"/>
        <v/>
      </c>
      <c r="DA1979">
        <f t="shared" si="596"/>
        <v>1</v>
      </c>
      <c r="DB1979" t="str">
        <f t="shared" si="596"/>
        <v/>
      </c>
      <c r="DC1979">
        <f t="shared" si="596"/>
        <v>1</v>
      </c>
      <c r="DD1979" t="str">
        <f t="shared" si="596"/>
        <v/>
      </c>
      <c r="DE1979">
        <f t="shared" si="596"/>
        <v>1</v>
      </c>
      <c r="DF1979">
        <f t="shared" si="596"/>
        <v>1</v>
      </c>
      <c r="DG1979">
        <f t="shared" si="596"/>
        <v>1</v>
      </c>
      <c r="DH1979">
        <f t="shared" si="596"/>
        <v>1</v>
      </c>
      <c r="DI1979" t="str">
        <f t="shared" si="587"/>
        <v/>
      </c>
      <c r="DJ1979" t="str">
        <f t="shared" si="588"/>
        <v/>
      </c>
    </row>
    <row r="1980" spans="1:114" ht="18" customHeight="1" x14ac:dyDescent="0.3">
      <c r="A1980" s="9" t="s">
        <v>4022</v>
      </c>
      <c r="B1980" s="9" t="s">
        <v>4023</v>
      </c>
      <c r="C1980" s="9" t="s">
        <v>4043</v>
      </c>
      <c r="D1980" s="9" t="s">
        <v>466</v>
      </c>
      <c r="G1980" t="str">
        <f t="shared" si="580"/>
        <v>國英數B</v>
      </c>
      <c r="H1980" s="9" t="str">
        <f t="shared" si="581"/>
        <v>國</v>
      </c>
      <c r="I1980" s="9" t="str">
        <f t="shared" si="582"/>
        <v>英</v>
      </c>
      <c r="J1980" t="str">
        <f t="shared" si="589"/>
        <v/>
      </c>
      <c r="K1980" t="str">
        <f t="shared" si="590"/>
        <v>數B</v>
      </c>
      <c r="L1980" s="9" t="str">
        <f t="shared" si="583"/>
        <v/>
      </c>
      <c r="M1980" s="9" t="str">
        <f t="shared" si="584"/>
        <v/>
      </c>
      <c r="N1980" s="1" t="s">
        <v>87</v>
      </c>
      <c r="O1980" s="1" t="s">
        <v>87</v>
      </c>
      <c r="P1980" s="1" t="s">
        <v>85</v>
      </c>
      <c r="Q1980" s="1" t="s">
        <v>87</v>
      </c>
      <c r="R1980" s="1" t="s">
        <v>85</v>
      </c>
      <c r="S1980" s="1" t="s">
        <v>85</v>
      </c>
      <c r="T1980" s="1" t="s">
        <v>85</v>
      </c>
      <c r="U1980" s="2">
        <v>0</v>
      </c>
      <c r="V1980" s="2">
        <v>6</v>
      </c>
      <c r="W1980" s="2">
        <v>0</v>
      </c>
      <c r="X1980" s="2">
        <v>3</v>
      </c>
      <c r="Y1980" s="2">
        <v>0</v>
      </c>
      <c r="Z1980" s="2">
        <v>0</v>
      </c>
      <c r="AA1980" s="2" t="s">
        <v>85</v>
      </c>
      <c r="AB1980" s="13" t="str">
        <f t="shared" si="585"/>
        <v/>
      </c>
      <c r="AC1980" s="2">
        <v>0</v>
      </c>
      <c r="AD1980" s="3">
        <v>1</v>
      </c>
      <c r="AE1980" s="3">
        <v>1.5</v>
      </c>
      <c r="AF1980" s="3">
        <v>0</v>
      </c>
      <c r="AG1980" s="3">
        <v>1.5</v>
      </c>
      <c r="AH1980" s="3">
        <v>0</v>
      </c>
      <c r="AI1980" s="3">
        <v>0</v>
      </c>
      <c r="AJ1980" s="3">
        <v>40</v>
      </c>
      <c r="AK1980" t="s">
        <v>85</v>
      </c>
      <c r="AL1980" s="10">
        <v>45065</v>
      </c>
      <c r="AM1980" s="10">
        <v>45066</v>
      </c>
      <c r="AQ1980" s="10">
        <v>45077</v>
      </c>
      <c r="AR1980" t="s">
        <v>88</v>
      </c>
      <c r="AS1980" t="s">
        <v>203</v>
      </c>
      <c r="AX1980">
        <v>0</v>
      </c>
      <c r="AY1980">
        <v>0</v>
      </c>
      <c r="AZ1980">
        <v>0</v>
      </c>
      <c r="BA1980">
        <v>0</v>
      </c>
      <c r="BB1980">
        <v>0</v>
      </c>
      <c r="BC1980">
        <v>0</v>
      </c>
      <c r="BD1980">
        <v>25</v>
      </c>
      <c r="BE1980">
        <v>35</v>
      </c>
      <c r="BF1980">
        <v>0</v>
      </c>
      <c r="BG1980">
        <v>0</v>
      </c>
      <c r="BH1980">
        <v>0</v>
      </c>
      <c r="BI1980">
        <v>0</v>
      </c>
      <c r="BJ1980" t="s">
        <v>91</v>
      </c>
      <c r="BK1980" t="s">
        <v>101</v>
      </c>
      <c r="BL1980" t="s">
        <v>146</v>
      </c>
      <c r="BM1980" t="s">
        <v>94</v>
      </c>
      <c r="BP1980" t="s">
        <v>107</v>
      </c>
      <c r="BQ1980" s="11" t="s">
        <v>107</v>
      </c>
      <c r="BR1980" s="11" t="s">
        <v>4044</v>
      </c>
      <c r="BS1980">
        <v>26</v>
      </c>
      <c r="BT1980">
        <v>0</v>
      </c>
      <c r="BU1980">
        <v>0</v>
      </c>
      <c r="BV1980">
        <v>1</v>
      </c>
      <c r="BW1980">
        <v>0</v>
      </c>
      <c r="BY1980">
        <v>0</v>
      </c>
      <c r="BZ1980">
        <v>78</v>
      </c>
      <c r="CS1980">
        <f t="shared" si="596"/>
        <v>1</v>
      </c>
      <c r="CT1980" s="5" t="str">
        <f t="shared" si="586"/>
        <v/>
      </c>
      <c r="CU1980" t="str">
        <f t="shared" si="596"/>
        <v/>
      </c>
      <c r="CV1980">
        <f t="shared" si="596"/>
        <v>1</v>
      </c>
      <c r="CW1980">
        <f t="shared" si="596"/>
        <v>1</v>
      </c>
      <c r="CX1980">
        <f t="shared" si="596"/>
        <v>1</v>
      </c>
      <c r="CY1980" t="str">
        <f t="shared" si="596"/>
        <v/>
      </c>
      <c r="CZ1980" t="str">
        <f t="shared" si="596"/>
        <v/>
      </c>
      <c r="DA1980">
        <f t="shared" si="596"/>
        <v>1</v>
      </c>
      <c r="DB1980" t="str">
        <f t="shared" si="596"/>
        <v/>
      </c>
      <c r="DC1980" t="str">
        <f t="shared" si="596"/>
        <v/>
      </c>
      <c r="DD1980">
        <f t="shared" si="596"/>
        <v>1</v>
      </c>
      <c r="DE1980">
        <f t="shared" si="596"/>
        <v>1</v>
      </c>
      <c r="DF1980">
        <f t="shared" si="596"/>
        <v>1</v>
      </c>
      <c r="DG1980">
        <f t="shared" si="596"/>
        <v>1</v>
      </c>
      <c r="DH1980">
        <f t="shared" si="596"/>
        <v>1</v>
      </c>
      <c r="DI1980" t="str">
        <f t="shared" si="587"/>
        <v/>
      </c>
      <c r="DJ1980" t="str">
        <f t="shared" si="588"/>
        <v/>
      </c>
    </row>
    <row r="1981" spans="1:114" ht="18" customHeight="1" x14ac:dyDescent="0.3">
      <c r="A1981" s="9" t="s">
        <v>4022</v>
      </c>
      <c r="B1981" s="9" t="s">
        <v>4023</v>
      </c>
      <c r="C1981" s="9" t="s">
        <v>4045</v>
      </c>
      <c r="D1981" s="9" t="s">
        <v>4046</v>
      </c>
      <c r="G1981" t="str">
        <f t="shared" si="580"/>
        <v>國英數B</v>
      </c>
      <c r="H1981" s="9" t="str">
        <f t="shared" si="581"/>
        <v>國</v>
      </c>
      <c r="I1981" s="9" t="str">
        <f t="shared" si="582"/>
        <v>英</v>
      </c>
      <c r="J1981" t="str">
        <f t="shared" si="589"/>
        <v/>
      </c>
      <c r="K1981" t="str">
        <f t="shared" si="590"/>
        <v>數B</v>
      </c>
      <c r="L1981" s="9" t="str">
        <f t="shared" si="583"/>
        <v/>
      </c>
      <c r="M1981" s="9" t="str">
        <f t="shared" si="584"/>
        <v/>
      </c>
      <c r="N1981" s="1" t="s">
        <v>87</v>
      </c>
      <c r="O1981" s="1" t="s">
        <v>87</v>
      </c>
      <c r="P1981" s="1" t="s">
        <v>85</v>
      </c>
      <c r="Q1981" s="1" t="s">
        <v>85</v>
      </c>
      <c r="R1981" s="1" t="s">
        <v>85</v>
      </c>
      <c r="S1981" s="1" t="s">
        <v>85</v>
      </c>
      <c r="T1981" s="1" t="s">
        <v>85</v>
      </c>
      <c r="U1981" s="2">
        <v>0</v>
      </c>
      <c r="V1981" s="2">
        <v>0</v>
      </c>
      <c r="W1981" s="2">
        <v>0</v>
      </c>
      <c r="X1981" s="2">
        <v>0</v>
      </c>
      <c r="Y1981" s="2">
        <v>0</v>
      </c>
      <c r="Z1981" s="2">
        <v>0</v>
      </c>
      <c r="AA1981" s="2" t="s">
        <v>998</v>
      </c>
      <c r="AB1981" s="13" t="str">
        <f t="shared" si="585"/>
        <v/>
      </c>
      <c r="AC1981" s="2">
        <v>4.5</v>
      </c>
      <c r="AD1981" s="3">
        <v>1</v>
      </c>
      <c r="AE1981" s="3">
        <v>1.25</v>
      </c>
      <c r="AF1981" s="3">
        <v>0</v>
      </c>
      <c r="AG1981" s="3">
        <v>1.25</v>
      </c>
      <c r="AH1981" s="3">
        <v>0</v>
      </c>
      <c r="AI1981" s="3">
        <v>0</v>
      </c>
      <c r="AJ1981" s="3">
        <v>50</v>
      </c>
      <c r="AK1981" t="s">
        <v>85</v>
      </c>
      <c r="AL1981" s="10">
        <v>45065</v>
      </c>
      <c r="AM1981" s="10">
        <v>45066</v>
      </c>
      <c r="AQ1981" s="10">
        <v>45077</v>
      </c>
      <c r="AR1981" t="s">
        <v>88</v>
      </c>
      <c r="AS1981" t="s">
        <v>203</v>
      </c>
      <c r="AX1981">
        <v>0</v>
      </c>
      <c r="AY1981">
        <v>0</v>
      </c>
      <c r="AZ1981">
        <v>0</v>
      </c>
      <c r="BA1981">
        <v>0</v>
      </c>
      <c r="BB1981">
        <v>0</v>
      </c>
      <c r="BC1981">
        <v>0</v>
      </c>
      <c r="BD1981">
        <v>20</v>
      </c>
      <c r="BE1981">
        <v>30</v>
      </c>
      <c r="BF1981">
        <v>0</v>
      </c>
      <c r="BG1981">
        <v>0</v>
      </c>
      <c r="BH1981">
        <v>0</v>
      </c>
      <c r="BI1981">
        <v>0</v>
      </c>
      <c r="BJ1981" t="s">
        <v>91</v>
      </c>
      <c r="BK1981" t="s">
        <v>114</v>
      </c>
      <c r="BL1981" t="s">
        <v>469</v>
      </c>
      <c r="BM1981" t="s">
        <v>94</v>
      </c>
      <c r="BN1981" t="s">
        <v>8852</v>
      </c>
      <c r="BR1981" s="12" t="s">
        <v>8853</v>
      </c>
      <c r="BS1981">
        <v>11</v>
      </c>
      <c r="BT1981">
        <v>0</v>
      </c>
      <c r="BU1981">
        <v>0</v>
      </c>
      <c r="BV1981">
        <v>1</v>
      </c>
      <c r="BW1981">
        <v>0</v>
      </c>
      <c r="BY1981">
        <v>0</v>
      </c>
      <c r="BZ1981">
        <v>50</v>
      </c>
      <c r="CS1981">
        <f t="shared" si="596"/>
        <v>1</v>
      </c>
      <c r="CT1981" s="5">
        <f t="shared" si="586"/>
        <v>1</v>
      </c>
      <c r="CU1981" t="str">
        <f t="shared" si="596"/>
        <v/>
      </c>
      <c r="CV1981">
        <f t="shared" si="596"/>
        <v>1</v>
      </c>
      <c r="CW1981">
        <f t="shared" si="596"/>
        <v>1</v>
      </c>
      <c r="CX1981">
        <f t="shared" si="596"/>
        <v>1</v>
      </c>
      <c r="CY1981" t="str">
        <f t="shared" si="596"/>
        <v/>
      </c>
      <c r="CZ1981" t="str">
        <f t="shared" si="596"/>
        <v/>
      </c>
      <c r="DA1981" t="str">
        <f t="shared" si="596"/>
        <v/>
      </c>
      <c r="DB1981" t="str">
        <f t="shared" si="596"/>
        <v/>
      </c>
      <c r="DC1981">
        <f t="shared" si="596"/>
        <v>1</v>
      </c>
      <c r="DD1981">
        <f t="shared" si="596"/>
        <v>1</v>
      </c>
      <c r="DE1981">
        <f t="shared" si="596"/>
        <v>1</v>
      </c>
      <c r="DF1981">
        <f t="shared" si="596"/>
        <v>1</v>
      </c>
      <c r="DG1981">
        <f t="shared" si="596"/>
        <v>1</v>
      </c>
      <c r="DH1981">
        <f t="shared" si="596"/>
        <v>1</v>
      </c>
      <c r="DI1981" t="str">
        <f t="shared" si="587"/>
        <v/>
      </c>
      <c r="DJ1981" t="str">
        <f t="shared" si="588"/>
        <v/>
      </c>
    </row>
    <row r="1982" spans="1:114" ht="18" customHeight="1" x14ac:dyDescent="0.3">
      <c r="A1982" s="9" t="s">
        <v>4022</v>
      </c>
      <c r="B1982" s="9" t="s">
        <v>4023</v>
      </c>
      <c r="C1982" s="9" t="s">
        <v>4047</v>
      </c>
      <c r="D1982" s="9" t="s">
        <v>4048</v>
      </c>
      <c r="F1982" s="4" t="s">
        <v>9145</v>
      </c>
      <c r="G1982" t="str">
        <f t="shared" si="580"/>
        <v>國英數A</v>
      </c>
      <c r="H1982" s="9" t="str">
        <f t="shared" si="581"/>
        <v>國</v>
      </c>
      <c r="I1982" s="9" t="str">
        <f t="shared" si="582"/>
        <v>英</v>
      </c>
      <c r="J1982" t="str">
        <f t="shared" si="589"/>
        <v>數A</v>
      </c>
      <c r="K1982" t="str">
        <f t="shared" si="590"/>
        <v/>
      </c>
      <c r="L1982" s="9" t="str">
        <f t="shared" si="583"/>
        <v/>
      </c>
      <c r="M1982" s="9" t="str">
        <f t="shared" si="584"/>
        <v/>
      </c>
      <c r="N1982" s="1" t="s">
        <v>87</v>
      </c>
      <c r="O1982" s="1" t="s">
        <v>85</v>
      </c>
      <c r="P1982" s="1" t="s">
        <v>85</v>
      </c>
      <c r="Q1982" s="1" t="s">
        <v>85</v>
      </c>
      <c r="R1982" s="1" t="s">
        <v>85</v>
      </c>
      <c r="S1982" s="1" t="s">
        <v>85</v>
      </c>
      <c r="T1982" s="1" t="s">
        <v>85</v>
      </c>
      <c r="U1982" s="2">
        <v>0</v>
      </c>
      <c r="V1982" s="2">
        <v>0</v>
      </c>
      <c r="W1982" s="2">
        <v>0</v>
      </c>
      <c r="X1982" s="2">
        <v>0</v>
      </c>
      <c r="Y1982" s="2">
        <v>0</v>
      </c>
      <c r="Z1982" s="2">
        <v>0</v>
      </c>
      <c r="AA1982" s="2" t="s">
        <v>243</v>
      </c>
      <c r="AB1982" s="13" t="str">
        <f t="shared" si="585"/>
        <v/>
      </c>
      <c r="AC1982" s="2">
        <v>3.5</v>
      </c>
      <c r="AD1982" s="3">
        <v>1</v>
      </c>
      <c r="AE1982" s="3">
        <v>1.25</v>
      </c>
      <c r="AF1982" s="3">
        <v>1.25</v>
      </c>
      <c r="AG1982" s="3">
        <v>0</v>
      </c>
      <c r="AH1982" s="3">
        <v>0</v>
      </c>
      <c r="AI1982" s="3">
        <v>0</v>
      </c>
      <c r="AJ1982" s="3">
        <v>50</v>
      </c>
      <c r="AK1982" t="s">
        <v>85</v>
      </c>
      <c r="AL1982" s="10">
        <v>45065</v>
      </c>
      <c r="AM1982" s="10">
        <v>45066</v>
      </c>
      <c r="AQ1982" s="10">
        <v>45077</v>
      </c>
      <c r="AR1982" t="s">
        <v>88</v>
      </c>
      <c r="AS1982" t="s">
        <v>203</v>
      </c>
      <c r="AX1982">
        <v>0</v>
      </c>
      <c r="AY1982">
        <v>0</v>
      </c>
      <c r="AZ1982">
        <v>0</v>
      </c>
      <c r="BA1982">
        <v>0</v>
      </c>
      <c r="BB1982">
        <v>0</v>
      </c>
      <c r="BC1982">
        <v>0</v>
      </c>
      <c r="BD1982">
        <v>20</v>
      </c>
      <c r="BE1982">
        <v>30</v>
      </c>
      <c r="BF1982">
        <v>0</v>
      </c>
      <c r="BG1982">
        <v>0</v>
      </c>
      <c r="BH1982">
        <v>0</v>
      </c>
      <c r="BI1982">
        <v>0</v>
      </c>
      <c r="BJ1982" t="s">
        <v>91</v>
      </c>
      <c r="BK1982" t="s">
        <v>157</v>
      </c>
      <c r="BL1982" t="s">
        <v>469</v>
      </c>
      <c r="BM1982" t="s">
        <v>94</v>
      </c>
      <c r="BN1982" t="s">
        <v>8852</v>
      </c>
      <c r="BR1982" s="12" t="s">
        <v>8854</v>
      </c>
      <c r="BS1982">
        <v>14</v>
      </c>
      <c r="BT1982">
        <v>0</v>
      </c>
      <c r="BU1982">
        <v>0</v>
      </c>
      <c r="BV1982">
        <v>1</v>
      </c>
      <c r="BW1982">
        <v>0</v>
      </c>
      <c r="BY1982">
        <v>0</v>
      </c>
      <c r="BZ1982">
        <v>49</v>
      </c>
      <c r="CS1982">
        <f t="shared" si="596"/>
        <v>1</v>
      </c>
      <c r="CT1982" s="5">
        <f t="shared" si="586"/>
        <v>1</v>
      </c>
      <c r="CU1982">
        <f t="shared" si="596"/>
        <v>1</v>
      </c>
      <c r="CV1982" t="str">
        <f t="shared" si="596"/>
        <v/>
      </c>
      <c r="CW1982">
        <f t="shared" si="596"/>
        <v>1</v>
      </c>
      <c r="CX1982">
        <f t="shared" si="596"/>
        <v>1</v>
      </c>
      <c r="CY1982" t="str">
        <f t="shared" si="596"/>
        <v/>
      </c>
      <c r="CZ1982" t="str">
        <f t="shared" si="596"/>
        <v/>
      </c>
      <c r="DA1982" t="str">
        <f t="shared" si="596"/>
        <v/>
      </c>
      <c r="DB1982" t="str">
        <f t="shared" si="596"/>
        <v/>
      </c>
      <c r="DC1982">
        <f t="shared" si="596"/>
        <v>1</v>
      </c>
      <c r="DD1982">
        <f t="shared" si="596"/>
        <v>1</v>
      </c>
      <c r="DE1982">
        <f t="shared" si="596"/>
        <v>1</v>
      </c>
      <c r="DF1982">
        <f t="shared" si="596"/>
        <v>1</v>
      </c>
      <c r="DG1982">
        <f t="shared" si="596"/>
        <v>1</v>
      </c>
      <c r="DH1982">
        <f t="shared" ref="DH1982" si="597">IF(OR(ISNUMBER(FIND(DH$1,$BK1982)),ISNUMBER(FIND(DH$1,$BL1982)),ISNUMBER(FIND(DH$1,$BM1982))),1,"")</f>
        <v>1</v>
      </c>
      <c r="DI1982" t="str">
        <f t="shared" si="587"/>
        <v/>
      </c>
      <c r="DJ1982" t="str">
        <f t="shared" si="588"/>
        <v/>
      </c>
    </row>
    <row r="1983" spans="1:114" ht="18" customHeight="1" x14ac:dyDescent="0.3">
      <c r="A1983" s="9" t="s">
        <v>4022</v>
      </c>
      <c r="B1983" s="9" t="s">
        <v>4023</v>
      </c>
      <c r="C1983" s="9" t="s">
        <v>4049</v>
      </c>
      <c r="D1983" s="9" t="s">
        <v>278</v>
      </c>
      <c r="G1983" t="str">
        <f t="shared" si="580"/>
        <v>國英數B</v>
      </c>
      <c r="H1983" s="9" t="str">
        <f t="shared" si="581"/>
        <v>國</v>
      </c>
      <c r="I1983" s="9" t="str">
        <f t="shared" si="582"/>
        <v>英</v>
      </c>
      <c r="J1983" t="str">
        <f t="shared" si="589"/>
        <v/>
      </c>
      <c r="K1983" t="str">
        <f t="shared" si="590"/>
        <v>數B</v>
      </c>
      <c r="L1983" s="9" t="str">
        <f t="shared" si="583"/>
        <v/>
      </c>
      <c r="M1983" s="9" t="str">
        <f t="shared" si="584"/>
        <v/>
      </c>
      <c r="N1983" s="1" t="s">
        <v>87</v>
      </c>
      <c r="O1983" s="1" t="s">
        <v>87</v>
      </c>
      <c r="P1983" s="1" t="s">
        <v>85</v>
      </c>
      <c r="Q1983" s="1" t="s">
        <v>87</v>
      </c>
      <c r="R1983" s="1" t="s">
        <v>85</v>
      </c>
      <c r="S1983" s="1" t="s">
        <v>85</v>
      </c>
      <c r="T1983" s="1" t="s">
        <v>85</v>
      </c>
      <c r="U1983" s="2">
        <v>3</v>
      </c>
      <c r="V1983" s="2">
        <v>3</v>
      </c>
      <c r="W1983" s="2">
        <v>0</v>
      </c>
      <c r="X1983" s="2">
        <v>3</v>
      </c>
      <c r="Y1983" s="2">
        <v>0</v>
      </c>
      <c r="Z1983" s="2">
        <v>0</v>
      </c>
      <c r="AA1983" s="2" t="s">
        <v>85</v>
      </c>
      <c r="AB1983" s="13" t="str">
        <f t="shared" si="585"/>
        <v/>
      </c>
      <c r="AC1983" s="2">
        <v>0</v>
      </c>
      <c r="AD1983" s="3">
        <v>1</v>
      </c>
      <c r="AE1983" s="3">
        <v>1.5</v>
      </c>
      <c r="AF1983" s="3">
        <v>0</v>
      </c>
      <c r="AG1983" s="3">
        <v>1.5</v>
      </c>
      <c r="AH1983" s="3">
        <v>0</v>
      </c>
      <c r="AI1983" s="3">
        <v>0</v>
      </c>
      <c r="AJ1983" s="3">
        <v>40</v>
      </c>
      <c r="AK1983" t="s">
        <v>85</v>
      </c>
      <c r="AL1983" s="10"/>
      <c r="AM1983" s="10"/>
      <c r="AN1983" s="8">
        <v>45065</v>
      </c>
      <c r="AO1983" s="8">
        <v>45066</v>
      </c>
      <c r="AQ1983" s="10">
        <v>45077</v>
      </c>
      <c r="AR1983" t="s">
        <v>88</v>
      </c>
      <c r="AS1983" t="s">
        <v>203</v>
      </c>
      <c r="AX1983">
        <v>0</v>
      </c>
      <c r="AY1983">
        <v>0</v>
      </c>
      <c r="AZ1983">
        <v>0</v>
      </c>
      <c r="BA1983">
        <v>0</v>
      </c>
      <c r="BB1983">
        <v>0</v>
      </c>
      <c r="BC1983">
        <v>0</v>
      </c>
      <c r="BD1983">
        <v>25</v>
      </c>
      <c r="BE1983">
        <v>35</v>
      </c>
      <c r="BF1983">
        <v>0</v>
      </c>
      <c r="BG1983">
        <v>0</v>
      </c>
      <c r="BH1983">
        <v>0</v>
      </c>
      <c r="BI1983">
        <v>0</v>
      </c>
      <c r="BJ1983" t="s">
        <v>91</v>
      </c>
      <c r="BK1983" t="s">
        <v>92</v>
      </c>
      <c r="BL1983" t="s">
        <v>106</v>
      </c>
      <c r="BM1983" t="s">
        <v>94</v>
      </c>
      <c r="BQ1983" s="11" t="s">
        <v>6118</v>
      </c>
      <c r="BR1983" s="11" t="s">
        <v>6119</v>
      </c>
      <c r="BS1983">
        <v>19</v>
      </c>
      <c r="BT1983">
        <v>0</v>
      </c>
      <c r="BU1983">
        <v>0</v>
      </c>
      <c r="BV1983">
        <v>0</v>
      </c>
      <c r="BW1983">
        <v>0</v>
      </c>
      <c r="BY1983">
        <v>0</v>
      </c>
      <c r="BZ1983">
        <v>57</v>
      </c>
      <c r="CS1983">
        <f t="shared" ref="CS1983:DH1998" si="598">IF(OR(ISNUMBER(FIND(CS$1,$BK1983)),ISNUMBER(FIND(CS$1,$BL1983)),ISNUMBER(FIND(CS$1,$BM1983))),1,"")</f>
        <v>1</v>
      </c>
      <c r="CT1983" s="5">
        <f t="shared" si="586"/>
        <v>1</v>
      </c>
      <c r="CU1983" t="str">
        <f t="shared" si="598"/>
        <v/>
      </c>
      <c r="CV1983" t="str">
        <f t="shared" si="598"/>
        <v/>
      </c>
      <c r="CW1983">
        <f t="shared" si="598"/>
        <v>1</v>
      </c>
      <c r="CX1983" t="str">
        <f t="shared" si="598"/>
        <v/>
      </c>
      <c r="CY1983" t="str">
        <f t="shared" si="598"/>
        <v/>
      </c>
      <c r="CZ1983" t="str">
        <f t="shared" si="598"/>
        <v/>
      </c>
      <c r="DA1983" t="str">
        <f t="shared" si="598"/>
        <v/>
      </c>
      <c r="DB1983" t="str">
        <f t="shared" si="598"/>
        <v/>
      </c>
      <c r="DC1983" t="str">
        <f t="shared" si="598"/>
        <v/>
      </c>
      <c r="DD1983" t="str">
        <f t="shared" si="598"/>
        <v/>
      </c>
      <c r="DE1983">
        <f t="shared" si="598"/>
        <v>1</v>
      </c>
      <c r="DF1983">
        <f t="shared" si="598"/>
        <v>1</v>
      </c>
      <c r="DG1983">
        <f t="shared" si="598"/>
        <v>1</v>
      </c>
      <c r="DH1983">
        <f t="shared" si="598"/>
        <v>1</v>
      </c>
      <c r="DI1983" t="str">
        <f t="shared" si="587"/>
        <v/>
      </c>
      <c r="DJ1983" t="str">
        <f t="shared" si="588"/>
        <v/>
      </c>
    </row>
    <row r="1984" spans="1:114" ht="18" customHeight="1" x14ac:dyDescent="0.3">
      <c r="A1984" s="9" t="s">
        <v>4022</v>
      </c>
      <c r="B1984" s="9" t="s">
        <v>4023</v>
      </c>
      <c r="C1984" s="9" t="s">
        <v>4050</v>
      </c>
      <c r="D1984" s="9" t="s">
        <v>4051</v>
      </c>
      <c r="G1984" t="str">
        <f t="shared" si="580"/>
        <v>國英數B社</v>
      </c>
      <c r="H1984" s="9" t="str">
        <f t="shared" si="581"/>
        <v>國</v>
      </c>
      <c r="I1984" s="9" t="str">
        <f t="shared" si="582"/>
        <v>英</v>
      </c>
      <c r="J1984" t="str">
        <f t="shared" si="589"/>
        <v/>
      </c>
      <c r="K1984" t="str">
        <f t="shared" si="590"/>
        <v>數B</v>
      </c>
      <c r="L1984" s="9" t="str">
        <f t="shared" si="583"/>
        <v>社</v>
      </c>
      <c r="M1984" s="9" t="str">
        <f t="shared" si="584"/>
        <v/>
      </c>
      <c r="N1984" s="1" t="s">
        <v>87</v>
      </c>
      <c r="O1984" s="1" t="s">
        <v>87</v>
      </c>
      <c r="P1984" s="1" t="s">
        <v>85</v>
      </c>
      <c r="Q1984" s="1" t="s">
        <v>87</v>
      </c>
      <c r="R1984" s="1" t="s">
        <v>87</v>
      </c>
      <c r="S1984" s="1" t="s">
        <v>85</v>
      </c>
      <c r="T1984" s="1" t="s">
        <v>85</v>
      </c>
      <c r="U1984" s="2">
        <v>0</v>
      </c>
      <c r="V1984" s="2">
        <v>3</v>
      </c>
      <c r="W1984" s="2">
        <v>0</v>
      </c>
      <c r="X1984" s="2">
        <v>3</v>
      </c>
      <c r="Y1984" s="2">
        <v>0</v>
      </c>
      <c r="Z1984" s="2">
        <v>0</v>
      </c>
      <c r="AA1984" s="2" t="s">
        <v>85</v>
      </c>
      <c r="AB1984" s="13" t="str">
        <f t="shared" si="585"/>
        <v/>
      </c>
      <c r="AC1984" s="2">
        <v>0</v>
      </c>
      <c r="AD1984" s="3">
        <v>1</v>
      </c>
      <c r="AE1984" s="3">
        <v>1.5</v>
      </c>
      <c r="AF1984" s="3">
        <v>0</v>
      </c>
      <c r="AG1984" s="3">
        <v>1.5</v>
      </c>
      <c r="AH1984" s="3">
        <v>1</v>
      </c>
      <c r="AI1984" s="3">
        <v>0</v>
      </c>
      <c r="AJ1984" s="3">
        <v>30</v>
      </c>
      <c r="AK1984" t="s">
        <v>85</v>
      </c>
      <c r="AL1984" s="8">
        <v>45065</v>
      </c>
      <c r="AM1984" s="8">
        <v>45066</v>
      </c>
      <c r="AQ1984" s="10">
        <v>45077</v>
      </c>
      <c r="AR1984" t="s">
        <v>88</v>
      </c>
      <c r="AS1984" t="s">
        <v>203</v>
      </c>
      <c r="AX1984">
        <v>0</v>
      </c>
      <c r="AY1984">
        <v>0</v>
      </c>
      <c r="AZ1984">
        <v>0</v>
      </c>
      <c r="BA1984">
        <v>0</v>
      </c>
      <c r="BB1984">
        <v>0</v>
      </c>
      <c r="BC1984">
        <v>0</v>
      </c>
      <c r="BD1984">
        <v>35</v>
      </c>
      <c r="BE1984">
        <v>35</v>
      </c>
      <c r="BF1984">
        <v>0</v>
      </c>
      <c r="BG1984">
        <v>0</v>
      </c>
      <c r="BH1984">
        <v>0</v>
      </c>
      <c r="BI1984">
        <v>0</v>
      </c>
      <c r="BJ1984" t="s">
        <v>91</v>
      </c>
      <c r="BK1984" t="s">
        <v>200</v>
      </c>
      <c r="BL1984" t="s">
        <v>469</v>
      </c>
      <c r="BM1984" t="s">
        <v>94</v>
      </c>
      <c r="BR1984" s="12" t="s">
        <v>8855</v>
      </c>
      <c r="BS1984">
        <v>20</v>
      </c>
      <c r="BT1984">
        <v>0</v>
      </c>
      <c r="BU1984">
        <v>0</v>
      </c>
      <c r="BV1984">
        <v>5</v>
      </c>
      <c r="BW1984">
        <v>0</v>
      </c>
      <c r="BY1984">
        <v>0</v>
      </c>
      <c r="BZ1984">
        <v>60</v>
      </c>
      <c r="CS1984">
        <f t="shared" si="598"/>
        <v>1</v>
      </c>
      <c r="CT1984" s="5" t="str">
        <f t="shared" si="586"/>
        <v/>
      </c>
      <c r="CU1984" t="str">
        <f t="shared" si="598"/>
        <v/>
      </c>
      <c r="CV1984" t="str">
        <f t="shared" si="598"/>
        <v/>
      </c>
      <c r="CW1984">
        <f t="shared" si="598"/>
        <v>1</v>
      </c>
      <c r="CX1984">
        <f t="shared" si="598"/>
        <v>1</v>
      </c>
      <c r="CY1984" t="str">
        <f t="shared" si="598"/>
        <v/>
      </c>
      <c r="CZ1984" t="str">
        <f t="shared" si="598"/>
        <v/>
      </c>
      <c r="DA1984" t="str">
        <f t="shared" si="598"/>
        <v/>
      </c>
      <c r="DB1984" t="str">
        <f t="shared" si="598"/>
        <v/>
      </c>
      <c r="DC1984">
        <f t="shared" si="598"/>
        <v>1</v>
      </c>
      <c r="DD1984">
        <f t="shared" si="598"/>
        <v>1</v>
      </c>
      <c r="DE1984">
        <f t="shared" si="598"/>
        <v>1</v>
      </c>
      <c r="DF1984">
        <f t="shared" si="598"/>
        <v>1</v>
      </c>
      <c r="DG1984">
        <f t="shared" si="598"/>
        <v>1</v>
      </c>
      <c r="DH1984">
        <f t="shared" si="598"/>
        <v>1</v>
      </c>
      <c r="DI1984" t="str">
        <f t="shared" si="587"/>
        <v/>
      </c>
      <c r="DJ1984" t="str">
        <f t="shared" si="588"/>
        <v/>
      </c>
    </row>
    <row r="1985" spans="1:114" ht="18" customHeight="1" x14ac:dyDescent="0.3">
      <c r="A1985" s="9" t="s">
        <v>4022</v>
      </c>
      <c r="B1985" s="9" t="s">
        <v>4023</v>
      </c>
      <c r="C1985" s="9" t="s">
        <v>4052</v>
      </c>
      <c r="D1985" s="9" t="s">
        <v>801</v>
      </c>
      <c r="G1985" t="str">
        <f t="shared" si="580"/>
        <v>國英數A</v>
      </c>
      <c r="H1985" s="9" t="str">
        <f t="shared" si="581"/>
        <v>國</v>
      </c>
      <c r="I1985" s="9" t="str">
        <f t="shared" si="582"/>
        <v>英</v>
      </c>
      <c r="J1985" t="str">
        <f t="shared" si="589"/>
        <v>數A</v>
      </c>
      <c r="K1985" t="str">
        <f t="shared" si="590"/>
        <v/>
      </c>
      <c r="L1985" s="9" t="str">
        <f t="shared" si="583"/>
        <v/>
      </c>
      <c r="M1985" s="9" t="str">
        <f t="shared" si="584"/>
        <v/>
      </c>
      <c r="N1985" s="1" t="s">
        <v>85</v>
      </c>
      <c r="O1985" s="1" t="s">
        <v>85</v>
      </c>
      <c r="P1985" s="1" t="s">
        <v>87</v>
      </c>
      <c r="Q1985" s="1" t="s">
        <v>85</v>
      </c>
      <c r="R1985" s="1" t="s">
        <v>85</v>
      </c>
      <c r="S1985" s="1" t="s">
        <v>85</v>
      </c>
      <c r="T1985" s="1" t="s">
        <v>85</v>
      </c>
      <c r="U1985" s="2">
        <v>0</v>
      </c>
      <c r="V1985" s="2">
        <v>0</v>
      </c>
      <c r="W1985" s="2">
        <v>3</v>
      </c>
      <c r="X1985" s="2">
        <v>0</v>
      </c>
      <c r="Y1985" s="2">
        <v>0</v>
      </c>
      <c r="Z1985" s="2">
        <v>0</v>
      </c>
      <c r="AA1985" s="2" t="s">
        <v>243</v>
      </c>
      <c r="AB1985" s="13" t="str">
        <f t="shared" si="585"/>
        <v/>
      </c>
      <c r="AC1985" s="2">
        <v>8</v>
      </c>
      <c r="AD1985" s="3">
        <v>1</v>
      </c>
      <c r="AE1985" s="3">
        <v>1</v>
      </c>
      <c r="AF1985" s="3">
        <v>2</v>
      </c>
      <c r="AG1985" s="3">
        <v>0</v>
      </c>
      <c r="AH1985" s="3">
        <v>0</v>
      </c>
      <c r="AI1985" s="3">
        <v>0</v>
      </c>
      <c r="AJ1985" s="3">
        <v>45</v>
      </c>
      <c r="AK1985" t="s">
        <v>85</v>
      </c>
      <c r="AL1985" s="10"/>
      <c r="AM1985" s="10"/>
      <c r="AN1985" s="8">
        <v>45066</v>
      </c>
      <c r="AQ1985" s="10">
        <v>45077</v>
      </c>
      <c r="AR1985" t="s">
        <v>88</v>
      </c>
      <c r="AS1985" t="s">
        <v>6642</v>
      </c>
      <c r="AX1985">
        <v>0</v>
      </c>
      <c r="AY1985">
        <v>0</v>
      </c>
      <c r="AZ1985">
        <v>0</v>
      </c>
      <c r="BA1985">
        <v>0</v>
      </c>
      <c r="BB1985">
        <v>0</v>
      </c>
      <c r="BC1985">
        <v>0</v>
      </c>
      <c r="BD1985">
        <v>45</v>
      </c>
      <c r="BE1985">
        <v>10</v>
      </c>
      <c r="BF1985">
        <v>0</v>
      </c>
      <c r="BG1985">
        <v>0</v>
      </c>
      <c r="BH1985">
        <v>0</v>
      </c>
      <c r="BI1985">
        <v>0</v>
      </c>
      <c r="BJ1985" t="s">
        <v>91</v>
      </c>
      <c r="BK1985" t="s">
        <v>145</v>
      </c>
      <c r="BL1985" t="s">
        <v>161</v>
      </c>
      <c r="BP1985" t="s">
        <v>6120</v>
      </c>
      <c r="BQ1985" s="11" t="s">
        <v>6121</v>
      </c>
      <c r="BR1985" s="12" t="s">
        <v>8856</v>
      </c>
      <c r="BS1985">
        <v>29</v>
      </c>
      <c r="BT1985">
        <v>0</v>
      </c>
      <c r="BU1985">
        <v>0</v>
      </c>
      <c r="BV1985">
        <v>0</v>
      </c>
      <c r="BW1985">
        <v>0</v>
      </c>
      <c r="BY1985">
        <v>0</v>
      </c>
      <c r="BZ1985">
        <v>87</v>
      </c>
      <c r="CS1985">
        <f t="shared" si="598"/>
        <v>1</v>
      </c>
      <c r="CT1985" s="5" t="str">
        <f t="shared" si="586"/>
        <v/>
      </c>
      <c r="CU1985">
        <f t="shared" si="598"/>
        <v>1</v>
      </c>
      <c r="CV1985" t="str">
        <f t="shared" si="598"/>
        <v/>
      </c>
      <c r="CW1985">
        <f t="shared" si="598"/>
        <v>1</v>
      </c>
      <c r="CX1985" t="str">
        <f t="shared" si="598"/>
        <v/>
      </c>
      <c r="CY1985" t="str">
        <f t="shared" si="598"/>
        <v/>
      </c>
      <c r="CZ1985" t="str">
        <f t="shared" si="598"/>
        <v/>
      </c>
      <c r="DA1985">
        <f t="shared" si="598"/>
        <v>1</v>
      </c>
      <c r="DB1985" t="str">
        <f t="shared" si="598"/>
        <v/>
      </c>
      <c r="DC1985">
        <f t="shared" si="598"/>
        <v>1</v>
      </c>
      <c r="DD1985">
        <f t="shared" si="598"/>
        <v>1</v>
      </c>
      <c r="DE1985">
        <f t="shared" si="598"/>
        <v>1</v>
      </c>
      <c r="DF1985" t="str">
        <f t="shared" si="598"/>
        <v/>
      </c>
      <c r="DG1985" t="str">
        <f t="shared" si="598"/>
        <v/>
      </c>
      <c r="DH1985" t="str">
        <f t="shared" si="598"/>
        <v/>
      </c>
      <c r="DI1985" t="str">
        <f t="shared" si="587"/>
        <v/>
      </c>
      <c r="DJ1985" t="str">
        <f t="shared" si="588"/>
        <v/>
      </c>
    </row>
    <row r="1986" spans="1:114" ht="18" customHeight="1" x14ac:dyDescent="0.3">
      <c r="A1986" s="9" t="s">
        <v>4022</v>
      </c>
      <c r="B1986" s="9" t="s">
        <v>4023</v>
      </c>
      <c r="C1986" s="9" t="s">
        <v>4053</v>
      </c>
      <c r="D1986" s="9" t="s">
        <v>1263</v>
      </c>
      <c r="G1986" t="str">
        <f t="shared" si="580"/>
        <v>英數A自</v>
      </c>
      <c r="H1986" s="9" t="str">
        <f t="shared" si="581"/>
        <v/>
      </c>
      <c r="I1986" s="9" t="str">
        <f t="shared" si="582"/>
        <v>英</v>
      </c>
      <c r="J1986" t="str">
        <f t="shared" si="589"/>
        <v>數A</v>
      </c>
      <c r="K1986" t="str">
        <f t="shared" si="590"/>
        <v/>
      </c>
      <c r="L1986" s="9" t="str">
        <f t="shared" si="583"/>
        <v/>
      </c>
      <c r="M1986" s="9" t="str">
        <f t="shared" si="584"/>
        <v>自</v>
      </c>
      <c r="N1986" s="1" t="s">
        <v>85</v>
      </c>
      <c r="O1986" s="1" t="s">
        <v>87</v>
      </c>
      <c r="P1986" s="1" t="s">
        <v>85</v>
      </c>
      <c r="Q1986" s="1" t="s">
        <v>85</v>
      </c>
      <c r="R1986" s="1" t="s">
        <v>85</v>
      </c>
      <c r="S1986" s="1" t="s">
        <v>87</v>
      </c>
      <c r="T1986" s="1" t="s">
        <v>85</v>
      </c>
      <c r="U1986" s="2">
        <v>0</v>
      </c>
      <c r="V1986" s="2">
        <v>3</v>
      </c>
      <c r="W1986" s="2">
        <v>0</v>
      </c>
      <c r="X1986" s="2">
        <v>0</v>
      </c>
      <c r="Y1986" s="2">
        <v>0</v>
      </c>
      <c r="Z1986" s="2">
        <v>3</v>
      </c>
      <c r="AA1986" s="2" t="s">
        <v>85</v>
      </c>
      <c r="AB1986" s="13" t="str">
        <f t="shared" si="585"/>
        <v/>
      </c>
      <c r="AC1986" s="2">
        <v>0</v>
      </c>
      <c r="AD1986" s="3">
        <v>0</v>
      </c>
      <c r="AE1986" s="3">
        <v>1</v>
      </c>
      <c r="AF1986" s="3">
        <v>1</v>
      </c>
      <c r="AG1986" s="3">
        <v>0</v>
      </c>
      <c r="AH1986" s="3">
        <v>0</v>
      </c>
      <c r="AI1986" s="3">
        <v>1.5</v>
      </c>
      <c r="AJ1986" s="3">
        <v>50</v>
      </c>
      <c r="AK1986" t="s">
        <v>85</v>
      </c>
      <c r="AL1986" s="10">
        <v>45065</v>
      </c>
      <c r="AM1986" s="10">
        <v>45066</v>
      </c>
      <c r="AQ1986" s="10">
        <v>45077</v>
      </c>
      <c r="AR1986" t="s">
        <v>88</v>
      </c>
      <c r="AS1986" t="s">
        <v>203</v>
      </c>
      <c r="AX1986">
        <v>0</v>
      </c>
      <c r="AY1986">
        <v>0</v>
      </c>
      <c r="AZ1986">
        <v>0</v>
      </c>
      <c r="BA1986">
        <v>0</v>
      </c>
      <c r="BB1986">
        <v>0</v>
      </c>
      <c r="BC1986">
        <v>0</v>
      </c>
      <c r="BD1986">
        <v>20</v>
      </c>
      <c r="BE1986">
        <v>30</v>
      </c>
      <c r="BF1986">
        <v>0</v>
      </c>
      <c r="BG1986">
        <v>0</v>
      </c>
      <c r="BH1986">
        <v>0</v>
      </c>
      <c r="BI1986">
        <v>0</v>
      </c>
      <c r="BJ1986" t="s">
        <v>91</v>
      </c>
      <c r="BK1986" t="s">
        <v>131</v>
      </c>
      <c r="BL1986" t="s">
        <v>232</v>
      </c>
      <c r="BM1986" t="s">
        <v>276</v>
      </c>
      <c r="BP1986" t="s">
        <v>6122</v>
      </c>
      <c r="BQ1986" s="12" t="s">
        <v>8857</v>
      </c>
      <c r="BR1986" s="12" t="s">
        <v>8858</v>
      </c>
      <c r="BS1986">
        <v>24</v>
      </c>
      <c r="BT1986">
        <v>0</v>
      </c>
      <c r="BU1986">
        <v>0</v>
      </c>
      <c r="BV1986">
        <v>0</v>
      </c>
      <c r="BW1986">
        <v>0</v>
      </c>
      <c r="BY1986">
        <v>0</v>
      </c>
      <c r="BZ1986">
        <v>72</v>
      </c>
      <c r="CS1986" t="str">
        <f t="shared" si="598"/>
        <v/>
      </c>
      <c r="CT1986" s="5" t="str">
        <f t="shared" si="586"/>
        <v/>
      </c>
      <c r="CU1986">
        <f t="shared" si="598"/>
        <v>1</v>
      </c>
      <c r="CV1986" t="str">
        <f t="shared" si="598"/>
        <v/>
      </c>
      <c r="CW1986">
        <f t="shared" si="598"/>
        <v>1</v>
      </c>
      <c r="CX1986">
        <f t="shared" si="598"/>
        <v>1</v>
      </c>
      <c r="CY1986">
        <f t="shared" si="598"/>
        <v>1</v>
      </c>
      <c r="CZ1986" t="str">
        <f t="shared" si="598"/>
        <v/>
      </c>
      <c r="DA1986" t="str">
        <f t="shared" si="598"/>
        <v/>
      </c>
      <c r="DB1986" t="str">
        <f t="shared" si="598"/>
        <v/>
      </c>
      <c r="DC1986">
        <f t="shared" si="598"/>
        <v>1</v>
      </c>
      <c r="DD1986" t="str">
        <f t="shared" si="598"/>
        <v/>
      </c>
      <c r="DE1986">
        <f t="shared" si="598"/>
        <v>1</v>
      </c>
      <c r="DF1986" t="str">
        <f t="shared" si="598"/>
        <v/>
      </c>
      <c r="DG1986" t="str">
        <f t="shared" si="598"/>
        <v/>
      </c>
      <c r="DH1986">
        <f t="shared" si="598"/>
        <v>1</v>
      </c>
      <c r="DI1986" t="str">
        <f t="shared" si="587"/>
        <v/>
      </c>
      <c r="DJ1986" t="str">
        <f t="shared" si="588"/>
        <v/>
      </c>
    </row>
    <row r="1987" spans="1:114" ht="18" customHeight="1" x14ac:dyDescent="0.3">
      <c r="A1987" s="9" t="s">
        <v>4022</v>
      </c>
      <c r="B1987" s="9" t="s">
        <v>4023</v>
      </c>
      <c r="C1987" s="9" t="s">
        <v>4054</v>
      </c>
      <c r="D1987" s="9" t="s">
        <v>968</v>
      </c>
      <c r="G1987" t="str">
        <f t="shared" ref="G1987:G2050" si="599">H1987&amp;I1987&amp;J1987&amp;K1987&amp;L1987&amp;M1987</f>
        <v>英數A自</v>
      </c>
      <c r="H1987" s="9" t="str">
        <f t="shared" ref="H1987:H2050" si="600">IF(AND(N1987="--",U1987=0,AD1987=0),"",MID(H$1,2,1))</f>
        <v/>
      </c>
      <c r="I1987" s="9" t="str">
        <f t="shared" ref="I1987:I2050" si="601">IF(AND(O1987="--",V1987=0,AE1987=0),"",MID(I$1,2,1))</f>
        <v>英</v>
      </c>
      <c r="J1987" t="str">
        <f t="shared" si="589"/>
        <v>數A</v>
      </c>
      <c r="K1987" t="str">
        <f t="shared" si="590"/>
        <v/>
      </c>
      <c r="L1987" s="9" t="str">
        <f t="shared" ref="L1987:L2050" si="602">IF(AND(R1987="--",Y1987=0,AH1987=0),"",MID(L$1,2,1))</f>
        <v/>
      </c>
      <c r="M1987" s="9" t="str">
        <f t="shared" ref="M1987:M2050" si="603">IF(AND(S1987="--",Z1987=0,AI1987=0),"",MID(M$1,2,1))</f>
        <v>自</v>
      </c>
      <c r="N1987" s="1" t="s">
        <v>85</v>
      </c>
      <c r="O1987" s="1" t="s">
        <v>85</v>
      </c>
      <c r="P1987" s="1" t="s">
        <v>87</v>
      </c>
      <c r="Q1987" s="1" t="s">
        <v>85</v>
      </c>
      <c r="R1987" s="1" t="s">
        <v>85</v>
      </c>
      <c r="S1987" s="1" t="s">
        <v>87</v>
      </c>
      <c r="T1987" s="1" t="s">
        <v>85</v>
      </c>
      <c r="U1987" s="2">
        <v>0</v>
      </c>
      <c r="V1987" s="2">
        <v>0</v>
      </c>
      <c r="W1987" s="2">
        <v>8</v>
      </c>
      <c r="X1987" s="2">
        <v>0</v>
      </c>
      <c r="Y1987" s="2">
        <v>0</v>
      </c>
      <c r="Z1987" s="2">
        <v>3</v>
      </c>
      <c r="AA1987" s="2" t="s">
        <v>85</v>
      </c>
      <c r="AB1987" s="13" t="str">
        <f t="shared" ref="AB1987:AB2050" si="604">IF(LEN(G1987)&lt;LEN(AA1987),"err","")</f>
        <v/>
      </c>
      <c r="AC1987" s="2">
        <v>0</v>
      </c>
      <c r="AD1987" s="3">
        <v>0</v>
      </c>
      <c r="AE1987" s="3">
        <v>1</v>
      </c>
      <c r="AF1987" s="3">
        <v>1.25</v>
      </c>
      <c r="AG1987" s="3">
        <v>0</v>
      </c>
      <c r="AH1987" s="3">
        <v>0</v>
      </c>
      <c r="AI1987" s="3">
        <v>1.5</v>
      </c>
      <c r="AJ1987" s="3">
        <v>40</v>
      </c>
      <c r="AK1987" t="s">
        <v>85</v>
      </c>
      <c r="AL1987" s="8">
        <v>45066</v>
      </c>
      <c r="AM1987" s="8">
        <v>45066</v>
      </c>
      <c r="AQ1987" s="10">
        <v>45077</v>
      </c>
      <c r="AR1987" t="s">
        <v>88</v>
      </c>
      <c r="AS1987" t="s">
        <v>203</v>
      </c>
      <c r="AX1987">
        <v>0</v>
      </c>
      <c r="AY1987">
        <v>0</v>
      </c>
      <c r="AZ1987">
        <v>0</v>
      </c>
      <c r="BA1987">
        <v>0</v>
      </c>
      <c r="BB1987">
        <v>0</v>
      </c>
      <c r="BC1987">
        <v>0</v>
      </c>
      <c r="BD1987">
        <v>30</v>
      </c>
      <c r="BE1987">
        <v>30</v>
      </c>
      <c r="BF1987">
        <v>0</v>
      </c>
      <c r="BG1987">
        <v>0</v>
      </c>
      <c r="BH1987">
        <v>0</v>
      </c>
      <c r="BI1987">
        <v>0</v>
      </c>
      <c r="BJ1987" t="s">
        <v>91</v>
      </c>
      <c r="BK1987" t="s">
        <v>157</v>
      </c>
      <c r="BL1987" t="s">
        <v>1712</v>
      </c>
      <c r="BM1987" t="s">
        <v>94</v>
      </c>
      <c r="BQ1987" s="11" t="s">
        <v>4055</v>
      </c>
      <c r="BR1987" s="12" t="s">
        <v>8859</v>
      </c>
      <c r="BS1987">
        <v>23</v>
      </c>
      <c r="BT1987">
        <v>0</v>
      </c>
      <c r="BU1987">
        <v>0</v>
      </c>
      <c r="BV1987">
        <v>3</v>
      </c>
      <c r="BW1987">
        <v>0</v>
      </c>
      <c r="BY1987">
        <v>0</v>
      </c>
      <c r="BZ1987">
        <v>69</v>
      </c>
      <c r="CS1987">
        <f t="shared" si="598"/>
        <v>1</v>
      </c>
      <c r="CT1987" s="5">
        <f t="shared" ref="CT1987:CT2050" si="605">IF(ISNUMBER(FIND(CT$1,$BK1987)),1,"")</f>
        <v>1</v>
      </c>
      <c r="CU1987">
        <f t="shared" si="598"/>
        <v>1</v>
      </c>
      <c r="CV1987" t="str">
        <f t="shared" si="598"/>
        <v/>
      </c>
      <c r="CW1987">
        <f t="shared" si="598"/>
        <v>1</v>
      </c>
      <c r="CX1987" t="str">
        <f t="shared" si="598"/>
        <v/>
      </c>
      <c r="CY1987">
        <f t="shared" si="598"/>
        <v>1</v>
      </c>
      <c r="CZ1987" t="str">
        <f t="shared" si="598"/>
        <v/>
      </c>
      <c r="DA1987">
        <f t="shared" si="598"/>
        <v>1</v>
      </c>
      <c r="DB1987">
        <f t="shared" si="598"/>
        <v>1</v>
      </c>
      <c r="DC1987" t="str">
        <f t="shared" si="598"/>
        <v/>
      </c>
      <c r="DD1987" t="str">
        <f t="shared" si="598"/>
        <v/>
      </c>
      <c r="DE1987">
        <f t="shared" si="598"/>
        <v>1</v>
      </c>
      <c r="DF1987">
        <f t="shared" si="598"/>
        <v>1</v>
      </c>
      <c r="DG1987">
        <f t="shared" si="598"/>
        <v>1</v>
      </c>
      <c r="DH1987">
        <f t="shared" si="598"/>
        <v>1</v>
      </c>
      <c r="DI1987" t="str">
        <f t="shared" ref="DI1987:DI2050" si="606">IF(OR(ISNUMBER(FIND(DI$1,$BL1987)),ISNUMBER(FIND(DI$1,$BM1987)),ISNUMBER(FIND(DI$1,$BP1987))),1,"")</f>
        <v/>
      </c>
      <c r="DJ1987" t="str">
        <f t="shared" ref="DJ1987:DJ2050" si="607">IF(OR(ISNUMBER(FIND(DJ$1,$BP1987)),ISNUMBER(FIND(DK$1,$BP1987))),1,"")</f>
        <v/>
      </c>
    </row>
    <row r="1988" spans="1:114" ht="18" customHeight="1" x14ac:dyDescent="0.3">
      <c r="A1988" s="9" t="s">
        <v>4022</v>
      </c>
      <c r="B1988" s="9" t="s">
        <v>4023</v>
      </c>
      <c r="C1988" s="9" t="s">
        <v>4056</v>
      </c>
      <c r="D1988" s="9" t="s">
        <v>297</v>
      </c>
      <c r="G1988" t="str">
        <f t="shared" si="599"/>
        <v>英數A自</v>
      </c>
      <c r="H1988" s="9" t="str">
        <f t="shared" si="600"/>
        <v/>
      </c>
      <c r="I1988" s="9" t="str">
        <f t="shared" si="601"/>
        <v>英</v>
      </c>
      <c r="J1988" t="str">
        <f t="shared" si="589"/>
        <v>數A</v>
      </c>
      <c r="K1988" t="str">
        <f t="shared" si="590"/>
        <v/>
      </c>
      <c r="L1988" s="9" t="str">
        <f t="shared" si="602"/>
        <v/>
      </c>
      <c r="M1988" s="9" t="str">
        <f t="shared" si="603"/>
        <v>自</v>
      </c>
      <c r="N1988" s="1" t="s">
        <v>85</v>
      </c>
      <c r="O1988" s="1" t="s">
        <v>418</v>
      </c>
      <c r="P1988" s="1" t="s">
        <v>418</v>
      </c>
      <c r="Q1988" s="1" t="s">
        <v>85</v>
      </c>
      <c r="R1988" s="1" t="s">
        <v>85</v>
      </c>
      <c r="S1988" s="1" t="s">
        <v>87</v>
      </c>
      <c r="T1988" s="1" t="s">
        <v>85</v>
      </c>
      <c r="U1988" s="2">
        <v>0</v>
      </c>
      <c r="V1988" s="2">
        <v>0</v>
      </c>
      <c r="W1988" s="2">
        <v>0</v>
      </c>
      <c r="X1988" s="2">
        <v>0</v>
      </c>
      <c r="Y1988" s="2">
        <v>0</v>
      </c>
      <c r="Z1988" s="2">
        <v>3</v>
      </c>
      <c r="AA1988" s="2" t="s">
        <v>85</v>
      </c>
      <c r="AB1988" s="13" t="str">
        <f t="shared" si="604"/>
        <v/>
      </c>
      <c r="AC1988" s="2">
        <v>0</v>
      </c>
      <c r="AD1988" s="3">
        <v>0</v>
      </c>
      <c r="AE1988" s="3">
        <v>1.25</v>
      </c>
      <c r="AF1988" s="3">
        <v>1</v>
      </c>
      <c r="AG1988" s="3">
        <v>0</v>
      </c>
      <c r="AH1988" s="3">
        <v>0</v>
      </c>
      <c r="AI1988" s="3">
        <v>1.25</v>
      </c>
      <c r="AJ1988" s="3">
        <v>45</v>
      </c>
      <c r="AK1988" t="s">
        <v>85</v>
      </c>
      <c r="AL1988" s="8">
        <v>45065</v>
      </c>
      <c r="AM1988" s="8">
        <v>45066</v>
      </c>
      <c r="AQ1988" s="10">
        <v>45077</v>
      </c>
      <c r="AR1988" t="s">
        <v>88</v>
      </c>
      <c r="AS1988" t="s">
        <v>203</v>
      </c>
      <c r="AX1988">
        <v>0</v>
      </c>
      <c r="AY1988">
        <v>0</v>
      </c>
      <c r="AZ1988">
        <v>0</v>
      </c>
      <c r="BA1988">
        <v>0</v>
      </c>
      <c r="BB1988">
        <v>0</v>
      </c>
      <c r="BC1988">
        <v>0</v>
      </c>
      <c r="BD1988">
        <v>25</v>
      </c>
      <c r="BE1988">
        <v>30</v>
      </c>
      <c r="BF1988">
        <v>0</v>
      </c>
      <c r="BG1988">
        <v>0</v>
      </c>
      <c r="BH1988">
        <v>0</v>
      </c>
      <c r="BI1988">
        <v>0</v>
      </c>
      <c r="BJ1988" t="s">
        <v>91</v>
      </c>
      <c r="BK1988" t="s">
        <v>145</v>
      </c>
      <c r="BL1988" t="s">
        <v>137</v>
      </c>
      <c r="BM1988" t="s">
        <v>94</v>
      </c>
      <c r="BP1988" t="s">
        <v>107</v>
      </c>
      <c r="BQ1988" s="11" t="s">
        <v>4057</v>
      </c>
      <c r="BR1988" s="12" t="s">
        <v>8860</v>
      </c>
      <c r="BS1988">
        <v>23</v>
      </c>
      <c r="BT1988">
        <v>0</v>
      </c>
      <c r="BU1988">
        <v>0</v>
      </c>
      <c r="BV1988">
        <v>1</v>
      </c>
      <c r="BW1988">
        <v>0</v>
      </c>
      <c r="BY1988">
        <v>0</v>
      </c>
      <c r="BZ1988">
        <v>69</v>
      </c>
      <c r="CS1988">
        <f t="shared" si="598"/>
        <v>1</v>
      </c>
      <c r="CT1988" s="5" t="str">
        <f t="shared" si="605"/>
        <v/>
      </c>
      <c r="CU1988">
        <f t="shared" si="598"/>
        <v>1</v>
      </c>
      <c r="CV1988" t="str">
        <f t="shared" si="598"/>
        <v/>
      </c>
      <c r="CW1988">
        <f t="shared" si="598"/>
        <v>1</v>
      </c>
      <c r="CX1988" t="str">
        <f t="shared" si="598"/>
        <v/>
      </c>
      <c r="CY1988" t="str">
        <f t="shared" si="598"/>
        <v/>
      </c>
      <c r="CZ1988" t="str">
        <f t="shared" si="598"/>
        <v/>
      </c>
      <c r="DA1988" t="str">
        <f t="shared" si="598"/>
        <v/>
      </c>
      <c r="DB1988" t="str">
        <f t="shared" si="598"/>
        <v/>
      </c>
      <c r="DC1988" t="str">
        <f t="shared" si="598"/>
        <v/>
      </c>
      <c r="DD1988">
        <f t="shared" si="598"/>
        <v>1</v>
      </c>
      <c r="DE1988">
        <f t="shared" si="598"/>
        <v>1</v>
      </c>
      <c r="DF1988">
        <f t="shared" si="598"/>
        <v>1</v>
      </c>
      <c r="DG1988">
        <f t="shared" si="598"/>
        <v>1</v>
      </c>
      <c r="DH1988">
        <f t="shared" si="598"/>
        <v>1</v>
      </c>
      <c r="DI1988" t="str">
        <f t="shared" si="606"/>
        <v/>
      </c>
      <c r="DJ1988" t="str">
        <f t="shared" si="607"/>
        <v/>
      </c>
    </row>
    <row r="1989" spans="1:114" ht="18" customHeight="1" x14ac:dyDescent="0.3">
      <c r="A1989" s="9" t="s">
        <v>4022</v>
      </c>
      <c r="B1989" s="9" t="s">
        <v>4023</v>
      </c>
      <c r="C1989" s="9" t="s">
        <v>4058</v>
      </c>
      <c r="D1989" s="9" t="s">
        <v>284</v>
      </c>
      <c r="G1989" t="str">
        <f t="shared" si="599"/>
        <v>英數A自</v>
      </c>
      <c r="H1989" s="9" t="str">
        <f t="shared" si="600"/>
        <v/>
      </c>
      <c r="I1989" s="9" t="str">
        <f t="shared" si="601"/>
        <v>英</v>
      </c>
      <c r="J1989" t="str">
        <f t="shared" si="589"/>
        <v>數A</v>
      </c>
      <c r="K1989" t="str">
        <f t="shared" si="590"/>
        <v/>
      </c>
      <c r="L1989" s="9" t="str">
        <f t="shared" si="602"/>
        <v/>
      </c>
      <c r="M1989" s="9" t="str">
        <f t="shared" si="603"/>
        <v>自</v>
      </c>
      <c r="N1989" s="1" t="s">
        <v>85</v>
      </c>
      <c r="O1989" s="1" t="s">
        <v>87</v>
      </c>
      <c r="P1989" s="1" t="s">
        <v>87</v>
      </c>
      <c r="Q1989" s="1" t="s">
        <v>85</v>
      </c>
      <c r="R1989" s="1" t="s">
        <v>85</v>
      </c>
      <c r="S1989" s="1" t="s">
        <v>87</v>
      </c>
      <c r="T1989" s="1" t="s">
        <v>85</v>
      </c>
      <c r="U1989" s="2">
        <v>0</v>
      </c>
      <c r="V1989" s="2">
        <v>3</v>
      </c>
      <c r="W1989" s="2">
        <v>3</v>
      </c>
      <c r="X1989" s="2">
        <v>0</v>
      </c>
      <c r="Y1989" s="2">
        <v>0</v>
      </c>
      <c r="Z1989" s="2">
        <v>3</v>
      </c>
      <c r="AA1989" s="2" t="s">
        <v>85</v>
      </c>
      <c r="AB1989" s="13" t="str">
        <f t="shared" si="604"/>
        <v/>
      </c>
      <c r="AC1989" s="2">
        <v>0</v>
      </c>
      <c r="AD1989" s="3">
        <v>0</v>
      </c>
      <c r="AE1989" s="3">
        <v>1</v>
      </c>
      <c r="AF1989" s="3">
        <v>1.5</v>
      </c>
      <c r="AG1989" s="3">
        <v>0</v>
      </c>
      <c r="AH1989" s="3">
        <v>0</v>
      </c>
      <c r="AI1989" s="3">
        <v>1.5</v>
      </c>
      <c r="AJ1989" s="3">
        <v>50</v>
      </c>
      <c r="AK1989" t="s">
        <v>85</v>
      </c>
      <c r="AN1989" s="8">
        <v>45070</v>
      </c>
      <c r="AQ1989" s="10">
        <v>45077</v>
      </c>
      <c r="AR1989" t="s">
        <v>88</v>
      </c>
      <c r="AS1989" t="s">
        <v>203</v>
      </c>
      <c r="AX1989">
        <v>0</v>
      </c>
      <c r="AY1989">
        <v>0</v>
      </c>
      <c r="AZ1989">
        <v>0</v>
      </c>
      <c r="BA1989">
        <v>0</v>
      </c>
      <c r="BB1989">
        <v>0</v>
      </c>
      <c r="BC1989">
        <v>0</v>
      </c>
      <c r="BD1989">
        <v>20</v>
      </c>
      <c r="BE1989">
        <v>30</v>
      </c>
      <c r="BF1989">
        <v>0</v>
      </c>
      <c r="BG1989">
        <v>0</v>
      </c>
      <c r="BH1989">
        <v>0</v>
      </c>
      <c r="BI1989">
        <v>0</v>
      </c>
      <c r="BJ1989" t="s">
        <v>91</v>
      </c>
      <c r="BK1989" t="s">
        <v>157</v>
      </c>
      <c r="BL1989" t="s">
        <v>258</v>
      </c>
      <c r="BM1989" t="s">
        <v>94</v>
      </c>
      <c r="BN1989" t="s">
        <v>8861</v>
      </c>
      <c r="BP1989" t="s">
        <v>6123</v>
      </c>
      <c r="BQ1989" s="11" t="s">
        <v>4059</v>
      </c>
      <c r="BR1989" s="12" t="s">
        <v>8862</v>
      </c>
      <c r="BS1989">
        <v>42</v>
      </c>
      <c r="BT1989">
        <v>0</v>
      </c>
      <c r="BU1989">
        <v>0</v>
      </c>
      <c r="BV1989">
        <v>5</v>
      </c>
      <c r="BW1989">
        <v>0</v>
      </c>
      <c r="BY1989">
        <v>0</v>
      </c>
      <c r="BZ1989">
        <v>126</v>
      </c>
      <c r="CS1989">
        <f t="shared" si="598"/>
        <v>1</v>
      </c>
      <c r="CT1989" s="5">
        <f t="shared" si="605"/>
        <v>1</v>
      </c>
      <c r="CU1989">
        <f t="shared" si="598"/>
        <v>1</v>
      </c>
      <c r="CV1989" t="str">
        <f t="shared" si="598"/>
        <v/>
      </c>
      <c r="CW1989">
        <f t="shared" si="598"/>
        <v>1</v>
      </c>
      <c r="CX1989" t="str">
        <f t="shared" si="598"/>
        <v/>
      </c>
      <c r="CY1989" t="str">
        <f t="shared" si="598"/>
        <v/>
      </c>
      <c r="CZ1989" t="str">
        <f t="shared" si="598"/>
        <v/>
      </c>
      <c r="DA1989" t="str">
        <f t="shared" si="598"/>
        <v/>
      </c>
      <c r="DB1989">
        <f t="shared" si="598"/>
        <v>1</v>
      </c>
      <c r="DC1989" t="str">
        <f t="shared" si="598"/>
        <v/>
      </c>
      <c r="DD1989">
        <f t="shared" si="598"/>
        <v>1</v>
      </c>
      <c r="DE1989">
        <f t="shared" si="598"/>
        <v>1</v>
      </c>
      <c r="DF1989">
        <f t="shared" si="598"/>
        <v>1</v>
      </c>
      <c r="DG1989">
        <f t="shared" si="598"/>
        <v>1</v>
      </c>
      <c r="DH1989">
        <f t="shared" si="598"/>
        <v>1</v>
      </c>
      <c r="DI1989" t="str">
        <f t="shared" si="606"/>
        <v/>
      </c>
      <c r="DJ1989" t="str">
        <f t="shared" si="607"/>
        <v/>
      </c>
    </row>
    <row r="1990" spans="1:114" ht="18" customHeight="1" x14ac:dyDescent="0.3">
      <c r="A1990" s="9" t="s">
        <v>4022</v>
      </c>
      <c r="B1990" s="9" t="s">
        <v>4023</v>
      </c>
      <c r="C1990" s="9" t="s">
        <v>4060</v>
      </c>
      <c r="D1990" s="9" t="s">
        <v>4061</v>
      </c>
      <c r="G1990" t="str">
        <f t="shared" si="599"/>
        <v>國數A自</v>
      </c>
      <c r="H1990" s="9" t="str">
        <f t="shared" si="600"/>
        <v>國</v>
      </c>
      <c r="I1990" s="9" t="str">
        <f t="shared" si="601"/>
        <v/>
      </c>
      <c r="J1990" t="str">
        <f t="shared" si="589"/>
        <v>數A</v>
      </c>
      <c r="K1990" t="str">
        <f t="shared" si="590"/>
        <v/>
      </c>
      <c r="L1990" s="9" t="str">
        <f t="shared" si="602"/>
        <v/>
      </c>
      <c r="M1990" s="9" t="str">
        <f t="shared" si="603"/>
        <v>自</v>
      </c>
      <c r="N1990" s="1" t="s">
        <v>87</v>
      </c>
      <c r="O1990" s="1" t="s">
        <v>85</v>
      </c>
      <c r="P1990" s="1" t="s">
        <v>87</v>
      </c>
      <c r="Q1990" s="1" t="s">
        <v>85</v>
      </c>
      <c r="R1990" s="1" t="s">
        <v>85</v>
      </c>
      <c r="S1990" s="1" t="s">
        <v>87</v>
      </c>
      <c r="T1990" s="1" t="s">
        <v>85</v>
      </c>
      <c r="U1990" s="2">
        <v>0</v>
      </c>
      <c r="V1990" s="2">
        <v>0</v>
      </c>
      <c r="W1990" s="2">
        <v>0</v>
      </c>
      <c r="X1990" s="2">
        <v>0</v>
      </c>
      <c r="Y1990" s="2">
        <v>0</v>
      </c>
      <c r="Z1990" s="2">
        <v>0</v>
      </c>
      <c r="AA1990" s="2" t="s">
        <v>2150</v>
      </c>
      <c r="AB1990" s="13" t="str">
        <f t="shared" si="604"/>
        <v/>
      </c>
      <c r="AC1990" s="2">
        <v>3</v>
      </c>
      <c r="AD1990" s="3">
        <v>1</v>
      </c>
      <c r="AE1990" s="3">
        <v>0</v>
      </c>
      <c r="AF1990" s="3">
        <v>1</v>
      </c>
      <c r="AG1990" s="3">
        <v>0</v>
      </c>
      <c r="AH1990" s="3">
        <v>0</v>
      </c>
      <c r="AI1990" s="3">
        <v>1</v>
      </c>
      <c r="AJ1990" s="3">
        <v>30</v>
      </c>
      <c r="AK1990" t="s">
        <v>85</v>
      </c>
      <c r="AL1990" s="10">
        <v>45065</v>
      </c>
      <c r="AM1990" s="10">
        <v>45065</v>
      </c>
      <c r="AQ1990" s="10">
        <v>45077</v>
      </c>
      <c r="AR1990" t="s">
        <v>88</v>
      </c>
      <c r="AS1990" t="s">
        <v>203</v>
      </c>
      <c r="AX1990">
        <v>0</v>
      </c>
      <c r="AY1990">
        <v>0</v>
      </c>
      <c r="AZ1990">
        <v>0</v>
      </c>
      <c r="BA1990">
        <v>0</v>
      </c>
      <c r="BB1990">
        <v>0</v>
      </c>
      <c r="BC1990">
        <v>0</v>
      </c>
      <c r="BD1990">
        <v>30</v>
      </c>
      <c r="BE1990">
        <v>40</v>
      </c>
      <c r="BF1990">
        <v>0</v>
      </c>
      <c r="BG1990">
        <v>0</v>
      </c>
      <c r="BH1990">
        <v>0</v>
      </c>
      <c r="BI1990">
        <v>0</v>
      </c>
      <c r="BJ1990" t="s">
        <v>91</v>
      </c>
      <c r="BK1990" t="s">
        <v>157</v>
      </c>
      <c r="BL1990" t="s">
        <v>146</v>
      </c>
      <c r="BM1990" t="s">
        <v>94</v>
      </c>
      <c r="BN1990" t="s">
        <v>4062</v>
      </c>
      <c r="BQ1990" s="11" t="s">
        <v>4063</v>
      </c>
      <c r="BR1990" s="12" t="s">
        <v>8863</v>
      </c>
      <c r="BS1990">
        <v>14</v>
      </c>
      <c r="BT1990">
        <v>0</v>
      </c>
      <c r="BU1990">
        <v>0</v>
      </c>
      <c r="BV1990">
        <v>1</v>
      </c>
      <c r="BW1990">
        <v>0</v>
      </c>
      <c r="BY1990">
        <v>0</v>
      </c>
      <c r="BZ1990">
        <v>42</v>
      </c>
      <c r="CS1990">
        <f t="shared" si="598"/>
        <v>1</v>
      </c>
      <c r="CT1990" s="5">
        <f t="shared" si="605"/>
        <v>1</v>
      </c>
      <c r="CU1990">
        <f t="shared" si="598"/>
        <v>1</v>
      </c>
      <c r="CV1990" t="str">
        <f t="shared" si="598"/>
        <v/>
      </c>
      <c r="CW1990">
        <f t="shared" si="598"/>
        <v>1</v>
      </c>
      <c r="CX1990">
        <f t="shared" si="598"/>
        <v>1</v>
      </c>
      <c r="CY1990" t="str">
        <f t="shared" si="598"/>
        <v/>
      </c>
      <c r="CZ1990" t="str">
        <f t="shared" si="598"/>
        <v/>
      </c>
      <c r="DA1990">
        <f t="shared" si="598"/>
        <v>1</v>
      </c>
      <c r="DB1990" t="str">
        <f t="shared" si="598"/>
        <v/>
      </c>
      <c r="DC1990" t="str">
        <f t="shared" si="598"/>
        <v/>
      </c>
      <c r="DD1990">
        <f t="shared" si="598"/>
        <v>1</v>
      </c>
      <c r="DE1990">
        <f t="shared" si="598"/>
        <v>1</v>
      </c>
      <c r="DF1990">
        <f t="shared" si="598"/>
        <v>1</v>
      </c>
      <c r="DG1990">
        <f t="shared" si="598"/>
        <v>1</v>
      </c>
      <c r="DH1990">
        <f t="shared" si="598"/>
        <v>1</v>
      </c>
      <c r="DI1990" t="str">
        <f t="shared" si="606"/>
        <v/>
      </c>
      <c r="DJ1990" t="str">
        <f t="shared" si="607"/>
        <v/>
      </c>
    </row>
    <row r="1991" spans="1:114" ht="18" customHeight="1" x14ac:dyDescent="0.3">
      <c r="A1991" s="9" t="s">
        <v>4022</v>
      </c>
      <c r="B1991" s="9" t="s">
        <v>4023</v>
      </c>
      <c r="C1991" s="9" t="s">
        <v>4064</v>
      </c>
      <c r="D1991" s="9" t="s">
        <v>4065</v>
      </c>
      <c r="G1991" t="str">
        <f t="shared" si="599"/>
        <v>國數A自</v>
      </c>
      <c r="H1991" s="9" t="str">
        <f t="shared" si="600"/>
        <v>國</v>
      </c>
      <c r="I1991" s="9" t="str">
        <f t="shared" si="601"/>
        <v/>
      </c>
      <c r="J1991" t="str">
        <f t="shared" si="589"/>
        <v>數A</v>
      </c>
      <c r="K1991" t="str">
        <f t="shared" si="590"/>
        <v/>
      </c>
      <c r="L1991" s="9" t="str">
        <f t="shared" si="602"/>
        <v/>
      </c>
      <c r="M1991" s="9" t="str">
        <f t="shared" si="603"/>
        <v>自</v>
      </c>
      <c r="N1991" s="1" t="s">
        <v>87</v>
      </c>
      <c r="O1991" s="1" t="s">
        <v>85</v>
      </c>
      <c r="P1991" s="1" t="s">
        <v>87</v>
      </c>
      <c r="Q1991" s="1" t="s">
        <v>85</v>
      </c>
      <c r="R1991" s="1" t="s">
        <v>85</v>
      </c>
      <c r="S1991" s="1" t="s">
        <v>87</v>
      </c>
      <c r="T1991" s="1" t="s">
        <v>85</v>
      </c>
      <c r="U1991" s="2">
        <v>0</v>
      </c>
      <c r="V1991" s="2">
        <v>0</v>
      </c>
      <c r="W1991" s="2">
        <v>0</v>
      </c>
      <c r="X1991" s="2">
        <v>0</v>
      </c>
      <c r="Y1991" s="2">
        <v>0</v>
      </c>
      <c r="Z1991" s="2">
        <v>0</v>
      </c>
      <c r="AA1991" s="2" t="s">
        <v>2150</v>
      </c>
      <c r="AB1991" s="13" t="str">
        <f t="shared" si="604"/>
        <v/>
      </c>
      <c r="AC1991" s="2">
        <v>3</v>
      </c>
      <c r="AD1991" s="3">
        <v>1</v>
      </c>
      <c r="AE1991" s="3">
        <v>0</v>
      </c>
      <c r="AF1991" s="3">
        <v>1</v>
      </c>
      <c r="AG1991" s="3">
        <v>0</v>
      </c>
      <c r="AH1991" s="3">
        <v>0</v>
      </c>
      <c r="AI1991" s="3">
        <v>1</v>
      </c>
      <c r="AJ1991" s="3">
        <v>30</v>
      </c>
      <c r="AK1991" t="s">
        <v>85</v>
      </c>
      <c r="AL1991" s="10">
        <v>45065</v>
      </c>
      <c r="AM1991" s="10">
        <v>45065</v>
      </c>
      <c r="AQ1991" s="10">
        <v>45077</v>
      </c>
      <c r="AR1991" t="s">
        <v>88</v>
      </c>
      <c r="AS1991" t="s">
        <v>203</v>
      </c>
      <c r="AX1991">
        <v>0</v>
      </c>
      <c r="AY1991">
        <v>0</v>
      </c>
      <c r="AZ1991">
        <v>0</v>
      </c>
      <c r="BA1991">
        <v>0</v>
      </c>
      <c r="BB1991">
        <v>0</v>
      </c>
      <c r="BC1991">
        <v>0</v>
      </c>
      <c r="BD1991">
        <v>30</v>
      </c>
      <c r="BE1991">
        <v>40</v>
      </c>
      <c r="BF1991">
        <v>0</v>
      </c>
      <c r="BG1991">
        <v>0</v>
      </c>
      <c r="BH1991">
        <v>0</v>
      </c>
      <c r="BI1991">
        <v>0</v>
      </c>
      <c r="BJ1991" t="s">
        <v>91</v>
      </c>
      <c r="BK1991" t="s">
        <v>157</v>
      </c>
      <c r="BL1991" t="s">
        <v>146</v>
      </c>
      <c r="BM1991" t="s">
        <v>94</v>
      </c>
      <c r="BN1991" t="s">
        <v>4062</v>
      </c>
      <c r="BQ1991" s="11" t="s">
        <v>4063</v>
      </c>
      <c r="BR1991" s="12" t="s">
        <v>8864</v>
      </c>
      <c r="BS1991">
        <v>14</v>
      </c>
      <c r="BT1991">
        <v>0</v>
      </c>
      <c r="BU1991">
        <v>0</v>
      </c>
      <c r="BV1991">
        <v>0</v>
      </c>
      <c r="BW1991">
        <v>0</v>
      </c>
      <c r="BY1991">
        <v>0</v>
      </c>
      <c r="BZ1991">
        <v>42</v>
      </c>
      <c r="CS1991">
        <f t="shared" si="598"/>
        <v>1</v>
      </c>
      <c r="CT1991" s="5">
        <f t="shared" si="605"/>
        <v>1</v>
      </c>
      <c r="CU1991">
        <f t="shared" si="598"/>
        <v>1</v>
      </c>
      <c r="CV1991" t="str">
        <f t="shared" si="598"/>
        <v/>
      </c>
      <c r="CW1991">
        <f t="shared" si="598"/>
        <v>1</v>
      </c>
      <c r="CX1991">
        <f t="shared" si="598"/>
        <v>1</v>
      </c>
      <c r="CY1991" t="str">
        <f t="shared" si="598"/>
        <v/>
      </c>
      <c r="CZ1991" t="str">
        <f t="shared" si="598"/>
        <v/>
      </c>
      <c r="DA1991">
        <f t="shared" si="598"/>
        <v>1</v>
      </c>
      <c r="DB1991" t="str">
        <f t="shared" si="598"/>
        <v/>
      </c>
      <c r="DC1991" t="str">
        <f t="shared" si="598"/>
        <v/>
      </c>
      <c r="DD1991">
        <f t="shared" si="598"/>
        <v>1</v>
      </c>
      <c r="DE1991">
        <f t="shared" si="598"/>
        <v>1</v>
      </c>
      <c r="DF1991">
        <f t="shared" si="598"/>
        <v>1</v>
      </c>
      <c r="DG1991">
        <f t="shared" si="598"/>
        <v>1</v>
      </c>
      <c r="DH1991">
        <f t="shared" si="598"/>
        <v>1</v>
      </c>
      <c r="DI1991" t="str">
        <f t="shared" si="606"/>
        <v/>
      </c>
      <c r="DJ1991" t="str">
        <f t="shared" si="607"/>
        <v/>
      </c>
    </row>
    <row r="1992" spans="1:114" ht="18" customHeight="1" x14ac:dyDescent="0.3">
      <c r="A1992" s="9" t="s">
        <v>4022</v>
      </c>
      <c r="B1992" s="9" t="s">
        <v>4023</v>
      </c>
      <c r="C1992" s="9" t="s">
        <v>4066</v>
      </c>
      <c r="D1992" s="9" t="s">
        <v>4067</v>
      </c>
      <c r="G1992" t="str">
        <f t="shared" si="599"/>
        <v>國英數A自</v>
      </c>
      <c r="H1992" s="9" t="str">
        <f t="shared" si="600"/>
        <v>國</v>
      </c>
      <c r="I1992" s="9" t="str">
        <f t="shared" si="601"/>
        <v>英</v>
      </c>
      <c r="J1992" t="str">
        <f t="shared" si="589"/>
        <v>數A</v>
      </c>
      <c r="K1992" t="str">
        <f t="shared" si="590"/>
        <v/>
      </c>
      <c r="L1992" s="9" t="str">
        <f t="shared" si="602"/>
        <v/>
      </c>
      <c r="M1992" s="9" t="str">
        <f t="shared" si="603"/>
        <v>自</v>
      </c>
      <c r="N1992" s="1" t="s">
        <v>87</v>
      </c>
      <c r="O1992" s="1" t="s">
        <v>87</v>
      </c>
      <c r="P1992" s="1" t="s">
        <v>87</v>
      </c>
      <c r="Q1992" s="1" t="s">
        <v>85</v>
      </c>
      <c r="R1992" s="1" t="s">
        <v>85</v>
      </c>
      <c r="S1992" s="1" t="s">
        <v>87</v>
      </c>
      <c r="T1992" s="1" t="s">
        <v>85</v>
      </c>
      <c r="U1992" s="2">
        <v>3</v>
      </c>
      <c r="V1992" s="2">
        <v>3</v>
      </c>
      <c r="W1992" s="2">
        <v>3</v>
      </c>
      <c r="X1992" s="2">
        <v>0</v>
      </c>
      <c r="Y1992" s="2">
        <v>0</v>
      </c>
      <c r="Z1992" s="2">
        <v>3</v>
      </c>
      <c r="AA1992" s="2" t="s">
        <v>85</v>
      </c>
      <c r="AB1992" s="13" t="str">
        <f t="shared" si="604"/>
        <v/>
      </c>
      <c r="AC1992" s="2">
        <v>0</v>
      </c>
      <c r="AD1992" s="3">
        <v>1</v>
      </c>
      <c r="AE1992" s="3">
        <v>1.5</v>
      </c>
      <c r="AF1992" s="3">
        <v>1.5</v>
      </c>
      <c r="AG1992" s="3">
        <v>0</v>
      </c>
      <c r="AH1992" s="3">
        <v>0</v>
      </c>
      <c r="AI1992" s="3">
        <v>2</v>
      </c>
      <c r="AJ1992" s="3">
        <v>50</v>
      </c>
      <c r="AK1992" t="s">
        <v>85</v>
      </c>
      <c r="AL1992" s="10">
        <v>45065</v>
      </c>
      <c r="AM1992" s="10">
        <v>45065</v>
      </c>
      <c r="AQ1992" s="10">
        <v>45077</v>
      </c>
      <c r="AR1992" t="s">
        <v>88</v>
      </c>
      <c r="AS1992" t="s">
        <v>693</v>
      </c>
      <c r="AX1992">
        <v>45</v>
      </c>
      <c r="AY1992">
        <v>5</v>
      </c>
      <c r="AZ1992">
        <v>0</v>
      </c>
      <c r="BA1992">
        <v>0</v>
      </c>
      <c r="BB1992">
        <v>0</v>
      </c>
      <c r="BC1992">
        <v>0</v>
      </c>
      <c r="BD1992">
        <v>45</v>
      </c>
      <c r="BE1992">
        <v>5</v>
      </c>
      <c r="BF1992">
        <v>0</v>
      </c>
      <c r="BG1992">
        <v>0</v>
      </c>
      <c r="BH1992">
        <v>0</v>
      </c>
      <c r="BI1992">
        <v>0</v>
      </c>
      <c r="BJ1992" t="s">
        <v>91</v>
      </c>
      <c r="BK1992" t="s">
        <v>145</v>
      </c>
      <c r="BL1992" t="s">
        <v>507</v>
      </c>
      <c r="BM1992" t="s">
        <v>94</v>
      </c>
      <c r="BP1992" t="s">
        <v>6124</v>
      </c>
      <c r="BQ1992" s="12" t="s">
        <v>8865</v>
      </c>
      <c r="BR1992" s="12" t="s">
        <v>8866</v>
      </c>
      <c r="BS1992">
        <v>20</v>
      </c>
      <c r="BT1992">
        <v>0</v>
      </c>
      <c r="BU1992">
        <v>0</v>
      </c>
      <c r="BV1992">
        <v>4</v>
      </c>
      <c r="BW1992">
        <v>0</v>
      </c>
      <c r="BY1992">
        <v>0</v>
      </c>
      <c r="BZ1992">
        <v>60</v>
      </c>
      <c r="CS1992">
        <f t="shared" si="598"/>
        <v>1</v>
      </c>
      <c r="CT1992" s="5" t="str">
        <f t="shared" si="605"/>
        <v/>
      </c>
      <c r="CU1992">
        <f t="shared" si="598"/>
        <v>1</v>
      </c>
      <c r="CV1992" t="str">
        <f t="shared" si="598"/>
        <v/>
      </c>
      <c r="CW1992">
        <f t="shared" si="598"/>
        <v>1</v>
      </c>
      <c r="CX1992">
        <f t="shared" si="598"/>
        <v>1</v>
      </c>
      <c r="CY1992">
        <f t="shared" si="598"/>
        <v>1</v>
      </c>
      <c r="CZ1992" t="str">
        <f t="shared" si="598"/>
        <v/>
      </c>
      <c r="DA1992">
        <f t="shared" si="598"/>
        <v>1</v>
      </c>
      <c r="DB1992" t="str">
        <f t="shared" si="598"/>
        <v/>
      </c>
      <c r="DC1992" t="str">
        <f t="shared" si="598"/>
        <v/>
      </c>
      <c r="DD1992" t="str">
        <f t="shared" si="598"/>
        <v/>
      </c>
      <c r="DE1992">
        <f t="shared" si="598"/>
        <v>1</v>
      </c>
      <c r="DF1992">
        <f t="shared" si="598"/>
        <v>1</v>
      </c>
      <c r="DG1992">
        <f t="shared" si="598"/>
        <v>1</v>
      </c>
      <c r="DH1992">
        <f t="shared" si="598"/>
        <v>1</v>
      </c>
      <c r="DI1992" t="str">
        <f t="shared" si="606"/>
        <v/>
      </c>
      <c r="DJ1992" t="str">
        <f t="shared" si="607"/>
        <v/>
      </c>
    </row>
    <row r="1993" spans="1:114" ht="18" customHeight="1" x14ac:dyDescent="0.3">
      <c r="A1993" s="9" t="s">
        <v>4022</v>
      </c>
      <c r="B1993" s="9" t="s">
        <v>4023</v>
      </c>
      <c r="C1993" s="9" t="s">
        <v>4068</v>
      </c>
      <c r="D1993" s="9" t="s">
        <v>286</v>
      </c>
      <c r="G1993" t="str">
        <f t="shared" si="599"/>
        <v>英數A自</v>
      </c>
      <c r="H1993" s="9" t="str">
        <f t="shared" si="600"/>
        <v/>
      </c>
      <c r="I1993" s="9" t="str">
        <f t="shared" si="601"/>
        <v>英</v>
      </c>
      <c r="J1993" t="str">
        <f t="shared" si="589"/>
        <v>數A</v>
      </c>
      <c r="K1993" t="str">
        <f t="shared" si="590"/>
        <v/>
      </c>
      <c r="L1993" s="9" t="str">
        <f t="shared" si="602"/>
        <v/>
      </c>
      <c r="M1993" s="9" t="str">
        <f t="shared" si="603"/>
        <v>自</v>
      </c>
      <c r="N1993" s="1" t="s">
        <v>85</v>
      </c>
      <c r="O1993" s="1" t="s">
        <v>87</v>
      </c>
      <c r="P1993" s="1" t="s">
        <v>87</v>
      </c>
      <c r="Q1993" s="1" t="s">
        <v>85</v>
      </c>
      <c r="R1993" s="1" t="s">
        <v>85</v>
      </c>
      <c r="S1993" s="1" t="s">
        <v>87</v>
      </c>
      <c r="T1993" s="1" t="s">
        <v>85</v>
      </c>
      <c r="U1993" s="2">
        <v>0</v>
      </c>
      <c r="V1993" s="2">
        <v>6</v>
      </c>
      <c r="W1993" s="2">
        <v>3</v>
      </c>
      <c r="X1993" s="2">
        <v>0</v>
      </c>
      <c r="Y1993" s="2">
        <v>0</v>
      </c>
      <c r="Z1993" s="2">
        <v>0</v>
      </c>
      <c r="AA1993" s="2" t="s">
        <v>85</v>
      </c>
      <c r="AB1993" s="13" t="str">
        <f t="shared" si="604"/>
        <v/>
      </c>
      <c r="AC1993" s="2">
        <v>0</v>
      </c>
      <c r="AD1993" s="3">
        <v>0</v>
      </c>
      <c r="AE1993" s="3">
        <v>1.5</v>
      </c>
      <c r="AF1993" s="3">
        <v>1.5</v>
      </c>
      <c r="AG1993" s="3">
        <v>0</v>
      </c>
      <c r="AH1993" s="3">
        <v>0</v>
      </c>
      <c r="AI1993" s="3">
        <v>1</v>
      </c>
      <c r="AJ1993" s="3">
        <v>50</v>
      </c>
      <c r="AK1993" t="s">
        <v>85</v>
      </c>
      <c r="AL1993" s="10"/>
      <c r="AM1993" s="10"/>
      <c r="AN1993" s="8">
        <v>45070</v>
      </c>
      <c r="AQ1993" s="10">
        <v>45077</v>
      </c>
      <c r="AR1993" t="s">
        <v>88</v>
      </c>
      <c r="AS1993" t="s">
        <v>203</v>
      </c>
      <c r="AX1993">
        <v>0</v>
      </c>
      <c r="AY1993">
        <v>0</v>
      </c>
      <c r="AZ1993">
        <v>0</v>
      </c>
      <c r="BA1993">
        <v>0</v>
      </c>
      <c r="BB1993">
        <v>0</v>
      </c>
      <c r="BC1993">
        <v>0</v>
      </c>
      <c r="BD1993">
        <v>20</v>
      </c>
      <c r="BE1993">
        <v>30</v>
      </c>
      <c r="BF1993">
        <v>0</v>
      </c>
      <c r="BG1993">
        <v>0</v>
      </c>
      <c r="BH1993">
        <v>0</v>
      </c>
      <c r="BI1993">
        <v>0</v>
      </c>
      <c r="BJ1993" t="s">
        <v>91</v>
      </c>
      <c r="BK1993" t="s">
        <v>145</v>
      </c>
      <c r="BL1993" t="s">
        <v>146</v>
      </c>
      <c r="BM1993" t="s">
        <v>94</v>
      </c>
      <c r="BQ1993" s="11" t="s">
        <v>6125</v>
      </c>
      <c r="BR1993" s="12" t="s">
        <v>8867</v>
      </c>
      <c r="BS1993">
        <v>21</v>
      </c>
      <c r="BT1993">
        <v>0</v>
      </c>
      <c r="BU1993">
        <v>0</v>
      </c>
      <c r="BV1993">
        <v>0</v>
      </c>
      <c r="BW1993">
        <v>0</v>
      </c>
      <c r="BY1993">
        <v>0</v>
      </c>
      <c r="BZ1993">
        <v>63</v>
      </c>
      <c r="CS1993">
        <f t="shared" si="598"/>
        <v>1</v>
      </c>
      <c r="CT1993" s="5" t="str">
        <f t="shared" si="605"/>
        <v/>
      </c>
      <c r="CU1993">
        <f t="shared" si="598"/>
        <v>1</v>
      </c>
      <c r="CV1993" t="str">
        <f t="shared" si="598"/>
        <v/>
      </c>
      <c r="CW1993">
        <f t="shared" si="598"/>
        <v>1</v>
      </c>
      <c r="CX1993">
        <f t="shared" si="598"/>
        <v>1</v>
      </c>
      <c r="CY1993" t="str">
        <f t="shared" si="598"/>
        <v/>
      </c>
      <c r="CZ1993" t="str">
        <f t="shared" si="598"/>
        <v/>
      </c>
      <c r="DA1993">
        <f t="shared" si="598"/>
        <v>1</v>
      </c>
      <c r="DB1993" t="str">
        <f t="shared" si="598"/>
        <v/>
      </c>
      <c r="DC1993" t="str">
        <f t="shared" si="598"/>
        <v/>
      </c>
      <c r="DD1993">
        <f t="shared" si="598"/>
        <v>1</v>
      </c>
      <c r="DE1993">
        <f t="shared" si="598"/>
        <v>1</v>
      </c>
      <c r="DF1993">
        <f t="shared" si="598"/>
        <v>1</v>
      </c>
      <c r="DG1993">
        <f t="shared" si="598"/>
        <v>1</v>
      </c>
      <c r="DH1993">
        <f t="shared" si="598"/>
        <v>1</v>
      </c>
      <c r="DI1993" t="str">
        <f t="shared" si="606"/>
        <v/>
      </c>
      <c r="DJ1993" t="str">
        <f t="shared" si="607"/>
        <v/>
      </c>
    </row>
    <row r="1994" spans="1:114" ht="18" customHeight="1" x14ac:dyDescent="0.3">
      <c r="A1994" s="9" t="s">
        <v>4022</v>
      </c>
      <c r="B1994" s="9" t="s">
        <v>4023</v>
      </c>
      <c r="C1994" s="9" t="s">
        <v>4069</v>
      </c>
      <c r="D1994" s="9" t="s">
        <v>637</v>
      </c>
      <c r="G1994" t="str">
        <f t="shared" si="599"/>
        <v>國英數A</v>
      </c>
      <c r="H1994" s="9" t="str">
        <f t="shared" si="600"/>
        <v>國</v>
      </c>
      <c r="I1994" s="9" t="str">
        <f t="shared" si="601"/>
        <v>英</v>
      </c>
      <c r="J1994" t="str">
        <f t="shared" si="589"/>
        <v>數A</v>
      </c>
      <c r="K1994" t="str">
        <f t="shared" si="590"/>
        <v/>
      </c>
      <c r="L1994" s="9" t="str">
        <f t="shared" si="602"/>
        <v/>
      </c>
      <c r="M1994" s="9" t="str">
        <f t="shared" si="603"/>
        <v/>
      </c>
      <c r="N1994" s="1" t="s">
        <v>87</v>
      </c>
      <c r="O1994" s="1" t="s">
        <v>87</v>
      </c>
      <c r="P1994" s="1" t="s">
        <v>418</v>
      </c>
      <c r="Q1994" s="1" t="s">
        <v>85</v>
      </c>
      <c r="R1994" s="1" t="s">
        <v>85</v>
      </c>
      <c r="S1994" s="1" t="s">
        <v>85</v>
      </c>
      <c r="T1994" s="1" t="s">
        <v>85</v>
      </c>
      <c r="U1994" s="2">
        <v>8</v>
      </c>
      <c r="V1994" s="2">
        <v>5</v>
      </c>
      <c r="W1994" s="2">
        <v>3</v>
      </c>
      <c r="X1994" s="2">
        <v>0</v>
      </c>
      <c r="Y1994" s="2">
        <v>0</v>
      </c>
      <c r="Z1994" s="2">
        <v>0</v>
      </c>
      <c r="AA1994" s="2" t="s">
        <v>85</v>
      </c>
      <c r="AB1994" s="13" t="str">
        <f t="shared" si="604"/>
        <v/>
      </c>
      <c r="AC1994" s="2">
        <v>0</v>
      </c>
      <c r="AD1994" s="3">
        <v>1.5</v>
      </c>
      <c r="AE1994" s="3">
        <v>1.5</v>
      </c>
      <c r="AF1994" s="3">
        <v>1</v>
      </c>
      <c r="AG1994" s="3">
        <v>0</v>
      </c>
      <c r="AH1994" s="3">
        <v>0</v>
      </c>
      <c r="AI1994" s="3">
        <v>0</v>
      </c>
      <c r="AJ1994" s="3">
        <v>30</v>
      </c>
      <c r="AK1994" t="s">
        <v>85</v>
      </c>
      <c r="AL1994" s="10"/>
      <c r="AM1994" s="10"/>
      <c r="AN1994" s="8">
        <v>45066</v>
      </c>
      <c r="AQ1994" s="10">
        <v>45077</v>
      </c>
      <c r="AR1994" t="s">
        <v>88</v>
      </c>
      <c r="AS1994" t="s">
        <v>203</v>
      </c>
      <c r="AX1994">
        <v>0</v>
      </c>
      <c r="AY1994">
        <v>0</v>
      </c>
      <c r="AZ1994">
        <v>0</v>
      </c>
      <c r="BA1994">
        <v>0</v>
      </c>
      <c r="BB1994">
        <v>0</v>
      </c>
      <c r="BC1994">
        <v>0</v>
      </c>
      <c r="BD1994">
        <v>30</v>
      </c>
      <c r="BE1994">
        <v>40</v>
      </c>
      <c r="BF1994">
        <v>0</v>
      </c>
      <c r="BG1994">
        <v>0</v>
      </c>
      <c r="BH1994">
        <v>0</v>
      </c>
      <c r="BI1994">
        <v>0</v>
      </c>
      <c r="BJ1994" t="s">
        <v>91</v>
      </c>
      <c r="BK1994" t="s">
        <v>114</v>
      </c>
      <c r="BL1994" t="s">
        <v>621</v>
      </c>
      <c r="BM1994" t="s">
        <v>94</v>
      </c>
      <c r="BP1994" t="s">
        <v>6126</v>
      </c>
      <c r="BQ1994" s="12" t="s">
        <v>8868</v>
      </c>
      <c r="BR1994" s="12" t="s">
        <v>8869</v>
      </c>
      <c r="BS1994">
        <v>17</v>
      </c>
      <c r="BT1994">
        <v>0</v>
      </c>
      <c r="BU1994">
        <v>0</v>
      </c>
      <c r="BV1994">
        <v>1</v>
      </c>
      <c r="BW1994">
        <v>0</v>
      </c>
      <c r="BY1994">
        <v>0</v>
      </c>
      <c r="BZ1994">
        <v>51</v>
      </c>
      <c r="CS1994">
        <f t="shared" si="598"/>
        <v>1</v>
      </c>
      <c r="CT1994" s="5">
        <f t="shared" si="605"/>
        <v>1</v>
      </c>
      <c r="CU1994" t="str">
        <f t="shared" si="598"/>
        <v/>
      </c>
      <c r="CV1994">
        <f t="shared" si="598"/>
        <v>1</v>
      </c>
      <c r="CW1994">
        <f t="shared" si="598"/>
        <v>1</v>
      </c>
      <c r="CX1994">
        <f t="shared" si="598"/>
        <v>1</v>
      </c>
      <c r="CY1994" t="str">
        <f t="shared" si="598"/>
        <v/>
      </c>
      <c r="CZ1994">
        <f t="shared" si="598"/>
        <v>1</v>
      </c>
      <c r="DA1994" t="str">
        <f t="shared" si="598"/>
        <v/>
      </c>
      <c r="DB1994">
        <f t="shared" si="598"/>
        <v>1</v>
      </c>
      <c r="DC1994" t="str">
        <f t="shared" si="598"/>
        <v/>
      </c>
      <c r="DD1994" t="str">
        <f t="shared" si="598"/>
        <v/>
      </c>
      <c r="DE1994">
        <f t="shared" si="598"/>
        <v>1</v>
      </c>
      <c r="DF1994">
        <f t="shared" si="598"/>
        <v>1</v>
      </c>
      <c r="DG1994">
        <f t="shared" si="598"/>
        <v>1</v>
      </c>
      <c r="DH1994">
        <f t="shared" si="598"/>
        <v>1</v>
      </c>
      <c r="DI1994" t="str">
        <f t="shared" si="606"/>
        <v/>
      </c>
      <c r="DJ1994" t="str">
        <f t="shared" si="607"/>
        <v/>
      </c>
    </row>
    <row r="1995" spans="1:114" ht="18" customHeight="1" x14ac:dyDescent="0.3">
      <c r="A1995" s="9" t="s">
        <v>4022</v>
      </c>
      <c r="B1995" s="9" t="s">
        <v>4023</v>
      </c>
      <c r="C1995" s="9" t="s">
        <v>4070</v>
      </c>
      <c r="D1995" s="9" t="s">
        <v>6266</v>
      </c>
      <c r="G1995" t="str">
        <f t="shared" si="599"/>
        <v>國英數B</v>
      </c>
      <c r="H1995" s="9" t="str">
        <f t="shared" si="600"/>
        <v>國</v>
      </c>
      <c r="I1995" s="9" t="str">
        <f t="shared" si="601"/>
        <v>英</v>
      </c>
      <c r="J1995" t="str">
        <f t="shared" si="589"/>
        <v/>
      </c>
      <c r="K1995" t="str">
        <f t="shared" si="590"/>
        <v>數B</v>
      </c>
      <c r="L1995" s="9" t="str">
        <f t="shared" si="602"/>
        <v/>
      </c>
      <c r="M1995" s="9" t="str">
        <f t="shared" si="603"/>
        <v/>
      </c>
      <c r="N1995" s="1" t="s">
        <v>87</v>
      </c>
      <c r="O1995" s="1" t="s">
        <v>87</v>
      </c>
      <c r="P1995" s="1" t="s">
        <v>85</v>
      </c>
      <c r="Q1995" s="1" t="s">
        <v>87</v>
      </c>
      <c r="R1995" s="1" t="s">
        <v>85</v>
      </c>
      <c r="S1995" s="1" t="s">
        <v>85</v>
      </c>
      <c r="T1995" s="1" t="s">
        <v>85</v>
      </c>
      <c r="U1995" s="2">
        <v>3</v>
      </c>
      <c r="V1995" s="2">
        <v>3</v>
      </c>
      <c r="W1995" s="2">
        <v>0</v>
      </c>
      <c r="X1995" s="2">
        <v>3</v>
      </c>
      <c r="Y1995" s="2">
        <v>0</v>
      </c>
      <c r="Z1995" s="2">
        <v>0</v>
      </c>
      <c r="AA1995" s="2" t="s">
        <v>85</v>
      </c>
      <c r="AB1995" s="13" t="str">
        <f t="shared" si="604"/>
        <v/>
      </c>
      <c r="AC1995" s="2">
        <v>0</v>
      </c>
      <c r="AD1995" s="3">
        <v>0</v>
      </c>
      <c r="AE1995" s="3">
        <v>0</v>
      </c>
      <c r="AF1995" s="3">
        <v>0</v>
      </c>
      <c r="AG1995" s="3">
        <v>0</v>
      </c>
      <c r="AH1995" s="3">
        <v>0</v>
      </c>
      <c r="AI1995" s="3">
        <v>0</v>
      </c>
      <c r="AJ1995" s="3">
        <v>0</v>
      </c>
      <c r="AK1995" t="s">
        <v>85</v>
      </c>
      <c r="AL1995" s="10"/>
      <c r="AM1995" s="10"/>
      <c r="AN1995" s="8">
        <v>45066</v>
      </c>
      <c r="AQ1995" s="10">
        <v>45077</v>
      </c>
      <c r="AR1995" t="s">
        <v>88</v>
      </c>
      <c r="AS1995" t="s">
        <v>203</v>
      </c>
      <c r="AX1995">
        <v>0</v>
      </c>
      <c r="AY1995">
        <v>0</v>
      </c>
      <c r="AZ1995">
        <v>0</v>
      </c>
      <c r="BA1995">
        <v>0</v>
      </c>
      <c r="BB1995">
        <v>0</v>
      </c>
      <c r="BC1995">
        <v>0</v>
      </c>
      <c r="BD1995">
        <v>45</v>
      </c>
      <c r="BE1995">
        <v>55</v>
      </c>
      <c r="BF1995">
        <v>0</v>
      </c>
      <c r="BG1995">
        <v>0</v>
      </c>
      <c r="BH1995">
        <v>0</v>
      </c>
      <c r="BI1995">
        <v>0</v>
      </c>
      <c r="BJ1995" t="s">
        <v>91</v>
      </c>
      <c r="BK1995" t="s">
        <v>7770</v>
      </c>
      <c r="BL1995" t="s">
        <v>142</v>
      </c>
      <c r="BR1995" s="11" t="s">
        <v>6119</v>
      </c>
      <c r="BS1995">
        <v>4</v>
      </c>
      <c r="BT1995">
        <v>0</v>
      </c>
      <c r="BU1995">
        <v>0</v>
      </c>
      <c r="BV1995">
        <v>0</v>
      </c>
      <c r="BW1995">
        <v>0</v>
      </c>
      <c r="BY1995">
        <v>0</v>
      </c>
      <c r="BZ1995">
        <v>8</v>
      </c>
      <c r="CS1995" t="str">
        <f t="shared" si="598"/>
        <v/>
      </c>
      <c r="CT1995" s="5" t="str">
        <f t="shared" si="605"/>
        <v/>
      </c>
      <c r="CU1995" t="str">
        <f t="shared" si="598"/>
        <v/>
      </c>
      <c r="CV1995" t="str">
        <f t="shared" si="598"/>
        <v/>
      </c>
      <c r="CW1995" t="str">
        <f t="shared" si="598"/>
        <v/>
      </c>
      <c r="CX1995" t="str">
        <f t="shared" si="598"/>
        <v/>
      </c>
      <c r="CY1995" t="str">
        <f t="shared" si="598"/>
        <v/>
      </c>
      <c r="CZ1995" t="str">
        <f t="shared" si="598"/>
        <v/>
      </c>
      <c r="DA1995">
        <f t="shared" si="598"/>
        <v>1</v>
      </c>
      <c r="DB1995">
        <f t="shared" si="598"/>
        <v>1</v>
      </c>
      <c r="DC1995">
        <f t="shared" si="598"/>
        <v>1</v>
      </c>
      <c r="DD1995" t="str">
        <f t="shared" si="598"/>
        <v/>
      </c>
      <c r="DE1995">
        <f t="shared" si="598"/>
        <v>1</v>
      </c>
      <c r="DF1995">
        <f t="shared" si="598"/>
        <v>1</v>
      </c>
      <c r="DG1995" t="str">
        <f t="shared" si="598"/>
        <v/>
      </c>
      <c r="DH1995" t="str">
        <f t="shared" si="598"/>
        <v/>
      </c>
      <c r="DI1995" t="str">
        <f t="shared" si="606"/>
        <v/>
      </c>
      <c r="DJ1995" t="str">
        <f t="shared" si="607"/>
        <v/>
      </c>
    </row>
    <row r="1996" spans="1:114" ht="18" customHeight="1" x14ac:dyDescent="0.3">
      <c r="A1996" s="9" t="s">
        <v>4022</v>
      </c>
      <c r="B1996" s="9" t="s">
        <v>4023</v>
      </c>
      <c r="C1996" s="9" t="s">
        <v>4071</v>
      </c>
      <c r="D1996" s="9" t="s">
        <v>6598</v>
      </c>
      <c r="G1996" t="str">
        <f t="shared" si="599"/>
        <v>國英</v>
      </c>
      <c r="H1996" s="9" t="str">
        <f t="shared" si="600"/>
        <v>國</v>
      </c>
      <c r="I1996" s="9" t="str">
        <f t="shared" si="601"/>
        <v>英</v>
      </c>
      <c r="J1996" t="str">
        <f t="shared" si="589"/>
        <v/>
      </c>
      <c r="K1996" t="str">
        <f t="shared" si="590"/>
        <v/>
      </c>
      <c r="L1996" s="9" t="str">
        <f t="shared" si="602"/>
        <v/>
      </c>
      <c r="M1996" s="9" t="str">
        <f t="shared" si="603"/>
        <v/>
      </c>
      <c r="N1996" s="1" t="s">
        <v>87</v>
      </c>
      <c r="O1996" s="1" t="s">
        <v>87</v>
      </c>
      <c r="P1996" s="1" t="s">
        <v>85</v>
      </c>
      <c r="Q1996" s="1" t="s">
        <v>85</v>
      </c>
      <c r="R1996" s="1" t="s">
        <v>85</v>
      </c>
      <c r="S1996" s="1" t="s">
        <v>85</v>
      </c>
      <c r="T1996" s="1" t="s">
        <v>85</v>
      </c>
      <c r="U1996" s="2">
        <v>0</v>
      </c>
      <c r="V1996" s="2">
        <v>0</v>
      </c>
      <c r="W1996" s="2">
        <v>0</v>
      </c>
      <c r="X1996" s="2">
        <v>0</v>
      </c>
      <c r="Y1996" s="2">
        <v>0</v>
      </c>
      <c r="Z1996" s="2">
        <v>0</v>
      </c>
      <c r="AA1996" s="2" t="s">
        <v>85</v>
      </c>
      <c r="AB1996" s="13" t="str">
        <f t="shared" si="604"/>
        <v/>
      </c>
      <c r="AC1996" s="2">
        <v>0</v>
      </c>
      <c r="AD1996" s="3">
        <v>0</v>
      </c>
      <c r="AE1996" s="3">
        <v>0</v>
      </c>
      <c r="AF1996" s="3">
        <v>0</v>
      </c>
      <c r="AG1996" s="3">
        <v>0</v>
      </c>
      <c r="AH1996" s="3">
        <v>0</v>
      </c>
      <c r="AI1996" s="3">
        <v>0</v>
      </c>
      <c r="AJ1996" s="3">
        <v>0</v>
      </c>
      <c r="AK1996" t="s">
        <v>85</v>
      </c>
      <c r="AL1996" s="10">
        <v>45065</v>
      </c>
      <c r="AM1996" s="10">
        <v>45066</v>
      </c>
      <c r="AQ1996" s="10">
        <v>45077</v>
      </c>
      <c r="AR1996" t="s">
        <v>88</v>
      </c>
      <c r="AS1996" t="s">
        <v>203</v>
      </c>
      <c r="AX1996">
        <v>0</v>
      </c>
      <c r="AY1996">
        <v>0</v>
      </c>
      <c r="AZ1996">
        <v>0</v>
      </c>
      <c r="BA1996">
        <v>0</v>
      </c>
      <c r="BB1996">
        <v>0</v>
      </c>
      <c r="BC1996">
        <v>0</v>
      </c>
      <c r="BD1996">
        <v>70</v>
      </c>
      <c r="BE1996">
        <v>30</v>
      </c>
      <c r="BF1996">
        <v>0</v>
      </c>
      <c r="BG1996">
        <v>0</v>
      </c>
      <c r="BH1996">
        <v>0</v>
      </c>
      <c r="BI1996">
        <v>0</v>
      </c>
      <c r="BJ1996" t="s">
        <v>91</v>
      </c>
      <c r="BK1996" t="s">
        <v>828</v>
      </c>
      <c r="BL1996" t="s">
        <v>138</v>
      </c>
      <c r="BM1996" t="s">
        <v>6767</v>
      </c>
      <c r="BP1996" t="s">
        <v>6127</v>
      </c>
      <c r="BQ1996" s="11" t="s">
        <v>6127</v>
      </c>
      <c r="BR1996" s="12" t="s">
        <v>8870</v>
      </c>
      <c r="BS1996">
        <v>1</v>
      </c>
      <c r="BT1996">
        <v>0</v>
      </c>
      <c r="BU1996">
        <v>0</v>
      </c>
      <c r="BV1996">
        <v>0</v>
      </c>
      <c r="BW1996">
        <v>0</v>
      </c>
      <c r="BY1996">
        <v>0</v>
      </c>
      <c r="BZ1996">
        <v>50</v>
      </c>
      <c r="CS1996" t="str">
        <f t="shared" si="598"/>
        <v/>
      </c>
      <c r="CT1996" s="5" t="str">
        <f t="shared" si="605"/>
        <v/>
      </c>
      <c r="CU1996" t="str">
        <f t="shared" si="598"/>
        <v/>
      </c>
      <c r="CV1996" t="str">
        <f t="shared" si="598"/>
        <v/>
      </c>
      <c r="CW1996" t="str">
        <f t="shared" si="598"/>
        <v/>
      </c>
      <c r="CX1996">
        <f t="shared" si="598"/>
        <v>1</v>
      </c>
      <c r="CY1996">
        <f t="shared" si="598"/>
        <v>1</v>
      </c>
      <c r="CZ1996" t="str">
        <f t="shared" si="598"/>
        <v/>
      </c>
      <c r="DA1996">
        <f t="shared" si="598"/>
        <v>1</v>
      </c>
      <c r="DB1996" t="str">
        <f t="shared" si="598"/>
        <v/>
      </c>
      <c r="DC1996">
        <f t="shared" si="598"/>
        <v>1</v>
      </c>
      <c r="DD1996" t="str">
        <f t="shared" si="598"/>
        <v/>
      </c>
      <c r="DE1996">
        <f t="shared" si="598"/>
        <v>1</v>
      </c>
      <c r="DF1996" t="str">
        <f t="shared" si="598"/>
        <v/>
      </c>
      <c r="DG1996">
        <f t="shared" si="598"/>
        <v>1</v>
      </c>
      <c r="DH1996">
        <f t="shared" si="598"/>
        <v>1</v>
      </c>
      <c r="DI1996" t="str">
        <f t="shared" si="606"/>
        <v/>
      </c>
      <c r="DJ1996" t="str">
        <f t="shared" si="607"/>
        <v/>
      </c>
    </row>
    <row r="1997" spans="1:114" ht="18" customHeight="1" x14ac:dyDescent="0.3">
      <c r="A1997" s="9" t="s">
        <v>4022</v>
      </c>
      <c r="B1997" s="9" t="s">
        <v>4023</v>
      </c>
      <c r="C1997" s="9" t="s">
        <v>4073</v>
      </c>
      <c r="D1997" s="9" t="s">
        <v>6336</v>
      </c>
      <c r="G1997" t="str">
        <f t="shared" si="599"/>
        <v>國英</v>
      </c>
      <c r="H1997" s="9" t="str">
        <f t="shared" si="600"/>
        <v>國</v>
      </c>
      <c r="I1997" s="9" t="str">
        <f t="shared" si="601"/>
        <v>英</v>
      </c>
      <c r="J1997" t="str">
        <f t="shared" si="589"/>
        <v/>
      </c>
      <c r="K1997" t="str">
        <f t="shared" si="590"/>
        <v/>
      </c>
      <c r="L1997" s="9" t="str">
        <f t="shared" si="602"/>
        <v/>
      </c>
      <c r="M1997" s="9" t="str">
        <f t="shared" si="603"/>
        <v/>
      </c>
      <c r="N1997" s="1" t="s">
        <v>87</v>
      </c>
      <c r="O1997" s="1" t="s">
        <v>87</v>
      </c>
      <c r="P1997" s="1" t="s">
        <v>85</v>
      </c>
      <c r="Q1997" s="1" t="s">
        <v>85</v>
      </c>
      <c r="R1997" s="1" t="s">
        <v>85</v>
      </c>
      <c r="S1997" s="1" t="s">
        <v>85</v>
      </c>
      <c r="T1997" s="1" t="s">
        <v>85</v>
      </c>
      <c r="U1997" s="2">
        <v>0</v>
      </c>
      <c r="V1997" s="2">
        <v>0</v>
      </c>
      <c r="W1997" s="2">
        <v>0</v>
      </c>
      <c r="X1997" s="2">
        <v>0</v>
      </c>
      <c r="Y1997" s="2">
        <v>0</v>
      </c>
      <c r="Z1997" s="2">
        <v>0</v>
      </c>
      <c r="AA1997" s="2" t="s">
        <v>85</v>
      </c>
      <c r="AB1997" s="13" t="str">
        <f t="shared" si="604"/>
        <v/>
      </c>
      <c r="AC1997" s="2">
        <v>0</v>
      </c>
      <c r="AD1997" s="3">
        <v>0</v>
      </c>
      <c r="AE1997" s="3">
        <v>0</v>
      </c>
      <c r="AF1997" s="3">
        <v>0</v>
      </c>
      <c r="AG1997" s="3">
        <v>0</v>
      </c>
      <c r="AH1997" s="3">
        <v>0</v>
      </c>
      <c r="AI1997" s="3">
        <v>0</v>
      </c>
      <c r="AJ1997" s="3">
        <v>0</v>
      </c>
      <c r="AK1997" t="s">
        <v>85</v>
      </c>
      <c r="AL1997" s="10"/>
      <c r="AM1997" s="10"/>
      <c r="AN1997" s="8">
        <v>45066</v>
      </c>
      <c r="AQ1997" s="10">
        <v>45077</v>
      </c>
      <c r="AR1997" t="s">
        <v>88</v>
      </c>
      <c r="AS1997" t="s">
        <v>203</v>
      </c>
      <c r="AX1997">
        <v>0</v>
      </c>
      <c r="AY1997">
        <v>0</v>
      </c>
      <c r="AZ1997">
        <v>0</v>
      </c>
      <c r="BA1997">
        <v>0</v>
      </c>
      <c r="BB1997">
        <v>0</v>
      </c>
      <c r="BC1997">
        <v>0</v>
      </c>
      <c r="BD1997">
        <v>70</v>
      </c>
      <c r="BE1997">
        <v>30</v>
      </c>
      <c r="BF1997">
        <v>0</v>
      </c>
      <c r="BG1997">
        <v>0</v>
      </c>
      <c r="BH1997">
        <v>0</v>
      </c>
      <c r="BI1997">
        <v>0</v>
      </c>
      <c r="BJ1997" t="s">
        <v>91</v>
      </c>
      <c r="BK1997" t="s">
        <v>157</v>
      </c>
      <c r="BL1997" t="s">
        <v>225</v>
      </c>
      <c r="BM1997" t="s">
        <v>94</v>
      </c>
      <c r="BN1997" t="s">
        <v>6767</v>
      </c>
      <c r="BP1997" t="s">
        <v>6127</v>
      </c>
      <c r="BR1997" s="11" t="s">
        <v>6119</v>
      </c>
      <c r="BS1997">
        <v>3</v>
      </c>
      <c r="BT1997">
        <v>0</v>
      </c>
      <c r="BU1997">
        <v>0</v>
      </c>
      <c r="BV1997">
        <v>0</v>
      </c>
      <c r="BW1997">
        <v>0</v>
      </c>
      <c r="BY1997">
        <v>0</v>
      </c>
      <c r="BZ1997">
        <v>50</v>
      </c>
      <c r="CS1997">
        <f t="shared" si="598"/>
        <v>1</v>
      </c>
      <c r="CT1997" s="5">
        <f t="shared" si="605"/>
        <v>1</v>
      </c>
      <c r="CU1997">
        <f t="shared" si="598"/>
        <v>1</v>
      </c>
      <c r="CV1997" t="str">
        <f t="shared" si="598"/>
        <v/>
      </c>
      <c r="CW1997">
        <f t="shared" si="598"/>
        <v>1</v>
      </c>
      <c r="CX1997" t="str">
        <f t="shared" si="598"/>
        <v/>
      </c>
      <c r="CY1997" t="str">
        <f t="shared" si="598"/>
        <v/>
      </c>
      <c r="CZ1997" t="str">
        <f t="shared" si="598"/>
        <v/>
      </c>
      <c r="DA1997">
        <f t="shared" si="598"/>
        <v>1</v>
      </c>
      <c r="DB1997" t="str">
        <f t="shared" si="598"/>
        <v/>
      </c>
      <c r="DC1997" t="str">
        <f t="shared" si="598"/>
        <v/>
      </c>
      <c r="DD1997">
        <f t="shared" si="598"/>
        <v>1</v>
      </c>
      <c r="DE1997">
        <f t="shared" si="598"/>
        <v>1</v>
      </c>
      <c r="DF1997">
        <f t="shared" si="598"/>
        <v>1</v>
      </c>
      <c r="DG1997">
        <f t="shared" si="598"/>
        <v>1</v>
      </c>
      <c r="DH1997">
        <f t="shared" si="598"/>
        <v>1</v>
      </c>
      <c r="DI1997" t="str">
        <f t="shared" si="606"/>
        <v/>
      </c>
      <c r="DJ1997" t="str">
        <f t="shared" si="607"/>
        <v/>
      </c>
    </row>
    <row r="1998" spans="1:114" ht="18" customHeight="1" x14ac:dyDescent="0.3">
      <c r="A1998" s="9" t="s">
        <v>4022</v>
      </c>
      <c r="B1998" s="9" t="s">
        <v>4023</v>
      </c>
      <c r="C1998" s="9" t="s">
        <v>4075</v>
      </c>
      <c r="D1998" s="9" t="s">
        <v>1832</v>
      </c>
      <c r="G1998" t="str">
        <f t="shared" si="599"/>
        <v>英自</v>
      </c>
      <c r="H1998" s="9" t="str">
        <f t="shared" si="600"/>
        <v/>
      </c>
      <c r="I1998" s="9" t="str">
        <f t="shared" si="601"/>
        <v>英</v>
      </c>
      <c r="J1998" t="str">
        <f t="shared" ref="J1998:J2061" si="608">IF(AND(P1998="--",W1998=0,AF1998=0),"",RIGHT(J$1,2))</f>
        <v/>
      </c>
      <c r="K1998" t="str">
        <f t="shared" ref="K1998:K2061" si="609">IF(AND(Q1998="--",X1998=0,AG1998=0),"",RIGHT(K$1,2))</f>
        <v/>
      </c>
      <c r="L1998" s="9" t="str">
        <f t="shared" si="602"/>
        <v/>
      </c>
      <c r="M1998" s="9" t="str">
        <f t="shared" si="603"/>
        <v>自</v>
      </c>
      <c r="N1998" s="1" t="s">
        <v>85</v>
      </c>
      <c r="O1998" s="1" t="s">
        <v>87</v>
      </c>
      <c r="P1998" s="1" t="s">
        <v>85</v>
      </c>
      <c r="Q1998" s="1" t="s">
        <v>85</v>
      </c>
      <c r="R1998" s="1" t="s">
        <v>85</v>
      </c>
      <c r="S1998" s="1" t="s">
        <v>87</v>
      </c>
      <c r="T1998" s="1" t="s">
        <v>85</v>
      </c>
      <c r="U1998" s="2">
        <v>0</v>
      </c>
      <c r="V1998" s="2">
        <v>0</v>
      </c>
      <c r="W1998" s="2">
        <v>0</v>
      </c>
      <c r="X1998" s="2">
        <v>0</v>
      </c>
      <c r="Y1998" s="2">
        <v>0</v>
      </c>
      <c r="Z1998" s="2">
        <v>0</v>
      </c>
      <c r="AA1998" s="2" t="s">
        <v>85</v>
      </c>
      <c r="AB1998" s="13" t="str">
        <f t="shared" si="604"/>
        <v/>
      </c>
      <c r="AC1998" s="2">
        <v>0</v>
      </c>
      <c r="AD1998" s="3">
        <v>0</v>
      </c>
      <c r="AE1998" s="3">
        <v>0</v>
      </c>
      <c r="AF1998" s="3">
        <v>0</v>
      </c>
      <c r="AG1998" s="3">
        <v>0</v>
      </c>
      <c r="AH1998" s="3">
        <v>0</v>
      </c>
      <c r="AI1998" s="3">
        <v>0</v>
      </c>
      <c r="AJ1998" s="3">
        <v>0</v>
      </c>
      <c r="AK1998" t="s">
        <v>85</v>
      </c>
      <c r="AL1998" s="10"/>
      <c r="AM1998" s="10"/>
      <c r="AN1998" s="8">
        <v>45070</v>
      </c>
      <c r="AQ1998" s="10">
        <v>45077</v>
      </c>
      <c r="AR1998" t="s">
        <v>88</v>
      </c>
      <c r="AS1998" t="s">
        <v>203</v>
      </c>
      <c r="AX1998">
        <v>0</v>
      </c>
      <c r="AY1998">
        <v>0</v>
      </c>
      <c r="AZ1998">
        <v>0</v>
      </c>
      <c r="BA1998">
        <v>0</v>
      </c>
      <c r="BB1998">
        <v>0</v>
      </c>
      <c r="BC1998">
        <v>0</v>
      </c>
      <c r="BD1998">
        <v>70</v>
      </c>
      <c r="BE1998">
        <v>30</v>
      </c>
      <c r="BF1998">
        <v>0</v>
      </c>
      <c r="BG1998">
        <v>0</v>
      </c>
      <c r="BH1998">
        <v>0</v>
      </c>
      <c r="BI1998">
        <v>0</v>
      </c>
      <c r="BJ1998" t="s">
        <v>91</v>
      </c>
      <c r="BK1998" t="s">
        <v>157</v>
      </c>
      <c r="BL1998" t="s">
        <v>258</v>
      </c>
      <c r="BM1998" t="s">
        <v>94</v>
      </c>
      <c r="BN1998" t="s">
        <v>8871</v>
      </c>
      <c r="BP1998" t="s">
        <v>6127</v>
      </c>
      <c r="BQ1998" s="11" t="s">
        <v>4059</v>
      </c>
      <c r="BR1998" s="12" t="s">
        <v>8872</v>
      </c>
      <c r="BS1998">
        <v>1</v>
      </c>
      <c r="BT1998">
        <v>0</v>
      </c>
      <c r="BU1998">
        <v>0</v>
      </c>
      <c r="BV1998">
        <v>0</v>
      </c>
      <c r="BW1998">
        <v>0</v>
      </c>
      <c r="BY1998">
        <v>0</v>
      </c>
      <c r="BZ1998">
        <v>50</v>
      </c>
      <c r="CS1998">
        <f t="shared" si="598"/>
        <v>1</v>
      </c>
      <c r="CT1998" s="5">
        <f t="shared" si="605"/>
        <v>1</v>
      </c>
      <c r="CU1998">
        <f t="shared" si="598"/>
        <v>1</v>
      </c>
      <c r="CV1998" t="str">
        <f t="shared" si="598"/>
        <v/>
      </c>
      <c r="CW1998">
        <f t="shared" si="598"/>
        <v>1</v>
      </c>
      <c r="CX1998" t="str">
        <f t="shared" si="598"/>
        <v/>
      </c>
      <c r="CY1998" t="str">
        <f t="shared" si="598"/>
        <v/>
      </c>
      <c r="CZ1998" t="str">
        <f t="shared" si="598"/>
        <v/>
      </c>
      <c r="DA1998" t="str">
        <f t="shared" si="598"/>
        <v/>
      </c>
      <c r="DB1998">
        <f t="shared" si="598"/>
        <v>1</v>
      </c>
      <c r="DC1998" t="str">
        <f t="shared" si="598"/>
        <v/>
      </c>
      <c r="DD1998">
        <f t="shared" si="598"/>
        <v>1</v>
      </c>
      <c r="DE1998">
        <f t="shared" si="598"/>
        <v>1</v>
      </c>
      <c r="DF1998">
        <f t="shared" si="598"/>
        <v>1</v>
      </c>
      <c r="DG1998">
        <f t="shared" si="598"/>
        <v>1</v>
      </c>
      <c r="DH1998">
        <f t="shared" ref="DH1998" si="610">IF(OR(ISNUMBER(FIND(DH$1,$BK1998)),ISNUMBER(FIND(DH$1,$BL1998)),ISNUMBER(FIND(DH$1,$BM1998))),1,"")</f>
        <v>1</v>
      </c>
      <c r="DI1998" t="str">
        <f t="shared" si="606"/>
        <v/>
      </c>
      <c r="DJ1998" t="str">
        <f t="shared" si="607"/>
        <v/>
      </c>
    </row>
    <row r="1999" spans="1:114" ht="18" customHeight="1" x14ac:dyDescent="0.3">
      <c r="A1999" s="9" t="s">
        <v>4022</v>
      </c>
      <c r="B1999" s="9" t="s">
        <v>4023</v>
      </c>
      <c r="C1999" s="9" t="s">
        <v>4077</v>
      </c>
      <c r="D1999" s="9" t="s">
        <v>4076</v>
      </c>
      <c r="G1999" t="str">
        <f t="shared" si="599"/>
        <v>英數A自</v>
      </c>
      <c r="H1999" s="9" t="str">
        <f t="shared" si="600"/>
        <v/>
      </c>
      <c r="I1999" s="9" t="str">
        <f t="shared" si="601"/>
        <v>英</v>
      </c>
      <c r="J1999" t="str">
        <f t="shared" si="608"/>
        <v>數A</v>
      </c>
      <c r="K1999" t="str">
        <f t="shared" si="609"/>
        <v/>
      </c>
      <c r="L1999" s="9" t="str">
        <f t="shared" si="602"/>
        <v/>
      </c>
      <c r="M1999" s="9" t="str">
        <f t="shared" si="603"/>
        <v>自</v>
      </c>
      <c r="N1999" s="1" t="s">
        <v>85</v>
      </c>
      <c r="O1999" s="1" t="s">
        <v>85</v>
      </c>
      <c r="P1999" s="1" t="s">
        <v>87</v>
      </c>
      <c r="Q1999" s="1" t="s">
        <v>85</v>
      </c>
      <c r="R1999" s="1" t="s">
        <v>85</v>
      </c>
      <c r="S1999" s="1" t="s">
        <v>87</v>
      </c>
      <c r="T1999" s="1" t="s">
        <v>85</v>
      </c>
      <c r="U1999" s="2">
        <v>0</v>
      </c>
      <c r="V1999" s="2">
        <v>0</v>
      </c>
      <c r="W1999" s="2">
        <v>8</v>
      </c>
      <c r="X1999" s="2">
        <v>0</v>
      </c>
      <c r="Y1999" s="2">
        <v>0</v>
      </c>
      <c r="Z1999" s="2">
        <v>3</v>
      </c>
      <c r="AA1999" s="2" t="s">
        <v>85</v>
      </c>
      <c r="AB1999" s="13" t="str">
        <f t="shared" si="604"/>
        <v/>
      </c>
      <c r="AC1999" s="2">
        <v>0</v>
      </c>
      <c r="AD1999" s="3">
        <v>0</v>
      </c>
      <c r="AE1999" s="3">
        <v>1</v>
      </c>
      <c r="AF1999" s="3">
        <v>1.25</v>
      </c>
      <c r="AG1999" s="3">
        <v>0</v>
      </c>
      <c r="AH1999" s="3">
        <v>0</v>
      </c>
      <c r="AI1999" s="3">
        <v>1.5</v>
      </c>
      <c r="AJ1999" s="3">
        <v>40</v>
      </c>
      <c r="AK1999" t="s">
        <v>85</v>
      </c>
      <c r="AL1999" s="10">
        <v>45066</v>
      </c>
      <c r="AM1999" s="10">
        <v>45066</v>
      </c>
      <c r="AQ1999" s="10">
        <v>45077</v>
      </c>
      <c r="AR1999" t="s">
        <v>88</v>
      </c>
      <c r="AS1999" t="s">
        <v>203</v>
      </c>
      <c r="AX1999">
        <v>0</v>
      </c>
      <c r="AY1999">
        <v>0</v>
      </c>
      <c r="AZ1999">
        <v>0</v>
      </c>
      <c r="BA1999">
        <v>0</v>
      </c>
      <c r="BB1999">
        <v>0</v>
      </c>
      <c r="BC1999">
        <v>0</v>
      </c>
      <c r="BD1999">
        <v>30</v>
      </c>
      <c r="BE1999">
        <v>30</v>
      </c>
      <c r="BF1999">
        <v>0</v>
      </c>
      <c r="BG1999">
        <v>0</v>
      </c>
      <c r="BH1999">
        <v>0</v>
      </c>
      <c r="BI1999">
        <v>0</v>
      </c>
      <c r="BJ1999" t="s">
        <v>1712</v>
      </c>
      <c r="BK1999" t="s">
        <v>94</v>
      </c>
      <c r="BQ1999" s="12" t="s">
        <v>8873</v>
      </c>
      <c r="BR1999" s="12" t="s">
        <v>8874</v>
      </c>
      <c r="BS1999">
        <v>3</v>
      </c>
      <c r="BT1999">
        <v>0</v>
      </c>
      <c r="BU1999">
        <v>0</v>
      </c>
      <c r="BV1999">
        <v>0</v>
      </c>
      <c r="BW1999">
        <v>0</v>
      </c>
      <c r="BY1999">
        <v>0</v>
      </c>
      <c r="BZ1999">
        <v>9</v>
      </c>
      <c r="CS1999" t="str">
        <f t="shared" ref="CS1999:DH2014" si="611">IF(OR(ISNUMBER(FIND(CS$1,$BK1999)),ISNUMBER(FIND(CS$1,$BL1999)),ISNUMBER(FIND(CS$1,$BM1999))),1,"")</f>
        <v/>
      </c>
      <c r="CT1999" s="5" t="str">
        <f t="shared" si="605"/>
        <v/>
      </c>
      <c r="CU1999" t="str">
        <f t="shared" si="611"/>
        <v/>
      </c>
      <c r="CV1999" t="str">
        <f t="shared" si="611"/>
        <v/>
      </c>
      <c r="CW1999" t="str">
        <f t="shared" si="611"/>
        <v/>
      </c>
      <c r="CX1999" t="str">
        <f t="shared" si="611"/>
        <v/>
      </c>
      <c r="CY1999" t="str">
        <f t="shared" si="611"/>
        <v/>
      </c>
      <c r="CZ1999" t="str">
        <f t="shared" si="611"/>
        <v/>
      </c>
      <c r="DA1999" t="str">
        <f t="shared" si="611"/>
        <v/>
      </c>
      <c r="DB1999" t="str">
        <f t="shared" si="611"/>
        <v/>
      </c>
      <c r="DC1999" t="str">
        <f t="shared" si="611"/>
        <v/>
      </c>
      <c r="DD1999" t="str">
        <f t="shared" si="611"/>
        <v/>
      </c>
      <c r="DE1999" t="str">
        <f t="shared" si="611"/>
        <v/>
      </c>
      <c r="DF1999">
        <f t="shared" si="611"/>
        <v>1</v>
      </c>
      <c r="DG1999">
        <f t="shared" si="611"/>
        <v>1</v>
      </c>
      <c r="DH1999">
        <f t="shared" si="611"/>
        <v>1</v>
      </c>
      <c r="DI1999" t="str">
        <f t="shared" si="606"/>
        <v/>
      </c>
      <c r="DJ1999" t="str">
        <f t="shared" si="607"/>
        <v/>
      </c>
    </row>
    <row r="2000" spans="1:114" ht="18" customHeight="1" x14ac:dyDescent="0.3">
      <c r="A2000" s="9" t="s">
        <v>4022</v>
      </c>
      <c r="B2000" s="9" t="s">
        <v>4023</v>
      </c>
      <c r="C2000" s="9" t="s">
        <v>4079</v>
      </c>
      <c r="D2000" s="9" t="s">
        <v>4078</v>
      </c>
      <c r="G2000" t="str">
        <f t="shared" si="599"/>
        <v>英數A自</v>
      </c>
      <c r="H2000" s="9" t="str">
        <f t="shared" si="600"/>
        <v/>
      </c>
      <c r="I2000" s="9" t="str">
        <f t="shared" si="601"/>
        <v>英</v>
      </c>
      <c r="J2000" t="str">
        <f t="shared" si="608"/>
        <v>數A</v>
      </c>
      <c r="K2000" t="str">
        <f t="shared" si="609"/>
        <v/>
      </c>
      <c r="L2000" s="9" t="str">
        <f t="shared" si="602"/>
        <v/>
      </c>
      <c r="M2000" s="9" t="str">
        <f t="shared" si="603"/>
        <v>自</v>
      </c>
      <c r="N2000" s="1" t="s">
        <v>85</v>
      </c>
      <c r="O2000" s="1" t="s">
        <v>418</v>
      </c>
      <c r="P2000" s="1" t="s">
        <v>418</v>
      </c>
      <c r="Q2000" s="1" t="s">
        <v>85</v>
      </c>
      <c r="R2000" s="1" t="s">
        <v>85</v>
      </c>
      <c r="S2000" s="1" t="s">
        <v>87</v>
      </c>
      <c r="T2000" s="1" t="s">
        <v>85</v>
      </c>
      <c r="U2000" s="2">
        <v>0</v>
      </c>
      <c r="V2000" s="2">
        <v>0</v>
      </c>
      <c r="W2000" s="2">
        <v>0</v>
      </c>
      <c r="X2000" s="2">
        <v>0</v>
      </c>
      <c r="Y2000" s="2">
        <v>0</v>
      </c>
      <c r="Z2000" s="2">
        <v>3</v>
      </c>
      <c r="AA2000" s="2" t="s">
        <v>85</v>
      </c>
      <c r="AB2000" s="13" t="str">
        <f t="shared" si="604"/>
        <v/>
      </c>
      <c r="AC2000" s="2">
        <v>0</v>
      </c>
      <c r="AD2000" s="3">
        <v>0</v>
      </c>
      <c r="AE2000" s="3">
        <v>1.25</v>
      </c>
      <c r="AF2000" s="3">
        <v>1</v>
      </c>
      <c r="AG2000" s="3">
        <v>0</v>
      </c>
      <c r="AH2000" s="3">
        <v>0</v>
      </c>
      <c r="AI2000" s="3">
        <v>1.25</v>
      </c>
      <c r="AJ2000" s="3">
        <v>45</v>
      </c>
      <c r="AK2000" t="s">
        <v>85</v>
      </c>
      <c r="AL2000" s="10">
        <v>45065</v>
      </c>
      <c r="AM2000" s="10">
        <v>45066</v>
      </c>
      <c r="AQ2000" s="10">
        <v>45077</v>
      </c>
      <c r="AR2000" t="s">
        <v>88</v>
      </c>
      <c r="AS2000" t="s">
        <v>203</v>
      </c>
      <c r="AX2000">
        <v>0</v>
      </c>
      <c r="AY2000">
        <v>0</v>
      </c>
      <c r="AZ2000">
        <v>0</v>
      </c>
      <c r="BA2000">
        <v>0</v>
      </c>
      <c r="BB2000">
        <v>0</v>
      </c>
      <c r="BC2000">
        <v>0</v>
      </c>
      <c r="BD2000">
        <v>25</v>
      </c>
      <c r="BE2000">
        <v>30</v>
      </c>
      <c r="BF2000">
        <v>0</v>
      </c>
      <c r="BG2000">
        <v>0</v>
      </c>
      <c r="BH2000">
        <v>0</v>
      </c>
      <c r="BI2000">
        <v>0</v>
      </c>
      <c r="BJ2000" t="s">
        <v>91</v>
      </c>
      <c r="BK2000" t="s">
        <v>145</v>
      </c>
      <c r="BL2000" t="s">
        <v>137</v>
      </c>
      <c r="BM2000" t="s">
        <v>94</v>
      </c>
      <c r="BP2000" t="s">
        <v>107</v>
      </c>
      <c r="BQ2000" s="11" t="s">
        <v>4057</v>
      </c>
      <c r="BR2000" s="12" t="s">
        <v>8875</v>
      </c>
      <c r="BS2000">
        <v>3</v>
      </c>
      <c r="BT2000">
        <v>0</v>
      </c>
      <c r="BU2000">
        <v>0</v>
      </c>
      <c r="BV2000">
        <v>0</v>
      </c>
      <c r="BW2000">
        <v>0</v>
      </c>
      <c r="BY2000">
        <v>0</v>
      </c>
      <c r="BZ2000">
        <v>9</v>
      </c>
      <c r="CS2000">
        <f t="shared" si="611"/>
        <v>1</v>
      </c>
      <c r="CT2000" s="5" t="str">
        <f t="shared" si="605"/>
        <v/>
      </c>
      <c r="CU2000">
        <f t="shared" si="611"/>
        <v>1</v>
      </c>
      <c r="CV2000" t="str">
        <f t="shared" si="611"/>
        <v/>
      </c>
      <c r="CW2000">
        <f t="shared" si="611"/>
        <v>1</v>
      </c>
      <c r="CX2000" t="str">
        <f t="shared" si="611"/>
        <v/>
      </c>
      <c r="CY2000" t="str">
        <f t="shared" si="611"/>
        <v/>
      </c>
      <c r="CZ2000" t="str">
        <f t="shared" si="611"/>
        <v/>
      </c>
      <c r="DA2000" t="str">
        <f t="shared" si="611"/>
        <v/>
      </c>
      <c r="DB2000" t="str">
        <f t="shared" si="611"/>
        <v/>
      </c>
      <c r="DC2000" t="str">
        <f t="shared" si="611"/>
        <v/>
      </c>
      <c r="DD2000">
        <f t="shared" si="611"/>
        <v>1</v>
      </c>
      <c r="DE2000">
        <f t="shared" si="611"/>
        <v>1</v>
      </c>
      <c r="DF2000">
        <f t="shared" si="611"/>
        <v>1</v>
      </c>
      <c r="DG2000">
        <f t="shared" si="611"/>
        <v>1</v>
      </c>
      <c r="DH2000">
        <f t="shared" si="611"/>
        <v>1</v>
      </c>
      <c r="DI2000" t="str">
        <f t="shared" si="606"/>
        <v/>
      </c>
      <c r="DJ2000" t="str">
        <f t="shared" si="607"/>
        <v/>
      </c>
    </row>
    <row r="2001" spans="1:114" ht="18" customHeight="1" x14ac:dyDescent="0.3">
      <c r="A2001" s="9" t="s">
        <v>4022</v>
      </c>
      <c r="B2001" s="9" t="s">
        <v>4023</v>
      </c>
      <c r="C2001" s="9" t="s">
        <v>4082</v>
      </c>
      <c r="D2001" s="9" t="s">
        <v>4457</v>
      </c>
      <c r="G2001" t="str">
        <f t="shared" si="599"/>
        <v>英數A自</v>
      </c>
      <c r="H2001" s="9" t="str">
        <f t="shared" si="600"/>
        <v/>
      </c>
      <c r="I2001" s="9" t="str">
        <f t="shared" si="601"/>
        <v>英</v>
      </c>
      <c r="J2001" t="str">
        <f t="shared" si="608"/>
        <v>數A</v>
      </c>
      <c r="K2001" t="str">
        <f t="shared" si="609"/>
        <v/>
      </c>
      <c r="L2001" s="9" t="str">
        <f t="shared" si="602"/>
        <v/>
      </c>
      <c r="M2001" s="9" t="str">
        <f t="shared" si="603"/>
        <v>自</v>
      </c>
      <c r="N2001" s="1" t="s">
        <v>85</v>
      </c>
      <c r="O2001" s="1" t="s">
        <v>87</v>
      </c>
      <c r="P2001" s="1" t="s">
        <v>87</v>
      </c>
      <c r="Q2001" s="1" t="s">
        <v>85</v>
      </c>
      <c r="R2001" s="1" t="s">
        <v>85</v>
      </c>
      <c r="S2001" s="1" t="s">
        <v>87</v>
      </c>
      <c r="T2001" s="1" t="s">
        <v>85</v>
      </c>
      <c r="U2001" s="2">
        <v>0</v>
      </c>
      <c r="V2001" s="2">
        <v>6</v>
      </c>
      <c r="W2001" s="2">
        <v>3</v>
      </c>
      <c r="X2001" s="2">
        <v>0</v>
      </c>
      <c r="Y2001" s="2">
        <v>0</v>
      </c>
      <c r="Z2001" s="2">
        <v>0</v>
      </c>
      <c r="AA2001" s="2" t="s">
        <v>85</v>
      </c>
      <c r="AB2001" s="13" t="str">
        <f t="shared" si="604"/>
        <v/>
      </c>
      <c r="AC2001" s="2">
        <v>0</v>
      </c>
      <c r="AD2001" s="3">
        <v>0</v>
      </c>
      <c r="AE2001" s="3">
        <v>1.5</v>
      </c>
      <c r="AF2001" s="3">
        <v>1.5</v>
      </c>
      <c r="AG2001" s="3">
        <v>0</v>
      </c>
      <c r="AH2001" s="3">
        <v>0</v>
      </c>
      <c r="AI2001" s="3">
        <v>1</v>
      </c>
      <c r="AJ2001" s="3">
        <v>50</v>
      </c>
      <c r="AK2001" t="s">
        <v>85</v>
      </c>
      <c r="AL2001" s="10"/>
      <c r="AM2001" s="10"/>
      <c r="AN2001" s="8">
        <v>45070</v>
      </c>
      <c r="AQ2001" s="10">
        <v>45077</v>
      </c>
      <c r="AR2001" t="s">
        <v>88</v>
      </c>
      <c r="AS2001" t="s">
        <v>203</v>
      </c>
      <c r="AX2001">
        <v>0</v>
      </c>
      <c r="AY2001">
        <v>0</v>
      </c>
      <c r="AZ2001">
        <v>0</v>
      </c>
      <c r="BA2001">
        <v>0</v>
      </c>
      <c r="BB2001">
        <v>0</v>
      </c>
      <c r="BC2001">
        <v>0</v>
      </c>
      <c r="BD2001">
        <v>20</v>
      </c>
      <c r="BE2001">
        <v>30</v>
      </c>
      <c r="BF2001">
        <v>0</v>
      </c>
      <c r="BG2001">
        <v>0</v>
      </c>
      <c r="BH2001">
        <v>0</v>
      </c>
      <c r="BI2001">
        <v>0</v>
      </c>
      <c r="BJ2001" t="s">
        <v>91</v>
      </c>
      <c r="BK2001" t="s">
        <v>145</v>
      </c>
      <c r="BL2001" t="s">
        <v>146</v>
      </c>
      <c r="BM2001" t="s">
        <v>94</v>
      </c>
      <c r="BR2001" s="12" t="s">
        <v>8876</v>
      </c>
      <c r="BS2001">
        <v>3</v>
      </c>
      <c r="BT2001">
        <v>0</v>
      </c>
      <c r="BU2001">
        <v>0</v>
      </c>
      <c r="BV2001">
        <v>0</v>
      </c>
      <c r="BW2001">
        <v>0</v>
      </c>
      <c r="BY2001">
        <v>0</v>
      </c>
      <c r="BZ2001">
        <v>9</v>
      </c>
      <c r="CS2001">
        <f t="shared" si="611"/>
        <v>1</v>
      </c>
      <c r="CT2001" s="5" t="str">
        <f t="shared" si="605"/>
        <v/>
      </c>
      <c r="CU2001">
        <f t="shared" si="611"/>
        <v>1</v>
      </c>
      <c r="CV2001" t="str">
        <f t="shared" si="611"/>
        <v/>
      </c>
      <c r="CW2001">
        <f t="shared" si="611"/>
        <v>1</v>
      </c>
      <c r="CX2001">
        <f t="shared" si="611"/>
        <v>1</v>
      </c>
      <c r="CY2001" t="str">
        <f t="shared" si="611"/>
        <v/>
      </c>
      <c r="CZ2001" t="str">
        <f t="shared" si="611"/>
        <v/>
      </c>
      <c r="DA2001">
        <f t="shared" si="611"/>
        <v>1</v>
      </c>
      <c r="DB2001" t="str">
        <f t="shared" si="611"/>
        <v/>
      </c>
      <c r="DC2001" t="str">
        <f t="shared" si="611"/>
        <v/>
      </c>
      <c r="DD2001">
        <f t="shared" si="611"/>
        <v>1</v>
      </c>
      <c r="DE2001">
        <f t="shared" si="611"/>
        <v>1</v>
      </c>
      <c r="DF2001">
        <f t="shared" si="611"/>
        <v>1</v>
      </c>
      <c r="DG2001">
        <f t="shared" si="611"/>
        <v>1</v>
      </c>
      <c r="DH2001">
        <f t="shared" si="611"/>
        <v>1</v>
      </c>
      <c r="DI2001" t="str">
        <f t="shared" si="606"/>
        <v/>
      </c>
      <c r="DJ2001" t="str">
        <f t="shared" si="607"/>
        <v/>
      </c>
    </row>
    <row r="2002" spans="1:114" ht="18" customHeight="1" x14ac:dyDescent="0.3">
      <c r="A2002" s="9" t="s">
        <v>4022</v>
      </c>
      <c r="B2002" s="9" t="s">
        <v>4023</v>
      </c>
      <c r="C2002" s="9" t="s">
        <v>4084</v>
      </c>
      <c r="D2002" s="9" t="s">
        <v>4085</v>
      </c>
      <c r="G2002" t="str">
        <f t="shared" si="599"/>
        <v>國英數A自</v>
      </c>
      <c r="H2002" s="9" t="str">
        <f t="shared" si="600"/>
        <v>國</v>
      </c>
      <c r="I2002" s="9" t="str">
        <f t="shared" si="601"/>
        <v>英</v>
      </c>
      <c r="J2002" t="str">
        <f t="shared" si="608"/>
        <v>數A</v>
      </c>
      <c r="K2002" t="str">
        <f t="shared" si="609"/>
        <v/>
      </c>
      <c r="L2002" s="9" t="str">
        <f t="shared" si="602"/>
        <v/>
      </c>
      <c r="M2002" s="9" t="str">
        <f t="shared" si="603"/>
        <v>自</v>
      </c>
      <c r="N2002" s="1" t="s">
        <v>87</v>
      </c>
      <c r="O2002" s="1" t="s">
        <v>87</v>
      </c>
      <c r="P2002" s="1" t="s">
        <v>87</v>
      </c>
      <c r="Q2002" s="1" t="s">
        <v>85</v>
      </c>
      <c r="R2002" s="1" t="s">
        <v>85</v>
      </c>
      <c r="S2002" s="1" t="s">
        <v>87</v>
      </c>
      <c r="T2002" s="1" t="s">
        <v>85</v>
      </c>
      <c r="U2002" s="2">
        <v>3</v>
      </c>
      <c r="V2002" s="2">
        <v>3</v>
      </c>
      <c r="W2002" s="2">
        <v>3</v>
      </c>
      <c r="X2002" s="2">
        <v>0</v>
      </c>
      <c r="Y2002" s="2">
        <v>0</v>
      </c>
      <c r="Z2002" s="2">
        <v>3</v>
      </c>
      <c r="AA2002" s="2" t="s">
        <v>85</v>
      </c>
      <c r="AB2002" s="13" t="str">
        <f t="shared" si="604"/>
        <v/>
      </c>
      <c r="AC2002" s="2">
        <v>0</v>
      </c>
      <c r="AD2002" s="3">
        <v>1</v>
      </c>
      <c r="AE2002" s="3">
        <v>1.5</v>
      </c>
      <c r="AF2002" s="3">
        <v>1.5</v>
      </c>
      <c r="AG2002" s="3">
        <v>0</v>
      </c>
      <c r="AH2002" s="3">
        <v>0</v>
      </c>
      <c r="AI2002" s="3">
        <v>2</v>
      </c>
      <c r="AJ2002" s="3">
        <v>50</v>
      </c>
      <c r="AK2002" t="s">
        <v>85</v>
      </c>
      <c r="AL2002" s="10">
        <v>45065</v>
      </c>
      <c r="AM2002" s="10">
        <v>45065</v>
      </c>
      <c r="AQ2002" s="10">
        <v>45077</v>
      </c>
      <c r="AR2002" t="s">
        <v>88</v>
      </c>
      <c r="AS2002" t="s">
        <v>693</v>
      </c>
      <c r="AX2002">
        <v>45</v>
      </c>
      <c r="AY2002">
        <v>5</v>
      </c>
      <c r="AZ2002">
        <v>0</v>
      </c>
      <c r="BA2002">
        <v>0</v>
      </c>
      <c r="BB2002">
        <v>0</v>
      </c>
      <c r="BC2002">
        <v>0</v>
      </c>
      <c r="BD2002">
        <v>45</v>
      </c>
      <c r="BE2002">
        <v>5</v>
      </c>
      <c r="BF2002">
        <v>0</v>
      </c>
      <c r="BG2002">
        <v>0</v>
      </c>
      <c r="BH2002">
        <v>0</v>
      </c>
      <c r="BI2002">
        <v>0</v>
      </c>
      <c r="BJ2002" t="s">
        <v>91</v>
      </c>
      <c r="BK2002" t="s">
        <v>858</v>
      </c>
      <c r="BL2002" t="s">
        <v>94</v>
      </c>
      <c r="BP2002" t="s">
        <v>6124</v>
      </c>
      <c r="BQ2002" s="12" t="s">
        <v>8865</v>
      </c>
      <c r="BR2002" s="12" t="s">
        <v>8876</v>
      </c>
      <c r="BS2002">
        <v>5</v>
      </c>
      <c r="BT2002">
        <v>0</v>
      </c>
      <c r="BU2002">
        <v>0</v>
      </c>
      <c r="BV2002">
        <v>0</v>
      </c>
      <c r="BW2002">
        <v>0</v>
      </c>
      <c r="BY2002">
        <v>0</v>
      </c>
      <c r="BZ2002">
        <v>15</v>
      </c>
      <c r="CS2002" t="str">
        <f t="shared" si="611"/>
        <v/>
      </c>
      <c r="CT2002" s="5" t="str">
        <f t="shared" si="605"/>
        <v/>
      </c>
      <c r="CU2002" t="str">
        <f t="shared" si="611"/>
        <v/>
      </c>
      <c r="CV2002" t="str">
        <f t="shared" si="611"/>
        <v/>
      </c>
      <c r="CW2002">
        <f t="shared" si="611"/>
        <v>1</v>
      </c>
      <c r="CX2002">
        <f t="shared" si="611"/>
        <v>1</v>
      </c>
      <c r="CY2002" t="str">
        <f t="shared" si="611"/>
        <v/>
      </c>
      <c r="CZ2002" t="str">
        <f t="shared" si="611"/>
        <v/>
      </c>
      <c r="DA2002">
        <f t="shared" si="611"/>
        <v>1</v>
      </c>
      <c r="DB2002" t="str">
        <f t="shared" si="611"/>
        <v/>
      </c>
      <c r="DC2002" t="str">
        <f t="shared" si="611"/>
        <v/>
      </c>
      <c r="DD2002" t="str">
        <f t="shared" si="611"/>
        <v/>
      </c>
      <c r="DE2002">
        <f t="shared" si="611"/>
        <v>1</v>
      </c>
      <c r="DF2002">
        <f t="shared" si="611"/>
        <v>1</v>
      </c>
      <c r="DG2002">
        <f t="shared" si="611"/>
        <v>1</v>
      </c>
      <c r="DH2002">
        <f t="shared" si="611"/>
        <v>1</v>
      </c>
      <c r="DI2002" t="str">
        <f t="shared" si="606"/>
        <v/>
      </c>
      <c r="DJ2002" t="str">
        <f t="shared" si="607"/>
        <v/>
      </c>
    </row>
    <row r="2003" spans="1:114" ht="18" customHeight="1" x14ac:dyDescent="0.3">
      <c r="A2003" s="9" t="s">
        <v>4022</v>
      </c>
      <c r="B2003" s="9" t="s">
        <v>4023</v>
      </c>
      <c r="C2003" s="9" t="s">
        <v>4086</v>
      </c>
      <c r="D2003" s="9" t="s">
        <v>4083</v>
      </c>
      <c r="G2003" t="str">
        <f t="shared" si="599"/>
        <v>國數A自</v>
      </c>
      <c r="H2003" s="9" t="str">
        <f t="shared" si="600"/>
        <v>國</v>
      </c>
      <c r="I2003" s="9" t="str">
        <f t="shared" si="601"/>
        <v/>
      </c>
      <c r="J2003" t="str">
        <f t="shared" si="608"/>
        <v>數A</v>
      </c>
      <c r="K2003" t="str">
        <f t="shared" si="609"/>
        <v/>
      </c>
      <c r="L2003" s="9" t="str">
        <f t="shared" si="602"/>
        <v/>
      </c>
      <c r="M2003" s="9" t="str">
        <f t="shared" si="603"/>
        <v>自</v>
      </c>
      <c r="N2003" s="1" t="s">
        <v>87</v>
      </c>
      <c r="O2003" s="1" t="s">
        <v>85</v>
      </c>
      <c r="P2003" s="1" t="s">
        <v>87</v>
      </c>
      <c r="Q2003" s="1" t="s">
        <v>85</v>
      </c>
      <c r="R2003" s="1" t="s">
        <v>85</v>
      </c>
      <c r="S2003" s="1" t="s">
        <v>87</v>
      </c>
      <c r="T2003" s="1" t="s">
        <v>85</v>
      </c>
      <c r="U2003" s="2">
        <v>0</v>
      </c>
      <c r="V2003" s="2">
        <v>0</v>
      </c>
      <c r="W2003" s="2">
        <v>0</v>
      </c>
      <c r="X2003" s="2">
        <v>0</v>
      </c>
      <c r="Y2003" s="2">
        <v>0</v>
      </c>
      <c r="Z2003" s="2">
        <v>0</v>
      </c>
      <c r="AA2003" s="2" t="s">
        <v>2150</v>
      </c>
      <c r="AB2003" s="13" t="str">
        <f t="shared" si="604"/>
        <v/>
      </c>
      <c r="AC2003" s="2">
        <v>3</v>
      </c>
      <c r="AD2003" s="3">
        <v>1</v>
      </c>
      <c r="AE2003" s="3">
        <v>0</v>
      </c>
      <c r="AF2003" s="3">
        <v>1</v>
      </c>
      <c r="AG2003" s="3">
        <v>0</v>
      </c>
      <c r="AH2003" s="3">
        <v>0</v>
      </c>
      <c r="AI2003" s="3">
        <v>1</v>
      </c>
      <c r="AJ2003" s="3">
        <v>30</v>
      </c>
      <c r="AK2003" t="s">
        <v>85</v>
      </c>
      <c r="AL2003" s="10">
        <v>45065</v>
      </c>
      <c r="AM2003" s="10">
        <v>45065</v>
      </c>
      <c r="AQ2003" s="10">
        <v>45077</v>
      </c>
      <c r="AR2003" t="s">
        <v>88</v>
      </c>
      <c r="AS2003" t="s">
        <v>203</v>
      </c>
      <c r="AX2003">
        <v>0</v>
      </c>
      <c r="AY2003">
        <v>0</v>
      </c>
      <c r="AZ2003">
        <v>0</v>
      </c>
      <c r="BA2003">
        <v>0</v>
      </c>
      <c r="BB2003">
        <v>0</v>
      </c>
      <c r="BC2003">
        <v>0</v>
      </c>
      <c r="BD2003">
        <v>30</v>
      </c>
      <c r="BE2003">
        <v>40</v>
      </c>
      <c r="BF2003">
        <v>0</v>
      </c>
      <c r="BG2003">
        <v>0</v>
      </c>
      <c r="BH2003">
        <v>0</v>
      </c>
      <c r="BI2003">
        <v>0</v>
      </c>
      <c r="BJ2003" t="s">
        <v>91</v>
      </c>
      <c r="BK2003" t="s">
        <v>157</v>
      </c>
      <c r="BL2003" t="s">
        <v>146</v>
      </c>
      <c r="BM2003" t="s">
        <v>94</v>
      </c>
      <c r="BN2003" t="s">
        <v>4062</v>
      </c>
      <c r="BQ2003" s="11" t="s">
        <v>4063</v>
      </c>
      <c r="BR2003" s="12" t="s">
        <v>8877</v>
      </c>
      <c r="BS2003">
        <v>3</v>
      </c>
      <c r="BT2003">
        <v>0</v>
      </c>
      <c r="BU2003">
        <v>0</v>
      </c>
      <c r="BV2003">
        <v>0</v>
      </c>
      <c r="BW2003">
        <v>0</v>
      </c>
      <c r="BY2003">
        <v>0</v>
      </c>
      <c r="BZ2003">
        <v>9</v>
      </c>
      <c r="CS2003">
        <f t="shared" si="611"/>
        <v>1</v>
      </c>
      <c r="CT2003" s="5">
        <f t="shared" si="605"/>
        <v>1</v>
      </c>
      <c r="CU2003">
        <f t="shared" si="611"/>
        <v>1</v>
      </c>
      <c r="CV2003" t="str">
        <f t="shared" si="611"/>
        <v/>
      </c>
      <c r="CW2003">
        <f t="shared" si="611"/>
        <v>1</v>
      </c>
      <c r="CX2003">
        <f t="shared" si="611"/>
        <v>1</v>
      </c>
      <c r="CY2003" t="str">
        <f t="shared" si="611"/>
        <v/>
      </c>
      <c r="CZ2003" t="str">
        <f t="shared" si="611"/>
        <v/>
      </c>
      <c r="DA2003">
        <f t="shared" si="611"/>
        <v>1</v>
      </c>
      <c r="DB2003" t="str">
        <f t="shared" si="611"/>
        <v/>
      </c>
      <c r="DC2003" t="str">
        <f t="shared" si="611"/>
        <v/>
      </c>
      <c r="DD2003">
        <f t="shared" si="611"/>
        <v>1</v>
      </c>
      <c r="DE2003">
        <f t="shared" si="611"/>
        <v>1</v>
      </c>
      <c r="DF2003">
        <f t="shared" si="611"/>
        <v>1</v>
      </c>
      <c r="DG2003">
        <f t="shared" si="611"/>
        <v>1</v>
      </c>
      <c r="DH2003">
        <f t="shared" si="611"/>
        <v>1</v>
      </c>
      <c r="DI2003" t="str">
        <f t="shared" si="606"/>
        <v/>
      </c>
      <c r="DJ2003" t="str">
        <f t="shared" si="607"/>
        <v/>
      </c>
    </row>
    <row r="2004" spans="1:114" ht="18" customHeight="1" x14ac:dyDescent="0.3">
      <c r="A2004" s="9" t="s">
        <v>4022</v>
      </c>
      <c r="B2004" s="9" t="s">
        <v>4023</v>
      </c>
      <c r="C2004" s="9" t="s">
        <v>4088</v>
      </c>
      <c r="D2004" s="9" t="s">
        <v>4080</v>
      </c>
      <c r="G2004" t="str">
        <f t="shared" si="599"/>
        <v>英數A自</v>
      </c>
      <c r="H2004" s="9" t="str">
        <f t="shared" si="600"/>
        <v/>
      </c>
      <c r="I2004" s="9" t="str">
        <f t="shared" si="601"/>
        <v>英</v>
      </c>
      <c r="J2004" t="str">
        <f t="shared" si="608"/>
        <v>數A</v>
      </c>
      <c r="K2004" t="str">
        <f t="shared" si="609"/>
        <v/>
      </c>
      <c r="L2004" s="9" t="str">
        <f t="shared" si="602"/>
        <v/>
      </c>
      <c r="M2004" s="9" t="str">
        <f t="shared" si="603"/>
        <v>自</v>
      </c>
      <c r="N2004" s="1" t="s">
        <v>85</v>
      </c>
      <c r="O2004" s="1" t="s">
        <v>87</v>
      </c>
      <c r="P2004" s="1" t="s">
        <v>87</v>
      </c>
      <c r="Q2004" s="1" t="s">
        <v>85</v>
      </c>
      <c r="R2004" s="1" t="s">
        <v>85</v>
      </c>
      <c r="S2004" s="1" t="s">
        <v>87</v>
      </c>
      <c r="T2004" s="1" t="s">
        <v>85</v>
      </c>
      <c r="U2004" s="2">
        <v>0</v>
      </c>
      <c r="V2004" s="2">
        <v>3</v>
      </c>
      <c r="W2004" s="2">
        <v>3</v>
      </c>
      <c r="X2004" s="2">
        <v>0</v>
      </c>
      <c r="Y2004" s="2">
        <v>0</v>
      </c>
      <c r="Z2004" s="2">
        <v>3</v>
      </c>
      <c r="AA2004" s="2" t="s">
        <v>85</v>
      </c>
      <c r="AB2004" s="13" t="str">
        <f t="shared" si="604"/>
        <v/>
      </c>
      <c r="AC2004" s="2">
        <v>0</v>
      </c>
      <c r="AD2004" s="3">
        <v>0</v>
      </c>
      <c r="AE2004" s="3">
        <v>1</v>
      </c>
      <c r="AF2004" s="3">
        <v>1.5</v>
      </c>
      <c r="AG2004" s="3">
        <v>0</v>
      </c>
      <c r="AH2004" s="3">
        <v>0</v>
      </c>
      <c r="AI2004" s="3">
        <v>1.5</v>
      </c>
      <c r="AJ2004" s="3">
        <v>50</v>
      </c>
      <c r="AK2004" t="s">
        <v>85</v>
      </c>
      <c r="AL2004" s="10"/>
      <c r="AM2004" s="10"/>
      <c r="AN2004" s="8">
        <v>45070</v>
      </c>
      <c r="AQ2004" s="10">
        <v>45077</v>
      </c>
      <c r="AR2004" t="s">
        <v>88</v>
      </c>
      <c r="AS2004" t="s">
        <v>203</v>
      </c>
      <c r="AX2004">
        <v>0</v>
      </c>
      <c r="AY2004">
        <v>0</v>
      </c>
      <c r="AZ2004">
        <v>0</v>
      </c>
      <c r="BA2004">
        <v>0</v>
      </c>
      <c r="BB2004">
        <v>0</v>
      </c>
      <c r="BC2004">
        <v>0</v>
      </c>
      <c r="BD2004">
        <v>20</v>
      </c>
      <c r="BE2004">
        <v>30</v>
      </c>
      <c r="BF2004">
        <v>0</v>
      </c>
      <c r="BG2004">
        <v>0</v>
      </c>
      <c r="BH2004">
        <v>0</v>
      </c>
      <c r="BI2004">
        <v>0</v>
      </c>
      <c r="BJ2004" t="s">
        <v>91</v>
      </c>
      <c r="BK2004" t="s">
        <v>157</v>
      </c>
      <c r="BL2004" t="s">
        <v>258</v>
      </c>
      <c r="BM2004" t="s">
        <v>94</v>
      </c>
      <c r="BN2004" t="s">
        <v>8861</v>
      </c>
      <c r="BP2004" t="s">
        <v>6123</v>
      </c>
      <c r="BQ2004" s="11" t="s">
        <v>4081</v>
      </c>
      <c r="BR2004" s="12" t="s">
        <v>8876</v>
      </c>
      <c r="BS2004">
        <v>8</v>
      </c>
      <c r="BT2004">
        <v>0</v>
      </c>
      <c r="BU2004">
        <v>0</v>
      </c>
      <c r="BV2004">
        <v>0</v>
      </c>
      <c r="BW2004">
        <v>0</v>
      </c>
      <c r="BY2004">
        <v>0</v>
      </c>
      <c r="BZ2004">
        <v>24</v>
      </c>
      <c r="CS2004">
        <f t="shared" si="611"/>
        <v>1</v>
      </c>
      <c r="CT2004" s="5">
        <f t="shared" si="605"/>
        <v>1</v>
      </c>
      <c r="CU2004">
        <f t="shared" si="611"/>
        <v>1</v>
      </c>
      <c r="CV2004" t="str">
        <f t="shared" si="611"/>
        <v/>
      </c>
      <c r="CW2004">
        <f t="shared" si="611"/>
        <v>1</v>
      </c>
      <c r="CX2004" t="str">
        <f t="shared" si="611"/>
        <v/>
      </c>
      <c r="CY2004" t="str">
        <f t="shared" si="611"/>
        <v/>
      </c>
      <c r="CZ2004" t="str">
        <f t="shared" si="611"/>
        <v/>
      </c>
      <c r="DA2004" t="str">
        <f t="shared" si="611"/>
        <v/>
      </c>
      <c r="DB2004">
        <f t="shared" si="611"/>
        <v>1</v>
      </c>
      <c r="DC2004" t="str">
        <f t="shared" si="611"/>
        <v/>
      </c>
      <c r="DD2004">
        <f t="shared" si="611"/>
        <v>1</v>
      </c>
      <c r="DE2004">
        <f t="shared" si="611"/>
        <v>1</v>
      </c>
      <c r="DF2004">
        <f t="shared" si="611"/>
        <v>1</v>
      </c>
      <c r="DG2004">
        <f t="shared" si="611"/>
        <v>1</v>
      </c>
      <c r="DH2004">
        <f t="shared" si="611"/>
        <v>1</v>
      </c>
      <c r="DI2004" t="str">
        <f t="shared" si="606"/>
        <v/>
      </c>
      <c r="DJ2004" t="str">
        <f t="shared" si="607"/>
        <v/>
      </c>
    </row>
    <row r="2005" spans="1:114" ht="18" customHeight="1" x14ac:dyDescent="0.3">
      <c r="A2005" s="9" t="s">
        <v>4022</v>
      </c>
      <c r="B2005" s="9" t="s">
        <v>4023</v>
      </c>
      <c r="C2005" s="9" t="s">
        <v>6599</v>
      </c>
      <c r="D2005" s="9" t="s">
        <v>4087</v>
      </c>
      <c r="G2005" t="str">
        <f t="shared" si="599"/>
        <v>國英數A</v>
      </c>
      <c r="H2005" s="9" t="str">
        <f t="shared" si="600"/>
        <v>國</v>
      </c>
      <c r="I2005" s="9" t="str">
        <f t="shared" si="601"/>
        <v>英</v>
      </c>
      <c r="J2005" t="str">
        <f t="shared" si="608"/>
        <v>數A</v>
      </c>
      <c r="K2005" t="str">
        <f t="shared" si="609"/>
        <v/>
      </c>
      <c r="L2005" s="9" t="str">
        <f t="shared" si="602"/>
        <v/>
      </c>
      <c r="M2005" s="9" t="str">
        <f t="shared" si="603"/>
        <v/>
      </c>
      <c r="N2005" s="1" t="s">
        <v>87</v>
      </c>
      <c r="O2005" s="1" t="s">
        <v>87</v>
      </c>
      <c r="P2005" s="1" t="s">
        <v>418</v>
      </c>
      <c r="Q2005" s="1" t="s">
        <v>85</v>
      </c>
      <c r="R2005" s="1" t="s">
        <v>85</v>
      </c>
      <c r="S2005" s="1" t="s">
        <v>85</v>
      </c>
      <c r="T2005" s="1" t="s">
        <v>85</v>
      </c>
      <c r="U2005" s="2">
        <v>8</v>
      </c>
      <c r="V2005" s="2">
        <v>5</v>
      </c>
      <c r="W2005" s="2">
        <v>3</v>
      </c>
      <c r="X2005" s="2">
        <v>0</v>
      </c>
      <c r="Y2005" s="2">
        <v>0</v>
      </c>
      <c r="Z2005" s="2">
        <v>0</v>
      </c>
      <c r="AA2005" s="2" t="s">
        <v>85</v>
      </c>
      <c r="AB2005" s="13" t="str">
        <f t="shared" si="604"/>
        <v/>
      </c>
      <c r="AC2005" s="2">
        <v>0</v>
      </c>
      <c r="AD2005" s="3">
        <v>1.5</v>
      </c>
      <c r="AE2005" s="3">
        <v>1.5</v>
      </c>
      <c r="AF2005" s="3">
        <v>1</v>
      </c>
      <c r="AG2005" s="3">
        <v>0</v>
      </c>
      <c r="AH2005" s="3">
        <v>0</v>
      </c>
      <c r="AI2005" s="3">
        <v>0</v>
      </c>
      <c r="AJ2005" s="3">
        <v>30</v>
      </c>
      <c r="AK2005" t="s">
        <v>85</v>
      </c>
      <c r="AL2005" s="10"/>
      <c r="AM2005" s="10"/>
      <c r="AN2005" s="8">
        <v>45066</v>
      </c>
      <c r="AQ2005" s="10">
        <v>45077</v>
      </c>
      <c r="AR2005" t="s">
        <v>88</v>
      </c>
      <c r="AS2005" t="s">
        <v>203</v>
      </c>
      <c r="AX2005">
        <v>0</v>
      </c>
      <c r="AY2005">
        <v>0</v>
      </c>
      <c r="AZ2005">
        <v>0</v>
      </c>
      <c r="BA2005">
        <v>0</v>
      </c>
      <c r="BB2005">
        <v>0</v>
      </c>
      <c r="BC2005">
        <v>0</v>
      </c>
      <c r="BD2005">
        <v>30</v>
      </c>
      <c r="BE2005">
        <v>40</v>
      </c>
      <c r="BF2005">
        <v>0</v>
      </c>
      <c r="BG2005">
        <v>0</v>
      </c>
      <c r="BH2005">
        <v>0</v>
      </c>
      <c r="BI2005">
        <v>0</v>
      </c>
      <c r="BJ2005" t="s">
        <v>91</v>
      </c>
      <c r="BK2005" t="s">
        <v>114</v>
      </c>
      <c r="BL2005" t="s">
        <v>621</v>
      </c>
      <c r="BM2005" t="s">
        <v>94</v>
      </c>
      <c r="BP2005" t="s">
        <v>6128</v>
      </c>
      <c r="BQ2005" s="12" t="s">
        <v>8878</v>
      </c>
      <c r="BR2005" s="12" t="s">
        <v>8879</v>
      </c>
      <c r="BS2005">
        <v>5</v>
      </c>
      <c r="BT2005">
        <v>0</v>
      </c>
      <c r="BU2005">
        <v>0</v>
      </c>
      <c r="BV2005">
        <v>0</v>
      </c>
      <c r="BW2005">
        <v>0</v>
      </c>
      <c r="BY2005">
        <v>0</v>
      </c>
      <c r="BZ2005">
        <v>15</v>
      </c>
      <c r="CS2005">
        <f t="shared" si="611"/>
        <v>1</v>
      </c>
      <c r="CT2005" s="5">
        <f t="shared" si="605"/>
        <v>1</v>
      </c>
      <c r="CU2005" t="str">
        <f t="shared" si="611"/>
        <v/>
      </c>
      <c r="CV2005">
        <f t="shared" si="611"/>
        <v>1</v>
      </c>
      <c r="CW2005">
        <f t="shared" si="611"/>
        <v>1</v>
      </c>
      <c r="CX2005">
        <f t="shared" si="611"/>
        <v>1</v>
      </c>
      <c r="CY2005" t="str">
        <f t="shared" si="611"/>
        <v/>
      </c>
      <c r="CZ2005">
        <f t="shared" si="611"/>
        <v>1</v>
      </c>
      <c r="DA2005" t="str">
        <f t="shared" si="611"/>
        <v/>
      </c>
      <c r="DB2005">
        <f t="shared" si="611"/>
        <v>1</v>
      </c>
      <c r="DC2005" t="str">
        <f t="shared" si="611"/>
        <v/>
      </c>
      <c r="DD2005" t="str">
        <f t="shared" si="611"/>
        <v/>
      </c>
      <c r="DE2005">
        <f t="shared" si="611"/>
        <v>1</v>
      </c>
      <c r="DF2005">
        <f t="shared" si="611"/>
        <v>1</v>
      </c>
      <c r="DG2005">
        <f t="shared" si="611"/>
        <v>1</v>
      </c>
      <c r="DH2005">
        <f t="shared" si="611"/>
        <v>1</v>
      </c>
      <c r="DI2005" t="str">
        <f t="shared" si="606"/>
        <v/>
      </c>
      <c r="DJ2005" t="str">
        <f t="shared" si="607"/>
        <v/>
      </c>
    </row>
    <row r="2006" spans="1:114" ht="18" customHeight="1" x14ac:dyDescent="0.3">
      <c r="A2006" s="9" t="s">
        <v>4022</v>
      </c>
      <c r="B2006" s="9" t="s">
        <v>4023</v>
      </c>
      <c r="C2006" s="9" t="s">
        <v>6600</v>
      </c>
      <c r="D2006" s="9" t="s">
        <v>4072</v>
      </c>
      <c r="G2006" t="str">
        <f t="shared" si="599"/>
        <v>國英數B社</v>
      </c>
      <c r="H2006" s="9" t="str">
        <f t="shared" si="600"/>
        <v>國</v>
      </c>
      <c r="I2006" s="9" t="str">
        <f t="shared" si="601"/>
        <v>英</v>
      </c>
      <c r="J2006" t="str">
        <f t="shared" si="608"/>
        <v/>
      </c>
      <c r="K2006" t="str">
        <f t="shared" si="609"/>
        <v>數B</v>
      </c>
      <c r="L2006" s="9" t="str">
        <f t="shared" si="602"/>
        <v>社</v>
      </c>
      <c r="M2006" s="9" t="str">
        <f t="shared" si="603"/>
        <v/>
      </c>
      <c r="N2006" s="1" t="s">
        <v>87</v>
      </c>
      <c r="O2006" s="1" t="s">
        <v>87</v>
      </c>
      <c r="P2006" s="1" t="s">
        <v>85</v>
      </c>
      <c r="Q2006" s="1" t="s">
        <v>87</v>
      </c>
      <c r="R2006" s="1" t="s">
        <v>87</v>
      </c>
      <c r="S2006" s="1" t="s">
        <v>85</v>
      </c>
      <c r="T2006" s="1" t="s">
        <v>85</v>
      </c>
      <c r="U2006" s="2">
        <v>0</v>
      </c>
      <c r="V2006" s="2">
        <v>3</v>
      </c>
      <c r="W2006" s="2">
        <v>0</v>
      </c>
      <c r="X2006" s="2">
        <v>3</v>
      </c>
      <c r="Y2006" s="2">
        <v>0</v>
      </c>
      <c r="Z2006" s="2">
        <v>0</v>
      </c>
      <c r="AA2006" s="2" t="s">
        <v>85</v>
      </c>
      <c r="AB2006" s="13" t="str">
        <f t="shared" si="604"/>
        <v/>
      </c>
      <c r="AC2006" s="2">
        <v>0</v>
      </c>
      <c r="AD2006" s="3">
        <v>1</v>
      </c>
      <c r="AE2006" s="3">
        <v>1.5</v>
      </c>
      <c r="AF2006" s="3">
        <v>0</v>
      </c>
      <c r="AG2006" s="3">
        <v>1.5</v>
      </c>
      <c r="AH2006" s="3">
        <v>1</v>
      </c>
      <c r="AI2006" s="3">
        <v>0</v>
      </c>
      <c r="AJ2006" s="3">
        <v>30</v>
      </c>
      <c r="AK2006" t="s">
        <v>85</v>
      </c>
      <c r="AL2006" s="10">
        <v>45065</v>
      </c>
      <c r="AM2006" s="10">
        <v>45066</v>
      </c>
      <c r="AQ2006" s="10">
        <v>45077</v>
      </c>
      <c r="AR2006" t="s">
        <v>88</v>
      </c>
      <c r="AS2006" t="s">
        <v>203</v>
      </c>
      <c r="AX2006">
        <v>0</v>
      </c>
      <c r="AY2006">
        <v>0</v>
      </c>
      <c r="AZ2006">
        <v>0</v>
      </c>
      <c r="BA2006">
        <v>0</v>
      </c>
      <c r="BB2006">
        <v>0</v>
      </c>
      <c r="BC2006">
        <v>0</v>
      </c>
      <c r="BD2006">
        <v>35</v>
      </c>
      <c r="BE2006">
        <v>35</v>
      </c>
      <c r="BF2006">
        <v>0</v>
      </c>
      <c r="BG2006">
        <v>0</v>
      </c>
      <c r="BH2006">
        <v>0</v>
      </c>
      <c r="BI2006">
        <v>0</v>
      </c>
      <c r="BJ2006" t="s">
        <v>91</v>
      </c>
      <c r="BK2006" t="s">
        <v>200</v>
      </c>
      <c r="BL2006" t="s">
        <v>469</v>
      </c>
      <c r="BM2006" t="s">
        <v>94</v>
      </c>
      <c r="BR2006" s="12" t="s">
        <v>8880</v>
      </c>
      <c r="BS2006">
        <v>10</v>
      </c>
      <c r="BT2006">
        <v>0</v>
      </c>
      <c r="BU2006">
        <v>0</v>
      </c>
      <c r="BV2006">
        <v>0</v>
      </c>
      <c r="BW2006">
        <v>0</v>
      </c>
      <c r="BY2006">
        <v>0</v>
      </c>
      <c r="BZ2006">
        <v>30</v>
      </c>
      <c r="CS2006">
        <f t="shared" si="611"/>
        <v>1</v>
      </c>
      <c r="CT2006" s="5" t="str">
        <f t="shared" si="605"/>
        <v/>
      </c>
      <c r="CU2006" t="str">
        <f t="shared" si="611"/>
        <v/>
      </c>
      <c r="CV2006" t="str">
        <f t="shared" si="611"/>
        <v/>
      </c>
      <c r="CW2006">
        <f t="shared" si="611"/>
        <v>1</v>
      </c>
      <c r="CX2006">
        <f t="shared" si="611"/>
        <v>1</v>
      </c>
      <c r="CY2006" t="str">
        <f t="shared" si="611"/>
        <v/>
      </c>
      <c r="CZ2006" t="str">
        <f t="shared" si="611"/>
        <v/>
      </c>
      <c r="DA2006" t="str">
        <f t="shared" si="611"/>
        <v/>
      </c>
      <c r="DB2006" t="str">
        <f t="shared" si="611"/>
        <v/>
      </c>
      <c r="DC2006">
        <f t="shared" si="611"/>
        <v>1</v>
      </c>
      <c r="DD2006">
        <f t="shared" si="611"/>
        <v>1</v>
      </c>
      <c r="DE2006">
        <f t="shared" si="611"/>
        <v>1</v>
      </c>
      <c r="DF2006">
        <f t="shared" si="611"/>
        <v>1</v>
      </c>
      <c r="DG2006">
        <f t="shared" si="611"/>
        <v>1</v>
      </c>
      <c r="DH2006">
        <f t="shared" si="611"/>
        <v>1</v>
      </c>
      <c r="DI2006" t="str">
        <f t="shared" si="606"/>
        <v/>
      </c>
      <c r="DJ2006" t="str">
        <f t="shared" si="607"/>
        <v/>
      </c>
    </row>
    <row r="2007" spans="1:114" ht="18" customHeight="1" x14ac:dyDescent="0.3">
      <c r="A2007" s="9" t="s">
        <v>4022</v>
      </c>
      <c r="B2007" s="9" t="s">
        <v>4023</v>
      </c>
      <c r="C2007" s="9" t="s">
        <v>6601</v>
      </c>
      <c r="D2007" s="9" t="s">
        <v>4074</v>
      </c>
      <c r="G2007" t="str">
        <f t="shared" si="599"/>
        <v>國英數B</v>
      </c>
      <c r="H2007" s="9" t="str">
        <f t="shared" si="600"/>
        <v>國</v>
      </c>
      <c r="I2007" s="9" t="str">
        <f t="shared" si="601"/>
        <v>英</v>
      </c>
      <c r="J2007" t="str">
        <f t="shared" si="608"/>
        <v/>
      </c>
      <c r="K2007" t="str">
        <f t="shared" si="609"/>
        <v>數B</v>
      </c>
      <c r="L2007" s="9" t="str">
        <f t="shared" si="602"/>
        <v/>
      </c>
      <c r="M2007" s="9" t="str">
        <f t="shared" si="603"/>
        <v/>
      </c>
      <c r="N2007" s="1" t="s">
        <v>87</v>
      </c>
      <c r="O2007" s="1" t="s">
        <v>87</v>
      </c>
      <c r="P2007" s="1" t="s">
        <v>85</v>
      </c>
      <c r="Q2007" s="1" t="s">
        <v>87</v>
      </c>
      <c r="R2007" s="1" t="s">
        <v>85</v>
      </c>
      <c r="S2007" s="1" t="s">
        <v>85</v>
      </c>
      <c r="T2007" s="1" t="s">
        <v>85</v>
      </c>
      <c r="U2007" s="2">
        <v>3</v>
      </c>
      <c r="V2007" s="2">
        <v>3</v>
      </c>
      <c r="W2007" s="2">
        <v>0</v>
      </c>
      <c r="X2007" s="2">
        <v>3</v>
      </c>
      <c r="Y2007" s="2">
        <v>0</v>
      </c>
      <c r="Z2007" s="2">
        <v>0</v>
      </c>
      <c r="AA2007" s="2" t="s">
        <v>85</v>
      </c>
      <c r="AB2007" s="13" t="str">
        <f t="shared" si="604"/>
        <v/>
      </c>
      <c r="AC2007" s="2">
        <v>0</v>
      </c>
      <c r="AD2007" s="3">
        <v>1</v>
      </c>
      <c r="AE2007" s="3">
        <v>1.5</v>
      </c>
      <c r="AF2007" s="3">
        <v>0</v>
      </c>
      <c r="AG2007" s="3">
        <v>1.5</v>
      </c>
      <c r="AH2007" s="3">
        <v>0</v>
      </c>
      <c r="AI2007" s="3">
        <v>0</v>
      </c>
      <c r="AJ2007" s="3">
        <v>40</v>
      </c>
      <c r="AK2007" t="s">
        <v>85</v>
      </c>
      <c r="AL2007" s="10"/>
      <c r="AM2007" s="10"/>
      <c r="AN2007" s="8">
        <v>45066</v>
      </c>
      <c r="AQ2007" s="10">
        <v>45077</v>
      </c>
      <c r="AR2007" t="s">
        <v>88</v>
      </c>
      <c r="AS2007" t="s">
        <v>203</v>
      </c>
      <c r="AX2007">
        <v>0</v>
      </c>
      <c r="AY2007">
        <v>0</v>
      </c>
      <c r="AZ2007">
        <v>0</v>
      </c>
      <c r="BA2007">
        <v>0</v>
      </c>
      <c r="BB2007">
        <v>0</v>
      </c>
      <c r="BC2007">
        <v>0</v>
      </c>
      <c r="BD2007">
        <v>25</v>
      </c>
      <c r="BE2007">
        <v>35</v>
      </c>
      <c r="BF2007">
        <v>0</v>
      </c>
      <c r="BG2007">
        <v>0</v>
      </c>
      <c r="BH2007">
        <v>0</v>
      </c>
      <c r="BI2007">
        <v>0</v>
      </c>
      <c r="BJ2007" t="s">
        <v>106</v>
      </c>
      <c r="BK2007" t="s">
        <v>94</v>
      </c>
      <c r="BQ2007" s="12" t="s">
        <v>8881</v>
      </c>
      <c r="BR2007" s="11" t="s">
        <v>6119</v>
      </c>
      <c r="BS2007">
        <v>10</v>
      </c>
      <c r="BT2007">
        <v>0</v>
      </c>
      <c r="BU2007">
        <v>0</v>
      </c>
      <c r="BV2007">
        <v>0</v>
      </c>
      <c r="BW2007">
        <v>0</v>
      </c>
      <c r="BY2007">
        <v>0</v>
      </c>
      <c r="BZ2007">
        <v>30</v>
      </c>
      <c r="CS2007" t="str">
        <f t="shared" si="611"/>
        <v/>
      </c>
      <c r="CT2007" s="5" t="str">
        <f t="shared" si="605"/>
        <v/>
      </c>
      <c r="CU2007" t="str">
        <f t="shared" si="611"/>
        <v/>
      </c>
      <c r="CV2007" t="str">
        <f t="shared" si="611"/>
        <v/>
      </c>
      <c r="CW2007" t="str">
        <f t="shared" si="611"/>
        <v/>
      </c>
      <c r="CX2007" t="str">
        <f t="shared" si="611"/>
        <v/>
      </c>
      <c r="CY2007" t="str">
        <f t="shared" si="611"/>
        <v/>
      </c>
      <c r="CZ2007" t="str">
        <f t="shared" si="611"/>
        <v/>
      </c>
      <c r="DA2007" t="str">
        <f t="shared" si="611"/>
        <v/>
      </c>
      <c r="DB2007" t="str">
        <f t="shared" si="611"/>
        <v/>
      </c>
      <c r="DC2007" t="str">
        <f t="shared" si="611"/>
        <v/>
      </c>
      <c r="DD2007" t="str">
        <f t="shared" si="611"/>
        <v/>
      </c>
      <c r="DE2007" t="str">
        <f t="shared" si="611"/>
        <v/>
      </c>
      <c r="DF2007">
        <f t="shared" si="611"/>
        <v>1</v>
      </c>
      <c r="DG2007">
        <f t="shared" si="611"/>
        <v>1</v>
      </c>
      <c r="DH2007">
        <f t="shared" si="611"/>
        <v>1</v>
      </c>
      <c r="DI2007" t="str">
        <f t="shared" si="606"/>
        <v/>
      </c>
      <c r="DJ2007" t="str">
        <f t="shared" si="607"/>
        <v/>
      </c>
    </row>
    <row r="2008" spans="1:114" ht="18" customHeight="1" x14ac:dyDescent="0.3">
      <c r="A2008" s="9" t="s">
        <v>4022</v>
      </c>
      <c r="B2008" s="9" t="s">
        <v>4023</v>
      </c>
      <c r="C2008" s="9" t="s">
        <v>6602</v>
      </c>
      <c r="D2008" s="9" t="s">
        <v>4089</v>
      </c>
      <c r="G2008" t="str">
        <f t="shared" si="599"/>
        <v>國英社</v>
      </c>
      <c r="H2008" s="9" t="str">
        <f t="shared" si="600"/>
        <v>國</v>
      </c>
      <c r="I2008" s="9" t="str">
        <f t="shared" si="601"/>
        <v>英</v>
      </c>
      <c r="J2008" t="str">
        <f t="shared" si="608"/>
        <v/>
      </c>
      <c r="K2008" t="str">
        <f t="shared" si="609"/>
        <v/>
      </c>
      <c r="L2008" s="9" t="str">
        <f t="shared" si="602"/>
        <v>社</v>
      </c>
      <c r="M2008" s="9" t="str">
        <f t="shared" si="603"/>
        <v/>
      </c>
      <c r="N2008" s="1" t="s">
        <v>427</v>
      </c>
      <c r="O2008" s="1" t="s">
        <v>427</v>
      </c>
      <c r="P2008" s="1" t="s">
        <v>85</v>
      </c>
      <c r="Q2008" s="1" t="s">
        <v>85</v>
      </c>
      <c r="R2008" s="1" t="s">
        <v>427</v>
      </c>
      <c r="S2008" s="1" t="s">
        <v>85</v>
      </c>
      <c r="T2008" s="1" t="s">
        <v>85</v>
      </c>
      <c r="U2008" s="2">
        <v>4</v>
      </c>
      <c r="V2008" s="2">
        <v>4</v>
      </c>
      <c r="W2008" s="2">
        <v>0</v>
      </c>
      <c r="X2008" s="2">
        <v>0</v>
      </c>
      <c r="Y2008" s="2">
        <v>4</v>
      </c>
      <c r="Z2008" s="2">
        <v>0</v>
      </c>
      <c r="AA2008" s="2" t="s">
        <v>85</v>
      </c>
      <c r="AB2008" s="13" t="str">
        <f t="shared" si="604"/>
        <v/>
      </c>
      <c r="AC2008" s="2">
        <v>0</v>
      </c>
      <c r="AD2008" s="3">
        <v>1.5</v>
      </c>
      <c r="AE2008" s="3">
        <v>1.5</v>
      </c>
      <c r="AF2008" s="3">
        <v>0</v>
      </c>
      <c r="AG2008" s="3">
        <v>0</v>
      </c>
      <c r="AH2008" s="3">
        <v>1.5</v>
      </c>
      <c r="AI2008" s="3">
        <v>0</v>
      </c>
      <c r="AJ2008" s="3">
        <v>30</v>
      </c>
      <c r="AK2008" t="s">
        <v>85</v>
      </c>
      <c r="AL2008" s="10">
        <v>45067</v>
      </c>
      <c r="AM2008" s="10">
        <v>45068</v>
      </c>
      <c r="AQ2008" s="10">
        <v>45077</v>
      </c>
      <c r="AR2008" t="s">
        <v>88</v>
      </c>
      <c r="AS2008" t="s">
        <v>203</v>
      </c>
      <c r="AX2008">
        <v>0</v>
      </c>
      <c r="AY2008">
        <v>0</v>
      </c>
      <c r="AZ2008">
        <v>0</v>
      </c>
      <c r="BA2008">
        <v>0</v>
      </c>
      <c r="BB2008">
        <v>0</v>
      </c>
      <c r="BC2008">
        <v>0</v>
      </c>
      <c r="BD2008">
        <v>30</v>
      </c>
      <c r="BE2008">
        <v>40</v>
      </c>
      <c r="BF2008">
        <v>0</v>
      </c>
      <c r="BG2008">
        <v>0</v>
      </c>
      <c r="BH2008">
        <v>0</v>
      </c>
      <c r="BI2008">
        <v>0</v>
      </c>
      <c r="BJ2008" t="s">
        <v>91</v>
      </c>
      <c r="BK2008" t="s">
        <v>114</v>
      </c>
      <c r="BL2008" t="s">
        <v>153</v>
      </c>
      <c r="BM2008" t="s">
        <v>94</v>
      </c>
      <c r="BP2008" t="s">
        <v>6129</v>
      </c>
      <c r="BQ2008" s="12" t="s">
        <v>8882</v>
      </c>
      <c r="BR2008" s="12" t="s">
        <v>8883</v>
      </c>
      <c r="BS2008">
        <v>25</v>
      </c>
      <c r="BT2008">
        <v>0</v>
      </c>
      <c r="BU2008">
        <v>0</v>
      </c>
      <c r="BV2008">
        <v>3</v>
      </c>
      <c r="BW2008">
        <v>0</v>
      </c>
      <c r="BY2008">
        <v>0</v>
      </c>
      <c r="BZ2008">
        <v>100</v>
      </c>
      <c r="CH2008">
        <v>0</v>
      </c>
      <c r="CI2008">
        <v>0</v>
      </c>
      <c r="CJ2008">
        <v>0</v>
      </c>
      <c r="CK2008">
        <v>0</v>
      </c>
      <c r="CL2008">
        <v>0</v>
      </c>
      <c r="CM2008">
        <v>0</v>
      </c>
      <c r="CN2008">
        <v>0</v>
      </c>
      <c r="CO2008">
        <v>0</v>
      </c>
      <c r="CP2008">
        <v>0</v>
      </c>
      <c r="CQ2008">
        <v>0</v>
      </c>
      <c r="CS2008">
        <f t="shared" si="611"/>
        <v>1</v>
      </c>
      <c r="CT2008" s="5">
        <f t="shared" si="605"/>
        <v>1</v>
      </c>
      <c r="CU2008" t="str">
        <f t="shared" si="611"/>
        <v/>
      </c>
      <c r="CV2008">
        <f t="shared" si="611"/>
        <v>1</v>
      </c>
      <c r="CW2008">
        <f t="shared" si="611"/>
        <v>1</v>
      </c>
      <c r="CX2008" t="str">
        <f t="shared" si="611"/>
        <v/>
      </c>
      <c r="CY2008" t="str">
        <f t="shared" si="611"/>
        <v/>
      </c>
      <c r="CZ2008" t="str">
        <f t="shared" si="611"/>
        <v/>
      </c>
      <c r="DA2008">
        <f t="shared" si="611"/>
        <v>1</v>
      </c>
      <c r="DB2008">
        <f t="shared" si="611"/>
        <v>1</v>
      </c>
      <c r="DC2008" t="str">
        <f t="shared" si="611"/>
        <v/>
      </c>
      <c r="DD2008">
        <f t="shared" si="611"/>
        <v>1</v>
      </c>
      <c r="DE2008">
        <f t="shared" si="611"/>
        <v>1</v>
      </c>
      <c r="DF2008">
        <f t="shared" si="611"/>
        <v>1</v>
      </c>
      <c r="DG2008">
        <f t="shared" si="611"/>
        <v>1</v>
      </c>
      <c r="DH2008">
        <f t="shared" si="611"/>
        <v>1</v>
      </c>
      <c r="DI2008" t="str">
        <f t="shared" si="606"/>
        <v/>
      </c>
      <c r="DJ2008" t="str">
        <f t="shared" si="607"/>
        <v/>
      </c>
    </row>
    <row r="2009" spans="1:114" ht="18" customHeight="1" x14ac:dyDescent="0.3">
      <c r="A2009" s="9" t="s">
        <v>4090</v>
      </c>
      <c r="B2009" s="9" t="s">
        <v>4091</v>
      </c>
      <c r="C2009" s="9" t="s">
        <v>4092</v>
      </c>
      <c r="D2009" s="9" t="s">
        <v>181</v>
      </c>
      <c r="G2009" t="str">
        <f t="shared" si="599"/>
        <v>國英數A自</v>
      </c>
      <c r="H2009" s="9" t="str">
        <f t="shared" si="600"/>
        <v>國</v>
      </c>
      <c r="I2009" s="9" t="str">
        <f t="shared" si="601"/>
        <v>英</v>
      </c>
      <c r="J2009" t="str">
        <f t="shared" si="608"/>
        <v>數A</v>
      </c>
      <c r="K2009" t="str">
        <f t="shared" si="609"/>
        <v/>
      </c>
      <c r="L2009" s="9" t="str">
        <f t="shared" si="602"/>
        <v/>
      </c>
      <c r="M2009" s="9" t="str">
        <f t="shared" si="603"/>
        <v>自</v>
      </c>
      <c r="N2009" s="1" t="s">
        <v>86</v>
      </c>
      <c r="O2009" s="1" t="s">
        <v>97</v>
      </c>
      <c r="P2009" s="1" t="s">
        <v>97</v>
      </c>
      <c r="Q2009" s="1" t="s">
        <v>85</v>
      </c>
      <c r="R2009" s="1" t="s">
        <v>85</v>
      </c>
      <c r="S2009" s="1" t="s">
        <v>97</v>
      </c>
      <c r="T2009" s="1" t="s">
        <v>85</v>
      </c>
      <c r="U2009" s="2">
        <v>9</v>
      </c>
      <c r="V2009" s="2">
        <v>5</v>
      </c>
      <c r="W2009" s="2">
        <v>5</v>
      </c>
      <c r="X2009" s="2">
        <v>0</v>
      </c>
      <c r="Y2009" s="2">
        <v>0</v>
      </c>
      <c r="Z2009" s="2">
        <v>3</v>
      </c>
      <c r="AA2009" s="2" t="s">
        <v>182</v>
      </c>
      <c r="AB2009" s="13" t="str">
        <f t="shared" si="604"/>
        <v/>
      </c>
      <c r="AC2009" s="2">
        <v>4</v>
      </c>
      <c r="AD2009" s="3">
        <v>1</v>
      </c>
      <c r="AE2009" s="3">
        <v>1</v>
      </c>
      <c r="AF2009" s="3">
        <v>1</v>
      </c>
      <c r="AG2009" s="3">
        <v>0</v>
      </c>
      <c r="AH2009" s="3">
        <v>0</v>
      </c>
      <c r="AI2009" s="3">
        <v>1</v>
      </c>
      <c r="AJ2009" s="3">
        <v>30</v>
      </c>
      <c r="AK2009" t="s">
        <v>85</v>
      </c>
      <c r="AL2009" s="10">
        <v>45066</v>
      </c>
      <c r="AM2009" s="10">
        <v>45066</v>
      </c>
      <c r="AQ2009" s="10">
        <v>45076</v>
      </c>
      <c r="AR2009" t="s">
        <v>88</v>
      </c>
      <c r="AS2009" t="s">
        <v>203</v>
      </c>
      <c r="AX2009">
        <v>0</v>
      </c>
      <c r="AY2009">
        <v>0</v>
      </c>
      <c r="AZ2009">
        <v>0</v>
      </c>
      <c r="BA2009">
        <v>0</v>
      </c>
      <c r="BB2009">
        <v>0</v>
      </c>
      <c r="BC2009">
        <v>0</v>
      </c>
      <c r="BD2009">
        <v>10</v>
      </c>
      <c r="BE2009">
        <v>60</v>
      </c>
      <c r="BF2009">
        <v>0</v>
      </c>
      <c r="BG2009">
        <v>0</v>
      </c>
      <c r="BH2009">
        <v>0</v>
      </c>
      <c r="BI2009">
        <v>0</v>
      </c>
      <c r="BJ2009" t="s">
        <v>91</v>
      </c>
      <c r="BK2009" t="s">
        <v>200</v>
      </c>
      <c r="BL2009" t="s">
        <v>115</v>
      </c>
      <c r="BM2009" t="s">
        <v>94</v>
      </c>
      <c r="BP2009" t="s">
        <v>6130</v>
      </c>
      <c r="BQ2009" s="12" t="s">
        <v>8884</v>
      </c>
      <c r="BR2009" s="12" t="s">
        <v>8885</v>
      </c>
      <c r="BS2009">
        <v>26</v>
      </c>
      <c r="BT2009">
        <v>0</v>
      </c>
      <c r="BU2009">
        <v>0</v>
      </c>
      <c r="BV2009">
        <v>0</v>
      </c>
      <c r="BW2009">
        <v>0</v>
      </c>
      <c r="BY2009">
        <v>0</v>
      </c>
      <c r="BZ2009">
        <v>78</v>
      </c>
      <c r="CS2009">
        <f t="shared" si="611"/>
        <v>1</v>
      </c>
      <c r="CT2009" s="5" t="str">
        <f t="shared" si="605"/>
        <v/>
      </c>
      <c r="CU2009" t="str">
        <f t="shared" si="611"/>
        <v/>
      </c>
      <c r="CV2009" t="str">
        <f t="shared" si="611"/>
        <v/>
      </c>
      <c r="CW2009">
        <f t="shared" si="611"/>
        <v>1</v>
      </c>
      <c r="CX2009" t="str">
        <f t="shared" si="611"/>
        <v/>
      </c>
      <c r="CY2009" t="str">
        <f t="shared" si="611"/>
        <v/>
      </c>
      <c r="CZ2009">
        <f t="shared" si="611"/>
        <v>1</v>
      </c>
      <c r="DA2009" t="str">
        <f t="shared" si="611"/>
        <v/>
      </c>
      <c r="DB2009">
        <f t="shared" si="611"/>
        <v>1</v>
      </c>
      <c r="DC2009" t="str">
        <f t="shared" si="611"/>
        <v/>
      </c>
      <c r="DD2009">
        <f t="shared" si="611"/>
        <v>1</v>
      </c>
      <c r="DE2009">
        <f t="shared" si="611"/>
        <v>1</v>
      </c>
      <c r="DF2009">
        <f t="shared" si="611"/>
        <v>1</v>
      </c>
      <c r="DG2009">
        <f t="shared" si="611"/>
        <v>1</v>
      </c>
      <c r="DH2009">
        <f t="shared" si="611"/>
        <v>1</v>
      </c>
      <c r="DI2009" t="str">
        <f t="shared" si="606"/>
        <v/>
      </c>
      <c r="DJ2009" t="str">
        <f t="shared" si="607"/>
        <v/>
      </c>
    </row>
    <row r="2010" spans="1:114" ht="18" customHeight="1" x14ac:dyDescent="0.3">
      <c r="A2010" s="9" t="s">
        <v>4090</v>
      </c>
      <c r="B2010" s="9" t="s">
        <v>4091</v>
      </c>
      <c r="C2010" s="9" t="s">
        <v>4093</v>
      </c>
      <c r="D2010" s="9" t="s">
        <v>611</v>
      </c>
      <c r="G2010" t="str">
        <f t="shared" si="599"/>
        <v>英數A自</v>
      </c>
      <c r="H2010" s="9" t="str">
        <f t="shared" si="600"/>
        <v/>
      </c>
      <c r="I2010" s="9" t="str">
        <f t="shared" si="601"/>
        <v>英</v>
      </c>
      <c r="J2010" t="str">
        <f t="shared" si="608"/>
        <v>數A</v>
      </c>
      <c r="K2010" t="str">
        <f t="shared" si="609"/>
        <v/>
      </c>
      <c r="L2010" s="9" t="str">
        <f t="shared" si="602"/>
        <v/>
      </c>
      <c r="M2010" s="9" t="str">
        <f t="shared" si="603"/>
        <v>自</v>
      </c>
      <c r="N2010" s="1" t="s">
        <v>85</v>
      </c>
      <c r="O2010" s="1" t="s">
        <v>418</v>
      </c>
      <c r="P2010" s="1" t="s">
        <v>85</v>
      </c>
      <c r="Q2010" s="1" t="s">
        <v>85</v>
      </c>
      <c r="R2010" s="1" t="s">
        <v>85</v>
      </c>
      <c r="S2010" s="1" t="s">
        <v>418</v>
      </c>
      <c r="T2010" s="1" t="s">
        <v>85</v>
      </c>
      <c r="U2010" s="2">
        <v>0</v>
      </c>
      <c r="V2010" s="2">
        <v>12</v>
      </c>
      <c r="W2010" s="2">
        <v>0</v>
      </c>
      <c r="X2010" s="2">
        <v>0</v>
      </c>
      <c r="Y2010" s="2">
        <v>0</v>
      </c>
      <c r="Z2010" s="2">
        <v>3</v>
      </c>
      <c r="AA2010" s="2" t="s">
        <v>85</v>
      </c>
      <c r="AB2010" s="13" t="str">
        <f t="shared" si="604"/>
        <v/>
      </c>
      <c r="AC2010" s="2">
        <v>0</v>
      </c>
      <c r="AD2010" s="3">
        <v>0</v>
      </c>
      <c r="AE2010" s="3">
        <v>1.5</v>
      </c>
      <c r="AF2010" s="3">
        <v>1</v>
      </c>
      <c r="AG2010" s="3">
        <v>0</v>
      </c>
      <c r="AH2010" s="3">
        <v>0</v>
      </c>
      <c r="AI2010" s="3">
        <v>1.5</v>
      </c>
      <c r="AJ2010" s="3">
        <v>40</v>
      </c>
      <c r="AK2010" t="s">
        <v>85</v>
      </c>
      <c r="AL2010" s="10">
        <v>45066</v>
      </c>
      <c r="AM2010" s="10">
        <v>45066</v>
      </c>
      <c r="AQ2010" s="10">
        <v>45076</v>
      </c>
      <c r="AR2010" t="s">
        <v>88</v>
      </c>
      <c r="AS2010" t="s">
        <v>203</v>
      </c>
      <c r="AX2010">
        <v>0</v>
      </c>
      <c r="AY2010">
        <v>0</v>
      </c>
      <c r="AZ2010">
        <v>0</v>
      </c>
      <c r="BA2010">
        <v>0</v>
      </c>
      <c r="BB2010">
        <v>0</v>
      </c>
      <c r="BC2010">
        <v>0</v>
      </c>
      <c r="BD2010">
        <v>30</v>
      </c>
      <c r="BE2010">
        <v>30</v>
      </c>
      <c r="BF2010">
        <v>0</v>
      </c>
      <c r="BG2010">
        <v>0</v>
      </c>
      <c r="BH2010">
        <v>0</v>
      </c>
      <c r="BI2010">
        <v>0</v>
      </c>
      <c r="BJ2010" t="s">
        <v>91</v>
      </c>
      <c r="BK2010" t="s">
        <v>200</v>
      </c>
      <c r="BL2010" t="s">
        <v>326</v>
      </c>
      <c r="BM2010" t="s">
        <v>94</v>
      </c>
      <c r="BP2010" t="s">
        <v>6132</v>
      </c>
      <c r="BQ2010" s="12" t="s">
        <v>8886</v>
      </c>
      <c r="BR2010" s="12" t="s">
        <v>8887</v>
      </c>
      <c r="BS2010">
        <v>34</v>
      </c>
      <c r="BT2010">
        <v>0</v>
      </c>
      <c r="BU2010">
        <v>0</v>
      </c>
      <c r="BV2010">
        <v>1</v>
      </c>
      <c r="BW2010">
        <v>0</v>
      </c>
      <c r="BY2010">
        <v>0</v>
      </c>
      <c r="BZ2010">
        <v>102</v>
      </c>
      <c r="CS2010">
        <f t="shared" si="611"/>
        <v>1</v>
      </c>
      <c r="CT2010" s="5" t="str">
        <f t="shared" si="605"/>
        <v/>
      </c>
      <c r="CU2010" t="str">
        <f t="shared" si="611"/>
        <v/>
      </c>
      <c r="CV2010" t="str">
        <f t="shared" si="611"/>
        <v/>
      </c>
      <c r="CW2010">
        <f t="shared" si="611"/>
        <v>1</v>
      </c>
      <c r="CX2010">
        <f t="shared" si="611"/>
        <v>1</v>
      </c>
      <c r="CY2010">
        <f t="shared" si="611"/>
        <v>1</v>
      </c>
      <c r="CZ2010" t="str">
        <f t="shared" si="611"/>
        <v/>
      </c>
      <c r="DA2010" t="str">
        <f t="shared" si="611"/>
        <v/>
      </c>
      <c r="DB2010" t="str">
        <f t="shared" si="611"/>
        <v/>
      </c>
      <c r="DC2010" t="str">
        <f t="shared" si="611"/>
        <v/>
      </c>
      <c r="DD2010">
        <f t="shared" si="611"/>
        <v>1</v>
      </c>
      <c r="DE2010">
        <f t="shared" si="611"/>
        <v>1</v>
      </c>
      <c r="DF2010">
        <f t="shared" si="611"/>
        <v>1</v>
      </c>
      <c r="DG2010">
        <f t="shared" si="611"/>
        <v>1</v>
      </c>
      <c r="DH2010">
        <f t="shared" si="611"/>
        <v>1</v>
      </c>
      <c r="DI2010" t="str">
        <f t="shared" si="606"/>
        <v/>
      </c>
      <c r="DJ2010" t="str">
        <f t="shared" si="607"/>
        <v/>
      </c>
    </row>
    <row r="2011" spans="1:114" ht="18" customHeight="1" x14ac:dyDescent="0.3">
      <c r="A2011" s="9" t="s">
        <v>4090</v>
      </c>
      <c r="B2011" s="9" t="s">
        <v>4091</v>
      </c>
      <c r="C2011" s="9" t="s">
        <v>4094</v>
      </c>
      <c r="D2011" s="9" t="s">
        <v>281</v>
      </c>
      <c r="G2011" t="str">
        <f t="shared" si="599"/>
        <v>英數A</v>
      </c>
      <c r="H2011" s="9" t="str">
        <f t="shared" si="600"/>
        <v/>
      </c>
      <c r="I2011" s="9" t="str">
        <f t="shared" si="601"/>
        <v>英</v>
      </c>
      <c r="J2011" t="str">
        <f t="shared" si="608"/>
        <v>數A</v>
      </c>
      <c r="K2011" t="str">
        <f t="shared" si="609"/>
        <v/>
      </c>
      <c r="L2011" s="9" t="str">
        <f t="shared" si="602"/>
        <v/>
      </c>
      <c r="M2011" s="9" t="str">
        <f t="shared" si="603"/>
        <v/>
      </c>
      <c r="N2011" s="1" t="s">
        <v>85</v>
      </c>
      <c r="O2011" s="1" t="s">
        <v>427</v>
      </c>
      <c r="P2011" s="1" t="s">
        <v>85</v>
      </c>
      <c r="Q2011" s="1" t="s">
        <v>85</v>
      </c>
      <c r="R2011" s="1" t="s">
        <v>85</v>
      </c>
      <c r="S2011" s="1" t="s">
        <v>85</v>
      </c>
      <c r="T2011" s="1" t="s">
        <v>85</v>
      </c>
      <c r="U2011" s="2">
        <v>0</v>
      </c>
      <c r="V2011" s="2">
        <v>10</v>
      </c>
      <c r="W2011" s="2">
        <v>3.5</v>
      </c>
      <c r="X2011" s="2">
        <v>0</v>
      </c>
      <c r="Y2011" s="2">
        <v>0</v>
      </c>
      <c r="Z2011" s="2">
        <v>0</v>
      </c>
      <c r="AA2011" s="2" t="s">
        <v>85</v>
      </c>
      <c r="AB2011" s="13" t="str">
        <f t="shared" si="604"/>
        <v/>
      </c>
      <c r="AC2011" s="2">
        <v>0</v>
      </c>
      <c r="AD2011" s="3">
        <v>0</v>
      </c>
      <c r="AE2011" s="3">
        <v>1.5</v>
      </c>
      <c r="AF2011" s="3">
        <v>1</v>
      </c>
      <c r="AG2011" s="3">
        <v>0</v>
      </c>
      <c r="AH2011" s="3">
        <v>0</v>
      </c>
      <c r="AI2011" s="3">
        <v>0</v>
      </c>
      <c r="AJ2011" s="3">
        <v>40</v>
      </c>
      <c r="AK2011" t="s">
        <v>85</v>
      </c>
      <c r="AL2011" s="10">
        <v>45066</v>
      </c>
      <c r="AM2011" s="10">
        <v>45066</v>
      </c>
      <c r="AQ2011" s="10">
        <v>45076</v>
      </c>
      <c r="AR2011" t="s">
        <v>88</v>
      </c>
      <c r="AS2011" t="s">
        <v>203</v>
      </c>
      <c r="AX2011">
        <v>0</v>
      </c>
      <c r="AY2011">
        <v>0</v>
      </c>
      <c r="AZ2011">
        <v>0</v>
      </c>
      <c r="BA2011">
        <v>0</v>
      </c>
      <c r="BB2011">
        <v>0</v>
      </c>
      <c r="BC2011">
        <v>0</v>
      </c>
      <c r="BD2011">
        <v>25</v>
      </c>
      <c r="BE2011">
        <v>35</v>
      </c>
      <c r="BF2011">
        <v>0</v>
      </c>
      <c r="BG2011">
        <v>0</v>
      </c>
      <c r="BH2011">
        <v>0</v>
      </c>
      <c r="BI2011">
        <v>0</v>
      </c>
      <c r="BJ2011" t="s">
        <v>91</v>
      </c>
      <c r="BK2011" t="s">
        <v>152</v>
      </c>
      <c r="BL2011" t="s">
        <v>625</v>
      </c>
      <c r="BM2011" t="s">
        <v>138</v>
      </c>
      <c r="BQ2011" s="12" t="s">
        <v>8888</v>
      </c>
      <c r="BR2011" s="12" t="s">
        <v>8889</v>
      </c>
      <c r="BS2011">
        <v>14</v>
      </c>
      <c r="BT2011">
        <v>0</v>
      </c>
      <c r="BU2011">
        <v>0</v>
      </c>
      <c r="BV2011">
        <v>1</v>
      </c>
      <c r="BW2011">
        <v>0</v>
      </c>
      <c r="BY2011">
        <v>0</v>
      </c>
      <c r="BZ2011">
        <v>49</v>
      </c>
      <c r="CS2011">
        <f t="shared" si="611"/>
        <v>1</v>
      </c>
      <c r="CT2011" s="5">
        <f t="shared" si="605"/>
        <v>1</v>
      </c>
      <c r="CU2011">
        <f t="shared" si="611"/>
        <v>1</v>
      </c>
      <c r="CV2011">
        <f t="shared" si="611"/>
        <v>1</v>
      </c>
      <c r="CW2011">
        <f t="shared" si="611"/>
        <v>1</v>
      </c>
      <c r="CX2011" t="str">
        <f t="shared" si="611"/>
        <v/>
      </c>
      <c r="CY2011" t="str">
        <f t="shared" si="611"/>
        <v/>
      </c>
      <c r="CZ2011" t="str">
        <f t="shared" si="611"/>
        <v/>
      </c>
      <c r="DA2011" t="str">
        <f t="shared" si="611"/>
        <v/>
      </c>
      <c r="DB2011">
        <f t="shared" si="611"/>
        <v>1</v>
      </c>
      <c r="DC2011">
        <f t="shared" si="611"/>
        <v>1</v>
      </c>
      <c r="DD2011" t="str">
        <f t="shared" si="611"/>
        <v/>
      </c>
      <c r="DE2011">
        <f t="shared" si="611"/>
        <v>1</v>
      </c>
      <c r="DF2011" t="str">
        <f t="shared" si="611"/>
        <v/>
      </c>
      <c r="DG2011">
        <f t="shared" si="611"/>
        <v>1</v>
      </c>
      <c r="DH2011">
        <f t="shared" si="611"/>
        <v>1</v>
      </c>
      <c r="DI2011" t="str">
        <f t="shared" si="606"/>
        <v/>
      </c>
      <c r="DJ2011" t="str">
        <f t="shared" si="607"/>
        <v/>
      </c>
    </row>
    <row r="2012" spans="1:114" ht="18" customHeight="1" x14ac:dyDescent="0.3">
      <c r="A2012" s="9" t="s">
        <v>4090</v>
      </c>
      <c r="B2012" s="9" t="s">
        <v>4091</v>
      </c>
      <c r="C2012" s="9" t="s">
        <v>4095</v>
      </c>
      <c r="D2012" s="9" t="s">
        <v>202</v>
      </c>
      <c r="G2012" t="str">
        <f t="shared" si="599"/>
        <v>英</v>
      </c>
      <c r="H2012" s="9" t="str">
        <f t="shared" si="600"/>
        <v/>
      </c>
      <c r="I2012" s="9" t="str">
        <f t="shared" si="601"/>
        <v>英</v>
      </c>
      <c r="J2012" t="str">
        <f t="shared" si="608"/>
        <v/>
      </c>
      <c r="K2012" t="str">
        <f t="shared" si="609"/>
        <v/>
      </c>
      <c r="L2012" s="9" t="str">
        <f t="shared" si="602"/>
        <v/>
      </c>
      <c r="M2012" s="9" t="str">
        <f t="shared" si="603"/>
        <v/>
      </c>
      <c r="N2012" s="1" t="s">
        <v>85</v>
      </c>
      <c r="O2012" s="1" t="s">
        <v>427</v>
      </c>
      <c r="P2012" s="1" t="s">
        <v>85</v>
      </c>
      <c r="Q2012" s="1" t="s">
        <v>85</v>
      </c>
      <c r="R2012" s="1" t="s">
        <v>85</v>
      </c>
      <c r="S2012" s="1" t="s">
        <v>85</v>
      </c>
      <c r="T2012" s="1" t="s">
        <v>85</v>
      </c>
      <c r="U2012" s="2">
        <v>0</v>
      </c>
      <c r="V2012" s="2">
        <v>3</v>
      </c>
      <c r="W2012" s="2">
        <v>0</v>
      </c>
      <c r="X2012" s="2">
        <v>0</v>
      </c>
      <c r="Y2012" s="2">
        <v>0</v>
      </c>
      <c r="Z2012" s="2">
        <v>0</v>
      </c>
      <c r="AA2012" s="2" t="s">
        <v>85</v>
      </c>
      <c r="AB2012" s="13" t="str">
        <f t="shared" si="604"/>
        <v>err</v>
      </c>
      <c r="AC2012" s="2">
        <v>0</v>
      </c>
      <c r="AD2012" s="3">
        <v>0</v>
      </c>
      <c r="AE2012" s="3">
        <v>1.5</v>
      </c>
      <c r="AF2012" s="3">
        <v>0</v>
      </c>
      <c r="AG2012" s="3">
        <v>0</v>
      </c>
      <c r="AH2012" s="3">
        <v>0</v>
      </c>
      <c r="AI2012" s="3">
        <v>0</v>
      </c>
      <c r="AJ2012" s="3">
        <v>30</v>
      </c>
      <c r="AK2012" t="s">
        <v>85</v>
      </c>
      <c r="AL2012" s="10">
        <v>45066</v>
      </c>
      <c r="AM2012" s="10">
        <v>45066</v>
      </c>
      <c r="AQ2012" s="10">
        <v>45076</v>
      </c>
      <c r="AR2012" t="s">
        <v>88</v>
      </c>
      <c r="AS2012" t="s">
        <v>203</v>
      </c>
      <c r="AX2012">
        <v>0</v>
      </c>
      <c r="AY2012">
        <v>0</v>
      </c>
      <c r="AZ2012">
        <v>0</v>
      </c>
      <c r="BA2012">
        <v>0</v>
      </c>
      <c r="BB2012">
        <v>0</v>
      </c>
      <c r="BC2012">
        <v>0</v>
      </c>
      <c r="BD2012">
        <v>40</v>
      </c>
      <c r="BE2012">
        <v>30</v>
      </c>
      <c r="BF2012">
        <v>0</v>
      </c>
      <c r="BG2012">
        <v>0</v>
      </c>
      <c r="BH2012">
        <v>0</v>
      </c>
      <c r="BI2012">
        <v>0</v>
      </c>
      <c r="BJ2012" t="s">
        <v>91</v>
      </c>
      <c r="BK2012" t="s">
        <v>145</v>
      </c>
      <c r="BL2012" t="s">
        <v>179</v>
      </c>
      <c r="BM2012" t="s">
        <v>912</v>
      </c>
      <c r="BP2012" t="s">
        <v>4096</v>
      </c>
      <c r="BQ2012" s="12" t="s">
        <v>8886</v>
      </c>
      <c r="BR2012" s="12" t="s">
        <v>8890</v>
      </c>
      <c r="BS2012">
        <v>33</v>
      </c>
      <c r="BT2012">
        <v>0</v>
      </c>
      <c r="BU2012">
        <v>0</v>
      </c>
      <c r="BV2012">
        <v>2</v>
      </c>
      <c r="BW2012">
        <v>0</v>
      </c>
      <c r="BY2012">
        <v>0</v>
      </c>
      <c r="BZ2012">
        <v>99</v>
      </c>
      <c r="CS2012">
        <f t="shared" si="611"/>
        <v>1</v>
      </c>
      <c r="CT2012" s="5" t="str">
        <f t="shared" si="605"/>
        <v/>
      </c>
      <c r="CU2012">
        <f t="shared" si="611"/>
        <v>1</v>
      </c>
      <c r="CV2012" t="str">
        <f t="shared" si="611"/>
        <v/>
      </c>
      <c r="CW2012">
        <f t="shared" si="611"/>
        <v>1</v>
      </c>
      <c r="CX2012">
        <f t="shared" si="611"/>
        <v>1</v>
      </c>
      <c r="CY2012" t="str">
        <f t="shared" si="611"/>
        <v/>
      </c>
      <c r="CZ2012">
        <f t="shared" si="611"/>
        <v>1</v>
      </c>
      <c r="DA2012" t="str">
        <f t="shared" si="611"/>
        <v/>
      </c>
      <c r="DB2012" t="str">
        <f t="shared" si="611"/>
        <v/>
      </c>
      <c r="DC2012" t="str">
        <f t="shared" si="611"/>
        <v/>
      </c>
      <c r="DD2012" t="str">
        <f t="shared" si="611"/>
        <v/>
      </c>
      <c r="DE2012">
        <f t="shared" si="611"/>
        <v>1</v>
      </c>
      <c r="DF2012">
        <f t="shared" si="611"/>
        <v>1</v>
      </c>
      <c r="DG2012" t="str">
        <f t="shared" si="611"/>
        <v/>
      </c>
      <c r="DH2012">
        <f t="shared" si="611"/>
        <v>1</v>
      </c>
      <c r="DI2012" t="str">
        <f t="shared" si="606"/>
        <v/>
      </c>
      <c r="DJ2012" t="str">
        <f t="shared" si="607"/>
        <v/>
      </c>
    </row>
    <row r="2013" spans="1:114" ht="18" customHeight="1" x14ac:dyDescent="0.3">
      <c r="A2013" s="9" t="s">
        <v>4090</v>
      </c>
      <c r="B2013" s="9" t="s">
        <v>4091</v>
      </c>
      <c r="C2013" s="9" t="s">
        <v>4097</v>
      </c>
      <c r="D2013" s="9" t="s">
        <v>2161</v>
      </c>
      <c r="G2013" t="str">
        <f t="shared" si="599"/>
        <v>英數B</v>
      </c>
      <c r="H2013" s="9" t="str">
        <f t="shared" si="600"/>
        <v/>
      </c>
      <c r="I2013" s="9" t="str">
        <f t="shared" si="601"/>
        <v>英</v>
      </c>
      <c r="J2013" t="str">
        <f t="shared" si="608"/>
        <v/>
      </c>
      <c r="K2013" t="str">
        <f t="shared" si="609"/>
        <v>數B</v>
      </c>
      <c r="L2013" s="9" t="str">
        <f t="shared" si="602"/>
        <v/>
      </c>
      <c r="M2013" s="9" t="str">
        <f t="shared" si="603"/>
        <v/>
      </c>
      <c r="N2013" s="1" t="s">
        <v>85</v>
      </c>
      <c r="O2013" s="1" t="s">
        <v>85</v>
      </c>
      <c r="P2013" s="1" t="s">
        <v>85</v>
      </c>
      <c r="Q2013" s="1" t="s">
        <v>427</v>
      </c>
      <c r="R2013" s="1" t="s">
        <v>85</v>
      </c>
      <c r="S2013" s="1" t="s">
        <v>85</v>
      </c>
      <c r="T2013" s="1" t="s">
        <v>85</v>
      </c>
      <c r="U2013" s="2">
        <v>0</v>
      </c>
      <c r="V2013" s="2">
        <v>12</v>
      </c>
      <c r="W2013" s="2">
        <v>0</v>
      </c>
      <c r="X2013" s="2">
        <v>3</v>
      </c>
      <c r="Y2013" s="2">
        <v>0</v>
      </c>
      <c r="Z2013" s="2">
        <v>0</v>
      </c>
      <c r="AA2013" s="2" t="s">
        <v>85</v>
      </c>
      <c r="AB2013" s="13" t="str">
        <f t="shared" si="604"/>
        <v/>
      </c>
      <c r="AC2013" s="2">
        <v>0</v>
      </c>
      <c r="AD2013" s="3">
        <v>0</v>
      </c>
      <c r="AE2013" s="3">
        <v>1.5</v>
      </c>
      <c r="AF2013" s="3">
        <v>0</v>
      </c>
      <c r="AG2013" s="3">
        <v>2</v>
      </c>
      <c r="AH2013" s="3">
        <v>0</v>
      </c>
      <c r="AI2013" s="3">
        <v>0</v>
      </c>
      <c r="AJ2013" s="3">
        <v>50</v>
      </c>
      <c r="AK2013" t="s">
        <v>85</v>
      </c>
      <c r="AL2013" s="10"/>
      <c r="AM2013" s="10"/>
      <c r="AQ2013" s="10">
        <v>45076</v>
      </c>
      <c r="AR2013" t="s">
        <v>88</v>
      </c>
      <c r="AX2013">
        <v>0</v>
      </c>
      <c r="AY2013">
        <v>0</v>
      </c>
      <c r="AZ2013">
        <v>0</v>
      </c>
      <c r="BA2013">
        <v>0</v>
      </c>
      <c r="BB2013">
        <v>0</v>
      </c>
      <c r="BC2013">
        <v>0</v>
      </c>
      <c r="BD2013">
        <v>50</v>
      </c>
      <c r="BE2013">
        <v>0</v>
      </c>
      <c r="BF2013">
        <v>0</v>
      </c>
      <c r="BG2013">
        <v>0</v>
      </c>
      <c r="BH2013">
        <v>0</v>
      </c>
      <c r="BI2013">
        <v>0</v>
      </c>
      <c r="BJ2013" t="s">
        <v>91</v>
      </c>
      <c r="BK2013" t="s">
        <v>92</v>
      </c>
      <c r="BL2013" t="s">
        <v>382</v>
      </c>
      <c r="BM2013" t="s">
        <v>94</v>
      </c>
      <c r="BQ2013" s="11" t="s">
        <v>6131</v>
      </c>
      <c r="BR2013" s="12" t="s">
        <v>8891</v>
      </c>
      <c r="BS2013">
        <v>23</v>
      </c>
      <c r="BT2013">
        <v>0</v>
      </c>
      <c r="BU2013">
        <v>0</v>
      </c>
      <c r="BV2013">
        <v>3</v>
      </c>
      <c r="BW2013">
        <v>0</v>
      </c>
      <c r="BY2013">
        <v>0</v>
      </c>
      <c r="BZ2013">
        <v>69</v>
      </c>
      <c r="CS2013">
        <f t="shared" si="611"/>
        <v>1</v>
      </c>
      <c r="CT2013" s="5">
        <f t="shared" si="605"/>
        <v>1</v>
      </c>
      <c r="CU2013" t="str">
        <f t="shared" si="611"/>
        <v/>
      </c>
      <c r="CV2013" t="str">
        <f t="shared" si="611"/>
        <v/>
      </c>
      <c r="CW2013">
        <f t="shared" si="611"/>
        <v>1</v>
      </c>
      <c r="CX2013" t="str">
        <f t="shared" si="611"/>
        <v/>
      </c>
      <c r="CY2013" t="str">
        <f t="shared" si="611"/>
        <v/>
      </c>
      <c r="CZ2013" t="str">
        <f t="shared" si="611"/>
        <v/>
      </c>
      <c r="DA2013">
        <f t="shared" si="611"/>
        <v>1</v>
      </c>
      <c r="DB2013">
        <f t="shared" si="611"/>
        <v>1</v>
      </c>
      <c r="DC2013">
        <f t="shared" si="611"/>
        <v>1</v>
      </c>
      <c r="DD2013" t="str">
        <f t="shared" si="611"/>
        <v/>
      </c>
      <c r="DE2013">
        <f t="shared" si="611"/>
        <v>1</v>
      </c>
      <c r="DF2013">
        <f t="shared" si="611"/>
        <v>1</v>
      </c>
      <c r="DG2013">
        <f t="shared" si="611"/>
        <v>1</v>
      </c>
      <c r="DH2013">
        <f t="shared" si="611"/>
        <v>1</v>
      </c>
      <c r="DI2013" t="str">
        <f t="shared" si="606"/>
        <v/>
      </c>
      <c r="DJ2013" t="str">
        <f t="shared" si="607"/>
        <v/>
      </c>
    </row>
    <row r="2014" spans="1:114" ht="18" customHeight="1" x14ac:dyDescent="0.3">
      <c r="A2014" s="9" t="s">
        <v>4090</v>
      </c>
      <c r="B2014" s="9" t="s">
        <v>4091</v>
      </c>
      <c r="C2014" s="9" t="s">
        <v>4098</v>
      </c>
      <c r="D2014" s="9" t="s">
        <v>207</v>
      </c>
      <c r="G2014" t="str">
        <f t="shared" si="599"/>
        <v>英數A自</v>
      </c>
      <c r="H2014" s="9" t="str">
        <f t="shared" si="600"/>
        <v/>
      </c>
      <c r="I2014" s="9" t="str">
        <f t="shared" si="601"/>
        <v>英</v>
      </c>
      <c r="J2014" t="str">
        <f t="shared" si="608"/>
        <v>數A</v>
      </c>
      <c r="K2014" t="str">
        <f t="shared" si="609"/>
        <v/>
      </c>
      <c r="L2014" s="9" t="str">
        <f t="shared" si="602"/>
        <v/>
      </c>
      <c r="M2014" s="9" t="str">
        <f t="shared" si="603"/>
        <v>自</v>
      </c>
      <c r="N2014" s="1" t="s">
        <v>85</v>
      </c>
      <c r="O2014" s="1" t="s">
        <v>418</v>
      </c>
      <c r="P2014" s="1" t="s">
        <v>85</v>
      </c>
      <c r="Q2014" s="1" t="s">
        <v>85</v>
      </c>
      <c r="R2014" s="1" t="s">
        <v>85</v>
      </c>
      <c r="S2014" s="1" t="s">
        <v>418</v>
      </c>
      <c r="T2014" s="1" t="s">
        <v>85</v>
      </c>
      <c r="U2014" s="2">
        <v>0</v>
      </c>
      <c r="V2014" s="2">
        <v>3</v>
      </c>
      <c r="W2014" s="2">
        <v>5</v>
      </c>
      <c r="X2014" s="2">
        <v>0</v>
      </c>
      <c r="Y2014" s="2">
        <v>0</v>
      </c>
      <c r="Z2014" s="2">
        <v>4</v>
      </c>
      <c r="AA2014" s="2" t="s">
        <v>85</v>
      </c>
      <c r="AB2014" s="13" t="str">
        <f t="shared" si="604"/>
        <v/>
      </c>
      <c r="AC2014" s="2">
        <v>0</v>
      </c>
      <c r="AD2014" s="3">
        <v>0</v>
      </c>
      <c r="AE2014" s="3">
        <v>2</v>
      </c>
      <c r="AF2014" s="3">
        <v>1</v>
      </c>
      <c r="AG2014" s="3">
        <v>0</v>
      </c>
      <c r="AH2014" s="3">
        <v>0</v>
      </c>
      <c r="AI2014" s="3">
        <v>2</v>
      </c>
      <c r="AJ2014" s="3">
        <v>40</v>
      </c>
      <c r="AK2014" t="s">
        <v>85</v>
      </c>
      <c r="AL2014" s="10">
        <v>45066</v>
      </c>
      <c r="AM2014" s="10">
        <v>45066</v>
      </c>
      <c r="AQ2014" s="10">
        <v>45076</v>
      </c>
      <c r="AR2014" t="s">
        <v>88</v>
      </c>
      <c r="AS2014" t="s">
        <v>203</v>
      </c>
      <c r="AX2014">
        <v>0</v>
      </c>
      <c r="AY2014">
        <v>0</v>
      </c>
      <c r="AZ2014">
        <v>0</v>
      </c>
      <c r="BA2014">
        <v>0</v>
      </c>
      <c r="BB2014">
        <v>0</v>
      </c>
      <c r="BC2014">
        <v>0</v>
      </c>
      <c r="BD2014">
        <v>25</v>
      </c>
      <c r="BE2014">
        <v>35</v>
      </c>
      <c r="BF2014">
        <v>0</v>
      </c>
      <c r="BG2014">
        <v>0</v>
      </c>
      <c r="BH2014">
        <v>0</v>
      </c>
      <c r="BI2014">
        <v>0</v>
      </c>
      <c r="BJ2014" t="s">
        <v>91</v>
      </c>
      <c r="BK2014" t="s">
        <v>200</v>
      </c>
      <c r="BL2014" t="s">
        <v>955</v>
      </c>
      <c r="BM2014" t="s">
        <v>94</v>
      </c>
      <c r="BQ2014" s="12" t="s">
        <v>8892</v>
      </c>
      <c r="BR2014" s="12" t="s">
        <v>8893</v>
      </c>
      <c r="BS2014">
        <v>22</v>
      </c>
      <c r="BT2014">
        <v>0</v>
      </c>
      <c r="BU2014">
        <v>0</v>
      </c>
      <c r="BV2014">
        <v>2</v>
      </c>
      <c r="BW2014">
        <v>0</v>
      </c>
      <c r="BY2014">
        <v>0</v>
      </c>
      <c r="BZ2014">
        <v>66</v>
      </c>
      <c r="CS2014">
        <f t="shared" si="611"/>
        <v>1</v>
      </c>
      <c r="CT2014" s="5" t="str">
        <f t="shared" si="605"/>
        <v/>
      </c>
      <c r="CU2014" t="str">
        <f t="shared" si="611"/>
        <v/>
      </c>
      <c r="CV2014" t="str">
        <f t="shared" si="611"/>
        <v/>
      </c>
      <c r="CW2014" t="str">
        <f t="shared" si="611"/>
        <v/>
      </c>
      <c r="CX2014">
        <f t="shared" si="611"/>
        <v>1</v>
      </c>
      <c r="CY2014" t="str">
        <f t="shared" si="611"/>
        <v/>
      </c>
      <c r="CZ2014">
        <f t="shared" si="611"/>
        <v>1</v>
      </c>
      <c r="DA2014">
        <f t="shared" si="611"/>
        <v>1</v>
      </c>
      <c r="DB2014" t="str">
        <f t="shared" si="611"/>
        <v/>
      </c>
      <c r="DC2014">
        <f t="shared" si="611"/>
        <v>1</v>
      </c>
      <c r="DD2014" t="str">
        <f t="shared" si="611"/>
        <v/>
      </c>
      <c r="DE2014">
        <f t="shared" si="611"/>
        <v>1</v>
      </c>
      <c r="DF2014">
        <f t="shared" si="611"/>
        <v>1</v>
      </c>
      <c r="DG2014">
        <f t="shared" si="611"/>
        <v>1</v>
      </c>
      <c r="DH2014">
        <f t="shared" ref="DH2014" si="612">IF(OR(ISNUMBER(FIND(DH$1,$BK2014)),ISNUMBER(FIND(DH$1,$BL2014)),ISNUMBER(FIND(DH$1,$BM2014))),1,"")</f>
        <v>1</v>
      </c>
      <c r="DI2014" t="str">
        <f t="shared" si="606"/>
        <v/>
      </c>
      <c r="DJ2014" t="str">
        <f t="shared" si="607"/>
        <v/>
      </c>
    </row>
    <row r="2015" spans="1:114" ht="18" customHeight="1" x14ac:dyDescent="0.3">
      <c r="A2015" s="9" t="s">
        <v>4090</v>
      </c>
      <c r="B2015" s="9" t="s">
        <v>4091</v>
      </c>
      <c r="C2015" s="9" t="s">
        <v>4099</v>
      </c>
      <c r="D2015" s="9" t="s">
        <v>6603</v>
      </c>
      <c r="G2015" t="str">
        <f t="shared" si="599"/>
        <v>數A自</v>
      </c>
      <c r="H2015" s="9" t="str">
        <f t="shared" si="600"/>
        <v/>
      </c>
      <c r="I2015" s="9" t="str">
        <f t="shared" si="601"/>
        <v/>
      </c>
      <c r="J2015" t="str">
        <f t="shared" si="608"/>
        <v>數A</v>
      </c>
      <c r="K2015" t="str">
        <f t="shared" si="609"/>
        <v/>
      </c>
      <c r="L2015" s="9" t="str">
        <f t="shared" si="602"/>
        <v/>
      </c>
      <c r="M2015" s="9" t="str">
        <f t="shared" si="603"/>
        <v>自</v>
      </c>
      <c r="N2015" s="1" t="s">
        <v>85</v>
      </c>
      <c r="O2015" s="1" t="s">
        <v>85</v>
      </c>
      <c r="P2015" s="1" t="s">
        <v>85</v>
      </c>
      <c r="Q2015" s="1" t="s">
        <v>85</v>
      </c>
      <c r="R2015" s="1" t="s">
        <v>85</v>
      </c>
      <c r="S2015" s="1" t="s">
        <v>427</v>
      </c>
      <c r="T2015" s="1" t="s">
        <v>85</v>
      </c>
      <c r="U2015" s="2">
        <v>0</v>
      </c>
      <c r="V2015" s="2">
        <v>0</v>
      </c>
      <c r="W2015" s="2">
        <v>3</v>
      </c>
      <c r="X2015" s="2">
        <v>0</v>
      </c>
      <c r="Y2015" s="2">
        <v>0</v>
      </c>
      <c r="Z2015" s="2">
        <v>12</v>
      </c>
      <c r="AA2015" s="2" t="s">
        <v>85</v>
      </c>
      <c r="AB2015" s="13" t="str">
        <f t="shared" si="604"/>
        <v/>
      </c>
      <c r="AC2015" s="2">
        <v>0</v>
      </c>
      <c r="AD2015" s="3">
        <v>0</v>
      </c>
      <c r="AE2015" s="3">
        <v>0</v>
      </c>
      <c r="AF2015" s="3">
        <v>1</v>
      </c>
      <c r="AG2015" s="3">
        <v>0</v>
      </c>
      <c r="AH2015" s="3">
        <v>0</v>
      </c>
      <c r="AI2015" s="3">
        <v>1.5</v>
      </c>
      <c r="AJ2015" s="3">
        <v>40</v>
      </c>
      <c r="AK2015" t="s">
        <v>85</v>
      </c>
      <c r="AL2015" s="10">
        <v>45066</v>
      </c>
      <c r="AM2015" s="10">
        <v>45066</v>
      </c>
      <c r="AQ2015" s="10">
        <v>45076</v>
      </c>
      <c r="AR2015" t="s">
        <v>88</v>
      </c>
      <c r="AS2015" t="s">
        <v>203</v>
      </c>
      <c r="AX2015">
        <v>0</v>
      </c>
      <c r="AY2015">
        <v>0</v>
      </c>
      <c r="AZ2015">
        <v>0</v>
      </c>
      <c r="BA2015">
        <v>0</v>
      </c>
      <c r="BB2015">
        <v>0</v>
      </c>
      <c r="BC2015">
        <v>0</v>
      </c>
      <c r="BD2015">
        <v>25</v>
      </c>
      <c r="BE2015">
        <v>35</v>
      </c>
      <c r="BF2015">
        <v>0</v>
      </c>
      <c r="BG2015">
        <v>0</v>
      </c>
      <c r="BH2015">
        <v>0</v>
      </c>
      <c r="BI2015">
        <v>0</v>
      </c>
      <c r="BJ2015" t="s">
        <v>91</v>
      </c>
      <c r="BK2015" t="s">
        <v>200</v>
      </c>
      <c r="BL2015" t="s">
        <v>153</v>
      </c>
      <c r="BM2015" t="s">
        <v>138</v>
      </c>
      <c r="BQ2015" s="11" t="s">
        <v>6131</v>
      </c>
      <c r="BR2015" s="12" t="s">
        <v>8894</v>
      </c>
      <c r="BS2015">
        <v>20</v>
      </c>
      <c r="BT2015">
        <v>0</v>
      </c>
      <c r="BU2015">
        <v>0</v>
      </c>
      <c r="BV2015">
        <v>2</v>
      </c>
      <c r="BW2015">
        <v>0</v>
      </c>
      <c r="BY2015">
        <v>0</v>
      </c>
      <c r="BZ2015">
        <v>60</v>
      </c>
      <c r="CS2015">
        <f t="shared" ref="CS2015:DH2030" si="613">IF(OR(ISNUMBER(FIND(CS$1,$BK2015)),ISNUMBER(FIND(CS$1,$BL2015)),ISNUMBER(FIND(CS$1,$BM2015))),1,"")</f>
        <v>1</v>
      </c>
      <c r="CT2015" s="5" t="str">
        <f t="shared" si="605"/>
        <v/>
      </c>
      <c r="CU2015" t="str">
        <f t="shared" si="613"/>
        <v/>
      </c>
      <c r="CV2015" t="str">
        <f t="shared" si="613"/>
        <v/>
      </c>
      <c r="CW2015">
        <f t="shared" si="613"/>
        <v>1</v>
      </c>
      <c r="CX2015" t="str">
        <f t="shared" si="613"/>
        <v/>
      </c>
      <c r="CY2015" t="str">
        <f t="shared" si="613"/>
        <v/>
      </c>
      <c r="CZ2015" t="str">
        <f t="shared" si="613"/>
        <v/>
      </c>
      <c r="DA2015">
        <f t="shared" si="613"/>
        <v>1</v>
      </c>
      <c r="DB2015">
        <f t="shared" si="613"/>
        <v>1</v>
      </c>
      <c r="DC2015" t="str">
        <f t="shared" si="613"/>
        <v/>
      </c>
      <c r="DD2015">
        <f t="shared" si="613"/>
        <v>1</v>
      </c>
      <c r="DE2015">
        <f t="shared" si="613"/>
        <v>1</v>
      </c>
      <c r="DF2015" t="str">
        <f t="shared" si="613"/>
        <v/>
      </c>
      <c r="DG2015">
        <f t="shared" si="613"/>
        <v>1</v>
      </c>
      <c r="DH2015">
        <f t="shared" si="613"/>
        <v>1</v>
      </c>
      <c r="DI2015" t="str">
        <f t="shared" si="606"/>
        <v/>
      </c>
      <c r="DJ2015" t="str">
        <f t="shared" si="607"/>
        <v/>
      </c>
    </row>
    <row r="2016" spans="1:114" ht="18" customHeight="1" x14ac:dyDescent="0.3">
      <c r="A2016" s="9" t="s">
        <v>4090</v>
      </c>
      <c r="B2016" s="9" t="s">
        <v>4091</v>
      </c>
      <c r="C2016" s="9" t="s">
        <v>4100</v>
      </c>
      <c r="D2016" s="9" t="s">
        <v>4101</v>
      </c>
      <c r="G2016" t="str">
        <f t="shared" si="599"/>
        <v>自</v>
      </c>
      <c r="H2016" s="9" t="str">
        <f t="shared" si="600"/>
        <v/>
      </c>
      <c r="I2016" s="9" t="str">
        <f t="shared" si="601"/>
        <v/>
      </c>
      <c r="J2016" t="str">
        <f t="shared" si="608"/>
        <v/>
      </c>
      <c r="K2016" t="str">
        <f t="shared" si="609"/>
        <v/>
      </c>
      <c r="L2016" s="9" t="str">
        <f t="shared" si="602"/>
        <v/>
      </c>
      <c r="M2016" s="9" t="str">
        <f t="shared" si="603"/>
        <v>自</v>
      </c>
      <c r="N2016" s="1" t="s">
        <v>85</v>
      </c>
      <c r="O2016" s="1" t="s">
        <v>85</v>
      </c>
      <c r="P2016" s="1" t="s">
        <v>85</v>
      </c>
      <c r="Q2016" s="1" t="s">
        <v>85</v>
      </c>
      <c r="R2016" s="1" t="s">
        <v>85</v>
      </c>
      <c r="S2016" s="1" t="s">
        <v>427</v>
      </c>
      <c r="T2016" s="1" t="s">
        <v>85</v>
      </c>
      <c r="U2016" s="2">
        <v>0</v>
      </c>
      <c r="V2016" s="2">
        <v>0</v>
      </c>
      <c r="W2016" s="2">
        <v>0</v>
      </c>
      <c r="X2016" s="2">
        <v>0</v>
      </c>
      <c r="Y2016" s="2">
        <v>0</v>
      </c>
      <c r="Z2016" s="2">
        <v>3.5</v>
      </c>
      <c r="AA2016" s="2" t="s">
        <v>85</v>
      </c>
      <c r="AB2016" s="13" t="str">
        <f t="shared" si="604"/>
        <v>err</v>
      </c>
      <c r="AC2016" s="2">
        <v>0</v>
      </c>
      <c r="AD2016" s="3">
        <v>0</v>
      </c>
      <c r="AE2016" s="3">
        <v>0</v>
      </c>
      <c r="AF2016" s="3">
        <v>0</v>
      </c>
      <c r="AG2016" s="3">
        <v>0</v>
      </c>
      <c r="AH2016" s="3">
        <v>0</v>
      </c>
      <c r="AI2016" s="3">
        <v>2</v>
      </c>
      <c r="AJ2016" s="3">
        <v>40</v>
      </c>
      <c r="AK2016" t="s">
        <v>85</v>
      </c>
      <c r="AL2016" s="10">
        <v>45066</v>
      </c>
      <c r="AM2016" s="10">
        <v>45066</v>
      </c>
      <c r="AQ2016" s="10">
        <v>45076</v>
      </c>
      <c r="AR2016" t="s">
        <v>88</v>
      </c>
      <c r="AS2016" t="s">
        <v>203</v>
      </c>
      <c r="AX2016">
        <v>0</v>
      </c>
      <c r="AY2016">
        <v>0</v>
      </c>
      <c r="AZ2016">
        <v>0</v>
      </c>
      <c r="BA2016">
        <v>0</v>
      </c>
      <c r="BB2016">
        <v>0</v>
      </c>
      <c r="BC2016">
        <v>0</v>
      </c>
      <c r="BD2016">
        <v>30</v>
      </c>
      <c r="BE2016">
        <v>30</v>
      </c>
      <c r="BF2016">
        <v>0</v>
      </c>
      <c r="BG2016">
        <v>0</v>
      </c>
      <c r="BH2016">
        <v>0</v>
      </c>
      <c r="BI2016">
        <v>0</v>
      </c>
      <c r="BJ2016" t="s">
        <v>91</v>
      </c>
      <c r="BK2016" t="s">
        <v>200</v>
      </c>
      <c r="BL2016" t="s">
        <v>161</v>
      </c>
      <c r="BM2016" t="s">
        <v>94</v>
      </c>
      <c r="BP2016" t="s">
        <v>6133</v>
      </c>
      <c r="BQ2016" s="11" t="s">
        <v>6131</v>
      </c>
      <c r="BR2016" s="12" t="s">
        <v>8895</v>
      </c>
      <c r="BS2016">
        <v>14</v>
      </c>
      <c r="BT2016">
        <v>0</v>
      </c>
      <c r="BU2016">
        <v>0</v>
      </c>
      <c r="BV2016">
        <v>1</v>
      </c>
      <c r="BW2016">
        <v>0</v>
      </c>
      <c r="BY2016">
        <v>0</v>
      </c>
      <c r="BZ2016">
        <v>49</v>
      </c>
      <c r="CS2016">
        <f t="shared" si="613"/>
        <v>1</v>
      </c>
      <c r="CT2016" s="5" t="str">
        <f t="shared" si="605"/>
        <v/>
      </c>
      <c r="CU2016" t="str">
        <f t="shared" si="613"/>
        <v/>
      </c>
      <c r="CV2016" t="str">
        <f t="shared" si="613"/>
        <v/>
      </c>
      <c r="CW2016">
        <f t="shared" si="613"/>
        <v>1</v>
      </c>
      <c r="CX2016" t="str">
        <f t="shared" si="613"/>
        <v/>
      </c>
      <c r="CY2016" t="str">
        <f t="shared" si="613"/>
        <v/>
      </c>
      <c r="CZ2016" t="str">
        <f t="shared" si="613"/>
        <v/>
      </c>
      <c r="DA2016">
        <f t="shared" si="613"/>
        <v>1</v>
      </c>
      <c r="DB2016" t="str">
        <f t="shared" si="613"/>
        <v/>
      </c>
      <c r="DC2016">
        <f t="shared" si="613"/>
        <v>1</v>
      </c>
      <c r="DD2016">
        <f t="shared" si="613"/>
        <v>1</v>
      </c>
      <c r="DE2016">
        <f t="shared" si="613"/>
        <v>1</v>
      </c>
      <c r="DF2016">
        <f t="shared" si="613"/>
        <v>1</v>
      </c>
      <c r="DG2016">
        <f t="shared" si="613"/>
        <v>1</v>
      </c>
      <c r="DH2016">
        <f t="shared" si="613"/>
        <v>1</v>
      </c>
      <c r="DI2016" t="str">
        <f t="shared" si="606"/>
        <v/>
      </c>
      <c r="DJ2016" t="str">
        <f t="shared" si="607"/>
        <v/>
      </c>
    </row>
    <row r="2017" spans="1:114" ht="18" customHeight="1" x14ac:dyDescent="0.3">
      <c r="A2017" s="9" t="s">
        <v>4090</v>
      </c>
      <c r="B2017" s="9" t="s">
        <v>4091</v>
      </c>
      <c r="C2017" s="9" t="s">
        <v>4102</v>
      </c>
      <c r="D2017" s="9" t="s">
        <v>2743</v>
      </c>
      <c r="G2017" t="str">
        <f t="shared" si="599"/>
        <v>國</v>
      </c>
      <c r="H2017" s="9" t="str">
        <f t="shared" si="600"/>
        <v>國</v>
      </c>
      <c r="I2017" s="9" t="str">
        <f t="shared" si="601"/>
        <v/>
      </c>
      <c r="J2017" t="str">
        <f t="shared" si="608"/>
        <v/>
      </c>
      <c r="K2017" t="str">
        <f t="shared" si="609"/>
        <v/>
      </c>
      <c r="L2017" s="9" t="str">
        <f t="shared" si="602"/>
        <v/>
      </c>
      <c r="M2017" s="9" t="str">
        <f t="shared" si="603"/>
        <v/>
      </c>
      <c r="N2017" s="1" t="s">
        <v>427</v>
      </c>
      <c r="O2017" s="1" t="s">
        <v>85</v>
      </c>
      <c r="P2017" s="1" t="s">
        <v>85</v>
      </c>
      <c r="Q2017" s="1" t="s">
        <v>85</v>
      </c>
      <c r="R2017" s="1" t="s">
        <v>85</v>
      </c>
      <c r="S2017" s="1" t="s">
        <v>85</v>
      </c>
      <c r="T2017" s="1" t="s">
        <v>85</v>
      </c>
      <c r="U2017" s="2">
        <v>3.5</v>
      </c>
      <c r="V2017" s="2">
        <v>0</v>
      </c>
      <c r="W2017" s="2">
        <v>0</v>
      </c>
      <c r="X2017" s="2">
        <v>0</v>
      </c>
      <c r="Y2017" s="2">
        <v>0</v>
      </c>
      <c r="Z2017" s="2">
        <v>0</v>
      </c>
      <c r="AA2017" s="2" t="s">
        <v>85</v>
      </c>
      <c r="AB2017" s="13" t="str">
        <f t="shared" si="604"/>
        <v>err</v>
      </c>
      <c r="AC2017" s="2">
        <v>0</v>
      </c>
      <c r="AD2017" s="3">
        <v>2</v>
      </c>
      <c r="AE2017" s="3">
        <v>0</v>
      </c>
      <c r="AF2017" s="3">
        <v>0</v>
      </c>
      <c r="AG2017" s="3">
        <v>0</v>
      </c>
      <c r="AH2017" s="3">
        <v>0</v>
      </c>
      <c r="AI2017" s="3">
        <v>0</v>
      </c>
      <c r="AJ2017" s="3">
        <v>30</v>
      </c>
      <c r="AK2017" t="s">
        <v>85</v>
      </c>
      <c r="AL2017" s="10">
        <v>45065</v>
      </c>
      <c r="AM2017" s="10">
        <v>45065</v>
      </c>
      <c r="AQ2017" s="10">
        <v>45076</v>
      </c>
      <c r="AR2017" t="s">
        <v>88</v>
      </c>
      <c r="AS2017" t="s">
        <v>203</v>
      </c>
      <c r="AX2017">
        <v>0</v>
      </c>
      <c r="AY2017">
        <v>0</v>
      </c>
      <c r="AZ2017">
        <v>0</v>
      </c>
      <c r="BA2017">
        <v>0</v>
      </c>
      <c r="BB2017">
        <v>0</v>
      </c>
      <c r="BC2017">
        <v>0</v>
      </c>
      <c r="BD2017">
        <v>35</v>
      </c>
      <c r="BE2017">
        <v>35</v>
      </c>
      <c r="BF2017">
        <v>0</v>
      </c>
      <c r="BG2017">
        <v>0</v>
      </c>
      <c r="BH2017">
        <v>0</v>
      </c>
      <c r="BI2017">
        <v>0</v>
      </c>
      <c r="BJ2017" t="s">
        <v>91</v>
      </c>
      <c r="BK2017" t="s">
        <v>114</v>
      </c>
      <c r="BL2017" t="s">
        <v>938</v>
      </c>
      <c r="BM2017" t="s">
        <v>94</v>
      </c>
      <c r="BP2017" t="s">
        <v>6134</v>
      </c>
      <c r="BQ2017" s="11" t="s">
        <v>6131</v>
      </c>
      <c r="BR2017" s="12" t="s">
        <v>8896</v>
      </c>
      <c r="BS2017">
        <v>13</v>
      </c>
      <c r="BT2017">
        <v>0</v>
      </c>
      <c r="BU2017">
        <v>0</v>
      </c>
      <c r="BV2017">
        <v>2</v>
      </c>
      <c r="BW2017">
        <v>0</v>
      </c>
      <c r="BY2017">
        <v>0</v>
      </c>
      <c r="BZ2017">
        <v>46</v>
      </c>
      <c r="CS2017">
        <f t="shared" si="613"/>
        <v>1</v>
      </c>
      <c r="CT2017" s="5">
        <f t="shared" si="605"/>
        <v>1</v>
      </c>
      <c r="CU2017" t="str">
        <f t="shared" si="613"/>
        <v/>
      </c>
      <c r="CV2017">
        <f t="shared" si="613"/>
        <v>1</v>
      </c>
      <c r="CW2017">
        <f t="shared" si="613"/>
        <v>1</v>
      </c>
      <c r="CX2017">
        <f t="shared" si="613"/>
        <v>1</v>
      </c>
      <c r="CY2017" t="str">
        <f t="shared" si="613"/>
        <v/>
      </c>
      <c r="CZ2017" t="str">
        <f t="shared" si="613"/>
        <v/>
      </c>
      <c r="DA2017">
        <f t="shared" si="613"/>
        <v>1</v>
      </c>
      <c r="DB2017">
        <f t="shared" si="613"/>
        <v>1</v>
      </c>
      <c r="DC2017" t="str">
        <f t="shared" si="613"/>
        <v/>
      </c>
      <c r="DD2017" t="str">
        <f t="shared" si="613"/>
        <v/>
      </c>
      <c r="DE2017">
        <f t="shared" si="613"/>
        <v>1</v>
      </c>
      <c r="DF2017">
        <f t="shared" si="613"/>
        <v>1</v>
      </c>
      <c r="DG2017">
        <f t="shared" si="613"/>
        <v>1</v>
      </c>
      <c r="DH2017">
        <f t="shared" si="613"/>
        <v>1</v>
      </c>
      <c r="DI2017" t="str">
        <f t="shared" si="606"/>
        <v/>
      </c>
      <c r="DJ2017" t="str">
        <f t="shared" si="607"/>
        <v/>
      </c>
    </row>
    <row r="2018" spans="1:114" ht="18" customHeight="1" x14ac:dyDescent="0.3">
      <c r="A2018" s="9" t="s">
        <v>4090</v>
      </c>
      <c r="B2018" s="9" t="s">
        <v>4091</v>
      </c>
      <c r="C2018" s="9" t="s">
        <v>4103</v>
      </c>
      <c r="D2018" s="9" t="s">
        <v>4104</v>
      </c>
      <c r="G2018" t="str">
        <f t="shared" si="599"/>
        <v>國</v>
      </c>
      <c r="H2018" s="9" t="str">
        <f t="shared" si="600"/>
        <v>國</v>
      </c>
      <c r="I2018" s="9" t="str">
        <f t="shared" si="601"/>
        <v/>
      </c>
      <c r="J2018" t="str">
        <f t="shared" si="608"/>
        <v/>
      </c>
      <c r="K2018" t="str">
        <f t="shared" si="609"/>
        <v/>
      </c>
      <c r="L2018" s="9" t="str">
        <f t="shared" si="602"/>
        <v/>
      </c>
      <c r="M2018" s="9" t="str">
        <f t="shared" si="603"/>
        <v/>
      </c>
      <c r="N2018" s="1" t="s">
        <v>427</v>
      </c>
      <c r="O2018" s="1" t="s">
        <v>85</v>
      </c>
      <c r="P2018" s="1" t="s">
        <v>85</v>
      </c>
      <c r="Q2018" s="1" t="s">
        <v>85</v>
      </c>
      <c r="R2018" s="1" t="s">
        <v>85</v>
      </c>
      <c r="S2018" s="1" t="s">
        <v>85</v>
      </c>
      <c r="T2018" s="1" t="s">
        <v>85</v>
      </c>
      <c r="U2018" s="2">
        <v>4</v>
      </c>
      <c r="V2018" s="2">
        <v>0</v>
      </c>
      <c r="W2018" s="2">
        <v>0</v>
      </c>
      <c r="X2018" s="2">
        <v>0</v>
      </c>
      <c r="Y2018" s="2">
        <v>0</v>
      </c>
      <c r="Z2018" s="2">
        <v>0</v>
      </c>
      <c r="AA2018" s="2" t="s">
        <v>85</v>
      </c>
      <c r="AB2018" s="13" t="str">
        <f t="shared" si="604"/>
        <v>err</v>
      </c>
      <c r="AC2018" s="2">
        <v>0</v>
      </c>
      <c r="AD2018" s="3">
        <v>1.5</v>
      </c>
      <c r="AE2018" s="3">
        <v>0</v>
      </c>
      <c r="AF2018" s="3">
        <v>0</v>
      </c>
      <c r="AG2018" s="3">
        <v>0</v>
      </c>
      <c r="AH2018" s="3">
        <v>0</v>
      </c>
      <c r="AI2018" s="3">
        <v>0</v>
      </c>
      <c r="AJ2018" s="3">
        <v>20</v>
      </c>
      <c r="AK2018" t="s">
        <v>85</v>
      </c>
      <c r="AL2018" s="10">
        <v>45066</v>
      </c>
      <c r="AM2018" s="10">
        <v>45066</v>
      </c>
      <c r="AQ2018" s="10">
        <v>45076</v>
      </c>
      <c r="AR2018" t="s">
        <v>88</v>
      </c>
      <c r="AS2018" t="s">
        <v>203</v>
      </c>
      <c r="AX2018">
        <v>0</v>
      </c>
      <c r="AY2018">
        <v>0</v>
      </c>
      <c r="AZ2018">
        <v>0</v>
      </c>
      <c r="BA2018">
        <v>0</v>
      </c>
      <c r="BB2018">
        <v>0</v>
      </c>
      <c r="BC2018">
        <v>0</v>
      </c>
      <c r="BD2018">
        <v>40</v>
      </c>
      <c r="BE2018">
        <v>40</v>
      </c>
      <c r="BF2018">
        <v>0</v>
      </c>
      <c r="BG2018">
        <v>0</v>
      </c>
      <c r="BH2018">
        <v>0</v>
      </c>
      <c r="BI2018">
        <v>0</v>
      </c>
      <c r="BJ2018" t="s">
        <v>91</v>
      </c>
      <c r="BK2018" t="s">
        <v>200</v>
      </c>
      <c r="BL2018" t="s">
        <v>2554</v>
      </c>
      <c r="BM2018" t="s">
        <v>133</v>
      </c>
      <c r="BQ2018" s="12" t="s">
        <v>8897</v>
      </c>
      <c r="BR2018" s="12" t="s">
        <v>8898</v>
      </c>
      <c r="BS2018">
        <v>12</v>
      </c>
      <c r="BT2018">
        <v>0</v>
      </c>
      <c r="BU2018">
        <v>0</v>
      </c>
      <c r="BV2018">
        <v>1</v>
      </c>
      <c r="BW2018">
        <v>0</v>
      </c>
      <c r="BY2018">
        <v>0</v>
      </c>
      <c r="BZ2018">
        <v>48</v>
      </c>
      <c r="CS2018">
        <f t="shared" si="613"/>
        <v>1</v>
      </c>
      <c r="CT2018" s="5" t="str">
        <f t="shared" si="605"/>
        <v/>
      </c>
      <c r="CU2018" t="str">
        <f t="shared" si="613"/>
        <v/>
      </c>
      <c r="CV2018" t="str">
        <f t="shared" si="613"/>
        <v/>
      </c>
      <c r="CW2018" t="str">
        <f t="shared" si="613"/>
        <v/>
      </c>
      <c r="CX2018" t="str">
        <f t="shared" si="613"/>
        <v/>
      </c>
      <c r="CY2018" t="str">
        <f t="shared" si="613"/>
        <v/>
      </c>
      <c r="CZ2018">
        <f t="shared" si="613"/>
        <v>1</v>
      </c>
      <c r="DA2018" t="str">
        <f t="shared" si="613"/>
        <v/>
      </c>
      <c r="DB2018" t="str">
        <f t="shared" si="613"/>
        <v/>
      </c>
      <c r="DC2018" t="str">
        <f t="shared" si="613"/>
        <v/>
      </c>
      <c r="DD2018">
        <f t="shared" si="613"/>
        <v>1</v>
      </c>
      <c r="DE2018">
        <f t="shared" si="613"/>
        <v>1</v>
      </c>
      <c r="DF2018">
        <f t="shared" si="613"/>
        <v>1</v>
      </c>
      <c r="DG2018">
        <f t="shared" si="613"/>
        <v>1</v>
      </c>
      <c r="DH2018" t="str">
        <f t="shared" si="613"/>
        <v/>
      </c>
      <c r="DI2018" t="str">
        <f t="shared" si="606"/>
        <v/>
      </c>
      <c r="DJ2018" t="str">
        <f t="shared" si="607"/>
        <v/>
      </c>
    </row>
    <row r="2019" spans="1:114" ht="18" customHeight="1" x14ac:dyDescent="0.3">
      <c r="A2019" s="9" t="s">
        <v>4090</v>
      </c>
      <c r="B2019" s="9" t="s">
        <v>4091</v>
      </c>
      <c r="C2019" s="9" t="s">
        <v>4105</v>
      </c>
      <c r="D2019" s="9" t="s">
        <v>178</v>
      </c>
      <c r="G2019" t="str">
        <f t="shared" si="599"/>
        <v>國</v>
      </c>
      <c r="H2019" s="9" t="str">
        <f t="shared" si="600"/>
        <v>國</v>
      </c>
      <c r="I2019" s="9" t="str">
        <f t="shared" si="601"/>
        <v/>
      </c>
      <c r="J2019" t="str">
        <f t="shared" si="608"/>
        <v/>
      </c>
      <c r="K2019" t="str">
        <f t="shared" si="609"/>
        <v/>
      </c>
      <c r="L2019" s="9" t="str">
        <f t="shared" si="602"/>
        <v/>
      </c>
      <c r="M2019" s="9" t="str">
        <f t="shared" si="603"/>
        <v/>
      </c>
      <c r="N2019" s="1" t="s">
        <v>427</v>
      </c>
      <c r="O2019" s="1" t="s">
        <v>85</v>
      </c>
      <c r="P2019" s="1" t="s">
        <v>85</v>
      </c>
      <c r="Q2019" s="1" t="s">
        <v>85</v>
      </c>
      <c r="R2019" s="1" t="s">
        <v>85</v>
      </c>
      <c r="S2019" s="1" t="s">
        <v>85</v>
      </c>
      <c r="T2019" s="1" t="s">
        <v>85</v>
      </c>
      <c r="U2019" s="2">
        <v>3</v>
      </c>
      <c r="V2019" s="2">
        <v>0</v>
      </c>
      <c r="W2019" s="2">
        <v>0</v>
      </c>
      <c r="X2019" s="2">
        <v>0</v>
      </c>
      <c r="Y2019" s="2">
        <v>0</v>
      </c>
      <c r="Z2019" s="2">
        <v>0</v>
      </c>
      <c r="AA2019" s="2" t="s">
        <v>85</v>
      </c>
      <c r="AB2019" s="13" t="str">
        <f t="shared" si="604"/>
        <v>err</v>
      </c>
      <c r="AC2019" s="2">
        <v>0</v>
      </c>
      <c r="AD2019" s="3">
        <v>1.5</v>
      </c>
      <c r="AE2019" s="3">
        <v>0</v>
      </c>
      <c r="AF2019" s="3">
        <v>0</v>
      </c>
      <c r="AG2019" s="3">
        <v>0</v>
      </c>
      <c r="AH2019" s="3">
        <v>0</v>
      </c>
      <c r="AI2019" s="3">
        <v>0</v>
      </c>
      <c r="AJ2019" s="3">
        <v>40</v>
      </c>
      <c r="AK2019" t="s">
        <v>85</v>
      </c>
      <c r="AL2019" s="10">
        <v>45066</v>
      </c>
      <c r="AM2019" s="10">
        <v>45066</v>
      </c>
      <c r="AQ2019" s="10">
        <v>45076</v>
      </c>
      <c r="AR2019" t="s">
        <v>88</v>
      </c>
      <c r="AS2019" t="s">
        <v>203</v>
      </c>
      <c r="AX2019">
        <v>0</v>
      </c>
      <c r="AY2019">
        <v>0</v>
      </c>
      <c r="AZ2019">
        <v>0</v>
      </c>
      <c r="BA2019">
        <v>0</v>
      </c>
      <c r="BB2019">
        <v>0</v>
      </c>
      <c r="BC2019">
        <v>0</v>
      </c>
      <c r="BD2019">
        <v>30</v>
      </c>
      <c r="BE2019">
        <v>30</v>
      </c>
      <c r="BF2019">
        <v>0</v>
      </c>
      <c r="BG2019">
        <v>0</v>
      </c>
      <c r="BH2019">
        <v>0</v>
      </c>
      <c r="BI2019">
        <v>0</v>
      </c>
      <c r="BJ2019" t="s">
        <v>91</v>
      </c>
      <c r="BK2019" t="s">
        <v>343</v>
      </c>
      <c r="BL2019" t="s">
        <v>2932</v>
      </c>
      <c r="BM2019" t="s">
        <v>138</v>
      </c>
      <c r="BN2019" t="s">
        <v>197</v>
      </c>
      <c r="BQ2019" s="11" t="s">
        <v>6131</v>
      </c>
      <c r="BR2019" s="12" t="s">
        <v>8899</v>
      </c>
      <c r="BS2019">
        <v>17</v>
      </c>
      <c r="BT2019">
        <v>0</v>
      </c>
      <c r="BU2019">
        <v>0</v>
      </c>
      <c r="BV2019">
        <v>2</v>
      </c>
      <c r="BW2019">
        <v>0</v>
      </c>
      <c r="BY2019">
        <v>0</v>
      </c>
      <c r="BZ2019">
        <v>51</v>
      </c>
      <c r="CS2019" t="str">
        <f t="shared" si="613"/>
        <v/>
      </c>
      <c r="CT2019" s="5" t="str">
        <f t="shared" si="605"/>
        <v/>
      </c>
      <c r="CU2019" t="str">
        <f t="shared" si="613"/>
        <v/>
      </c>
      <c r="CV2019">
        <f t="shared" si="613"/>
        <v>1</v>
      </c>
      <c r="CW2019" t="str">
        <f t="shared" si="613"/>
        <v/>
      </c>
      <c r="CX2019">
        <f t="shared" si="613"/>
        <v>1</v>
      </c>
      <c r="CY2019">
        <f t="shared" si="613"/>
        <v>1</v>
      </c>
      <c r="CZ2019">
        <f t="shared" si="613"/>
        <v>1</v>
      </c>
      <c r="DA2019" t="str">
        <f t="shared" si="613"/>
        <v/>
      </c>
      <c r="DB2019" t="str">
        <f t="shared" si="613"/>
        <v/>
      </c>
      <c r="DC2019" t="str">
        <f t="shared" si="613"/>
        <v/>
      </c>
      <c r="DD2019" t="str">
        <f t="shared" si="613"/>
        <v/>
      </c>
      <c r="DE2019">
        <f t="shared" si="613"/>
        <v>1</v>
      </c>
      <c r="DF2019" t="str">
        <f t="shared" si="613"/>
        <v/>
      </c>
      <c r="DG2019">
        <f t="shared" si="613"/>
        <v>1</v>
      </c>
      <c r="DH2019">
        <f t="shared" si="613"/>
        <v>1</v>
      </c>
      <c r="DI2019" t="str">
        <f t="shared" si="606"/>
        <v/>
      </c>
      <c r="DJ2019" t="str">
        <f t="shared" si="607"/>
        <v/>
      </c>
    </row>
    <row r="2020" spans="1:114" ht="18" customHeight="1" x14ac:dyDescent="0.3">
      <c r="A2020" s="9" t="s">
        <v>4090</v>
      </c>
      <c r="B2020" s="9" t="s">
        <v>4091</v>
      </c>
      <c r="C2020" s="9" t="s">
        <v>4106</v>
      </c>
      <c r="D2020" s="9" t="s">
        <v>4107</v>
      </c>
      <c r="G2020" t="str">
        <f t="shared" si="599"/>
        <v>國</v>
      </c>
      <c r="H2020" s="9" t="str">
        <f t="shared" si="600"/>
        <v>國</v>
      </c>
      <c r="I2020" s="9" t="str">
        <f t="shared" si="601"/>
        <v/>
      </c>
      <c r="J2020" t="str">
        <f t="shared" si="608"/>
        <v/>
      </c>
      <c r="K2020" t="str">
        <f t="shared" si="609"/>
        <v/>
      </c>
      <c r="L2020" s="9" t="str">
        <f t="shared" si="602"/>
        <v/>
      </c>
      <c r="M2020" s="9" t="str">
        <f t="shared" si="603"/>
        <v/>
      </c>
      <c r="N2020" s="1" t="s">
        <v>427</v>
      </c>
      <c r="O2020" s="1" t="s">
        <v>85</v>
      </c>
      <c r="P2020" s="1" t="s">
        <v>85</v>
      </c>
      <c r="Q2020" s="1" t="s">
        <v>85</v>
      </c>
      <c r="R2020" s="1" t="s">
        <v>85</v>
      </c>
      <c r="S2020" s="1" t="s">
        <v>85</v>
      </c>
      <c r="T2020" s="1" t="s">
        <v>85</v>
      </c>
      <c r="U2020" s="2">
        <v>3.5</v>
      </c>
      <c r="V2020" s="2">
        <v>0</v>
      </c>
      <c r="W2020" s="2">
        <v>0</v>
      </c>
      <c r="X2020" s="2">
        <v>0</v>
      </c>
      <c r="Y2020" s="2">
        <v>0</v>
      </c>
      <c r="Z2020" s="2">
        <v>0</v>
      </c>
      <c r="AA2020" s="2" t="s">
        <v>85</v>
      </c>
      <c r="AB2020" s="13" t="str">
        <f t="shared" si="604"/>
        <v>err</v>
      </c>
      <c r="AC2020" s="2">
        <v>0</v>
      </c>
      <c r="AD2020" s="3">
        <v>2</v>
      </c>
      <c r="AE2020" s="3">
        <v>0</v>
      </c>
      <c r="AF2020" s="3">
        <v>0</v>
      </c>
      <c r="AG2020" s="3">
        <v>0</v>
      </c>
      <c r="AH2020" s="3">
        <v>0</v>
      </c>
      <c r="AI2020" s="3">
        <v>0</v>
      </c>
      <c r="AJ2020" s="3">
        <v>40</v>
      </c>
      <c r="AK2020" t="s">
        <v>85</v>
      </c>
      <c r="AL2020" s="10">
        <v>45065</v>
      </c>
      <c r="AM2020" s="10">
        <v>45065</v>
      </c>
      <c r="AQ2020" s="10">
        <v>45076</v>
      </c>
      <c r="AR2020" t="s">
        <v>88</v>
      </c>
      <c r="AS2020" t="s">
        <v>203</v>
      </c>
      <c r="AX2020">
        <v>0</v>
      </c>
      <c r="AY2020">
        <v>0</v>
      </c>
      <c r="AZ2020">
        <v>0</v>
      </c>
      <c r="BA2020">
        <v>0</v>
      </c>
      <c r="BB2020">
        <v>0</v>
      </c>
      <c r="BC2020">
        <v>0</v>
      </c>
      <c r="BD2020">
        <v>35</v>
      </c>
      <c r="BE2020">
        <v>25</v>
      </c>
      <c r="BF2020">
        <v>0</v>
      </c>
      <c r="BG2020">
        <v>0</v>
      </c>
      <c r="BH2020">
        <v>0</v>
      </c>
      <c r="BI2020">
        <v>0</v>
      </c>
      <c r="BJ2020" t="s">
        <v>91</v>
      </c>
      <c r="BK2020" t="s">
        <v>200</v>
      </c>
      <c r="BL2020" t="s">
        <v>329</v>
      </c>
      <c r="BM2020" t="s">
        <v>94</v>
      </c>
      <c r="BQ2020" s="11" t="s">
        <v>6131</v>
      </c>
      <c r="BR2020" s="12" t="s">
        <v>8900</v>
      </c>
      <c r="BS2020">
        <v>13</v>
      </c>
      <c r="BT2020">
        <v>0</v>
      </c>
      <c r="BU2020">
        <v>0</v>
      </c>
      <c r="BV2020">
        <v>3</v>
      </c>
      <c r="BW2020">
        <v>0</v>
      </c>
      <c r="BY2020">
        <v>0</v>
      </c>
      <c r="BZ2020">
        <v>46</v>
      </c>
      <c r="CS2020">
        <f t="shared" si="613"/>
        <v>1</v>
      </c>
      <c r="CT2020" s="5" t="str">
        <f t="shared" si="605"/>
        <v/>
      </c>
      <c r="CU2020" t="str">
        <f t="shared" si="613"/>
        <v/>
      </c>
      <c r="CV2020" t="str">
        <f t="shared" si="613"/>
        <v/>
      </c>
      <c r="CW2020">
        <f t="shared" si="613"/>
        <v>1</v>
      </c>
      <c r="CX2020">
        <f t="shared" si="613"/>
        <v>1</v>
      </c>
      <c r="CY2020" t="str">
        <f t="shared" si="613"/>
        <v/>
      </c>
      <c r="CZ2020">
        <f t="shared" si="613"/>
        <v>1</v>
      </c>
      <c r="DA2020" t="str">
        <f t="shared" si="613"/>
        <v/>
      </c>
      <c r="DB2020" t="str">
        <f t="shared" si="613"/>
        <v/>
      </c>
      <c r="DC2020" t="str">
        <f t="shared" si="613"/>
        <v/>
      </c>
      <c r="DD2020">
        <f t="shared" si="613"/>
        <v>1</v>
      </c>
      <c r="DE2020">
        <f t="shared" si="613"/>
        <v>1</v>
      </c>
      <c r="DF2020">
        <f t="shared" si="613"/>
        <v>1</v>
      </c>
      <c r="DG2020">
        <f t="shared" si="613"/>
        <v>1</v>
      </c>
      <c r="DH2020">
        <f t="shared" si="613"/>
        <v>1</v>
      </c>
      <c r="DI2020" t="str">
        <f t="shared" si="606"/>
        <v/>
      </c>
      <c r="DJ2020" t="str">
        <f t="shared" si="607"/>
        <v/>
      </c>
    </row>
    <row r="2021" spans="1:114" ht="18" customHeight="1" x14ac:dyDescent="0.3">
      <c r="A2021" s="9" t="s">
        <v>4090</v>
      </c>
      <c r="B2021" s="9" t="s">
        <v>4091</v>
      </c>
      <c r="C2021" s="9" t="s">
        <v>4108</v>
      </c>
      <c r="D2021" s="9" t="s">
        <v>4109</v>
      </c>
      <c r="G2021" t="str">
        <f t="shared" si="599"/>
        <v>國</v>
      </c>
      <c r="H2021" s="9" t="str">
        <f t="shared" si="600"/>
        <v>國</v>
      </c>
      <c r="I2021" s="9" t="str">
        <f t="shared" si="601"/>
        <v/>
      </c>
      <c r="J2021" t="str">
        <f t="shared" si="608"/>
        <v/>
      </c>
      <c r="K2021" t="str">
        <f t="shared" si="609"/>
        <v/>
      </c>
      <c r="L2021" s="9" t="str">
        <f t="shared" si="602"/>
        <v/>
      </c>
      <c r="M2021" s="9" t="str">
        <f t="shared" si="603"/>
        <v/>
      </c>
      <c r="N2021" s="1" t="s">
        <v>427</v>
      </c>
      <c r="O2021" s="1" t="s">
        <v>85</v>
      </c>
      <c r="P2021" s="1" t="s">
        <v>85</v>
      </c>
      <c r="Q2021" s="1" t="s">
        <v>85</v>
      </c>
      <c r="R2021" s="1" t="s">
        <v>85</v>
      </c>
      <c r="S2021" s="1" t="s">
        <v>85</v>
      </c>
      <c r="T2021" s="1" t="s">
        <v>85</v>
      </c>
      <c r="U2021" s="2">
        <v>10</v>
      </c>
      <c r="V2021" s="2">
        <v>0</v>
      </c>
      <c r="W2021" s="2">
        <v>0</v>
      </c>
      <c r="X2021" s="2">
        <v>0</v>
      </c>
      <c r="Y2021" s="2">
        <v>0</v>
      </c>
      <c r="Z2021" s="2">
        <v>0</v>
      </c>
      <c r="AA2021" s="2" t="s">
        <v>85</v>
      </c>
      <c r="AB2021" s="13" t="str">
        <f t="shared" si="604"/>
        <v>err</v>
      </c>
      <c r="AC2021" s="2">
        <v>0</v>
      </c>
      <c r="AD2021" s="3">
        <v>1</v>
      </c>
      <c r="AE2021" s="3">
        <v>0</v>
      </c>
      <c r="AF2021" s="3">
        <v>0</v>
      </c>
      <c r="AG2021" s="3">
        <v>0</v>
      </c>
      <c r="AH2021" s="3">
        <v>0</v>
      </c>
      <c r="AI2021" s="3">
        <v>0</v>
      </c>
      <c r="AJ2021" s="3">
        <v>10</v>
      </c>
      <c r="AK2021" t="s">
        <v>85</v>
      </c>
      <c r="AL2021" s="10">
        <v>45066</v>
      </c>
      <c r="AM2021" s="10">
        <v>45066</v>
      </c>
      <c r="AQ2021" s="10">
        <v>45076</v>
      </c>
      <c r="AR2021" t="s">
        <v>88</v>
      </c>
      <c r="AS2021" t="s">
        <v>203</v>
      </c>
      <c r="AX2021">
        <v>0</v>
      </c>
      <c r="AY2021">
        <v>0</v>
      </c>
      <c r="AZ2021">
        <v>0</v>
      </c>
      <c r="BA2021">
        <v>0</v>
      </c>
      <c r="BB2021">
        <v>0</v>
      </c>
      <c r="BC2021">
        <v>0</v>
      </c>
      <c r="BD2021">
        <v>40</v>
      </c>
      <c r="BE2021">
        <v>50</v>
      </c>
      <c r="BF2021">
        <v>0</v>
      </c>
      <c r="BG2021">
        <v>0</v>
      </c>
      <c r="BH2021">
        <v>0</v>
      </c>
      <c r="BI2021">
        <v>0</v>
      </c>
      <c r="BJ2021" t="s">
        <v>91</v>
      </c>
      <c r="BK2021" t="s">
        <v>152</v>
      </c>
      <c r="BL2021" t="s">
        <v>153</v>
      </c>
      <c r="BM2021" t="s">
        <v>94</v>
      </c>
      <c r="BP2021" t="s">
        <v>4207</v>
      </c>
      <c r="BQ2021" s="11" t="s">
        <v>6131</v>
      </c>
      <c r="BR2021" s="12" t="s">
        <v>8901</v>
      </c>
      <c r="BS2021">
        <v>5</v>
      </c>
      <c r="BT2021">
        <v>0</v>
      </c>
      <c r="BU2021">
        <v>0</v>
      </c>
      <c r="BV2021">
        <v>1</v>
      </c>
      <c r="BW2021">
        <v>0</v>
      </c>
      <c r="BY2021">
        <v>0</v>
      </c>
      <c r="BZ2021">
        <v>50</v>
      </c>
      <c r="CS2021">
        <f t="shared" si="613"/>
        <v>1</v>
      </c>
      <c r="CT2021" s="5">
        <f t="shared" si="605"/>
        <v>1</v>
      </c>
      <c r="CU2021">
        <f t="shared" si="613"/>
        <v>1</v>
      </c>
      <c r="CV2021">
        <f t="shared" si="613"/>
        <v>1</v>
      </c>
      <c r="CW2021">
        <f t="shared" si="613"/>
        <v>1</v>
      </c>
      <c r="CX2021" t="str">
        <f t="shared" si="613"/>
        <v/>
      </c>
      <c r="CY2021" t="str">
        <f t="shared" si="613"/>
        <v/>
      </c>
      <c r="CZ2021" t="str">
        <f t="shared" si="613"/>
        <v/>
      </c>
      <c r="DA2021">
        <f t="shared" si="613"/>
        <v>1</v>
      </c>
      <c r="DB2021">
        <f t="shared" si="613"/>
        <v>1</v>
      </c>
      <c r="DC2021" t="str">
        <f t="shared" si="613"/>
        <v/>
      </c>
      <c r="DD2021">
        <f t="shared" si="613"/>
        <v>1</v>
      </c>
      <c r="DE2021">
        <f t="shared" si="613"/>
        <v>1</v>
      </c>
      <c r="DF2021">
        <f t="shared" si="613"/>
        <v>1</v>
      </c>
      <c r="DG2021">
        <f t="shared" si="613"/>
        <v>1</v>
      </c>
      <c r="DH2021">
        <f t="shared" si="613"/>
        <v>1</v>
      </c>
      <c r="DI2021" t="str">
        <f t="shared" si="606"/>
        <v/>
      </c>
      <c r="DJ2021" t="str">
        <f t="shared" si="607"/>
        <v/>
      </c>
    </row>
    <row r="2022" spans="1:114" ht="18" customHeight="1" x14ac:dyDescent="0.3">
      <c r="A2022" s="9" t="s">
        <v>4090</v>
      </c>
      <c r="B2022" s="9" t="s">
        <v>4091</v>
      </c>
      <c r="C2022" s="9" t="s">
        <v>4110</v>
      </c>
      <c r="D2022" s="9" t="s">
        <v>4111</v>
      </c>
      <c r="G2022" t="str">
        <f t="shared" si="599"/>
        <v>國</v>
      </c>
      <c r="H2022" s="9" t="str">
        <f t="shared" si="600"/>
        <v>國</v>
      </c>
      <c r="I2022" s="9" t="str">
        <f t="shared" si="601"/>
        <v/>
      </c>
      <c r="J2022" t="str">
        <f t="shared" si="608"/>
        <v/>
      </c>
      <c r="K2022" t="str">
        <f t="shared" si="609"/>
        <v/>
      </c>
      <c r="L2022" s="9" t="str">
        <f t="shared" si="602"/>
        <v/>
      </c>
      <c r="M2022" s="9" t="str">
        <f t="shared" si="603"/>
        <v/>
      </c>
      <c r="N2022" s="1" t="s">
        <v>427</v>
      </c>
      <c r="O2022" s="1" t="s">
        <v>85</v>
      </c>
      <c r="P2022" s="1" t="s">
        <v>85</v>
      </c>
      <c r="Q2022" s="1" t="s">
        <v>85</v>
      </c>
      <c r="R2022" s="1" t="s">
        <v>85</v>
      </c>
      <c r="S2022" s="1" t="s">
        <v>85</v>
      </c>
      <c r="T2022" s="1" t="s">
        <v>85</v>
      </c>
      <c r="U2022" s="2">
        <v>6</v>
      </c>
      <c r="V2022" s="2">
        <v>0</v>
      </c>
      <c r="W2022" s="2">
        <v>0</v>
      </c>
      <c r="X2022" s="2">
        <v>0</v>
      </c>
      <c r="Y2022" s="2">
        <v>0</v>
      </c>
      <c r="Z2022" s="2">
        <v>0</v>
      </c>
      <c r="AA2022" s="2" t="s">
        <v>85</v>
      </c>
      <c r="AB2022" s="13" t="str">
        <f t="shared" si="604"/>
        <v>err</v>
      </c>
      <c r="AC2022" s="2">
        <v>0</v>
      </c>
      <c r="AD2022" s="3">
        <v>1</v>
      </c>
      <c r="AE2022" s="3">
        <v>0</v>
      </c>
      <c r="AF2022" s="3">
        <v>0</v>
      </c>
      <c r="AG2022" s="3">
        <v>0</v>
      </c>
      <c r="AH2022" s="3">
        <v>0</v>
      </c>
      <c r="AI2022" s="3">
        <v>0</v>
      </c>
      <c r="AJ2022" s="3">
        <v>10</v>
      </c>
      <c r="AK2022" t="s">
        <v>85</v>
      </c>
      <c r="AL2022" s="10">
        <v>45066</v>
      </c>
      <c r="AM2022" s="10">
        <v>45066</v>
      </c>
      <c r="AQ2022" s="10">
        <v>45076</v>
      </c>
      <c r="AR2022" t="s">
        <v>88</v>
      </c>
      <c r="AS2022" t="s">
        <v>203</v>
      </c>
      <c r="AX2022">
        <v>0</v>
      </c>
      <c r="AY2022">
        <v>0</v>
      </c>
      <c r="AZ2022">
        <v>0</v>
      </c>
      <c r="BA2022">
        <v>0</v>
      </c>
      <c r="BB2022">
        <v>0</v>
      </c>
      <c r="BC2022">
        <v>0</v>
      </c>
      <c r="BD2022">
        <v>40</v>
      </c>
      <c r="BE2022">
        <v>50</v>
      </c>
      <c r="BF2022">
        <v>0</v>
      </c>
      <c r="BG2022">
        <v>0</v>
      </c>
      <c r="BH2022">
        <v>0</v>
      </c>
      <c r="BI2022">
        <v>0</v>
      </c>
      <c r="BJ2022" t="s">
        <v>91</v>
      </c>
      <c r="BK2022" t="s">
        <v>152</v>
      </c>
      <c r="BL2022" t="s">
        <v>153</v>
      </c>
      <c r="BM2022" t="s">
        <v>94</v>
      </c>
      <c r="BP2022" t="s">
        <v>4207</v>
      </c>
      <c r="BQ2022" s="11" t="s">
        <v>6131</v>
      </c>
      <c r="BR2022" s="12" t="s">
        <v>8902</v>
      </c>
      <c r="BS2022">
        <v>8</v>
      </c>
      <c r="BT2022">
        <v>0</v>
      </c>
      <c r="BU2022">
        <v>0</v>
      </c>
      <c r="BV2022">
        <v>2</v>
      </c>
      <c r="BW2022">
        <v>0</v>
      </c>
      <c r="BY2022">
        <v>0</v>
      </c>
      <c r="BZ2022">
        <v>48</v>
      </c>
      <c r="CS2022">
        <f t="shared" si="613"/>
        <v>1</v>
      </c>
      <c r="CT2022" s="5">
        <f t="shared" si="605"/>
        <v>1</v>
      </c>
      <c r="CU2022">
        <f t="shared" si="613"/>
        <v>1</v>
      </c>
      <c r="CV2022">
        <f t="shared" si="613"/>
        <v>1</v>
      </c>
      <c r="CW2022">
        <f t="shared" si="613"/>
        <v>1</v>
      </c>
      <c r="CX2022" t="str">
        <f t="shared" si="613"/>
        <v/>
      </c>
      <c r="CY2022" t="str">
        <f t="shared" si="613"/>
        <v/>
      </c>
      <c r="CZ2022" t="str">
        <f t="shared" si="613"/>
        <v/>
      </c>
      <c r="DA2022">
        <f t="shared" si="613"/>
        <v>1</v>
      </c>
      <c r="DB2022">
        <f t="shared" si="613"/>
        <v>1</v>
      </c>
      <c r="DC2022" t="str">
        <f t="shared" si="613"/>
        <v/>
      </c>
      <c r="DD2022">
        <f t="shared" si="613"/>
        <v>1</v>
      </c>
      <c r="DE2022">
        <f t="shared" si="613"/>
        <v>1</v>
      </c>
      <c r="DF2022">
        <f t="shared" si="613"/>
        <v>1</v>
      </c>
      <c r="DG2022">
        <f t="shared" si="613"/>
        <v>1</v>
      </c>
      <c r="DH2022">
        <f t="shared" si="613"/>
        <v>1</v>
      </c>
      <c r="DI2022" t="str">
        <f t="shared" si="606"/>
        <v/>
      </c>
      <c r="DJ2022" t="str">
        <f t="shared" si="607"/>
        <v/>
      </c>
    </row>
    <row r="2023" spans="1:114" ht="18" customHeight="1" x14ac:dyDescent="0.3">
      <c r="A2023" s="9" t="s">
        <v>4090</v>
      </c>
      <c r="B2023" s="9" t="s">
        <v>4091</v>
      </c>
      <c r="C2023" s="9" t="s">
        <v>4112</v>
      </c>
      <c r="D2023" s="9" t="s">
        <v>96</v>
      </c>
      <c r="G2023" t="str">
        <f t="shared" si="599"/>
        <v>英</v>
      </c>
      <c r="H2023" s="9" t="str">
        <f t="shared" si="600"/>
        <v/>
      </c>
      <c r="I2023" s="9" t="str">
        <f t="shared" si="601"/>
        <v>英</v>
      </c>
      <c r="J2023" t="str">
        <f t="shared" si="608"/>
        <v/>
      </c>
      <c r="K2023" t="str">
        <f t="shared" si="609"/>
        <v/>
      </c>
      <c r="L2023" s="9" t="str">
        <f t="shared" si="602"/>
        <v/>
      </c>
      <c r="M2023" s="9" t="str">
        <f t="shared" si="603"/>
        <v/>
      </c>
      <c r="N2023" s="1" t="s">
        <v>85</v>
      </c>
      <c r="O2023" s="1" t="s">
        <v>427</v>
      </c>
      <c r="P2023" s="1" t="s">
        <v>85</v>
      </c>
      <c r="Q2023" s="1" t="s">
        <v>85</v>
      </c>
      <c r="R2023" s="1" t="s">
        <v>85</v>
      </c>
      <c r="S2023" s="1" t="s">
        <v>85</v>
      </c>
      <c r="T2023" s="1" t="s">
        <v>85</v>
      </c>
      <c r="U2023" s="2">
        <v>0</v>
      </c>
      <c r="V2023" s="2">
        <v>7</v>
      </c>
      <c r="W2023" s="2">
        <v>0</v>
      </c>
      <c r="X2023" s="2">
        <v>0</v>
      </c>
      <c r="Y2023" s="2">
        <v>0</v>
      </c>
      <c r="Z2023" s="2">
        <v>0</v>
      </c>
      <c r="AA2023" s="2" t="s">
        <v>85</v>
      </c>
      <c r="AB2023" s="13" t="str">
        <f t="shared" si="604"/>
        <v>err</v>
      </c>
      <c r="AC2023" s="2">
        <v>0</v>
      </c>
      <c r="AD2023" s="3">
        <v>0</v>
      </c>
      <c r="AE2023" s="3">
        <v>2</v>
      </c>
      <c r="AF2023" s="3">
        <v>0</v>
      </c>
      <c r="AG2023" s="3">
        <v>0</v>
      </c>
      <c r="AH2023" s="3">
        <v>0</v>
      </c>
      <c r="AI2023" s="3">
        <v>0</v>
      </c>
      <c r="AJ2023" s="3">
        <v>50</v>
      </c>
      <c r="AK2023" t="s">
        <v>85</v>
      </c>
      <c r="AL2023" s="10"/>
      <c r="AM2023" s="10"/>
      <c r="AQ2023" s="10">
        <v>45076</v>
      </c>
      <c r="AR2023" t="s">
        <v>88</v>
      </c>
      <c r="AX2023">
        <v>0</v>
      </c>
      <c r="AY2023">
        <v>0</v>
      </c>
      <c r="AZ2023">
        <v>0</v>
      </c>
      <c r="BA2023">
        <v>0</v>
      </c>
      <c r="BB2023">
        <v>0</v>
      </c>
      <c r="BC2023">
        <v>0</v>
      </c>
      <c r="BD2023">
        <v>50</v>
      </c>
      <c r="BE2023">
        <v>0</v>
      </c>
      <c r="BF2023">
        <v>0</v>
      </c>
      <c r="BG2023">
        <v>0</v>
      </c>
      <c r="BH2023">
        <v>0</v>
      </c>
      <c r="BI2023">
        <v>0</v>
      </c>
      <c r="BJ2023" t="s">
        <v>91</v>
      </c>
      <c r="BK2023" t="s">
        <v>200</v>
      </c>
      <c r="BL2023" t="s">
        <v>329</v>
      </c>
      <c r="BM2023" t="s">
        <v>94</v>
      </c>
      <c r="BQ2023" s="12" t="s">
        <v>8903</v>
      </c>
      <c r="BR2023" s="12" t="s">
        <v>8904</v>
      </c>
      <c r="BS2023">
        <v>7</v>
      </c>
      <c r="BT2023">
        <v>0</v>
      </c>
      <c r="BU2023">
        <v>0</v>
      </c>
      <c r="BV2023">
        <v>1</v>
      </c>
      <c r="BW2023">
        <v>0</v>
      </c>
      <c r="BY2023">
        <v>0</v>
      </c>
      <c r="BZ2023">
        <v>49</v>
      </c>
      <c r="CS2023">
        <f t="shared" si="613"/>
        <v>1</v>
      </c>
      <c r="CT2023" s="5" t="str">
        <f t="shared" si="605"/>
        <v/>
      </c>
      <c r="CU2023" t="str">
        <f t="shared" si="613"/>
        <v/>
      </c>
      <c r="CV2023" t="str">
        <f t="shared" si="613"/>
        <v/>
      </c>
      <c r="CW2023">
        <f t="shared" si="613"/>
        <v>1</v>
      </c>
      <c r="CX2023">
        <f t="shared" si="613"/>
        <v>1</v>
      </c>
      <c r="CY2023" t="str">
        <f t="shared" si="613"/>
        <v/>
      </c>
      <c r="CZ2023">
        <f t="shared" si="613"/>
        <v>1</v>
      </c>
      <c r="DA2023" t="str">
        <f t="shared" si="613"/>
        <v/>
      </c>
      <c r="DB2023" t="str">
        <f t="shared" si="613"/>
        <v/>
      </c>
      <c r="DC2023" t="str">
        <f t="shared" si="613"/>
        <v/>
      </c>
      <c r="DD2023">
        <f t="shared" si="613"/>
        <v>1</v>
      </c>
      <c r="DE2023">
        <f t="shared" si="613"/>
        <v>1</v>
      </c>
      <c r="DF2023">
        <f t="shared" si="613"/>
        <v>1</v>
      </c>
      <c r="DG2023">
        <f t="shared" si="613"/>
        <v>1</v>
      </c>
      <c r="DH2023">
        <f t="shared" si="613"/>
        <v>1</v>
      </c>
      <c r="DI2023" t="str">
        <f t="shared" si="606"/>
        <v/>
      </c>
      <c r="DJ2023" t="str">
        <f t="shared" si="607"/>
        <v/>
      </c>
    </row>
    <row r="2024" spans="1:114" ht="18" customHeight="1" x14ac:dyDescent="0.3">
      <c r="A2024" s="9" t="s">
        <v>4090</v>
      </c>
      <c r="B2024" s="9" t="s">
        <v>4091</v>
      </c>
      <c r="C2024" s="9" t="s">
        <v>4113</v>
      </c>
      <c r="D2024" s="9" t="s">
        <v>4114</v>
      </c>
      <c r="G2024" t="str">
        <f t="shared" si="599"/>
        <v>英</v>
      </c>
      <c r="H2024" s="9" t="str">
        <f t="shared" si="600"/>
        <v/>
      </c>
      <c r="I2024" s="9" t="str">
        <f t="shared" si="601"/>
        <v>英</v>
      </c>
      <c r="J2024" t="str">
        <f t="shared" si="608"/>
        <v/>
      </c>
      <c r="K2024" t="str">
        <f t="shared" si="609"/>
        <v/>
      </c>
      <c r="L2024" s="9" t="str">
        <f t="shared" si="602"/>
        <v/>
      </c>
      <c r="M2024" s="9" t="str">
        <f t="shared" si="603"/>
        <v/>
      </c>
      <c r="N2024" s="1" t="s">
        <v>85</v>
      </c>
      <c r="O2024" s="1" t="s">
        <v>427</v>
      </c>
      <c r="P2024" s="1" t="s">
        <v>85</v>
      </c>
      <c r="Q2024" s="1" t="s">
        <v>85</v>
      </c>
      <c r="R2024" s="1" t="s">
        <v>85</v>
      </c>
      <c r="S2024" s="1" t="s">
        <v>85</v>
      </c>
      <c r="T2024" s="1" t="s">
        <v>85</v>
      </c>
      <c r="U2024" s="2">
        <v>0</v>
      </c>
      <c r="V2024" s="2">
        <v>5.5</v>
      </c>
      <c r="W2024" s="2">
        <v>0</v>
      </c>
      <c r="X2024" s="2">
        <v>0</v>
      </c>
      <c r="Y2024" s="2">
        <v>0</v>
      </c>
      <c r="Z2024" s="2">
        <v>0</v>
      </c>
      <c r="AA2024" s="2" t="s">
        <v>85</v>
      </c>
      <c r="AB2024" s="13" t="str">
        <f t="shared" si="604"/>
        <v>err</v>
      </c>
      <c r="AC2024" s="2">
        <v>0</v>
      </c>
      <c r="AD2024" s="3">
        <v>0</v>
      </c>
      <c r="AE2024" s="3">
        <v>2</v>
      </c>
      <c r="AF2024" s="3">
        <v>0</v>
      </c>
      <c r="AG2024" s="3">
        <v>0</v>
      </c>
      <c r="AH2024" s="3">
        <v>0</v>
      </c>
      <c r="AI2024" s="3">
        <v>0</v>
      </c>
      <c r="AJ2024" s="3">
        <v>30</v>
      </c>
      <c r="AK2024" t="s">
        <v>85</v>
      </c>
      <c r="AL2024" s="10"/>
      <c r="AM2024" s="10"/>
      <c r="AQ2024" s="10">
        <v>45076</v>
      </c>
      <c r="AR2024" t="s">
        <v>88</v>
      </c>
      <c r="AX2024">
        <v>0</v>
      </c>
      <c r="AY2024">
        <v>0</v>
      </c>
      <c r="AZ2024">
        <v>0</v>
      </c>
      <c r="BA2024">
        <v>0</v>
      </c>
      <c r="BB2024">
        <v>0</v>
      </c>
      <c r="BC2024">
        <v>0</v>
      </c>
      <c r="BD2024">
        <v>70</v>
      </c>
      <c r="BE2024">
        <v>0</v>
      </c>
      <c r="BF2024">
        <v>0</v>
      </c>
      <c r="BG2024">
        <v>0</v>
      </c>
      <c r="BH2024">
        <v>0</v>
      </c>
      <c r="BI2024">
        <v>0</v>
      </c>
      <c r="BJ2024" t="s">
        <v>91</v>
      </c>
      <c r="BK2024" t="s">
        <v>200</v>
      </c>
      <c r="BL2024" t="s">
        <v>329</v>
      </c>
      <c r="BM2024" t="s">
        <v>138</v>
      </c>
      <c r="BQ2024" s="11" t="s">
        <v>6131</v>
      </c>
      <c r="BR2024" s="12" t="s">
        <v>8905</v>
      </c>
      <c r="BS2024">
        <v>9</v>
      </c>
      <c r="BT2024">
        <v>0</v>
      </c>
      <c r="BU2024">
        <v>0</v>
      </c>
      <c r="BV2024">
        <v>1</v>
      </c>
      <c r="BW2024">
        <v>0</v>
      </c>
      <c r="BY2024">
        <v>0</v>
      </c>
      <c r="BZ2024">
        <v>50</v>
      </c>
      <c r="CS2024">
        <f t="shared" si="613"/>
        <v>1</v>
      </c>
      <c r="CT2024" s="5" t="str">
        <f t="shared" si="605"/>
        <v/>
      </c>
      <c r="CU2024" t="str">
        <f t="shared" si="613"/>
        <v/>
      </c>
      <c r="CV2024" t="str">
        <f t="shared" si="613"/>
        <v/>
      </c>
      <c r="CW2024">
        <f t="shared" si="613"/>
        <v>1</v>
      </c>
      <c r="CX2024">
        <f t="shared" si="613"/>
        <v>1</v>
      </c>
      <c r="CY2024" t="str">
        <f t="shared" si="613"/>
        <v/>
      </c>
      <c r="CZ2024">
        <f t="shared" si="613"/>
        <v>1</v>
      </c>
      <c r="DA2024" t="str">
        <f t="shared" si="613"/>
        <v/>
      </c>
      <c r="DB2024" t="str">
        <f t="shared" si="613"/>
        <v/>
      </c>
      <c r="DC2024" t="str">
        <f t="shared" si="613"/>
        <v/>
      </c>
      <c r="DD2024">
        <f t="shared" si="613"/>
        <v>1</v>
      </c>
      <c r="DE2024">
        <f t="shared" si="613"/>
        <v>1</v>
      </c>
      <c r="DF2024" t="str">
        <f t="shared" si="613"/>
        <v/>
      </c>
      <c r="DG2024">
        <f t="shared" si="613"/>
        <v>1</v>
      </c>
      <c r="DH2024">
        <f t="shared" si="613"/>
        <v>1</v>
      </c>
      <c r="DI2024" t="str">
        <f t="shared" si="606"/>
        <v/>
      </c>
      <c r="DJ2024" t="str">
        <f t="shared" si="607"/>
        <v/>
      </c>
    </row>
    <row r="2025" spans="1:114" ht="18" customHeight="1" x14ac:dyDescent="0.3">
      <c r="A2025" s="9" t="s">
        <v>4090</v>
      </c>
      <c r="B2025" s="9" t="s">
        <v>4091</v>
      </c>
      <c r="C2025" s="9" t="s">
        <v>4115</v>
      </c>
      <c r="D2025" s="9" t="s">
        <v>186</v>
      </c>
      <c r="G2025" t="str">
        <f t="shared" si="599"/>
        <v>國英數A自</v>
      </c>
      <c r="H2025" s="9" t="str">
        <f t="shared" si="600"/>
        <v>國</v>
      </c>
      <c r="I2025" s="9" t="str">
        <f t="shared" si="601"/>
        <v>英</v>
      </c>
      <c r="J2025" t="str">
        <f t="shared" si="608"/>
        <v>數A</v>
      </c>
      <c r="K2025" t="str">
        <f t="shared" si="609"/>
        <v/>
      </c>
      <c r="L2025" s="9" t="str">
        <f t="shared" si="602"/>
        <v/>
      </c>
      <c r="M2025" s="9" t="str">
        <f t="shared" si="603"/>
        <v>自</v>
      </c>
      <c r="N2025" s="1" t="s">
        <v>86</v>
      </c>
      <c r="O2025" s="1" t="s">
        <v>97</v>
      </c>
      <c r="P2025" s="1" t="s">
        <v>97</v>
      </c>
      <c r="Q2025" s="1" t="s">
        <v>85</v>
      </c>
      <c r="R2025" s="1" t="s">
        <v>85</v>
      </c>
      <c r="S2025" s="1" t="s">
        <v>97</v>
      </c>
      <c r="T2025" s="1" t="s">
        <v>85</v>
      </c>
      <c r="U2025" s="2">
        <v>9</v>
      </c>
      <c r="V2025" s="2">
        <v>5</v>
      </c>
      <c r="W2025" s="2">
        <v>5</v>
      </c>
      <c r="X2025" s="2">
        <v>0</v>
      </c>
      <c r="Y2025" s="2">
        <v>0</v>
      </c>
      <c r="Z2025" s="2">
        <v>3</v>
      </c>
      <c r="AA2025" s="2" t="s">
        <v>182</v>
      </c>
      <c r="AB2025" s="13" t="str">
        <f t="shared" si="604"/>
        <v/>
      </c>
      <c r="AC2025" s="2">
        <v>4</v>
      </c>
      <c r="AD2025" s="3">
        <v>1</v>
      </c>
      <c r="AE2025" s="3">
        <v>1</v>
      </c>
      <c r="AF2025" s="3">
        <v>1</v>
      </c>
      <c r="AG2025" s="3">
        <v>0</v>
      </c>
      <c r="AH2025" s="3">
        <v>0</v>
      </c>
      <c r="AI2025" s="3">
        <v>1</v>
      </c>
      <c r="AJ2025" s="3">
        <v>30</v>
      </c>
      <c r="AK2025" t="s">
        <v>85</v>
      </c>
      <c r="AL2025" s="10">
        <v>45066</v>
      </c>
      <c r="AM2025" s="10">
        <v>45066</v>
      </c>
      <c r="AQ2025" s="10">
        <v>45076</v>
      </c>
      <c r="AR2025" t="s">
        <v>88</v>
      </c>
      <c r="AS2025" t="s">
        <v>203</v>
      </c>
      <c r="AX2025">
        <v>0</v>
      </c>
      <c r="AY2025">
        <v>0</v>
      </c>
      <c r="AZ2025">
        <v>0</v>
      </c>
      <c r="BA2025">
        <v>0</v>
      </c>
      <c r="BB2025">
        <v>0</v>
      </c>
      <c r="BC2025">
        <v>0</v>
      </c>
      <c r="BD2025">
        <v>10</v>
      </c>
      <c r="BE2025">
        <v>60</v>
      </c>
      <c r="BF2025">
        <v>0</v>
      </c>
      <c r="BG2025">
        <v>0</v>
      </c>
      <c r="BH2025">
        <v>0</v>
      </c>
      <c r="BI2025">
        <v>0</v>
      </c>
      <c r="BJ2025" t="s">
        <v>91</v>
      </c>
      <c r="BK2025" t="s">
        <v>200</v>
      </c>
      <c r="BL2025" t="s">
        <v>115</v>
      </c>
      <c r="BM2025" t="s">
        <v>94</v>
      </c>
      <c r="BP2025" t="s">
        <v>6130</v>
      </c>
      <c r="BQ2025" s="12" t="s">
        <v>8884</v>
      </c>
      <c r="BR2025" s="12" t="s">
        <v>8906</v>
      </c>
      <c r="BS2025">
        <v>7</v>
      </c>
      <c r="BT2025">
        <v>0</v>
      </c>
      <c r="BU2025">
        <v>0</v>
      </c>
      <c r="BV2025">
        <v>0</v>
      </c>
      <c r="BW2025">
        <v>0</v>
      </c>
      <c r="BY2025">
        <v>0</v>
      </c>
      <c r="BZ2025">
        <v>21</v>
      </c>
      <c r="CS2025">
        <f t="shared" si="613"/>
        <v>1</v>
      </c>
      <c r="CT2025" s="5" t="str">
        <f t="shared" si="605"/>
        <v/>
      </c>
      <c r="CU2025" t="str">
        <f t="shared" si="613"/>
        <v/>
      </c>
      <c r="CV2025" t="str">
        <f t="shared" si="613"/>
        <v/>
      </c>
      <c r="CW2025">
        <f t="shared" si="613"/>
        <v>1</v>
      </c>
      <c r="CX2025" t="str">
        <f t="shared" si="613"/>
        <v/>
      </c>
      <c r="CY2025" t="str">
        <f t="shared" si="613"/>
        <v/>
      </c>
      <c r="CZ2025">
        <f t="shared" si="613"/>
        <v>1</v>
      </c>
      <c r="DA2025" t="str">
        <f t="shared" si="613"/>
        <v/>
      </c>
      <c r="DB2025">
        <f t="shared" si="613"/>
        <v>1</v>
      </c>
      <c r="DC2025" t="str">
        <f t="shared" si="613"/>
        <v/>
      </c>
      <c r="DD2025">
        <f t="shared" si="613"/>
        <v>1</v>
      </c>
      <c r="DE2025">
        <f t="shared" si="613"/>
        <v>1</v>
      </c>
      <c r="DF2025">
        <f t="shared" si="613"/>
        <v>1</v>
      </c>
      <c r="DG2025">
        <f t="shared" si="613"/>
        <v>1</v>
      </c>
      <c r="DH2025">
        <f t="shared" si="613"/>
        <v>1</v>
      </c>
      <c r="DI2025" t="str">
        <f t="shared" si="606"/>
        <v/>
      </c>
      <c r="DJ2025" t="str">
        <f t="shared" si="607"/>
        <v/>
      </c>
    </row>
    <row r="2026" spans="1:114" ht="18" customHeight="1" x14ac:dyDescent="0.3">
      <c r="A2026" s="9" t="s">
        <v>4090</v>
      </c>
      <c r="B2026" s="9" t="s">
        <v>4091</v>
      </c>
      <c r="C2026" s="9" t="s">
        <v>4116</v>
      </c>
      <c r="D2026" s="9" t="s">
        <v>4117</v>
      </c>
      <c r="G2026" t="str">
        <f t="shared" si="599"/>
        <v>英自</v>
      </c>
      <c r="H2026" s="9" t="str">
        <f t="shared" si="600"/>
        <v/>
      </c>
      <c r="I2026" s="9" t="str">
        <f t="shared" si="601"/>
        <v>英</v>
      </c>
      <c r="J2026" t="str">
        <f t="shared" si="608"/>
        <v/>
      </c>
      <c r="K2026" t="str">
        <f t="shared" si="609"/>
        <v/>
      </c>
      <c r="L2026" s="9" t="str">
        <f t="shared" si="602"/>
        <v/>
      </c>
      <c r="M2026" s="9" t="str">
        <f t="shared" si="603"/>
        <v>自</v>
      </c>
      <c r="N2026" s="1" t="s">
        <v>85</v>
      </c>
      <c r="O2026" s="1" t="s">
        <v>85</v>
      </c>
      <c r="P2026" s="1" t="s">
        <v>85</v>
      </c>
      <c r="Q2026" s="1" t="s">
        <v>85</v>
      </c>
      <c r="R2026" s="1" t="s">
        <v>85</v>
      </c>
      <c r="S2026" s="1" t="s">
        <v>427</v>
      </c>
      <c r="T2026" s="1" t="s">
        <v>85</v>
      </c>
      <c r="U2026" s="2">
        <v>0</v>
      </c>
      <c r="V2026" s="2">
        <v>0</v>
      </c>
      <c r="W2026" s="2">
        <v>0</v>
      </c>
      <c r="X2026" s="2">
        <v>0</v>
      </c>
      <c r="Y2026" s="2">
        <v>0</v>
      </c>
      <c r="Z2026" s="2">
        <v>7</v>
      </c>
      <c r="AA2026" s="2" t="s">
        <v>85</v>
      </c>
      <c r="AB2026" s="13" t="str">
        <f t="shared" si="604"/>
        <v/>
      </c>
      <c r="AC2026" s="2">
        <v>0</v>
      </c>
      <c r="AD2026" s="3">
        <v>0</v>
      </c>
      <c r="AE2026" s="3">
        <v>1</v>
      </c>
      <c r="AF2026" s="3">
        <v>0</v>
      </c>
      <c r="AG2026" s="3">
        <v>0</v>
      </c>
      <c r="AH2026" s="3">
        <v>0</v>
      </c>
      <c r="AI2026" s="3">
        <v>1</v>
      </c>
      <c r="AJ2026" s="3">
        <v>40</v>
      </c>
      <c r="AK2026" t="s">
        <v>85</v>
      </c>
      <c r="AL2026" s="10"/>
      <c r="AM2026" s="10"/>
      <c r="AQ2026" s="10">
        <v>45076</v>
      </c>
      <c r="AR2026" t="s">
        <v>88</v>
      </c>
      <c r="AX2026">
        <v>0</v>
      </c>
      <c r="AY2026">
        <v>0</v>
      </c>
      <c r="AZ2026">
        <v>0</v>
      </c>
      <c r="BA2026">
        <v>0</v>
      </c>
      <c r="BB2026">
        <v>0</v>
      </c>
      <c r="BC2026">
        <v>0</v>
      </c>
      <c r="BD2026">
        <v>60</v>
      </c>
      <c r="BE2026">
        <v>0</v>
      </c>
      <c r="BF2026">
        <v>0</v>
      </c>
      <c r="BG2026">
        <v>0</v>
      </c>
      <c r="BH2026">
        <v>0</v>
      </c>
      <c r="BI2026">
        <v>0</v>
      </c>
      <c r="BJ2026" t="s">
        <v>91</v>
      </c>
      <c r="BK2026" t="s">
        <v>200</v>
      </c>
      <c r="BL2026" t="s">
        <v>4118</v>
      </c>
      <c r="BM2026" t="s">
        <v>94</v>
      </c>
      <c r="BN2026" t="s">
        <v>4119</v>
      </c>
      <c r="BP2026" t="s">
        <v>6135</v>
      </c>
      <c r="BQ2026" s="12" t="s">
        <v>8907</v>
      </c>
      <c r="BR2026" s="12" t="s">
        <v>8908</v>
      </c>
      <c r="BS2026">
        <v>7</v>
      </c>
      <c r="BT2026">
        <v>0</v>
      </c>
      <c r="BU2026">
        <v>0</v>
      </c>
      <c r="BV2026">
        <v>0</v>
      </c>
      <c r="BW2026">
        <v>0</v>
      </c>
      <c r="BY2026">
        <v>0</v>
      </c>
      <c r="BZ2026">
        <v>49</v>
      </c>
      <c r="CS2026">
        <f t="shared" si="613"/>
        <v>1</v>
      </c>
      <c r="CT2026" s="5" t="str">
        <f t="shared" si="605"/>
        <v/>
      </c>
      <c r="CU2026" t="str">
        <f t="shared" si="613"/>
        <v/>
      </c>
      <c r="CV2026" t="str">
        <f t="shared" si="613"/>
        <v/>
      </c>
      <c r="CW2026" t="str">
        <f t="shared" si="613"/>
        <v/>
      </c>
      <c r="CX2026" t="str">
        <f t="shared" si="613"/>
        <v/>
      </c>
      <c r="CY2026" t="str">
        <f t="shared" si="613"/>
        <v/>
      </c>
      <c r="CZ2026">
        <f t="shared" si="613"/>
        <v>1</v>
      </c>
      <c r="DA2026" t="str">
        <f t="shared" si="613"/>
        <v/>
      </c>
      <c r="DB2026" t="str">
        <f t="shared" si="613"/>
        <v/>
      </c>
      <c r="DC2026" t="str">
        <f t="shared" si="613"/>
        <v/>
      </c>
      <c r="DD2026" t="str">
        <f t="shared" si="613"/>
        <v/>
      </c>
      <c r="DE2026">
        <f t="shared" si="613"/>
        <v>1</v>
      </c>
      <c r="DF2026">
        <f t="shared" si="613"/>
        <v>1</v>
      </c>
      <c r="DG2026">
        <f t="shared" si="613"/>
        <v>1</v>
      </c>
      <c r="DH2026">
        <f t="shared" si="613"/>
        <v>1</v>
      </c>
      <c r="DI2026" t="str">
        <f t="shared" si="606"/>
        <v/>
      </c>
      <c r="DJ2026" t="str">
        <f t="shared" si="607"/>
        <v/>
      </c>
    </row>
    <row r="2027" spans="1:114" ht="18" customHeight="1" x14ac:dyDescent="0.3">
      <c r="A2027" s="9" t="s">
        <v>4090</v>
      </c>
      <c r="B2027" s="9" t="s">
        <v>4091</v>
      </c>
      <c r="C2027" s="9" t="s">
        <v>4120</v>
      </c>
      <c r="D2027" s="9" t="s">
        <v>4121</v>
      </c>
      <c r="G2027" t="str">
        <f t="shared" si="599"/>
        <v>國</v>
      </c>
      <c r="H2027" s="9" t="str">
        <f t="shared" si="600"/>
        <v>國</v>
      </c>
      <c r="I2027" s="9" t="str">
        <f t="shared" si="601"/>
        <v/>
      </c>
      <c r="J2027" t="str">
        <f t="shared" si="608"/>
        <v/>
      </c>
      <c r="K2027" t="str">
        <f t="shared" si="609"/>
        <v/>
      </c>
      <c r="L2027" s="9" t="str">
        <f t="shared" si="602"/>
        <v/>
      </c>
      <c r="M2027" s="9" t="str">
        <f t="shared" si="603"/>
        <v/>
      </c>
      <c r="N2027" s="1" t="s">
        <v>427</v>
      </c>
      <c r="O2027" s="1" t="s">
        <v>85</v>
      </c>
      <c r="P2027" s="1" t="s">
        <v>85</v>
      </c>
      <c r="Q2027" s="1" t="s">
        <v>85</v>
      </c>
      <c r="R2027" s="1" t="s">
        <v>85</v>
      </c>
      <c r="S2027" s="1" t="s">
        <v>85</v>
      </c>
      <c r="T2027" s="1" t="s">
        <v>85</v>
      </c>
      <c r="U2027" s="2">
        <v>16.5</v>
      </c>
      <c r="V2027" s="2">
        <v>0</v>
      </c>
      <c r="W2027" s="2">
        <v>0</v>
      </c>
      <c r="X2027" s="2">
        <v>0</v>
      </c>
      <c r="Y2027" s="2">
        <v>0</v>
      </c>
      <c r="Z2027" s="2">
        <v>0</v>
      </c>
      <c r="AA2027" s="2" t="s">
        <v>85</v>
      </c>
      <c r="AB2027" s="13" t="str">
        <f t="shared" si="604"/>
        <v>err</v>
      </c>
      <c r="AC2027" s="2">
        <v>0</v>
      </c>
      <c r="AD2027" s="3">
        <v>1</v>
      </c>
      <c r="AE2027" s="3">
        <v>0</v>
      </c>
      <c r="AF2027" s="3">
        <v>0</v>
      </c>
      <c r="AG2027" s="3">
        <v>0</v>
      </c>
      <c r="AH2027" s="3">
        <v>0</v>
      </c>
      <c r="AI2027" s="3">
        <v>0</v>
      </c>
      <c r="AJ2027" s="3">
        <v>40</v>
      </c>
      <c r="AK2027" t="s">
        <v>85</v>
      </c>
      <c r="AL2027" s="10"/>
      <c r="AM2027" s="10"/>
      <c r="AQ2027" s="10">
        <v>45076</v>
      </c>
      <c r="AR2027" t="s">
        <v>88</v>
      </c>
      <c r="AX2027">
        <v>0</v>
      </c>
      <c r="AY2027">
        <v>0</v>
      </c>
      <c r="AZ2027">
        <v>0</v>
      </c>
      <c r="BA2027">
        <v>0</v>
      </c>
      <c r="BB2027">
        <v>0</v>
      </c>
      <c r="BC2027">
        <v>0</v>
      </c>
      <c r="BD2027">
        <v>60</v>
      </c>
      <c r="BE2027">
        <v>0</v>
      </c>
      <c r="BF2027">
        <v>0</v>
      </c>
      <c r="BG2027">
        <v>0</v>
      </c>
      <c r="BH2027">
        <v>0</v>
      </c>
      <c r="BI2027">
        <v>0</v>
      </c>
      <c r="BJ2027" t="s">
        <v>91</v>
      </c>
      <c r="BK2027" t="s">
        <v>200</v>
      </c>
      <c r="BL2027" t="s">
        <v>4118</v>
      </c>
      <c r="BM2027" t="s">
        <v>94</v>
      </c>
      <c r="BN2027" t="s">
        <v>4119</v>
      </c>
      <c r="BP2027" t="s">
        <v>6135</v>
      </c>
      <c r="BQ2027" s="12" t="s">
        <v>8909</v>
      </c>
      <c r="BR2027" s="12" t="s">
        <v>8910</v>
      </c>
      <c r="BS2027">
        <v>3</v>
      </c>
      <c r="BT2027">
        <v>0</v>
      </c>
      <c r="BU2027">
        <v>0</v>
      </c>
      <c r="BV2027">
        <v>0</v>
      </c>
      <c r="BW2027">
        <v>0</v>
      </c>
      <c r="BY2027">
        <v>0</v>
      </c>
      <c r="BZ2027">
        <v>50</v>
      </c>
      <c r="CS2027">
        <f t="shared" si="613"/>
        <v>1</v>
      </c>
      <c r="CT2027" s="5" t="str">
        <f t="shared" si="605"/>
        <v/>
      </c>
      <c r="CU2027" t="str">
        <f t="shared" si="613"/>
        <v/>
      </c>
      <c r="CV2027" t="str">
        <f t="shared" si="613"/>
        <v/>
      </c>
      <c r="CW2027" t="str">
        <f t="shared" si="613"/>
        <v/>
      </c>
      <c r="CX2027" t="str">
        <f t="shared" si="613"/>
        <v/>
      </c>
      <c r="CY2027" t="str">
        <f t="shared" si="613"/>
        <v/>
      </c>
      <c r="CZ2027">
        <f t="shared" si="613"/>
        <v>1</v>
      </c>
      <c r="DA2027" t="str">
        <f t="shared" si="613"/>
        <v/>
      </c>
      <c r="DB2027" t="str">
        <f t="shared" si="613"/>
        <v/>
      </c>
      <c r="DC2027" t="str">
        <f t="shared" si="613"/>
        <v/>
      </c>
      <c r="DD2027" t="str">
        <f t="shared" si="613"/>
        <v/>
      </c>
      <c r="DE2027">
        <f t="shared" si="613"/>
        <v>1</v>
      </c>
      <c r="DF2027">
        <f t="shared" si="613"/>
        <v>1</v>
      </c>
      <c r="DG2027">
        <f t="shared" si="613"/>
        <v>1</v>
      </c>
      <c r="DH2027">
        <f t="shared" si="613"/>
        <v>1</v>
      </c>
      <c r="DI2027" t="str">
        <f t="shared" si="606"/>
        <v/>
      </c>
      <c r="DJ2027" t="str">
        <f t="shared" si="607"/>
        <v/>
      </c>
    </row>
    <row r="2028" spans="1:114" ht="18" customHeight="1" x14ac:dyDescent="0.3">
      <c r="A2028" s="9" t="s">
        <v>4090</v>
      </c>
      <c r="B2028" s="9" t="s">
        <v>4091</v>
      </c>
      <c r="C2028" s="9" t="s">
        <v>4122</v>
      </c>
      <c r="D2028" s="9" t="s">
        <v>4123</v>
      </c>
      <c r="G2028" t="str">
        <f t="shared" si="599"/>
        <v>英</v>
      </c>
      <c r="H2028" s="9" t="str">
        <f t="shared" si="600"/>
        <v/>
      </c>
      <c r="I2028" s="9" t="str">
        <f t="shared" si="601"/>
        <v>英</v>
      </c>
      <c r="J2028" t="str">
        <f t="shared" si="608"/>
        <v/>
      </c>
      <c r="K2028" t="str">
        <f t="shared" si="609"/>
        <v/>
      </c>
      <c r="L2028" s="9" t="str">
        <f t="shared" si="602"/>
        <v/>
      </c>
      <c r="M2028" s="9" t="str">
        <f t="shared" si="603"/>
        <v/>
      </c>
      <c r="N2028" s="1" t="s">
        <v>85</v>
      </c>
      <c r="O2028" s="1" t="s">
        <v>427</v>
      </c>
      <c r="P2028" s="1" t="s">
        <v>85</v>
      </c>
      <c r="Q2028" s="1" t="s">
        <v>85</v>
      </c>
      <c r="R2028" s="1" t="s">
        <v>85</v>
      </c>
      <c r="S2028" s="1" t="s">
        <v>85</v>
      </c>
      <c r="T2028" s="1" t="s">
        <v>85</v>
      </c>
      <c r="U2028" s="2">
        <v>0</v>
      </c>
      <c r="V2028" s="2">
        <v>25</v>
      </c>
      <c r="W2028" s="2">
        <v>0</v>
      </c>
      <c r="X2028" s="2">
        <v>0</v>
      </c>
      <c r="Y2028" s="2">
        <v>0</v>
      </c>
      <c r="Z2028" s="2">
        <v>0</v>
      </c>
      <c r="AA2028" s="2" t="s">
        <v>85</v>
      </c>
      <c r="AB2028" s="13" t="str">
        <f t="shared" si="604"/>
        <v>err</v>
      </c>
      <c r="AC2028" s="2">
        <v>0</v>
      </c>
      <c r="AD2028" s="3">
        <v>0</v>
      </c>
      <c r="AE2028" s="3">
        <v>1.5</v>
      </c>
      <c r="AF2028" s="3">
        <v>0</v>
      </c>
      <c r="AG2028" s="3">
        <v>0</v>
      </c>
      <c r="AH2028" s="3">
        <v>0</v>
      </c>
      <c r="AI2028" s="3">
        <v>0</v>
      </c>
      <c r="AJ2028" s="3">
        <v>50</v>
      </c>
      <c r="AK2028" t="s">
        <v>85</v>
      </c>
      <c r="AQ2028" s="10">
        <v>45076</v>
      </c>
      <c r="AR2028" t="s">
        <v>88</v>
      </c>
      <c r="AX2028">
        <v>0</v>
      </c>
      <c r="AY2028">
        <v>0</v>
      </c>
      <c r="AZ2028">
        <v>0</v>
      </c>
      <c r="BA2028">
        <v>0</v>
      </c>
      <c r="BB2028">
        <v>0</v>
      </c>
      <c r="BC2028">
        <v>0</v>
      </c>
      <c r="BD2028">
        <v>50</v>
      </c>
      <c r="BE2028">
        <v>0</v>
      </c>
      <c r="BF2028">
        <v>0</v>
      </c>
      <c r="BG2028">
        <v>0</v>
      </c>
      <c r="BH2028">
        <v>0</v>
      </c>
      <c r="BI2028">
        <v>0</v>
      </c>
      <c r="BJ2028" t="s">
        <v>91</v>
      </c>
      <c r="BK2028" t="s">
        <v>92</v>
      </c>
      <c r="BL2028" t="s">
        <v>382</v>
      </c>
      <c r="BM2028" t="s">
        <v>94</v>
      </c>
      <c r="BQ2028" s="11" t="s">
        <v>6131</v>
      </c>
      <c r="BR2028" s="12" t="s">
        <v>8911</v>
      </c>
      <c r="BS2028">
        <v>2</v>
      </c>
      <c r="BT2028">
        <v>0</v>
      </c>
      <c r="BU2028">
        <v>0</v>
      </c>
      <c r="BV2028">
        <v>0</v>
      </c>
      <c r="BW2028">
        <v>0</v>
      </c>
      <c r="BY2028">
        <v>0</v>
      </c>
      <c r="BZ2028">
        <v>30</v>
      </c>
      <c r="CS2028">
        <f t="shared" si="613"/>
        <v>1</v>
      </c>
      <c r="CT2028" s="5">
        <f t="shared" si="605"/>
        <v>1</v>
      </c>
      <c r="CU2028" t="str">
        <f t="shared" si="613"/>
        <v/>
      </c>
      <c r="CV2028" t="str">
        <f t="shared" si="613"/>
        <v/>
      </c>
      <c r="CW2028">
        <f t="shared" si="613"/>
        <v>1</v>
      </c>
      <c r="CX2028" t="str">
        <f t="shared" si="613"/>
        <v/>
      </c>
      <c r="CY2028" t="str">
        <f t="shared" si="613"/>
        <v/>
      </c>
      <c r="CZ2028" t="str">
        <f t="shared" si="613"/>
        <v/>
      </c>
      <c r="DA2028">
        <f t="shared" si="613"/>
        <v>1</v>
      </c>
      <c r="DB2028">
        <f t="shared" si="613"/>
        <v>1</v>
      </c>
      <c r="DC2028">
        <f t="shared" si="613"/>
        <v>1</v>
      </c>
      <c r="DD2028" t="str">
        <f t="shared" si="613"/>
        <v/>
      </c>
      <c r="DE2028">
        <f t="shared" si="613"/>
        <v>1</v>
      </c>
      <c r="DF2028">
        <f t="shared" si="613"/>
        <v>1</v>
      </c>
      <c r="DG2028">
        <f t="shared" si="613"/>
        <v>1</v>
      </c>
      <c r="DH2028">
        <f t="shared" si="613"/>
        <v>1</v>
      </c>
      <c r="DI2028" t="str">
        <f t="shared" si="606"/>
        <v/>
      </c>
      <c r="DJ2028" t="str">
        <f t="shared" si="607"/>
        <v/>
      </c>
    </row>
    <row r="2029" spans="1:114" ht="18" customHeight="1" x14ac:dyDescent="0.3">
      <c r="A2029" s="9" t="s">
        <v>4124</v>
      </c>
      <c r="B2029" s="9" t="s">
        <v>4125</v>
      </c>
      <c r="C2029" s="9" t="s">
        <v>4126</v>
      </c>
      <c r="D2029" s="9" t="s">
        <v>181</v>
      </c>
      <c r="G2029" t="str">
        <f t="shared" si="599"/>
        <v>國英數A自</v>
      </c>
      <c r="H2029" s="9" t="str">
        <f t="shared" si="600"/>
        <v>國</v>
      </c>
      <c r="I2029" s="9" t="str">
        <f t="shared" si="601"/>
        <v>英</v>
      </c>
      <c r="J2029" t="str">
        <f t="shared" si="608"/>
        <v>數A</v>
      </c>
      <c r="K2029" t="str">
        <f t="shared" si="609"/>
        <v/>
      </c>
      <c r="L2029" s="9" t="str">
        <f t="shared" si="602"/>
        <v/>
      </c>
      <c r="M2029" s="9" t="str">
        <f t="shared" si="603"/>
        <v>自</v>
      </c>
      <c r="N2029" s="1" t="s">
        <v>85</v>
      </c>
      <c r="O2029" s="1" t="s">
        <v>86</v>
      </c>
      <c r="P2029" s="1" t="s">
        <v>86</v>
      </c>
      <c r="Q2029" s="1" t="s">
        <v>85</v>
      </c>
      <c r="R2029" s="1" t="s">
        <v>85</v>
      </c>
      <c r="S2029" s="1" t="s">
        <v>86</v>
      </c>
      <c r="T2029" s="1" t="s">
        <v>85</v>
      </c>
      <c r="U2029" s="2">
        <v>8</v>
      </c>
      <c r="V2029" s="2">
        <v>3</v>
      </c>
      <c r="W2029" s="2">
        <v>3</v>
      </c>
      <c r="X2029" s="2">
        <v>0</v>
      </c>
      <c r="Y2029" s="2">
        <v>0</v>
      </c>
      <c r="Z2029" s="2">
        <v>3</v>
      </c>
      <c r="AA2029" s="2" t="s">
        <v>85</v>
      </c>
      <c r="AB2029" s="13" t="str">
        <f t="shared" si="604"/>
        <v/>
      </c>
      <c r="AC2029" s="2">
        <v>0</v>
      </c>
      <c r="AD2029" s="3">
        <v>1</v>
      </c>
      <c r="AE2029" s="3">
        <v>1.25</v>
      </c>
      <c r="AF2029" s="3">
        <v>1</v>
      </c>
      <c r="AG2029" s="3">
        <v>0</v>
      </c>
      <c r="AH2029" s="3">
        <v>0</v>
      </c>
      <c r="AI2029" s="3">
        <v>1.25</v>
      </c>
      <c r="AJ2029" s="3">
        <v>20</v>
      </c>
      <c r="AK2029" t="s">
        <v>85</v>
      </c>
      <c r="AL2029" s="8">
        <v>45071</v>
      </c>
      <c r="AM2029" s="8">
        <v>45074</v>
      </c>
      <c r="AQ2029" s="10">
        <v>45076</v>
      </c>
      <c r="AR2029" t="s">
        <v>88</v>
      </c>
      <c r="AS2029" t="s">
        <v>203</v>
      </c>
      <c r="AX2029">
        <v>0</v>
      </c>
      <c r="AY2029">
        <v>0</v>
      </c>
      <c r="AZ2029">
        <v>0</v>
      </c>
      <c r="BA2029">
        <v>0</v>
      </c>
      <c r="BB2029">
        <v>0</v>
      </c>
      <c r="BC2029">
        <v>0</v>
      </c>
      <c r="BD2029">
        <v>30</v>
      </c>
      <c r="BE2029">
        <v>50</v>
      </c>
      <c r="BF2029">
        <v>0</v>
      </c>
      <c r="BG2029">
        <v>0</v>
      </c>
      <c r="BH2029">
        <v>0</v>
      </c>
      <c r="BI2029">
        <v>0</v>
      </c>
      <c r="BJ2029" t="s">
        <v>91</v>
      </c>
      <c r="BK2029" t="s">
        <v>157</v>
      </c>
      <c r="BL2029" t="s">
        <v>153</v>
      </c>
      <c r="BM2029" t="s">
        <v>94</v>
      </c>
      <c r="BP2029" t="s">
        <v>6136</v>
      </c>
      <c r="BQ2029" s="11" t="s">
        <v>4127</v>
      </c>
      <c r="BR2029" s="11" t="s">
        <v>6137</v>
      </c>
      <c r="BS2029">
        <v>85</v>
      </c>
      <c r="BT2029">
        <v>0</v>
      </c>
      <c r="BU2029">
        <v>0</v>
      </c>
      <c r="BV2029">
        <v>0</v>
      </c>
      <c r="BW2029">
        <v>0</v>
      </c>
      <c r="BY2029">
        <v>0</v>
      </c>
      <c r="BZ2029">
        <v>255</v>
      </c>
      <c r="CS2029">
        <f t="shared" si="613"/>
        <v>1</v>
      </c>
      <c r="CT2029" s="5">
        <f t="shared" si="605"/>
        <v>1</v>
      </c>
      <c r="CU2029">
        <f t="shared" si="613"/>
        <v>1</v>
      </c>
      <c r="CV2029" t="str">
        <f t="shared" si="613"/>
        <v/>
      </c>
      <c r="CW2029">
        <f t="shared" si="613"/>
        <v>1</v>
      </c>
      <c r="CX2029" t="str">
        <f t="shared" si="613"/>
        <v/>
      </c>
      <c r="CY2029" t="str">
        <f t="shared" si="613"/>
        <v/>
      </c>
      <c r="CZ2029" t="str">
        <f t="shared" si="613"/>
        <v/>
      </c>
      <c r="DA2029">
        <f t="shared" si="613"/>
        <v>1</v>
      </c>
      <c r="DB2029">
        <f t="shared" si="613"/>
        <v>1</v>
      </c>
      <c r="DC2029" t="str">
        <f t="shared" si="613"/>
        <v/>
      </c>
      <c r="DD2029">
        <f t="shared" si="613"/>
        <v>1</v>
      </c>
      <c r="DE2029">
        <f t="shared" si="613"/>
        <v>1</v>
      </c>
      <c r="DF2029">
        <f t="shared" si="613"/>
        <v>1</v>
      </c>
      <c r="DG2029">
        <f t="shared" si="613"/>
        <v>1</v>
      </c>
      <c r="DH2029">
        <f t="shared" si="613"/>
        <v>1</v>
      </c>
      <c r="DI2029" t="str">
        <f t="shared" si="606"/>
        <v/>
      </c>
      <c r="DJ2029" t="str">
        <f t="shared" si="607"/>
        <v/>
      </c>
    </row>
    <row r="2030" spans="1:114" ht="18" customHeight="1" x14ac:dyDescent="0.3">
      <c r="A2030" s="9" t="s">
        <v>4124</v>
      </c>
      <c r="B2030" s="9" t="s">
        <v>4125</v>
      </c>
      <c r="C2030" s="9" t="s">
        <v>4128</v>
      </c>
      <c r="D2030" s="9" t="s">
        <v>186</v>
      </c>
      <c r="G2030" t="str">
        <f t="shared" si="599"/>
        <v>國英數A自</v>
      </c>
      <c r="H2030" s="9" t="str">
        <f t="shared" si="600"/>
        <v>國</v>
      </c>
      <c r="I2030" s="9" t="str">
        <f t="shared" si="601"/>
        <v>英</v>
      </c>
      <c r="J2030" t="str">
        <f t="shared" si="608"/>
        <v>數A</v>
      </c>
      <c r="K2030" t="str">
        <f t="shared" si="609"/>
        <v/>
      </c>
      <c r="L2030" s="9" t="str">
        <f t="shared" si="602"/>
        <v/>
      </c>
      <c r="M2030" s="9" t="str">
        <f t="shared" si="603"/>
        <v>自</v>
      </c>
      <c r="N2030" s="1" t="s">
        <v>85</v>
      </c>
      <c r="O2030" s="1" t="s">
        <v>86</v>
      </c>
      <c r="P2030" s="1" t="s">
        <v>86</v>
      </c>
      <c r="Q2030" s="1" t="s">
        <v>85</v>
      </c>
      <c r="R2030" s="1" t="s">
        <v>85</v>
      </c>
      <c r="S2030" s="1" t="s">
        <v>86</v>
      </c>
      <c r="T2030" s="1" t="s">
        <v>85</v>
      </c>
      <c r="U2030" s="2">
        <v>8</v>
      </c>
      <c r="V2030" s="2">
        <v>3</v>
      </c>
      <c r="W2030" s="2">
        <v>3</v>
      </c>
      <c r="X2030" s="2">
        <v>0</v>
      </c>
      <c r="Y2030" s="2">
        <v>0</v>
      </c>
      <c r="Z2030" s="2">
        <v>3</v>
      </c>
      <c r="AA2030" s="2" t="s">
        <v>85</v>
      </c>
      <c r="AB2030" s="13" t="str">
        <f t="shared" si="604"/>
        <v/>
      </c>
      <c r="AC2030" s="2">
        <v>0</v>
      </c>
      <c r="AD2030" s="3">
        <v>1</v>
      </c>
      <c r="AE2030" s="3">
        <v>1.25</v>
      </c>
      <c r="AF2030" s="3">
        <v>1</v>
      </c>
      <c r="AG2030" s="3">
        <v>0</v>
      </c>
      <c r="AH2030" s="3">
        <v>0</v>
      </c>
      <c r="AI2030" s="3">
        <v>1.25</v>
      </c>
      <c r="AJ2030" s="3">
        <v>20</v>
      </c>
      <c r="AK2030" t="s">
        <v>85</v>
      </c>
      <c r="AL2030" s="8">
        <v>45068</v>
      </c>
      <c r="AM2030" s="8">
        <v>45068</v>
      </c>
      <c r="AQ2030" s="10">
        <v>45076</v>
      </c>
      <c r="AR2030" t="s">
        <v>88</v>
      </c>
      <c r="AS2030" t="s">
        <v>203</v>
      </c>
      <c r="AX2030">
        <v>0</v>
      </c>
      <c r="AY2030">
        <v>0</v>
      </c>
      <c r="AZ2030">
        <v>0</v>
      </c>
      <c r="BA2030">
        <v>0</v>
      </c>
      <c r="BB2030">
        <v>0</v>
      </c>
      <c r="BC2030">
        <v>0</v>
      </c>
      <c r="BD2030">
        <v>30</v>
      </c>
      <c r="BE2030">
        <v>50</v>
      </c>
      <c r="BF2030">
        <v>0</v>
      </c>
      <c r="BG2030">
        <v>0</v>
      </c>
      <c r="BH2030">
        <v>0</v>
      </c>
      <c r="BI2030">
        <v>0</v>
      </c>
      <c r="BJ2030" t="s">
        <v>91</v>
      </c>
      <c r="BK2030" t="s">
        <v>157</v>
      </c>
      <c r="BL2030" t="s">
        <v>153</v>
      </c>
      <c r="BM2030" t="s">
        <v>94</v>
      </c>
      <c r="BP2030" t="s">
        <v>6136</v>
      </c>
      <c r="BQ2030" s="11" t="s">
        <v>6138</v>
      </c>
      <c r="BR2030" s="11" t="s">
        <v>6139</v>
      </c>
      <c r="BS2030">
        <v>5</v>
      </c>
      <c r="BT2030">
        <v>0</v>
      </c>
      <c r="BU2030">
        <v>0</v>
      </c>
      <c r="BV2030">
        <v>0</v>
      </c>
      <c r="BW2030">
        <v>0</v>
      </c>
      <c r="BY2030">
        <v>0</v>
      </c>
      <c r="BZ2030">
        <v>15</v>
      </c>
      <c r="CS2030">
        <f t="shared" si="613"/>
        <v>1</v>
      </c>
      <c r="CT2030" s="5">
        <f t="shared" si="605"/>
        <v>1</v>
      </c>
      <c r="CU2030">
        <f t="shared" si="613"/>
        <v>1</v>
      </c>
      <c r="CV2030" t="str">
        <f t="shared" si="613"/>
        <v/>
      </c>
      <c r="CW2030">
        <f t="shared" si="613"/>
        <v>1</v>
      </c>
      <c r="CX2030" t="str">
        <f t="shared" si="613"/>
        <v/>
      </c>
      <c r="CY2030" t="str">
        <f t="shared" si="613"/>
        <v/>
      </c>
      <c r="CZ2030" t="str">
        <f t="shared" si="613"/>
        <v/>
      </c>
      <c r="DA2030">
        <f t="shared" si="613"/>
        <v>1</v>
      </c>
      <c r="DB2030">
        <f t="shared" si="613"/>
        <v>1</v>
      </c>
      <c r="DC2030" t="str">
        <f t="shared" si="613"/>
        <v/>
      </c>
      <c r="DD2030">
        <f t="shared" si="613"/>
        <v>1</v>
      </c>
      <c r="DE2030">
        <f t="shared" si="613"/>
        <v>1</v>
      </c>
      <c r="DF2030">
        <f t="shared" si="613"/>
        <v>1</v>
      </c>
      <c r="DG2030">
        <f t="shared" si="613"/>
        <v>1</v>
      </c>
      <c r="DH2030">
        <f t="shared" ref="DH2030" si="614">IF(OR(ISNUMBER(FIND(DH$1,$BK2030)),ISNUMBER(FIND(DH$1,$BL2030)),ISNUMBER(FIND(DH$1,$BM2030))),1,"")</f>
        <v>1</v>
      </c>
      <c r="DI2030" t="str">
        <f t="shared" si="606"/>
        <v/>
      </c>
      <c r="DJ2030" t="str">
        <f t="shared" si="607"/>
        <v/>
      </c>
    </row>
    <row r="2031" spans="1:114" ht="18" customHeight="1" x14ac:dyDescent="0.3">
      <c r="A2031" s="9" t="s">
        <v>4124</v>
      </c>
      <c r="B2031" s="9" t="s">
        <v>4125</v>
      </c>
      <c r="C2031" s="9" t="s">
        <v>4129</v>
      </c>
      <c r="D2031" s="9" t="s">
        <v>188</v>
      </c>
      <c r="G2031" t="str">
        <f t="shared" si="599"/>
        <v>國英數A自</v>
      </c>
      <c r="H2031" s="9" t="str">
        <f t="shared" si="600"/>
        <v>國</v>
      </c>
      <c r="I2031" s="9" t="str">
        <f t="shared" si="601"/>
        <v>英</v>
      </c>
      <c r="J2031" t="str">
        <f t="shared" si="608"/>
        <v>數A</v>
      </c>
      <c r="K2031" t="str">
        <f t="shared" si="609"/>
        <v/>
      </c>
      <c r="L2031" s="9" t="str">
        <f t="shared" si="602"/>
        <v/>
      </c>
      <c r="M2031" s="9" t="str">
        <f t="shared" si="603"/>
        <v>自</v>
      </c>
      <c r="N2031" s="1" t="s">
        <v>86</v>
      </c>
      <c r="O2031" s="1" t="s">
        <v>86</v>
      </c>
      <c r="P2031" s="1" t="s">
        <v>86</v>
      </c>
      <c r="Q2031" s="1" t="s">
        <v>85</v>
      </c>
      <c r="R2031" s="1" t="s">
        <v>85</v>
      </c>
      <c r="S2031" s="1" t="s">
        <v>86</v>
      </c>
      <c r="T2031" s="1" t="s">
        <v>85</v>
      </c>
      <c r="U2031" s="2">
        <v>10</v>
      </c>
      <c r="V2031" s="2">
        <v>3</v>
      </c>
      <c r="W2031" s="2">
        <v>7</v>
      </c>
      <c r="X2031" s="2">
        <v>0</v>
      </c>
      <c r="Y2031" s="2">
        <v>0</v>
      </c>
      <c r="Z2031" s="2">
        <v>5</v>
      </c>
      <c r="AA2031" s="2" t="s">
        <v>85</v>
      </c>
      <c r="AB2031" s="13" t="str">
        <f t="shared" si="604"/>
        <v/>
      </c>
      <c r="AC2031" s="2">
        <v>0</v>
      </c>
      <c r="AD2031" s="3">
        <v>1</v>
      </c>
      <c r="AE2031" s="3">
        <v>1.25</v>
      </c>
      <c r="AF2031" s="3">
        <v>1</v>
      </c>
      <c r="AG2031" s="3">
        <v>0</v>
      </c>
      <c r="AH2031" s="3">
        <v>0</v>
      </c>
      <c r="AI2031" s="3">
        <v>1.25</v>
      </c>
      <c r="AJ2031" s="3">
        <v>40</v>
      </c>
      <c r="AK2031" t="s">
        <v>85</v>
      </c>
      <c r="AL2031" s="8">
        <v>45071</v>
      </c>
      <c r="AM2031" s="8">
        <v>45073</v>
      </c>
      <c r="AQ2031" s="10">
        <v>45076</v>
      </c>
      <c r="AR2031" t="s">
        <v>88</v>
      </c>
      <c r="AS2031" t="s">
        <v>203</v>
      </c>
      <c r="AT2031" t="s">
        <v>827</v>
      </c>
      <c r="AX2031">
        <v>0</v>
      </c>
      <c r="AY2031">
        <v>0</v>
      </c>
      <c r="AZ2031">
        <v>0</v>
      </c>
      <c r="BA2031">
        <v>0</v>
      </c>
      <c r="BB2031">
        <v>0</v>
      </c>
      <c r="BC2031">
        <v>0</v>
      </c>
      <c r="BD2031">
        <v>20</v>
      </c>
      <c r="BE2031">
        <v>20</v>
      </c>
      <c r="BF2031">
        <v>20</v>
      </c>
      <c r="BG2031">
        <v>0</v>
      </c>
      <c r="BH2031">
        <v>0</v>
      </c>
      <c r="BI2031">
        <v>0</v>
      </c>
      <c r="BJ2031" t="s">
        <v>91</v>
      </c>
      <c r="BK2031" t="s">
        <v>157</v>
      </c>
      <c r="BL2031" t="s">
        <v>119</v>
      </c>
      <c r="BM2031" t="s">
        <v>94</v>
      </c>
      <c r="BN2031" t="s">
        <v>8912</v>
      </c>
      <c r="BP2031" t="s">
        <v>6140</v>
      </c>
      <c r="BQ2031" s="12" t="s">
        <v>8913</v>
      </c>
      <c r="BR2031" s="11" t="s">
        <v>6141</v>
      </c>
      <c r="BS2031">
        <v>56</v>
      </c>
      <c r="BT2031">
        <v>0</v>
      </c>
      <c r="BU2031">
        <v>0</v>
      </c>
      <c r="BV2031">
        <v>0</v>
      </c>
      <c r="BW2031">
        <v>2</v>
      </c>
      <c r="BX2031" t="s">
        <v>9143</v>
      </c>
      <c r="BY2031">
        <v>0</v>
      </c>
      <c r="BZ2031">
        <v>168</v>
      </c>
      <c r="CS2031">
        <f t="shared" ref="CS2031:DH2046" si="615">IF(OR(ISNUMBER(FIND(CS$1,$BK2031)),ISNUMBER(FIND(CS$1,$BL2031)),ISNUMBER(FIND(CS$1,$BM2031))),1,"")</f>
        <v>1</v>
      </c>
      <c r="CT2031" s="5">
        <f t="shared" si="605"/>
        <v>1</v>
      </c>
      <c r="CU2031">
        <f t="shared" si="615"/>
        <v>1</v>
      </c>
      <c r="CV2031" t="str">
        <f t="shared" si="615"/>
        <v/>
      </c>
      <c r="CW2031">
        <f t="shared" si="615"/>
        <v>1</v>
      </c>
      <c r="CX2031" t="str">
        <f t="shared" si="615"/>
        <v/>
      </c>
      <c r="CY2031" t="str">
        <f t="shared" si="615"/>
        <v/>
      </c>
      <c r="CZ2031">
        <f t="shared" si="615"/>
        <v>1</v>
      </c>
      <c r="DA2031" t="str">
        <f t="shared" si="615"/>
        <v/>
      </c>
      <c r="DB2031" t="str">
        <f t="shared" si="615"/>
        <v/>
      </c>
      <c r="DC2031">
        <f t="shared" si="615"/>
        <v>1</v>
      </c>
      <c r="DD2031">
        <f t="shared" si="615"/>
        <v>1</v>
      </c>
      <c r="DE2031">
        <f t="shared" si="615"/>
        <v>1</v>
      </c>
      <c r="DF2031">
        <f t="shared" si="615"/>
        <v>1</v>
      </c>
      <c r="DG2031">
        <f t="shared" si="615"/>
        <v>1</v>
      </c>
      <c r="DH2031">
        <f t="shared" si="615"/>
        <v>1</v>
      </c>
      <c r="DI2031" t="str">
        <f t="shared" si="606"/>
        <v/>
      </c>
      <c r="DJ2031" t="str">
        <f t="shared" si="607"/>
        <v/>
      </c>
    </row>
    <row r="2032" spans="1:114" ht="18" customHeight="1" x14ac:dyDescent="0.3">
      <c r="A2032" s="9" t="s">
        <v>4124</v>
      </c>
      <c r="B2032" s="9" t="s">
        <v>4125</v>
      </c>
      <c r="C2032" s="9" t="s">
        <v>4130</v>
      </c>
      <c r="D2032" s="9" t="s">
        <v>4131</v>
      </c>
      <c r="G2032" t="str">
        <f t="shared" si="599"/>
        <v>國英數A自</v>
      </c>
      <c r="H2032" s="9" t="str">
        <f t="shared" si="600"/>
        <v>國</v>
      </c>
      <c r="I2032" s="9" t="str">
        <f t="shared" si="601"/>
        <v>英</v>
      </c>
      <c r="J2032" t="str">
        <f t="shared" si="608"/>
        <v>數A</v>
      </c>
      <c r="K2032" t="str">
        <f t="shared" si="609"/>
        <v/>
      </c>
      <c r="L2032" s="9" t="str">
        <f t="shared" si="602"/>
        <v/>
      </c>
      <c r="M2032" s="9" t="str">
        <f t="shared" si="603"/>
        <v>自</v>
      </c>
      <c r="N2032" s="1" t="s">
        <v>85</v>
      </c>
      <c r="O2032" s="1" t="s">
        <v>86</v>
      </c>
      <c r="P2032" s="1" t="s">
        <v>87</v>
      </c>
      <c r="Q2032" s="1" t="s">
        <v>85</v>
      </c>
      <c r="R2032" s="1" t="s">
        <v>85</v>
      </c>
      <c r="S2032" s="1" t="s">
        <v>87</v>
      </c>
      <c r="T2032" s="1" t="s">
        <v>85</v>
      </c>
      <c r="U2032" s="2">
        <v>0</v>
      </c>
      <c r="V2032" s="2">
        <v>8</v>
      </c>
      <c r="W2032" s="2">
        <v>10</v>
      </c>
      <c r="X2032" s="2">
        <v>0</v>
      </c>
      <c r="Y2032" s="2">
        <v>0</v>
      </c>
      <c r="Z2032" s="2">
        <v>3</v>
      </c>
      <c r="AA2032" s="2" t="s">
        <v>85</v>
      </c>
      <c r="AB2032" s="13" t="str">
        <f t="shared" si="604"/>
        <v/>
      </c>
      <c r="AC2032" s="2">
        <v>0</v>
      </c>
      <c r="AD2032" s="3">
        <v>1</v>
      </c>
      <c r="AE2032" s="3">
        <v>1</v>
      </c>
      <c r="AF2032" s="3">
        <v>1</v>
      </c>
      <c r="AG2032" s="3">
        <v>0</v>
      </c>
      <c r="AH2032" s="3">
        <v>0</v>
      </c>
      <c r="AI2032" s="3">
        <v>1</v>
      </c>
      <c r="AJ2032" s="3">
        <v>50</v>
      </c>
      <c r="AK2032" t="s">
        <v>85</v>
      </c>
      <c r="AL2032" s="10">
        <v>45066</v>
      </c>
      <c r="AM2032" s="10">
        <v>45067</v>
      </c>
      <c r="AQ2032" s="10">
        <v>45076</v>
      </c>
      <c r="AR2032" t="s">
        <v>88</v>
      </c>
      <c r="AS2032" t="s">
        <v>203</v>
      </c>
      <c r="AX2032">
        <v>0</v>
      </c>
      <c r="AY2032">
        <v>0</v>
      </c>
      <c r="AZ2032">
        <v>0</v>
      </c>
      <c r="BA2032">
        <v>0</v>
      </c>
      <c r="BB2032">
        <v>0</v>
      </c>
      <c r="BC2032">
        <v>0</v>
      </c>
      <c r="BD2032">
        <v>20</v>
      </c>
      <c r="BE2032">
        <v>30</v>
      </c>
      <c r="BF2032">
        <v>0</v>
      </c>
      <c r="BG2032">
        <v>0</v>
      </c>
      <c r="BH2032">
        <v>0</v>
      </c>
      <c r="BI2032">
        <v>0</v>
      </c>
      <c r="BJ2032" t="s">
        <v>91</v>
      </c>
      <c r="BK2032" t="s">
        <v>200</v>
      </c>
      <c r="BL2032" t="s">
        <v>469</v>
      </c>
      <c r="BM2032" t="s">
        <v>94</v>
      </c>
      <c r="BP2032" t="s">
        <v>6140</v>
      </c>
      <c r="BQ2032" s="12" t="s">
        <v>8914</v>
      </c>
      <c r="BR2032" s="11" t="s">
        <v>6142</v>
      </c>
      <c r="BS2032">
        <v>57</v>
      </c>
      <c r="BT2032">
        <v>0</v>
      </c>
      <c r="BU2032">
        <v>0</v>
      </c>
      <c r="BV2032">
        <v>3</v>
      </c>
      <c r="BW2032">
        <v>1</v>
      </c>
      <c r="BX2032" t="s">
        <v>9132</v>
      </c>
      <c r="BY2032">
        <v>0</v>
      </c>
      <c r="BZ2032">
        <v>171</v>
      </c>
      <c r="CS2032">
        <f t="shared" si="615"/>
        <v>1</v>
      </c>
      <c r="CT2032" s="5" t="str">
        <f t="shared" si="605"/>
        <v/>
      </c>
      <c r="CU2032" t="str">
        <f t="shared" si="615"/>
        <v/>
      </c>
      <c r="CV2032" t="str">
        <f t="shared" si="615"/>
        <v/>
      </c>
      <c r="CW2032">
        <f t="shared" si="615"/>
        <v>1</v>
      </c>
      <c r="CX2032">
        <f t="shared" si="615"/>
        <v>1</v>
      </c>
      <c r="CY2032" t="str">
        <f t="shared" si="615"/>
        <v/>
      </c>
      <c r="CZ2032" t="str">
        <f t="shared" si="615"/>
        <v/>
      </c>
      <c r="DA2032" t="str">
        <f t="shared" si="615"/>
        <v/>
      </c>
      <c r="DB2032" t="str">
        <f t="shared" si="615"/>
        <v/>
      </c>
      <c r="DC2032">
        <f t="shared" si="615"/>
        <v>1</v>
      </c>
      <c r="DD2032">
        <f t="shared" si="615"/>
        <v>1</v>
      </c>
      <c r="DE2032">
        <f t="shared" si="615"/>
        <v>1</v>
      </c>
      <c r="DF2032">
        <f t="shared" si="615"/>
        <v>1</v>
      </c>
      <c r="DG2032">
        <f t="shared" si="615"/>
        <v>1</v>
      </c>
      <c r="DH2032">
        <f t="shared" si="615"/>
        <v>1</v>
      </c>
      <c r="DI2032" t="str">
        <f t="shared" si="606"/>
        <v/>
      </c>
      <c r="DJ2032" t="str">
        <f t="shared" si="607"/>
        <v/>
      </c>
    </row>
    <row r="2033" spans="1:114" ht="18" customHeight="1" x14ac:dyDescent="0.3">
      <c r="A2033" s="9" t="s">
        <v>4124</v>
      </c>
      <c r="B2033" s="9" t="s">
        <v>4125</v>
      </c>
      <c r="C2033" s="9" t="s">
        <v>4132</v>
      </c>
      <c r="D2033" s="9" t="s">
        <v>4133</v>
      </c>
      <c r="G2033" t="str">
        <f t="shared" si="599"/>
        <v>國英數A自</v>
      </c>
      <c r="H2033" s="9" t="str">
        <f t="shared" si="600"/>
        <v>國</v>
      </c>
      <c r="I2033" s="9" t="str">
        <f t="shared" si="601"/>
        <v>英</v>
      </c>
      <c r="J2033" t="str">
        <f t="shared" si="608"/>
        <v>數A</v>
      </c>
      <c r="K2033" t="str">
        <f t="shared" si="609"/>
        <v/>
      </c>
      <c r="L2033" s="9" t="str">
        <f t="shared" si="602"/>
        <v/>
      </c>
      <c r="M2033" s="9" t="str">
        <f t="shared" si="603"/>
        <v>自</v>
      </c>
      <c r="N2033" s="1" t="s">
        <v>85</v>
      </c>
      <c r="O2033" s="1" t="s">
        <v>97</v>
      </c>
      <c r="P2033" s="1" t="s">
        <v>87</v>
      </c>
      <c r="Q2033" s="1" t="s">
        <v>85</v>
      </c>
      <c r="R2033" s="1" t="s">
        <v>85</v>
      </c>
      <c r="S2033" s="1" t="s">
        <v>87</v>
      </c>
      <c r="T2033" s="1" t="s">
        <v>98</v>
      </c>
      <c r="U2033" s="2">
        <v>0</v>
      </c>
      <c r="V2033" s="2">
        <v>3</v>
      </c>
      <c r="W2033" s="2">
        <v>10</v>
      </c>
      <c r="X2033" s="2">
        <v>0</v>
      </c>
      <c r="Y2033" s="2">
        <v>0</v>
      </c>
      <c r="Z2033" s="2">
        <v>10</v>
      </c>
      <c r="AA2033" s="2" t="s">
        <v>85</v>
      </c>
      <c r="AB2033" s="13" t="str">
        <f t="shared" si="604"/>
        <v/>
      </c>
      <c r="AC2033" s="2">
        <v>0</v>
      </c>
      <c r="AD2033" s="3">
        <v>1</v>
      </c>
      <c r="AE2033" s="3">
        <v>2</v>
      </c>
      <c r="AF2033" s="3">
        <v>1.5</v>
      </c>
      <c r="AG2033" s="3">
        <v>0</v>
      </c>
      <c r="AH2033" s="3">
        <v>0</v>
      </c>
      <c r="AI2033" s="3">
        <v>2</v>
      </c>
      <c r="AJ2033" s="3">
        <v>50</v>
      </c>
      <c r="AK2033" t="s">
        <v>85</v>
      </c>
      <c r="AL2033" s="10">
        <v>45066</v>
      </c>
      <c r="AM2033" s="10">
        <v>45067</v>
      </c>
      <c r="AQ2033" s="10">
        <v>45076</v>
      </c>
      <c r="AR2033" t="s">
        <v>88</v>
      </c>
      <c r="AS2033" t="s">
        <v>203</v>
      </c>
      <c r="AX2033">
        <v>0</v>
      </c>
      <c r="AY2033">
        <v>0</v>
      </c>
      <c r="AZ2033">
        <v>0</v>
      </c>
      <c r="BA2033">
        <v>0</v>
      </c>
      <c r="BB2033">
        <v>0</v>
      </c>
      <c r="BC2033">
        <v>0</v>
      </c>
      <c r="BD2033">
        <v>20</v>
      </c>
      <c r="BE2033">
        <v>30</v>
      </c>
      <c r="BF2033">
        <v>0</v>
      </c>
      <c r="BG2033">
        <v>0</v>
      </c>
      <c r="BH2033">
        <v>0</v>
      </c>
      <c r="BI2033">
        <v>0</v>
      </c>
      <c r="BJ2033" t="s">
        <v>91</v>
      </c>
      <c r="BK2033" t="s">
        <v>200</v>
      </c>
      <c r="BL2033" t="s">
        <v>469</v>
      </c>
      <c r="BM2033" t="s">
        <v>94</v>
      </c>
      <c r="BP2033" t="s">
        <v>6143</v>
      </c>
      <c r="BQ2033" s="11" t="s">
        <v>6144</v>
      </c>
      <c r="BR2033" s="11" t="s">
        <v>6145</v>
      </c>
      <c r="BS2033">
        <v>36</v>
      </c>
      <c r="BT2033">
        <v>0</v>
      </c>
      <c r="BU2033">
        <v>0</v>
      </c>
      <c r="BV2033">
        <v>0</v>
      </c>
      <c r="BW2033">
        <v>0</v>
      </c>
      <c r="BY2033">
        <v>0</v>
      </c>
      <c r="BZ2033">
        <v>108</v>
      </c>
      <c r="CS2033">
        <f t="shared" si="615"/>
        <v>1</v>
      </c>
      <c r="CT2033" s="5" t="str">
        <f t="shared" si="605"/>
        <v/>
      </c>
      <c r="CU2033" t="str">
        <f t="shared" si="615"/>
        <v/>
      </c>
      <c r="CV2033" t="str">
        <f t="shared" si="615"/>
        <v/>
      </c>
      <c r="CW2033">
        <f t="shared" si="615"/>
        <v>1</v>
      </c>
      <c r="CX2033">
        <f t="shared" si="615"/>
        <v>1</v>
      </c>
      <c r="CY2033" t="str">
        <f t="shared" si="615"/>
        <v/>
      </c>
      <c r="CZ2033" t="str">
        <f t="shared" si="615"/>
        <v/>
      </c>
      <c r="DA2033" t="str">
        <f t="shared" si="615"/>
        <v/>
      </c>
      <c r="DB2033" t="str">
        <f t="shared" si="615"/>
        <v/>
      </c>
      <c r="DC2033">
        <f t="shared" si="615"/>
        <v>1</v>
      </c>
      <c r="DD2033">
        <f t="shared" si="615"/>
        <v>1</v>
      </c>
      <c r="DE2033">
        <f t="shared" si="615"/>
        <v>1</v>
      </c>
      <c r="DF2033">
        <f t="shared" si="615"/>
        <v>1</v>
      </c>
      <c r="DG2033">
        <f t="shared" si="615"/>
        <v>1</v>
      </c>
      <c r="DH2033">
        <f t="shared" si="615"/>
        <v>1</v>
      </c>
      <c r="DI2033" t="str">
        <f t="shared" si="606"/>
        <v/>
      </c>
      <c r="DJ2033">
        <f t="shared" si="607"/>
        <v>1</v>
      </c>
    </row>
    <row r="2034" spans="1:114" ht="18" customHeight="1" x14ac:dyDescent="0.3">
      <c r="A2034" s="9" t="s">
        <v>4124</v>
      </c>
      <c r="B2034" s="9" t="s">
        <v>4125</v>
      </c>
      <c r="C2034" s="9" t="s">
        <v>4134</v>
      </c>
      <c r="D2034" s="9" t="s">
        <v>4135</v>
      </c>
      <c r="G2034" t="str">
        <f t="shared" si="599"/>
        <v>國英數A自</v>
      </c>
      <c r="H2034" s="9" t="str">
        <f t="shared" si="600"/>
        <v>國</v>
      </c>
      <c r="I2034" s="9" t="str">
        <f t="shared" si="601"/>
        <v>英</v>
      </c>
      <c r="J2034" t="str">
        <f t="shared" si="608"/>
        <v>數A</v>
      </c>
      <c r="K2034" t="str">
        <f t="shared" si="609"/>
        <v/>
      </c>
      <c r="L2034" s="9" t="str">
        <f t="shared" si="602"/>
        <v/>
      </c>
      <c r="M2034" s="9" t="str">
        <f t="shared" si="603"/>
        <v>自</v>
      </c>
      <c r="N2034" s="1" t="s">
        <v>85</v>
      </c>
      <c r="O2034" s="1" t="s">
        <v>86</v>
      </c>
      <c r="P2034" s="1" t="s">
        <v>87</v>
      </c>
      <c r="Q2034" s="1" t="s">
        <v>85</v>
      </c>
      <c r="R2034" s="1" t="s">
        <v>85</v>
      </c>
      <c r="S2034" s="1" t="s">
        <v>87</v>
      </c>
      <c r="T2034" s="1" t="s">
        <v>85</v>
      </c>
      <c r="U2034" s="2">
        <v>0</v>
      </c>
      <c r="V2034" s="2">
        <v>3</v>
      </c>
      <c r="W2034" s="2">
        <v>10</v>
      </c>
      <c r="X2034" s="2">
        <v>0</v>
      </c>
      <c r="Y2034" s="2">
        <v>0</v>
      </c>
      <c r="Z2034" s="2">
        <v>10</v>
      </c>
      <c r="AA2034" s="2" t="s">
        <v>85</v>
      </c>
      <c r="AB2034" s="13" t="str">
        <f t="shared" si="604"/>
        <v/>
      </c>
      <c r="AC2034" s="2">
        <v>0</v>
      </c>
      <c r="AD2034" s="3">
        <v>1</v>
      </c>
      <c r="AE2034" s="3">
        <v>1</v>
      </c>
      <c r="AF2034" s="3">
        <v>1</v>
      </c>
      <c r="AG2034" s="3">
        <v>0</v>
      </c>
      <c r="AH2034" s="3">
        <v>0</v>
      </c>
      <c r="AI2034" s="3">
        <v>1</v>
      </c>
      <c r="AJ2034" s="3">
        <v>50</v>
      </c>
      <c r="AK2034" t="s">
        <v>85</v>
      </c>
      <c r="AL2034" s="8">
        <v>45066</v>
      </c>
      <c r="AM2034" s="8">
        <v>45067</v>
      </c>
      <c r="AQ2034" s="10">
        <v>45076</v>
      </c>
      <c r="AR2034" t="s">
        <v>88</v>
      </c>
      <c r="AS2034" t="s">
        <v>203</v>
      </c>
      <c r="AX2034">
        <v>0</v>
      </c>
      <c r="AY2034">
        <v>0</v>
      </c>
      <c r="AZ2034">
        <v>0</v>
      </c>
      <c r="BA2034">
        <v>0</v>
      </c>
      <c r="BB2034">
        <v>0</v>
      </c>
      <c r="BC2034">
        <v>0</v>
      </c>
      <c r="BD2034">
        <v>20</v>
      </c>
      <c r="BE2034">
        <v>30</v>
      </c>
      <c r="BF2034">
        <v>0</v>
      </c>
      <c r="BG2034">
        <v>0</v>
      </c>
      <c r="BH2034">
        <v>0</v>
      </c>
      <c r="BI2034">
        <v>0</v>
      </c>
      <c r="BJ2034" t="s">
        <v>91</v>
      </c>
      <c r="BK2034" t="s">
        <v>200</v>
      </c>
      <c r="BL2034" t="s">
        <v>469</v>
      </c>
      <c r="BM2034" t="s">
        <v>94</v>
      </c>
      <c r="BP2034" t="s">
        <v>6140</v>
      </c>
      <c r="BQ2034" s="12" t="s">
        <v>8914</v>
      </c>
      <c r="BR2034" s="11" t="s">
        <v>6146</v>
      </c>
      <c r="BS2034">
        <v>39</v>
      </c>
      <c r="BT2034">
        <v>0</v>
      </c>
      <c r="BU2034">
        <v>0</v>
      </c>
      <c r="BV2034">
        <v>0</v>
      </c>
      <c r="BW2034">
        <v>0</v>
      </c>
      <c r="BY2034">
        <v>0</v>
      </c>
      <c r="BZ2034">
        <v>117</v>
      </c>
      <c r="CS2034">
        <f t="shared" si="615"/>
        <v>1</v>
      </c>
      <c r="CT2034" s="5" t="str">
        <f t="shared" si="605"/>
        <v/>
      </c>
      <c r="CU2034" t="str">
        <f t="shared" si="615"/>
        <v/>
      </c>
      <c r="CV2034" t="str">
        <f t="shared" si="615"/>
        <v/>
      </c>
      <c r="CW2034">
        <f t="shared" si="615"/>
        <v>1</v>
      </c>
      <c r="CX2034">
        <f t="shared" si="615"/>
        <v>1</v>
      </c>
      <c r="CY2034" t="str">
        <f t="shared" si="615"/>
        <v/>
      </c>
      <c r="CZ2034" t="str">
        <f t="shared" si="615"/>
        <v/>
      </c>
      <c r="DA2034" t="str">
        <f t="shared" si="615"/>
        <v/>
      </c>
      <c r="DB2034" t="str">
        <f t="shared" si="615"/>
        <v/>
      </c>
      <c r="DC2034">
        <f t="shared" si="615"/>
        <v>1</v>
      </c>
      <c r="DD2034">
        <f t="shared" si="615"/>
        <v>1</v>
      </c>
      <c r="DE2034">
        <f t="shared" si="615"/>
        <v>1</v>
      </c>
      <c r="DF2034">
        <f t="shared" si="615"/>
        <v>1</v>
      </c>
      <c r="DG2034">
        <f t="shared" si="615"/>
        <v>1</v>
      </c>
      <c r="DH2034">
        <f t="shared" si="615"/>
        <v>1</v>
      </c>
      <c r="DI2034" t="str">
        <f t="shared" si="606"/>
        <v/>
      </c>
      <c r="DJ2034" t="str">
        <f t="shared" si="607"/>
        <v/>
      </c>
    </row>
    <row r="2035" spans="1:114" ht="18" customHeight="1" x14ac:dyDescent="0.3">
      <c r="A2035" s="9" t="s">
        <v>4124</v>
      </c>
      <c r="B2035" s="9" t="s">
        <v>4125</v>
      </c>
      <c r="C2035" s="9" t="s">
        <v>4136</v>
      </c>
      <c r="D2035" s="9" t="s">
        <v>199</v>
      </c>
      <c r="G2035" s="2" t="str">
        <f>AA2035</f>
        <v>英數A自</v>
      </c>
      <c r="H2035" s="9" t="str">
        <f t="shared" si="600"/>
        <v/>
      </c>
      <c r="I2035" s="9" t="str">
        <f t="shared" si="601"/>
        <v>英</v>
      </c>
      <c r="J2035" t="str">
        <f t="shared" si="608"/>
        <v/>
      </c>
      <c r="K2035" t="str">
        <f t="shared" si="609"/>
        <v/>
      </c>
      <c r="L2035" s="9" t="str">
        <f t="shared" si="602"/>
        <v/>
      </c>
      <c r="M2035" s="9" t="str">
        <f t="shared" si="603"/>
        <v>自</v>
      </c>
      <c r="N2035" s="1" t="s">
        <v>85</v>
      </c>
      <c r="O2035" s="1" t="s">
        <v>87</v>
      </c>
      <c r="P2035" s="1" t="s">
        <v>85</v>
      </c>
      <c r="Q2035" s="1" t="s">
        <v>85</v>
      </c>
      <c r="R2035" s="1" t="s">
        <v>85</v>
      </c>
      <c r="S2035" s="1" t="s">
        <v>87</v>
      </c>
      <c r="T2035" s="1" t="s">
        <v>85</v>
      </c>
      <c r="U2035" s="2">
        <v>0</v>
      </c>
      <c r="V2035" s="2">
        <v>8</v>
      </c>
      <c r="W2035" s="2">
        <v>0</v>
      </c>
      <c r="X2035" s="2">
        <v>0</v>
      </c>
      <c r="Y2035" s="2">
        <v>0</v>
      </c>
      <c r="Z2035" s="2">
        <v>10</v>
      </c>
      <c r="AA2035" s="2" t="s">
        <v>224</v>
      </c>
      <c r="AB2035" s="13" t="str">
        <f t="shared" si="604"/>
        <v/>
      </c>
      <c r="AC2035" s="2">
        <v>3</v>
      </c>
      <c r="AD2035" s="3">
        <v>0</v>
      </c>
      <c r="AE2035" s="3">
        <v>1.25</v>
      </c>
      <c r="AF2035" s="3">
        <v>0</v>
      </c>
      <c r="AG2035" s="3">
        <v>0</v>
      </c>
      <c r="AH2035" s="3">
        <v>0</v>
      </c>
      <c r="AI2035" s="3">
        <v>1.5</v>
      </c>
      <c r="AJ2035" s="3">
        <v>50</v>
      </c>
      <c r="AK2035" t="s">
        <v>85</v>
      </c>
      <c r="AL2035" s="8">
        <v>45065</v>
      </c>
      <c r="AM2035" s="8">
        <v>45066</v>
      </c>
      <c r="AQ2035" s="10">
        <v>45076</v>
      </c>
      <c r="AR2035" t="s">
        <v>88</v>
      </c>
      <c r="AS2035" t="s">
        <v>203</v>
      </c>
      <c r="AX2035">
        <v>0</v>
      </c>
      <c r="AY2035">
        <v>0</v>
      </c>
      <c r="AZ2035">
        <v>0</v>
      </c>
      <c r="BA2035">
        <v>0</v>
      </c>
      <c r="BB2035">
        <v>0</v>
      </c>
      <c r="BC2035">
        <v>0</v>
      </c>
      <c r="BD2035">
        <v>20</v>
      </c>
      <c r="BE2035">
        <v>30</v>
      </c>
      <c r="BF2035">
        <v>0</v>
      </c>
      <c r="BG2035">
        <v>0</v>
      </c>
      <c r="BH2035">
        <v>0</v>
      </c>
      <c r="BI2035">
        <v>0</v>
      </c>
      <c r="BJ2035" t="s">
        <v>91</v>
      </c>
      <c r="BK2035" t="s">
        <v>131</v>
      </c>
      <c r="BL2035" t="s">
        <v>119</v>
      </c>
      <c r="BM2035" t="s">
        <v>94</v>
      </c>
      <c r="BP2035" t="s">
        <v>6140</v>
      </c>
      <c r="BQ2035" s="12" t="s">
        <v>8914</v>
      </c>
      <c r="BR2035" s="11" t="s">
        <v>6147</v>
      </c>
      <c r="BS2035">
        <v>35</v>
      </c>
      <c r="BT2035">
        <v>0</v>
      </c>
      <c r="BU2035">
        <v>0</v>
      </c>
      <c r="BV2035">
        <v>1</v>
      </c>
      <c r="BW2035">
        <v>0</v>
      </c>
      <c r="BY2035">
        <v>0</v>
      </c>
      <c r="BZ2035">
        <v>105</v>
      </c>
      <c r="CS2035" t="str">
        <f t="shared" si="615"/>
        <v/>
      </c>
      <c r="CT2035" s="5" t="str">
        <f t="shared" si="605"/>
        <v/>
      </c>
      <c r="CU2035">
        <f t="shared" si="615"/>
        <v>1</v>
      </c>
      <c r="CV2035" t="str">
        <f t="shared" si="615"/>
        <v/>
      </c>
      <c r="CW2035">
        <f t="shared" si="615"/>
        <v>1</v>
      </c>
      <c r="CX2035" t="str">
        <f t="shared" si="615"/>
        <v/>
      </c>
      <c r="CY2035" t="str">
        <f t="shared" si="615"/>
        <v/>
      </c>
      <c r="CZ2035">
        <f t="shared" si="615"/>
        <v>1</v>
      </c>
      <c r="DA2035" t="str">
        <f t="shared" si="615"/>
        <v/>
      </c>
      <c r="DB2035" t="str">
        <f t="shared" si="615"/>
        <v/>
      </c>
      <c r="DC2035">
        <f t="shared" si="615"/>
        <v>1</v>
      </c>
      <c r="DD2035">
        <f t="shared" si="615"/>
        <v>1</v>
      </c>
      <c r="DE2035">
        <f t="shared" si="615"/>
        <v>1</v>
      </c>
      <c r="DF2035">
        <f t="shared" si="615"/>
        <v>1</v>
      </c>
      <c r="DG2035">
        <f t="shared" si="615"/>
        <v>1</v>
      </c>
      <c r="DH2035">
        <f t="shared" si="615"/>
        <v>1</v>
      </c>
      <c r="DI2035" t="str">
        <f t="shared" si="606"/>
        <v/>
      </c>
      <c r="DJ2035" t="str">
        <f t="shared" si="607"/>
        <v/>
      </c>
    </row>
    <row r="2036" spans="1:114" ht="18" customHeight="1" x14ac:dyDescent="0.3">
      <c r="A2036" s="9" t="s">
        <v>4124</v>
      </c>
      <c r="B2036" s="9" t="s">
        <v>4125</v>
      </c>
      <c r="C2036" s="9" t="s">
        <v>4137</v>
      </c>
      <c r="D2036" s="9" t="s">
        <v>202</v>
      </c>
      <c r="G2036" t="str">
        <f t="shared" si="599"/>
        <v>國英數A自</v>
      </c>
      <c r="H2036" s="9" t="str">
        <f t="shared" si="600"/>
        <v>國</v>
      </c>
      <c r="I2036" s="9" t="str">
        <f t="shared" si="601"/>
        <v>英</v>
      </c>
      <c r="J2036" t="str">
        <f t="shared" si="608"/>
        <v>數A</v>
      </c>
      <c r="K2036" t="str">
        <f t="shared" si="609"/>
        <v/>
      </c>
      <c r="L2036" s="9" t="str">
        <f t="shared" si="602"/>
        <v/>
      </c>
      <c r="M2036" s="9" t="str">
        <f t="shared" si="603"/>
        <v>自</v>
      </c>
      <c r="N2036" s="1" t="s">
        <v>85</v>
      </c>
      <c r="O2036" s="1" t="s">
        <v>87</v>
      </c>
      <c r="P2036" s="1" t="s">
        <v>85</v>
      </c>
      <c r="Q2036" s="1" t="s">
        <v>85</v>
      </c>
      <c r="R2036" s="1" t="s">
        <v>85</v>
      </c>
      <c r="S2036" s="1" t="s">
        <v>87</v>
      </c>
      <c r="T2036" s="1" t="s">
        <v>85</v>
      </c>
      <c r="U2036" s="2">
        <v>0</v>
      </c>
      <c r="V2036" s="2">
        <v>3</v>
      </c>
      <c r="W2036" s="2">
        <v>0</v>
      </c>
      <c r="X2036" s="2">
        <v>0</v>
      </c>
      <c r="Y2036" s="2">
        <v>0</v>
      </c>
      <c r="Z2036" s="2">
        <v>8</v>
      </c>
      <c r="AA2036" s="2" t="s">
        <v>85</v>
      </c>
      <c r="AB2036" s="13" t="str">
        <f t="shared" si="604"/>
        <v/>
      </c>
      <c r="AC2036" s="2">
        <v>0</v>
      </c>
      <c r="AD2036" s="3">
        <v>1</v>
      </c>
      <c r="AE2036" s="3">
        <v>1</v>
      </c>
      <c r="AF2036" s="3">
        <v>1</v>
      </c>
      <c r="AG2036" s="3">
        <v>0</v>
      </c>
      <c r="AH2036" s="3">
        <v>0</v>
      </c>
      <c r="AI2036" s="3">
        <v>1</v>
      </c>
      <c r="AJ2036" s="3">
        <v>40</v>
      </c>
      <c r="AK2036" t="s">
        <v>85</v>
      </c>
      <c r="AL2036" s="8">
        <v>45066</v>
      </c>
      <c r="AM2036" s="8">
        <v>45067</v>
      </c>
      <c r="AQ2036" s="10">
        <v>45076</v>
      </c>
      <c r="AR2036" t="s">
        <v>88</v>
      </c>
      <c r="AS2036" t="s">
        <v>203</v>
      </c>
      <c r="AX2036">
        <v>0</v>
      </c>
      <c r="AY2036">
        <v>60</v>
      </c>
      <c r="AZ2036">
        <v>0</v>
      </c>
      <c r="BA2036">
        <v>0</v>
      </c>
      <c r="BB2036">
        <v>0</v>
      </c>
      <c r="BC2036">
        <v>0</v>
      </c>
      <c r="BD2036">
        <v>25</v>
      </c>
      <c r="BE2036">
        <v>35</v>
      </c>
      <c r="BF2036">
        <v>0</v>
      </c>
      <c r="BG2036">
        <v>0</v>
      </c>
      <c r="BH2036">
        <v>0</v>
      </c>
      <c r="BI2036">
        <v>0</v>
      </c>
      <c r="BJ2036" t="s">
        <v>91</v>
      </c>
      <c r="BK2036" t="s">
        <v>308</v>
      </c>
      <c r="BL2036" t="s">
        <v>2202</v>
      </c>
      <c r="BM2036" t="s">
        <v>142</v>
      </c>
      <c r="BP2036" t="s">
        <v>6140</v>
      </c>
      <c r="BQ2036" s="12" t="s">
        <v>8915</v>
      </c>
      <c r="BR2036" s="11" t="s">
        <v>6148</v>
      </c>
      <c r="BS2036">
        <v>39</v>
      </c>
      <c r="BT2036">
        <v>0</v>
      </c>
      <c r="BU2036">
        <v>0</v>
      </c>
      <c r="BV2036">
        <v>0</v>
      </c>
      <c r="BW2036">
        <v>1</v>
      </c>
      <c r="BX2036" t="s">
        <v>9131</v>
      </c>
      <c r="BY2036">
        <v>0</v>
      </c>
      <c r="BZ2036">
        <v>117</v>
      </c>
      <c r="CS2036" t="str">
        <f t="shared" si="615"/>
        <v/>
      </c>
      <c r="CT2036" s="5">
        <f t="shared" si="605"/>
        <v>1</v>
      </c>
      <c r="CU2036">
        <f t="shared" si="615"/>
        <v>1</v>
      </c>
      <c r="CV2036" t="str">
        <f t="shared" si="615"/>
        <v/>
      </c>
      <c r="CW2036" t="str">
        <f t="shared" si="615"/>
        <v/>
      </c>
      <c r="CX2036" t="str">
        <f t="shared" si="615"/>
        <v/>
      </c>
      <c r="CY2036">
        <f t="shared" si="615"/>
        <v>1</v>
      </c>
      <c r="CZ2036" t="str">
        <f t="shared" si="615"/>
        <v/>
      </c>
      <c r="DA2036">
        <f t="shared" si="615"/>
        <v>1</v>
      </c>
      <c r="DB2036" t="str">
        <f t="shared" si="615"/>
        <v/>
      </c>
      <c r="DC2036">
        <f t="shared" si="615"/>
        <v>1</v>
      </c>
      <c r="DD2036">
        <f t="shared" si="615"/>
        <v>1</v>
      </c>
      <c r="DE2036">
        <f t="shared" si="615"/>
        <v>1</v>
      </c>
      <c r="DF2036">
        <f t="shared" si="615"/>
        <v>1</v>
      </c>
      <c r="DG2036" t="str">
        <f t="shared" si="615"/>
        <v/>
      </c>
      <c r="DH2036" t="str">
        <f t="shared" si="615"/>
        <v/>
      </c>
      <c r="DI2036" t="str">
        <f t="shared" si="606"/>
        <v/>
      </c>
      <c r="DJ2036" t="str">
        <f t="shared" si="607"/>
        <v/>
      </c>
    </row>
    <row r="2037" spans="1:114" ht="18" customHeight="1" x14ac:dyDescent="0.3">
      <c r="A2037" s="9" t="s">
        <v>4124</v>
      </c>
      <c r="B2037" s="9" t="s">
        <v>4125</v>
      </c>
      <c r="C2037" s="9" t="s">
        <v>4138</v>
      </c>
      <c r="D2037" s="9" t="s">
        <v>1708</v>
      </c>
      <c r="G2037" t="str">
        <f t="shared" si="599"/>
        <v>國英數A自</v>
      </c>
      <c r="H2037" s="9" t="str">
        <f t="shared" si="600"/>
        <v>國</v>
      </c>
      <c r="I2037" s="9" t="str">
        <f t="shared" si="601"/>
        <v>英</v>
      </c>
      <c r="J2037" t="str">
        <f t="shared" si="608"/>
        <v>數A</v>
      </c>
      <c r="K2037" t="str">
        <f t="shared" si="609"/>
        <v/>
      </c>
      <c r="L2037" s="9" t="str">
        <f t="shared" si="602"/>
        <v/>
      </c>
      <c r="M2037" s="9" t="str">
        <f t="shared" si="603"/>
        <v>自</v>
      </c>
      <c r="N2037" s="1" t="s">
        <v>87</v>
      </c>
      <c r="O2037" s="1" t="s">
        <v>87</v>
      </c>
      <c r="P2037" s="1" t="s">
        <v>87</v>
      </c>
      <c r="Q2037" s="1" t="s">
        <v>85</v>
      </c>
      <c r="R2037" s="1" t="s">
        <v>85</v>
      </c>
      <c r="S2037" s="1" t="s">
        <v>87</v>
      </c>
      <c r="T2037" s="1" t="s">
        <v>85</v>
      </c>
      <c r="U2037" s="2">
        <v>0</v>
      </c>
      <c r="V2037" s="2">
        <v>3</v>
      </c>
      <c r="W2037" s="2">
        <v>0</v>
      </c>
      <c r="X2037" s="2">
        <v>0</v>
      </c>
      <c r="Y2037" s="2">
        <v>0</v>
      </c>
      <c r="Z2037" s="2">
        <v>10</v>
      </c>
      <c r="AA2037" s="2" t="s">
        <v>85</v>
      </c>
      <c r="AB2037" s="13" t="str">
        <f t="shared" si="604"/>
        <v/>
      </c>
      <c r="AC2037" s="2">
        <v>0</v>
      </c>
      <c r="AD2037" s="3">
        <v>1</v>
      </c>
      <c r="AE2037" s="3">
        <v>1</v>
      </c>
      <c r="AF2037" s="3">
        <v>1</v>
      </c>
      <c r="AG2037" s="3">
        <v>0</v>
      </c>
      <c r="AH2037" s="3">
        <v>0</v>
      </c>
      <c r="AI2037" s="3">
        <v>1</v>
      </c>
      <c r="AJ2037" s="3">
        <v>50</v>
      </c>
      <c r="AK2037" t="s">
        <v>85</v>
      </c>
      <c r="AL2037" s="8">
        <v>45064</v>
      </c>
      <c r="AM2037" s="8">
        <v>45064</v>
      </c>
      <c r="AQ2037" s="10">
        <v>45076</v>
      </c>
      <c r="AR2037" t="s">
        <v>88</v>
      </c>
      <c r="AS2037" t="s">
        <v>203</v>
      </c>
      <c r="AX2037">
        <v>0</v>
      </c>
      <c r="AY2037">
        <v>60</v>
      </c>
      <c r="AZ2037">
        <v>0</v>
      </c>
      <c r="BA2037">
        <v>0</v>
      </c>
      <c r="BB2037">
        <v>0</v>
      </c>
      <c r="BC2037">
        <v>0</v>
      </c>
      <c r="BD2037">
        <v>20</v>
      </c>
      <c r="BE2037">
        <v>30</v>
      </c>
      <c r="BF2037">
        <v>0</v>
      </c>
      <c r="BG2037">
        <v>0</v>
      </c>
      <c r="BH2037">
        <v>0</v>
      </c>
      <c r="BI2037">
        <v>0</v>
      </c>
      <c r="BJ2037" t="s">
        <v>91</v>
      </c>
      <c r="BK2037" t="s">
        <v>157</v>
      </c>
      <c r="BL2037" t="s">
        <v>329</v>
      </c>
      <c r="BM2037" t="s">
        <v>94</v>
      </c>
      <c r="BP2037" t="s">
        <v>6149</v>
      </c>
      <c r="BQ2037" s="12" t="s">
        <v>8914</v>
      </c>
      <c r="BR2037" s="11" t="s">
        <v>6150</v>
      </c>
      <c r="BS2037">
        <v>41</v>
      </c>
      <c r="BT2037">
        <v>0</v>
      </c>
      <c r="BU2037">
        <v>0</v>
      </c>
      <c r="BV2037">
        <v>0</v>
      </c>
      <c r="BW2037">
        <v>2</v>
      </c>
      <c r="BX2037" t="s">
        <v>9134</v>
      </c>
      <c r="BY2037">
        <v>0</v>
      </c>
      <c r="BZ2037">
        <v>123</v>
      </c>
      <c r="CS2037">
        <f t="shared" si="615"/>
        <v>1</v>
      </c>
      <c r="CT2037" s="5">
        <f t="shared" si="605"/>
        <v>1</v>
      </c>
      <c r="CU2037">
        <f t="shared" si="615"/>
        <v>1</v>
      </c>
      <c r="CV2037" t="str">
        <f t="shared" si="615"/>
        <v/>
      </c>
      <c r="CW2037">
        <f t="shared" si="615"/>
        <v>1</v>
      </c>
      <c r="CX2037">
        <f t="shared" si="615"/>
        <v>1</v>
      </c>
      <c r="CY2037" t="str">
        <f t="shared" si="615"/>
        <v/>
      </c>
      <c r="CZ2037">
        <f t="shared" si="615"/>
        <v>1</v>
      </c>
      <c r="DA2037" t="str">
        <f t="shared" si="615"/>
        <v/>
      </c>
      <c r="DB2037" t="str">
        <f t="shared" si="615"/>
        <v/>
      </c>
      <c r="DC2037" t="str">
        <f t="shared" si="615"/>
        <v/>
      </c>
      <c r="DD2037">
        <f t="shared" si="615"/>
        <v>1</v>
      </c>
      <c r="DE2037">
        <f t="shared" si="615"/>
        <v>1</v>
      </c>
      <c r="DF2037">
        <f t="shared" si="615"/>
        <v>1</v>
      </c>
      <c r="DG2037">
        <f t="shared" si="615"/>
        <v>1</v>
      </c>
      <c r="DH2037">
        <f t="shared" si="615"/>
        <v>1</v>
      </c>
      <c r="DI2037" t="str">
        <f t="shared" si="606"/>
        <v/>
      </c>
      <c r="DJ2037" t="str">
        <f t="shared" si="607"/>
        <v/>
      </c>
    </row>
    <row r="2038" spans="1:114" ht="18" customHeight="1" x14ac:dyDescent="0.3">
      <c r="A2038" s="9" t="s">
        <v>4124</v>
      </c>
      <c r="B2038" s="9" t="s">
        <v>4125</v>
      </c>
      <c r="C2038" s="9" t="s">
        <v>4139</v>
      </c>
      <c r="D2038" s="9" t="s">
        <v>281</v>
      </c>
      <c r="G2038" t="str">
        <f t="shared" si="599"/>
        <v>國英數A自</v>
      </c>
      <c r="H2038" s="9" t="str">
        <f t="shared" si="600"/>
        <v>國</v>
      </c>
      <c r="I2038" s="9" t="str">
        <f t="shared" si="601"/>
        <v>英</v>
      </c>
      <c r="J2038" t="str">
        <f t="shared" si="608"/>
        <v>數A</v>
      </c>
      <c r="K2038" t="str">
        <f t="shared" si="609"/>
        <v/>
      </c>
      <c r="L2038" s="9" t="str">
        <f t="shared" si="602"/>
        <v/>
      </c>
      <c r="M2038" s="9" t="str">
        <f t="shared" si="603"/>
        <v>自</v>
      </c>
      <c r="N2038" s="1" t="s">
        <v>87</v>
      </c>
      <c r="O2038" s="1" t="s">
        <v>87</v>
      </c>
      <c r="P2038" s="1" t="s">
        <v>85</v>
      </c>
      <c r="Q2038" s="1" t="s">
        <v>85</v>
      </c>
      <c r="R2038" s="1" t="s">
        <v>85</v>
      </c>
      <c r="S2038" s="1" t="s">
        <v>87</v>
      </c>
      <c r="T2038" s="1" t="s">
        <v>85</v>
      </c>
      <c r="U2038" s="2">
        <v>0</v>
      </c>
      <c r="V2038" s="2">
        <v>3</v>
      </c>
      <c r="W2038" s="2">
        <v>8</v>
      </c>
      <c r="X2038" s="2">
        <v>0</v>
      </c>
      <c r="Y2038" s="2">
        <v>0</v>
      </c>
      <c r="Z2038" s="2">
        <v>10</v>
      </c>
      <c r="AA2038" s="2" t="s">
        <v>85</v>
      </c>
      <c r="AB2038" s="13" t="str">
        <f t="shared" si="604"/>
        <v/>
      </c>
      <c r="AC2038" s="2">
        <v>0</v>
      </c>
      <c r="AD2038" s="3">
        <v>1</v>
      </c>
      <c r="AE2038" s="3">
        <v>1</v>
      </c>
      <c r="AF2038" s="3">
        <v>1.5</v>
      </c>
      <c r="AG2038" s="3">
        <v>0</v>
      </c>
      <c r="AH2038" s="3">
        <v>0</v>
      </c>
      <c r="AI2038" s="3">
        <v>1.5</v>
      </c>
      <c r="AJ2038" s="3">
        <v>40</v>
      </c>
      <c r="AK2038" t="s">
        <v>85</v>
      </c>
      <c r="AL2038" s="8">
        <v>45067</v>
      </c>
      <c r="AM2038" s="8">
        <v>45068</v>
      </c>
      <c r="AQ2038" s="10">
        <v>45076</v>
      </c>
      <c r="AR2038" t="s">
        <v>88</v>
      </c>
      <c r="AS2038" t="s">
        <v>203</v>
      </c>
      <c r="AX2038">
        <v>0</v>
      </c>
      <c r="AY2038">
        <v>60</v>
      </c>
      <c r="AZ2038">
        <v>0</v>
      </c>
      <c r="BA2038">
        <v>0</v>
      </c>
      <c r="BB2038">
        <v>0</v>
      </c>
      <c r="BC2038">
        <v>0</v>
      </c>
      <c r="BD2038">
        <v>25</v>
      </c>
      <c r="BE2038">
        <v>35</v>
      </c>
      <c r="BF2038">
        <v>0</v>
      </c>
      <c r="BG2038">
        <v>0</v>
      </c>
      <c r="BH2038">
        <v>0</v>
      </c>
      <c r="BI2038">
        <v>0</v>
      </c>
      <c r="BJ2038" t="s">
        <v>91</v>
      </c>
      <c r="BK2038" t="s">
        <v>152</v>
      </c>
      <c r="BL2038" t="s">
        <v>329</v>
      </c>
      <c r="BM2038" t="s">
        <v>94</v>
      </c>
      <c r="BN2038" t="s">
        <v>4142</v>
      </c>
      <c r="BP2038" t="s">
        <v>6140</v>
      </c>
      <c r="BQ2038" s="12" t="s">
        <v>8914</v>
      </c>
      <c r="BR2038" s="11" t="s">
        <v>6151</v>
      </c>
      <c r="BS2038">
        <v>25</v>
      </c>
      <c r="BT2038">
        <v>0</v>
      </c>
      <c r="BU2038">
        <v>0</v>
      </c>
      <c r="BV2038">
        <v>1</v>
      </c>
      <c r="BW2038">
        <v>0</v>
      </c>
      <c r="BY2038">
        <v>0</v>
      </c>
      <c r="BZ2038">
        <v>75</v>
      </c>
      <c r="CS2038">
        <f t="shared" si="615"/>
        <v>1</v>
      </c>
      <c r="CT2038" s="5">
        <f t="shared" si="605"/>
        <v>1</v>
      </c>
      <c r="CU2038">
        <f t="shared" si="615"/>
        <v>1</v>
      </c>
      <c r="CV2038">
        <f t="shared" si="615"/>
        <v>1</v>
      </c>
      <c r="CW2038">
        <f t="shared" si="615"/>
        <v>1</v>
      </c>
      <c r="CX2038">
        <f t="shared" si="615"/>
        <v>1</v>
      </c>
      <c r="CY2038" t="str">
        <f t="shared" si="615"/>
        <v/>
      </c>
      <c r="CZ2038">
        <f t="shared" si="615"/>
        <v>1</v>
      </c>
      <c r="DA2038" t="str">
        <f t="shared" si="615"/>
        <v/>
      </c>
      <c r="DB2038" t="str">
        <f t="shared" si="615"/>
        <v/>
      </c>
      <c r="DC2038" t="str">
        <f t="shared" si="615"/>
        <v/>
      </c>
      <c r="DD2038">
        <f t="shared" si="615"/>
        <v>1</v>
      </c>
      <c r="DE2038">
        <f t="shared" si="615"/>
        <v>1</v>
      </c>
      <c r="DF2038">
        <f t="shared" si="615"/>
        <v>1</v>
      </c>
      <c r="DG2038">
        <f t="shared" si="615"/>
        <v>1</v>
      </c>
      <c r="DH2038">
        <f t="shared" si="615"/>
        <v>1</v>
      </c>
      <c r="DI2038" t="str">
        <f t="shared" si="606"/>
        <v/>
      </c>
      <c r="DJ2038" t="str">
        <f t="shared" si="607"/>
        <v/>
      </c>
    </row>
    <row r="2039" spans="1:114" ht="18" customHeight="1" x14ac:dyDescent="0.3">
      <c r="A2039" s="9" t="s">
        <v>4124</v>
      </c>
      <c r="B2039" s="9" t="s">
        <v>4125</v>
      </c>
      <c r="C2039" s="9" t="s">
        <v>4140</v>
      </c>
      <c r="D2039" s="9" t="s">
        <v>2271</v>
      </c>
      <c r="G2039" t="str">
        <f t="shared" si="599"/>
        <v>國英數B</v>
      </c>
      <c r="H2039" s="9" t="str">
        <f t="shared" si="600"/>
        <v>國</v>
      </c>
      <c r="I2039" s="9" t="str">
        <f t="shared" si="601"/>
        <v>英</v>
      </c>
      <c r="J2039" t="str">
        <f t="shared" si="608"/>
        <v/>
      </c>
      <c r="K2039" t="str">
        <f t="shared" si="609"/>
        <v>數B</v>
      </c>
      <c r="L2039" s="9" t="str">
        <f t="shared" si="602"/>
        <v/>
      </c>
      <c r="M2039" s="9" t="str">
        <f t="shared" si="603"/>
        <v/>
      </c>
      <c r="N2039" s="1" t="s">
        <v>87</v>
      </c>
      <c r="O2039" s="1" t="s">
        <v>87</v>
      </c>
      <c r="P2039" s="1" t="s">
        <v>85</v>
      </c>
      <c r="Q2039" s="1" t="s">
        <v>87</v>
      </c>
      <c r="R2039" s="1" t="s">
        <v>85</v>
      </c>
      <c r="S2039" s="1" t="s">
        <v>85</v>
      </c>
      <c r="T2039" s="1" t="s">
        <v>85</v>
      </c>
      <c r="U2039" s="2">
        <v>10</v>
      </c>
      <c r="V2039" s="2">
        <v>8</v>
      </c>
      <c r="W2039" s="2">
        <v>0</v>
      </c>
      <c r="X2039" s="2">
        <v>3</v>
      </c>
      <c r="Y2039" s="2">
        <v>0</v>
      </c>
      <c r="Z2039" s="2">
        <v>0</v>
      </c>
      <c r="AA2039" s="2" t="s">
        <v>85</v>
      </c>
      <c r="AB2039" s="13" t="str">
        <f t="shared" si="604"/>
        <v/>
      </c>
      <c r="AC2039" s="2">
        <v>0</v>
      </c>
      <c r="AD2039" s="3">
        <v>1</v>
      </c>
      <c r="AE2039" s="3">
        <v>1.5</v>
      </c>
      <c r="AF2039" s="3">
        <v>0</v>
      </c>
      <c r="AG2039" s="3">
        <v>1</v>
      </c>
      <c r="AH2039" s="3">
        <v>0</v>
      </c>
      <c r="AI2039" s="3">
        <v>0</v>
      </c>
      <c r="AJ2039" s="3">
        <v>50</v>
      </c>
      <c r="AK2039" t="s">
        <v>85</v>
      </c>
      <c r="AL2039" s="8">
        <v>45068</v>
      </c>
      <c r="AM2039" s="8">
        <v>45068</v>
      </c>
      <c r="AQ2039" s="8">
        <v>45076</v>
      </c>
      <c r="AR2039" t="s">
        <v>88</v>
      </c>
      <c r="AS2039" t="s">
        <v>203</v>
      </c>
      <c r="AX2039">
        <v>0</v>
      </c>
      <c r="AY2039">
        <v>0</v>
      </c>
      <c r="AZ2039">
        <v>0</v>
      </c>
      <c r="BA2039">
        <v>0</v>
      </c>
      <c r="BB2039">
        <v>0</v>
      </c>
      <c r="BC2039">
        <v>0</v>
      </c>
      <c r="BD2039">
        <v>20</v>
      </c>
      <c r="BE2039">
        <v>30</v>
      </c>
      <c r="BF2039">
        <v>0</v>
      </c>
      <c r="BG2039">
        <v>0</v>
      </c>
      <c r="BH2039">
        <v>0</v>
      </c>
      <c r="BI2039">
        <v>0</v>
      </c>
      <c r="BJ2039" t="s">
        <v>91</v>
      </c>
      <c r="BK2039" t="s">
        <v>92</v>
      </c>
      <c r="BL2039" t="s">
        <v>119</v>
      </c>
      <c r="BM2039" t="s">
        <v>94</v>
      </c>
      <c r="BP2039" t="s">
        <v>6140</v>
      </c>
      <c r="BQ2039" s="12" t="s">
        <v>8914</v>
      </c>
      <c r="BR2039" s="11" t="s">
        <v>6152</v>
      </c>
      <c r="BS2039">
        <v>32</v>
      </c>
      <c r="BT2039">
        <v>0</v>
      </c>
      <c r="BU2039">
        <v>0</v>
      </c>
      <c r="BV2039">
        <v>3</v>
      </c>
      <c r="BW2039">
        <v>1</v>
      </c>
      <c r="BX2039" t="s">
        <v>9132</v>
      </c>
      <c r="BY2039">
        <v>0</v>
      </c>
      <c r="BZ2039">
        <v>96</v>
      </c>
      <c r="CS2039">
        <f t="shared" si="615"/>
        <v>1</v>
      </c>
      <c r="CT2039" s="5">
        <f t="shared" si="605"/>
        <v>1</v>
      </c>
      <c r="CU2039" t="str">
        <f t="shared" si="615"/>
        <v/>
      </c>
      <c r="CV2039" t="str">
        <f t="shared" si="615"/>
        <v/>
      </c>
      <c r="CW2039">
        <f t="shared" si="615"/>
        <v>1</v>
      </c>
      <c r="CX2039" t="str">
        <f t="shared" si="615"/>
        <v/>
      </c>
      <c r="CY2039" t="str">
        <f t="shared" si="615"/>
        <v/>
      </c>
      <c r="CZ2039">
        <f t="shared" si="615"/>
        <v>1</v>
      </c>
      <c r="DA2039" t="str">
        <f t="shared" si="615"/>
        <v/>
      </c>
      <c r="DB2039" t="str">
        <f t="shared" si="615"/>
        <v/>
      </c>
      <c r="DC2039">
        <f t="shared" si="615"/>
        <v>1</v>
      </c>
      <c r="DD2039">
        <f t="shared" si="615"/>
        <v>1</v>
      </c>
      <c r="DE2039">
        <f t="shared" si="615"/>
        <v>1</v>
      </c>
      <c r="DF2039">
        <f t="shared" si="615"/>
        <v>1</v>
      </c>
      <c r="DG2039">
        <f t="shared" si="615"/>
        <v>1</v>
      </c>
      <c r="DH2039">
        <f t="shared" si="615"/>
        <v>1</v>
      </c>
      <c r="DI2039" t="str">
        <f t="shared" si="606"/>
        <v/>
      </c>
      <c r="DJ2039" t="str">
        <f t="shared" si="607"/>
        <v/>
      </c>
    </row>
    <row r="2040" spans="1:114" ht="18" customHeight="1" x14ac:dyDescent="0.3">
      <c r="A2040" s="9" t="s">
        <v>4124</v>
      </c>
      <c r="B2040" s="9" t="s">
        <v>4125</v>
      </c>
      <c r="C2040" s="9" t="s">
        <v>4141</v>
      </c>
      <c r="D2040" s="9" t="s">
        <v>824</v>
      </c>
      <c r="G2040" t="str">
        <f t="shared" si="599"/>
        <v>國英數A自</v>
      </c>
      <c r="H2040" s="9" t="str">
        <f t="shared" si="600"/>
        <v>國</v>
      </c>
      <c r="I2040" s="9" t="str">
        <f t="shared" si="601"/>
        <v>英</v>
      </c>
      <c r="J2040" t="str">
        <f t="shared" si="608"/>
        <v>數A</v>
      </c>
      <c r="K2040" t="str">
        <f t="shared" si="609"/>
        <v/>
      </c>
      <c r="L2040" s="9" t="str">
        <f t="shared" si="602"/>
        <v/>
      </c>
      <c r="M2040" s="9" t="str">
        <f t="shared" si="603"/>
        <v>自</v>
      </c>
      <c r="N2040" s="1" t="s">
        <v>87</v>
      </c>
      <c r="O2040" s="1" t="s">
        <v>87</v>
      </c>
      <c r="P2040" s="1" t="s">
        <v>85</v>
      </c>
      <c r="Q2040" s="1" t="s">
        <v>85</v>
      </c>
      <c r="R2040" s="1" t="s">
        <v>85</v>
      </c>
      <c r="S2040" s="1" t="s">
        <v>87</v>
      </c>
      <c r="T2040" s="1" t="s">
        <v>85</v>
      </c>
      <c r="U2040" s="2">
        <v>10</v>
      </c>
      <c r="V2040" s="2">
        <v>8</v>
      </c>
      <c r="W2040" s="2">
        <v>0</v>
      </c>
      <c r="X2040" s="2">
        <v>0</v>
      </c>
      <c r="Y2040" s="2">
        <v>0</v>
      </c>
      <c r="Z2040" s="2">
        <v>3</v>
      </c>
      <c r="AA2040" s="2" t="s">
        <v>85</v>
      </c>
      <c r="AB2040" s="13" t="str">
        <f t="shared" si="604"/>
        <v/>
      </c>
      <c r="AC2040" s="2">
        <v>0</v>
      </c>
      <c r="AD2040" s="3">
        <v>0</v>
      </c>
      <c r="AE2040" s="3">
        <v>1</v>
      </c>
      <c r="AF2040" s="3">
        <v>1</v>
      </c>
      <c r="AG2040" s="3">
        <v>0</v>
      </c>
      <c r="AH2040" s="3">
        <v>0</v>
      </c>
      <c r="AI2040" s="3">
        <v>1</v>
      </c>
      <c r="AJ2040" s="3">
        <v>40</v>
      </c>
      <c r="AK2040" t="s">
        <v>85</v>
      </c>
      <c r="AL2040" s="10">
        <v>45064</v>
      </c>
      <c r="AM2040" s="10">
        <v>45064</v>
      </c>
      <c r="AQ2040" s="10">
        <v>45076</v>
      </c>
      <c r="AR2040" t="s">
        <v>88</v>
      </c>
      <c r="AS2040" t="s">
        <v>203</v>
      </c>
      <c r="AX2040">
        <v>0</v>
      </c>
      <c r="AY2040">
        <v>0</v>
      </c>
      <c r="AZ2040">
        <v>0</v>
      </c>
      <c r="BA2040">
        <v>0</v>
      </c>
      <c r="BB2040">
        <v>0</v>
      </c>
      <c r="BC2040">
        <v>0</v>
      </c>
      <c r="BD2040">
        <v>25</v>
      </c>
      <c r="BE2040">
        <v>35</v>
      </c>
      <c r="BF2040">
        <v>0</v>
      </c>
      <c r="BG2040">
        <v>0</v>
      </c>
      <c r="BH2040">
        <v>0</v>
      </c>
      <c r="BI2040">
        <v>0</v>
      </c>
      <c r="BJ2040" t="s">
        <v>91</v>
      </c>
      <c r="BK2040" t="s">
        <v>200</v>
      </c>
      <c r="BL2040" t="s">
        <v>405</v>
      </c>
      <c r="BM2040" t="s">
        <v>94</v>
      </c>
      <c r="BN2040" t="s">
        <v>4142</v>
      </c>
      <c r="BP2040" t="s">
        <v>6140</v>
      </c>
      <c r="BQ2040" s="12" t="s">
        <v>8914</v>
      </c>
      <c r="BR2040" s="11" t="s">
        <v>6153</v>
      </c>
      <c r="BS2040">
        <v>26</v>
      </c>
      <c r="BT2040">
        <v>0</v>
      </c>
      <c r="BU2040">
        <v>0</v>
      </c>
      <c r="BV2040">
        <v>0</v>
      </c>
      <c r="BW2040">
        <v>0</v>
      </c>
      <c r="BY2040">
        <v>0</v>
      </c>
      <c r="BZ2040">
        <v>78</v>
      </c>
      <c r="CS2040">
        <f t="shared" si="615"/>
        <v>1</v>
      </c>
      <c r="CT2040" s="5" t="str">
        <f t="shared" si="605"/>
        <v/>
      </c>
      <c r="CU2040" t="str">
        <f t="shared" si="615"/>
        <v/>
      </c>
      <c r="CV2040" t="str">
        <f t="shared" si="615"/>
        <v/>
      </c>
      <c r="CW2040">
        <f t="shared" si="615"/>
        <v>1</v>
      </c>
      <c r="CX2040" t="str">
        <f t="shared" si="615"/>
        <v/>
      </c>
      <c r="CY2040">
        <f t="shared" si="615"/>
        <v>1</v>
      </c>
      <c r="CZ2040" t="str">
        <f t="shared" si="615"/>
        <v/>
      </c>
      <c r="DA2040" t="str">
        <f t="shared" si="615"/>
        <v/>
      </c>
      <c r="DB2040" t="str">
        <f t="shared" si="615"/>
        <v/>
      </c>
      <c r="DC2040">
        <f t="shared" si="615"/>
        <v>1</v>
      </c>
      <c r="DD2040">
        <f t="shared" si="615"/>
        <v>1</v>
      </c>
      <c r="DE2040">
        <f t="shared" si="615"/>
        <v>1</v>
      </c>
      <c r="DF2040">
        <f t="shared" si="615"/>
        <v>1</v>
      </c>
      <c r="DG2040">
        <f t="shared" si="615"/>
        <v>1</v>
      </c>
      <c r="DH2040">
        <f t="shared" si="615"/>
        <v>1</v>
      </c>
      <c r="DI2040" t="str">
        <f t="shared" si="606"/>
        <v/>
      </c>
      <c r="DJ2040" t="str">
        <f t="shared" si="607"/>
        <v/>
      </c>
    </row>
    <row r="2041" spans="1:114" ht="18" customHeight="1" x14ac:dyDescent="0.3">
      <c r="A2041" s="9" t="s">
        <v>4124</v>
      </c>
      <c r="B2041" s="9" t="s">
        <v>4125</v>
      </c>
      <c r="C2041" s="9" t="s">
        <v>4143</v>
      </c>
      <c r="D2041" s="9" t="s">
        <v>4144</v>
      </c>
      <c r="E2041" s="4" t="s">
        <v>9146</v>
      </c>
      <c r="G2041" t="str">
        <f t="shared" si="599"/>
        <v>英數B自</v>
      </c>
      <c r="H2041" s="9" t="str">
        <f t="shared" si="600"/>
        <v/>
      </c>
      <c r="I2041" s="9" t="str">
        <f t="shared" si="601"/>
        <v>英</v>
      </c>
      <c r="J2041" t="str">
        <f t="shared" si="608"/>
        <v/>
      </c>
      <c r="K2041" t="str">
        <f t="shared" si="609"/>
        <v>數B</v>
      </c>
      <c r="L2041" s="9" t="str">
        <f t="shared" si="602"/>
        <v/>
      </c>
      <c r="M2041" s="9" t="str">
        <f t="shared" si="603"/>
        <v>自</v>
      </c>
      <c r="N2041" s="1" t="s">
        <v>85</v>
      </c>
      <c r="O2041" s="1" t="s">
        <v>87</v>
      </c>
      <c r="P2041" s="1" t="s">
        <v>85</v>
      </c>
      <c r="Q2041" s="1" t="s">
        <v>85</v>
      </c>
      <c r="R2041" s="1" t="s">
        <v>85</v>
      </c>
      <c r="S2041" s="1" t="s">
        <v>87</v>
      </c>
      <c r="T2041" s="1" t="s">
        <v>85</v>
      </c>
      <c r="U2041" s="2">
        <v>0</v>
      </c>
      <c r="V2041" s="2">
        <v>10</v>
      </c>
      <c r="W2041" s="2">
        <v>0</v>
      </c>
      <c r="X2041" s="2">
        <v>0</v>
      </c>
      <c r="Y2041" s="2">
        <v>0</v>
      </c>
      <c r="Z2041" s="2">
        <v>3</v>
      </c>
      <c r="AA2041" s="2" t="s">
        <v>85</v>
      </c>
      <c r="AB2041" s="13" t="str">
        <f t="shared" si="604"/>
        <v/>
      </c>
      <c r="AC2041" s="2">
        <v>0</v>
      </c>
      <c r="AD2041" s="3">
        <v>0</v>
      </c>
      <c r="AE2041" s="3">
        <v>1.5</v>
      </c>
      <c r="AF2041" s="3">
        <v>0</v>
      </c>
      <c r="AG2041" s="3">
        <v>1</v>
      </c>
      <c r="AH2041" s="3">
        <v>0</v>
      </c>
      <c r="AI2041" s="3">
        <v>1.5</v>
      </c>
      <c r="AJ2041" s="3">
        <v>50</v>
      </c>
      <c r="AK2041" t="s">
        <v>85</v>
      </c>
      <c r="AL2041" s="10">
        <v>45065</v>
      </c>
      <c r="AM2041" s="10">
        <v>45066</v>
      </c>
      <c r="AQ2041" s="10">
        <v>45076</v>
      </c>
      <c r="AR2041" t="s">
        <v>88</v>
      </c>
      <c r="AS2041" t="s">
        <v>203</v>
      </c>
      <c r="AX2041">
        <v>60</v>
      </c>
      <c r="AY2041">
        <v>60</v>
      </c>
      <c r="AZ2041">
        <v>0</v>
      </c>
      <c r="BA2041">
        <v>0</v>
      </c>
      <c r="BB2041">
        <v>0</v>
      </c>
      <c r="BC2041">
        <v>0</v>
      </c>
      <c r="BD2041">
        <v>20</v>
      </c>
      <c r="BE2041">
        <v>30</v>
      </c>
      <c r="BF2041">
        <v>0</v>
      </c>
      <c r="BG2041">
        <v>0</v>
      </c>
      <c r="BH2041">
        <v>0</v>
      </c>
      <c r="BI2041">
        <v>0</v>
      </c>
      <c r="BJ2041" t="s">
        <v>91</v>
      </c>
      <c r="BK2041" t="s">
        <v>92</v>
      </c>
      <c r="BL2041" t="s">
        <v>486</v>
      </c>
      <c r="BM2041" t="s">
        <v>94</v>
      </c>
      <c r="BN2041" t="s">
        <v>4142</v>
      </c>
      <c r="BP2041" t="s">
        <v>6140</v>
      </c>
      <c r="BQ2041" s="12" t="s">
        <v>8916</v>
      </c>
      <c r="BR2041" s="11" t="s">
        <v>6154</v>
      </c>
      <c r="BS2041">
        <v>28</v>
      </c>
      <c r="BT2041">
        <v>0</v>
      </c>
      <c r="BU2041">
        <v>0</v>
      </c>
      <c r="BV2041">
        <v>5</v>
      </c>
      <c r="BW2041">
        <v>0</v>
      </c>
      <c r="BY2041">
        <v>0</v>
      </c>
      <c r="BZ2041">
        <v>84</v>
      </c>
      <c r="CS2041">
        <f t="shared" si="615"/>
        <v>1</v>
      </c>
      <c r="CT2041" s="5">
        <f t="shared" si="605"/>
        <v>1</v>
      </c>
      <c r="CU2041" t="str">
        <f t="shared" si="615"/>
        <v/>
      </c>
      <c r="CV2041" t="str">
        <f t="shared" si="615"/>
        <v/>
      </c>
      <c r="CW2041">
        <f t="shared" si="615"/>
        <v>1</v>
      </c>
      <c r="CX2041" t="str">
        <f t="shared" si="615"/>
        <v/>
      </c>
      <c r="CY2041">
        <f t="shared" si="615"/>
        <v>1</v>
      </c>
      <c r="CZ2041">
        <f t="shared" si="615"/>
        <v>1</v>
      </c>
      <c r="DA2041" t="str">
        <f t="shared" si="615"/>
        <v/>
      </c>
      <c r="DB2041" t="str">
        <f t="shared" si="615"/>
        <v/>
      </c>
      <c r="DC2041">
        <f t="shared" si="615"/>
        <v>1</v>
      </c>
      <c r="DD2041" t="str">
        <f t="shared" si="615"/>
        <v/>
      </c>
      <c r="DE2041">
        <f t="shared" si="615"/>
        <v>1</v>
      </c>
      <c r="DF2041">
        <f t="shared" si="615"/>
        <v>1</v>
      </c>
      <c r="DG2041">
        <f t="shared" si="615"/>
        <v>1</v>
      </c>
      <c r="DH2041">
        <f t="shared" si="615"/>
        <v>1</v>
      </c>
      <c r="DI2041" t="str">
        <f t="shared" si="606"/>
        <v/>
      </c>
      <c r="DJ2041" t="str">
        <f t="shared" si="607"/>
        <v/>
      </c>
    </row>
    <row r="2042" spans="1:114" ht="18" customHeight="1" x14ac:dyDescent="0.3">
      <c r="A2042" s="9" t="s">
        <v>4124</v>
      </c>
      <c r="B2042" s="9" t="s">
        <v>4125</v>
      </c>
      <c r="C2042" s="9" t="s">
        <v>4145</v>
      </c>
      <c r="D2042" s="9" t="s">
        <v>4146</v>
      </c>
      <c r="E2042" s="4" t="s">
        <v>9146</v>
      </c>
      <c r="G2042" t="str">
        <f t="shared" si="599"/>
        <v>國英數B自</v>
      </c>
      <c r="H2042" s="9" t="str">
        <f t="shared" si="600"/>
        <v>國</v>
      </c>
      <c r="I2042" s="9" t="str">
        <f t="shared" si="601"/>
        <v>英</v>
      </c>
      <c r="J2042" t="str">
        <f t="shared" si="608"/>
        <v/>
      </c>
      <c r="K2042" t="str">
        <f t="shared" si="609"/>
        <v>數B</v>
      </c>
      <c r="L2042" s="9" t="str">
        <f t="shared" si="602"/>
        <v/>
      </c>
      <c r="M2042" s="9" t="str">
        <f t="shared" si="603"/>
        <v>自</v>
      </c>
      <c r="N2042" s="1" t="s">
        <v>87</v>
      </c>
      <c r="O2042" s="1" t="s">
        <v>87</v>
      </c>
      <c r="P2042" s="1" t="s">
        <v>85</v>
      </c>
      <c r="Q2042" s="1" t="s">
        <v>87</v>
      </c>
      <c r="R2042" s="1" t="s">
        <v>85</v>
      </c>
      <c r="S2042" s="1" t="s">
        <v>87</v>
      </c>
      <c r="T2042" s="1" t="s">
        <v>85</v>
      </c>
      <c r="U2042" s="2">
        <v>3</v>
      </c>
      <c r="V2042" s="2">
        <v>7</v>
      </c>
      <c r="W2042" s="2">
        <v>0</v>
      </c>
      <c r="X2042" s="2">
        <v>0</v>
      </c>
      <c r="Y2042" s="2">
        <v>0</v>
      </c>
      <c r="Z2042" s="2">
        <v>10</v>
      </c>
      <c r="AA2042" s="2" t="s">
        <v>85</v>
      </c>
      <c r="AB2042" s="13" t="str">
        <f t="shared" si="604"/>
        <v/>
      </c>
      <c r="AC2042" s="2">
        <v>0</v>
      </c>
      <c r="AD2042" s="3">
        <v>1</v>
      </c>
      <c r="AE2042" s="3">
        <v>1.25</v>
      </c>
      <c r="AF2042" s="3">
        <v>0</v>
      </c>
      <c r="AG2042" s="3">
        <v>0</v>
      </c>
      <c r="AH2042" s="3">
        <v>0</v>
      </c>
      <c r="AI2042" s="3">
        <v>1.25</v>
      </c>
      <c r="AJ2042" s="3">
        <v>30</v>
      </c>
      <c r="AK2042" t="s">
        <v>85</v>
      </c>
      <c r="AL2042" s="10">
        <v>45065</v>
      </c>
      <c r="AM2042" s="10">
        <v>45066</v>
      </c>
      <c r="AQ2042" s="10">
        <v>45076</v>
      </c>
      <c r="AR2042" t="s">
        <v>88</v>
      </c>
      <c r="AS2042" t="s">
        <v>203</v>
      </c>
      <c r="AT2042" t="s">
        <v>827</v>
      </c>
      <c r="AX2042">
        <v>0</v>
      </c>
      <c r="AY2042">
        <v>0</v>
      </c>
      <c r="AZ2042">
        <v>0</v>
      </c>
      <c r="BA2042">
        <v>0</v>
      </c>
      <c r="BB2042">
        <v>0</v>
      </c>
      <c r="BC2042">
        <v>0</v>
      </c>
      <c r="BD2042">
        <v>30</v>
      </c>
      <c r="BE2042">
        <v>20</v>
      </c>
      <c r="BF2042">
        <v>20</v>
      </c>
      <c r="BG2042">
        <v>0</v>
      </c>
      <c r="BH2042">
        <v>0</v>
      </c>
      <c r="BI2042">
        <v>0</v>
      </c>
      <c r="BJ2042" t="s">
        <v>91</v>
      </c>
      <c r="BK2042" t="s">
        <v>131</v>
      </c>
      <c r="BL2042" t="s">
        <v>938</v>
      </c>
      <c r="BM2042" t="s">
        <v>94</v>
      </c>
      <c r="BP2042" t="s">
        <v>6140</v>
      </c>
      <c r="BQ2042" s="12" t="s">
        <v>8917</v>
      </c>
      <c r="BR2042" s="11" t="s">
        <v>6155</v>
      </c>
      <c r="BS2042">
        <v>20</v>
      </c>
      <c r="BT2042">
        <v>0</v>
      </c>
      <c r="BU2042">
        <v>0</v>
      </c>
      <c r="BV2042">
        <v>0</v>
      </c>
      <c r="BW2042">
        <v>0</v>
      </c>
      <c r="BY2042">
        <v>0</v>
      </c>
      <c r="BZ2042">
        <v>60</v>
      </c>
      <c r="CS2042" t="str">
        <f t="shared" si="615"/>
        <v/>
      </c>
      <c r="CT2042" s="5" t="str">
        <f t="shared" si="605"/>
        <v/>
      </c>
      <c r="CU2042">
        <f t="shared" si="615"/>
        <v>1</v>
      </c>
      <c r="CV2042" t="str">
        <f t="shared" si="615"/>
        <v/>
      </c>
      <c r="CW2042">
        <f t="shared" si="615"/>
        <v>1</v>
      </c>
      <c r="CX2042">
        <f t="shared" si="615"/>
        <v>1</v>
      </c>
      <c r="CY2042" t="str">
        <f t="shared" si="615"/>
        <v/>
      </c>
      <c r="CZ2042" t="str">
        <f t="shared" si="615"/>
        <v/>
      </c>
      <c r="DA2042">
        <f t="shared" si="615"/>
        <v>1</v>
      </c>
      <c r="DB2042">
        <f t="shared" si="615"/>
        <v>1</v>
      </c>
      <c r="DC2042" t="str">
        <f t="shared" si="615"/>
        <v/>
      </c>
      <c r="DD2042" t="str">
        <f t="shared" si="615"/>
        <v/>
      </c>
      <c r="DE2042">
        <f t="shared" si="615"/>
        <v>1</v>
      </c>
      <c r="DF2042">
        <f t="shared" si="615"/>
        <v>1</v>
      </c>
      <c r="DG2042">
        <f t="shared" si="615"/>
        <v>1</v>
      </c>
      <c r="DH2042">
        <f t="shared" si="615"/>
        <v>1</v>
      </c>
      <c r="DI2042" t="str">
        <f t="shared" si="606"/>
        <v/>
      </c>
      <c r="DJ2042" t="str">
        <f t="shared" si="607"/>
        <v/>
      </c>
    </row>
    <row r="2043" spans="1:114" ht="18" customHeight="1" x14ac:dyDescent="0.3">
      <c r="A2043" s="9" t="s">
        <v>4124</v>
      </c>
      <c r="B2043" s="9" t="s">
        <v>4125</v>
      </c>
      <c r="C2043" s="9" t="s">
        <v>4147</v>
      </c>
      <c r="D2043" s="9" t="s">
        <v>830</v>
      </c>
      <c r="G2043" t="str">
        <f t="shared" si="599"/>
        <v>國英自</v>
      </c>
      <c r="H2043" s="9" t="str">
        <f t="shared" si="600"/>
        <v>國</v>
      </c>
      <c r="I2043" s="9" t="str">
        <f t="shared" si="601"/>
        <v>英</v>
      </c>
      <c r="J2043" t="str">
        <f t="shared" si="608"/>
        <v/>
      </c>
      <c r="K2043" t="str">
        <f t="shared" si="609"/>
        <v/>
      </c>
      <c r="L2043" s="9" t="str">
        <f t="shared" si="602"/>
        <v/>
      </c>
      <c r="M2043" s="9" t="str">
        <f t="shared" si="603"/>
        <v>自</v>
      </c>
      <c r="N2043" s="1" t="s">
        <v>87</v>
      </c>
      <c r="O2043" s="1" t="s">
        <v>87</v>
      </c>
      <c r="P2043" s="1" t="s">
        <v>85</v>
      </c>
      <c r="Q2043" s="1" t="s">
        <v>85</v>
      </c>
      <c r="R2043" s="1" t="s">
        <v>85</v>
      </c>
      <c r="S2043" s="1" t="s">
        <v>87</v>
      </c>
      <c r="T2043" s="1" t="s">
        <v>85</v>
      </c>
      <c r="U2043" s="2">
        <v>3</v>
      </c>
      <c r="V2043" s="2">
        <v>10</v>
      </c>
      <c r="W2043" s="2">
        <v>0</v>
      </c>
      <c r="X2043" s="2">
        <v>0</v>
      </c>
      <c r="Y2043" s="2">
        <v>0</v>
      </c>
      <c r="Z2043" s="2">
        <v>9</v>
      </c>
      <c r="AA2043" s="2" t="s">
        <v>85</v>
      </c>
      <c r="AB2043" s="13" t="str">
        <f t="shared" si="604"/>
        <v/>
      </c>
      <c r="AC2043" s="2">
        <v>0</v>
      </c>
      <c r="AD2043" s="3">
        <v>1</v>
      </c>
      <c r="AE2043" s="3">
        <v>1</v>
      </c>
      <c r="AF2043" s="3">
        <v>0</v>
      </c>
      <c r="AG2043" s="3">
        <v>0</v>
      </c>
      <c r="AH2043" s="3">
        <v>0</v>
      </c>
      <c r="AI2043" s="3">
        <v>1</v>
      </c>
      <c r="AJ2043" s="3">
        <v>40</v>
      </c>
      <c r="AK2043" t="s">
        <v>85</v>
      </c>
      <c r="AL2043" s="10">
        <v>45068</v>
      </c>
      <c r="AM2043" s="10">
        <v>45068</v>
      </c>
      <c r="AQ2043" s="10">
        <v>45076</v>
      </c>
      <c r="AR2043" t="s">
        <v>88</v>
      </c>
      <c r="AS2043" t="s">
        <v>203</v>
      </c>
      <c r="AX2043">
        <v>0</v>
      </c>
      <c r="AY2043">
        <v>60</v>
      </c>
      <c r="AZ2043">
        <v>0</v>
      </c>
      <c r="BA2043">
        <v>0</v>
      </c>
      <c r="BB2043">
        <v>0</v>
      </c>
      <c r="BC2043">
        <v>0</v>
      </c>
      <c r="BD2043">
        <v>25</v>
      </c>
      <c r="BE2043">
        <v>35</v>
      </c>
      <c r="BF2043">
        <v>0</v>
      </c>
      <c r="BG2043">
        <v>0</v>
      </c>
      <c r="BH2043">
        <v>0</v>
      </c>
      <c r="BI2043">
        <v>0</v>
      </c>
      <c r="BJ2043" t="s">
        <v>91</v>
      </c>
      <c r="BK2043" t="s">
        <v>145</v>
      </c>
      <c r="BL2043" t="s">
        <v>938</v>
      </c>
      <c r="BM2043" t="s">
        <v>94</v>
      </c>
      <c r="BP2043" t="s">
        <v>6140</v>
      </c>
      <c r="BQ2043" s="12" t="s">
        <v>8914</v>
      </c>
      <c r="BR2043" s="11" t="s">
        <v>6156</v>
      </c>
      <c r="BS2043">
        <v>21</v>
      </c>
      <c r="BT2043">
        <v>0</v>
      </c>
      <c r="BU2043">
        <v>0</v>
      </c>
      <c r="BV2043">
        <v>2</v>
      </c>
      <c r="BW2043">
        <v>0</v>
      </c>
      <c r="BY2043">
        <v>0</v>
      </c>
      <c r="BZ2043">
        <v>63</v>
      </c>
      <c r="CS2043">
        <f t="shared" si="615"/>
        <v>1</v>
      </c>
      <c r="CT2043" s="5" t="str">
        <f t="shared" si="605"/>
        <v/>
      </c>
      <c r="CU2043">
        <f t="shared" si="615"/>
        <v>1</v>
      </c>
      <c r="CV2043" t="str">
        <f t="shared" si="615"/>
        <v/>
      </c>
      <c r="CW2043">
        <f t="shared" si="615"/>
        <v>1</v>
      </c>
      <c r="CX2043">
        <f t="shared" si="615"/>
        <v>1</v>
      </c>
      <c r="CY2043" t="str">
        <f t="shared" si="615"/>
        <v/>
      </c>
      <c r="CZ2043" t="str">
        <f t="shared" si="615"/>
        <v/>
      </c>
      <c r="DA2043">
        <f t="shared" si="615"/>
        <v>1</v>
      </c>
      <c r="DB2043">
        <f t="shared" si="615"/>
        <v>1</v>
      </c>
      <c r="DC2043" t="str">
        <f t="shared" si="615"/>
        <v/>
      </c>
      <c r="DD2043" t="str">
        <f t="shared" si="615"/>
        <v/>
      </c>
      <c r="DE2043">
        <f t="shared" si="615"/>
        <v>1</v>
      </c>
      <c r="DF2043">
        <f t="shared" si="615"/>
        <v>1</v>
      </c>
      <c r="DG2043">
        <f t="shared" si="615"/>
        <v>1</v>
      </c>
      <c r="DH2043">
        <f t="shared" si="615"/>
        <v>1</v>
      </c>
      <c r="DI2043" t="str">
        <f t="shared" si="606"/>
        <v/>
      </c>
      <c r="DJ2043" t="str">
        <f t="shared" si="607"/>
        <v/>
      </c>
    </row>
    <row r="2044" spans="1:114" ht="18" customHeight="1" x14ac:dyDescent="0.3">
      <c r="A2044" s="9" t="s">
        <v>4124</v>
      </c>
      <c r="B2044" s="9" t="s">
        <v>4125</v>
      </c>
      <c r="C2044" s="9" t="s">
        <v>4148</v>
      </c>
      <c r="D2044" s="9" t="s">
        <v>594</v>
      </c>
      <c r="G2044" t="str">
        <f t="shared" si="599"/>
        <v>英數A自</v>
      </c>
      <c r="H2044" s="9" t="str">
        <f t="shared" si="600"/>
        <v/>
      </c>
      <c r="I2044" s="9" t="str">
        <f t="shared" si="601"/>
        <v>英</v>
      </c>
      <c r="J2044" t="str">
        <f t="shared" si="608"/>
        <v>數A</v>
      </c>
      <c r="K2044" t="str">
        <f t="shared" si="609"/>
        <v/>
      </c>
      <c r="L2044" s="9" t="str">
        <f t="shared" si="602"/>
        <v/>
      </c>
      <c r="M2044" s="9" t="str">
        <f t="shared" si="603"/>
        <v>自</v>
      </c>
      <c r="N2044" s="1" t="s">
        <v>85</v>
      </c>
      <c r="O2044" s="1" t="s">
        <v>87</v>
      </c>
      <c r="P2044" s="1" t="s">
        <v>87</v>
      </c>
      <c r="Q2044" s="1" t="s">
        <v>85</v>
      </c>
      <c r="R2044" s="1" t="s">
        <v>85</v>
      </c>
      <c r="S2044" s="1" t="s">
        <v>87</v>
      </c>
      <c r="T2044" s="1" t="s">
        <v>85</v>
      </c>
      <c r="U2044" s="2">
        <v>0</v>
      </c>
      <c r="V2044" s="2">
        <v>10</v>
      </c>
      <c r="W2044" s="2">
        <v>10</v>
      </c>
      <c r="X2044" s="2">
        <v>0</v>
      </c>
      <c r="Y2044" s="2">
        <v>0</v>
      </c>
      <c r="Z2044" s="2">
        <v>3</v>
      </c>
      <c r="AA2044" s="2" t="s">
        <v>85</v>
      </c>
      <c r="AB2044" s="13" t="str">
        <f t="shared" si="604"/>
        <v/>
      </c>
      <c r="AC2044" s="2">
        <v>0</v>
      </c>
      <c r="AD2044" s="3">
        <v>0</v>
      </c>
      <c r="AE2044" s="3">
        <v>1</v>
      </c>
      <c r="AF2044" s="3">
        <v>1.5</v>
      </c>
      <c r="AG2044" s="3">
        <v>0</v>
      </c>
      <c r="AH2044" s="3">
        <v>0</v>
      </c>
      <c r="AI2044" s="3">
        <v>1.5</v>
      </c>
      <c r="AJ2044" s="3">
        <v>30</v>
      </c>
      <c r="AK2044" t="s">
        <v>85</v>
      </c>
      <c r="AL2044" s="10">
        <v>45068</v>
      </c>
      <c r="AM2044" s="10">
        <v>45068</v>
      </c>
      <c r="AQ2044" s="10">
        <v>45076</v>
      </c>
      <c r="AR2044" t="s">
        <v>88</v>
      </c>
      <c r="AS2044" t="s">
        <v>203</v>
      </c>
      <c r="AX2044">
        <v>0</v>
      </c>
      <c r="AY2044">
        <v>0</v>
      </c>
      <c r="AZ2044">
        <v>0</v>
      </c>
      <c r="BA2044">
        <v>0</v>
      </c>
      <c r="BB2044">
        <v>0</v>
      </c>
      <c r="BC2044">
        <v>0</v>
      </c>
      <c r="BD2044">
        <v>30</v>
      </c>
      <c r="BE2044">
        <v>40</v>
      </c>
      <c r="BF2044">
        <v>0</v>
      </c>
      <c r="BG2044">
        <v>0</v>
      </c>
      <c r="BH2044">
        <v>0</v>
      </c>
      <c r="BI2044">
        <v>0</v>
      </c>
      <c r="BJ2044" t="s">
        <v>91</v>
      </c>
      <c r="BK2044" t="s">
        <v>308</v>
      </c>
      <c r="BL2044" t="s">
        <v>275</v>
      </c>
      <c r="BM2044" t="s">
        <v>94</v>
      </c>
      <c r="BN2044" t="s">
        <v>4142</v>
      </c>
      <c r="BP2044" t="s">
        <v>6140</v>
      </c>
      <c r="BQ2044" s="12" t="s">
        <v>8914</v>
      </c>
      <c r="BR2044" s="11" t="s">
        <v>6157</v>
      </c>
      <c r="BS2044">
        <v>19</v>
      </c>
      <c r="BT2044">
        <v>0</v>
      </c>
      <c r="BU2044">
        <v>0</v>
      </c>
      <c r="BV2044">
        <v>1</v>
      </c>
      <c r="BW2044">
        <v>0</v>
      </c>
      <c r="BY2044">
        <v>0</v>
      </c>
      <c r="BZ2044">
        <v>57</v>
      </c>
      <c r="CS2044" t="str">
        <f t="shared" si="615"/>
        <v/>
      </c>
      <c r="CT2044" s="5">
        <f t="shared" si="605"/>
        <v>1</v>
      </c>
      <c r="CU2044">
        <f t="shared" si="615"/>
        <v>1</v>
      </c>
      <c r="CV2044" t="str">
        <f t="shared" si="615"/>
        <v/>
      </c>
      <c r="CW2044">
        <f t="shared" si="615"/>
        <v>1</v>
      </c>
      <c r="CX2044">
        <f t="shared" si="615"/>
        <v>1</v>
      </c>
      <c r="CY2044" t="str">
        <f t="shared" si="615"/>
        <v/>
      </c>
      <c r="CZ2044" t="str">
        <f t="shared" si="615"/>
        <v/>
      </c>
      <c r="DA2044">
        <f t="shared" si="615"/>
        <v>1</v>
      </c>
      <c r="DB2044" t="str">
        <f t="shared" si="615"/>
        <v/>
      </c>
      <c r="DC2044">
        <f t="shared" si="615"/>
        <v>1</v>
      </c>
      <c r="DD2044" t="str">
        <f t="shared" si="615"/>
        <v/>
      </c>
      <c r="DE2044">
        <f t="shared" si="615"/>
        <v>1</v>
      </c>
      <c r="DF2044">
        <f t="shared" si="615"/>
        <v>1</v>
      </c>
      <c r="DG2044">
        <f t="shared" si="615"/>
        <v>1</v>
      </c>
      <c r="DH2044">
        <f t="shared" si="615"/>
        <v>1</v>
      </c>
      <c r="DI2044" t="str">
        <f t="shared" si="606"/>
        <v/>
      </c>
      <c r="DJ2044" t="str">
        <f t="shared" si="607"/>
        <v/>
      </c>
    </row>
    <row r="2045" spans="1:114" ht="18" customHeight="1" x14ac:dyDescent="0.3">
      <c r="A2045" s="9" t="s">
        <v>4124</v>
      </c>
      <c r="B2045" s="9" t="s">
        <v>4125</v>
      </c>
      <c r="C2045" s="9" t="s">
        <v>4149</v>
      </c>
      <c r="D2045" s="9" t="s">
        <v>4150</v>
      </c>
      <c r="G2045" t="str">
        <f t="shared" si="599"/>
        <v>國英數A自</v>
      </c>
      <c r="H2045" s="9" t="str">
        <f t="shared" si="600"/>
        <v>國</v>
      </c>
      <c r="I2045" s="9" t="str">
        <f t="shared" si="601"/>
        <v>英</v>
      </c>
      <c r="J2045" t="str">
        <f t="shared" si="608"/>
        <v>數A</v>
      </c>
      <c r="K2045" t="str">
        <f t="shared" si="609"/>
        <v/>
      </c>
      <c r="L2045" s="9" t="str">
        <f t="shared" si="602"/>
        <v/>
      </c>
      <c r="M2045" s="9" t="str">
        <f t="shared" si="603"/>
        <v>自</v>
      </c>
      <c r="N2045" s="1" t="s">
        <v>87</v>
      </c>
      <c r="O2045" s="1" t="s">
        <v>87</v>
      </c>
      <c r="P2045" s="1" t="s">
        <v>85</v>
      </c>
      <c r="Q2045" s="1" t="s">
        <v>85</v>
      </c>
      <c r="R2045" s="1" t="s">
        <v>85</v>
      </c>
      <c r="S2045" s="1" t="s">
        <v>87</v>
      </c>
      <c r="T2045" s="1" t="s">
        <v>85</v>
      </c>
      <c r="U2045" s="2">
        <v>3</v>
      </c>
      <c r="V2045" s="2">
        <v>3</v>
      </c>
      <c r="W2045" s="2">
        <v>10</v>
      </c>
      <c r="X2045" s="2">
        <v>0</v>
      </c>
      <c r="Y2045" s="2">
        <v>0</v>
      </c>
      <c r="Z2045" s="2">
        <v>0</v>
      </c>
      <c r="AA2045" s="2" t="s">
        <v>85</v>
      </c>
      <c r="AB2045" s="13" t="str">
        <f t="shared" si="604"/>
        <v/>
      </c>
      <c r="AC2045" s="2">
        <v>0</v>
      </c>
      <c r="AD2045" s="3">
        <v>1</v>
      </c>
      <c r="AE2045" s="3">
        <v>1</v>
      </c>
      <c r="AF2045" s="3">
        <v>1</v>
      </c>
      <c r="AG2045" s="3">
        <v>0</v>
      </c>
      <c r="AH2045" s="3">
        <v>0</v>
      </c>
      <c r="AI2045" s="3">
        <v>1</v>
      </c>
      <c r="AJ2045" s="3">
        <v>45</v>
      </c>
      <c r="AK2045" t="s">
        <v>85</v>
      </c>
      <c r="AL2045" s="10">
        <v>45064</v>
      </c>
      <c r="AM2045" s="10">
        <v>45064</v>
      </c>
      <c r="AQ2045" s="10">
        <v>45076</v>
      </c>
      <c r="AR2045" t="s">
        <v>88</v>
      </c>
      <c r="AS2045" t="s">
        <v>203</v>
      </c>
      <c r="AX2045">
        <v>0</v>
      </c>
      <c r="AY2045">
        <v>60</v>
      </c>
      <c r="AZ2045">
        <v>0</v>
      </c>
      <c r="BA2045">
        <v>0</v>
      </c>
      <c r="BB2045">
        <v>0</v>
      </c>
      <c r="BC2045">
        <v>0</v>
      </c>
      <c r="BD2045">
        <v>25</v>
      </c>
      <c r="BE2045">
        <v>30</v>
      </c>
      <c r="BF2045">
        <v>0</v>
      </c>
      <c r="BG2045">
        <v>0</v>
      </c>
      <c r="BH2045">
        <v>0</v>
      </c>
      <c r="BI2045">
        <v>0</v>
      </c>
      <c r="BJ2045" t="s">
        <v>91</v>
      </c>
      <c r="BK2045" t="s">
        <v>152</v>
      </c>
      <c r="BL2045" t="s">
        <v>329</v>
      </c>
      <c r="BM2045" t="s">
        <v>138</v>
      </c>
      <c r="BP2045" t="s">
        <v>6158</v>
      </c>
      <c r="BQ2045" s="12" t="s">
        <v>8914</v>
      </c>
      <c r="BR2045" s="11" t="s">
        <v>6159</v>
      </c>
      <c r="BS2045">
        <v>22</v>
      </c>
      <c r="BT2045">
        <v>0</v>
      </c>
      <c r="BU2045">
        <v>0</v>
      </c>
      <c r="BV2045">
        <v>2</v>
      </c>
      <c r="BW2045">
        <v>0</v>
      </c>
      <c r="BY2045">
        <v>0</v>
      </c>
      <c r="BZ2045">
        <v>66</v>
      </c>
      <c r="CS2045">
        <f t="shared" si="615"/>
        <v>1</v>
      </c>
      <c r="CT2045" s="5">
        <f t="shared" si="605"/>
        <v>1</v>
      </c>
      <c r="CU2045">
        <f t="shared" si="615"/>
        <v>1</v>
      </c>
      <c r="CV2045">
        <f t="shared" si="615"/>
        <v>1</v>
      </c>
      <c r="CW2045">
        <f t="shared" si="615"/>
        <v>1</v>
      </c>
      <c r="CX2045">
        <f t="shared" si="615"/>
        <v>1</v>
      </c>
      <c r="CY2045" t="str">
        <f t="shared" si="615"/>
        <v/>
      </c>
      <c r="CZ2045">
        <f t="shared" si="615"/>
        <v>1</v>
      </c>
      <c r="DA2045" t="str">
        <f t="shared" si="615"/>
        <v/>
      </c>
      <c r="DB2045" t="str">
        <f t="shared" si="615"/>
        <v/>
      </c>
      <c r="DC2045" t="str">
        <f t="shared" si="615"/>
        <v/>
      </c>
      <c r="DD2045">
        <f t="shared" si="615"/>
        <v>1</v>
      </c>
      <c r="DE2045">
        <f t="shared" si="615"/>
        <v>1</v>
      </c>
      <c r="DF2045" t="str">
        <f t="shared" si="615"/>
        <v/>
      </c>
      <c r="DG2045">
        <f t="shared" si="615"/>
        <v>1</v>
      </c>
      <c r="DH2045">
        <f t="shared" si="615"/>
        <v>1</v>
      </c>
      <c r="DI2045" t="str">
        <f t="shared" si="606"/>
        <v/>
      </c>
      <c r="DJ2045" t="str">
        <f t="shared" si="607"/>
        <v/>
      </c>
    </row>
    <row r="2046" spans="1:114" ht="18" customHeight="1" x14ac:dyDescent="0.3">
      <c r="A2046" s="9" t="s">
        <v>4124</v>
      </c>
      <c r="B2046" s="9" t="s">
        <v>4125</v>
      </c>
      <c r="C2046" s="9" t="s">
        <v>4151</v>
      </c>
      <c r="D2046" s="9" t="s">
        <v>4152</v>
      </c>
      <c r="G2046" t="str">
        <f t="shared" si="599"/>
        <v>國英數A自</v>
      </c>
      <c r="H2046" s="9" t="str">
        <f t="shared" si="600"/>
        <v>國</v>
      </c>
      <c r="I2046" s="9" t="str">
        <f t="shared" si="601"/>
        <v>英</v>
      </c>
      <c r="J2046" t="str">
        <f t="shared" si="608"/>
        <v>數A</v>
      </c>
      <c r="K2046" t="str">
        <f t="shared" si="609"/>
        <v/>
      </c>
      <c r="L2046" s="9" t="str">
        <f t="shared" si="602"/>
        <v/>
      </c>
      <c r="M2046" s="9" t="str">
        <f t="shared" si="603"/>
        <v>自</v>
      </c>
      <c r="N2046" s="1" t="s">
        <v>85</v>
      </c>
      <c r="O2046" s="1" t="s">
        <v>86</v>
      </c>
      <c r="P2046" s="1" t="s">
        <v>87</v>
      </c>
      <c r="Q2046" s="1" t="s">
        <v>85</v>
      </c>
      <c r="R2046" s="1" t="s">
        <v>85</v>
      </c>
      <c r="S2046" s="1" t="s">
        <v>86</v>
      </c>
      <c r="T2046" s="1" t="s">
        <v>85</v>
      </c>
      <c r="U2046" s="2">
        <v>8</v>
      </c>
      <c r="V2046" s="2">
        <v>3</v>
      </c>
      <c r="W2046" s="2">
        <v>3</v>
      </c>
      <c r="X2046" s="2">
        <v>0</v>
      </c>
      <c r="Y2046" s="2">
        <v>0</v>
      </c>
      <c r="Z2046" s="2">
        <v>3</v>
      </c>
      <c r="AA2046" s="2" t="s">
        <v>85</v>
      </c>
      <c r="AB2046" s="13" t="str">
        <f t="shared" si="604"/>
        <v/>
      </c>
      <c r="AC2046" s="2">
        <v>0</v>
      </c>
      <c r="AD2046" s="3">
        <v>1</v>
      </c>
      <c r="AE2046" s="3">
        <v>1.25</v>
      </c>
      <c r="AF2046" s="3">
        <v>1</v>
      </c>
      <c r="AG2046" s="3">
        <v>0</v>
      </c>
      <c r="AH2046" s="3">
        <v>0</v>
      </c>
      <c r="AI2046" s="3">
        <v>1.25</v>
      </c>
      <c r="AJ2046" s="3">
        <v>20</v>
      </c>
      <c r="AK2046" t="s">
        <v>85</v>
      </c>
      <c r="AL2046" s="10">
        <v>45067</v>
      </c>
      <c r="AM2046" s="10">
        <v>45067</v>
      </c>
      <c r="AQ2046" s="10">
        <v>45076</v>
      </c>
      <c r="AR2046" t="s">
        <v>88</v>
      </c>
      <c r="AS2046" t="s">
        <v>203</v>
      </c>
      <c r="AX2046">
        <v>0</v>
      </c>
      <c r="AY2046">
        <v>0</v>
      </c>
      <c r="AZ2046">
        <v>0</v>
      </c>
      <c r="BA2046">
        <v>0</v>
      </c>
      <c r="BB2046">
        <v>0</v>
      </c>
      <c r="BC2046">
        <v>0</v>
      </c>
      <c r="BD2046">
        <v>50</v>
      </c>
      <c r="BE2046">
        <v>30</v>
      </c>
      <c r="BF2046">
        <v>0</v>
      </c>
      <c r="BG2046">
        <v>0</v>
      </c>
      <c r="BH2046">
        <v>0</v>
      </c>
      <c r="BI2046">
        <v>0</v>
      </c>
      <c r="BJ2046" t="s">
        <v>91</v>
      </c>
      <c r="BK2046" t="s">
        <v>92</v>
      </c>
      <c r="BL2046" t="s">
        <v>258</v>
      </c>
      <c r="BM2046" t="s">
        <v>94</v>
      </c>
      <c r="BN2046" t="s">
        <v>4153</v>
      </c>
      <c r="BP2046" t="s">
        <v>6160</v>
      </c>
      <c r="BQ2046" s="12" t="s">
        <v>8918</v>
      </c>
      <c r="BR2046" s="11" t="s">
        <v>6161</v>
      </c>
      <c r="BS2046">
        <v>2</v>
      </c>
      <c r="BT2046">
        <v>0</v>
      </c>
      <c r="BU2046">
        <v>0</v>
      </c>
      <c r="BV2046">
        <v>0</v>
      </c>
      <c r="BW2046">
        <v>0</v>
      </c>
      <c r="BY2046">
        <v>0</v>
      </c>
      <c r="BZ2046">
        <v>6</v>
      </c>
      <c r="CS2046">
        <f t="shared" si="615"/>
        <v>1</v>
      </c>
      <c r="CT2046" s="5">
        <f t="shared" si="605"/>
        <v>1</v>
      </c>
      <c r="CU2046" t="str">
        <f t="shared" si="615"/>
        <v/>
      </c>
      <c r="CV2046" t="str">
        <f t="shared" si="615"/>
        <v/>
      </c>
      <c r="CW2046">
        <f t="shared" si="615"/>
        <v>1</v>
      </c>
      <c r="CX2046" t="str">
        <f t="shared" si="615"/>
        <v/>
      </c>
      <c r="CY2046" t="str">
        <f t="shared" si="615"/>
        <v/>
      </c>
      <c r="CZ2046" t="str">
        <f t="shared" si="615"/>
        <v/>
      </c>
      <c r="DA2046" t="str">
        <f t="shared" si="615"/>
        <v/>
      </c>
      <c r="DB2046">
        <f t="shared" si="615"/>
        <v>1</v>
      </c>
      <c r="DC2046" t="str">
        <f t="shared" si="615"/>
        <v/>
      </c>
      <c r="DD2046">
        <f t="shared" si="615"/>
        <v>1</v>
      </c>
      <c r="DE2046">
        <f t="shared" si="615"/>
        <v>1</v>
      </c>
      <c r="DF2046">
        <f t="shared" si="615"/>
        <v>1</v>
      </c>
      <c r="DG2046">
        <f t="shared" si="615"/>
        <v>1</v>
      </c>
      <c r="DH2046">
        <f t="shared" ref="DH2046" si="616">IF(OR(ISNUMBER(FIND(DH$1,$BK2046)),ISNUMBER(FIND(DH$1,$BL2046)),ISNUMBER(FIND(DH$1,$BM2046))),1,"")</f>
        <v>1</v>
      </c>
      <c r="DI2046" t="str">
        <f t="shared" si="606"/>
        <v/>
      </c>
      <c r="DJ2046" t="str">
        <f t="shared" si="607"/>
        <v/>
      </c>
    </row>
    <row r="2047" spans="1:114" ht="18" customHeight="1" x14ac:dyDescent="0.3">
      <c r="A2047" s="9" t="s">
        <v>4124</v>
      </c>
      <c r="B2047" s="9" t="s">
        <v>4125</v>
      </c>
      <c r="C2047" s="9" t="s">
        <v>4154</v>
      </c>
      <c r="D2047" s="9" t="s">
        <v>4155</v>
      </c>
      <c r="G2047" t="str">
        <f t="shared" si="599"/>
        <v>國英數A自</v>
      </c>
      <c r="H2047" s="9" t="str">
        <f t="shared" si="600"/>
        <v>國</v>
      </c>
      <c r="I2047" s="9" t="str">
        <f t="shared" si="601"/>
        <v>英</v>
      </c>
      <c r="J2047" t="str">
        <f t="shared" si="608"/>
        <v>數A</v>
      </c>
      <c r="K2047" t="str">
        <f t="shared" si="609"/>
        <v/>
      </c>
      <c r="L2047" s="9" t="str">
        <f t="shared" si="602"/>
        <v/>
      </c>
      <c r="M2047" s="9" t="str">
        <f t="shared" si="603"/>
        <v>自</v>
      </c>
      <c r="N2047" s="1" t="s">
        <v>87</v>
      </c>
      <c r="O2047" s="1" t="s">
        <v>86</v>
      </c>
      <c r="P2047" s="1" t="s">
        <v>87</v>
      </c>
      <c r="Q2047" s="1" t="s">
        <v>85</v>
      </c>
      <c r="R2047" s="1" t="s">
        <v>85</v>
      </c>
      <c r="S2047" s="1" t="s">
        <v>86</v>
      </c>
      <c r="T2047" s="1" t="s">
        <v>85</v>
      </c>
      <c r="U2047" s="2">
        <v>0</v>
      </c>
      <c r="V2047" s="2">
        <v>5</v>
      </c>
      <c r="W2047" s="2">
        <v>0</v>
      </c>
      <c r="X2047" s="2">
        <v>0</v>
      </c>
      <c r="Y2047" s="2">
        <v>0</v>
      </c>
      <c r="Z2047" s="2">
        <v>5</v>
      </c>
      <c r="AA2047" s="2" t="s">
        <v>182</v>
      </c>
      <c r="AB2047" s="13" t="str">
        <f t="shared" si="604"/>
        <v/>
      </c>
      <c r="AC2047" s="2">
        <v>3</v>
      </c>
      <c r="AD2047" s="3">
        <v>1</v>
      </c>
      <c r="AE2047" s="3">
        <v>1</v>
      </c>
      <c r="AF2047" s="3">
        <v>1</v>
      </c>
      <c r="AG2047" s="3">
        <v>0</v>
      </c>
      <c r="AH2047" s="3">
        <v>0</v>
      </c>
      <c r="AI2047" s="3">
        <v>1</v>
      </c>
      <c r="AJ2047" s="3">
        <v>20</v>
      </c>
      <c r="AK2047" t="s">
        <v>85</v>
      </c>
      <c r="AL2047" s="10">
        <v>45067</v>
      </c>
      <c r="AM2047" s="10">
        <v>45067</v>
      </c>
      <c r="AQ2047" s="10">
        <v>45076</v>
      </c>
      <c r="AR2047" t="s">
        <v>88</v>
      </c>
      <c r="AS2047" t="s">
        <v>203</v>
      </c>
      <c r="AX2047">
        <v>0</v>
      </c>
      <c r="AY2047">
        <v>0</v>
      </c>
      <c r="AZ2047">
        <v>0</v>
      </c>
      <c r="BA2047">
        <v>0</v>
      </c>
      <c r="BB2047">
        <v>0</v>
      </c>
      <c r="BC2047">
        <v>0</v>
      </c>
      <c r="BD2047">
        <v>50</v>
      </c>
      <c r="BE2047">
        <v>30</v>
      </c>
      <c r="BF2047">
        <v>0</v>
      </c>
      <c r="BG2047">
        <v>0</v>
      </c>
      <c r="BH2047">
        <v>0</v>
      </c>
      <c r="BI2047">
        <v>0</v>
      </c>
      <c r="BJ2047" t="s">
        <v>91</v>
      </c>
      <c r="BK2047" t="s">
        <v>92</v>
      </c>
      <c r="BL2047" t="s">
        <v>258</v>
      </c>
      <c r="BM2047" t="s">
        <v>94</v>
      </c>
      <c r="BN2047" t="s">
        <v>4153</v>
      </c>
      <c r="BP2047" t="s">
        <v>6160</v>
      </c>
      <c r="BQ2047" s="12" t="s">
        <v>8919</v>
      </c>
      <c r="BR2047" s="11" t="s">
        <v>6161</v>
      </c>
      <c r="BS2047">
        <v>1</v>
      </c>
      <c r="BT2047">
        <v>0</v>
      </c>
      <c r="BU2047">
        <v>0</v>
      </c>
      <c r="BV2047">
        <v>0</v>
      </c>
      <c r="BW2047">
        <v>0</v>
      </c>
      <c r="BY2047">
        <v>0</v>
      </c>
      <c r="BZ2047">
        <v>3</v>
      </c>
      <c r="CS2047">
        <f t="shared" ref="CS2047:DH2062" si="617">IF(OR(ISNUMBER(FIND(CS$1,$BK2047)),ISNUMBER(FIND(CS$1,$BL2047)),ISNUMBER(FIND(CS$1,$BM2047))),1,"")</f>
        <v>1</v>
      </c>
      <c r="CT2047" s="5">
        <f t="shared" si="605"/>
        <v>1</v>
      </c>
      <c r="CU2047" t="str">
        <f t="shared" si="617"/>
        <v/>
      </c>
      <c r="CV2047" t="str">
        <f t="shared" si="617"/>
        <v/>
      </c>
      <c r="CW2047">
        <f t="shared" si="617"/>
        <v>1</v>
      </c>
      <c r="CX2047" t="str">
        <f t="shared" si="617"/>
        <v/>
      </c>
      <c r="CY2047" t="str">
        <f t="shared" si="617"/>
        <v/>
      </c>
      <c r="CZ2047" t="str">
        <f t="shared" si="617"/>
        <v/>
      </c>
      <c r="DA2047" t="str">
        <f t="shared" si="617"/>
        <v/>
      </c>
      <c r="DB2047">
        <f t="shared" si="617"/>
        <v>1</v>
      </c>
      <c r="DC2047" t="str">
        <f t="shared" si="617"/>
        <v/>
      </c>
      <c r="DD2047">
        <f t="shared" si="617"/>
        <v>1</v>
      </c>
      <c r="DE2047">
        <f t="shared" si="617"/>
        <v>1</v>
      </c>
      <c r="DF2047">
        <f t="shared" si="617"/>
        <v>1</v>
      </c>
      <c r="DG2047">
        <f t="shared" si="617"/>
        <v>1</v>
      </c>
      <c r="DH2047">
        <f t="shared" si="617"/>
        <v>1</v>
      </c>
      <c r="DI2047" t="str">
        <f t="shared" si="606"/>
        <v/>
      </c>
      <c r="DJ2047" t="str">
        <f t="shared" si="607"/>
        <v/>
      </c>
    </row>
    <row r="2048" spans="1:114" ht="18" customHeight="1" x14ac:dyDescent="0.3">
      <c r="A2048" s="9" t="s">
        <v>4124</v>
      </c>
      <c r="B2048" s="9" t="s">
        <v>4125</v>
      </c>
      <c r="C2048" s="9" t="s">
        <v>4156</v>
      </c>
      <c r="D2048" s="9" t="s">
        <v>4157</v>
      </c>
      <c r="G2048" t="str">
        <f t="shared" si="599"/>
        <v>英數A自</v>
      </c>
      <c r="H2048" s="9" t="str">
        <f t="shared" si="600"/>
        <v/>
      </c>
      <c r="I2048" s="9" t="str">
        <f t="shared" si="601"/>
        <v>英</v>
      </c>
      <c r="J2048" t="str">
        <f t="shared" si="608"/>
        <v>數A</v>
      </c>
      <c r="K2048" t="str">
        <f t="shared" si="609"/>
        <v/>
      </c>
      <c r="L2048" s="9" t="str">
        <f t="shared" si="602"/>
        <v/>
      </c>
      <c r="M2048" s="9" t="str">
        <f t="shared" si="603"/>
        <v>自</v>
      </c>
      <c r="N2048" s="1" t="s">
        <v>85</v>
      </c>
      <c r="O2048" s="1" t="s">
        <v>87</v>
      </c>
      <c r="P2048" s="1" t="s">
        <v>87</v>
      </c>
      <c r="Q2048" s="1" t="s">
        <v>85</v>
      </c>
      <c r="R2048" s="1" t="s">
        <v>85</v>
      </c>
      <c r="S2048" s="1" t="s">
        <v>87</v>
      </c>
      <c r="T2048" s="1" t="s">
        <v>85</v>
      </c>
      <c r="U2048" s="2">
        <v>0</v>
      </c>
      <c r="V2048" s="2">
        <v>10</v>
      </c>
      <c r="W2048" s="2">
        <v>0</v>
      </c>
      <c r="X2048" s="2">
        <v>0</v>
      </c>
      <c r="Y2048" s="2">
        <v>0</v>
      </c>
      <c r="Z2048" s="2">
        <v>10</v>
      </c>
      <c r="AA2048" s="2" t="s">
        <v>224</v>
      </c>
      <c r="AB2048" s="13" t="str">
        <f t="shared" si="604"/>
        <v/>
      </c>
      <c r="AC2048" s="2">
        <v>5</v>
      </c>
      <c r="AD2048" s="3">
        <v>0</v>
      </c>
      <c r="AE2048" s="3">
        <v>1</v>
      </c>
      <c r="AF2048" s="3">
        <v>1</v>
      </c>
      <c r="AG2048" s="3">
        <v>0</v>
      </c>
      <c r="AH2048" s="3">
        <v>0</v>
      </c>
      <c r="AI2048" s="3">
        <v>1</v>
      </c>
      <c r="AJ2048" s="3">
        <v>20</v>
      </c>
      <c r="AK2048" t="s">
        <v>85</v>
      </c>
      <c r="AL2048" s="10">
        <v>45069</v>
      </c>
      <c r="AM2048" s="10">
        <v>45069</v>
      </c>
      <c r="AQ2048" s="10">
        <v>45076</v>
      </c>
      <c r="AR2048" t="s">
        <v>88</v>
      </c>
      <c r="AS2048" t="s">
        <v>203</v>
      </c>
      <c r="AX2048">
        <v>0</v>
      </c>
      <c r="AY2048">
        <v>0</v>
      </c>
      <c r="AZ2048">
        <v>0</v>
      </c>
      <c r="BA2048">
        <v>0</v>
      </c>
      <c r="BB2048">
        <v>0</v>
      </c>
      <c r="BC2048">
        <v>0</v>
      </c>
      <c r="BD2048">
        <v>50</v>
      </c>
      <c r="BE2048">
        <v>30</v>
      </c>
      <c r="BF2048">
        <v>0</v>
      </c>
      <c r="BG2048">
        <v>0</v>
      </c>
      <c r="BH2048">
        <v>0</v>
      </c>
      <c r="BI2048">
        <v>0</v>
      </c>
      <c r="BJ2048" t="s">
        <v>91</v>
      </c>
      <c r="BK2048" t="s">
        <v>92</v>
      </c>
      <c r="BL2048" t="s">
        <v>258</v>
      </c>
      <c r="BM2048" t="s">
        <v>94</v>
      </c>
      <c r="BN2048" t="s">
        <v>4153</v>
      </c>
      <c r="BP2048" t="s">
        <v>6160</v>
      </c>
      <c r="BQ2048" s="11" t="s">
        <v>6162</v>
      </c>
      <c r="BR2048" s="11" t="s">
        <v>6161</v>
      </c>
      <c r="BS2048">
        <v>7</v>
      </c>
      <c r="BT2048">
        <v>0</v>
      </c>
      <c r="BU2048">
        <v>0</v>
      </c>
      <c r="BV2048">
        <v>0</v>
      </c>
      <c r="BW2048">
        <v>0</v>
      </c>
      <c r="BY2048">
        <v>0</v>
      </c>
      <c r="BZ2048">
        <v>35</v>
      </c>
      <c r="CS2048">
        <f t="shared" si="617"/>
        <v>1</v>
      </c>
      <c r="CT2048" s="5">
        <f t="shared" si="605"/>
        <v>1</v>
      </c>
      <c r="CU2048" t="str">
        <f t="shared" si="617"/>
        <v/>
      </c>
      <c r="CV2048" t="str">
        <f t="shared" si="617"/>
        <v/>
      </c>
      <c r="CW2048">
        <f t="shared" si="617"/>
        <v>1</v>
      </c>
      <c r="CX2048" t="str">
        <f t="shared" si="617"/>
        <v/>
      </c>
      <c r="CY2048" t="str">
        <f t="shared" si="617"/>
        <v/>
      </c>
      <c r="CZ2048" t="str">
        <f t="shared" si="617"/>
        <v/>
      </c>
      <c r="DA2048" t="str">
        <f t="shared" si="617"/>
        <v/>
      </c>
      <c r="DB2048">
        <f t="shared" si="617"/>
        <v>1</v>
      </c>
      <c r="DC2048" t="str">
        <f t="shared" si="617"/>
        <v/>
      </c>
      <c r="DD2048">
        <f t="shared" si="617"/>
        <v>1</v>
      </c>
      <c r="DE2048">
        <f t="shared" si="617"/>
        <v>1</v>
      </c>
      <c r="DF2048">
        <f t="shared" si="617"/>
        <v>1</v>
      </c>
      <c r="DG2048">
        <f t="shared" si="617"/>
        <v>1</v>
      </c>
      <c r="DH2048">
        <f t="shared" si="617"/>
        <v>1</v>
      </c>
      <c r="DI2048" t="str">
        <f t="shared" si="606"/>
        <v/>
      </c>
      <c r="DJ2048" t="str">
        <f t="shared" si="607"/>
        <v/>
      </c>
    </row>
    <row r="2049" spans="1:114" ht="18" customHeight="1" x14ac:dyDescent="0.3">
      <c r="A2049" s="9" t="s">
        <v>4124</v>
      </c>
      <c r="B2049" s="9" t="s">
        <v>4125</v>
      </c>
      <c r="C2049" s="9" t="s">
        <v>4158</v>
      </c>
      <c r="D2049" s="9" t="s">
        <v>4159</v>
      </c>
      <c r="G2049" t="str">
        <f t="shared" si="599"/>
        <v>國英數B</v>
      </c>
      <c r="H2049" s="9" t="str">
        <f t="shared" si="600"/>
        <v>國</v>
      </c>
      <c r="I2049" s="9" t="str">
        <f t="shared" si="601"/>
        <v>英</v>
      </c>
      <c r="J2049" t="str">
        <f t="shared" si="608"/>
        <v/>
      </c>
      <c r="K2049" t="str">
        <f t="shared" si="609"/>
        <v>數B</v>
      </c>
      <c r="L2049" s="9" t="str">
        <f t="shared" si="602"/>
        <v/>
      </c>
      <c r="M2049" s="9" t="str">
        <f t="shared" si="603"/>
        <v/>
      </c>
      <c r="N2049" s="1" t="s">
        <v>85</v>
      </c>
      <c r="O2049" s="1" t="s">
        <v>87</v>
      </c>
      <c r="P2049" s="1" t="s">
        <v>85</v>
      </c>
      <c r="Q2049" s="1" t="s">
        <v>87</v>
      </c>
      <c r="R2049" s="1" t="s">
        <v>85</v>
      </c>
      <c r="S2049" s="1" t="s">
        <v>85</v>
      </c>
      <c r="T2049" s="1" t="s">
        <v>85</v>
      </c>
      <c r="U2049" s="2">
        <v>0</v>
      </c>
      <c r="V2049" s="2">
        <v>10</v>
      </c>
      <c r="W2049" s="2">
        <v>0</v>
      </c>
      <c r="X2049" s="2">
        <v>0</v>
      </c>
      <c r="Y2049" s="2">
        <v>0</v>
      </c>
      <c r="Z2049" s="2">
        <v>0</v>
      </c>
      <c r="AA2049" s="2" t="s">
        <v>998</v>
      </c>
      <c r="AB2049" s="13" t="str">
        <f t="shared" si="604"/>
        <v/>
      </c>
      <c r="AC2049" s="2">
        <v>7</v>
      </c>
      <c r="AD2049" s="3">
        <v>1</v>
      </c>
      <c r="AE2049" s="3">
        <v>1</v>
      </c>
      <c r="AF2049" s="3">
        <v>0</v>
      </c>
      <c r="AG2049" s="3">
        <v>0</v>
      </c>
      <c r="AH2049" s="3">
        <v>0</v>
      </c>
      <c r="AI2049" s="3">
        <v>0</v>
      </c>
      <c r="AJ2049" s="3">
        <v>20</v>
      </c>
      <c r="AK2049" t="s">
        <v>85</v>
      </c>
      <c r="AL2049" s="10">
        <v>45069</v>
      </c>
      <c r="AM2049" s="10">
        <v>45069</v>
      </c>
      <c r="AQ2049" s="10">
        <v>45076</v>
      </c>
      <c r="AR2049" t="s">
        <v>88</v>
      </c>
      <c r="AS2049" t="s">
        <v>203</v>
      </c>
      <c r="AX2049">
        <v>0</v>
      </c>
      <c r="AY2049">
        <v>0</v>
      </c>
      <c r="AZ2049">
        <v>0</v>
      </c>
      <c r="BA2049">
        <v>0</v>
      </c>
      <c r="BB2049">
        <v>0</v>
      </c>
      <c r="BC2049">
        <v>0</v>
      </c>
      <c r="BD2049">
        <v>50</v>
      </c>
      <c r="BE2049">
        <v>30</v>
      </c>
      <c r="BF2049">
        <v>0</v>
      </c>
      <c r="BG2049">
        <v>0</v>
      </c>
      <c r="BH2049">
        <v>0</v>
      </c>
      <c r="BI2049">
        <v>0</v>
      </c>
      <c r="BJ2049" t="s">
        <v>91</v>
      </c>
      <c r="BK2049" t="s">
        <v>92</v>
      </c>
      <c r="BL2049" t="s">
        <v>258</v>
      </c>
      <c r="BM2049" t="s">
        <v>94</v>
      </c>
      <c r="BN2049" t="s">
        <v>4153</v>
      </c>
      <c r="BP2049" t="s">
        <v>6160</v>
      </c>
      <c r="BQ2049" s="11" t="s">
        <v>6163</v>
      </c>
      <c r="BR2049" s="11" t="s">
        <v>6161</v>
      </c>
      <c r="BS2049">
        <v>5</v>
      </c>
      <c r="BT2049">
        <v>0</v>
      </c>
      <c r="BU2049">
        <v>0</v>
      </c>
      <c r="BV2049">
        <v>0</v>
      </c>
      <c r="BW2049">
        <v>0</v>
      </c>
      <c r="BY2049">
        <v>0</v>
      </c>
      <c r="BZ2049">
        <v>35</v>
      </c>
      <c r="CS2049">
        <f t="shared" si="617"/>
        <v>1</v>
      </c>
      <c r="CT2049" s="5">
        <f t="shared" si="605"/>
        <v>1</v>
      </c>
      <c r="CU2049" t="str">
        <f t="shared" si="617"/>
        <v/>
      </c>
      <c r="CV2049" t="str">
        <f t="shared" si="617"/>
        <v/>
      </c>
      <c r="CW2049">
        <f t="shared" si="617"/>
        <v>1</v>
      </c>
      <c r="CX2049" t="str">
        <f t="shared" si="617"/>
        <v/>
      </c>
      <c r="CY2049" t="str">
        <f t="shared" si="617"/>
        <v/>
      </c>
      <c r="CZ2049" t="str">
        <f t="shared" si="617"/>
        <v/>
      </c>
      <c r="DA2049" t="str">
        <f t="shared" si="617"/>
        <v/>
      </c>
      <c r="DB2049">
        <f t="shared" si="617"/>
        <v>1</v>
      </c>
      <c r="DC2049" t="str">
        <f t="shared" si="617"/>
        <v/>
      </c>
      <c r="DD2049">
        <f t="shared" si="617"/>
        <v>1</v>
      </c>
      <c r="DE2049">
        <f t="shared" si="617"/>
        <v>1</v>
      </c>
      <c r="DF2049">
        <f t="shared" si="617"/>
        <v>1</v>
      </c>
      <c r="DG2049">
        <f t="shared" si="617"/>
        <v>1</v>
      </c>
      <c r="DH2049">
        <f t="shared" si="617"/>
        <v>1</v>
      </c>
      <c r="DI2049" t="str">
        <f t="shared" si="606"/>
        <v/>
      </c>
      <c r="DJ2049" t="str">
        <f t="shared" si="607"/>
        <v/>
      </c>
    </row>
    <row r="2050" spans="1:114" ht="18" customHeight="1" x14ac:dyDescent="0.3">
      <c r="A2050" s="9" t="s">
        <v>4124</v>
      </c>
      <c r="B2050" s="9" t="s">
        <v>4125</v>
      </c>
      <c r="C2050" s="9" t="s">
        <v>4160</v>
      </c>
      <c r="D2050" s="9" t="s">
        <v>4161</v>
      </c>
      <c r="G2050" t="str">
        <f t="shared" si="599"/>
        <v>國英自</v>
      </c>
      <c r="H2050" s="9" t="str">
        <f t="shared" si="600"/>
        <v>國</v>
      </c>
      <c r="I2050" s="9" t="str">
        <f t="shared" si="601"/>
        <v>英</v>
      </c>
      <c r="J2050" t="str">
        <f t="shared" si="608"/>
        <v/>
      </c>
      <c r="K2050" t="str">
        <f t="shared" si="609"/>
        <v/>
      </c>
      <c r="L2050" s="9" t="str">
        <f t="shared" si="602"/>
        <v/>
      </c>
      <c r="M2050" s="9" t="str">
        <f t="shared" si="603"/>
        <v>自</v>
      </c>
      <c r="N2050" s="1" t="s">
        <v>85</v>
      </c>
      <c r="O2050" s="1" t="s">
        <v>87</v>
      </c>
      <c r="P2050" s="1" t="s">
        <v>85</v>
      </c>
      <c r="Q2050" s="1" t="s">
        <v>85</v>
      </c>
      <c r="R2050" s="1" t="s">
        <v>85</v>
      </c>
      <c r="S2050" s="1" t="s">
        <v>87</v>
      </c>
      <c r="T2050" s="1" t="s">
        <v>85</v>
      </c>
      <c r="U2050" s="2">
        <v>10</v>
      </c>
      <c r="V2050" s="2">
        <v>7</v>
      </c>
      <c r="W2050" s="2">
        <v>0</v>
      </c>
      <c r="X2050" s="2">
        <v>0</v>
      </c>
      <c r="Y2050" s="2">
        <v>0</v>
      </c>
      <c r="Z2050" s="2">
        <v>8</v>
      </c>
      <c r="AA2050" s="2" t="s">
        <v>85</v>
      </c>
      <c r="AB2050" s="13" t="str">
        <f t="shared" si="604"/>
        <v/>
      </c>
      <c r="AC2050" s="2">
        <v>0</v>
      </c>
      <c r="AD2050" s="3">
        <v>1</v>
      </c>
      <c r="AE2050" s="3">
        <v>1</v>
      </c>
      <c r="AF2050" s="3">
        <v>0</v>
      </c>
      <c r="AG2050" s="3">
        <v>0</v>
      </c>
      <c r="AH2050" s="3">
        <v>0</v>
      </c>
      <c r="AI2050" s="3">
        <v>1</v>
      </c>
      <c r="AJ2050" s="3">
        <v>20</v>
      </c>
      <c r="AK2050" t="s">
        <v>85</v>
      </c>
      <c r="AL2050" s="10">
        <v>45069</v>
      </c>
      <c r="AM2050" s="10">
        <v>45069</v>
      </c>
      <c r="AQ2050" s="10">
        <v>45076</v>
      </c>
      <c r="AR2050" t="s">
        <v>88</v>
      </c>
      <c r="AS2050" t="s">
        <v>203</v>
      </c>
      <c r="AX2050">
        <v>0</v>
      </c>
      <c r="AY2050">
        <v>0</v>
      </c>
      <c r="AZ2050">
        <v>0</v>
      </c>
      <c r="BA2050">
        <v>0</v>
      </c>
      <c r="BB2050">
        <v>0</v>
      </c>
      <c r="BC2050">
        <v>0</v>
      </c>
      <c r="BD2050">
        <v>50</v>
      </c>
      <c r="BE2050">
        <v>30</v>
      </c>
      <c r="BF2050">
        <v>0</v>
      </c>
      <c r="BG2050">
        <v>0</v>
      </c>
      <c r="BH2050">
        <v>0</v>
      </c>
      <c r="BI2050">
        <v>0</v>
      </c>
      <c r="BJ2050" t="s">
        <v>91</v>
      </c>
      <c r="BK2050" t="s">
        <v>92</v>
      </c>
      <c r="BL2050" t="s">
        <v>258</v>
      </c>
      <c r="BM2050" t="s">
        <v>94</v>
      </c>
      <c r="BN2050" t="s">
        <v>4153</v>
      </c>
      <c r="BP2050" t="s">
        <v>6160</v>
      </c>
      <c r="BQ2050" s="11" t="s">
        <v>6164</v>
      </c>
      <c r="BR2050" s="11" t="s">
        <v>6161</v>
      </c>
      <c r="BS2050">
        <v>5</v>
      </c>
      <c r="BT2050">
        <v>0</v>
      </c>
      <c r="BU2050">
        <v>0</v>
      </c>
      <c r="BV2050">
        <v>0</v>
      </c>
      <c r="BW2050">
        <v>0</v>
      </c>
      <c r="BY2050">
        <v>0</v>
      </c>
      <c r="BZ2050">
        <v>35</v>
      </c>
      <c r="CS2050">
        <f t="shared" si="617"/>
        <v>1</v>
      </c>
      <c r="CT2050" s="5">
        <f t="shared" si="605"/>
        <v>1</v>
      </c>
      <c r="CU2050" t="str">
        <f t="shared" si="617"/>
        <v/>
      </c>
      <c r="CV2050" t="str">
        <f t="shared" si="617"/>
        <v/>
      </c>
      <c r="CW2050">
        <f t="shared" si="617"/>
        <v>1</v>
      </c>
      <c r="CX2050" t="str">
        <f t="shared" si="617"/>
        <v/>
      </c>
      <c r="CY2050" t="str">
        <f t="shared" si="617"/>
        <v/>
      </c>
      <c r="CZ2050" t="str">
        <f t="shared" si="617"/>
        <v/>
      </c>
      <c r="DA2050" t="str">
        <f t="shared" si="617"/>
        <v/>
      </c>
      <c r="DB2050">
        <f t="shared" si="617"/>
        <v>1</v>
      </c>
      <c r="DC2050" t="str">
        <f t="shared" si="617"/>
        <v/>
      </c>
      <c r="DD2050">
        <f t="shared" si="617"/>
        <v>1</v>
      </c>
      <c r="DE2050">
        <f t="shared" si="617"/>
        <v>1</v>
      </c>
      <c r="DF2050">
        <f t="shared" si="617"/>
        <v>1</v>
      </c>
      <c r="DG2050">
        <f t="shared" si="617"/>
        <v>1</v>
      </c>
      <c r="DH2050">
        <f t="shared" si="617"/>
        <v>1</v>
      </c>
      <c r="DI2050" t="str">
        <f t="shared" si="606"/>
        <v/>
      </c>
      <c r="DJ2050" t="str">
        <f t="shared" si="607"/>
        <v/>
      </c>
    </row>
    <row r="2051" spans="1:114" ht="18" customHeight="1" x14ac:dyDescent="0.3">
      <c r="A2051" s="9" t="s">
        <v>4162</v>
      </c>
      <c r="B2051" s="9" t="s">
        <v>4163</v>
      </c>
      <c r="C2051" s="9" t="s">
        <v>4164</v>
      </c>
      <c r="D2051" s="9" t="s">
        <v>4165</v>
      </c>
      <c r="G2051" t="str">
        <f t="shared" ref="G2051:G2114" si="618">H2051&amp;I2051&amp;J2051&amp;K2051&amp;L2051&amp;M2051</f>
        <v>社</v>
      </c>
      <c r="H2051" s="9" t="str">
        <f t="shared" ref="H2051:H2114" si="619">IF(AND(N2051="--",U2051=0,AD2051=0),"",MID(H$1,2,1))</f>
        <v/>
      </c>
      <c r="I2051" s="9" t="str">
        <f t="shared" ref="I2051:I2114" si="620">IF(AND(O2051="--",V2051=0,AE2051=0),"",MID(I$1,2,1))</f>
        <v/>
      </c>
      <c r="J2051" t="str">
        <f t="shared" si="608"/>
        <v/>
      </c>
      <c r="K2051" t="str">
        <f t="shared" si="609"/>
        <v/>
      </c>
      <c r="L2051" s="9" t="str">
        <f t="shared" ref="L2051:L2114" si="621">IF(AND(R2051="--",Y2051=0,AH2051=0),"",MID(L$1,2,1))</f>
        <v>社</v>
      </c>
      <c r="M2051" s="9" t="str">
        <f t="shared" ref="M2051:M2114" si="622">IF(AND(S2051="--",Z2051=0,AI2051=0),"",MID(M$1,2,1))</f>
        <v/>
      </c>
      <c r="N2051" s="1" t="s">
        <v>85</v>
      </c>
      <c r="O2051" s="1" t="s">
        <v>85</v>
      </c>
      <c r="P2051" s="1" t="s">
        <v>85</v>
      </c>
      <c r="Q2051" s="1" t="s">
        <v>85</v>
      </c>
      <c r="R2051" s="1" t="s">
        <v>427</v>
      </c>
      <c r="S2051" s="1" t="s">
        <v>85</v>
      </c>
      <c r="T2051" s="1" t="s">
        <v>85</v>
      </c>
      <c r="U2051" s="2">
        <v>0</v>
      </c>
      <c r="V2051" s="2">
        <v>0</v>
      </c>
      <c r="W2051" s="2">
        <v>0</v>
      </c>
      <c r="X2051" s="2">
        <v>0</v>
      </c>
      <c r="Y2051" s="2">
        <v>3</v>
      </c>
      <c r="Z2051" s="2">
        <v>0</v>
      </c>
      <c r="AA2051" s="2" t="s">
        <v>85</v>
      </c>
      <c r="AB2051" s="13" t="str">
        <f t="shared" ref="AB2051:AB2114" si="623">IF(LEN(G2051)&lt;LEN(AA2051),"err","")</f>
        <v>err</v>
      </c>
      <c r="AC2051" s="2">
        <v>0</v>
      </c>
      <c r="AD2051" s="3">
        <v>0</v>
      </c>
      <c r="AE2051" s="3">
        <v>0</v>
      </c>
      <c r="AF2051" s="3">
        <v>0</v>
      </c>
      <c r="AG2051" s="3">
        <v>0</v>
      </c>
      <c r="AH2051" s="3">
        <v>0</v>
      </c>
      <c r="AI2051" s="3">
        <v>0</v>
      </c>
      <c r="AJ2051" s="3">
        <v>0</v>
      </c>
      <c r="AK2051" t="s">
        <v>85</v>
      </c>
      <c r="AL2051" s="10">
        <v>45067</v>
      </c>
      <c r="AM2051" s="10">
        <v>45068</v>
      </c>
      <c r="AQ2051" s="10">
        <v>45076</v>
      </c>
      <c r="AR2051" t="s">
        <v>88</v>
      </c>
      <c r="AS2051" t="s">
        <v>203</v>
      </c>
      <c r="AX2051">
        <v>0</v>
      </c>
      <c r="AY2051">
        <v>0</v>
      </c>
      <c r="AZ2051">
        <v>0</v>
      </c>
      <c r="BA2051">
        <v>0</v>
      </c>
      <c r="BB2051">
        <v>0</v>
      </c>
      <c r="BC2051">
        <v>0</v>
      </c>
      <c r="BD2051">
        <v>50</v>
      </c>
      <c r="BE2051">
        <v>50</v>
      </c>
      <c r="BF2051">
        <v>0</v>
      </c>
      <c r="BG2051">
        <v>0</v>
      </c>
      <c r="BH2051">
        <v>0</v>
      </c>
      <c r="BI2051">
        <v>0</v>
      </c>
      <c r="BJ2051" t="s">
        <v>91</v>
      </c>
      <c r="BK2051" t="s">
        <v>200</v>
      </c>
      <c r="BL2051" t="s">
        <v>268</v>
      </c>
      <c r="BM2051" t="s">
        <v>138</v>
      </c>
      <c r="BQ2051" s="12" t="s">
        <v>8920</v>
      </c>
      <c r="BR2051" s="12" t="s">
        <v>8921</v>
      </c>
      <c r="BS2051">
        <v>23</v>
      </c>
      <c r="BT2051">
        <v>0</v>
      </c>
      <c r="BU2051">
        <v>0</v>
      </c>
      <c r="BV2051">
        <v>4</v>
      </c>
      <c r="BW2051">
        <v>0</v>
      </c>
      <c r="BY2051">
        <v>0</v>
      </c>
      <c r="BZ2051">
        <v>69</v>
      </c>
      <c r="CS2051">
        <f t="shared" si="617"/>
        <v>1</v>
      </c>
      <c r="CT2051" s="5" t="str">
        <f t="shared" ref="CT2051:CT2114" si="624">IF(ISNUMBER(FIND(CT$1,$BK2051)),1,"")</f>
        <v/>
      </c>
      <c r="CU2051" t="str">
        <f t="shared" si="617"/>
        <v/>
      </c>
      <c r="CV2051" t="str">
        <f t="shared" si="617"/>
        <v/>
      </c>
      <c r="CW2051">
        <f t="shared" si="617"/>
        <v>1</v>
      </c>
      <c r="CX2051">
        <f t="shared" si="617"/>
        <v>1</v>
      </c>
      <c r="CY2051">
        <f t="shared" si="617"/>
        <v>1</v>
      </c>
      <c r="CZ2051" t="str">
        <f t="shared" si="617"/>
        <v/>
      </c>
      <c r="DA2051" t="str">
        <f t="shared" si="617"/>
        <v/>
      </c>
      <c r="DB2051" t="str">
        <f t="shared" si="617"/>
        <v/>
      </c>
      <c r="DC2051" t="str">
        <f t="shared" si="617"/>
        <v/>
      </c>
      <c r="DD2051" t="str">
        <f t="shared" si="617"/>
        <v/>
      </c>
      <c r="DE2051">
        <f t="shared" si="617"/>
        <v>1</v>
      </c>
      <c r="DF2051" t="str">
        <f t="shared" si="617"/>
        <v/>
      </c>
      <c r="DG2051">
        <f t="shared" si="617"/>
        <v>1</v>
      </c>
      <c r="DH2051">
        <f t="shared" si="617"/>
        <v>1</v>
      </c>
      <c r="DI2051" t="str">
        <f t="shared" ref="DI2051:DI2114" si="625">IF(OR(ISNUMBER(FIND(DI$1,$BL2051)),ISNUMBER(FIND(DI$1,$BM2051)),ISNUMBER(FIND(DI$1,$BP2051))),1,"")</f>
        <v/>
      </c>
      <c r="DJ2051" t="str">
        <f t="shared" ref="DJ2051:DJ2114" si="626">IF(OR(ISNUMBER(FIND(DJ$1,$BP2051)),ISNUMBER(FIND(DK$1,$BP2051))),1,"")</f>
        <v/>
      </c>
    </row>
    <row r="2052" spans="1:114" ht="18" customHeight="1" x14ac:dyDescent="0.3">
      <c r="A2052" s="9" t="s">
        <v>4162</v>
      </c>
      <c r="B2052" s="9" t="s">
        <v>4163</v>
      </c>
      <c r="C2052" s="9" t="s">
        <v>4166</v>
      </c>
      <c r="D2052" s="9" t="s">
        <v>274</v>
      </c>
      <c r="G2052" t="str">
        <f t="shared" si="618"/>
        <v>社</v>
      </c>
      <c r="H2052" s="9" t="str">
        <f t="shared" si="619"/>
        <v/>
      </c>
      <c r="I2052" s="9" t="str">
        <f t="shared" si="620"/>
        <v/>
      </c>
      <c r="J2052" t="str">
        <f t="shared" si="608"/>
        <v/>
      </c>
      <c r="K2052" t="str">
        <f t="shared" si="609"/>
        <v/>
      </c>
      <c r="L2052" s="9" t="str">
        <f t="shared" si="621"/>
        <v>社</v>
      </c>
      <c r="M2052" s="9" t="str">
        <f t="shared" si="622"/>
        <v/>
      </c>
      <c r="N2052" s="1" t="s">
        <v>85</v>
      </c>
      <c r="O2052" s="1" t="s">
        <v>85</v>
      </c>
      <c r="P2052" s="1" t="s">
        <v>85</v>
      </c>
      <c r="Q2052" s="1" t="s">
        <v>85</v>
      </c>
      <c r="R2052" s="1" t="s">
        <v>427</v>
      </c>
      <c r="S2052" s="1" t="s">
        <v>85</v>
      </c>
      <c r="T2052" s="1" t="s">
        <v>85</v>
      </c>
      <c r="U2052" s="2">
        <v>0</v>
      </c>
      <c r="V2052" s="2">
        <v>0</v>
      </c>
      <c r="W2052" s="2">
        <v>0</v>
      </c>
      <c r="X2052" s="2">
        <v>0</v>
      </c>
      <c r="Y2052" s="2">
        <v>3</v>
      </c>
      <c r="Z2052" s="2">
        <v>0</v>
      </c>
      <c r="AA2052" s="2" t="s">
        <v>85</v>
      </c>
      <c r="AB2052" s="13" t="str">
        <f t="shared" si="623"/>
        <v>err</v>
      </c>
      <c r="AC2052" s="2">
        <v>0</v>
      </c>
      <c r="AD2052" s="3">
        <v>0</v>
      </c>
      <c r="AE2052" s="3">
        <v>0</v>
      </c>
      <c r="AF2052" s="3">
        <v>0</v>
      </c>
      <c r="AG2052" s="3">
        <v>0</v>
      </c>
      <c r="AH2052" s="3">
        <v>0</v>
      </c>
      <c r="AI2052" s="3">
        <v>0</v>
      </c>
      <c r="AJ2052" s="3">
        <v>0</v>
      </c>
      <c r="AK2052" t="s">
        <v>85</v>
      </c>
      <c r="AL2052" s="10">
        <v>45067</v>
      </c>
      <c r="AM2052" s="10">
        <v>45068</v>
      </c>
      <c r="AQ2052" s="10">
        <v>45076</v>
      </c>
      <c r="AR2052" t="s">
        <v>88</v>
      </c>
      <c r="AS2052" t="s">
        <v>203</v>
      </c>
      <c r="AX2052">
        <v>0</v>
      </c>
      <c r="AY2052">
        <v>0</v>
      </c>
      <c r="AZ2052">
        <v>0</v>
      </c>
      <c r="BA2052">
        <v>0</v>
      </c>
      <c r="BB2052">
        <v>0</v>
      </c>
      <c r="BC2052">
        <v>0</v>
      </c>
      <c r="BD2052">
        <v>50</v>
      </c>
      <c r="BE2052">
        <v>50</v>
      </c>
      <c r="BF2052">
        <v>0</v>
      </c>
      <c r="BG2052">
        <v>0</v>
      </c>
      <c r="BH2052">
        <v>0</v>
      </c>
      <c r="BI2052">
        <v>0</v>
      </c>
      <c r="BJ2052" t="s">
        <v>91</v>
      </c>
      <c r="BK2052" t="s">
        <v>200</v>
      </c>
      <c r="BL2052" t="s">
        <v>507</v>
      </c>
      <c r="BM2052" t="s">
        <v>94</v>
      </c>
      <c r="BQ2052" s="12" t="s">
        <v>8922</v>
      </c>
      <c r="BR2052" s="11" t="s">
        <v>4168</v>
      </c>
      <c r="BS2052">
        <v>27</v>
      </c>
      <c r="BT2052">
        <v>0</v>
      </c>
      <c r="BU2052">
        <v>0</v>
      </c>
      <c r="BV2052">
        <v>4</v>
      </c>
      <c r="BW2052">
        <v>0</v>
      </c>
      <c r="BY2052">
        <v>0</v>
      </c>
      <c r="BZ2052">
        <v>81</v>
      </c>
      <c r="CS2052">
        <f t="shared" si="617"/>
        <v>1</v>
      </c>
      <c r="CT2052" s="5" t="str">
        <f t="shared" si="624"/>
        <v/>
      </c>
      <c r="CU2052" t="str">
        <f t="shared" si="617"/>
        <v/>
      </c>
      <c r="CV2052" t="str">
        <f t="shared" si="617"/>
        <v/>
      </c>
      <c r="CW2052">
        <f t="shared" si="617"/>
        <v>1</v>
      </c>
      <c r="CX2052">
        <f t="shared" si="617"/>
        <v>1</v>
      </c>
      <c r="CY2052">
        <f t="shared" si="617"/>
        <v>1</v>
      </c>
      <c r="CZ2052" t="str">
        <f t="shared" si="617"/>
        <v/>
      </c>
      <c r="DA2052">
        <f t="shared" si="617"/>
        <v>1</v>
      </c>
      <c r="DB2052" t="str">
        <f t="shared" si="617"/>
        <v/>
      </c>
      <c r="DC2052" t="str">
        <f t="shared" si="617"/>
        <v/>
      </c>
      <c r="DD2052" t="str">
        <f t="shared" si="617"/>
        <v/>
      </c>
      <c r="DE2052">
        <f t="shared" si="617"/>
        <v>1</v>
      </c>
      <c r="DF2052">
        <f t="shared" si="617"/>
        <v>1</v>
      </c>
      <c r="DG2052">
        <f t="shared" si="617"/>
        <v>1</v>
      </c>
      <c r="DH2052">
        <f t="shared" si="617"/>
        <v>1</v>
      </c>
      <c r="DI2052" t="str">
        <f t="shared" si="625"/>
        <v/>
      </c>
      <c r="DJ2052" t="str">
        <f t="shared" si="626"/>
        <v/>
      </c>
    </row>
    <row r="2053" spans="1:114" ht="18" customHeight="1" x14ac:dyDescent="0.3">
      <c r="A2053" s="9" t="s">
        <v>4162</v>
      </c>
      <c r="B2053" s="9" t="s">
        <v>4163</v>
      </c>
      <c r="C2053" s="9" t="s">
        <v>4167</v>
      </c>
      <c r="D2053" s="9" t="s">
        <v>4170</v>
      </c>
      <c r="G2053" t="str">
        <f t="shared" si="618"/>
        <v>英</v>
      </c>
      <c r="H2053" s="9" t="str">
        <f t="shared" si="619"/>
        <v/>
      </c>
      <c r="I2053" s="9" t="str">
        <f t="shared" si="620"/>
        <v>英</v>
      </c>
      <c r="J2053" t="str">
        <f t="shared" si="608"/>
        <v/>
      </c>
      <c r="K2053" t="str">
        <f t="shared" si="609"/>
        <v/>
      </c>
      <c r="L2053" s="9" t="str">
        <f t="shared" si="621"/>
        <v/>
      </c>
      <c r="M2053" s="9" t="str">
        <f t="shared" si="622"/>
        <v/>
      </c>
      <c r="N2053" s="1" t="s">
        <v>85</v>
      </c>
      <c r="O2053" s="1" t="s">
        <v>427</v>
      </c>
      <c r="P2053" s="1" t="s">
        <v>85</v>
      </c>
      <c r="Q2053" s="1" t="s">
        <v>85</v>
      </c>
      <c r="R2053" s="1" t="s">
        <v>85</v>
      </c>
      <c r="S2053" s="1" t="s">
        <v>85</v>
      </c>
      <c r="T2053" s="1" t="s">
        <v>85</v>
      </c>
      <c r="U2053" s="2">
        <v>0</v>
      </c>
      <c r="V2053" s="2">
        <v>4</v>
      </c>
      <c r="W2053" s="2">
        <v>0</v>
      </c>
      <c r="X2053" s="2">
        <v>0</v>
      </c>
      <c r="Y2053" s="2">
        <v>0</v>
      </c>
      <c r="Z2053" s="2">
        <v>0</v>
      </c>
      <c r="AA2053" s="2" t="s">
        <v>85</v>
      </c>
      <c r="AB2053" s="13" t="str">
        <f t="shared" si="623"/>
        <v>err</v>
      </c>
      <c r="AC2053" s="2">
        <v>0</v>
      </c>
      <c r="AD2053" s="3">
        <v>0</v>
      </c>
      <c r="AE2053" s="3">
        <v>0</v>
      </c>
      <c r="AF2053" s="3">
        <v>0</v>
      </c>
      <c r="AG2053" s="3">
        <v>0</v>
      </c>
      <c r="AH2053" s="3">
        <v>0</v>
      </c>
      <c r="AI2053" s="3">
        <v>0</v>
      </c>
      <c r="AJ2053" s="3">
        <v>0</v>
      </c>
      <c r="AK2053" t="s">
        <v>85</v>
      </c>
      <c r="AL2053" s="10">
        <v>45067</v>
      </c>
      <c r="AM2053" s="10">
        <v>45068</v>
      </c>
      <c r="AQ2053" s="10">
        <v>45076</v>
      </c>
      <c r="AR2053" t="s">
        <v>88</v>
      </c>
      <c r="AS2053" t="s">
        <v>203</v>
      </c>
      <c r="AX2053">
        <v>0</v>
      </c>
      <c r="AY2053">
        <v>0</v>
      </c>
      <c r="AZ2053">
        <v>0</v>
      </c>
      <c r="BA2053">
        <v>0</v>
      </c>
      <c r="BB2053">
        <v>0</v>
      </c>
      <c r="BC2053">
        <v>0</v>
      </c>
      <c r="BD2053">
        <v>50</v>
      </c>
      <c r="BE2053">
        <v>50</v>
      </c>
      <c r="BF2053">
        <v>0</v>
      </c>
      <c r="BG2053">
        <v>0</v>
      </c>
      <c r="BH2053">
        <v>0</v>
      </c>
      <c r="BI2053">
        <v>0</v>
      </c>
      <c r="BJ2053" t="s">
        <v>91</v>
      </c>
      <c r="BK2053" t="s">
        <v>200</v>
      </c>
      <c r="BL2053" t="s">
        <v>268</v>
      </c>
      <c r="BM2053" t="s">
        <v>138</v>
      </c>
      <c r="BQ2053" s="12" t="s">
        <v>8923</v>
      </c>
      <c r="BR2053" s="11" t="s">
        <v>6165</v>
      </c>
      <c r="BS2053">
        <v>12</v>
      </c>
      <c r="BT2053">
        <v>0</v>
      </c>
      <c r="BU2053">
        <v>0</v>
      </c>
      <c r="BV2053">
        <v>0</v>
      </c>
      <c r="BW2053">
        <v>0</v>
      </c>
      <c r="BY2053">
        <v>0</v>
      </c>
      <c r="BZ2053">
        <v>48</v>
      </c>
      <c r="CS2053">
        <f t="shared" si="617"/>
        <v>1</v>
      </c>
      <c r="CT2053" s="5" t="str">
        <f t="shared" si="624"/>
        <v/>
      </c>
      <c r="CU2053" t="str">
        <f t="shared" si="617"/>
        <v/>
      </c>
      <c r="CV2053" t="str">
        <f t="shared" si="617"/>
        <v/>
      </c>
      <c r="CW2053">
        <f t="shared" si="617"/>
        <v>1</v>
      </c>
      <c r="CX2053">
        <f t="shared" si="617"/>
        <v>1</v>
      </c>
      <c r="CY2053">
        <f t="shared" si="617"/>
        <v>1</v>
      </c>
      <c r="CZ2053" t="str">
        <f t="shared" si="617"/>
        <v/>
      </c>
      <c r="DA2053" t="str">
        <f t="shared" si="617"/>
        <v/>
      </c>
      <c r="DB2053" t="str">
        <f t="shared" si="617"/>
        <v/>
      </c>
      <c r="DC2053" t="str">
        <f t="shared" si="617"/>
        <v/>
      </c>
      <c r="DD2053" t="str">
        <f t="shared" si="617"/>
        <v/>
      </c>
      <c r="DE2053">
        <f t="shared" si="617"/>
        <v>1</v>
      </c>
      <c r="DF2053" t="str">
        <f t="shared" si="617"/>
        <v/>
      </c>
      <c r="DG2053">
        <f t="shared" si="617"/>
        <v>1</v>
      </c>
      <c r="DH2053">
        <f t="shared" si="617"/>
        <v>1</v>
      </c>
      <c r="DI2053" t="str">
        <f t="shared" si="625"/>
        <v/>
      </c>
      <c r="DJ2053" t="str">
        <f t="shared" si="626"/>
        <v/>
      </c>
    </row>
    <row r="2054" spans="1:114" ht="18" customHeight="1" x14ac:dyDescent="0.3">
      <c r="A2054" s="9" t="s">
        <v>4162</v>
      </c>
      <c r="B2054" s="9" t="s">
        <v>4163</v>
      </c>
      <c r="C2054" s="9" t="s">
        <v>4169</v>
      </c>
      <c r="D2054" s="9" t="s">
        <v>4172</v>
      </c>
      <c r="G2054" t="str">
        <f t="shared" si="618"/>
        <v>社</v>
      </c>
      <c r="H2054" s="9" t="str">
        <f t="shared" si="619"/>
        <v/>
      </c>
      <c r="I2054" s="9" t="str">
        <f t="shared" si="620"/>
        <v/>
      </c>
      <c r="J2054" t="str">
        <f t="shared" si="608"/>
        <v/>
      </c>
      <c r="K2054" t="str">
        <f t="shared" si="609"/>
        <v/>
      </c>
      <c r="L2054" s="9" t="str">
        <f t="shared" si="621"/>
        <v>社</v>
      </c>
      <c r="M2054" s="9" t="str">
        <f t="shared" si="622"/>
        <v/>
      </c>
      <c r="N2054" s="1" t="s">
        <v>85</v>
      </c>
      <c r="O2054" s="1" t="s">
        <v>85</v>
      </c>
      <c r="P2054" s="1" t="s">
        <v>85</v>
      </c>
      <c r="Q2054" s="1" t="s">
        <v>85</v>
      </c>
      <c r="R2054" s="1" t="s">
        <v>427</v>
      </c>
      <c r="S2054" s="1" t="s">
        <v>85</v>
      </c>
      <c r="T2054" s="1" t="s">
        <v>85</v>
      </c>
      <c r="U2054" s="2">
        <v>0</v>
      </c>
      <c r="V2054" s="2">
        <v>0</v>
      </c>
      <c r="W2054" s="2">
        <v>0</v>
      </c>
      <c r="X2054" s="2">
        <v>0</v>
      </c>
      <c r="Y2054" s="2">
        <v>3</v>
      </c>
      <c r="Z2054" s="2">
        <v>0</v>
      </c>
      <c r="AA2054" s="2" t="s">
        <v>85</v>
      </c>
      <c r="AB2054" s="13" t="str">
        <f t="shared" si="623"/>
        <v>err</v>
      </c>
      <c r="AC2054" s="2">
        <v>0</v>
      </c>
      <c r="AD2054" s="3">
        <v>0</v>
      </c>
      <c r="AE2054" s="3">
        <v>0</v>
      </c>
      <c r="AF2054" s="3">
        <v>0</v>
      </c>
      <c r="AG2054" s="3">
        <v>0</v>
      </c>
      <c r="AH2054" s="3">
        <v>0</v>
      </c>
      <c r="AI2054" s="3">
        <v>0</v>
      </c>
      <c r="AJ2054" s="3">
        <v>0</v>
      </c>
      <c r="AK2054" t="s">
        <v>85</v>
      </c>
      <c r="AL2054" s="10">
        <v>45067</v>
      </c>
      <c r="AM2054" s="10">
        <v>45068</v>
      </c>
      <c r="AQ2054" s="10">
        <v>45076</v>
      </c>
      <c r="AR2054" t="s">
        <v>88</v>
      </c>
      <c r="AS2054" t="s">
        <v>203</v>
      </c>
      <c r="AX2054">
        <v>0</v>
      </c>
      <c r="AY2054">
        <v>0</v>
      </c>
      <c r="AZ2054">
        <v>0</v>
      </c>
      <c r="BA2054">
        <v>0</v>
      </c>
      <c r="BB2054">
        <v>0</v>
      </c>
      <c r="BC2054">
        <v>0</v>
      </c>
      <c r="BD2054">
        <v>50</v>
      </c>
      <c r="BE2054">
        <v>50</v>
      </c>
      <c r="BF2054">
        <v>0</v>
      </c>
      <c r="BG2054">
        <v>0</v>
      </c>
      <c r="BH2054">
        <v>0</v>
      </c>
      <c r="BI2054">
        <v>0</v>
      </c>
      <c r="BJ2054" t="s">
        <v>91</v>
      </c>
      <c r="BK2054" t="s">
        <v>200</v>
      </c>
      <c r="BL2054" t="s">
        <v>1429</v>
      </c>
      <c r="BM2054" t="s">
        <v>138</v>
      </c>
      <c r="BQ2054" s="12" t="s">
        <v>8924</v>
      </c>
      <c r="BR2054" s="11" t="s">
        <v>6166</v>
      </c>
      <c r="BS2054">
        <v>30</v>
      </c>
      <c r="BT2054">
        <v>0</v>
      </c>
      <c r="BU2054">
        <v>0</v>
      </c>
      <c r="BV2054">
        <v>4</v>
      </c>
      <c r="BW2054">
        <v>0</v>
      </c>
      <c r="BY2054">
        <v>0</v>
      </c>
      <c r="BZ2054">
        <v>90</v>
      </c>
      <c r="CS2054">
        <f t="shared" si="617"/>
        <v>1</v>
      </c>
      <c r="CT2054" s="5" t="str">
        <f t="shared" si="624"/>
        <v/>
      </c>
      <c r="CU2054" t="str">
        <f t="shared" si="617"/>
        <v/>
      </c>
      <c r="CV2054" t="str">
        <f t="shared" si="617"/>
        <v/>
      </c>
      <c r="CW2054">
        <f t="shared" si="617"/>
        <v>1</v>
      </c>
      <c r="CX2054" t="str">
        <f t="shared" si="617"/>
        <v/>
      </c>
      <c r="CY2054">
        <f t="shared" si="617"/>
        <v>1</v>
      </c>
      <c r="CZ2054" t="str">
        <f t="shared" si="617"/>
        <v/>
      </c>
      <c r="DA2054" t="str">
        <f t="shared" si="617"/>
        <v/>
      </c>
      <c r="DB2054">
        <f t="shared" si="617"/>
        <v>1</v>
      </c>
      <c r="DC2054">
        <f t="shared" si="617"/>
        <v>1</v>
      </c>
      <c r="DD2054" t="str">
        <f t="shared" si="617"/>
        <v/>
      </c>
      <c r="DE2054">
        <f t="shared" si="617"/>
        <v>1</v>
      </c>
      <c r="DF2054" t="str">
        <f t="shared" si="617"/>
        <v/>
      </c>
      <c r="DG2054">
        <f t="shared" si="617"/>
        <v>1</v>
      </c>
      <c r="DH2054">
        <f t="shared" si="617"/>
        <v>1</v>
      </c>
      <c r="DI2054" t="str">
        <f t="shared" si="625"/>
        <v/>
      </c>
      <c r="DJ2054" t="str">
        <f t="shared" si="626"/>
        <v/>
      </c>
    </row>
    <row r="2055" spans="1:114" ht="18" customHeight="1" x14ac:dyDescent="0.3">
      <c r="A2055" s="9" t="s">
        <v>4162</v>
      </c>
      <c r="B2055" s="9" t="s">
        <v>4163</v>
      </c>
      <c r="C2055" s="9" t="s">
        <v>4171</v>
      </c>
      <c r="D2055" s="9" t="s">
        <v>4174</v>
      </c>
      <c r="G2055" t="str">
        <f t="shared" si="618"/>
        <v>英</v>
      </c>
      <c r="H2055" s="9" t="str">
        <f t="shared" si="619"/>
        <v/>
      </c>
      <c r="I2055" s="9" t="str">
        <f t="shared" si="620"/>
        <v>英</v>
      </c>
      <c r="J2055" t="str">
        <f t="shared" si="608"/>
        <v/>
      </c>
      <c r="K2055" t="str">
        <f t="shared" si="609"/>
        <v/>
      </c>
      <c r="L2055" s="9" t="str">
        <f t="shared" si="621"/>
        <v/>
      </c>
      <c r="M2055" s="9" t="str">
        <f t="shared" si="622"/>
        <v/>
      </c>
      <c r="N2055" s="1" t="s">
        <v>85</v>
      </c>
      <c r="O2055" s="1" t="s">
        <v>427</v>
      </c>
      <c r="P2055" s="1" t="s">
        <v>85</v>
      </c>
      <c r="Q2055" s="1" t="s">
        <v>85</v>
      </c>
      <c r="R2055" s="1" t="s">
        <v>85</v>
      </c>
      <c r="S2055" s="1" t="s">
        <v>85</v>
      </c>
      <c r="T2055" s="1" t="s">
        <v>85</v>
      </c>
      <c r="U2055" s="2">
        <v>0</v>
      </c>
      <c r="V2055" s="2">
        <v>3</v>
      </c>
      <c r="W2055" s="2">
        <v>0</v>
      </c>
      <c r="X2055" s="2">
        <v>0</v>
      </c>
      <c r="Y2055" s="2">
        <v>0</v>
      </c>
      <c r="Z2055" s="2">
        <v>0</v>
      </c>
      <c r="AA2055" s="2" t="s">
        <v>85</v>
      </c>
      <c r="AB2055" s="13" t="str">
        <f t="shared" si="623"/>
        <v>err</v>
      </c>
      <c r="AC2055" s="2">
        <v>0</v>
      </c>
      <c r="AD2055" s="3">
        <v>0</v>
      </c>
      <c r="AE2055" s="3">
        <v>0</v>
      </c>
      <c r="AF2055" s="3">
        <v>0</v>
      </c>
      <c r="AG2055" s="3">
        <v>0</v>
      </c>
      <c r="AH2055" s="3">
        <v>0</v>
      </c>
      <c r="AI2055" s="3">
        <v>0</v>
      </c>
      <c r="AJ2055" s="3">
        <v>0</v>
      </c>
      <c r="AK2055" t="s">
        <v>85</v>
      </c>
      <c r="AL2055" s="10">
        <v>45067</v>
      </c>
      <c r="AM2055" s="10">
        <v>45068</v>
      </c>
      <c r="AQ2055" s="10">
        <v>45076</v>
      </c>
      <c r="AR2055" t="s">
        <v>88</v>
      </c>
      <c r="AS2055" t="s">
        <v>203</v>
      </c>
      <c r="AX2055">
        <v>0</v>
      </c>
      <c r="AY2055">
        <v>0</v>
      </c>
      <c r="AZ2055">
        <v>0</v>
      </c>
      <c r="BA2055">
        <v>0</v>
      </c>
      <c r="BB2055">
        <v>0</v>
      </c>
      <c r="BC2055">
        <v>0</v>
      </c>
      <c r="BD2055">
        <v>50</v>
      </c>
      <c r="BE2055">
        <v>50</v>
      </c>
      <c r="BF2055">
        <v>0</v>
      </c>
      <c r="BG2055">
        <v>0</v>
      </c>
      <c r="BH2055">
        <v>0</v>
      </c>
      <c r="BI2055">
        <v>0</v>
      </c>
      <c r="BJ2055" t="s">
        <v>91</v>
      </c>
      <c r="BK2055" t="s">
        <v>200</v>
      </c>
      <c r="BL2055" t="s">
        <v>106</v>
      </c>
      <c r="BM2055" t="s">
        <v>94</v>
      </c>
      <c r="BQ2055" s="12" t="s">
        <v>8925</v>
      </c>
      <c r="BR2055" s="12" t="s">
        <v>8926</v>
      </c>
      <c r="BS2055">
        <v>46</v>
      </c>
      <c r="BT2055">
        <v>0</v>
      </c>
      <c r="BU2055">
        <v>0</v>
      </c>
      <c r="BV2055">
        <v>7</v>
      </c>
      <c r="BW2055">
        <v>0</v>
      </c>
      <c r="BY2055">
        <v>0</v>
      </c>
      <c r="BZ2055">
        <v>138</v>
      </c>
      <c r="CS2055">
        <f t="shared" si="617"/>
        <v>1</v>
      </c>
      <c r="CT2055" s="5" t="str">
        <f t="shared" si="624"/>
        <v/>
      </c>
      <c r="CU2055" t="str">
        <f t="shared" si="617"/>
        <v/>
      </c>
      <c r="CV2055" t="str">
        <f t="shared" si="617"/>
        <v/>
      </c>
      <c r="CW2055">
        <f t="shared" si="617"/>
        <v>1</v>
      </c>
      <c r="CX2055" t="str">
        <f t="shared" si="617"/>
        <v/>
      </c>
      <c r="CY2055" t="str">
        <f t="shared" si="617"/>
        <v/>
      </c>
      <c r="CZ2055" t="str">
        <f t="shared" si="617"/>
        <v/>
      </c>
      <c r="DA2055" t="str">
        <f t="shared" si="617"/>
        <v/>
      </c>
      <c r="DB2055" t="str">
        <f t="shared" si="617"/>
        <v/>
      </c>
      <c r="DC2055" t="str">
        <f t="shared" si="617"/>
        <v/>
      </c>
      <c r="DD2055" t="str">
        <f t="shared" si="617"/>
        <v/>
      </c>
      <c r="DE2055">
        <f t="shared" si="617"/>
        <v>1</v>
      </c>
      <c r="DF2055">
        <f t="shared" si="617"/>
        <v>1</v>
      </c>
      <c r="DG2055">
        <f t="shared" si="617"/>
        <v>1</v>
      </c>
      <c r="DH2055">
        <f t="shared" si="617"/>
        <v>1</v>
      </c>
      <c r="DI2055" t="str">
        <f t="shared" si="625"/>
        <v/>
      </c>
      <c r="DJ2055" t="str">
        <f t="shared" si="626"/>
        <v/>
      </c>
    </row>
    <row r="2056" spans="1:114" ht="18" customHeight="1" x14ac:dyDescent="0.3">
      <c r="A2056" s="9" t="s">
        <v>4162</v>
      </c>
      <c r="B2056" s="9" t="s">
        <v>4163</v>
      </c>
      <c r="C2056" s="9" t="s">
        <v>4173</v>
      </c>
      <c r="D2056" s="9" t="s">
        <v>4176</v>
      </c>
      <c r="G2056" t="str">
        <f t="shared" si="618"/>
        <v>國</v>
      </c>
      <c r="H2056" s="9" t="str">
        <f t="shared" si="619"/>
        <v>國</v>
      </c>
      <c r="I2056" s="9" t="str">
        <f t="shared" si="620"/>
        <v/>
      </c>
      <c r="J2056" t="str">
        <f t="shared" si="608"/>
        <v/>
      </c>
      <c r="K2056" t="str">
        <f t="shared" si="609"/>
        <v/>
      </c>
      <c r="L2056" s="9" t="str">
        <f t="shared" si="621"/>
        <v/>
      </c>
      <c r="M2056" s="9" t="str">
        <f t="shared" si="622"/>
        <v/>
      </c>
      <c r="N2056" s="1" t="s">
        <v>427</v>
      </c>
      <c r="O2056" s="1" t="s">
        <v>85</v>
      </c>
      <c r="P2056" s="1" t="s">
        <v>85</v>
      </c>
      <c r="Q2056" s="1" t="s">
        <v>85</v>
      </c>
      <c r="R2056" s="1" t="s">
        <v>85</v>
      </c>
      <c r="S2056" s="1" t="s">
        <v>85</v>
      </c>
      <c r="T2056" s="1" t="s">
        <v>85</v>
      </c>
      <c r="U2056" s="2">
        <v>3</v>
      </c>
      <c r="V2056" s="2">
        <v>0</v>
      </c>
      <c r="W2056" s="2">
        <v>0</v>
      </c>
      <c r="X2056" s="2">
        <v>0</v>
      </c>
      <c r="Y2056" s="2">
        <v>0</v>
      </c>
      <c r="Z2056" s="2">
        <v>0</v>
      </c>
      <c r="AA2056" s="2" t="s">
        <v>85</v>
      </c>
      <c r="AB2056" s="13" t="str">
        <f t="shared" si="623"/>
        <v>err</v>
      </c>
      <c r="AC2056" s="2">
        <v>0</v>
      </c>
      <c r="AD2056" s="3">
        <v>0</v>
      </c>
      <c r="AE2056" s="3">
        <v>0</v>
      </c>
      <c r="AF2056" s="3">
        <v>0</v>
      </c>
      <c r="AG2056" s="3">
        <v>0</v>
      </c>
      <c r="AH2056" s="3">
        <v>0</v>
      </c>
      <c r="AI2056" s="3">
        <v>0</v>
      </c>
      <c r="AJ2056" s="3">
        <v>0</v>
      </c>
      <c r="AK2056" t="s">
        <v>85</v>
      </c>
      <c r="AL2056" s="10">
        <v>45067</v>
      </c>
      <c r="AM2056" s="10">
        <v>45068</v>
      </c>
      <c r="AQ2056" s="10">
        <v>45076</v>
      </c>
      <c r="AR2056" t="s">
        <v>88</v>
      </c>
      <c r="AS2056" t="s">
        <v>203</v>
      </c>
      <c r="AX2056">
        <v>0</v>
      </c>
      <c r="AY2056">
        <v>0</v>
      </c>
      <c r="AZ2056">
        <v>0</v>
      </c>
      <c r="BA2056">
        <v>0</v>
      </c>
      <c r="BB2056">
        <v>0</v>
      </c>
      <c r="BC2056">
        <v>0</v>
      </c>
      <c r="BD2056">
        <v>50</v>
      </c>
      <c r="BE2056">
        <v>50</v>
      </c>
      <c r="BF2056">
        <v>0</v>
      </c>
      <c r="BG2056">
        <v>0</v>
      </c>
      <c r="BH2056">
        <v>0</v>
      </c>
      <c r="BI2056">
        <v>0</v>
      </c>
      <c r="BJ2056" t="s">
        <v>91</v>
      </c>
      <c r="BK2056" t="s">
        <v>200</v>
      </c>
      <c r="BL2056" t="s">
        <v>567</v>
      </c>
      <c r="BM2056" t="s">
        <v>138</v>
      </c>
      <c r="BQ2056" s="12" t="s">
        <v>8927</v>
      </c>
      <c r="BR2056" s="12" t="s">
        <v>8928</v>
      </c>
      <c r="BS2056">
        <v>44</v>
      </c>
      <c r="BT2056">
        <v>0</v>
      </c>
      <c r="BU2056">
        <v>0</v>
      </c>
      <c r="BV2056">
        <v>7</v>
      </c>
      <c r="BW2056">
        <v>0</v>
      </c>
      <c r="BY2056">
        <v>0</v>
      </c>
      <c r="BZ2056">
        <v>132</v>
      </c>
      <c r="CS2056">
        <f t="shared" si="617"/>
        <v>1</v>
      </c>
      <c r="CT2056" s="5" t="str">
        <f t="shared" si="624"/>
        <v/>
      </c>
      <c r="CU2056" t="str">
        <f t="shared" si="617"/>
        <v/>
      </c>
      <c r="CV2056" t="str">
        <f t="shared" si="617"/>
        <v/>
      </c>
      <c r="CW2056">
        <f t="shared" si="617"/>
        <v>1</v>
      </c>
      <c r="CX2056">
        <f t="shared" si="617"/>
        <v>1</v>
      </c>
      <c r="CY2056" t="str">
        <f t="shared" si="617"/>
        <v/>
      </c>
      <c r="CZ2056" t="str">
        <f t="shared" si="617"/>
        <v/>
      </c>
      <c r="DA2056" t="str">
        <f t="shared" si="617"/>
        <v/>
      </c>
      <c r="DB2056" t="str">
        <f t="shared" si="617"/>
        <v/>
      </c>
      <c r="DC2056" t="str">
        <f t="shared" si="617"/>
        <v/>
      </c>
      <c r="DD2056">
        <f t="shared" si="617"/>
        <v>1</v>
      </c>
      <c r="DE2056">
        <f t="shared" si="617"/>
        <v>1</v>
      </c>
      <c r="DF2056" t="str">
        <f t="shared" si="617"/>
        <v/>
      </c>
      <c r="DG2056">
        <f t="shared" si="617"/>
        <v>1</v>
      </c>
      <c r="DH2056">
        <f t="shared" si="617"/>
        <v>1</v>
      </c>
      <c r="DI2056" t="str">
        <f t="shared" si="625"/>
        <v/>
      </c>
      <c r="DJ2056" t="str">
        <f t="shared" si="626"/>
        <v/>
      </c>
    </row>
    <row r="2057" spans="1:114" ht="18" customHeight="1" x14ac:dyDescent="0.3">
      <c r="A2057" s="9" t="s">
        <v>4162</v>
      </c>
      <c r="B2057" s="9" t="s">
        <v>4163</v>
      </c>
      <c r="C2057" s="9" t="s">
        <v>4175</v>
      </c>
      <c r="D2057" s="9" t="s">
        <v>6604</v>
      </c>
      <c r="G2057" t="str">
        <f t="shared" si="618"/>
        <v>國</v>
      </c>
      <c r="H2057" s="9" t="str">
        <f t="shared" si="619"/>
        <v>國</v>
      </c>
      <c r="I2057" s="9" t="str">
        <f t="shared" si="620"/>
        <v/>
      </c>
      <c r="J2057" t="str">
        <f t="shared" si="608"/>
        <v/>
      </c>
      <c r="K2057" t="str">
        <f t="shared" si="609"/>
        <v/>
      </c>
      <c r="L2057" s="9" t="str">
        <f t="shared" si="621"/>
        <v/>
      </c>
      <c r="M2057" s="9" t="str">
        <f t="shared" si="622"/>
        <v/>
      </c>
      <c r="N2057" s="1" t="s">
        <v>427</v>
      </c>
      <c r="O2057" s="1" t="s">
        <v>85</v>
      </c>
      <c r="P2057" s="1" t="s">
        <v>85</v>
      </c>
      <c r="Q2057" s="1" t="s">
        <v>85</v>
      </c>
      <c r="R2057" s="1" t="s">
        <v>85</v>
      </c>
      <c r="S2057" s="1" t="s">
        <v>85</v>
      </c>
      <c r="T2057" s="1" t="s">
        <v>85</v>
      </c>
      <c r="U2057" s="2">
        <v>0</v>
      </c>
      <c r="V2057" s="2">
        <v>0</v>
      </c>
      <c r="W2057" s="2">
        <v>0</v>
      </c>
      <c r="X2057" s="2">
        <v>0</v>
      </c>
      <c r="Y2057" s="2">
        <v>0</v>
      </c>
      <c r="Z2057" s="2">
        <v>0</v>
      </c>
      <c r="AA2057" s="2" t="s">
        <v>85</v>
      </c>
      <c r="AB2057" s="13" t="str">
        <f t="shared" si="623"/>
        <v>err</v>
      </c>
      <c r="AC2057" s="2">
        <v>0</v>
      </c>
      <c r="AD2057" s="3">
        <v>0</v>
      </c>
      <c r="AE2057" s="3">
        <v>0</v>
      </c>
      <c r="AF2057" s="3">
        <v>0</v>
      </c>
      <c r="AG2057" s="3">
        <v>0</v>
      </c>
      <c r="AH2057" s="3">
        <v>0</v>
      </c>
      <c r="AI2057" s="3">
        <v>0</v>
      </c>
      <c r="AJ2057" s="3">
        <v>0</v>
      </c>
      <c r="AK2057" t="s">
        <v>85</v>
      </c>
      <c r="AL2057" s="10">
        <v>45067</v>
      </c>
      <c r="AM2057" s="10">
        <v>45068</v>
      </c>
      <c r="AQ2057" s="10">
        <v>45076</v>
      </c>
      <c r="AR2057" t="s">
        <v>88</v>
      </c>
      <c r="AS2057" t="s">
        <v>203</v>
      </c>
      <c r="AX2057">
        <v>0</v>
      </c>
      <c r="AY2057">
        <v>0</v>
      </c>
      <c r="AZ2057">
        <v>0</v>
      </c>
      <c r="BA2057">
        <v>0</v>
      </c>
      <c r="BB2057">
        <v>0</v>
      </c>
      <c r="BC2057">
        <v>0</v>
      </c>
      <c r="BD2057">
        <v>70</v>
      </c>
      <c r="BE2057">
        <v>30</v>
      </c>
      <c r="BF2057">
        <v>0</v>
      </c>
      <c r="BG2057">
        <v>0</v>
      </c>
      <c r="BH2057">
        <v>0</v>
      </c>
      <c r="BI2057">
        <v>0</v>
      </c>
      <c r="BJ2057" t="s">
        <v>138</v>
      </c>
      <c r="BK2057" t="s">
        <v>6767</v>
      </c>
      <c r="BP2057" t="s">
        <v>6167</v>
      </c>
      <c r="BQ2057" s="11" t="s">
        <v>6168</v>
      </c>
      <c r="BR2057" s="12" t="s">
        <v>8929</v>
      </c>
      <c r="BS2057">
        <v>1</v>
      </c>
      <c r="BT2057">
        <v>0</v>
      </c>
      <c r="BU2057">
        <v>0</v>
      </c>
      <c r="BV2057">
        <v>0</v>
      </c>
      <c r="BW2057">
        <v>0</v>
      </c>
      <c r="BY2057">
        <v>0</v>
      </c>
      <c r="BZ2057">
        <v>50</v>
      </c>
      <c r="CS2057" t="str">
        <f t="shared" si="617"/>
        <v/>
      </c>
      <c r="CT2057" s="5" t="str">
        <f t="shared" si="624"/>
        <v/>
      </c>
      <c r="CU2057" t="str">
        <f t="shared" si="617"/>
        <v/>
      </c>
      <c r="CV2057" t="str">
        <f t="shared" si="617"/>
        <v/>
      </c>
      <c r="CW2057" t="str">
        <f t="shared" si="617"/>
        <v/>
      </c>
      <c r="CX2057" t="str">
        <f t="shared" si="617"/>
        <v/>
      </c>
      <c r="CY2057" t="str">
        <f t="shared" si="617"/>
        <v/>
      </c>
      <c r="CZ2057" t="str">
        <f t="shared" si="617"/>
        <v/>
      </c>
      <c r="DA2057" t="str">
        <f t="shared" si="617"/>
        <v/>
      </c>
      <c r="DB2057" t="str">
        <f t="shared" si="617"/>
        <v/>
      </c>
      <c r="DC2057" t="str">
        <f t="shared" si="617"/>
        <v/>
      </c>
      <c r="DD2057" t="str">
        <f t="shared" si="617"/>
        <v/>
      </c>
      <c r="DE2057" t="str">
        <f t="shared" si="617"/>
        <v/>
      </c>
      <c r="DF2057" t="str">
        <f t="shared" si="617"/>
        <v/>
      </c>
      <c r="DG2057" t="str">
        <f t="shared" si="617"/>
        <v/>
      </c>
      <c r="DH2057" t="str">
        <f t="shared" si="617"/>
        <v/>
      </c>
      <c r="DI2057" t="str">
        <f t="shared" si="625"/>
        <v/>
      </c>
      <c r="DJ2057" t="str">
        <f t="shared" si="626"/>
        <v/>
      </c>
    </row>
    <row r="2058" spans="1:114" ht="18" customHeight="1" x14ac:dyDescent="0.3">
      <c r="A2058" s="9" t="s">
        <v>4162</v>
      </c>
      <c r="B2058" s="9" t="s">
        <v>4163</v>
      </c>
      <c r="C2058" s="9" t="s">
        <v>4177</v>
      </c>
      <c r="D2058" s="9" t="s">
        <v>2868</v>
      </c>
      <c r="G2058" t="str">
        <f t="shared" si="618"/>
        <v>社</v>
      </c>
      <c r="H2058" s="9" t="str">
        <f t="shared" si="619"/>
        <v/>
      </c>
      <c r="I2058" s="9" t="str">
        <f t="shared" si="620"/>
        <v/>
      </c>
      <c r="J2058" t="str">
        <f t="shared" si="608"/>
        <v/>
      </c>
      <c r="K2058" t="str">
        <f t="shared" si="609"/>
        <v/>
      </c>
      <c r="L2058" s="9" t="str">
        <f t="shared" si="621"/>
        <v>社</v>
      </c>
      <c r="M2058" s="9" t="str">
        <f t="shared" si="622"/>
        <v/>
      </c>
      <c r="N2058" s="1" t="s">
        <v>85</v>
      </c>
      <c r="O2058" s="1" t="s">
        <v>85</v>
      </c>
      <c r="P2058" s="1" t="s">
        <v>85</v>
      </c>
      <c r="Q2058" s="1" t="s">
        <v>85</v>
      </c>
      <c r="R2058" s="1" t="s">
        <v>427</v>
      </c>
      <c r="S2058" s="1" t="s">
        <v>85</v>
      </c>
      <c r="T2058" s="1" t="s">
        <v>85</v>
      </c>
      <c r="U2058" s="2">
        <v>0</v>
      </c>
      <c r="V2058" s="2">
        <v>0</v>
      </c>
      <c r="W2058" s="2">
        <v>0</v>
      </c>
      <c r="X2058" s="2">
        <v>0</v>
      </c>
      <c r="Y2058" s="2">
        <v>3</v>
      </c>
      <c r="Z2058" s="2">
        <v>0</v>
      </c>
      <c r="AA2058" s="2" t="s">
        <v>85</v>
      </c>
      <c r="AB2058" s="13" t="str">
        <f t="shared" si="623"/>
        <v>err</v>
      </c>
      <c r="AC2058" s="2">
        <v>0</v>
      </c>
      <c r="AD2058" s="3">
        <v>0</v>
      </c>
      <c r="AE2058" s="3">
        <v>0</v>
      </c>
      <c r="AF2058" s="3">
        <v>0</v>
      </c>
      <c r="AG2058" s="3">
        <v>0</v>
      </c>
      <c r="AH2058" s="3">
        <v>0</v>
      </c>
      <c r="AI2058" s="3">
        <v>0</v>
      </c>
      <c r="AJ2058" s="3">
        <v>0</v>
      </c>
      <c r="AK2058" t="s">
        <v>85</v>
      </c>
      <c r="AL2058" s="10">
        <v>45067</v>
      </c>
      <c r="AM2058" s="10">
        <v>45068</v>
      </c>
      <c r="AQ2058" s="10">
        <v>45076</v>
      </c>
      <c r="AR2058" t="s">
        <v>88</v>
      </c>
      <c r="AS2058" t="s">
        <v>203</v>
      </c>
      <c r="AX2058">
        <v>0</v>
      </c>
      <c r="AY2058">
        <v>0</v>
      </c>
      <c r="AZ2058">
        <v>0</v>
      </c>
      <c r="BA2058">
        <v>0</v>
      </c>
      <c r="BB2058">
        <v>0</v>
      </c>
      <c r="BC2058">
        <v>0</v>
      </c>
      <c r="BD2058">
        <v>50</v>
      </c>
      <c r="BE2058">
        <v>50</v>
      </c>
      <c r="BF2058">
        <v>0</v>
      </c>
      <c r="BG2058">
        <v>0</v>
      </c>
      <c r="BH2058">
        <v>0</v>
      </c>
      <c r="BI2058">
        <v>0</v>
      </c>
      <c r="BJ2058" t="s">
        <v>91</v>
      </c>
      <c r="BK2058" t="s">
        <v>114</v>
      </c>
      <c r="BL2058" t="s">
        <v>146</v>
      </c>
      <c r="BM2058" t="s">
        <v>276</v>
      </c>
      <c r="BQ2058" s="12" t="s">
        <v>8930</v>
      </c>
      <c r="BR2058" s="12" t="s">
        <v>8931</v>
      </c>
      <c r="BS2058">
        <v>20</v>
      </c>
      <c r="BT2058">
        <v>0</v>
      </c>
      <c r="BU2058">
        <v>0</v>
      </c>
      <c r="BV2058">
        <v>3</v>
      </c>
      <c r="BW2058">
        <v>0</v>
      </c>
      <c r="BY2058">
        <v>0</v>
      </c>
      <c r="BZ2058">
        <v>60</v>
      </c>
      <c r="CS2058">
        <f t="shared" si="617"/>
        <v>1</v>
      </c>
      <c r="CT2058" s="5">
        <f t="shared" si="624"/>
        <v>1</v>
      </c>
      <c r="CU2058" t="str">
        <f t="shared" si="617"/>
        <v/>
      </c>
      <c r="CV2058">
        <f t="shared" si="617"/>
        <v>1</v>
      </c>
      <c r="CW2058">
        <f t="shared" si="617"/>
        <v>1</v>
      </c>
      <c r="CX2058">
        <f t="shared" si="617"/>
        <v>1</v>
      </c>
      <c r="CY2058" t="str">
        <f t="shared" si="617"/>
        <v/>
      </c>
      <c r="CZ2058" t="str">
        <f t="shared" si="617"/>
        <v/>
      </c>
      <c r="DA2058">
        <f t="shared" si="617"/>
        <v>1</v>
      </c>
      <c r="DB2058" t="str">
        <f t="shared" si="617"/>
        <v/>
      </c>
      <c r="DC2058" t="str">
        <f t="shared" si="617"/>
        <v/>
      </c>
      <c r="DD2058">
        <f t="shared" si="617"/>
        <v>1</v>
      </c>
      <c r="DE2058">
        <f t="shared" si="617"/>
        <v>1</v>
      </c>
      <c r="DF2058" t="str">
        <f t="shared" si="617"/>
        <v/>
      </c>
      <c r="DG2058" t="str">
        <f t="shared" si="617"/>
        <v/>
      </c>
      <c r="DH2058">
        <f t="shared" si="617"/>
        <v>1</v>
      </c>
      <c r="DI2058" t="str">
        <f t="shared" si="625"/>
        <v/>
      </c>
      <c r="DJ2058" t="str">
        <f t="shared" si="626"/>
        <v/>
      </c>
    </row>
    <row r="2059" spans="1:114" ht="18" customHeight="1" x14ac:dyDescent="0.3">
      <c r="A2059" s="9" t="s">
        <v>4162</v>
      </c>
      <c r="B2059" s="9" t="s">
        <v>4163</v>
      </c>
      <c r="C2059" s="9" t="s">
        <v>4178</v>
      </c>
      <c r="D2059" s="9" t="s">
        <v>278</v>
      </c>
      <c r="G2059" t="str">
        <f t="shared" si="618"/>
        <v>國</v>
      </c>
      <c r="H2059" s="9" t="str">
        <f t="shared" si="619"/>
        <v>國</v>
      </c>
      <c r="I2059" s="9" t="str">
        <f t="shared" si="620"/>
        <v/>
      </c>
      <c r="J2059" t="str">
        <f t="shared" si="608"/>
        <v/>
      </c>
      <c r="K2059" t="str">
        <f t="shared" si="609"/>
        <v/>
      </c>
      <c r="L2059" s="9" t="str">
        <f t="shared" si="621"/>
        <v/>
      </c>
      <c r="M2059" s="9" t="str">
        <f t="shared" si="622"/>
        <v/>
      </c>
      <c r="N2059" s="1" t="s">
        <v>427</v>
      </c>
      <c r="O2059" s="1" t="s">
        <v>85</v>
      </c>
      <c r="P2059" s="1" t="s">
        <v>85</v>
      </c>
      <c r="Q2059" s="1" t="s">
        <v>85</v>
      </c>
      <c r="R2059" s="1" t="s">
        <v>85</v>
      </c>
      <c r="S2059" s="1" t="s">
        <v>85</v>
      </c>
      <c r="T2059" s="1" t="s">
        <v>85</v>
      </c>
      <c r="U2059" s="2">
        <v>3</v>
      </c>
      <c r="V2059" s="2">
        <v>0</v>
      </c>
      <c r="W2059" s="2">
        <v>0</v>
      </c>
      <c r="X2059" s="2">
        <v>0</v>
      </c>
      <c r="Y2059" s="2">
        <v>0</v>
      </c>
      <c r="Z2059" s="2">
        <v>0</v>
      </c>
      <c r="AA2059" s="2" t="s">
        <v>85</v>
      </c>
      <c r="AB2059" s="13" t="str">
        <f t="shared" si="623"/>
        <v>err</v>
      </c>
      <c r="AC2059" s="2">
        <v>0</v>
      </c>
      <c r="AD2059" s="3">
        <v>0</v>
      </c>
      <c r="AE2059" s="3">
        <v>0</v>
      </c>
      <c r="AF2059" s="3">
        <v>0</v>
      </c>
      <c r="AG2059" s="3">
        <v>0</v>
      </c>
      <c r="AH2059" s="3">
        <v>0</v>
      </c>
      <c r="AI2059" s="3">
        <v>0</v>
      </c>
      <c r="AJ2059" s="3">
        <v>0</v>
      </c>
      <c r="AK2059" t="s">
        <v>85</v>
      </c>
      <c r="AL2059" s="10">
        <v>45067</v>
      </c>
      <c r="AM2059" s="10">
        <v>45068</v>
      </c>
      <c r="AQ2059" s="10">
        <v>45076</v>
      </c>
      <c r="AR2059" t="s">
        <v>88</v>
      </c>
      <c r="AS2059" t="s">
        <v>203</v>
      </c>
      <c r="AX2059">
        <v>0</v>
      </c>
      <c r="AY2059">
        <v>0</v>
      </c>
      <c r="AZ2059">
        <v>0</v>
      </c>
      <c r="BA2059">
        <v>0</v>
      </c>
      <c r="BB2059">
        <v>0</v>
      </c>
      <c r="BC2059">
        <v>0</v>
      </c>
      <c r="BD2059">
        <v>50</v>
      </c>
      <c r="BE2059">
        <v>50</v>
      </c>
      <c r="BF2059">
        <v>0</v>
      </c>
      <c r="BG2059">
        <v>0</v>
      </c>
      <c r="BH2059">
        <v>0</v>
      </c>
      <c r="BI2059">
        <v>0</v>
      </c>
      <c r="BJ2059" t="s">
        <v>91</v>
      </c>
      <c r="BK2059" t="s">
        <v>200</v>
      </c>
      <c r="BL2059" t="s">
        <v>232</v>
      </c>
      <c r="BM2059" t="s">
        <v>212</v>
      </c>
      <c r="BQ2059" s="12" t="s">
        <v>8932</v>
      </c>
      <c r="BR2059" s="12" t="s">
        <v>8933</v>
      </c>
      <c r="BS2059">
        <v>30</v>
      </c>
      <c r="BT2059">
        <v>0</v>
      </c>
      <c r="BU2059">
        <v>0</v>
      </c>
      <c r="BV2059">
        <v>4</v>
      </c>
      <c r="BW2059">
        <v>0</v>
      </c>
      <c r="BY2059">
        <v>0</v>
      </c>
      <c r="BZ2059">
        <v>90</v>
      </c>
      <c r="CS2059">
        <f t="shared" si="617"/>
        <v>1</v>
      </c>
      <c r="CT2059" s="5" t="str">
        <f t="shared" si="624"/>
        <v/>
      </c>
      <c r="CU2059" t="str">
        <f t="shared" si="617"/>
        <v/>
      </c>
      <c r="CV2059" t="str">
        <f t="shared" si="617"/>
        <v/>
      </c>
      <c r="CW2059">
        <f t="shared" si="617"/>
        <v>1</v>
      </c>
      <c r="CX2059">
        <f t="shared" si="617"/>
        <v>1</v>
      </c>
      <c r="CY2059">
        <f t="shared" si="617"/>
        <v>1</v>
      </c>
      <c r="CZ2059" t="str">
        <f t="shared" si="617"/>
        <v/>
      </c>
      <c r="DA2059" t="str">
        <f t="shared" si="617"/>
        <v/>
      </c>
      <c r="DB2059" t="str">
        <f t="shared" si="617"/>
        <v/>
      </c>
      <c r="DC2059">
        <f t="shared" si="617"/>
        <v>1</v>
      </c>
      <c r="DD2059" t="str">
        <f t="shared" si="617"/>
        <v/>
      </c>
      <c r="DE2059">
        <f t="shared" si="617"/>
        <v>1</v>
      </c>
      <c r="DF2059" t="str">
        <f t="shared" si="617"/>
        <v/>
      </c>
      <c r="DG2059">
        <f t="shared" si="617"/>
        <v>1</v>
      </c>
      <c r="DH2059" t="str">
        <f t="shared" si="617"/>
        <v/>
      </c>
      <c r="DI2059" t="str">
        <f t="shared" si="625"/>
        <v/>
      </c>
      <c r="DJ2059" t="str">
        <f t="shared" si="626"/>
        <v/>
      </c>
    </row>
    <row r="2060" spans="1:114" ht="18" customHeight="1" x14ac:dyDescent="0.3">
      <c r="A2060" s="9" t="s">
        <v>4162</v>
      </c>
      <c r="B2060" s="9" t="s">
        <v>4163</v>
      </c>
      <c r="C2060" s="9" t="s">
        <v>4179</v>
      </c>
      <c r="D2060" s="9" t="s">
        <v>1339</v>
      </c>
      <c r="G2060" t="str">
        <f t="shared" si="618"/>
        <v>社</v>
      </c>
      <c r="H2060" s="9" t="str">
        <f t="shared" si="619"/>
        <v/>
      </c>
      <c r="I2060" s="9" t="str">
        <f t="shared" si="620"/>
        <v/>
      </c>
      <c r="J2060" t="str">
        <f t="shared" si="608"/>
        <v/>
      </c>
      <c r="K2060" t="str">
        <f t="shared" si="609"/>
        <v/>
      </c>
      <c r="L2060" s="9" t="str">
        <f t="shared" si="621"/>
        <v>社</v>
      </c>
      <c r="M2060" s="9" t="str">
        <f t="shared" si="622"/>
        <v/>
      </c>
      <c r="N2060" s="1" t="s">
        <v>85</v>
      </c>
      <c r="O2060" s="1" t="s">
        <v>85</v>
      </c>
      <c r="P2060" s="1" t="s">
        <v>85</v>
      </c>
      <c r="Q2060" s="1" t="s">
        <v>85</v>
      </c>
      <c r="R2060" s="1" t="s">
        <v>427</v>
      </c>
      <c r="S2060" s="1" t="s">
        <v>85</v>
      </c>
      <c r="T2060" s="1" t="s">
        <v>85</v>
      </c>
      <c r="U2060" s="2">
        <v>0</v>
      </c>
      <c r="V2060" s="2">
        <v>0</v>
      </c>
      <c r="W2060" s="2">
        <v>0</v>
      </c>
      <c r="X2060" s="2">
        <v>0</v>
      </c>
      <c r="Y2060" s="2">
        <v>3</v>
      </c>
      <c r="Z2060" s="2">
        <v>0</v>
      </c>
      <c r="AA2060" s="2" t="s">
        <v>85</v>
      </c>
      <c r="AB2060" s="13" t="str">
        <f t="shared" si="623"/>
        <v>err</v>
      </c>
      <c r="AC2060" s="2">
        <v>0</v>
      </c>
      <c r="AD2060" s="3">
        <v>0</v>
      </c>
      <c r="AE2060" s="3">
        <v>0</v>
      </c>
      <c r="AF2060" s="3">
        <v>0</v>
      </c>
      <c r="AG2060" s="3">
        <v>0</v>
      </c>
      <c r="AH2060" s="3">
        <v>0</v>
      </c>
      <c r="AI2060" s="3">
        <v>0</v>
      </c>
      <c r="AJ2060" s="3">
        <v>0</v>
      </c>
      <c r="AK2060" t="s">
        <v>85</v>
      </c>
      <c r="AL2060" s="10">
        <v>45067</v>
      </c>
      <c r="AM2060" s="10">
        <v>45068</v>
      </c>
      <c r="AQ2060" s="10">
        <v>45076</v>
      </c>
      <c r="AR2060" t="s">
        <v>88</v>
      </c>
      <c r="AS2060" t="s">
        <v>203</v>
      </c>
      <c r="AX2060">
        <v>0</v>
      </c>
      <c r="AY2060">
        <v>0</v>
      </c>
      <c r="AZ2060">
        <v>0</v>
      </c>
      <c r="BA2060">
        <v>0</v>
      </c>
      <c r="BB2060">
        <v>0</v>
      </c>
      <c r="BC2060">
        <v>0</v>
      </c>
      <c r="BD2060">
        <v>50</v>
      </c>
      <c r="BE2060">
        <v>50</v>
      </c>
      <c r="BF2060">
        <v>0</v>
      </c>
      <c r="BG2060">
        <v>0</v>
      </c>
      <c r="BH2060">
        <v>0</v>
      </c>
      <c r="BI2060">
        <v>0</v>
      </c>
      <c r="BJ2060" t="s">
        <v>91</v>
      </c>
      <c r="BK2060" t="s">
        <v>92</v>
      </c>
      <c r="BL2060" t="s">
        <v>253</v>
      </c>
      <c r="BM2060" t="s">
        <v>94</v>
      </c>
      <c r="BQ2060" s="12" t="s">
        <v>8934</v>
      </c>
      <c r="BR2060" s="11" t="s">
        <v>4180</v>
      </c>
      <c r="BS2060">
        <v>29</v>
      </c>
      <c r="BT2060">
        <v>0</v>
      </c>
      <c r="BU2060">
        <v>0</v>
      </c>
      <c r="BV2060">
        <v>4</v>
      </c>
      <c r="BW2060">
        <v>0</v>
      </c>
      <c r="BY2060">
        <v>0</v>
      </c>
      <c r="BZ2060">
        <v>87</v>
      </c>
      <c r="CS2060">
        <f t="shared" si="617"/>
        <v>1</v>
      </c>
      <c r="CT2060" s="5">
        <f t="shared" si="624"/>
        <v>1</v>
      </c>
      <c r="CU2060" t="str">
        <f t="shared" si="617"/>
        <v/>
      </c>
      <c r="CV2060" t="str">
        <f t="shared" si="617"/>
        <v/>
      </c>
      <c r="CW2060">
        <f t="shared" si="617"/>
        <v>1</v>
      </c>
      <c r="CX2060" t="str">
        <f t="shared" si="617"/>
        <v/>
      </c>
      <c r="CY2060" t="str">
        <f t="shared" si="617"/>
        <v/>
      </c>
      <c r="CZ2060">
        <f t="shared" si="617"/>
        <v>1</v>
      </c>
      <c r="DA2060" t="str">
        <f t="shared" si="617"/>
        <v/>
      </c>
      <c r="DB2060" t="str">
        <f t="shared" si="617"/>
        <v/>
      </c>
      <c r="DC2060" t="str">
        <f t="shared" si="617"/>
        <v/>
      </c>
      <c r="DD2060" t="str">
        <f t="shared" si="617"/>
        <v/>
      </c>
      <c r="DE2060">
        <f t="shared" si="617"/>
        <v>1</v>
      </c>
      <c r="DF2060">
        <f t="shared" si="617"/>
        <v>1</v>
      </c>
      <c r="DG2060">
        <f t="shared" si="617"/>
        <v>1</v>
      </c>
      <c r="DH2060">
        <f t="shared" si="617"/>
        <v>1</v>
      </c>
      <c r="DI2060" t="str">
        <f t="shared" si="625"/>
        <v/>
      </c>
      <c r="DJ2060" t="str">
        <f t="shared" si="626"/>
        <v/>
      </c>
    </row>
    <row r="2061" spans="1:114" ht="18" customHeight="1" x14ac:dyDescent="0.3">
      <c r="A2061" s="9" t="s">
        <v>4162</v>
      </c>
      <c r="B2061" s="9" t="s">
        <v>4163</v>
      </c>
      <c r="C2061" s="9" t="s">
        <v>4181</v>
      </c>
      <c r="D2061" s="9" t="s">
        <v>4182</v>
      </c>
      <c r="G2061" t="str">
        <f t="shared" si="618"/>
        <v>社</v>
      </c>
      <c r="H2061" s="9" t="str">
        <f t="shared" si="619"/>
        <v/>
      </c>
      <c r="I2061" s="9" t="str">
        <f t="shared" si="620"/>
        <v/>
      </c>
      <c r="J2061" t="str">
        <f t="shared" si="608"/>
        <v/>
      </c>
      <c r="K2061" t="str">
        <f t="shared" si="609"/>
        <v/>
      </c>
      <c r="L2061" s="9" t="str">
        <f t="shared" si="621"/>
        <v>社</v>
      </c>
      <c r="M2061" s="9" t="str">
        <f t="shared" si="622"/>
        <v/>
      </c>
      <c r="N2061" s="1" t="s">
        <v>85</v>
      </c>
      <c r="O2061" s="1" t="s">
        <v>85</v>
      </c>
      <c r="P2061" s="1" t="s">
        <v>85</v>
      </c>
      <c r="Q2061" s="1" t="s">
        <v>85</v>
      </c>
      <c r="R2061" s="1" t="s">
        <v>427</v>
      </c>
      <c r="S2061" s="1" t="s">
        <v>85</v>
      </c>
      <c r="T2061" s="1" t="s">
        <v>85</v>
      </c>
      <c r="U2061" s="2">
        <v>0</v>
      </c>
      <c r="V2061" s="2">
        <v>0</v>
      </c>
      <c r="W2061" s="2">
        <v>0</v>
      </c>
      <c r="X2061" s="2">
        <v>0</v>
      </c>
      <c r="Y2061" s="2">
        <v>3</v>
      </c>
      <c r="Z2061" s="2">
        <v>0</v>
      </c>
      <c r="AA2061" s="2" t="s">
        <v>85</v>
      </c>
      <c r="AB2061" s="13" t="str">
        <f t="shared" si="623"/>
        <v>err</v>
      </c>
      <c r="AC2061" s="2">
        <v>0</v>
      </c>
      <c r="AD2061" s="3">
        <v>0</v>
      </c>
      <c r="AE2061" s="3">
        <v>0</v>
      </c>
      <c r="AF2061" s="3">
        <v>0</v>
      </c>
      <c r="AG2061" s="3">
        <v>0</v>
      </c>
      <c r="AH2061" s="3">
        <v>0</v>
      </c>
      <c r="AI2061" s="3">
        <v>0</v>
      </c>
      <c r="AJ2061" s="3">
        <v>0</v>
      </c>
      <c r="AK2061" t="s">
        <v>85</v>
      </c>
      <c r="AL2061" s="10">
        <v>45067</v>
      </c>
      <c r="AM2061" s="10">
        <v>45068</v>
      </c>
      <c r="AQ2061" s="10">
        <v>45076</v>
      </c>
      <c r="AR2061" t="s">
        <v>88</v>
      </c>
      <c r="AS2061" t="s">
        <v>203</v>
      </c>
      <c r="AX2061">
        <v>0</v>
      </c>
      <c r="AY2061">
        <v>0</v>
      </c>
      <c r="AZ2061">
        <v>0</v>
      </c>
      <c r="BA2061">
        <v>0</v>
      </c>
      <c r="BB2061">
        <v>0</v>
      </c>
      <c r="BC2061">
        <v>0</v>
      </c>
      <c r="BD2061">
        <v>50</v>
      </c>
      <c r="BE2061">
        <v>50</v>
      </c>
      <c r="BF2061">
        <v>0</v>
      </c>
      <c r="BG2061">
        <v>0</v>
      </c>
      <c r="BH2061">
        <v>0</v>
      </c>
      <c r="BI2061">
        <v>0</v>
      </c>
      <c r="BJ2061" t="s">
        <v>91</v>
      </c>
      <c r="BK2061" t="s">
        <v>92</v>
      </c>
      <c r="BL2061" t="s">
        <v>1991</v>
      </c>
      <c r="BM2061" t="s">
        <v>212</v>
      </c>
      <c r="BQ2061" s="12" t="s">
        <v>8935</v>
      </c>
      <c r="BR2061" s="12" t="s">
        <v>8936</v>
      </c>
      <c r="BS2061">
        <v>39</v>
      </c>
      <c r="BT2061">
        <v>0</v>
      </c>
      <c r="BU2061">
        <v>0</v>
      </c>
      <c r="BV2061">
        <v>6</v>
      </c>
      <c r="BW2061">
        <v>0</v>
      </c>
      <c r="BY2061">
        <v>0</v>
      </c>
      <c r="BZ2061">
        <v>117</v>
      </c>
      <c r="CS2061">
        <f t="shared" si="617"/>
        <v>1</v>
      </c>
      <c r="CT2061" s="5">
        <f t="shared" si="624"/>
        <v>1</v>
      </c>
      <c r="CU2061" t="str">
        <f t="shared" si="617"/>
        <v/>
      </c>
      <c r="CV2061" t="str">
        <f t="shared" si="617"/>
        <v/>
      </c>
      <c r="CW2061" t="str">
        <f t="shared" si="617"/>
        <v/>
      </c>
      <c r="CX2061">
        <f t="shared" si="617"/>
        <v>1</v>
      </c>
      <c r="CY2061" t="str">
        <f t="shared" si="617"/>
        <v/>
      </c>
      <c r="CZ2061" t="str">
        <f t="shared" si="617"/>
        <v/>
      </c>
      <c r="DA2061" t="str">
        <f t="shared" si="617"/>
        <v/>
      </c>
      <c r="DB2061" t="str">
        <f t="shared" si="617"/>
        <v/>
      </c>
      <c r="DC2061" t="str">
        <f t="shared" si="617"/>
        <v/>
      </c>
      <c r="DD2061" t="str">
        <f t="shared" si="617"/>
        <v/>
      </c>
      <c r="DE2061">
        <f t="shared" si="617"/>
        <v>1</v>
      </c>
      <c r="DF2061" t="str">
        <f t="shared" si="617"/>
        <v/>
      </c>
      <c r="DG2061">
        <f t="shared" si="617"/>
        <v>1</v>
      </c>
      <c r="DH2061" t="str">
        <f t="shared" si="617"/>
        <v/>
      </c>
      <c r="DI2061" t="str">
        <f t="shared" si="625"/>
        <v/>
      </c>
      <c r="DJ2061" t="str">
        <f t="shared" si="626"/>
        <v/>
      </c>
    </row>
    <row r="2062" spans="1:114" ht="18" customHeight="1" x14ac:dyDescent="0.3">
      <c r="A2062" s="9" t="s">
        <v>4162</v>
      </c>
      <c r="B2062" s="9" t="s">
        <v>4163</v>
      </c>
      <c r="C2062" s="9" t="s">
        <v>4183</v>
      </c>
      <c r="D2062" s="9" t="s">
        <v>468</v>
      </c>
      <c r="G2062" t="str">
        <f t="shared" si="618"/>
        <v>社</v>
      </c>
      <c r="H2062" s="9" t="str">
        <f t="shared" si="619"/>
        <v/>
      </c>
      <c r="I2062" s="9" t="str">
        <f t="shared" si="620"/>
        <v/>
      </c>
      <c r="J2062" t="str">
        <f t="shared" ref="J2062:J2125" si="627">IF(AND(P2062="--",W2062=0,AF2062=0),"",RIGHT(J$1,2))</f>
        <v/>
      </c>
      <c r="K2062" t="str">
        <f t="shared" ref="K2062:K2125" si="628">IF(AND(Q2062="--",X2062=0,AG2062=0),"",RIGHT(K$1,2))</f>
        <v/>
      </c>
      <c r="L2062" s="9" t="str">
        <f t="shared" si="621"/>
        <v>社</v>
      </c>
      <c r="M2062" s="9" t="str">
        <f t="shared" si="622"/>
        <v/>
      </c>
      <c r="N2062" s="1" t="s">
        <v>85</v>
      </c>
      <c r="O2062" s="1" t="s">
        <v>85</v>
      </c>
      <c r="P2062" s="1" t="s">
        <v>85</v>
      </c>
      <c r="Q2062" s="1" t="s">
        <v>85</v>
      </c>
      <c r="R2062" s="1" t="s">
        <v>427</v>
      </c>
      <c r="S2062" s="1" t="s">
        <v>85</v>
      </c>
      <c r="T2062" s="1" t="s">
        <v>85</v>
      </c>
      <c r="U2062" s="2">
        <v>0</v>
      </c>
      <c r="V2062" s="2">
        <v>0</v>
      </c>
      <c r="W2062" s="2">
        <v>0</v>
      </c>
      <c r="X2062" s="2">
        <v>0</v>
      </c>
      <c r="Y2062" s="2">
        <v>3</v>
      </c>
      <c r="Z2062" s="2">
        <v>0</v>
      </c>
      <c r="AA2062" s="2" t="s">
        <v>85</v>
      </c>
      <c r="AB2062" s="13" t="str">
        <f t="shared" si="623"/>
        <v>err</v>
      </c>
      <c r="AC2062" s="2">
        <v>0</v>
      </c>
      <c r="AD2062" s="3">
        <v>0</v>
      </c>
      <c r="AE2062" s="3">
        <v>0</v>
      </c>
      <c r="AF2062" s="3">
        <v>0</v>
      </c>
      <c r="AG2062" s="3">
        <v>0</v>
      </c>
      <c r="AH2062" s="3">
        <v>0</v>
      </c>
      <c r="AI2062" s="3">
        <v>0</v>
      </c>
      <c r="AJ2062" s="3">
        <v>0</v>
      </c>
      <c r="AK2062" t="s">
        <v>85</v>
      </c>
      <c r="AL2062" s="10">
        <v>45067</v>
      </c>
      <c r="AM2062" s="10">
        <v>45068</v>
      </c>
      <c r="AQ2062" s="10">
        <v>45076</v>
      </c>
      <c r="AR2062" t="s">
        <v>88</v>
      </c>
      <c r="AS2062" t="s">
        <v>203</v>
      </c>
      <c r="AX2062">
        <v>0</v>
      </c>
      <c r="AY2062">
        <v>0</v>
      </c>
      <c r="AZ2062">
        <v>0</v>
      </c>
      <c r="BA2062">
        <v>0</v>
      </c>
      <c r="BB2062">
        <v>0</v>
      </c>
      <c r="BC2062">
        <v>0</v>
      </c>
      <c r="BD2062">
        <v>50</v>
      </c>
      <c r="BE2062">
        <v>50</v>
      </c>
      <c r="BF2062">
        <v>0</v>
      </c>
      <c r="BG2062">
        <v>0</v>
      </c>
      <c r="BH2062">
        <v>0</v>
      </c>
      <c r="BI2062">
        <v>0</v>
      </c>
      <c r="BJ2062" t="s">
        <v>91</v>
      </c>
      <c r="BK2062" t="s">
        <v>200</v>
      </c>
      <c r="BL2062" t="s">
        <v>268</v>
      </c>
      <c r="BM2062" t="s">
        <v>138</v>
      </c>
      <c r="BQ2062" s="12" t="s">
        <v>8937</v>
      </c>
      <c r="BR2062" s="12" t="s">
        <v>8938</v>
      </c>
      <c r="BS2062">
        <v>58</v>
      </c>
      <c r="BT2062">
        <v>0</v>
      </c>
      <c r="BU2062">
        <v>0</v>
      </c>
      <c r="BV2062">
        <v>10</v>
      </c>
      <c r="BW2062">
        <v>0</v>
      </c>
      <c r="BY2062">
        <v>0</v>
      </c>
      <c r="BZ2062">
        <v>174</v>
      </c>
      <c r="CS2062">
        <f t="shared" si="617"/>
        <v>1</v>
      </c>
      <c r="CT2062" s="5" t="str">
        <f t="shared" si="624"/>
        <v/>
      </c>
      <c r="CU2062" t="str">
        <f t="shared" si="617"/>
        <v/>
      </c>
      <c r="CV2062" t="str">
        <f t="shared" si="617"/>
        <v/>
      </c>
      <c r="CW2062">
        <f t="shared" si="617"/>
        <v>1</v>
      </c>
      <c r="CX2062">
        <f t="shared" si="617"/>
        <v>1</v>
      </c>
      <c r="CY2062">
        <f t="shared" si="617"/>
        <v>1</v>
      </c>
      <c r="CZ2062" t="str">
        <f t="shared" si="617"/>
        <v/>
      </c>
      <c r="DA2062" t="str">
        <f t="shared" si="617"/>
        <v/>
      </c>
      <c r="DB2062" t="str">
        <f t="shared" si="617"/>
        <v/>
      </c>
      <c r="DC2062" t="str">
        <f t="shared" si="617"/>
        <v/>
      </c>
      <c r="DD2062" t="str">
        <f t="shared" si="617"/>
        <v/>
      </c>
      <c r="DE2062">
        <f t="shared" si="617"/>
        <v>1</v>
      </c>
      <c r="DF2062" t="str">
        <f t="shared" si="617"/>
        <v/>
      </c>
      <c r="DG2062">
        <f t="shared" si="617"/>
        <v>1</v>
      </c>
      <c r="DH2062">
        <f t="shared" ref="DH2062" si="629">IF(OR(ISNUMBER(FIND(DH$1,$BK2062)),ISNUMBER(FIND(DH$1,$BL2062)),ISNUMBER(FIND(DH$1,$BM2062))),1,"")</f>
        <v>1</v>
      </c>
      <c r="DI2062" t="str">
        <f t="shared" si="625"/>
        <v/>
      </c>
      <c r="DJ2062" t="str">
        <f t="shared" si="626"/>
        <v/>
      </c>
    </row>
    <row r="2063" spans="1:114" ht="18" customHeight="1" x14ac:dyDescent="0.3">
      <c r="A2063" s="9" t="s">
        <v>4162</v>
      </c>
      <c r="B2063" s="9" t="s">
        <v>4163</v>
      </c>
      <c r="C2063" s="9" t="s">
        <v>4184</v>
      </c>
      <c r="D2063" s="9" t="s">
        <v>2569</v>
      </c>
      <c r="G2063" t="str">
        <f t="shared" si="618"/>
        <v>英</v>
      </c>
      <c r="H2063" s="9" t="str">
        <f t="shared" si="619"/>
        <v/>
      </c>
      <c r="I2063" s="9" t="str">
        <f t="shared" si="620"/>
        <v>英</v>
      </c>
      <c r="J2063" t="str">
        <f t="shared" si="627"/>
        <v/>
      </c>
      <c r="K2063" t="str">
        <f t="shared" si="628"/>
        <v/>
      </c>
      <c r="L2063" s="9" t="str">
        <f t="shared" si="621"/>
        <v/>
      </c>
      <c r="M2063" s="9" t="str">
        <f t="shared" si="622"/>
        <v/>
      </c>
      <c r="N2063" s="1" t="s">
        <v>85</v>
      </c>
      <c r="O2063" s="1" t="s">
        <v>427</v>
      </c>
      <c r="P2063" s="1" t="s">
        <v>85</v>
      </c>
      <c r="Q2063" s="1" t="s">
        <v>85</v>
      </c>
      <c r="R2063" s="1" t="s">
        <v>85</v>
      </c>
      <c r="S2063" s="1" t="s">
        <v>85</v>
      </c>
      <c r="T2063" s="1" t="s">
        <v>85</v>
      </c>
      <c r="U2063" s="2">
        <v>0</v>
      </c>
      <c r="V2063" s="2">
        <v>3</v>
      </c>
      <c r="W2063" s="2">
        <v>0</v>
      </c>
      <c r="X2063" s="2">
        <v>0</v>
      </c>
      <c r="Y2063" s="2">
        <v>0</v>
      </c>
      <c r="Z2063" s="2">
        <v>0</v>
      </c>
      <c r="AA2063" s="2" t="s">
        <v>85</v>
      </c>
      <c r="AB2063" s="13" t="str">
        <f t="shared" si="623"/>
        <v>err</v>
      </c>
      <c r="AC2063" s="2">
        <v>0</v>
      </c>
      <c r="AD2063" s="3">
        <v>0</v>
      </c>
      <c r="AE2063" s="3">
        <v>0</v>
      </c>
      <c r="AF2063" s="3">
        <v>0</v>
      </c>
      <c r="AG2063" s="3">
        <v>0</v>
      </c>
      <c r="AH2063" s="3">
        <v>0</v>
      </c>
      <c r="AI2063" s="3">
        <v>0</v>
      </c>
      <c r="AJ2063" s="3">
        <v>0</v>
      </c>
      <c r="AK2063" t="s">
        <v>85</v>
      </c>
      <c r="AL2063" s="10">
        <v>45067</v>
      </c>
      <c r="AM2063" s="10">
        <v>45068</v>
      </c>
      <c r="AQ2063" s="10">
        <v>45076</v>
      </c>
      <c r="AR2063" t="s">
        <v>88</v>
      </c>
      <c r="AS2063" t="s">
        <v>203</v>
      </c>
      <c r="AX2063">
        <v>0</v>
      </c>
      <c r="AY2063">
        <v>0</v>
      </c>
      <c r="AZ2063">
        <v>0</v>
      </c>
      <c r="BA2063">
        <v>0</v>
      </c>
      <c r="BB2063">
        <v>0</v>
      </c>
      <c r="BC2063">
        <v>0</v>
      </c>
      <c r="BD2063">
        <v>50</v>
      </c>
      <c r="BE2063">
        <v>50</v>
      </c>
      <c r="BF2063">
        <v>0</v>
      </c>
      <c r="BG2063">
        <v>0</v>
      </c>
      <c r="BH2063">
        <v>0</v>
      </c>
      <c r="BI2063">
        <v>0</v>
      </c>
      <c r="BJ2063" t="s">
        <v>91</v>
      </c>
      <c r="BK2063" t="s">
        <v>200</v>
      </c>
      <c r="BL2063" t="s">
        <v>232</v>
      </c>
      <c r="BM2063" t="s">
        <v>138</v>
      </c>
      <c r="BQ2063" s="12" t="s">
        <v>8939</v>
      </c>
      <c r="BR2063" s="12" t="s">
        <v>8940</v>
      </c>
      <c r="BS2063">
        <v>60</v>
      </c>
      <c r="BT2063">
        <v>0</v>
      </c>
      <c r="BU2063">
        <v>0</v>
      </c>
      <c r="BV2063">
        <v>10</v>
      </c>
      <c r="BW2063">
        <v>0</v>
      </c>
      <c r="BY2063">
        <v>0</v>
      </c>
      <c r="BZ2063">
        <v>180</v>
      </c>
      <c r="CS2063">
        <f t="shared" ref="CS2063:DH2078" si="630">IF(OR(ISNUMBER(FIND(CS$1,$BK2063)),ISNUMBER(FIND(CS$1,$BL2063)),ISNUMBER(FIND(CS$1,$BM2063))),1,"")</f>
        <v>1</v>
      </c>
      <c r="CT2063" s="5" t="str">
        <f t="shared" si="624"/>
        <v/>
      </c>
      <c r="CU2063" t="str">
        <f t="shared" si="630"/>
        <v/>
      </c>
      <c r="CV2063" t="str">
        <f t="shared" si="630"/>
        <v/>
      </c>
      <c r="CW2063">
        <f t="shared" si="630"/>
        <v>1</v>
      </c>
      <c r="CX2063">
        <f t="shared" si="630"/>
        <v>1</v>
      </c>
      <c r="CY2063">
        <f t="shared" si="630"/>
        <v>1</v>
      </c>
      <c r="CZ2063" t="str">
        <f t="shared" si="630"/>
        <v/>
      </c>
      <c r="DA2063" t="str">
        <f t="shared" si="630"/>
        <v/>
      </c>
      <c r="DB2063" t="str">
        <f t="shared" si="630"/>
        <v/>
      </c>
      <c r="DC2063">
        <f t="shared" si="630"/>
        <v>1</v>
      </c>
      <c r="DD2063" t="str">
        <f t="shared" si="630"/>
        <v/>
      </c>
      <c r="DE2063">
        <f t="shared" si="630"/>
        <v>1</v>
      </c>
      <c r="DF2063" t="str">
        <f t="shared" si="630"/>
        <v/>
      </c>
      <c r="DG2063">
        <f t="shared" si="630"/>
        <v>1</v>
      </c>
      <c r="DH2063">
        <f t="shared" si="630"/>
        <v>1</v>
      </c>
      <c r="DI2063" t="str">
        <f t="shared" si="625"/>
        <v/>
      </c>
      <c r="DJ2063" t="str">
        <f t="shared" si="626"/>
        <v/>
      </c>
    </row>
    <row r="2064" spans="1:114" ht="18" customHeight="1" x14ac:dyDescent="0.3">
      <c r="A2064" s="9" t="s">
        <v>4162</v>
      </c>
      <c r="B2064" s="9" t="s">
        <v>4163</v>
      </c>
      <c r="C2064" s="9" t="s">
        <v>4185</v>
      </c>
      <c r="D2064" s="9" t="s">
        <v>2566</v>
      </c>
      <c r="G2064" t="str">
        <f t="shared" si="618"/>
        <v>英</v>
      </c>
      <c r="H2064" s="9" t="str">
        <f t="shared" si="619"/>
        <v/>
      </c>
      <c r="I2064" s="9" t="str">
        <f t="shared" si="620"/>
        <v>英</v>
      </c>
      <c r="J2064" t="str">
        <f t="shared" si="627"/>
        <v/>
      </c>
      <c r="K2064" t="str">
        <f t="shared" si="628"/>
        <v/>
      </c>
      <c r="L2064" s="9" t="str">
        <f t="shared" si="621"/>
        <v/>
      </c>
      <c r="M2064" s="9" t="str">
        <f t="shared" si="622"/>
        <v/>
      </c>
      <c r="N2064" s="1" t="s">
        <v>85</v>
      </c>
      <c r="O2064" s="1" t="s">
        <v>427</v>
      </c>
      <c r="P2064" s="1" t="s">
        <v>85</v>
      </c>
      <c r="Q2064" s="1" t="s">
        <v>85</v>
      </c>
      <c r="R2064" s="1" t="s">
        <v>85</v>
      </c>
      <c r="S2064" s="1" t="s">
        <v>85</v>
      </c>
      <c r="T2064" s="1" t="s">
        <v>85</v>
      </c>
      <c r="U2064" s="2">
        <v>0</v>
      </c>
      <c r="V2064" s="2">
        <v>3</v>
      </c>
      <c r="W2064" s="2">
        <v>0</v>
      </c>
      <c r="X2064" s="2">
        <v>0</v>
      </c>
      <c r="Y2064" s="2">
        <v>0</v>
      </c>
      <c r="Z2064" s="2">
        <v>0</v>
      </c>
      <c r="AA2064" s="2" t="s">
        <v>85</v>
      </c>
      <c r="AB2064" s="13" t="str">
        <f t="shared" si="623"/>
        <v>err</v>
      </c>
      <c r="AC2064" s="2">
        <v>0</v>
      </c>
      <c r="AD2064" s="3">
        <v>0</v>
      </c>
      <c r="AE2064" s="3">
        <v>0</v>
      </c>
      <c r="AF2064" s="3">
        <v>0</v>
      </c>
      <c r="AG2064" s="3">
        <v>0</v>
      </c>
      <c r="AH2064" s="3">
        <v>0</v>
      </c>
      <c r="AI2064" s="3">
        <v>0</v>
      </c>
      <c r="AJ2064" s="3">
        <v>0</v>
      </c>
      <c r="AK2064" t="s">
        <v>85</v>
      </c>
      <c r="AL2064" s="10">
        <v>45067</v>
      </c>
      <c r="AM2064" s="10">
        <v>45068</v>
      </c>
      <c r="AQ2064" s="10">
        <v>45076</v>
      </c>
      <c r="AR2064" t="s">
        <v>88</v>
      </c>
      <c r="AS2064" t="s">
        <v>203</v>
      </c>
      <c r="AX2064">
        <v>0</v>
      </c>
      <c r="AY2064">
        <v>0</v>
      </c>
      <c r="AZ2064">
        <v>0</v>
      </c>
      <c r="BA2064">
        <v>0</v>
      </c>
      <c r="BB2064">
        <v>0</v>
      </c>
      <c r="BC2064">
        <v>0</v>
      </c>
      <c r="BD2064">
        <v>50</v>
      </c>
      <c r="BE2064">
        <v>50</v>
      </c>
      <c r="BF2064">
        <v>0</v>
      </c>
      <c r="BG2064">
        <v>0</v>
      </c>
      <c r="BH2064">
        <v>0</v>
      </c>
      <c r="BI2064">
        <v>0</v>
      </c>
      <c r="BJ2064" t="s">
        <v>91</v>
      </c>
      <c r="BK2064" t="s">
        <v>200</v>
      </c>
      <c r="BL2064" t="s">
        <v>531</v>
      </c>
      <c r="BM2064" t="s">
        <v>212</v>
      </c>
      <c r="BQ2064" s="12" t="s">
        <v>8941</v>
      </c>
      <c r="BR2064" s="12" t="s">
        <v>8942</v>
      </c>
      <c r="BS2064">
        <v>27</v>
      </c>
      <c r="BT2064">
        <v>0</v>
      </c>
      <c r="BU2064">
        <v>0</v>
      </c>
      <c r="BV2064">
        <v>4</v>
      </c>
      <c r="BW2064">
        <v>0</v>
      </c>
      <c r="BY2064">
        <v>0</v>
      </c>
      <c r="BZ2064">
        <v>81</v>
      </c>
      <c r="CS2064">
        <f t="shared" si="630"/>
        <v>1</v>
      </c>
      <c r="CT2064" s="5" t="str">
        <f t="shared" si="624"/>
        <v/>
      </c>
      <c r="CU2064" t="str">
        <f t="shared" si="630"/>
        <v/>
      </c>
      <c r="CV2064" t="str">
        <f t="shared" si="630"/>
        <v/>
      </c>
      <c r="CW2064">
        <f t="shared" si="630"/>
        <v>1</v>
      </c>
      <c r="CX2064">
        <f t="shared" si="630"/>
        <v>1</v>
      </c>
      <c r="CY2064" t="str">
        <f t="shared" si="630"/>
        <v/>
      </c>
      <c r="CZ2064">
        <f t="shared" si="630"/>
        <v>1</v>
      </c>
      <c r="DA2064" t="str">
        <f t="shared" si="630"/>
        <v/>
      </c>
      <c r="DB2064" t="str">
        <f t="shared" si="630"/>
        <v/>
      </c>
      <c r="DC2064">
        <f t="shared" si="630"/>
        <v>1</v>
      </c>
      <c r="DD2064" t="str">
        <f t="shared" si="630"/>
        <v/>
      </c>
      <c r="DE2064">
        <f t="shared" si="630"/>
        <v>1</v>
      </c>
      <c r="DF2064" t="str">
        <f t="shared" si="630"/>
        <v/>
      </c>
      <c r="DG2064">
        <f t="shared" si="630"/>
        <v>1</v>
      </c>
      <c r="DH2064" t="str">
        <f t="shared" si="630"/>
        <v/>
      </c>
      <c r="DI2064" t="str">
        <f t="shared" si="625"/>
        <v/>
      </c>
      <c r="DJ2064" t="str">
        <f t="shared" si="626"/>
        <v/>
      </c>
    </row>
    <row r="2065" spans="1:114" ht="18" customHeight="1" x14ac:dyDescent="0.3">
      <c r="A2065" s="9" t="s">
        <v>4162</v>
      </c>
      <c r="B2065" s="9" t="s">
        <v>4163</v>
      </c>
      <c r="C2065" s="9" t="s">
        <v>4186</v>
      </c>
      <c r="D2065" s="9" t="s">
        <v>1708</v>
      </c>
      <c r="G2065" t="str">
        <f t="shared" si="618"/>
        <v>自</v>
      </c>
      <c r="H2065" s="9" t="str">
        <f t="shared" si="619"/>
        <v/>
      </c>
      <c r="I2065" s="9" t="str">
        <f t="shared" si="620"/>
        <v/>
      </c>
      <c r="J2065" t="str">
        <f t="shared" si="627"/>
        <v/>
      </c>
      <c r="K2065" t="str">
        <f t="shared" si="628"/>
        <v/>
      </c>
      <c r="L2065" s="9" t="str">
        <f t="shared" si="621"/>
        <v/>
      </c>
      <c r="M2065" s="9" t="str">
        <f t="shared" si="622"/>
        <v>自</v>
      </c>
      <c r="N2065" s="1" t="s">
        <v>85</v>
      </c>
      <c r="O2065" s="1" t="s">
        <v>85</v>
      </c>
      <c r="P2065" s="1" t="s">
        <v>85</v>
      </c>
      <c r="Q2065" s="1" t="s">
        <v>85</v>
      </c>
      <c r="R2065" s="1" t="s">
        <v>85</v>
      </c>
      <c r="S2065" s="1" t="s">
        <v>427</v>
      </c>
      <c r="T2065" s="1" t="s">
        <v>85</v>
      </c>
      <c r="U2065" s="2">
        <v>0</v>
      </c>
      <c r="V2065" s="2">
        <v>0</v>
      </c>
      <c r="W2065" s="2">
        <v>0</v>
      </c>
      <c r="X2065" s="2">
        <v>0</v>
      </c>
      <c r="Y2065" s="2">
        <v>0</v>
      </c>
      <c r="Z2065" s="2">
        <v>3</v>
      </c>
      <c r="AA2065" s="2" t="s">
        <v>85</v>
      </c>
      <c r="AB2065" s="13" t="str">
        <f t="shared" si="623"/>
        <v>err</v>
      </c>
      <c r="AC2065" s="2">
        <v>0</v>
      </c>
      <c r="AD2065" s="3">
        <v>0</v>
      </c>
      <c r="AE2065" s="3">
        <v>0</v>
      </c>
      <c r="AF2065" s="3">
        <v>0</v>
      </c>
      <c r="AG2065" s="3">
        <v>0</v>
      </c>
      <c r="AH2065" s="3">
        <v>0</v>
      </c>
      <c r="AI2065" s="3">
        <v>0</v>
      </c>
      <c r="AJ2065" s="3">
        <v>0</v>
      </c>
      <c r="AK2065" t="s">
        <v>85</v>
      </c>
      <c r="AL2065" s="10">
        <v>45067</v>
      </c>
      <c r="AM2065" s="10">
        <v>45068</v>
      </c>
      <c r="AQ2065" s="10">
        <v>45076</v>
      </c>
      <c r="AR2065" t="s">
        <v>88</v>
      </c>
      <c r="AS2065" t="s">
        <v>203</v>
      </c>
      <c r="AX2065">
        <v>0</v>
      </c>
      <c r="AY2065">
        <v>0</v>
      </c>
      <c r="AZ2065">
        <v>0</v>
      </c>
      <c r="BA2065">
        <v>0</v>
      </c>
      <c r="BB2065">
        <v>0</v>
      </c>
      <c r="BC2065">
        <v>0</v>
      </c>
      <c r="BD2065">
        <v>50</v>
      </c>
      <c r="BE2065">
        <v>50</v>
      </c>
      <c r="BF2065">
        <v>0</v>
      </c>
      <c r="BG2065">
        <v>0</v>
      </c>
      <c r="BH2065">
        <v>0</v>
      </c>
      <c r="BI2065">
        <v>0</v>
      </c>
      <c r="BJ2065" t="s">
        <v>91</v>
      </c>
      <c r="BK2065" t="s">
        <v>145</v>
      </c>
      <c r="BL2065" t="s">
        <v>106</v>
      </c>
      <c r="BM2065" t="s">
        <v>138</v>
      </c>
      <c r="BQ2065" s="12" t="s">
        <v>8943</v>
      </c>
      <c r="BR2065" s="12" t="s">
        <v>8944</v>
      </c>
      <c r="BS2065">
        <v>28</v>
      </c>
      <c r="BT2065">
        <v>0</v>
      </c>
      <c r="BU2065">
        <v>0</v>
      </c>
      <c r="BV2065">
        <v>4</v>
      </c>
      <c r="BW2065">
        <v>0</v>
      </c>
      <c r="BY2065">
        <v>0</v>
      </c>
      <c r="BZ2065">
        <v>84</v>
      </c>
      <c r="CS2065">
        <f t="shared" si="630"/>
        <v>1</v>
      </c>
      <c r="CT2065" s="5" t="str">
        <f t="shared" si="624"/>
        <v/>
      </c>
      <c r="CU2065">
        <f t="shared" si="630"/>
        <v>1</v>
      </c>
      <c r="CV2065" t="str">
        <f t="shared" si="630"/>
        <v/>
      </c>
      <c r="CW2065">
        <f t="shared" si="630"/>
        <v>1</v>
      </c>
      <c r="CX2065" t="str">
        <f t="shared" si="630"/>
        <v/>
      </c>
      <c r="CY2065" t="str">
        <f t="shared" si="630"/>
        <v/>
      </c>
      <c r="CZ2065" t="str">
        <f t="shared" si="630"/>
        <v/>
      </c>
      <c r="DA2065" t="str">
        <f t="shared" si="630"/>
        <v/>
      </c>
      <c r="DB2065" t="str">
        <f t="shared" si="630"/>
        <v/>
      </c>
      <c r="DC2065" t="str">
        <f t="shared" si="630"/>
        <v/>
      </c>
      <c r="DD2065" t="str">
        <f t="shared" si="630"/>
        <v/>
      </c>
      <c r="DE2065">
        <f t="shared" si="630"/>
        <v>1</v>
      </c>
      <c r="DF2065" t="str">
        <f t="shared" si="630"/>
        <v/>
      </c>
      <c r="DG2065">
        <f t="shared" si="630"/>
        <v>1</v>
      </c>
      <c r="DH2065">
        <f t="shared" si="630"/>
        <v>1</v>
      </c>
      <c r="DI2065" t="str">
        <f t="shared" si="625"/>
        <v/>
      </c>
      <c r="DJ2065" t="str">
        <f t="shared" si="626"/>
        <v/>
      </c>
    </row>
    <row r="2066" spans="1:114" ht="18" customHeight="1" x14ac:dyDescent="0.3">
      <c r="A2066" s="9" t="s">
        <v>4162</v>
      </c>
      <c r="B2066" s="9" t="s">
        <v>4163</v>
      </c>
      <c r="C2066" s="9" t="s">
        <v>4187</v>
      </c>
      <c r="D2066" s="9" t="s">
        <v>4188</v>
      </c>
      <c r="G2066" t="str">
        <f t="shared" si="618"/>
        <v>英</v>
      </c>
      <c r="H2066" s="9" t="str">
        <f t="shared" si="619"/>
        <v/>
      </c>
      <c r="I2066" s="9" t="str">
        <f t="shared" si="620"/>
        <v>英</v>
      </c>
      <c r="J2066" t="str">
        <f t="shared" si="627"/>
        <v/>
      </c>
      <c r="K2066" t="str">
        <f t="shared" si="628"/>
        <v/>
      </c>
      <c r="L2066" s="9" t="str">
        <f t="shared" si="621"/>
        <v/>
      </c>
      <c r="M2066" s="9" t="str">
        <f t="shared" si="622"/>
        <v/>
      </c>
      <c r="N2066" s="1" t="s">
        <v>85</v>
      </c>
      <c r="O2066" s="1" t="s">
        <v>427</v>
      </c>
      <c r="P2066" s="1" t="s">
        <v>85</v>
      </c>
      <c r="Q2066" s="1" t="s">
        <v>85</v>
      </c>
      <c r="R2066" s="1" t="s">
        <v>85</v>
      </c>
      <c r="S2066" s="1" t="s">
        <v>85</v>
      </c>
      <c r="T2066" s="1" t="s">
        <v>85</v>
      </c>
      <c r="U2066" s="2">
        <v>0</v>
      </c>
      <c r="V2066" s="2">
        <v>3</v>
      </c>
      <c r="W2066" s="2">
        <v>0</v>
      </c>
      <c r="X2066" s="2">
        <v>0</v>
      </c>
      <c r="Y2066" s="2">
        <v>0</v>
      </c>
      <c r="Z2066" s="2">
        <v>0</v>
      </c>
      <c r="AA2066" s="2" t="s">
        <v>85</v>
      </c>
      <c r="AB2066" s="13" t="str">
        <f t="shared" si="623"/>
        <v>err</v>
      </c>
      <c r="AC2066" s="2">
        <v>0</v>
      </c>
      <c r="AD2066" s="3">
        <v>0</v>
      </c>
      <c r="AE2066" s="3">
        <v>0</v>
      </c>
      <c r="AF2066" s="3">
        <v>0</v>
      </c>
      <c r="AG2066" s="3">
        <v>0</v>
      </c>
      <c r="AH2066" s="3">
        <v>0</v>
      </c>
      <c r="AI2066" s="3">
        <v>0</v>
      </c>
      <c r="AJ2066" s="3">
        <v>0</v>
      </c>
      <c r="AK2066" t="s">
        <v>85</v>
      </c>
      <c r="AL2066" s="10">
        <v>45067</v>
      </c>
      <c r="AM2066" s="10">
        <v>45068</v>
      </c>
      <c r="AQ2066" s="10">
        <v>45076</v>
      </c>
      <c r="AR2066" t="s">
        <v>88</v>
      </c>
      <c r="AS2066" t="s">
        <v>203</v>
      </c>
      <c r="AX2066">
        <v>0</v>
      </c>
      <c r="AY2066">
        <v>0</v>
      </c>
      <c r="AZ2066">
        <v>0</v>
      </c>
      <c r="BA2066">
        <v>0</v>
      </c>
      <c r="BB2066">
        <v>0</v>
      </c>
      <c r="BC2066">
        <v>0</v>
      </c>
      <c r="BD2066">
        <v>50</v>
      </c>
      <c r="BE2066">
        <v>50</v>
      </c>
      <c r="BF2066">
        <v>0</v>
      </c>
      <c r="BG2066">
        <v>0</v>
      </c>
      <c r="BH2066">
        <v>0</v>
      </c>
      <c r="BI2066">
        <v>0</v>
      </c>
      <c r="BJ2066" t="s">
        <v>91</v>
      </c>
      <c r="BK2066" t="s">
        <v>200</v>
      </c>
      <c r="BL2066" t="s">
        <v>469</v>
      </c>
      <c r="BQ2066" s="12" t="s">
        <v>8945</v>
      </c>
      <c r="BR2066" s="12" t="s">
        <v>8946</v>
      </c>
      <c r="BS2066">
        <v>28</v>
      </c>
      <c r="BT2066">
        <v>0</v>
      </c>
      <c r="BU2066">
        <v>0</v>
      </c>
      <c r="BV2066">
        <v>5</v>
      </c>
      <c r="BW2066">
        <v>0</v>
      </c>
      <c r="BY2066">
        <v>0</v>
      </c>
      <c r="BZ2066">
        <v>84</v>
      </c>
      <c r="CS2066">
        <f t="shared" si="630"/>
        <v>1</v>
      </c>
      <c r="CT2066" s="5" t="str">
        <f t="shared" si="624"/>
        <v/>
      </c>
      <c r="CU2066" t="str">
        <f t="shared" si="630"/>
        <v/>
      </c>
      <c r="CV2066" t="str">
        <f t="shared" si="630"/>
        <v/>
      </c>
      <c r="CW2066">
        <f t="shared" si="630"/>
        <v>1</v>
      </c>
      <c r="CX2066">
        <f t="shared" si="630"/>
        <v>1</v>
      </c>
      <c r="CY2066" t="str">
        <f t="shared" si="630"/>
        <v/>
      </c>
      <c r="CZ2066" t="str">
        <f t="shared" si="630"/>
        <v/>
      </c>
      <c r="DA2066" t="str">
        <f t="shared" si="630"/>
        <v/>
      </c>
      <c r="DB2066" t="str">
        <f t="shared" si="630"/>
        <v/>
      </c>
      <c r="DC2066">
        <f t="shared" si="630"/>
        <v>1</v>
      </c>
      <c r="DD2066">
        <f t="shared" si="630"/>
        <v>1</v>
      </c>
      <c r="DE2066">
        <f t="shared" si="630"/>
        <v>1</v>
      </c>
      <c r="DF2066" t="str">
        <f t="shared" si="630"/>
        <v/>
      </c>
      <c r="DG2066" t="str">
        <f t="shared" si="630"/>
        <v/>
      </c>
      <c r="DH2066" t="str">
        <f t="shared" si="630"/>
        <v/>
      </c>
      <c r="DI2066" t="str">
        <f t="shared" si="625"/>
        <v/>
      </c>
      <c r="DJ2066" t="str">
        <f t="shared" si="626"/>
        <v/>
      </c>
    </row>
    <row r="2067" spans="1:114" ht="18" customHeight="1" x14ac:dyDescent="0.3">
      <c r="A2067" s="9" t="s">
        <v>4189</v>
      </c>
      <c r="B2067" s="9" t="s">
        <v>4190</v>
      </c>
      <c r="C2067" s="9" t="s">
        <v>4191</v>
      </c>
      <c r="D2067" s="9" t="s">
        <v>4192</v>
      </c>
      <c r="G2067" t="str">
        <f t="shared" si="618"/>
        <v>國英社</v>
      </c>
      <c r="H2067" s="9" t="str">
        <f t="shared" si="619"/>
        <v>國</v>
      </c>
      <c r="I2067" s="9" t="str">
        <f t="shared" si="620"/>
        <v>英</v>
      </c>
      <c r="J2067" t="str">
        <f t="shared" si="627"/>
        <v/>
      </c>
      <c r="K2067" t="str">
        <f t="shared" si="628"/>
        <v/>
      </c>
      <c r="L2067" s="9" t="str">
        <f t="shared" si="621"/>
        <v>社</v>
      </c>
      <c r="M2067" s="9" t="str">
        <f t="shared" si="622"/>
        <v/>
      </c>
      <c r="N2067" s="1" t="s">
        <v>427</v>
      </c>
      <c r="O2067" s="1" t="s">
        <v>85</v>
      </c>
      <c r="P2067" s="1" t="s">
        <v>85</v>
      </c>
      <c r="Q2067" s="1" t="s">
        <v>85</v>
      </c>
      <c r="R2067" s="1" t="s">
        <v>85</v>
      </c>
      <c r="S2067" s="1" t="s">
        <v>85</v>
      </c>
      <c r="T2067" s="1" t="s">
        <v>85</v>
      </c>
      <c r="U2067" s="2">
        <v>0</v>
      </c>
      <c r="V2067" s="2">
        <v>0</v>
      </c>
      <c r="W2067" s="2">
        <v>0</v>
      </c>
      <c r="X2067" s="2">
        <v>0</v>
      </c>
      <c r="Y2067" s="2">
        <v>0</v>
      </c>
      <c r="Z2067" s="2">
        <v>0</v>
      </c>
      <c r="AA2067" s="2" t="s">
        <v>118</v>
      </c>
      <c r="AB2067" s="13" t="str">
        <f t="shared" si="623"/>
        <v/>
      </c>
      <c r="AC2067" s="2">
        <v>3</v>
      </c>
      <c r="AD2067" s="3">
        <v>2</v>
      </c>
      <c r="AE2067" s="3">
        <v>1</v>
      </c>
      <c r="AF2067" s="3">
        <v>0</v>
      </c>
      <c r="AG2067" s="3">
        <v>0</v>
      </c>
      <c r="AH2067" s="3">
        <v>2</v>
      </c>
      <c r="AI2067" s="3">
        <v>0</v>
      </c>
      <c r="AJ2067" s="3">
        <v>20</v>
      </c>
      <c r="AK2067" t="s">
        <v>85</v>
      </c>
      <c r="AL2067" s="10">
        <v>45072</v>
      </c>
      <c r="AM2067" s="10">
        <v>45073</v>
      </c>
      <c r="AQ2067" s="10">
        <v>45078</v>
      </c>
      <c r="AR2067" t="s">
        <v>88</v>
      </c>
      <c r="AS2067" t="s">
        <v>203</v>
      </c>
      <c r="AX2067">
        <v>0</v>
      </c>
      <c r="AY2067">
        <v>0</v>
      </c>
      <c r="AZ2067">
        <v>0</v>
      </c>
      <c r="BA2067">
        <v>0</v>
      </c>
      <c r="BB2067">
        <v>0</v>
      </c>
      <c r="BC2067">
        <v>0</v>
      </c>
      <c r="BD2067">
        <v>40</v>
      </c>
      <c r="BE2067">
        <v>40</v>
      </c>
      <c r="BF2067">
        <v>0</v>
      </c>
      <c r="BG2067">
        <v>0</v>
      </c>
      <c r="BH2067">
        <v>0</v>
      </c>
      <c r="BI2067">
        <v>0</v>
      </c>
      <c r="BJ2067" t="s">
        <v>91</v>
      </c>
      <c r="BK2067" t="s">
        <v>92</v>
      </c>
      <c r="BL2067" t="s">
        <v>1427</v>
      </c>
      <c r="BM2067" t="s">
        <v>94</v>
      </c>
      <c r="BP2067" t="s">
        <v>6169</v>
      </c>
      <c r="BQ2067" s="12" t="s">
        <v>8947</v>
      </c>
      <c r="BR2067" s="12" t="s">
        <v>8948</v>
      </c>
      <c r="BS2067">
        <v>15</v>
      </c>
      <c r="BT2067">
        <v>0</v>
      </c>
      <c r="BU2067">
        <v>0</v>
      </c>
      <c r="BV2067">
        <v>0</v>
      </c>
      <c r="BW2067">
        <v>0</v>
      </c>
      <c r="BY2067">
        <v>0</v>
      </c>
      <c r="BZ2067">
        <v>45</v>
      </c>
      <c r="CS2067">
        <f t="shared" si="630"/>
        <v>1</v>
      </c>
      <c r="CT2067" s="5">
        <f t="shared" si="624"/>
        <v>1</v>
      </c>
      <c r="CU2067" t="str">
        <f t="shared" si="630"/>
        <v/>
      </c>
      <c r="CV2067" t="str">
        <f t="shared" si="630"/>
        <v/>
      </c>
      <c r="CW2067" t="str">
        <f t="shared" si="630"/>
        <v/>
      </c>
      <c r="CX2067">
        <f t="shared" si="630"/>
        <v>1</v>
      </c>
      <c r="CY2067">
        <f t="shared" si="630"/>
        <v>1</v>
      </c>
      <c r="CZ2067">
        <f t="shared" si="630"/>
        <v>1</v>
      </c>
      <c r="DA2067" t="str">
        <f t="shared" si="630"/>
        <v/>
      </c>
      <c r="DB2067" t="str">
        <f t="shared" si="630"/>
        <v/>
      </c>
      <c r="DC2067" t="str">
        <f t="shared" si="630"/>
        <v/>
      </c>
      <c r="DD2067">
        <f t="shared" si="630"/>
        <v>1</v>
      </c>
      <c r="DE2067">
        <f t="shared" si="630"/>
        <v>1</v>
      </c>
      <c r="DF2067">
        <f t="shared" si="630"/>
        <v>1</v>
      </c>
      <c r="DG2067">
        <f t="shared" si="630"/>
        <v>1</v>
      </c>
      <c r="DH2067">
        <f t="shared" si="630"/>
        <v>1</v>
      </c>
      <c r="DI2067" t="str">
        <f t="shared" si="625"/>
        <v/>
      </c>
      <c r="DJ2067" t="str">
        <f t="shared" si="626"/>
        <v/>
      </c>
    </row>
    <row r="2068" spans="1:114" ht="18" customHeight="1" x14ac:dyDescent="0.3">
      <c r="A2068" s="9" t="s">
        <v>4189</v>
      </c>
      <c r="B2068" s="9" t="s">
        <v>4190</v>
      </c>
      <c r="C2068" s="9" t="s">
        <v>4193</v>
      </c>
      <c r="D2068" s="9" t="s">
        <v>4194</v>
      </c>
      <c r="G2068" t="str">
        <f t="shared" si="618"/>
        <v>國英社</v>
      </c>
      <c r="H2068" s="9" t="str">
        <f t="shared" si="619"/>
        <v>國</v>
      </c>
      <c r="I2068" s="9" t="str">
        <f t="shared" si="620"/>
        <v>英</v>
      </c>
      <c r="J2068" t="str">
        <f t="shared" si="627"/>
        <v/>
      </c>
      <c r="K2068" t="str">
        <f t="shared" si="628"/>
        <v/>
      </c>
      <c r="L2068" s="9" t="str">
        <f t="shared" si="621"/>
        <v>社</v>
      </c>
      <c r="M2068" s="9" t="str">
        <f t="shared" si="622"/>
        <v/>
      </c>
      <c r="N2068" s="1" t="s">
        <v>427</v>
      </c>
      <c r="O2068" s="1" t="s">
        <v>85</v>
      </c>
      <c r="P2068" s="1" t="s">
        <v>85</v>
      </c>
      <c r="Q2068" s="1" t="s">
        <v>85</v>
      </c>
      <c r="R2068" s="1" t="s">
        <v>85</v>
      </c>
      <c r="S2068" s="1" t="s">
        <v>85</v>
      </c>
      <c r="T2068" s="1" t="s">
        <v>85</v>
      </c>
      <c r="U2068" s="2">
        <v>0</v>
      </c>
      <c r="V2068" s="2">
        <v>0</v>
      </c>
      <c r="W2068" s="2">
        <v>0</v>
      </c>
      <c r="X2068" s="2">
        <v>0</v>
      </c>
      <c r="Y2068" s="2">
        <v>0</v>
      </c>
      <c r="Z2068" s="2">
        <v>0</v>
      </c>
      <c r="AA2068" s="2" t="s">
        <v>118</v>
      </c>
      <c r="AB2068" s="13" t="str">
        <f t="shared" si="623"/>
        <v/>
      </c>
      <c r="AC2068" s="2">
        <v>3</v>
      </c>
      <c r="AD2068" s="3">
        <v>2</v>
      </c>
      <c r="AE2068" s="3">
        <v>1</v>
      </c>
      <c r="AF2068" s="3">
        <v>0</v>
      </c>
      <c r="AG2068" s="3">
        <v>0</v>
      </c>
      <c r="AH2068" s="3">
        <v>1</v>
      </c>
      <c r="AI2068" s="3">
        <v>0</v>
      </c>
      <c r="AJ2068" s="3">
        <v>20</v>
      </c>
      <c r="AK2068" t="s">
        <v>85</v>
      </c>
      <c r="AL2068" s="10">
        <v>45072</v>
      </c>
      <c r="AM2068" s="10">
        <v>45073</v>
      </c>
      <c r="AQ2068" s="10">
        <v>45078</v>
      </c>
      <c r="AR2068" t="s">
        <v>88</v>
      </c>
      <c r="AS2068" t="s">
        <v>203</v>
      </c>
      <c r="AX2068">
        <v>0</v>
      </c>
      <c r="AY2068">
        <v>0</v>
      </c>
      <c r="AZ2068">
        <v>0</v>
      </c>
      <c r="BA2068">
        <v>0</v>
      </c>
      <c r="BB2068">
        <v>0</v>
      </c>
      <c r="BC2068">
        <v>0</v>
      </c>
      <c r="BD2068">
        <v>40</v>
      </c>
      <c r="BE2068">
        <v>40</v>
      </c>
      <c r="BF2068">
        <v>0</v>
      </c>
      <c r="BG2068">
        <v>0</v>
      </c>
      <c r="BH2068">
        <v>0</v>
      </c>
      <c r="BI2068">
        <v>0</v>
      </c>
      <c r="BJ2068" t="s">
        <v>91</v>
      </c>
      <c r="BK2068" t="s">
        <v>200</v>
      </c>
      <c r="BL2068" t="s">
        <v>305</v>
      </c>
      <c r="BM2068" t="s">
        <v>94</v>
      </c>
      <c r="BP2068" t="s">
        <v>6170</v>
      </c>
      <c r="BQ2068" s="12" t="s">
        <v>8949</v>
      </c>
      <c r="BR2068" s="12" t="s">
        <v>8950</v>
      </c>
      <c r="BS2068">
        <v>17</v>
      </c>
      <c r="BT2068">
        <v>0</v>
      </c>
      <c r="BU2068">
        <v>0</v>
      </c>
      <c r="BV2068">
        <v>0</v>
      </c>
      <c r="BW2068">
        <v>0</v>
      </c>
      <c r="BY2068">
        <v>0</v>
      </c>
      <c r="BZ2068">
        <v>51</v>
      </c>
      <c r="CS2068">
        <f t="shared" si="630"/>
        <v>1</v>
      </c>
      <c r="CT2068" s="5" t="str">
        <f t="shared" si="624"/>
        <v/>
      </c>
      <c r="CU2068" t="str">
        <f t="shared" si="630"/>
        <v/>
      </c>
      <c r="CV2068" t="str">
        <f t="shared" si="630"/>
        <v/>
      </c>
      <c r="CW2068" t="str">
        <f t="shared" si="630"/>
        <v/>
      </c>
      <c r="CX2068" t="str">
        <f t="shared" si="630"/>
        <v/>
      </c>
      <c r="CY2068" t="str">
        <f t="shared" si="630"/>
        <v/>
      </c>
      <c r="CZ2068">
        <f t="shared" si="630"/>
        <v>1</v>
      </c>
      <c r="DA2068" t="str">
        <f t="shared" si="630"/>
        <v/>
      </c>
      <c r="DB2068">
        <f t="shared" si="630"/>
        <v>1</v>
      </c>
      <c r="DC2068">
        <f t="shared" si="630"/>
        <v>1</v>
      </c>
      <c r="DD2068">
        <f t="shared" si="630"/>
        <v>1</v>
      </c>
      <c r="DE2068">
        <f t="shared" si="630"/>
        <v>1</v>
      </c>
      <c r="DF2068">
        <f t="shared" si="630"/>
        <v>1</v>
      </c>
      <c r="DG2068">
        <f t="shared" si="630"/>
        <v>1</v>
      </c>
      <c r="DH2068">
        <f t="shared" si="630"/>
        <v>1</v>
      </c>
      <c r="DI2068" t="str">
        <f t="shared" si="625"/>
        <v/>
      </c>
      <c r="DJ2068" t="str">
        <f t="shared" si="626"/>
        <v/>
      </c>
    </row>
    <row r="2069" spans="1:114" ht="18" customHeight="1" x14ac:dyDescent="0.3">
      <c r="A2069" s="9" t="s">
        <v>4195</v>
      </c>
      <c r="B2069" s="9" t="s">
        <v>4196</v>
      </c>
      <c r="C2069" s="9" t="s">
        <v>4197</v>
      </c>
      <c r="D2069" s="9" t="s">
        <v>271</v>
      </c>
      <c r="G2069" t="str">
        <f t="shared" si="618"/>
        <v>國數A數B</v>
      </c>
      <c r="H2069" s="9" t="str">
        <f t="shared" si="619"/>
        <v>國</v>
      </c>
      <c r="I2069" s="9" t="str">
        <f t="shared" si="620"/>
        <v/>
      </c>
      <c r="J2069" t="str">
        <f t="shared" si="627"/>
        <v>數A</v>
      </c>
      <c r="K2069" t="str">
        <f t="shared" si="628"/>
        <v>數B</v>
      </c>
      <c r="L2069" s="9" t="str">
        <f t="shared" si="621"/>
        <v/>
      </c>
      <c r="M2069" s="9" t="str">
        <f t="shared" si="622"/>
        <v/>
      </c>
      <c r="N2069" s="1" t="s">
        <v>85</v>
      </c>
      <c r="O2069" s="1" t="s">
        <v>85</v>
      </c>
      <c r="P2069" s="1" t="s">
        <v>87</v>
      </c>
      <c r="Q2069" s="1" t="s">
        <v>87</v>
      </c>
      <c r="R2069" s="1" t="s">
        <v>85</v>
      </c>
      <c r="S2069" s="1" t="s">
        <v>85</v>
      </c>
      <c r="T2069" s="1" t="s">
        <v>85</v>
      </c>
      <c r="U2069" s="2">
        <v>3</v>
      </c>
      <c r="V2069" s="2">
        <v>0</v>
      </c>
      <c r="W2069" s="2">
        <v>0</v>
      </c>
      <c r="X2069" s="2">
        <v>0</v>
      </c>
      <c r="Y2069" s="2">
        <v>0</v>
      </c>
      <c r="Z2069" s="2">
        <v>0</v>
      </c>
      <c r="AA2069" s="2" t="s">
        <v>85</v>
      </c>
      <c r="AB2069" s="13" t="str">
        <f t="shared" si="623"/>
        <v/>
      </c>
      <c r="AC2069" s="2">
        <v>0</v>
      </c>
      <c r="AD2069" s="3">
        <v>1</v>
      </c>
      <c r="AE2069" s="3">
        <v>0</v>
      </c>
      <c r="AF2069" s="3">
        <v>0</v>
      </c>
      <c r="AG2069" s="3">
        <v>0</v>
      </c>
      <c r="AH2069" s="3">
        <v>0</v>
      </c>
      <c r="AI2069" s="3">
        <v>0</v>
      </c>
      <c r="AJ2069" s="3">
        <v>30</v>
      </c>
      <c r="AK2069" t="s">
        <v>85</v>
      </c>
      <c r="AL2069" s="10">
        <v>45072</v>
      </c>
      <c r="AM2069" s="10">
        <v>45072</v>
      </c>
      <c r="AQ2069" s="10">
        <v>45076</v>
      </c>
      <c r="AR2069" t="s">
        <v>88</v>
      </c>
      <c r="AS2069" t="s">
        <v>203</v>
      </c>
      <c r="AX2069">
        <v>0</v>
      </c>
      <c r="AY2069">
        <v>0</v>
      </c>
      <c r="AZ2069">
        <v>0</v>
      </c>
      <c r="BA2069">
        <v>0</v>
      </c>
      <c r="BB2069">
        <v>0</v>
      </c>
      <c r="BC2069">
        <v>0</v>
      </c>
      <c r="BD2069">
        <v>30</v>
      </c>
      <c r="BE2069">
        <v>40</v>
      </c>
      <c r="BF2069">
        <v>0</v>
      </c>
      <c r="BG2069">
        <v>0</v>
      </c>
      <c r="BH2069">
        <v>0</v>
      </c>
      <c r="BI2069">
        <v>0</v>
      </c>
      <c r="BJ2069" t="s">
        <v>91</v>
      </c>
      <c r="BK2069" t="s">
        <v>567</v>
      </c>
      <c r="BL2069" t="s">
        <v>94</v>
      </c>
      <c r="BQ2069" s="12" t="s">
        <v>8951</v>
      </c>
      <c r="BR2069" s="12" t="s">
        <v>8952</v>
      </c>
      <c r="BS2069">
        <v>22</v>
      </c>
      <c r="BT2069">
        <v>0</v>
      </c>
      <c r="BU2069">
        <v>0</v>
      </c>
      <c r="BV2069">
        <v>1</v>
      </c>
      <c r="BW2069">
        <v>0</v>
      </c>
      <c r="BY2069">
        <v>0</v>
      </c>
      <c r="BZ2069">
        <v>66</v>
      </c>
      <c r="CS2069" t="str">
        <f t="shared" si="630"/>
        <v/>
      </c>
      <c r="CT2069" s="5" t="str">
        <f t="shared" si="624"/>
        <v/>
      </c>
      <c r="CU2069" t="str">
        <f t="shared" si="630"/>
        <v/>
      </c>
      <c r="CV2069" t="str">
        <f t="shared" si="630"/>
        <v/>
      </c>
      <c r="CW2069">
        <f t="shared" si="630"/>
        <v>1</v>
      </c>
      <c r="CX2069">
        <f t="shared" si="630"/>
        <v>1</v>
      </c>
      <c r="CY2069" t="str">
        <f t="shared" si="630"/>
        <v/>
      </c>
      <c r="CZ2069" t="str">
        <f t="shared" si="630"/>
        <v/>
      </c>
      <c r="DA2069" t="str">
        <f t="shared" si="630"/>
        <v/>
      </c>
      <c r="DB2069" t="str">
        <f t="shared" si="630"/>
        <v/>
      </c>
      <c r="DC2069" t="str">
        <f t="shared" si="630"/>
        <v/>
      </c>
      <c r="DD2069">
        <f t="shared" si="630"/>
        <v>1</v>
      </c>
      <c r="DE2069">
        <f t="shared" si="630"/>
        <v>1</v>
      </c>
      <c r="DF2069">
        <f t="shared" si="630"/>
        <v>1</v>
      </c>
      <c r="DG2069">
        <f t="shared" si="630"/>
        <v>1</v>
      </c>
      <c r="DH2069">
        <f t="shared" si="630"/>
        <v>1</v>
      </c>
      <c r="DI2069" t="str">
        <f t="shared" si="625"/>
        <v/>
      </c>
      <c r="DJ2069" t="str">
        <f t="shared" si="626"/>
        <v/>
      </c>
    </row>
    <row r="2070" spans="1:114" ht="18" customHeight="1" x14ac:dyDescent="0.3">
      <c r="A2070" s="9" t="s">
        <v>4195</v>
      </c>
      <c r="B2070" s="9" t="s">
        <v>4196</v>
      </c>
      <c r="C2070" s="9" t="s">
        <v>4198</v>
      </c>
      <c r="D2070" s="9" t="s">
        <v>934</v>
      </c>
      <c r="G2070" t="str">
        <f t="shared" si="618"/>
        <v>國</v>
      </c>
      <c r="H2070" s="9" t="str">
        <f t="shared" si="619"/>
        <v>國</v>
      </c>
      <c r="I2070" s="9" t="str">
        <f t="shared" si="620"/>
        <v/>
      </c>
      <c r="J2070" t="str">
        <f t="shared" si="627"/>
        <v/>
      </c>
      <c r="K2070" t="str">
        <f t="shared" si="628"/>
        <v/>
      </c>
      <c r="L2070" s="9" t="str">
        <f t="shared" si="621"/>
        <v/>
      </c>
      <c r="M2070" s="9" t="str">
        <f t="shared" si="622"/>
        <v/>
      </c>
      <c r="N2070" s="1" t="s">
        <v>87</v>
      </c>
      <c r="O2070" s="1" t="s">
        <v>85</v>
      </c>
      <c r="P2070" s="1" t="s">
        <v>85</v>
      </c>
      <c r="Q2070" s="1" t="s">
        <v>85</v>
      </c>
      <c r="R2070" s="1" t="s">
        <v>85</v>
      </c>
      <c r="S2070" s="1" t="s">
        <v>85</v>
      </c>
      <c r="T2070" s="1" t="s">
        <v>85</v>
      </c>
      <c r="U2070" s="2">
        <v>3</v>
      </c>
      <c r="V2070" s="2">
        <v>0</v>
      </c>
      <c r="W2070" s="2">
        <v>0</v>
      </c>
      <c r="X2070" s="2">
        <v>0</v>
      </c>
      <c r="Y2070" s="2">
        <v>0</v>
      </c>
      <c r="Z2070" s="2">
        <v>0</v>
      </c>
      <c r="AA2070" s="2" t="s">
        <v>85</v>
      </c>
      <c r="AB2070" s="13" t="str">
        <f t="shared" si="623"/>
        <v>err</v>
      </c>
      <c r="AC2070" s="2">
        <v>0</v>
      </c>
      <c r="AD2070" s="3">
        <v>1</v>
      </c>
      <c r="AE2070" s="3">
        <v>0</v>
      </c>
      <c r="AF2070" s="3">
        <v>0</v>
      </c>
      <c r="AG2070" s="3">
        <v>0</v>
      </c>
      <c r="AH2070" s="3">
        <v>0</v>
      </c>
      <c r="AI2070" s="3">
        <v>0</v>
      </c>
      <c r="AJ2070" s="3">
        <v>30</v>
      </c>
      <c r="AK2070" t="s">
        <v>85</v>
      </c>
      <c r="AL2070" s="10">
        <v>45072</v>
      </c>
      <c r="AM2070" s="10">
        <v>45072</v>
      </c>
      <c r="AQ2070" s="10">
        <v>45076</v>
      </c>
      <c r="AR2070" t="s">
        <v>88</v>
      </c>
      <c r="AS2070" t="s">
        <v>203</v>
      </c>
      <c r="AX2070">
        <v>0</v>
      </c>
      <c r="AY2070">
        <v>0</v>
      </c>
      <c r="AZ2070">
        <v>0</v>
      </c>
      <c r="BA2070">
        <v>0</v>
      </c>
      <c r="BB2070">
        <v>0</v>
      </c>
      <c r="BC2070">
        <v>0</v>
      </c>
      <c r="BD2070">
        <v>30</v>
      </c>
      <c r="BE2070">
        <v>40</v>
      </c>
      <c r="BF2070">
        <v>0</v>
      </c>
      <c r="BG2070">
        <v>0</v>
      </c>
      <c r="BH2070">
        <v>0</v>
      </c>
      <c r="BI2070">
        <v>0</v>
      </c>
      <c r="BJ2070" t="s">
        <v>91</v>
      </c>
      <c r="BK2070" t="s">
        <v>567</v>
      </c>
      <c r="BL2070" t="s">
        <v>94</v>
      </c>
      <c r="BQ2070" s="12" t="s">
        <v>8951</v>
      </c>
      <c r="BR2070" s="12" t="s">
        <v>8953</v>
      </c>
      <c r="BS2070">
        <v>22</v>
      </c>
      <c r="BT2070">
        <v>0</v>
      </c>
      <c r="BU2070">
        <v>0</v>
      </c>
      <c r="BV2070">
        <v>1</v>
      </c>
      <c r="BW2070">
        <v>0</v>
      </c>
      <c r="BY2070">
        <v>0</v>
      </c>
      <c r="BZ2070">
        <v>66</v>
      </c>
      <c r="CS2070" t="str">
        <f t="shared" si="630"/>
        <v/>
      </c>
      <c r="CT2070" s="5" t="str">
        <f t="shared" si="624"/>
        <v/>
      </c>
      <c r="CU2070" t="str">
        <f t="shared" si="630"/>
        <v/>
      </c>
      <c r="CV2070" t="str">
        <f t="shared" si="630"/>
        <v/>
      </c>
      <c r="CW2070">
        <f t="shared" si="630"/>
        <v>1</v>
      </c>
      <c r="CX2070">
        <f t="shared" si="630"/>
        <v>1</v>
      </c>
      <c r="CY2070" t="str">
        <f t="shared" si="630"/>
        <v/>
      </c>
      <c r="CZ2070" t="str">
        <f t="shared" si="630"/>
        <v/>
      </c>
      <c r="DA2070" t="str">
        <f t="shared" si="630"/>
        <v/>
      </c>
      <c r="DB2070" t="str">
        <f t="shared" si="630"/>
        <v/>
      </c>
      <c r="DC2070" t="str">
        <f t="shared" si="630"/>
        <v/>
      </c>
      <c r="DD2070">
        <f t="shared" si="630"/>
        <v>1</v>
      </c>
      <c r="DE2070">
        <f t="shared" si="630"/>
        <v>1</v>
      </c>
      <c r="DF2070">
        <f t="shared" si="630"/>
        <v>1</v>
      </c>
      <c r="DG2070">
        <f t="shared" si="630"/>
        <v>1</v>
      </c>
      <c r="DH2070">
        <f t="shared" si="630"/>
        <v>1</v>
      </c>
      <c r="DI2070" t="str">
        <f t="shared" si="625"/>
        <v/>
      </c>
      <c r="DJ2070" t="str">
        <f t="shared" si="626"/>
        <v/>
      </c>
    </row>
    <row r="2071" spans="1:114" ht="18" customHeight="1" x14ac:dyDescent="0.3">
      <c r="A2071" s="9" t="s">
        <v>4195</v>
      </c>
      <c r="B2071" s="9" t="s">
        <v>4196</v>
      </c>
      <c r="C2071" s="9" t="s">
        <v>4199</v>
      </c>
      <c r="D2071" s="9" t="s">
        <v>411</v>
      </c>
      <c r="G2071" t="str">
        <f t="shared" si="618"/>
        <v>國</v>
      </c>
      <c r="H2071" s="9" t="str">
        <f t="shared" si="619"/>
        <v>國</v>
      </c>
      <c r="I2071" s="9" t="str">
        <f t="shared" si="620"/>
        <v/>
      </c>
      <c r="J2071" t="str">
        <f t="shared" si="627"/>
        <v/>
      </c>
      <c r="K2071" t="str">
        <f t="shared" si="628"/>
        <v/>
      </c>
      <c r="L2071" s="9" t="str">
        <f t="shared" si="621"/>
        <v/>
      </c>
      <c r="M2071" s="9" t="str">
        <f t="shared" si="622"/>
        <v/>
      </c>
      <c r="N2071" s="1" t="s">
        <v>87</v>
      </c>
      <c r="O2071" s="1" t="s">
        <v>85</v>
      </c>
      <c r="P2071" s="1" t="s">
        <v>85</v>
      </c>
      <c r="Q2071" s="1" t="s">
        <v>85</v>
      </c>
      <c r="R2071" s="1" t="s">
        <v>85</v>
      </c>
      <c r="S2071" s="1" t="s">
        <v>85</v>
      </c>
      <c r="T2071" s="1" t="s">
        <v>85</v>
      </c>
      <c r="U2071" s="2">
        <v>3</v>
      </c>
      <c r="V2071" s="2">
        <v>0</v>
      </c>
      <c r="W2071" s="2">
        <v>0</v>
      </c>
      <c r="X2071" s="2">
        <v>0</v>
      </c>
      <c r="Y2071" s="2">
        <v>0</v>
      </c>
      <c r="Z2071" s="2">
        <v>0</v>
      </c>
      <c r="AA2071" s="2" t="s">
        <v>85</v>
      </c>
      <c r="AB2071" s="13" t="str">
        <f t="shared" si="623"/>
        <v>err</v>
      </c>
      <c r="AC2071" s="2">
        <v>0</v>
      </c>
      <c r="AD2071" s="3">
        <v>1</v>
      </c>
      <c r="AE2071" s="3">
        <v>0</v>
      </c>
      <c r="AF2071" s="3">
        <v>0</v>
      </c>
      <c r="AG2071" s="3">
        <v>0</v>
      </c>
      <c r="AH2071" s="3">
        <v>0</v>
      </c>
      <c r="AI2071" s="3">
        <v>0</v>
      </c>
      <c r="AJ2071" s="3">
        <v>50</v>
      </c>
      <c r="AK2071" t="s">
        <v>85</v>
      </c>
      <c r="AL2071" s="10">
        <v>45072</v>
      </c>
      <c r="AM2071" s="10">
        <v>45072</v>
      </c>
      <c r="AQ2071" s="10">
        <v>45076</v>
      </c>
      <c r="AR2071" t="s">
        <v>88</v>
      </c>
      <c r="AX2071">
        <v>0</v>
      </c>
      <c r="AY2071">
        <v>0</v>
      </c>
      <c r="AZ2071">
        <v>0</v>
      </c>
      <c r="BA2071">
        <v>0</v>
      </c>
      <c r="BB2071">
        <v>0</v>
      </c>
      <c r="BC2071">
        <v>0</v>
      </c>
      <c r="BD2071">
        <v>50</v>
      </c>
      <c r="BE2071">
        <v>0</v>
      </c>
      <c r="BF2071">
        <v>0</v>
      </c>
      <c r="BG2071">
        <v>0</v>
      </c>
      <c r="BH2071">
        <v>0</v>
      </c>
      <c r="BI2071">
        <v>0</v>
      </c>
      <c r="BJ2071" t="s">
        <v>91</v>
      </c>
      <c r="BK2071" t="s">
        <v>567</v>
      </c>
      <c r="BL2071" t="s">
        <v>94</v>
      </c>
      <c r="BQ2071" s="11" t="s">
        <v>6171</v>
      </c>
      <c r="BR2071" s="12" t="s">
        <v>8954</v>
      </c>
      <c r="BS2071">
        <v>21</v>
      </c>
      <c r="BT2071">
        <v>0</v>
      </c>
      <c r="BU2071">
        <v>0</v>
      </c>
      <c r="BV2071">
        <v>1</v>
      </c>
      <c r="BW2071">
        <v>0</v>
      </c>
      <c r="BY2071">
        <v>0</v>
      </c>
      <c r="BZ2071">
        <v>63</v>
      </c>
      <c r="CS2071" t="str">
        <f t="shared" si="630"/>
        <v/>
      </c>
      <c r="CT2071" s="5" t="str">
        <f t="shared" si="624"/>
        <v/>
      </c>
      <c r="CU2071" t="str">
        <f t="shared" si="630"/>
        <v/>
      </c>
      <c r="CV2071" t="str">
        <f t="shared" si="630"/>
        <v/>
      </c>
      <c r="CW2071">
        <f t="shared" si="630"/>
        <v>1</v>
      </c>
      <c r="CX2071">
        <f t="shared" si="630"/>
        <v>1</v>
      </c>
      <c r="CY2071" t="str">
        <f t="shared" si="630"/>
        <v/>
      </c>
      <c r="CZ2071" t="str">
        <f t="shared" si="630"/>
        <v/>
      </c>
      <c r="DA2071" t="str">
        <f t="shared" si="630"/>
        <v/>
      </c>
      <c r="DB2071" t="str">
        <f t="shared" si="630"/>
        <v/>
      </c>
      <c r="DC2071" t="str">
        <f t="shared" si="630"/>
        <v/>
      </c>
      <c r="DD2071">
        <f t="shared" si="630"/>
        <v>1</v>
      </c>
      <c r="DE2071">
        <f t="shared" si="630"/>
        <v>1</v>
      </c>
      <c r="DF2071">
        <f t="shared" si="630"/>
        <v>1</v>
      </c>
      <c r="DG2071">
        <f t="shared" si="630"/>
        <v>1</v>
      </c>
      <c r="DH2071">
        <f t="shared" si="630"/>
        <v>1</v>
      </c>
      <c r="DI2071" t="str">
        <f t="shared" si="625"/>
        <v/>
      </c>
      <c r="DJ2071" t="str">
        <f t="shared" si="626"/>
        <v/>
      </c>
    </row>
    <row r="2072" spans="1:114" ht="18" customHeight="1" x14ac:dyDescent="0.3">
      <c r="A2072" s="9" t="s">
        <v>4195</v>
      </c>
      <c r="B2072" s="9" t="s">
        <v>4196</v>
      </c>
      <c r="C2072" s="9" t="s">
        <v>4200</v>
      </c>
      <c r="D2072" s="9" t="s">
        <v>4201</v>
      </c>
      <c r="G2072" t="str">
        <f t="shared" si="618"/>
        <v>社</v>
      </c>
      <c r="H2072" s="9" t="str">
        <f t="shared" si="619"/>
        <v/>
      </c>
      <c r="I2072" s="9" t="str">
        <f t="shared" si="620"/>
        <v/>
      </c>
      <c r="J2072" t="str">
        <f t="shared" si="627"/>
        <v/>
      </c>
      <c r="K2072" t="str">
        <f t="shared" si="628"/>
        <v/>
      </c>
      <c r="L2072" s="9" t="str">
        <f t="shared" si="621"/>
        <v>社</v>
      </c>
      <c r="M2072" s="9" t="str">
        <f t="shared" si="622"/>
        <v/>
      </c>
      <c r="N2072" s="1" t="s">
        <v>85</v>
      </c>
      <c r="O2072" s="1" t="s">
        <v>85</v>
      </c>
      <c r="P2072" s="1" t="s">
        <v>85</v>
      </c>
      <c r="Q2072" s="1" t="s">
        <v>85</v>
      </c>
      <c r="R2072" s="1" t="s">
        <v>87</v>
      </c>
      <c r="S2072" s="1" t="s">
        <v>85</v>
      </c>
      <c r="T2072" s="1" t="s">
        <v>85</v>
      </c>
      <c r="U2072" s="2">
        <v>0</v>
      </c>
      <c r="V2072" s="2">
        <v>0</v>
      </c>
      <c r="W2072" s="2">
        <v>0</v>
      </c>
      <c r="X2072" s="2">
        <v>0</v>
      </c>
      <c r="Y2072" s="2">
        <v>3</v>
      </c>
      <c r="Z2072" s="2">
        <v>0</v>
      </c>
      <c r="AA2072" s="2" t="s">
        <v>85</v>
      </c>
      <c r="AB2072" s="13" t="str">
        <f t="shared" si="623"/>
        <v>err</v>
      </c>
      <c r="AC2072" s="2">
        <v>0</v>
      </c>
      <c r="AD2072" s="3">
        <v>0</v>
      </c>
      <c r="AE2072" s="3">
        <v>0</v>
      </c>
      <c r="AF2072" s="3">
        <v>0</v>
      </c>
      <c r="AG2072" s="3">
        <v>0</v>
      </c>
      <c r="AH2072" s="3">
        <v>1</v>
      </c>
      <c r="AI2072" s="3">
        <v>0</v>
      </c>
      <c r="AJ2072" s="3">
        <v>50</v>
      </c>
      <c r="AK2072" t="s">
        <v>85</v>
      </c>
      <c r="AL2072" s="10">
        <v>45072</v>
      </c>
      <c r="AM2072" s="10">
        <v>45072</v>
      </c>
      <c r="AQ2072" s="10">
        <v>45076</v>
      </c>
      <c r="AR2072" t="s">
        <v>88</v>
      </c>
      <c r="AX2072">
        <v>0</v>
      </c>
      <c r="AY2072">
        <v>0</v>
      </c>
      <c r="AZ2072">
        <v>0</v>
      </c>
      <c r="BA2072">
        <v>0</v>
      </c>
      <c r="BB2072">
        <v>0</v>
      </c>
      <c r="BC2072">
        <v>0</v>
      </c>
      <c r="BD2072">
        <v>50</v>
      </c>
      <c r="BE2072">
        <v>0</v>
      </c>
      <c r="BF2072">
        <v>0</v>
      </c>
      <c r="BG2072">
        <v>0</v>
      </c>
      <c r="BH2072">
        <v>0</v>
      </c>
      <c r="BI2072">
        <v>0</v>
      </c>
      <c r="BJ2072" t="s">
        <v>91</v>
      </c>
      <c r="BK2072" t="s">
        <v>567</v>
      </c>
      <c r="BL2072" t="s">
        <v>94</v>
      </c>
      <c r="BQ2072" s="11" t="s">
        <v>6171</v>
      </c>
      <c r="BR2072" s="12" t="s">
        <v>8955</v>
      </c>
      <c r="BS2072">
        <v>20</v>
      </c>
      <c r="BT2072">
        <v>0</v>
      </c>
      <c r="BU2072">
        <v>0</v>
      </c>
      <c r="BV2072">
        <v>1</v>
      </c>
      <c r="BW2072">
        <v>0</v>
      </c>
      <c r="BY2072">
        <v>0</v>
      </c>
      <c r="BZ2072">
        <v>60</v>
      </c>
      <c r="CS2072" t="str">
        <f t="shared" si="630"/>
        <v/>
      </c>
      <c r="CT2072" s="5" t="str">
        <f t="shared" si="624"/>
        <v/>
      </c>
      <c r="CU2072" t="str">
        <f t="shared" si="630"/>
        <v/>
      </c>
      <c r="CV2072" t="str">
        <f t="shared" si="630"/>
        <v/>
      </c>
      <c r="CW2072">
        <f t="shared" si="630"/>
        <v>1</v>
      </c>
      <c r="CX2072">
        <f t="shared" si="630"/>
        <v>1</v>
      </c>
      <c r="CY2072" t="str">
        <f t="shared" si="630"/>
        <v/>
      </c>
      <c r="CZ2072" t="str">
        <f t="shared" si="630"/>
        <v/>
      </c>
      <c r="DA2072" t="str">
        <f t="shared" si="630"/>
        <v/>
      </c>
      <c r="DB2072" t="str">
        <f t="shared" si="630"/>
        <v/>
      </c>
      <c r="DC2072" t="str">
        <f t="shared" si="630"/>
        <v/>
      </c>
      <c r="DD2072">
        <f t="shared" si="630"/>
        <v>1</v>
      </c>
      <c r="DE2072">
        <f t="shared" si="630"/>
        <v>1</v>
      </c>
      <c r="DF2072">
        <f t="shared" si="630"/>
        <v>1</v>
      </c>
      <c r="DG2072">
        <f t="shared" si="630"/>
        <v>1</v>
      </c>
      <c r="DH2072">
        <f t="shared" si="630"/>
        <v>1</v>
      </c>
      <c r="DI2072" t="str">
        <f t="shared" si="625"/>
        <v/>
      </c>
      <c r="DJ2072" t="str">
        <f t="shared" si="626"/>
        <v/>
      </c>
    </row>
    <row r="2073" spans="1:114" ht="18" customHeight="1" x14ac:dyDescent="0.3">
      <c r="A2073" s="9" t="s">
        <v>4195</v>
      </c>
      <c r="B2073" s="9" t="s">
        <v>4196</v>
      </c>
      <c r="C2073" s="9" t="s">
        <v>4202</v>
      </c>
      <c r="D2073" s="9" t="s">
        <v>1418</v>
      </c>
      <c r="G2073" t="str">
        <f t="shared" si="618"/>
        <v>國數A數B</v>
      </c>
      <c r="H2073" s="9" t="str">
        <f t="shared" si="619"/>
        <v>國</v>
      </c>
      <c r="I2073" s="9" t="str">
        <f t="shared" si="620"/>
        <v/>
      </c>
      <c r="J2073" t="str">
        <f t="shared" si="627"/>
        <v>數A</v>
      </c>
      <c r="K2073" t="str">
        <f t="shared" si="628"/>
        <v>數B</v>
      </c>
      <c r="L2073" s="9" t="str">
        <f t="shared" si="621"/>
        <v/>
      </c>
      <c r="M2073" s="9" t="str">
        <f t="shared" si="622"/>
        <v/>
      </c>
      <c r="N2073" s="1" t="s">
        <v>85</v>
      </c>
      <c r="O2073" s="1" t="s">
        <v>85</v>
      </c>
      <c r="P2073" s="1" t="s">
        <v>87</v>
      </c>
      <c r="Q2073" s="1" t="s">
        <v>87</v>
      </c>
      <c r="R2073" s="1" t="s">
        <v>85</v>
      </c>
      <c r="S2073" s="1" t="s">
        <v>85</v>
      </c>
      <c r="T2073" s="1" t="s">
        <v>85</v>
      </c>
      <c r="U2073" s="2">
        <v>3</v>
      </c>
      <c r="V2073" s="2">
        <v>0</v>
      </c>
      <c r="W2073" s="2">
        <v>0</v>
      </c>
      <c r="X2073" s="2">
        <v>0</v>
      </c>
      <c r="Y2073" s="2">
        <v>0</v>
      </c>
      <c r="Z2073" s="2">
        <v>0</v>
      </c>
      <c r="AA2073" s="2" t="s">
        <v>85</v>
      </c>
      <c r="AB2073" s="13" t="str">
        <f t="shared" si="623"/>
        <v/>
      </c>
      <c r="AC2073" s="2">
        <v>0</v>
      </c>
      <c r="AD2073" s="3">
        <v>1</v>
      </c>
      <c r="AE2073" s="3">
        <v>0</v>
      </c>
      <c r="AF2073" s="3">
        <v>0</v>
      </c>
      <c r="AG2073" s="3">
        <v>0</v>
      </c>
      <c r="AH2073" s="3">
        <v>0</v>
      </c>
      <c r="AI2073" s="3">
        <v>0</v>
      </c>
      <c r="AJ2073" s="3">
        <v>30</v>
      </c>
      <c r="AK2073" t="s">
        <v>85</v>
      </c>
      <c r="AL2073" s="10">
        <v>45072</v>
      </c>
      <c r="AM2073" s="10">
        <v>45072</v>
      </c>
      <c r="AQ2073" s="10">
        <v>45076</v>
      </c>
      <c r="AR2073" t="s">
        <v>88</v>
      </c>
      <c r="AS2073" t="s">
        <v>203</v>
      </c>
      <c r="AX2073">
        <v>0</v>
      </c>
      <c r="AY2073">
        <v>0</v>
      </c>
      <c r="AZ2073">
        <v>0</v>
      </c>
      <c r="BA2073">
        <v>0</v>
      </c>
      <c r="BB2073">
        <v>0</v>
      </c>
      <c r="BC2073">
        <v>0</v>
      </c>
      <c r="BD2073">
        <v>30</v>
      </c>
      <c r="BE2073">
        <v>40</v>
      </c>
      <c r="BF2073">
        <v>0</v>
      </c>
      <c r="BG2073">
        <v>0</v>
      </c>
      <c r="BH2073">
        <v>0</v>
      </c>
      <c r="BI2073">
        <v>0</v>
      </c>
      <c r="BJ2073" t="s">
        <v>91</v>
      </c>
      <c r="BK2073" t="s">
        <v>567</v>
      </c>
      <c r="BL2073" t="s">
        <v>94</v>
      </c>
      <c r="BQ2073" s="12" t="s">
        <v>8951</v>
      </c>
      <c r="BR2073" s="12" t="s">
        <v>8956</v>
      </c>
      <c r="BS2073">
        <v>17</v>
      </c>
      <c r="BT2073">
        <v>0</v>
      </c>
      <c r="BU2073">
        <v>0</v>
      </c>
      <c r="BV2073">
        <v>1</v>
      </c>
      <c r="BW2073">
        <v>0</v>
      </c>
      <c r="BY2073">
        <v>0</v>
      </c>
      <c r="BZ2073">
        <v>51</v>
      </c>
      <c r="CS2073" t="str">
        <f t="shared" si="630"/>
        <v/>
      </c>
      <c r="CT2073" s="5" t="str">
        <f t="shared" si="624"/>
        <v/>
      </c>
      <c r="CU2073" t="str">
        <f t="shared" si="630"/>
        <v/>
      </c>
      <c r="CV2073" t="str">
        <f t="shared" si="630"/>
        <v/>
      </c>
      <c r="CW2073">
        <f t="shared" si="630"/>
        <v>1</v>
      </c>
      <c r="CX2073">
        <f t="shared" si="630"/>
        <v>1</v>
      </c>
      <c r="CY2073" t="str">
        <f t="shared" si="630"/>
        <v/>
      </c>
      <c r="CZ2073" t="str">
        <f t="shared" si="630"/>
        <v/>
      </c>
      <c r="DA2073" t="str">
        <f t="shared" si="630"/>
        <v/>
      </c>
      <c r="DB2073" t="str">
        <f t="shared" si="630"/>
        <v/>
      </c>
      <c r="DC2073" t="str">
        <f t="shared" si="630"/>
        <v/>
      </c>
      <c r="DD2073">
        <f t="shared" si="630"/>
        <v>1</v>
      </c>
      <c r="DE2073">
        <f t="shared" si="630"/>
        <v>1</v>
      </c>
      <c r="DF2073">
        <f t="shared" si="630"/>
        <v>1</v>
      </c>
      <c r="DG2073">
        <f t="shared" si="630"/>
        <v>1</v>
      </c>
      <c r="DH2073">
        <f t="shared" si="630"/>
        <v>1</v>
      </c>
      <c r="DI2073" t="str">
        <f t="shared" si="625"/>
        <v/>
      </c>
      <c r="DJ2073" t="str">
        <f t="shared" si="626"/>
        <v/>
      </c>
    </row>
    <row r="2074" spans="1:114" ht="18" customHeight="1" x14ac:dyDescent="0.3">
      <c r="A2074" s="9" t="s">
        <v>4195</v>
      </c>
      <c r="B2074" s="9" t="s">
        <v>4196</v>
      </c>
      <c r="C2074" s="9" t="s">
        <v>4203</v>
      </c>
      <c r="D2074" s="9" t="s">
        <v>6605</v>
      </c>
      <c r="G2074" t="str">
        <f t="shared" si="618"/>
        <v>國</v>
      </c>
      <c r="H2074" s="9" t="str">
        <f t="shared" si="619"/>
        <v>國</v>
      </c>
      <c r="I2074" s="9" t="str">
        <f t="shared" si="620"/>
        <v/>
      </c>
      <c r="J2074" t="str">
        <f t="shared" si="627"/>
        <v/>
      </c>
      <c r="K2074" t="str">
        <f t="shared" si="628"/>
        <v/>
      </c>
      <c r="L2074" s="9" t="str">
        <f t="shared" si="621"/>
        <v/>
      </c>
      <c r="M2074" s="9" t="str">
        <f t="shared" si="622"/>
        <v/>
      </c>
      <c r="N2074" s="1" t="s">
        <v>87</v>
      </c>
      <c r="O2074" s="1" t="s">
        <v>85</v>
      </c>
      <c r="P2074" s="1" t="s">
        <v>85</v>
      </c>
      <c r="Q2074" s="1" t="s">
        <v>85</v>
      </c>
      <c r="R2074" s="1" t="s">
        <v>85</v>
      </c>
      <c r="S2074" s="1" t="s">
        <v>85</v>
      </c>
      <c r="T2074" s="1" t="s">
        <v>85</v>
      </c>
      <c r="U2074" s="2">
        <v>0</v>
      </c>
      <c r="V2074" s="2">
        <v>0</v>
      </c>
      <c r="W2074" s="2">
        <v>0</v>
      </c>
      <c r="X2074" s="2">
        <v>0</v>
      </c>
      <c r="Y2074" s="2">
        <v>0</v>
      </c>
      <c r="Z2074" s="2">
        <v>0</v>
      </c>
      <c r="AA2074" s="2" t="s">
        <v>85</v>
      </c>
      <c r="AB2074" s="13" t="str">
        <f t="shared" si="623"/>
        <v>err</v>
      </c>
      <c r="AC2074" s="2">
        <v>0</v>
      </c>
      <c r="AD2074" s="3">
        <v>0</v>
      </c>
      <c r="AE2074" s="3">
        <v>0</v>
      </c>
      <c r="AF2074" s="3">
        <v>0</v>
      </c>
      <c r="AG2074" s="3">
        <v>0</v>
      </c>
      <c r="AH2074" s="3">
        <v>0</v>
      </c>
      <c r="AI2074" s="3">
        <v>0</v>
      </c>
      <c r="AJ2074" s="3">
        <v>0</v>
      </c>
      <c r="AK2074" t="s">
        <v>85</v>
      </c>
      <c r="AL2074" s="10">
        <v>45072</v>
      </c>
      <c r="AM2074" s="10">
        <v>45072</v>
      </c>
      <c r="AQ2074" s="10">
        <v>45076</v>
      </c>
      <c r="AR2074" t="s">
        <v>88</v>
      </c>
      <c r="AX2074">
        <v>0</v>
      </c>
      <c r="AY2074">
        <v>0</v>
      </c>
      <c r="AZ2074">
        <v>0</v>
      </c>
      <c r="BA2074">
        <v>0</v>
      </c>
      <c r="BB2074">
        <v>0</v>
      </c>
      <c r="BC2074">
        <v>0</v>
      </c>
      <c r="BD2074">
        <v>100</v>
      </c>
      <c r="BE2074">
        <v>0</v>
      </c>
      <c r="BF2074">
        <v>0</v>
      </c>
      <c r="BG2074">
        <v>0</v>
      </c>
      <c r="BH2074">
        <v>0</v>
      </c>
      <c r="BI2074">
        <v>0</v>
      </c>
      <c r="BJ2074" t="s">
        <v>91</v>
      </c>
      <c r="BK2074" t="s">
        <v>567</v>
      </c>
      <c r="BL2074" t="s">
        <v>94</v>
      </c>
      <c r="BM2074" t="s">
        <v>6767</v>
      </c>
      <c r="BP2074" t="s">
        <v>4581</v>
      </c>
      <c r="BQ2074" s="11" t="s">
        <v>6171</v>
      </c>
      <c r="BR2074" s="12" t="s">
        <v>8952</v>
      </c>
      <c r="BS2074">
        <v>1</v>
      </c>
      <c r="BT2074">
        <v>0</v>
      </c>
      <c r="BU2074">
        <v>0</v>
      </c>
      <c r="BV2074">
        <v>0</v>
      </c>
      <c r="BW2074">
        <v>0</v>
      </c>
      <c r="BY2074">
        <v>0</v>
      </c>
      <c r="BZ2074">
        <v>50</v>
      </c>
      <c r="CS2074" t="str">
        <f t="shared" si="630"/>
        <v/>
      </c>
      <c r="CT2074" s="5" t="str">
        <f t="shared" si="624"/>
        <v/>
      </c>
      <c r="CU2074" t="str">
        <f t="shared" si="630"/>
        <v/>
      </c>
      <c r="CV2074" t="str">
        <f t="shared" si="630"/>
        <v/>
      </c>
      <c r="CW2074">
        <f t="shared" si="630"/>
        <v>1</v>
      </c>
      <c r="CX2074">
        <f t="shared" si="630"/>
        <v>1</v>
      </c>
      <c r="CY2074" t="str">
        <f t="shared" si="630"/>
        <v/>
      </c>
      <c r="CZ2074" t="str">
        <f t="shared" si="630"/>
        <v/>
      </c>
      <c r="DA2074" t="str">
        <f t="shared" si="630"/>
        <v/>
      </c>
      <c r="DB2074" t="str">
        <f t="shared" si="630"/>
        <v/>
      </c>
      <c r="DC2074" t="str">
        <f t="shared" si="630"/>
        <v/>
      </c>
      <c r="DD2074">
        <f t="shared" si="630"/>
        <v>1</v>
      </c>
      <c r="DE2074">
        <f t="shared" si="630"/>
        <v>1</v>
      </c>
      <c r="DF2074">
        <f t="shared" si="630"/>
        <v>1</v>
      </c>
      <c r="DG2074">
        <f t="shared" si="630"/>
        <v>1</v>
      </c>
      <c r="DH2074">
        <f t="shared" si="630"/>
        <v>1</v>
      </c>
      <c r="DI2074" t="str">
        <f t="shared" si="625"/>
        <v/>
      </c>
      <c r="DJ2074" t="str">
        <f t="shared" si="626"/>
        <v/>
      </c>
    </row>
    <row r="2075" spans="1:114" ht="18" customHeight="1" x14ac:dyDescent="0.3">
      <c r="A2075" s="9" t="s">
        <v>4195</v>
      </c>
      <c r="B2075" s="9" t="s">
        <v>4196</v>
      </c>
      <c r="C2075" s="9" t="s">
        <v>6606</v>
      </c>
      <c r="D2075" s="9" t="s">
        <v>6607</v>
      </c>
      <c r="G2075" t="str">
        <f t="shared" si="618"/>
        <v>國</v>
      </c>
      <c r="H2075" s="9" t="str">
        <f t="shared" si="619"/>
        <v>國</v>
      </c>
      <c r="I2075" s="9" t="str">
        <f t="shared" si="620"/>
        <v/>
      </c>
      <c r="J2075" t="str">
        <f t="shared" si="627"/>
        <v/>
      </c>
      <c r="K2075" t="str">
        <f t="shared" si="628"/>
        <v/>
      </c>
      <c r="L2075" s="9" t="str">
        <f t="shared" si="621"/>
        <v/>
      </c>
      <c r="M2075" s="9" t="str">
        <f t="shared" si="622"/>
        <v/>
      </c>
      <c r="N2075" s="1" t="s">
        <v>427</v>
      </c>
      <c r="O2075" s="1" t="s">
        <v>85</v>
      </c>
      <c r="P2075" s="1" t="s">
        <v>85</v>
      </c>
      <c r="Q2075" s="1" t="s">
        <v>85</v>
      </c>
      <c r="R2075" s="1" t="s">
        <v>85</v>
      </c>
      <c r="S2075" s="1" t="s">
        <v>85</v>
      </c>
      <c r="T2075" s="1" t="s">
        <v>85</v>
      </c>
      <c r="U2075" s="2">
        <v>3</v>
      </c>
      <c r="V2075" s="2">
        <v>0</v>
      </c>
      <c r="W2075" s="2">
        <v>0</v>
      </c>
      <c r="X2075" s="2">
        <v>0</v>
      </c>
      <c r="Y2075" s="2">
        <v>0</v>
      </c>
      <c r="Z2075" s="2">
        <v>0</v>
      </c>
      <c r="AA2075" s="2" t="s">
        <v>85</v>
      </c>
      <c r="AB2075" s="13" t="str">
        <f t="shared" si="623"/>
        <v>err</v>
      </c>
      <c r="AC2075" s="2">
        <v>0</v>
      </c>
      <c r="AD2075" s="3">
        <v>1</v>
      </c>
      <c r="AE2075" s="3">
        <v>0</v>
      </c>
      <c r="AF2075" s="3">
        <v>0</v>
      </c>
      <c r="AG2075" s="3">
        <v>0</v>
      </c>
      <c r="AH2075" s="3">
        <v>0</v>
      </c>
      <c r="AI2075" s="3">
        <v>0</v>
      </c>
      <c r="AJ2075" s="3">
        <v>30</v>
      </c>
      <c r="AK2075" t="s">
        <v>85</v>
      </c>
      <c r="AL2075" s="10">
        <v>45072</v>
      </c>
      <c r="AM2075" s="10">
        <v>45072</v>
      </c>
      <c r="AQ2075" s="10">
        <v>45076</v>
      </c>
      <c r="AR2075" t="s">
        <v>88</v>
      </c>
      <c r="AS2075" t="s">
        <v>203</v>
      </c>
      <c r="AX2075">
        <v>0</v>
      </c>
      <c r="AY2075">
        <v>0</v>
      </c>
      <c r="AZ2075">
        <v>0</v>
      </c>
      <c r="BA2075">
        <v>0</v>
      </c>
      <c r="BB2075">
        <v>0</v>
      </c>
      <c r="BC2075">
        <v>0</v>
      </c>
      <c r="BD2075">
        <v>30</v>
      </c>
      <c r="BE2075">
        <v>40</v>
      </c>
      <c r="BF2075">
        <v>0</v>
      </c>
      <c r="BG2075">
        <v>0</v>
      </c>
      <c r="BH2075">
        <v>0</v>
      </c>
      <c r="BI2075">
        <v>0</v>
      </c>
      <c r="BJ2075" t="s">
        <v>91</v>
      </c>
      <c r="BK2075" t="s">
        <v>478</v>
      </c>
      <c r="BL2075" t="s">
        <v>94</v>
      </c>
      <c r="BQ2075" s="12" t="s">
        <v>8951</v>
      </c>
      <c r="BR2075" s="12" t="s">
        <v>8957</v>
      </c>
      <c r="BS2075">
        <v>10</v>
      </c>
      <c r="BT2075">
        <v>0</v>
      </c>
      <c r="BU2075">
        <v>0</v>
      </c>
      <c r="BV2075">
        <v>1</v>
      </c>
      <c r="BW2075">
        <v>0</v>
      </c>
      <c r="BY2075">
        <v>0</v>
      </c>
      <c r="BZ2075">
        <v>30</v>
      </c>
      <c r="CH2075">
        <v>0</v>
      </c>
      <c r="CI2075">
        <v>0</v>
      </c>
      <c r="CJ2075">
        <v>0</v>
      </c>
      <c r="CK2075">
        <v>0</v>
      </c>
      <c r="CL2075">
        <v>0</v>
      </c>
      <c r="CM2075">
        <v>0</v>
      </c>
      <c r="CN2075">
        <v>0</v>
      </c>
      <c r="CO2075">
        <v>0</v>
      </c>
      <c r="CP2075">
        <v>0</v>
      </c>
      <c r="CQ2075">
        <v>0</v>
      </c>
      <c r="CS2075" t="str">
        <f t="shared" si="630"/>
        <v/>
      </c>
      <c r="CT2075" s="5" t="str">
        <f t="shared" si="624"/>
        <v/>
      </c>
      <c r="CU2075" t="str">
        <f t="shared" si="630"/>
        <v/>
      </c>
      <c r="CV2075" t="str">
        <f t="shared" si="630"/>
        <v/>
      </c>
      <c r="CW2075" t="str">
        <f t="shared" si="630"/>
        <v/>
      </c>
      <c r="CX2075">
        <f t="shared" si="630"/>
        <v>1</v>
      </c>
      <c r="CY2075" t="str">
        <f t="shared" si="630"/>
        <v/>
      </c>
      <c r="CZ2075" t="str">
        <f t="shared" si="630"/>
        <v/>
      </c>
      <c r="DA2075">
        <f t="shared" si="630"/>
        <v>1</v>
      </c>
      <c r="DB2075" t="str">
        <f t="shared" si="630"/>
        <v/>
      </c>
      <c r="DC2075" t="str">
        <f t="shared" si="630"/>
        <v/>
      </c>
      <c r="DD2075">
        <f t="shared" si="630"/>
        <v>1</v>
      </c>
      <c r="DE2075">
        <f t="shared" si="630"/>
        <v>1</v>
      </c>
      <c r="DF2075">
        <f t="shared" si="630"/>
        <v>1</v>
      </c>
      <c r="DG2075">
        <f t="shared" si="630"/>
        <v>1</v>
      </c>
      <c r="DH2075">
        <f t="shared" si="630"/>
        <v>1</v>
      </c>
      <c r="DI2075" t="str">
        <f t="shared" si="625"/>
        <v/>
      </c>
      <c r="DJ2075" t="str">
        <f t="shared" si="626"/>
        <v/>
      </c>
    </row>
    <row r="2076" spans="1:114" ht="18" customHeight="1" x14ac:dyDescent="0.3">
      <c r="A2076" s="9" t="s">
        <v>4204</v>
      </c>
      <c r="B2076" s="9" t="s">
        <v>4205</v>
      </c>
      <c r="C2076" s="9" t="s">
        <v>4206</v>
      </c>
      <c r="D2076" s="9" t="s">
        <v>6608</v>
      </c>
      <c r="G2076" t="str">
        <f t="shared" si="618"/>
        <v>國社</v>
      </c>
      <c r="H2076" s="9" t="str">
        <f t="shared" si="619"/>
        <v>國</v>
      </c>
      <c r="I2076" s="9" t="str">
        <f t="shared" si="620"/>
        <v/>
      </c>
      <c r="J2076" t="str">
        <f t="shared" si="627"/>
        <v/>
      </c>
      <c r="K2076" t="str">
        <f t="shared" si="628"/>
        <v/>
      </c>
      <c r="L2076" s="9" t="str">
        <f t="shared" si="621"/>
        <v>社</v>
      </c>
      <c r="M2076" s="9" t="str">
        <f t="shared" si="622"/>
        <v/>
      </c>
      <c r="N2076" s="1" t="s">
        <v>85</v>
      </c>
      <c r="O2076" s="1" t="s">
        <v>85</v>
      </c>
      <c r="P2076" s="1" t="s">
        <v>85</v>
      </c>
      <c r="Q2076" s="1" t="s">
        <v>85</v>
      </c>
      <c r="R2076" s="1" t="s">
        <v>427</v>
      </c>
      <c r="S2076" s="1" t="s">
        <v>85</v>
      </c>
      <c r="T2076" s="1" t="s">
        <v>85</v>
      </c>
      <c r="U2076" s="2">
        <v>0</v>
      </c>
      <c r="V2076" s="2">
        <v>0</v>
      </c>
      <c r="W2076" s="2">
        <v>0</v>
      </c>
      <c r="X2076" s="2">
        <v>0</v>
      </c>
      <c r="Y2076" s="2">
        <v>3</v>
      </c>
      <c r="Z2076" s="2">
        <v>0</v>
      </c>
      <c r="AA2076" s="2" t="s">
        <v>85</v>
      </c>
      <c r="AB2076" s="13" t="str">
        <f t="shared" si="623"/>
        <v/>
      </c>
      <c r="AC2076" s="2">
        <v>0</v>
      </c>
      <c r="AD2076" s="3">
        <v>1</v>
      </c>
      <c r="AE2076" s="3">
        <v>0</v>
      </c>
      <c r="AF2076" s="3">
        <v>0</v>
      </c>
      <c r="AG2076" s="3">
        <v>0</v>
      </c>
      <c r="AH2076" s="3">
        <v>2</v>
      </c>
      <c r="AI2076" s="3">
        <v>0</v>
      </c>
      <c r="AJ2076" s="3">
        <v>10</v>
      </c>
      <c r="AK2076" t="s">
        <v>85</v>
      </c>
      <c r="AL2076" s="10">
        <v>45065</v>
      </c>
      <c r="AM2076" s="10">
        <v>45066</v>
      </c>
      <c r="AQ2076" s="10">
        <v>45076</v>
      </c>
      <c r="AR2076" t="s">
        <v>88</v>
      </c>
      <c r="AS2076" t="s">
        <v>203</v>
      </c>
      <c r="AX2076">
        <v>0</v>
      </c>
      <c r="AY2076">
        <v>0</v>
      </c>
      <c r="AZ2076">
        <v>0</v>
      </c>
      <c r="BA2076">
        <v>0</v>
      </c>
      <c r="BB2076">
        <v>0</v>
      </c>
      <c r="BC2076">
        <v>0</v>
      </c>
      <c r="BD2076">
        <v>40</v>
      </c>
      <c r="BE2076">
        <v>50</v>
      </c>
      <c r="BF2076">
        <v>0</v>
      </c>
      <c r="BG2076">
        <v>0</v>
      </c>
      <c r="BH2076">
        <v>0</v>
      </c>
      <c r="BI2076">
        <v>0</v>
      </c>
      <c r="BJ2076" t="s">
        <v>91</v>
      </c>
      <c r="BK2076" t="s">
        <v>200</v>
      </c>
      <c r="BL2076" t="s">
        <v>106</v>
      </c>
      <c r="BM2076" t="s">
        <v>212</v>
      </c>
      <c r="BN2076" t="s">
        <v>124</v>
      </c>
      <c r="BP2076" t="s">
        <v>4207</v>
      </c>
      <c r="BQ2076" s="12" t="s">
        <v>8958</v>
      </c>
      <c r="BR2076" s="11" t="s">
        <v>4208</v>
      </c>
      <c r="BS2076">
        <v>15</v>
      </c>
      <c r="BT2076">
        <v>0</v>
      </c>
      <c r="BU2076">
        <v>0</v>
      </c>
      <c r="BV2076">
        <v>2</v>
      </c>
      <c r="BW2076">
        <v>0</v>
      </c>
      <c r="BY2076">
        <v>0</v>
      </c>
      <c r="BZ2076">
        <v>45</v>
      </c>
      <c r="CS2076">
        <f t="shared" si="630"/>
        <v>1</v>
      </c>
      <c r="CT2076" s="5" t="str">
        <f t="shared" si="624"/>
        <v/>
      </c>
      <c r="CU2076" t="str">
        <f t="shared" si="630"/>
        <v/>
      </c>
      <c r="CV2076" t="str">
        <f t="shared" si="630"/>
        <v/>
      </c>
      <c r="CW2076">
        <f t="shared" si="630"/>
        <v>1</v>
      </c>
      <c r="CX2076" t="str">
        <f t="shared" si="630"/>
        <v/>
      </c>
      <c r="CY2076" t="str">
        <f t="shared" si="630"/>
        <v/>
      </c>
      <c r="CZ2076" t="str">
        <f t="shared" si="630"/>
        <v/>
      </c>
      <c r="DA2076" t="str">
        <f t="shared" si="630"/>
        <v/>
      </c>
      <c r="DB2076" t="str">
        <f t="shared" si="630"/>
        <v/>
      </c>
      <c r="DC2076" t="str">
        <f t="shared" si="630"/>
        <v/>
      </c>
      <c r="DD2076" t="str">
        <f t="shared" si="630"/>
        <v/>
      </c>
      <c r="DE2076">
        <f t="shared" si="630"/>
        <v>1</v>
      </c>
      <c r="DF2076" t="str">
        <f t="shared" si="630"/>
        <v/>
      </c>
      <c r="DG2076">
        <f t="shared" si="630"/>
        <v>1</v>
      </c>
      <c r="DH2076" t="str">
        <f t="shared" si="630"/>
        <v/>
      </c>
      <c r="DI2076" t="str">
        <f t="shared" si="625"/>
        <v/>
      </c>
      <c r="DJ2076" t="str">
        <f t="shared" si="626"/>
        <v/>
      </c>
    </row>
    <row r="2077" spans="1:114" ht="18" customHeight="1" x14ac:dyDescent="0.3">
      <c r="A2077" s="9" t="s">
        <v>4204</v>
      </c>
      <c r="B2077" s="9" t="s">
        <v>4205</v>
      </c>
      <c r="C2077" s="9" t="s">
        <v>4209</v>
      </c>
      <c r="D2077" s="9" t="s">
        <v>4211</v>
      </c>
      <c r="G2077" t="str">
        <f t="shared" si="618"/>
        <v>國社</v>
      </c>
      <c r="H2077" s="9" t="str">
        <f t="shared" si="619"/>
        <v>國</v>
      </c>
      <c r="I2077" s="9" t="str">
        <f t="shared" si="620"/>
        <v/>
      </c>
      <c r="J2077" t="str">
        <f t="shared" si="627"/>
        <v/>
      </c>
      <c r="K2077" t="str">
        <f t="shared" si="628"/>
        <v/>
      </c>
      <c r="L2077" s="9" t="str">
        <f t="shared" si="621"/>
        <v>社</v>
      </c>
      <c r="M2077" s="9" t="str">
        <f t="shared" si="622"/>
        <v/>
      </c>
      <c r="N2077" s="1" t="s">
        <v>427</v>
      </c>
      <c r="O2077" s="1" t="s">
        <v>85</v>
      </c>
      <c r="P2077" s="1" t="s">
        <v>85</v>
      </c>
      <c r="Q2077" s="1" t="s">
        <v>85</v>
      </c>
      <c r="R2077" s="1" t="s">
        <v>85</v>
      </c>
      <c r="S2077" s="1" t="s">
        <v>85</v>
      </c>
      <c r="T2077" s="1" t="s">
        <v>85</v>
      </c>
      <c r="U2077" s="2">
        <v>0</v>
      </c>
      <c r="V2077" s="2">
        <v>0</v>
      </c>
      <c r="W2077" s="2">
        <v>0</v>
      </c>
      <c r="X2077" s="2">
        <v>0</v>
      </c>
      <c r="Y2077" s="2">
        <v>0</v>
      </c>
      <c r="Z2077" s="2">
        <v>0</v>
      </c>
      <c r="AA2077" s="2" t="s">
        <v>667</v>
      </c>
      <c r="AB2077" s="13" t="str">
        <f t="shared" si="623"/>
        <v/>
      </c>
      <c r="AC2077" s="2">
        <v>3</v>
      </c>
      <c r="AD2077" s="3">
        <v>1</v>
      </c>
      <c r="AE2077" s="3">
        <v>0</v>
      </c>
      <c r="AF2077" s="3">
        <v>0</v>
      </c>
      <c r="AG2077" s="3">
        <v>0</v>
      </c>
      <c r="AH2077" s="3">
        <v>1</v>
      </c>
      <c r="AI2077" s="3">
        <v>0</v>
      </c>
      <c r="AJ2077" s="3">
        <v>20</v>
      </c>
      <c r="AK2077" t="s">
        <v>85</v>
      </c>
      <c r="AL2077" s="10">
        <v>45065</v>
      </c>
      <c r="AM2077" s="10">
        <v>45066</v>
      </c>
      <c r="AQ2077" s="10">
        <v>45076</v>
      </c>
      <c r="AR2077" t="s">
        <v>88</v>
      </c>
      <c r="AS2077" t="s">
        <v>203</v>
      </c>
      <c r="AX2077">
        <v>0</v>
      </c>
      <c r="AY2077">
        <v>0</v>
      </c>
      <c r="AZ2077">
        <v>0</v>
      </c>
      <c r="BA2077">
        <v>0</v>
      </c>
      <c r="BB2077">
        <v>0</v>
      </c>
      <c r="BC2077">
        <v>0</v>
      </c>
      <c r="BD2077">
        <v>35</v>
      </c>
      <c r="BE2077">
        <v>45</v>
      </c>
      <c r="BF2077">
        <v>0</v>
      </c>
      <c r="BG2077">
        <v>0</v>
      </c>
      <c r="BH2077">
        <v>0</v>
      </c>
      <c r="BI2077">
        <v>0</v>
      </c>
      <c r="BJ2077" t="s">
        <v>91</v>
      </c>
      <c r="BK2077" t="s">
        <v>200</v>
      </c>
      <c r="BL2077" t="s">
        <v>106</v>
      </c>
      <c r="BM2077" t="s">
        <v>212</v>
      </c>
      <c r="BN2077" t="s">
        <v>124</v>
      </c>
      <c r="BP2077" t="s">
        <v>4207</v>
      </c>
      <c r="BQ2077" s="12" t="s">
        <v>8959</v>
      </c>
      <c r="BR2077" s="11" t="s">
        <v>4212</v>
      </c>
      <c r="BS2077">
        <v>17</v>
      </c>
      <c r="BT2077">
        <v>0</v>
      </c>
      <c r="BU2077">
        <v>0</v>
      </c>
      <c r="BV2077">
        <v>2</v>
      </c>
      <c r="BW2077">
        <v>0</v>
      </c>
      <c r="BY2077">
        <v>0</v>
      </c>
      <c r="BZ2077">
        <v>51</v>
      </c>
      <c r="CS2077">
        <f t="shared" si="630"/>
        <v>1</v>
      </c>
      <c r="CT2077" s="5" t="str">
        <f t="shared" si="624"/>
        <v/>
      </c>
      <c r="CU2077" t="str">
        <f t="shared" si="630"/>
        <v/>
      </c>
      <c r="CV2077" t="str">
        <f t="shared" si="630"/>
        <v/>
      </c>
      <c r="CW2077">
        <f t="shared" si="630"/>
        <v>1</v>
      </c>
      <c r="CX2077" t="str">
        <f t="shared" si="630"/>
        <v/>
      </c>
      <c r="CY2077" t="str">
        <f t="shared" si="630"/>
        <v/>
      </c>
      <c r="CZ2077" t="str">
        <f t="shared" si="630"/>
        <v/>
      </c>
      <c r="DA2077" t="str">
        <f t="shared" si="630"/>
        <v/>
      </c>
      <c r="DB2077" t="str">
        <f t="shared" si="630"/>
        <v/>
      </c>
      <c r="DC2077" t="str">
        <f t="shared" si="630"/>
        <v/>
      </c>
      <c r="DD2077" t="str">
        <f t="shared" si="630"/>
        <v/>
      </c>
      <c r="DE2077">
        <f t="shared" si="630"/>
        <v>1</v>
      </c>
      <c r="DF2077" t="str">
        <f t="shared" si="630"/>
        <v/>
      </c>
      <c r="DG2077">
        <f t="shared" si="630"/>
        <v>1</v>
      </c>
      <c r="DH2077" t="str">
        <f t="shared" si="630"/>
        <v/>
      </c>
      <c r="DI2077" t="str">
        <f t="shared" si="625"/>
        <v/>
      </c>
      <c r="DJ2077" t="str">
        <f t="shared" si="626"/>
        <v/>
      </c>
    </row>
    <row r="2078" spans="1:114" ht="18" customHeight="1" x14ac:dyDescent="0.3">
      <c r="A2078" s="9" t="s">
        <v>4204</v>
      </c>
      <c r="B2078" s="9" t="s">
        <v>4205</v>
      </c>
      <c r="C2078" s="9" t="s">
        <v>4210</v>
      </c>
      <c r="D2078" s="9" t="s">
        <v>4214</v>
      </c>
      <c r="G2078" t="str">
        <f t="shared" si="618"/>
        <v>國社</v>
      </c>
      <c r="H2078" s="9" t="str">
        <f t="shared" si="619"/>
        <v>國</v>
      </c>
      <c r="I2078" s="9" t="str">
        <f t="shared" si="620"/>
        <v/>
      </c>
      <c r="J2078" t="str">
        <f t="shared" si="627"/>
        <v/>
      </c>
      <c r="K2078" t="str">
        <f t="shared" si="628"/>
        <v/>
      </c>
      <c r="L2078" s="9" t="str">
        <f t="shared" si="621"/>
        <v>社</v>
      </c>
      <c r="M2078" s="9" t="str">
        <f t="shared" si="622"/>
        <v/>
      </c>
      <c r="N2078" s="1" t="s">
        <v>85</v>
      </c>
      <c r="O2078" s="1" t="s">
        <v>85</v>
      </c>
      <c r="P2078" s="1" t="s">
        <v>85</v>
      </c>
      <c r="Q2078" s="1" t="s">
        <v>85</v>
      </c>
      <c r="R2078" s="1" t="s">
        <v>427</v>
      </c>
      <c r="S2078" s="1" t="s">
        <v>85</v>
      </c>
      <c r="T2078" s="1" t="s">
        <v>85</v>
      </c>
      <c r="U2078" s="2">
        <v>0</v>
      </c>
      <c r="V2078" s="2">
        <v>0</v>
      </c>
      <c r="W2078" s="2">
        <v>0</v>
      </c>
      <c r="X2078" s="2">
        <v>0</v>
      </c>
      <c r="Y2078" s="2">
        <v>3</v>
      </c>
      <c r="Z2078" s="2">
        <v>0</v>
      </c>
      <c r="AA2078" s="2" t="s">
        <v>85</v>
      </c>
      <c r="AB2078" s="13" t="str">
        <f t="shared" si="623"/>
        <v/>
      </c>
      <c r="AC2078" s="2">
        <v>0</v>
      </c>
      <c r="AD2078" s="3">
        <v>1</v>
      </c>
      <c r="AE2078" s="3">
        <v>0</v>
      </c>
      <c r="AF2078" s="3">
        <v>0</v>
      </c>
      <c r="AG2078" s="3">
        <v>0</v>
      </c>
      <c r="AH2078" s="3">
        <v>1</v>
      </c>
      <c r="AI2078" s="3">
        <v>0</v>
      </c>
      <c r="AJ2078" s="3">
        <v>20</v>
      </c>
      <c r="AK2078" t="s">
        <v>85</v>
      </c>
      <c r="AL2078" s="10">
        <v>45065</v>
      </c>
      <c r="AM2078" s="10">
        <v>45066</v>
      </c>
      <c r="AQ2078" s="10">
        <v>45076</v>
      </c>
      <c r="AR2078" t="s">
        <v>88</v>
      </c>
      <c r="AS2078" t="s">
        <v>203</v>
      </c>
      <c r="AX2078">
        <v>0</v>
      </c>
      <c r="AY2078">
        <v>0</v>
      </c>
      <c r="AZ2078">
        <v>0</v>
      </c>
      <c r="BA2078">
        <v>0</v>
      </c>
      <c r="BB2078">
        <v>0</v>
      </c>
      <c r="BC2078">
        <v>0</v>
      </c>
      <c r="BD2078">
        <v>35</v>
      </c>
      <c r="BE2078">
        <v>45</v>
      </c>
      <c r="BF2078">
        <v>0</v>
      </c>
      <c r="BG2078">
        <v>0</v>
      </c>
      <c r="BH2078">
        <v>0</v>
      </c>
      <c r="BI2078">
        <v>0</v>
      </c>
      <c r="BJ2078" t="s">
        <v>91</v>
      </c>
      <c r="BK2078" t="s">
        <v>200</v>
      </c>
      <c r="BL2078" t="s">
        <v>106</v>
      </c>
      <c r="BM2078" t="s">
        <v>212</v>
      </c>
      <c r="BN2078" t="s">
        <v>124</v>
      </c>
      <c r="BP2078" t="s">
        <v>4207</v>
      </c>
      <c r="BQ2078" s="12" t="s">
        <v>8959</v>
      </c>
      <c r="BR2078" s="11" t="s">
        <v>4215</v>
      </c>
      <c r="BS2078">
        <v>16</v>
      </c>
      <c r="BT2078">
        <v>0</v>
      </c>
      <c r="BU2078">
        <v>0</v>
      </c>
      <c r="BV2078">
        <v>2</v>
      </c>
      <c r="BW2078">
        <v>0</v>
      </c>
      <c r="BY2078">
        <v>0</v>
      </c>
      <c r="BZ2078">
        <v>48</v>
      </c>
      <c r="CS2078">
        <f t="shared" si="630"/>
        <v>1</v>
      </c>
      <c r="CT2078" s="5" t="str">
        <f t="shared" si="624"/>
        <v/>
      </c>
      <c r="CU2078" t="str">
        <f t="shared" si="630"/>
        <v/>
      </c>
      <c r="CV2078" t="str">
        <f t="shared" si="630"/>
        <v/>
      </c>
      <c r="CW2078">
        <f t="shared" si="630"/>
        <v>1</v>
      </c>
      <c r="CX2078" t="str">
        <f t="shared" si="630"/>
        <v/>
      </c>
      <c r="CY2078" t="str">
        <f t="shared" si="630"/>
        <v/>
      </c>
      <c r="CZ2078" t="str">
        <f t="shared" si="630"/>
        <v/>
      </c>
      <c r="DA2078" t="str">
        <f t="shared" si="630"/>
        <v/>
      </c>
      <c r="DB2078" t="str">
        <f t="shared" si="630"/>
        <v/>
      </c>
      <c r="DC2078" t="str">
        <f t="shared" si="630"/>
        <v/>
      </c>
      <c r="DD2078" t="str">
        <f t="shared" si="630"/>
        <v/>
      </c>
      <c r="DE2078">
        <f t="shared" si="630"/>
        <v>1</v>
      </c>
      <c r="DF2078" t="str">
        <f t="shared" si="630"/>
        <v/>
      </c>
      <c r="DG2078">
        <f t="shared" si="630"/>
        <v>1</v>
      </c>
      <c r="DH2078" t="str">
        <f t="shared" ref="DH2078" si="631">IF(OR(ISNUMBER(FIND(DH$1,$BK2078)),ISNUMBER(FIND(DH$1,$BL2078)),ISNUMBER(FIND(DH$1,$BM2078))),1,"")</f>
        <v/>
      </c>
      <c r="DI2078" t="str">
        <f t="shared" si="625"/>
        <v/>
      </c>
      <c r="DJ2078" t="str">
        <f t="shared" si="626"/>
        <v/>
      </c>
    </row>
    <row r="2079" spans="1:114" ht="18" customHeight="1" x14ac:dyDescent="0.3">
      <c r="A2079" s="9" t="s">
        <v>4204</v>
      </c>
      <c r="B2079" s="9" t="s">
        <v>4205</v>
      </c>
      <c r="C2079" s="9" t="s">
        <v>4213</v>
      </c>
      <c r="D2079" s="9" t="s">
        <v>4217</v>
      </c>
      <c r="G2079" t="str">
        <f t="shared" si="618"/>
        <v>國</v>
      </c>
      <c r="H2079" s="9" t="str">
        <f t="shared" si="619"/>
        <v>國</v>
      </c>
      <c r="I2079" s="9" t="str">
        <f t="shared" si="620"/>
        <v/>
      </c>
      <c r="J2079" t="str">
        <f t="shared" si="627"/>
        <v/>
      </c>
      <c r="K2079" t="str">
        <f t="shared" si="628"/>
        <v/>
      </c>
      <c r="L2079" s="9" t="str">
        <f t="shared" si="621"/>
        <v/>
      </c>
      <c r="M2079" s="9" t="str">
        <f t="shared" si="622"/>
        <v/>
      </c>
      <c r="N2079" s="1" t="s">
        <v>427</v>
      </c>
      <c r="O2079" s="1" t="s">
        <v>85</v>
      </c>
      <c r="P2079" s="1" t="s">
        <v>85</v>
      </c>
      <c r="Q2079" s="1" t="s">
        <v>85</v>
      </c>
      <c r="R2079" s="1" t="s">
        <v>85</v>
      </c>
      <c r="S2079" s="1" t="s">
        <v>85</v>
      </c>
      <c r="T2079" s="1" t="s">
        <v>85</v>
      </c>
      <c r="U2079" s="2">
        <v>3</v>
      </c>
      <c r="V2079" s="2">
        <v>0</v>
      </c>
      <c r="W2079" s="2">
        <v>0</v>
      </c>
      <c r="X2079" s="2">
        <v>0</v>
      </c>
      <c r="Y2079" s="2">
        <v>0</v>
      </c>
      <c r="Z2079" s="2">
        <v>0</v>
      </c>
      <c r="AA2079" s="2" t="s">
        <v>85</v>
      </c>
      <c r="AB2079" s="13" t="str">
        <f t="shared" si="623"/>
        <v>err</v>
      </c>
      <c r="AC2079" s="2">
        <v>0</v>
      </c>
      <c r="AD2079" s="3">
        <v>1</v>
      </c>
      <c r="AE2079" s="3">
        <v>0</v>
      </c>
      <c r="AF2079" s="3">
        <v>0</v>
      </c>
      <c r="AG2079" s="3">
        <v>0</v>
      </c>
      <c r="AH2079" s="3">
        <v>0</v>
      </c>
      <c r="AI2079" s="3">
        <v>0</v>
      </c>
      <c r="AJ2079" s="3">
        <v>20</v>
      </c>
      <c r="AK2079" t="s">
        <v>85</v>
      </c>
      <c r="AL2079" s="10">
        <v>45065</v>
      </c>
      <c r="AM2079" s="10">
        <v>45066</v>
      </c>
      <c r="AQ2079" s="10">
        <v>45076</v>
      </c>
      <c r="AR2079" t="s">
        <v>88</v>
      </c>
      <c r="AS2079" t="s">
        <v>203</v>
      </c>
      <c r="AX2079">
        <v>0</v>
      </c>
      <c r="AY2079">
        <v>0</v>
      </c>
      <c r="AZ2079">
        <v>0</v>
      </c>
      <c r="BA2079">
        <v>0</v>
      </c>
      <c r="BB2079">
        <v>0</v>
      </c>
      <c r="BC2079">
        <v>0</v>
      </c>
      <c r="BD2079">
        <v>35</v>
      </c>
      <c r="BE2079">
        <v>45</v>
      </c>
      <c r="BF2079">
        <v>0</v>
      </c>
      <c r="BG2079">
        <v>0</v>
      </c>
      <c r="BH2079">
        <v>0</v>
      </c>
      <c r="BI2079">
        <v>0</v>
      </c>
      <c r="BJ2079" t="s">
        <v>91</v>
      </c>
      <c r="BK2079" t="s">
        <v>200</v>
      </c>
      <c r="BL2079" t="s">
        <v>106</v>
      </c>
      <c r="BM2079" t="s">
        <v>212</v>
      </c>
      <c r="BN2079" t="s">
        <v>124</v>
      </c>
      <c r="BP2079" t="s">
        <v>4207</v>
      </c>
      <c r="BQ2079" s="12" t="s">
        <v>8959</v>
      </c>
      <c r="BR2079" s="11" t="s">
        <v>4218</v>
      </c>
      <c r="BS2079">
        <v>16</v>
      </c>
      <c r="BT2079">
        <v>0</v>
      </c>
      <c r="BU2079">
        <v>0</v>
      </c>
      <c r="BV2079">
        <v>3</v>
      </c>
      <c r="BW2079">
        <v>0</v>
      </c>
      <c r="BY2079">
        <v>0</v>
      </c>
      <c r="BZ2079">
        <v>48</v>
      </c>
      <c r="CS2079">
        <f t="shared" ref="CS2079:DH2094" si="632">IF(OR(ISNUMBER(FIND(CS$1,$BK2079)),ISNUMBER(FIND(CS$1,$BL2079)),ISNUMBER(FIND(CS$1,$BM2079))),1,"")</f>
        <v>1</v>
      </c>
      <c r="CT2079" s="5" t="str">
        <f t="shared" si="624"/>
        <v/>
      </c>
      <c r="CU2079" t="str">
        <f t="shared" si="632"/>
        <v/>
      </c>
      <c r="CV2079" t="str">
        <f t="shared" si="632"/>
        <v/>
      </c>
      <c r="CW2079">
        <f t="shared" si="632"/>
        <v>1</v>
      </c>
      <c r="CX2079" t="str">
        <f t="shared" si="632"/>
        <v/>
      </c>
      <c r="CY2079" t="str">
        <f t="shared" si="632"/>
        <v/>
      </c>
      <c r="CZ2079" t="str">
        <f t="shared" si="632"/>
        <v/>
      </c>
      <c r="DA2079" t="str">
        <f t="shared" si="632"/>
        <v/>
      </c>
      <c r="DB2079" t="str">
        <f t="shared" si="632"/>
        <v/>
      </c>
      <c r="DC2079" t="str">
        <f t="shared" si="632"/>
        <v/>
      </c>
      <c r="DD2079" t="str">
        <f t="shared" si="632"/>
        <v/>
      </c>
      <c r="DE2079">
        <f t="shared" si="632"/>
        <v>1</v>
      </c>
      <c r="DF2079" t="str">
        <f t="shared" si="632"/>
        <v/>
      </c>
      <c r="DG2079">
        <f t="shared" si="632"/>
        <v>1</v>
      </c>
      <c r="DH2079" t="str">
        <f t="shared" si="632"/>
        <v/>
      </c>
      <c r="DI2079" t="str">
        <f t="shared" si="625"/>
        <v/>
      </c>
      <c r="DJ2079" t="str">
        <f t="shared" si="626"/>
        <v/>
      </c>
    </row>
    <row r="2080" spans="1:114" ht="18" customHeight="1" x14ac:dyDescent="0.3">
      <c r="A2080" s="9" t="s">
        <v>4204</v>
      </c>
      <c r="B2080" s="9" t="s">
        <v>4205</v>
      </c>
      <c r="C2080" s="9" t="s">
        <v>4216</v>
      </c>
      <c r="D2080" s="9" t="s">
        <v>4220</v>
      </c>
      <c r="G2080" s="2" t="str">
        <f t="shared" ref="G2080:G2081" si="633">AA2080</f>
        <v>國社</v>
      </c>
      <c r="H2080" s="9" t="str">
        <f t="shared" si="619"/>
        <v>國</v>
      </c>
      <c r="I2080" s="9" t="str">
        <f t="shared" si="620"/>
        <v/>
      </c>
      <c r="J2080" t="str">
        <f t="shared" si="627"/>
        <v/>
      </c>
      <c r="K2080" t="str">
        <f t="shared" si="628"/>
        <v/>
      </c>
      <c r="L2080" s="9" t="str">
        <f t="shared" si="621"/>
        <v/>
      </c>
      <c r="M2080" s="9" t="str">
        <f t="shared" si="622"/>
        <v/>
      </c>
      <c r="N2080" s="1" t="s">
        <v>427</v>
      </c>
      <c r="O2080" s="1" t="s">
        <v>85</v>
      </c>
      <c r="P2080" s="1" t="s">
        <v>85</v>
      </c>
      <c r="Q2080" s="1" t="s">
        <v>85</v>
      </c>
      <c r="R2080" s="1" t="s">
        <v>85</v>
      </c>
      <c r="S2080" s="1" t="s">
        <v>85</v>
      </c>
      <c r="T2080" s="1" t="s">
        <v>85</v>
      </c>
      <c r="U2080" s="2">
        <v>0</v>
      </c>
      <c r="V2080" s="2">
        <v>0</v>
      </c>
      <c r="W2080" s="2">
        <v>0</v>
      </c>
      <c r="X2080" s="2">
        <v>0</v>
      </c>
      <c r="Y2080" s="2">
        <v>0</v>
      </c>
      <c r="Z2080" s="2">
        <v>0</v>
      </c>
      <c r="AA2080" s="2" t="s">
        <v>667</v>
      </c>
      <c r="AB2080" s="13" t="str">
        <f t="shared" si="623"/>
        <v/>
      </c>
      <c r="AC2080" s="2">
        <v>3</v>
      </c>
      <c r="AD2080" s="3">
        <v>0</v>
      </c>
      <c r="AE2080" s="3">
        <v>0</v>
      </c>
      <c r="AF2080" s="3">
        <v>0</v>
      </c>
      <c r="AG2080" s="3">
        <v>0</v>
      </c>
      <c r="AH2080" s="3">
        <v>0</v>
      </c>
      <c r="AI2080" s="3">
        <v>0</v>
      </c>
      <c r="AJ2080" s="3">
        <v>0</v>
      </c>
      <c r="AK2080" t="s">
        <v>85</v>
      </c>
      <c r="AL2080" s="10">
        <v>45065</v>
      </c>
      <c r="AM2080" s="10">
        <v>45066</v>
      </c>
      <c r="AQ2080" s="10">
        <v>45076</v>
      </c>
      <c r="AR2080" t="s">
        <v>88</v>
      </c>
      <c r="AS2080" t="s">
        <v>203</v>
      </c>
      <c r="AX2080">
        <v>0</v>
      </c>
      <c r="AY2080">
        <v>0</v>
      </c>
      <c r="AZ2080">
        <v>0</v>
      </c>
      <c r="BA2080">
        <v>0</v>
      </c>
      <c r="BB2080">
        <v>0</v>
      </c>
      <c r="BC2080">
        <v>0</v>
      </c>
      <c r="BD2080">
        <v>50</v>
      </c>
      <c r="BE2080">
        <v>50</v>
      </c>
      <c r="BF2080">
        <v>0</v>
      </c>
      <c r="BG2080">
        <v>0</v>
      </c>
      <c r="BH2080">
        <v>0</v>
      </c>
      <c r="BI2080">
        <v>0</v>
      </c>
      <c r="BJ2080" t="s">
        <v>91</v>
      </c>
      <c r="BK2080" t="s">
        <v>200</v>
      </c>
      <c r="BL2080" t="s">
        <v>668</v>
      </c>
      <c r="BM2080" t="s">
        <v>212</v>
      </c>
      <c r="BN2080" t="s">
        <v>124</v>
      </c>
      <c r="BP2080" t="s">
        <v>4207</v>
      </c>
      <c r="BQ2080" s="12" t="s">
        <v>8960</v>
      </c>
      <c r="BR2080" s="11" t="s">
        <v>4221</v>
      </c>
      <c r="BS2080">
        <v>15</v>
      </c>
      <c r="BT2080">
        <v>0</v>
      </c>
      <c r="BU2080">
        <v>0</v>
      </c>
      <c r="BV2080">
        <v>2</v>
      </c>
      <c r="BW2080">
        <v>0</v>
      </c>
      <c r="BY2080">
        <v>0</v>
      </c>
      <c r="BZ2080">
        <v>45</v>
      </c>
      <c r="CS2080">
        <f t="shared" si="632"/>
        <v>1</v>
      </c>
      <c r="CT2080" s="5" t="str">
        <f t="shared" si="624"/>
        <v/>
      </c>
      <c r="CU2080" t="str">
        <f t="shared" si="632"/>
        <v/>
      </c>
      <c r="CV2080" t="str">
        <f t="shared" si="632"/>
        <v/>
      </c>
      <c r="CW2080">
        <f t="shared" si="632"/>
        <v>1</v>
      </c>
      <c r="CX2080" t="str">
        <f t="shared" si="632"/>
        <v/>
      </c>
      <c r="CY2080" t="str">
        <f t="shared" si="632"/>
        <v/>
      </c>
      <c r="CZ2080" t="str">
        <f t="shared" si="632"/>
        <v/>
      </c>
      <c r="DA2080" t="str">
        <f t="shared" si="632"/>
        <v/>
      </c>
      <c r="DB2080">
        <f t="shared" si="632"/>
        <v>1</v>
      </c>
      <c r="DC2080" t="str">
        <f t="shared" si="632"/>
        <v/>
      </c>
      <c r="DD2080" t="str">
        <f t="shared" si="632"/>
        <v/>
      </c>
      <c r="DE2080">
        <f t="shared" si="632"/>
        <v>1</v>
      </c>
      <c r="DF2080" t="str">
        <f t="shared" si="632"/>
        <v/>
      </c>
      <c r="DG2080">
        <f t="shared" si="632"/>
        <v>1</v>
      </c>
      <c r="DH2080" t="str">
        <f t="shared" si="632"/>
        <v/>
      </c>
      <c r="DI2080" t="str">
        <f t="shared" si="625"/>
        <v/>
      </c>
      <c r="DJ2080" t="str">
        <f t="shared" si="626"/>
        <v/>
      </c>
    </row>
    <row r="2081" spans="1:114" ht="18" customHeight="1" x14ac:dyDescent="0.3">
      <c r="A2081" s="9" t="s">
        <v>4204</v>
      </c>
      <c r="B2081" s="9" t="s">
        <v>4205</v>
      </c>
      <c r="C2081" s="9" t="s">
        <v>4219</v>
      </c>
      <c r="D2081" s="9" t="s">
        <v>4223</v>
      </c>
      <c r="G2081" s="2" t="str">
        <f t="shared" si="633"/>
        <v>國社</v>
      </c>
      <c r="H2081" s="9" t="str">
        <f t="shared" si="619"/>
        <v/>
      </c>
      <c r="I2081" s="9" t="str">
        <f t="shared" si="620"/>
        <v/>
      </c>
      <c r="J2081" t="str">
        <f t="shared" si="627"/>
        <v/>
      </c>
      <c r="K2081" t="str">
        <f t="shared" si="628"/>
        <v/>
      </c>
      <c r="L2081" s="9" t="str">
        <f t="shared" si="621"/>
        <v>社</v>
      </c>
      <c r="M2081" s="9" t="str">
        <f t="shared" si="622"/>
        <v/>
      </c>
      <c r="N2081" s="1" t="s">
        <v>85</v>
      </c>
      <c r="O2081" s="1" t="s">
        <v>85</v>
      </c>
      <c r="P2081" s="1" t="s">
        <v>85</v>
      </c>
      <c r="Q2081" s="1" t="s">
        <v>85</v>
      </c>
      <c r="R2081" s="1" t="s">
        <v>427</v>
      </c>
      <c r="S2081" s="1" t="s">
        <v>85</v>
      </c>
      <c r="T2081" s="1" t="s">
        <v>85</v>
      </c>
      <c r="U2081" s="2">
        <v>0</v>
      </c>
      <c r="V2081" s="2">
        <v>0</v>
      </c>
      <c r="W2081" s="2">
        <v>0</v>
      </c>
      <c r="X2081" s="2">
        <v>0</v>
      </c>
      <c r="Y2081" s="2">
        <v>0</v>
      </c>
      <c r="Z2081" s="2">
        <v>0</v>
      </c>
      <c r="AA2081" s="2" t="s">
        <v>667</v>
      </c>
      <c r="AB2081" s="13" t="str">
        <f t="shared" si="623"/>
        <v/>
      </c>
      <c r="AC2081" s="2">
        <v>3.5</v>
      </c>
      <c r="AD2081" s="3">
        <v>0</v>
      </c>
      <c r="AE2081" s="3">
        <v>0</v>
      </c>
      <c r="AF2081" s="3">
        <v>0</v>
      </c>
      <c r="AG2081" s="3">
        <v>0</v>
      </c>
      <c r="AH2081" s="3">
        <v>0</v>
      </c>
      <c r="AI2081" s="3">
        <v>0</v>
      </c>
      <c r="AJ2081" s="3">
        <v>0</v>
      </c>
      <c r="AK2081" t="s">
        <v>85</v>
      </c>
      <c r="AL2081" s="10">
        <v>45065</v>
      </c>
      <c r="AM2081" s="10">
        <v>45066</v>
      </c>
      <c r="AQ2081" s="10">
        <v>45076</v>
      </c>
      <c r="AR2081" t="s">
        <v>88</v>
      </c>
      <c r="AS2081" t="s">
        <v>203</v>
      </c>
      <c r="AX2081">
        <v>0</v>
      </c>
      <c r="AY2081">
        <v>0</v>
      </c>
      <c r="AZ2081">
        <v>0</v>
      </c>
      <c r="BA2081">
        <v>0</v>
      </c>
      <c r="BB2081">
        <v>0</v>
      </c>
      <c r="BC2081">
        <v>0</v>
      </c>
      <c r="BD2081">
        <v>50</v>
      </c>
      <c r="BE2081">
        <v>50</v>
      </c>
      <c r="BF2081">
        <v>0</v>
      </c>
      <c r="BG2081">
        <v>0</v>
      </c>
      <c r="BH2081">
        <v>0</v>
      </c>
      <c r="BI2081">
        <v>0</v>
      </c>
      <c r="BJ2081" t="s">
        <v>91</v>
      </c>
      <c r="BK2081" t="s">
        <v>200</v>
      </c>
      <c r="BL2081" t="s">
        <v>668</v>
      </c>
      <c r="BM2081" t="s">
        <v>212</v>
      </c>
      <c r="BN2081" t="s">
        <v>124</v>
      </c>
      <c r="BP2081" t="s">
        <v>4207</v>
      </c>
      <c r="BQ2081" s="12" t="s">
        <v>8960</v>
      </c>
      <c r="BR2081" s="11" t="s">
        <v>4224</v>
      </c>
      <c r="BS2081">
        <v>14</v>
      </c>
      <c r="BT2081">
        <v>0</v>
      </c>
      <c r="BU2081">
        <v>0</v>
      </c>
      <c r="BV2081">
        <v>2</v>
      </c>
      <c r="BW2081">
        <v>0</v>
      </c>
      <c r="BY2081">
        <v>0</v>
      </c>
      <c r="BZ2081">
        <v>49</v>
      </c>
      <c r="CS2081">
        <f t="shared" si="632"/>
        <v>1</v>
      </c>
      <c r="CT2081" s="5" t="str">
        <f t="shared" si="624"/>
        <v/>
      </c>
      <c r="CU2081" t="str">
        <f t="shared" si="632"/>
        <v/>
      </c>
      <c r="CV2081" t="str">
        <f t="shared" si="632"/>
        <v/>
      </c>
      <c r="CW2081">
        <f t="shared" si="632"/>
        <v>1</v>
      </c>
      <c r="CX2081" t="str">
        <f t="shared" si="632"/>
        <v/>
      </c>
      <c r="CY2081" t="str">
        <f t="shared" si="632"/>
        <v/>
      </c>
      <c r="CZ2081" t="str">
        <f t="shared" si="632"/>
        <v/>
      </c>
      <c r="DA2081" t="str">
        <f t="shared" si="632"/>
        <v/>
      </c>
      <c r="DB2081">
        <f t="shared" si="632"/>
        <v>1</v>
      </c>
      <c r="DC2081" t="str">
        <f t="shared" si="632"/>
        <v/>
      </c>
      <c r="DD2081" t="str">
        <f t="shared" si="632"/>
        <v/>
      </c>
      <c r="DE2081">
        <f t="shared" si="632"/>
        <v>1</v>
      </c>
      <c r="DF2081" t="str">
        <f t="shared" si="632"/>
        <v/>
      </c>
      <c r="DG2081">
        <f t="shared" si="632"/>
        <v>1</v>
      </c>
      <c r="DH2081" t="str">
        <f t="shared" si="632"/>
        <v/>
      </c>
      <c r="DI2081" t="str">
        <f t="shared" si="625"/>
        <v/>
      </c>
      <c r="DJ2081" t="str">
        <f t="shared" si="626"/>
        <v/>
      </c>
    </row>
    <row r="2082" spans="1:114" ht="18" customHeight="1" x14ac:dyDescent="0.3">
      <c r="A2082" s="9" t="s">
        <v>4204</v>
      </c>
      <c r="B2082" s="9" t="s">
        <v>4205</v>
      </c>
      <c r="C2082" s="9" t="s">
        <v>4222</v>
      </c>
      <c r="D2082" s="9" t="s">
        <v>4226</v>
      </c>
      <c r="G2082" t="str">
        <f t="shared" si="618"/>
        <v>國</v>
      </c>
      <c r="H2082" s="9" t="str">
        <f t="shared" si="619"/>
        <v>國</v>
      </c>
      <c r="I2082" s="9" t="str">
        <f t="shared" si="620"/>
        <v/>
      </c>
      <c r="J2082" t="str">
        <f t="shared" si="627"/>
        <v/>
      </c>
      <c r="K2082" t="str">
        <f t="shared" si="628"/>
        <v/>
      </c>
      <c r="L2082" s="9" t="str">
        <f t="shared" si="621"/>
        <v/>
      </c>
      <c r="M2082" s="9" t="str">
        <f t="shared" si="622"/>
        <v/>
      </c>
      <c r="N2082" s="1" t="s">
        <v>427</v>
      </c>
      <c r="O2082" s="1" t="s">
        <v>85</v>
      </c>
      <c r="P2082" s="1" t="s">
        <v>85</v>
      </c>
      <c r="Q2082" s="1" t="s">
        <v>85</v>
      </c>
      <c r="R2082" s="1" t="s">
        <v>85</v>
      </c>
      <c r="S2082" s="1" t="s">
        <v>85</v>
      </c>
      <c r="T2082" s="1" t="s">
        <v>85</v>
      </c>
      <c r="U2082" s="2">
        <v>3.5</v>
      </c>
      <c r="V2082" s="2">
        <v>0</v>
      </c>
      <c r="W2082" s="2">
        <v>0</v>
      </c>
      <c r="X2082" s="2">
        <v>0</v>
      </c>
      <c r="Y2082" s="2">
        <v>0</v>
      </c>
      <c r="Z2082" s="2">
        <v>0</v>
      </c>
      <c r="AA2082" s="2" t="s">
        <v>85</v>
      </c>
      <c r="AB2082" s="13" t="str">
        <f t="shared" si="623"/>
        <v>err</v>
      </c>
      <c r="AC2082" s="2">
        <v>0</v>
      </c>
      <c r="AD2082" s="3">
        <v>0</v>
      </c>
      <c r="AE2082" s="3">
        <v>0</v>
      </c>
      <c r="AF2082" s="3">
        <v>0</v>
      </c>
      <c r="AG2082" s="3">
        <v>0</v>
      </c>
      <c r="AH2082" s="3">
        <v>0</v>
      </c>
      <c r="AI2082" s="3">
        <v>0</v>
      </c>
      <c r="AJ2082" s="3">
        <v>0</v>
      </c>
      <c r="AK2082" t="s">
        <v>85</v>
      </c>
      <c r="AL2082" s="10">
        <v>45065</v>
      </c>
      <c r="AM2082" s="10">
        <v>45066</v>
      </c>
      <c r="AQ2082" s="10">
        <v>45076</v>
      </c>
      <c r="AR2082" t="s">
        <v>88</v>
      </c>
      <c r="AS2082" t="s">
        <v>203</v>
      </c>
      <c r="AX2082">
        <v>0</v>
      </c>
      <c r="AY2082">
        <v>0</v>
      </c>
      <c r="AZ2082">
        <v>0</v>
      </c>
      <c r="BA2082">
        <v>0</v>
      </c>
      <c r="BB2082">
        <v>0</v>
      </c>
      <c r="BC2082">
        <v>0</v>
      </c>
      <c r="BD2082">
        <v>50</v>
      </c>
      <c r="BE2082">
        <v>50</v>
      </c>
      <c r="BF2082">
        <v>0</v>
      </c>
      <c r="BG2082">
        <v>0</v>
      </c>
      <c r="BH2082">
        <v>0</v>
      </c>
      <c r="BI2082">
        <v>0</v>
      </c>
      <c r="BJ2082" t="s">
        <v>91</v>
      </c>
      <c r="BK2082" t="s">
        <v>200</v>
      </c>
      <c r="BL2082" t="s">
        <v>668</v>
      </c>
      <c r="BM2082" t="s">
        <v>212</v>
      </c>
      <c r="BN2082" t="s">
        <v>124</v>
      </c>
      <c r="BP2082" t="s">
        <v>4207</v>
      </c>
      <c r="BQ2082" s="12" t="s">
        <v>8960</v>
      </c>
      <c r="BR2082" s="11" t="s">
        <v>4227</v>
      </c>
      <c r="BS2082">
        <v>14</v>
      </c>
      <c r="BT2082">
        <v>0</v>
      </c>
      <c r="BU2082">
        <v>0</v>
      </c>
      <c r="BV2082">
        <v>2</v>
      </c>
      <c r="BW2082">
        <v>0</v>
      </c>
      <c r="BY2082">
        <v>0</v>
      </c>
      <c r="BZ2082">
        <v>49</v>
      </c>
      <c r="CS2082">
        <f t="shared" si="632"/>
        <v>1</v>
      </c>
      <c r="CT2082" s="5" t="str">
        <f t="shared" si="624"/>
        <v/>
      </c>
      <c r="CU2082" t="str">
        <f t="shared" si="632"/>
        <v/>
      </c>
      <c r="CV2082" t="str">
        <f t="shared" si="632"/>
        <v/>
      </c>
      <c r="CW2082">
        <f t="shared" si="632"/>
        <v>1</v>
      </c>
      <c r="CX2082" t="str">
        <f t="shared" si="632"/>
        <v/>
      </c>
      <c r="CY2082" t="str">
        <f t="shared" si="632"/>
        <v/>
      </c>
      <c r="CZ2082" t="str">
        <f t="shared" si="632"/>
        <v/>
      </c>
      <c r="DA2082" t="str">
        <f t="shared" si="632"/>
        <v/>
      </c>
      <c r="DB2082">
        <f t="shared" si="632"/>
        <v>1</v>
      </c>
      <c r="DC2082" t="str">
        <f t="shared" si="632"/>
        <v/>
      </c>
      <c r="DD2082" t="str">
        <f t="shared" si="632"/>
        <v/>
      </c>
      <c r="DE2082">
        <f t="shared" si="632"/>
        <v>1</v>
      </c>
      <c r="DF2082" t="str">
        <f t="shared" si="632"/>
        <v/>
      </c>
      <c r="DG2082">
        <f t="shared" si="632"/>
        <v>1</v>
      </c>
      <c r="DH2082" t="str">
        <f t="shared" si="632"/>
        <v/>
      </c>
      <c r="DI2082" t="str">
        <f t="shared" si="625"/>
        <v/>
      </c>
      <c r="DJ2082" t="str">
        <f t="shared" si="626"/>
        <v/>
      </c>
    </row>
    <row r="2083" spans="1:114" ht="18" customHeight="1" x14ac:dyDescent="0.3">
      <c r="A2083" s="9" t="s">
        <v>4204</v>
      </c>
      <c r="B2083" s="9" t="s">
        <v>4205</v>
      </c>
      <c r="C2083" s="9" t="s">
        <v>4225</v>
      </c>
      <c r="D2083" s="9" t="s">
        <v>4229</v>
      </c>
      <c r="G2083" t="str">
        <f t="shared" si="618"/>
        <v>國社</v>
      </c>
      <c r="H2083" s="9" t="str">
        <f t="shared" si="619"/>
        <v>國</v>
      </c>
      <c r="I2083" s="9" t="str">
        <f t="shared" si="620"/>
        <v/>
      </c>
      <c r="J2083" t="str">
        <f t="shared" si="627"/>
        <v/>
      </c>
      <c r="K2083" t="str">
        <f t="shared" si="628"/>
        <v/>
      </c>
      <c r="L2083" s="9" t="str">
        <f t="shared" si="621"/>
        <v>社</v>
      </c>
      <c r="M2083" s="9" t="str">
        <f t="shared" si="622"/>
        <v/>
      </c>
      <c r="N2083" s="1" t="s">
        <v>427</v>
      </c>
      <c r="O2083" s="1" t="s">
        <v>85</v>
      </c>
      <c r="P2083" s="1" t="s">
        <v>85</v>
      </c>
      <c r="Q2083" s="1" t="s">
        <v>85</v>
      </c>
      <c r="R2083" s="1" t="s">
        <v>85</v>
      </c>
      <c r="S2083" s="1" t="s">
        <v>85</v>
      </c>
      <c r="T2083" s="1" t="s">
        <v>85</v>
      </c>
      <c r="U2083" s="2">
        <v>3</v>
      </c>
      <c r="V2083" s="2">
        <v>0</v>
      </c>
      <c r="W2083" s="2">
        <v>0</v>
      </c>
      <c r="X2083" s="2">
        <v>0</v>
      </c>
      <c r="Y2083" s="2">
        <v>0</v>
      </c>
      <c r="Z2083" s="2">
        <v>0</v>
      </c>
      <c r="AA2083" s="2" t="s">
        <v>85</v>
      </c>
      <c r="AB2083" s="13" t="str">
        <f t="shared" si="623"/>
        <v/>
      </c>
      <c r="AC2083" s="2">
        <v>0</v>
      </c>
      <c r="AD2083" s="3">
        <v>2</v>
      </c>
      <c r="AE2083" s="3">
        <v>0</v>
      </c>
      <c r="AF2083" s="3">
        <v>0</v>
      </c>
      <c r="AG2083" s="3">
        <v>0</v>
      </c>
      <c r="AH2083" s="3">
        <v>1</v>
      </c>
      <c r="AI2083" s="3">
        <v>0</v>
      </c>
      <c r="AJ2083" s="3">
        <v>10</v>
      </c>
      <c r="AK2083" t="s">
        <v>85</v>
      </c>
      <c r="AL2083" s="10">
        <v>45065</v>
      </c>
      <c r="AM2083" s="10">
        <v>45066</v>
      </c>
      <c r="AQ2083" s="10">
        <v>45076</v>
      </c>
      <c r="AR2083" t="s">
        <v>88</v>
      </c>
      <c r="AS2083" t="s">
        <v>203</v>
      </c>
      <c r="AX2083">
        <v>0</v>
      </c>
      <c r="AY2083">
        <v>0</v>
      </c>
      <c r="AZ2083">
        <v>0</v>
      </c>
      <c r="BA2083">
        <v>0</v>
      </c>
      <c r="BB2083">
        <v>0</v>
      </c>
      <c r="BC2083">
        <v>0</v>
      </c>
      <c r="BD2083">
        <v>40</v>
      </c>
      <c r="BE2083">
        <v>50</v>
      </c>
      <c r="BF2083">
        <v>0</v>
      </c>
      <c r="BG2083">
        <v>0</v>
      </c>
      <c r="BH2083">
        <v>0</v>
      </c>
      <c r="BI2083">
        <v>0</v>
      </c>
      <c r="BJ2083" t="s">
        <v>91</v>
      </c>
      <c r="BK2083" t="s">
        <v>92</v>
      </c>
      <c r="BL2083" t="s">
        <v>106</v>
      </c>
      <c r="BM2083" t="s">
        <v>212</v>
      </c>
      <c r="BN2083" t="s">
        <v>124</v>
      </c>
      <c r="BP2083" t="s">
        <v>4207</v>
      </c>
      <c r="BQ2083" s="12" t="s">
        <v>8961</v>
      </c>
      <c r="BR2083" s="11" t="s">
        <v>4230</v>
      </c>
      <c r="BS2083">
        <v>23</v>
      </c>
      <c r="BT2083">
        <v>0</v>
      </c>
      <c r="BU2083">
        <v>0</v>
      </c>
      <c r="BV2083">
        <v>3</v>
      </c>
      <c r="BW2083">
        <v>0</v>
      </c>
      <c r="BY2083">
        <v>0</v>
      </c>
      <c r="BZ2083">
        <v>69</v>
      </c>
      <c r="CS2083">
        <f t="shared" si="632"/>
        <v>1</v>
      </c>
      <c r="CT2083" s="5">
        <f t="shared" si="624"/>
        <v>1</v>
      </c>
      <c r="CU2083" t="str">
        <f t="shared" si="632"/>
        <v/>
      </c>
      <c r="CV2083" t="str">
        <f t="shared" si="632"/>
        <v/>
      </c>
      <c r="CW2083">
        <f t="shared" si="632"/>
        <v>1</v>
      </c>
      <c r="CX2083" t="str">
        <f t="shared" si="632"/>
        <v/>
      </c>
      <c r="CY2083" t="str">
        <f t="shared" si="632"/>
        <v/>
      </c>
      <c r="CZ2083" t="str">
        <f t="shared" si="632"/>
        <v/>
      </c>
      <c r="DA2083" t="str">
        <f t="shared" si="632"/>
        <v/>
      </c>
      <c r="DB2083" t="str">
        <f t="shared" si="632"/>
        <v/>
      </c>
      <c r="DC2083" t="str">
        <f t="shared" si="632"/>
        <v/>
      </c>
      <c r="DD2083" t="str">
        <f t="shared" si="632"/>
        <v/>
      </c>
      <c r="DE2083">
        <f t="shared" si="632"/>
        <v>1</v>
      </c>
      <c r="DF2083" t="str">
        <f t="shared" si="632"/>
        <v/>
      </c>
      <c r="DG2083">
        <f t="shared" si="632"/>
        <v>1</v>
      </c>
      <c r="DH2083" t="str">
        <f t="shared" si="632"/>
        <v/>
      </c>
      <c r="DI2083" t="str">
        <f t="shared" si="625"/>
        <v/>
      </c>
      <c r="DJ2083" t="str">
        <f t="shared" si="626"/>
        <v/>
      </c>
    </row>
    <row r="2084" spans="1:114" ht="18" customHeight="1" x14ac:dyDescent="0.3">
      <c r="A2084" s="9" t="s">
        <v>4204</v>
      </c>
      <c r="B2084" s="9" t="s">
        <v>4205</v>
      </c>
      <c r="C2084" s="9" t="s">
        <v>4228</v>
      </c>
      <c r="D2084" s="9" t="s">
        <v>4232</v>
      </c>
      <c r="G2084" t="str">
        <f t="shared" si="618"/>
        <v>社</v>
      </c>
      <c r="H2084" s="9" t="str">
        <f t="shared" si="619"/>
        <v/>
      </c>
      <c r="I2084" s="9" t="str">
        <f t="shared" si="620"/>
        <v/>
      </c>
      <c r="J2084" t="str">
        <f t="shared" si="627"/>
        <v/>
      </c>
      <c r="K2084" t="str">
        <f t="shared" si="628"/>
        <v/>
      </c>
      <c r="L2084" s="9" t="str">
        <f t="shared" si="621"/>
        <v>社</v>
      </c>
      <c r="M2084" s="9" t="str">
        <f t="shared" si="622"/>
        <v/>
      </c>
      <c r="N2084" s="1" t="s">
        <v>85</v>
      </c>
      <c r="O2084" s="1" t="s">
        <v>85</v>
      </c>
      <c r="P2084" s="1" t="s">
        <v>85</v>
      </c>
      <c r="Q2084" s="1" t="s">
        <v>85</v>
      </c>
      <c r="R2084" s="1" t="s">
        <v>427</v>
      </c>
      <c r="S2084" s="1" t="s">
        <v>85</v>
      </c>
      <c r="T2084" s="1" t="s">
        <v>85</v>
      </c>
      <c r="U2084" s="2">
        <v>0</v>
      </c>
      <c r="V2084" s="2">
        <v>0</v>
      </c>
      <c r="W2084" s="2">
        <v>0</v>
      </c>
      <c r="X2084" s="2">
        <v>0</v>
      </c>
      <c r="Y2084" s="2">
        <v>3</v>
      </c>
      <c r="Z2084" s="2">
        <v>0</v>
      </c>
      <c r="AA2084" s="2" t="s">
        <v>85</v>
      </c>
      <c r="AB2084" s="13" t="str">
        <f t="shared" si="623"/>
        <v>err</v>
      </c>
      <c r="AC2084" s="2">
        <v>0</v>
      </c>
      <c r="AD2084" s="3">
        <v>0</v>
      </c>
      <c r="AE2084" s="3">
        <v>0</v>
      </c>
      <c r="AF2084" s="3">
        <v>0</v>
      </c>
      <c r="AG2084" s="3">
        <v>0</v>
      </c>
      <c r="AH2084" s="3">
        <v>1</v>
      </c>
      <c r="AI2084" s="3">
        <v>0</v>
      </c>
      <c r="AJ2084" s="3">
        <v>10</v>
      </c>
      <c r="AK2084" t="s">
        <v>85</v>
      </c>
      <c r="AL2084" s="10">
        <v>45065</v>
      </c>
      <c r="AM2084" s="10">
        <v>45066</v>
      </c>
      <c r="AQ2084" s="10">
        <v>45076</v>
      </c>
      <c r="AR2084" t="s">
        <v>88</v>
      </c>
      <c r="AS2084" t="s">
        <v>203</v>
      </c>
      <c r="AX2084">
        <v>0</v>
      </c>
      <c r="AY2084">
        <v>0</v>
      </c>
      <c r="AZ2084">
        <v>0</v>
      </c>
      <c r="BA2084">
        <v>0</v>
      </c>
      <c r="BB2084">
        <v>0</v>
      </c>
      <c r="BC2084">
        <v>0</v>
      </c>
      <c r="BD2084">
        <v>40</v>
      </c>
      <c r="BE2084">
        <v>50</v>
      </c>
      <c r="BF2084">
        <v>0</v>
      </c>
      <c r="BG2084">
        <v>0</v>
      </c>
      <c r="BH2084">
        <v>0</v>
      </c>
      <c r="BI2084">
        <v>0</v>
      </c>
      <c r="BJ2084" t="s">
        <v>91</v>
      </c>
      <c r="BK2084" t="s">
        <v>106</v>
      </c>
      <c r="BL2084" t="s">
        <v>212</v>
      </c>
      <c r="BM2084" t="s">
        <v>124</v>
      </c>
      <c r="BP2084" t="s">
        <v>4207</v>
      </c>
      <c r="BQ2084" s="12" t="s">
        <v>8962</v>
      </c>
      <c r="BR2084" s="11" t="s">
        <v>4233</v>
      </c>
      <c r="BS2084">
        <v>15</v>
      </c>
      <c r="BT2084">
        <v>0</v>
      </c>
      <c r="BU2084">
        <v>0</v>
      </c>
      <c r="BV2084">
        <v>2</v>
      </c>
      <c r="BW2084">
        <v>0</v>
      </c>
      <c r="BY2084">
        <v>0</v>
      </c>
      <c r="BZ2084">
        <v>45</v>
      </c>
      <c r="CS2084" t="str">
        <f t="shared" si="632"/>
        <v/>
      </c>
      <c r="CT2084" s="5" t="str">
        <f t="shared" si="624"/>
        <v/>
      </c>
      <c r="CU2084" t="str">
        <f t="shared" si="632"/>
        <v/>
      </c>
      <c r="CV2084" t="str">
        <f t="shared" si="632"/>
        <v/>
      </c>
      <c r="CW2084">
        <f t="shared" si="632"/>
        <v>1</v>
      </c>
      <c r="CX2084" t="str">
        <f t="shared" si="632"/>
        <v/>
      </c>
      <c r="CY2084" t="str">
        <f t="shared" si="632"/>
        <v/>
      </c>
      <c r="CZ2084" t="str">
        <f t="shared" si="632"/>
        <v/>
      </c>
      <c r="DA2084" t="str">
        <f t="shared" si="632"/>
        <v/>
      </c>
      <c r="DB2084" t="str">
        <f t="shared" si="632"/>
        <v/>
      </c>
      <c r="DC2084" t="str">
        <f t="shared" si="632"/>
        <v/>
      </c>
      <c r="DD2084" t="str">
        <f t="shared" si="632"/>
        <v/>
      </c>
      <c r="DE2084">
        <f t="shared" si="632"/>
        <v>1</v>
      </c>
      <c r="DF2084" t="str">
        <f t="shared" si="632"/>
        <v/>
      </c>
      <c r="DG2084">
        <f t="shared" si="632"/>
        <v>1</v>
      </c>
      <c r="DH2084" t="str">
        <f t="shared" si="632"/>
        <v/>
      </c>
      <c r="DI2084" t="str">
        <f t="shared" si="625"/>
        <v/>
      </c>
      <c r="DJ2084" t="str">
        <f t="shared" si="626"/>
        <v/>
      </c>
    </row>
    <row r="2085" spans="1:114" ht="18" customHeight="1" x14ac:dyDescent="0.3">
      <c r="A2085" s="9" t="s">
        <v>4204</v>
      </c>
      <c r="B2085" s="9" t="s">
        <v>4205</v>
      </c>
      <c r="C2085" s="9" t="s">
        <v>4231</v>
      </c>
      <c r="D2085" s="9" t="s">
        <v>4235</v>
      </c>
      <c r="G2085" s="2" t="str">
        <f>AA2085</f>
        <v>國社</v>
      </c>
      <c r="H2085" s="9" t="str">
        <f t="shared" si="619"/>
        <v/>
      </c>
      <c r="I2085" s="9" t="str">
        <f t="shared" si="620"/>
        <v/>
      </c>
      <c r="J2085" t="str">
        <f t="shared" si="627"/>
        <v/>
      </c>
      <c r="K2085" t="str">
        <f t="shared" si="628"/>
        <v/>
      </c>
      <c r="L2085" s="9" t="str">
        <f t="shared" si="621"/>
        <v>社</v>
      </c>
      <c r="M2085" s="9" t="str">
        <f t="shared" si="622"/>
        <v/>
      </c>
      <c r="N2085" s="1" t="s">
        <v>85</v>
      </c>
      <c r="O2085" s="1" t="s">
        <v>85</v>
      </c>
      <c r="P2085" s="1" t="s">
        <v>85</v>
      </c>
      <c r="Q2085" s="1" t="s">
        <v>85</v>
      </c>
      <c r="R2085" s="1" t="s">
        <v>427</v>
      </c>
      <c r="S2085" s="1" t="s">
        <v>85</v>
      </c>
      <c r="T2085" s="1" t="s">
        <v>85</v>
      </c>
      <c r="U2085" s="2">
        <v>0</v>
      </c>
      <c r="V2085" s="2">
        <v>0</v>
      </c>
      <c r="W2085" s="2">
        <v>0</v>
      </c>
      <c r="X2085" s="2">
        <v>0</v>
      </c>
      <c r="Y2085" s="2">
        <v>0</v>
      </c>
      <c r="Z2085" s="2">
        <v>0</v>
      </c>
      <c r="AA2085" s="2" t="s">
        <v>667</v>
      </c>
      <c r="AB2085" s="13" t="str">
        <f t="shared" si="623"/>
        <v/>
      </c>
      <c r="AC2085" s="2">
        <v>5.5</v>
      </c>
      <c r="AD2085" s="3">
        <v>0</v>
      </c>
      <c r="AE2085" s="3">
        <v>0</v>
      </c>
      <c r="AF2085" s="3">
        <v>0</v>
      </c>
      <c r="AG2085" s="3">
        <v>0</v>
      </c>
      <c r="AH2085" s="3">
        <v>0</v>
      </c>
      <c r="AI2085" s="3">
        <v>0</v>
      </c>
      <c r="AJ2085" s="3">
        <v>0</v>
      </c>
      <c r="AK2085" t="s">
        <v>85</v>
      </c>
      <c r="AL2085" s="10">
        <v>45065</v>
      </c>
      <c r="AM2085" s="10">
        <v>45066</v>
      </c>
      <c r="AQ2085" s="10">
        <v>45076</v>
      </c>
      <c r="AR2085" t="s">
        <v>88</v>
      </c>
      <c r="AS2085" t="s">
        <v>203</v>
      </c>
      <c r="AX2085">
        <v>0</v>
      </c>
      <c r="AY2085">
        <v>0</v>
      </c>
      <c r="AZ2085">
        <v>0</v>
      </c>
      <c r="BA2085">
        <v>0</v>
      </c>
      <c r="BB2085">
        <v>0</v>
      </c>
      <c r="BC2085">
        <v>0</v>
      </c>
      <c r="BD2085">
        <v>45</v>
      </c>
      <c r="BE2085">
        <v>55</v>
      </c>
      <c r="BF2085">
        <v>0</v>
      </c>
      <c r="BG2085">
        <v>0</v>
      </c>
      <c r="BH2085">
        <v>0</v>
      </c>
      <c r="BI2085">
        <v>0</v>
      </c>
      <c r="BJ2085" t="s">
        <v>91</v>
      </c>
      <c r="BK2085" t="s">
        <v>106</v>
      </c>
      <c r="BL2085" t="s">
        <v>212</v>
      </c>
      <c r="BM2085" t="s">
        <v>124</v>
      </c>
      <c r="BP2085" t="s">
        <v>4207</v>
      </c>
      <c r="BQ2085" s="12" t="s">
        <v>8963</v>
      </c>
      <c r="BR2085" s="11" t="s">
        <v>4233</v>
      </c>
      <c r="BS2085">
        <v>9</v>
      </c>
      <c r="BT2085">
        <v>0</v>
      </c>
      <c r="BU2085">
        <v>0</v>
      </c>
      <c r="BV2085">
        <v>2</v>
      </c>
      <c r="BW2085">
        <v>0</v>
      </c>
      <c r="BY2085">
        <v>0</v>
      </c>
      <c r="BZ2085">
        <v>50</v>
      </c>
      <c r="CS2085" t="str">
        <f t="shared" si="632"/>
        <v/>
      </c>
      <c r="CT2085" s="5" t="str">
        <f t="shared" si="624"/>
        <v/>
      </c>
      <c r="CU2085" t="str">
        <f t="shared" si="632"/>
        <v/>
      </c>
      <c r="CV2085" t="str">
        <f t="shared" si="632"/>
        <v/>
      </c>
      <c r="CW2085">
        <f t="shared" si="632"/>
        <v>1</v>
      </c>
      <c r="CX2085" t="str">
        <f t="shared" si="632"/>
        <v/>
      </c>
      <c r="CY2085" t="str">
        <f t="shared" si="632"/>
        <v/>
      </c>
      <c r="CZ2085" t="str">
        <f t="shared" si="632"/>
        <v/>
      </c>
      <c r="DA2085" t="str">
        <f t="shared" si="632"/>
        <v/>
      </c>
      <c r="DB2085" t="str">
        <f t="shared" si="632"/>
        <v/>
      </c>
      <c r="DC2085" t="str">
        <f t="shared" si="632"/>
        <v/>
      </c>
      <c r="DD2085" t="str">
        <f t="shared" si="632"/>
        <v/>
      </c>
      <c r="DE2085">
        <f t="shared" si="632"/>
        <v>1</v>
      </c>
      <c r="DF2085" t="str">
        <f t="shared" si="632"/>
        <v/>
      </c>
      <c r="DG2085">
        <f t="shared" si="632"/>
        <v>1</v>
      </c>
      <c r="DH2085" t="str">
        <f t="shared" si="632"/>
        <v/>
      </c>
      <c r="DI2085" t="str">
        <f t="shared" si="625"/>
        <v/>
      </c>
      <c r="DJ2085" t="str">
        <f t="shared" si="626"/>
        <v/>
      </c>
    </row>
    <row r="2086" spans="1:114" ht="18" customHeight="1" x14ac:dyDescent="0.3">
      <c r="A2086" s="9" t="s">
        <v>4204</v>
      </c>
      <c r="B2086" s="9" t="s">
        <v>4205</v>
      </c>
      <c r="C2086" s="9" t="s">
        <v>4234</v>
      </c>
      <c r="D2086" s="9" t="s">
        <v>96</v>
      </c>
      <c r="G2086" t="str">
        <f t="shared" si="618"/>
        <v>國英</v>
      </c>
      <c r="H2086" s="9" t="str">
        <f t="shared" si="619"/>
        <v>國</v>
      </c>
      <c r="I2086" s="9" t="str">
        <f t="shared" si="620"/>
        <v>英</v>
      </c>
      <c r="J2086" t="str">
        <f t="shared" si="627"/>
        <v/>
      </c>
      <c r="K2086" t="str">
        <f t="shared" si="628"/>
        <v/>
      </c>
      <c r="L2086" s="9" t="str">
        <f t="shared" si="621"/>
        <v/>
      </c>
      <c r="M2086" s="9" t="str">
        <f t="shared" si="622"/>
        <v/>
      </c>
      <c r="N2086" s="1" t="s">
        <v>85</v>
      </c>
      <c r="O2086" s="1" t="s">
        <v>427</v>
      </c>
      <c r="P2086" s="1" t="s">
        <v>85</v>
      </c>
      <c r="Q2086" s="1" t="s">
        <v>85</v>
      </c>
      <c r="R2086" s="1" t="s">
        <v>85</v>
      </c>
      <c r="S2086" s="1" t="s">
        <v>85</v>
      </c>
      <c r="T2086" s="1" t="s">
        <v>85</v>
      </c>
      <c r="U2086" s="2">
        <v>0</v>
      </c>
      <c r="V2086" s="2">
        <v>3</v>
      </c>
      <c r="W2086" s="2">
        <v>0</v>
      </c>
      <c r="X2086" s="2">
        <v>0</v>
      </c>
      <c r="Y2086" s="2">
        <v>0</v>
      </c>
      <c r="Z2086" s="2">
        <v>0</v>
      </c>
      <c r="AA2086" s="2" t="s">
        <v>85</v>
      </c>
      <c r="AB2086" s="13" t="str">
        <f t="shared" si="623"/>
        <v/>
      </c>
      <c r="AC2086" s="2">
        <v>0</v>
      </c>
      <c r="AD2086" s="3">
        <v>1</v>
      </c>
      <c r="AE2086" s="3">
        <v>2</v>
      </c>
      <c r="AF2086" s="3">
        <v>0</v>
      </c>
      <c r="AG2086" s="3">
        <v>0</v>
      </c>
      <c r="AH2086" s="3">
        <v>0</v>
      </c>
      <c r="AI2086" s="3">
        <v>0</v>
      </c>
      <c r="AJ2086" s="3">
        <v>10</v>
      </c>
      <c r="AK2086" t="s">
        <v>85</v>
      </c>
      <c r="AL2086" s="10">
        <v>45065</v>
      </c>
      <c r="AM2086" s="10">
        <v>45066</v>
      </c>
      <c r="AQ2086" s="10">
        <v>45076</v>
      </c>
      <c r="AR2086" t="s">
        <v>88</v>
      </c>
      <c r="AS2086" t="s">
        <v>203</v>
      </c>
      <c r="AX2086">
        <v>0</v>
      </c>
      <c r="AY2086">
        <v>0</v>
      </c>
      <c r="AZ2086">
        <v>0</v>
      </c>
      <c r="BA2086">
        <v>0</v>
      </c>
      <c r="BB2086">
        <v>0</v>
      </c>
      <c r="BC2086">
        <v>0</v>
      </c>
      <c r="BD2086">
        <v>40</v>
      </c>
      <c r="BE2086">
        <v>50</v>
      </c>
      <c r="BF2086">
        <v>0</v>
      </c>
      <c r="BG2086">
        <v>0</v>
      </c>
      <c r="BH2086">
        <v>0</v>
      </c>
      <c r="BI2086">
        <v>0</v>
      </c>
      <c r="BJ2086" t="s">
        <v>91</v>
      </c>
      <c r="BK2086" t="s">
        <v>200</v>
      </c>
      <c r="BL2086" t="s">
        <v>106</v>
      </c>
      <c r="BM2086" t="s">
        <v>212</v>
      </c>
      <c r="BN2086" t="s">
        <v>124</v>
      </c>
      <c r="BP2086" t="s">
        <v>4207</v>
      </c>
      <c r="BQ2086" s="12" t="s">
        <v>8964</v>
      </c>
      <c r="BR2086" s="11" t="s">
        <v>6172</v>
      </c>
      <c r="BS2086">
        <v>35</v>
      </c>
      <c r="BT2086">
        <v>0</v>
      </c>
      <c r="BU2086">
        <v>0</v>
      </c>
      <c r="BV2086">
        <v>5</v>
      </c>
      <c r="BW2086">
        <v>0</v>
      </c>
      <c r="BY2086">
        <v>0</v>
      </c>
      <c r="BZ2086">
        <v>105</v>
      </c>
      <c r="CS2086">
        <f t="shared" si="632"/>
        <v>1</v>
      </c>
      <c r="CT2086" s="5" t="str">
        <f t="shared" si="624"/>
        <v/>
      </c>
      <c r="CU2086" t="str">
        <f t="shared" si="632"/>
        <v/>
      </c>
      <c r="CV2086" t="str">
        <f t="shared" si="632"/>
        <v/>
      </c>
      <c r="CW2086">
        <f t="shared" si="632"/>
        <v>1</v>
      </c>
      <c r="CX2086" t="str">
        <f t="shared" si="632"/>
        <v/>
      </c>
      <c r="CY2086" t="str">
        <f t="shared" si="632"/>
        <v/>
      </c>
      <c r="CZ2086" t="str">
        <f t="shared" si="632"/>
        <v/>
      </c>
      <c r="DA2086" t="str">
        <f t="shared" si="632"/>
        <v/>
      </c>
      <c r="DB2086" t="str">
        <f t="shared" si="632"/>
        <v/>
      </c>
      <c r="DC2086" t="str">
        <f t="shared" si="632"/>
        <v/>
      </c>
      <c r="DD2086" t="str">
        <f t="shared" si="632"/>
        <v/>
      </c>
      <c r="DE2086">
        <f t="shared" si="632"/>
        <v>1</v>
      </c>
      <c r="DF2086" t="str">
        <f t="shared" si="632"/>
        <v/>
      </c>
      <c r="DG2086">
        <f t="shared" si="632"/>
        <v>1</v>
      </c>
      <c r="DH2086" t="str">
        <f t="shared" si="632"/>
        <v/>
      </c>
      <c r="DI2086" t="str">
        <f t="shared" si="625"/>
        <v/>
      </c>
      <c r="DJ2086" t="str">
        <f t="shared" si="626"/>
        <v/>
      </c>
    </row>
    <row r="2087" spans="1:114" ht="18" customHeight="1" x14ac:dyDescent="0.3">
      <c r="A2087" s="9" t="s">
        <v>4204</v>
      </c>
      <c r="B2087" s="9" t="s">
        <v>4205</v>
      </c>
      <c r="C2087" s="9" t="s">
        <v>4236</v>
      </c>
      <c r="D2087" s="9" t="s">
        <v>4238</v>
      </c>
      <c r="G2087" t="str">
        <f t="shared" si="618"/>
        <v>國社</v>
      </c>
      <c r="H2087" s="9" t="str">
        <f t="shared" si="619"/>
        <v>國</v>
      </c>
      <c r="I2087" s="9" t="str">
        <f t="shared" si="620"/>
        <v/>
      </c>
      <c r="J2087" t="str">
        <f t="shared" si="627"/>
        <v/>
      </c>
      <c r="K2087" t="str">
        <f t="shared" si="628"/>
        <v/>
      </c>
      <c r="L2087" s="9" t="str">
        <f t="shared" si="621"/>
        <v>社</v>
      </c>
      <c r="M2087" s="9" t="str">
        <f t="shared" si="622"/>
        <v/>
      </c>
      <c r="N2087" s="1" t="s">
        <v>427</v>
      </c>
      <c r="O2087" s="1" t="s">
        <v>85</v>
      </c>
      <c r="P2087" s="1" t="s">
        <v>85</v>
      </c>
      <c r="Q2087" s="1" t="s">
        <v>85</v>
      </c>
      <c r="R2087" s="1" t="s">
        <v>85</v>
      </c>
      <c r="S2087" s="1" t="s">
        <v>85</v>
      </c>
      <c r="T2087" s="1" t="s">
        <v>85</v>
      </c>
      <c r="U2087" s="2">
        <v>3</v>
      </c>
      <c r="V2087" s="2">
        <v>0</v>
      </c>
      <c r="W2087" s="2">
        <v>0</v>
      </c>
      <c r="X2087" s="2">
        <v>0</v>
      </c>
      <c r="Y2087" s="2">
        <v>0</v>
      </c>
      <c r="Z2087" s="2">
        <v>0</v>
      </c>
      <c r="AA2087" s="2" t="s">
        <v>85</v>
      </c>
      <c r="AB2087" s="13" t="str">
        <f t="shared" si="623"/>
        <v/>
      </c>
      <c r="AC2087" s="2">
        <v>0</v>
      </c>
      <c r="AD2087" s="3">
        <v>1</v>
      </c>
      <c r="AE2087" s="3">
        <v>0</v>
      </c>
      <c r="AF2087" s="3">
        <v>0</v>
      </c>
      <c r="AG2087" s="3">
        <v>0</v>
      </c>
      <c r="AH2087" s="3">
        <v>1</v>
      </c>
      <c r="AI2087" s="3">
        <v>0</v>
      </c>
      <c r="AJ2087" s="3">
        <v>10</v>
      </c>
      <c r="AK2087" t="s">
        <v>85</v>
      </c>
      <c r="AL2087" s="10">
        <v>45065</v>
      </c>
      <c r="AM2087" s="10">
        <v>45066</v>
      </c>
      <c r="AQ2087" s="10">
        <v>45076</v>
      </c>
      <c r="AR2087" t="s">
        <v>88</v>
      </c>
      <c r="AS2087" t="s">
        <v>203</v>
      </c>
      <c r="AX2087">
        <v>0</v>
      </c>
      <c r="AY2087">
        <v>0</v>
      </c>
      <c r="AZ2087">
        <v>0</v>
      </c>
      <c r="BA2087">
        <v>0</v>
      </c>
      <c r="BB2087">
        <v>0</v>
      </c>
      <c r="BC2087">
        <v>0</v>
      </c>
      <c r="BD2087">
        <v>40</v>
      </c>
      <c r="BE2087">
        <v>50</v>
      </c>
      <c r="BF2087">
        <v>0</v>
      </c>
      <c r="BG2087">
        <v>0</v>
      </c>
      <c r="BH2087">
        <v>0</v>
      </c>
      <c r="BI2087">
        <v>0</v>
      </c>
      <c r="BJ2087" t="s">
        <v>91</v>
      </c>
      <c r="BK2087" t="s">
        <v>200</v>
      </c>
      <c r="BL2087" t="s">
        <v>106</v>
      </c>
      <c r="BM2087" t="s">
        <v>212</v>
      </c>
      <c r="BN2087" t="s">
        <v>124</v>
      </c>
      <c r="BP2087" t="s">
        <v>4207</v>
      </c>
      <c r="BQ2087" s="12" t="s">
        <v>8965</v>
      </c>
      <c r="BR2087" s="11" t="s">
        <v>6173</v>
      </c>
      <c r="BS2087">
        <v>36</v>
      </c>
      <c r="BT2087">
        <v>0</v>
      </c>
      <c r="BU2087">
        <v>0</v>
      </c>
      <c r="BV2087">
        <v>4</v>
      </c>
      <c r="BW2087">
        <v>0</v>
      </c>
      <c r="BY2087">
        <v>0</v>
      </c>
      <c r="BZ2087">
        <v>108</v>
      </c>
      <c r="CS2087">
        <f t="shared" si="632"/>
        <v>1</v>
      </c>
      <c r="CT2087" s="5" t="str">
        <f t="shared" si="624"/>
        <v/>
      </c>
      <c r="CU2087" t="str">
        <f t="shared" si="632"/>
        <v/>
      </c>
      <c r="CV2087" t="str">
        <f t="shared" si="632"/>
        <v/>
      </c>
      <c r="CW2087">
        <f t="shared" si="632"/>
        <v>1</v>
      </c>
      <c r="CX2087" t="str">
        <f t="shared" si="632"/>
        <v/>
      </c>
      <c r="CY2087" t="str">
        <f t="shared" si="632"/>
        <v/>
      </c>
      <c r="CZ2087" t="str">
        <f t="shared" si="632"/>
        <v/>
      </c>
      <c r="DA2087" t="str">
        <f t="shared" si="632"/>
        <v/>
      </c>
      <c r="DB2087" t="str">
        <f t="shared" si="632"/>
        <v/>
      </c>
      <c r="DC2087" t="str">
        <f t="shared" si="632"/>
        <v/>
      </c>
      <c r="DD2087" t="str">
        <f t="shared" si="632"/>
        <v/>
      </c>
      <c r="DE2087">
        <f t="shared" si="632"/>
        <v>1</v>
      </c>
      <c r="DF2087" t="str">
        <f t="shared" si="632"/>
        <v/>
      </c>
      <c r="DG2087">
        <f t="shared" si="632"/>
        <v>1</v>
      </c>
      <c r="DH2087" t="str">
        <f t="shared" si="632"/>
        <v/>
      </c>
      <c r="DI2087" t="str">
        <f t="shared" si="625"/>
        <v/>
      </c>
      <c r="DJ2087" t="str">
        <f t="shared" si="626"/>
        <v/>
      </c>
    </row>
    <row r="2088" spans="1:114" ht="18" customHeight="1" x14ac:dyDescent="0.3">
      <c r="A2088" s="9" t="s">
        <v>4204</v>
      </c>
      <c r="B2088" s="9" t="s">
        <v>4205</v>
      </c>
      <c r="C2088" s="9" t="s">
        <v>4237</v>
      </c>
      <c r="D2088" s="9" t="s">
        <v>148</v>
      </c>
      <c r="G2088" t="str">
        <f t="shared" si="618"/>
        <v>國英數B</v>
      </c>
      <c r="H2088" s="9" t="str">
        <f t="shared" si="619"/>
        <v>國</v>
      </c>
      <c r="I2088" s="9" t="str">
        <f t="shared" si="620"/>
        <v>英</v>
      </c>
      <c r="J2088" t="str">
        <f t="shared" si="627"/>
        <v/>
      </c>
      <c r="K2088" t="str">
        <f t="shared" si="628"/>
        <v>數B</v>
      </c>
      <c r="L2088" s="9" t="str">
        <f t="shared" si="621"/>
        <v/>
      </c>
      <c r="M2088" s="9" t="str">
        <f t="shared" si="622"/>
        <v/>
      </c>
      <c r="N2088" s="1" t="s">
        <v>85</v>
      </c>
      <c r="O2088" s="1" t="s">
        <v>85</v>
      </c>
      <c r="P2088" s="1" t="s">
        <v>85</v>
      </c>
      <c r="Q2088" s="1" t="s">
        <v>427</v>
      </c>
      <c r="R2088" s="1" t="s">
        <v>85</v>
      </c>
      <c r="S2088" s="1" t="s">
        <v>85</v>
      </c>
      <c r="T2088" s="1" t="s">
        <v>85</v>
      </c>
      <c r="U2088" s="2">
        <v>0</v>
      </c>
      <c r="V2088" s="2">
        <v>0</v>
      </c>
      <c r="W2088" s="2">
        <v>0</v>
      </c>
      <c r="X2088" s="2">
        <v>0</v>
      </c>
      <c r="Y2088" s="2">
        <v>0</v>
      </c>
      <c r="Z2088" s="2">
        <v>0</v>
      </c>
      <c r="AA2088" s="2" t="s">
        <v>998</v>
      </c>
      <c r="AB2088" s="13" t="str">
        <f t="shared" si="623"/>
        <v/>
      </c>
      <c r="AC2088" s="2">
        <v>3</v>
      </c>
      <c r="AD2088" s="3">
        <v>1</v>
      </c>
      <c r="AE2088" s="3">
        <v>1</v>
      </c>
      <c r="AF2088" s="3">
        <v>0</v>
      </c>
      <c r="AG2088" s="3">
        <v>1</v>
      </c>
      <c r="AH2088" s="3">
        <v>0</v>
      </c>
      <c r="AI2088" s="3">
        <v>0</v>
      </c>
      <c r="AJ2088" s="3">
        <v>30</v>
      </c>
      <c r="AK2088" t="s">
        <v>85</v>
      </c>
      <c r="AL2088" s="10"/>
      <c r="AM2088" s="10"/>
      <c r="AQ2088" s="10">
        <v>45076</v>
      </c>
      <c r="AR2088" t="s">
        <v>88</v>
      </c>
      <c r="AX2088">
        <v>0</v>
      </c>
      <c r="AY2088">
        <v>0</v>
      </c>
      <c r="AZ2088">
        <v>0</v>
      </c>
      <c r="BA2088">
        <v>0</v>
      </c>
      <c r="BB2088">
        <v>0</v>
      </c>
      <c r="BC2088">
        <v>0</v>
      </c>
      <c r="BD2088">
        <v>70</v>
      </c>
      <c r="BE2088">
        <v>0</v>
      </c>
      <c r="BF2088">
        <v>0</v>
      </c>
      <c r="BG2088">
        <v>0</v>
      </c>
      <c r="BH2088">
        <v>0</v>
      </c>
      <c r="BI2088">
        <v>0</v>
      </c>
      <c r="BJ2088" t="s">
        <v>91</v>
      </c>
      <c r="BK2088" t="s">
        <v>137</v>
      </c>
      <c r="BL2088" t="s">
        <v>138</v>
      </c>
      <c r="BM2088" t="s">
        <v>124</v>
      </c>
      <c r="BP2088" t="s">
        <v>4207</v>
      </c>
      <c r="BQ2088" s="11" t="s">
        <v>6174</v>
      </c>
      <c r="BR2088" s="12" t="s">
        <v>8966</v>
      </c>
      <c r="BS2088">
        <v>35</v>
      </c>
      <c r="BT2088">
        <v>0</v>
      </c>
      <c r="BU2088">
        <v>0</v>
      </c>
      <c r="BV2088">
        <v>5</v>
      </c>
      <c r="BW2088">
        <v>0</v>
      </c>
      <c r="BY2088">
        <v>0</v>
      </c>
      <c r="BZ2088">
        <v>105</v>
      </c>
      <c r="CS2088" t="str">
        <f t="shared" si="632"/>
        <v/>
      </c>
      <c r="CT2088" s="5" t="str">
        <f t="shared" si="624"/>
        <v/>
      </c>
      <c r="CU2088" t="str">
        <f t="shared" si="632"/>
        <v/>
      </c>
      <c r="CV2088" t="str">
        <f t="shared" si="632"/>
        <v/>
      </c>
      <c r="CW2088">
        <f t="shared" si="632"/>
        <v>1</v>
      </c>
      <c r="CX2088" t="str">
        <f t="shared" si="632"/>
        <v/>
      </c>
      <c r="CY2088" t="str">
        <f t="shared" si="632"/>
        <v/>
      </c>
      <c r="CZ2088" t="str">
        <f t="shared" si="632"/>
        <v/>
      </c>
      <c r="DA2088" t="str">
        <f t="shared" si="632"/>
        <v/>
      </c>
      <c r="DB2088" t="str">
        <f t="shared" si="632"/>
        <v/>
      </c>
      <c r="DC2088" t="str">
        <f t="shared" si="632"/>
        <v/>
      </c>
      <c r="DD2088">
        <f t="shared" si="632"/>
        <v>1</v>
      </c>
      <c r="DE2088">
        <f t="shared" si="632"/>
        <v>1</v>
      </c>
      <c r="DF2088" t="str">
        <f t="shared" si="632"/>
        <v/>
      </c>
      <c r="DG2088">
        <f t="shared" si="632"/>
        <v>1</v>
      </c>
      <c r="DH2088">
        <f t="shared" si="632"/>
        <v>1</v>
      </c>
      <c r="DI2088" t="str">
        <f t="shared" si="625"/>
        <v/>
      </c>
      <c r="DJ2088" t="str">
        <f t="shared" si="626"/>
        <v/>
      </c>
    </row>
    <row r="2089" spans="1:114" ht="18" customHeight="1" x14ac:dyDescent="0.3">
      <c r="A2089" s="9" t="s">
        <v>4204</v>
      </c>
      <c r="B2089" s="9" t="s">
        <v>4205</v>
      </c>
      <c r="C2089" s="9" t="s">
        <v>4239</v>
      </c>
      <c r="D2089" s="9" t="s">
        <v>4241</v>
      </c>
      <c r="G2089" t="str">
        <f t="shared" si="618"/>
        <v>國社</v>
      </c>
      <c r="H2089" s="9" t="str">
        <f t="shared" si="619"/>
        <v>國</v>
      </c>
      <c r="I2089" s="9" t="str">
        <f t="shared" si="620"/>
        <v/>
      </c>
      <c r="J2089" t="str">
        <f t="shared" si="627"/>
        <v/>
      </c>
      <c r="K2089" t="str">
        <f t="shared" si="628"/>
        <v/>
      </c>
      <c r="L2089" s="9" t="str">
        <f t="shared" si="621"/>
        <v>社</v>
      </c>
      <c r="M2089" s="9" t="str">
        <f t="shared" si="622"/>
        <v/>
      </c>
      <c r="N2089" s="1" t="s">
        <v>85</v>
      </c>
      <c r="O2089" s="1" t="s">
        <v>85</v>
      </c>
      <c r="P2089" s="1" t="s">
        <v>85</v>
      </c>
      <c r="Q2089" s="1" t="s">
        <v>85</v>
      </c>
      <c r="R2089" s="1" t="s">
        <v>427</v>
      </c>
      <c r="S2089" s="1" t="s">
        <v>85</v>
      </c>
      <c r="T2089" s="1" t="s">
        <v>85</v>
      </c>
      <c r="U2089" s="2">
        <v>0</v>
      </c>
      <c r="V2089" s="2">
        <v>0</v>
      </c>
      <c r="W2089" s="2">
        <v>0</v>
      </c>
      <c r="X2089" s="2">
        <v>0</v>
      </c>
      <c r="Y2089" s="2">
        <v>3</v>
      </c>
      <c r="Z2089" s="2">
        <v>0</v>
      </c>
      <c r="AA2089" s="2" t="s">
        <v>85</v>
      </c>
      <c r="AB2089" s="13" t="str">
        <f t="shared" si="623"/>
        <v/>
      </c>
      <c r="AC2089" s="2">
        <v>0</v>
      </c>
      <c r="AD2089" s="3">
        <v>1</v>
      </c>
      <c r="AE2089" s="3">
        <v>0</v>
      </c>
      <c r="AF2089" s="3">
        <v>0</v>
      </c>
      <c r="AG2089" s="3">
        <v>0</v>
      </c>
      <c r="AH2089" s="3">
        <v>2</v>
      </c>
      <c r="AI2089" s="3">
        <v>0</v>
      </c>
      <c r="AJ2089" s="3">
        <v>10</v>
      </c>
      <c r="AK2089" t="s">
        <v>85</v>
      </c>
      <c r="AL2089" s="10">
        <v>45065</v>
      </c>
      <c r="AM2089" s="10">
        <v>45066</v>
      </c>
      <c r="AQ2089" s="10">
        <v>45076</v>
      </c>
      <c r="AR2089" t="s">
        <v>88</v>
      </c>
      <c r="AS2089" t="s">
        <v>203</v>
      </c>
      <c r="AX2089">
        <v>0</v>
      </c>
      <c r="AY2089">
        <v>0</v>
      </c>
      <c r="AZ2089">
        <v>0</v>
      </c>
      <c r="BA2089">
        <v>0</v>
      </c>
      <c r="BB2089">
        <v>0</v>
      </c>
      <c r="BC2089">
        <v>0</v>
      </c>
      <c r="BD2089">
        <v>40</v>
      </c>
      <c r="BE2089">
        <v>50</v>
      </c>
      <c r="BF2089">
        <v>0</v>
      </c>
      <c r="BG2089">
        <v>0</v>
      </c>
      <c r="BH2089">
        <v>0</v>
      </c>
      <c r="BI2089">
        <v>0</v>
      </c>
      <c r="BJ2089" t="s">
        <v>91</v>
      </c>
      <c r="BK2089" t="s">
        <v>200</v>
      </c>
      <c r="BL2089" t="s">
        <v>106</v>
      </c>
      <c r="BM2089" t="s">
        <v>212</v>
      </c>
      <c r="BN2089" t="s">
        <v>124</v>
      </c>
      <c r="BP2089" t="s">
        <v>4207</v>
      </c>
      <c r="BQ2089" s="12" t="s">
        <v>8967</v>
      </c>
      <c r="BR2089" s="11" t="s">
        <v>4242</v>
      </c>
      <c r="BS2089">
        <v>19</v>
      </c>
      <c r="BT2089">
        <v>0</v>
      </c>
      <c r="BU2089">
        <v>0</v>
      </c>
      <c r="BV2089">
        <v>2</v>
      </c>
      <c r="BW2089">
        <v>0</v>
      </c>
      <c r="BY2089">
        <v>0</v>
      </c>
      <c r="BZ2089">
        <v>57</v>
      </c>
      <c r="CS2089">
        <f t="shared" si="632"/>
        <v>1</v>
      </c>
      <c r="CT2089" s="5" t="str">
        <f t="shared" si="624"/>
        <v/>
      </c>
      <c r="CU2089" t="str">
        <f t="shared" si="632"/>
        <v/>
      </c>
      <c r="CV2089" t="str">
        <f t="shared" si="632"/>
        <v/>
      </c>
      <c r="CW2089">
        <f t="shared" si="632"/>
        <v>1</v>
      </c>
      <c r="CX2089" t="str">
        <f t="shared" si="632"/>
        <v/>
      </c>
      <c r="CY2089" t="str">
        <f t="shared" si="632"/>
        <v/>
      </c>
      <c r="CZ2089" t="str">
        <f t="shared" si="632"/>
        <v/>
      </c>
      <c r="DA2089" t="str">
        <f t="shared" si="632"/>
        <v/>
      </c>
      <c r="DB2089" t="str">
        <f t="shared" si="632"/>
        <v/>
      </c>
      <c r="DC2089" t="str">
        <f t="shared" si="632"/>
        <v/>
      </c>
      <c r="DD2089" t="str">
        <f t="shared" si="632"/>
        <v/>
      </c>
      <c r="DE2089">
        <f t="shared" si="632"/>
        <v>1</v>
      </c>
      <c r="DF2089" t="str">
        <f t="shared" si="632"/>
        <v/>
      </c>
      <c r="DG2089">
        <f t="shared" si="632"/>
        <v>1</v>
      </c>
      <c r="DH2089" t="str">
        <f t="shared" si="632"/>
        <v/>
      </c>
      <c r="DI2089" t="str">
        <f t="shared" si="625"/>
        <v/>
      </c>
      <c r="DJ2089" t="str">
        <f t="shared" si="626"/>
        <v/>
      </c>
    </row>
    <row r="2090" spans="1:114" ht="18" customHeight="1" x14ac:dyDescent="0.3">
      <c r="A2090" s="9" t="s">
        <v>4204</v>
      </c>
      <c r="B2090" s="9" t="s">
        <v>4205</v>
      </c>
      <c r="C2090" s="9" t="s">
        <v>4240</v>
      </c>
      <c r="D2090" s="9" t="s">
        <v>4244</v>
      </c>
      <c r="G2090" t="str">
        <f t="shared" si="618"/>
        <v>國社</v>
      </c>
      <c r="H2090" s="9" t="str">
        <f t="shared" si="619"/>
        <v>國</v>
      </c>
      <c r="I2090" s="9" t="str">
        <f t="shared" si="620"/>
        <v/>
      </c>
      <c r="J2090" t="str">
        <f t="shared" si="627"/>
        <v/>
      </c>
      <c r="K2090" t="str">
        <f t="shared" si="628"/>
        <v/>
      </c>
      <c r="L2090" s="9" t="str">
        <f t="shared" si="621"/>
        <v>社</v>
      </c>
      <c r="M2090" s="9" t="str">
        <f t="shared" si="622"/>
        <v/>
      </c>
      <c r="N2090" s="1" t="s">
        <v>427</v>
      </c>
      <c r="O2090" s="1" t="s">
        <v>85</v>
      </c>
      <c r="P2090" s="1" t="s">
        <v>85</v>
      </c>
      <c r="Q2090" s="1" t="s">
        <v>85</v>
      </c>
      <c r="R2090" s="1" t="s">
        <v>85</v>
      </c>
      <c r="S2090" s="1" t="s">
        <v>85</v>
      </c>
      <c r="T2090" s="1" t="s">
        <v>85</v>
      </c>
      <c r="U2090" s="2">
        <v>3</v>
      </c>
      <c r="V2090" s="2">
        <v>0</v>
      </c>
      <c r="W2090" s="2">
        <v>0</v>
      </c>
      <c r="X2090" s="2">
        <v>0</v>
      </c>
      <c r="Y2090" s="2">
        <v>0</v>
      </c>
      <c r="Z2090" s="2">
        <v>0</v>
      </c>
      <c r="AA2090" s="2" t="s">
        <v>85</v>
      </c>
      <c r="AB2090" s="13" t="str">
        <f t="shared" si="623"/>
        <v/>
      </c>
      <c r="AC2090" s="2">
        <v>0</v>
      </c>
      <c r="AD2090" s="3">
        <v>2</v>
      </c>
      <c r="AE2090" s="3">
        <v>0</v>
      </c>
      <c r="AF2090" s="3">
        <v>0</v>
      </c>
      <c r="AG2090" s="3">
        <v>0</v>
      </c>
      <c r="AH2090" s="3">
        <v>1</v>
      </c>
      <c r="AI2090" s="3">
        <v>0</v>
      </c>
      <c r="AJ2090" s="3">
        <v>10</v>
      </c>
      <c r="AK2090" t="s">
        <v>85</v>
      </c>
      <c r="AL2090" s="10">
        <v>45065</v>
      </c>
      <c r="AM2090" s="10">
        <v>45066</v>
      </c>
      <c r="AQ2090" s="10">
        <v>45076</v>
      </c>
      <c r="AR2090" t="s">
        <v>88</v>
      </c>
      <c r="AS2090" t="s">
        <v>203</v>
      </c>
      <c r="AX2090">
        <v>0</v>
      </c>
      <c r="AY2090">
        <v>0</v>
      </c>
      <c r="AZ2090">
        <v>0</v>
      </c>
      <c r="BA2090">
        <v>0</v>
      </c>
      <c r="BB2090">
        <v>0</v>
      </c>
      <c r="BC2090">
        <v>0</v>
      </c>
      <c r="BD2090">
        <v>40</v>
      </c>
      <c r="BE2090">
        <v>50</v>
      </c>
      <c r="BF2090">
        <v>0</v>
      </c>
      <c r="BG2090">
        <v>0</v>
      </c>
      <c r="BH2090">
        <v>0</v>
      </c>
      <c r="BI2090">
        <v>0</v>
      </c>
      <c r="BJ2090" t="s">
        <v>91</v>
      </c>
      <c r="BK2090" t="s">
        <v>200</v>
      </c>
      <c r="BL2090" t="s">
        <v>106</v>
      </c>
      <c r="BM2090" t="s">
        <v>212</v>
      </c>
      <c r="BN2090" t="s">
        <v>124</v>
      </c>
      <c r="BP2090" t="s">
        <v>4207</v>
      </c>
      <c r="BQ2090" s="12" t="s">
        <v>8967</v>
      </c>
      <c r="BR2090" s="11" t="s">
        <v>4245</v>
      </c>
      <c r="BS2090">
        <v>19</v>
      </c>
      <c r="BT2090">
        <v>0</v>
      </c>
      <c r="BU2090">
        <v>0</v>
      </c>
      <c r="BV2090">
        <v>2</v>
      </c>
      <c r="BW2090">
        <v>0</v>
      </c>
      <c r="BY2090">
        <v>0</v>
      </c>
      <c r="BZ2090">
        <v>57</v>
      </c>
      <c r="CS2090">
        <f t="shared" si="632"/>
        <v>1</v>
      </c>
      <c r="CT2090" s="5" t="str">
        <f t="shared" si="624"/>
        <v/>
      </c>
      <c r="CU2090" t="str">
        <f t="shared" si="632"/>
        <v/>
      </c>
      <c r="CV2090" t="str">
        <f t="shared" si="632"/>
        <v/>
      </c>
      <c r="CW2090">
        <f t="shared" si="632"/>
        <v>1</v>
      </c>
      <c r="CX2090" t="str">
        <f t="shared" si="632"/>
        <v/>
      </c>
      <c r="CY2090" t="str">
        <f t="shared" si="632"/>
        <v/>
      </c>
      <c r="CZ2090" t="str">
        <f t="shared" si="632"/>
        <v/>
      </c>
      <c r="DA2090" t="str">
        <f t="shared" si="632"/>
        <v/>
      </c>
      <c r="DB2090" t="str">
        <f t="shared" si="632"/>
        <v/>
      </c>
      <c r="DC2090" t="str">
        <f t="shared" si="632"/>
        <v/>
      </c>
      <c r="DD2090" t="str">
        <f t="shared" si="632"/>
        <v/>
      </c>
      <c r="DE2090">
        <f t="shared" si="632"/>
        <v>1</v>
      </c>
      <c r="DF2090" t="str">
        <f t="shared" si="632"/>
        <v/>
      </c>
      <c r="DG2090">
        <f t="shared" si="632"/>
        <v>1</v>
      </c>
      <c r="DH2090" t="str">
        <f t="shared" si="632"/>
        <v/>
      </c>
      <c r="DI2090" t="str">
        <f t="shared" si="625"/>
        <v/>
      </c>
      <c r="DJ2090" t="str">
        <f t="shared" si="626"/>
        <v/>
      </c>
    </row>
    <row r="2091" spans="1:114" ht="18" customHeight="1" x14ac:dyDescent="0.3">
      <c r="A2091" s="9" t="s">
        <v>4204</v>
      </c>
      <c r="B2091" s="9" t="s">
        <v>4205</v>
      </c>
      <c r="C2091" s="9" t="s">
        <v>4243</v>
      </c>
      <c r="D2091" s="9" t="s">
        <v>6609</v>
      </c>
      <c r="G2091" t="str">
        <f t="shared" si="618"/>
        <v>國</v>
      </c>
      <c r="H2091" s="9" t="str">
        <f t="shared" si="619"/>
        <v>國</v>
      </c>
      <c r="I2091" s="9" t="str">
        <f t="shared" si="620"/>
        <v/>
      </c>
      <c r="J2091" t="str">
        <f t="shared" si="627"/>
        <v/>
      </c>
      <c r="K2091" t="str">
        <f t="shared" si="628"/>
        <v/>
      </c>
      <c r="L2091" s="9" t="str">
        <f t="shared" si="621"/>
        <v/>
      </c>
      <c r="M2091" s="9" t="str">
        <f t="shared" si="622"/>
        <v/>
      </c>
      <c r="N2091" s="1" t="s">
        <v>427</v>
      </c>
      <c r="O2091" s="1" t="s">
        <v>85</v>
      </c>
      <c r="P2091" s="1" t="s">
        <v>85</v>
      </c>
      <c r="Q2091" s="1" t="s">
        <v>85</v>
      </c>
      <c r="R2091" s="1" t="s">
        <v>85</v>
      </c>
      <c r="S2091" s="1" t="s">
        <v>85</v>
      </c>
      <c r="T2091" s="1" t="s">
        <v>85</v>
      </c>
      <c r="U2091" s="2">
        <v>6</v>
      </c>
      <c r="V2091" s="2">
        <v>0</v>
      </c>
      <c r="W2091" s="2">
        <v>0</v>
      </c>
      <c r="X2091" s="2">
        <v>0</v>
      </c>
      <c r="Y2091" s="2">
        <v>0</v>
      </c>
      <c r="Z2091" s="2">
        <v>0</v>
      </c>
      <c r="AA2091" s="2" t="s">
        <v>85</v>
      </c>
      <c r="AB2091" s="13" t="str">
        <f t="shared" si="623"/>
        <v>err</v>
      </c>
      <c r="AC2091" s="2">
        <v>0</v>
      </c>
      <c r="AD2091" s="3">
        <v>0</v>
      </c>
      <c r="AE2091" s="3">
        <v>0</v>
      </c>
      <c r="AF2091" s="3">
        <v>0</v>
      </c>
      <c r="AG2091" s="3">
        <v>0</v>
      </c>
      <c r="AH2091" s="3">
        <v>0</v>
      </c>
      <c r="AI2091" s="3">
        <v>0</v>
      </c>
      <c r="AJ2091" s="3">
        <v>0</v>
      </c>
      <c r="AK2091" t="s">
        <v>85</v>
      </c>
      <c r="AL2091" s="10">
        <v>45065</v>
      </c>
      <c r="AM2091" s="10">
        <v>45066</v>
      </c>
      <c r="AQ2091" s="10">
        <v>45076</v>
      </c>
      <c r="AR2091" t="s">
        <v>88</v>
      </c>
      <c r="AS2091" t="s">
        <v>203</v>
      </c>
      <c r="AX2091">
        <v>0</v>
      </c>
      <c r="AY2091">
        <v>0</v>
      </c>
      <c r="AZ2091">
        <v>0</v>
      </c>
      <c r="BA2091">
        <v>0</v>
      </c>
      <c r="BB2091">
        <v>0</v>
      </c>
      <c r="BC2091">
        <v>0</v>
      </c>
      <c r="BD2091">
        <v>50</v>
      </c>
      <c r="BE2091">
        <v>50</v>
      </c>
      <c r="BF2091">
        <v>0</v>
      </c>
      <c r="BG2091">
        <v>0</v>
      </c>
      <c r="BH2091">
        <v>0</v>
      </c>
      <c r="BI2091">
        <v>0</v>
      </c>
      <c r="BJ2091" t="s">
        <v>91</v>
      </c>
      <c r="BK2091" t="s">
        <v>200</v>
      </c>
      <c r="BL2091" t="s">
        <v>374</v>
      </c>
      <c r="BM2091" t="s">
        <v>212</v>
      </c>
      <c r="BN2091" t="s">
        <v>124</v>
      </c>
      <c r="BP2091" t="s">
        <v>4207</v>
      </c>
      <c r="BQ2091" s="12" t="s">
        <v>8968</v>
      </c>
      <c r="BR2091" s="11" t="s">
        <v>6175</v>
      </c>
      <c r="BS2091">
        <v>8</v>
      </c>
      <c r="BT2091">
        <v>0</v>
      </c>
      <c r="BU2091">
        <v>0</v>
      </c>
      <c r="BV2091">
        <v>2</v>
      </c>
      <c r="BW2091">
        <v>0</v>
      </c>
      <c r="BY2091">
        <v>0</v>
      </c>
      <c r="BZ2091">
        <v>48</v>
      </c>
      <c r="CS2091">
        <f t="shared" si="632"/>
        <v>1</v>
      </c>
      <c r="CT2091" s="5" t="str">
        <f t="shared" si="624"/>
        <v/>
      </c>
      <c r="CU2091" t="str">
        <f t="shared" si="632"/>
        <v/>
      </c>
      <c r="CV2091" t="str">
        <f t="shared" si="632"/>
        <v/>
      </c>
      <c r="CW2091">
        <f t="shared" si="632"/>
        <v>1</v>
      </c>
      <c r="CX2091" t="str">
        <f t="shared" si="632"/>
        <v/>
      </c>
      <c r="CY2091" t="str">
        <f t="shared" si="632"/>
        <v/>
      </c>
      <c r="CZ2091" t="str">
        <f t="shared" si="632"/>
        <v/>
      </c>
      <c r="DA2091">
        <f t="shared" si="632"/>
        <v>1</v>
      </c>
      <c r="DB2091" t="str">
        <f t="shared" si="632"/>
        <v/>
      </c>
      <c r="DC2091" t="str">
        <f t="shared" si="632"/>
        <v/>
      </c>
      <c r="DD2091" t="str">
        <f t="shared" si="632"/>
        <v/>
      </c>
      <c r="DE2091">
        <f t="shared" si="632"/>
        <v>1</v>
      </c>
      <c r="DF2091" t="str">
        <f t="shared" si="632"/>
        <v/>
      </c>
      <c r="DG2091">
        <f t="shared" si="632"/>
        <v>1</v>
      </c>
      <c r="DH2091" t="str">
        <f t="shared" si="632"/>
        <v/>
      </c>
      <c r="DI2091" t="str">
        <f t="shared" si="625"/>
        <v/>
      </c>
      <c r="DJ2091" t="str">
        <f t="shared" si="626"/>
        <v/>
      </c>
    </row>
    <row r="2092" spans="1:114" ht="18" customHeight="1" x14ac:dyDescent="0.3">
      <c r="A2092" s="9" t="s">
        <v>4204</v>
      </c>
      <c r="B2092" s="9" t="s">
        <v>4205</v>
      </c>
      <c r="C2092" s="9" t="s">
        <v>4246</v>
      </c>
      <c r="D2092" s="9" t="s">
        <v>4247</v>
      </c>
      <c r="G2092" t="str">
        <f t="shared" si="618"/>
        <v>國社</v>
      </c>
      <c r="H2092" s="9" t="str">
        <f t="shared" si="619"/>
        <v>國</v>
      </c>
      <c r="I2092" s="9" t="str">
        <f t="shared" si="620"/>
        <v/>
      </c>
      <c r="J2092" t="str">
        <f t="shared" si="627"/>
        <v/>
      </c>
      <c r="K2092" t="str">
        <f t="shared" si="628"/>
        <v/>
      </c>
      <c r="L2092" s="9" t="str">
        <f t="shared" si="621"/>
        <v>社</v>
      </c>
      <c r="M2092" s="9" t="str">
        <f t="shared" si="622"/>
        <v/>
      </c>
      <c r="N2092" s="1" t="s">
        <v>85</v>
      </c>
      <c r="O2092" s="1" t="s">
        <v>85</v>
      </c>
      <c r="P2092" s="1" t="s">
        <v>85</v>
      </c>
      <c r="Q2092" s="1" t="s">
        <v>85</v>
      </c>
      <c r="R2092" s="1" t="s">
        <v>427</v>
      </c>
      <c r="S2092" s="1" t="s">
        <v>85</v>
      </c>
      <c r="T2092" s="1" t="s">
        <v>85</v>
      </c>
      <c r="U2092" s="2">
        <v>0</v>
      </c>
      <c r="V2092" s="2">
        <v>0</v>
      </c>
      <c r="W2092" s="2">
        <v>0</v>
      </c>
      <c r="X2092" s="2">
        <v>0</v>
      </c>
      <c r="Y2092" s="2">
        <v>3</v>
      </c>
      <c r="Z2092" s="2">
        <v>0</v>
      </c>
      <c r="AA2092" s="2" t="s">
        <v>85</v>
      </c>
      <c r="AB2092" s="13" t="str">
        <f t="shared" si="623"/>
        <v/>
      </c>
      <c r="AC2092" s="2">
        <v>0</v>
      </c>
      <c r="AD2092" s="3">
        <v>1</v>
      </c>
      <c r="AE2092" s="3">
        <v>0</v>
      </c>
      <c r="AF2092" s="3">
        <v>0</v>
      </c>
      <c r="AG2092" s="3">
        <v>0</v>
      </c>
      <c r="AH2092" s="3">
        <v>1</v>
      </c>
      <c r="AI2092" s="3">
        <v>0</v>
      </c>
      <c r="AJ2092" s="3">
        <v>5</v>
      </c>
      <c r="AK2092" t="s">
        <v>85</v>
      </c>
      <c r="AL2092" s="10">
        <v>45065</v>
      </c>
      <c r="AM2092" s="10">
        <v>45066</v>
      </c>
      <c r="AQ2092" s="10">
        <v>45076</v>
      </c>
      <c r="AR2092" t="s">
        <v>88</v>
      </c>
      <c r="AS2092" t="s">
        <v>203</v>
      </c>
      <c r="AX2092">
        <v>0</v>
      </c>
      <c r="AY2092">
        <v>0</v>
      </c>
      <c r="AZ2092">
        <v>0</v>
      </c>
      <c r="BA2092">
        <v>0</v>
      </c>
      <c r="BB2092">
        <v>0</v>
      </c>
      <c r="BC2092">
        <v>0</v>
      </c>
      <c r="BD2092">
        <v>45</v>
      </c>
      <c r="BE2092">
        <v>50</v>
      </c>
      <c r="BF2092">
        <v>0</v>
      </c>
      <c r="BG2092">
        <v>0</v>
      </c>
      <c r="BH2092">
        <v>0</v>
      </c>
      <c r="BI2092">
        <v>0</v>
      </c>
      <c r="BJ2092" t="s">
        <v>91</v>
      </c>
      <c r="BK2092" t="s">
        <v>200</v>
      </c>
      <c r="BL2092" t="s">
        <v>106</v>
      </c>
      <c r="BM2092" t="s">
        <v>212</v>
      </c>
      <c r="BN2092" t="s">
        <v>124</v>
      </c>
      <c r="BP2092" t="s">
        <v>4207</v>
      </c>
      <c r="BQ2092" s="12" t="s">
        <v>8969</v>
      </c>
      <c r="BR2092" s="11" t="s">
        <v>6176</v>
      </c>
      <c r="BS2092">
        <v>16</v>
      </c>
      <c r="BT2092">
        <v>0</v>
      </c>
      <c r="BU2092">
        <v>0</v>
      </c>
      <c r="BV2092">
        <v>2</v>
      </c>
      <c r="BW2092">
        <v>0</v>
      </c>
      <c r="BY2092">
        <v>0</v>
      </c>
      <c r="BZ2092">
        <v>48</v>
      </c>
      <c r="CS2092">
        <f t="shared" si="632"/>
        <v>1</v>
      </c>
      <c r="CT2092" s="5" t="str">
        <f t="shared" si="624"/>
        <v/>
      </c>
      <c r="CU2092" t="str">
        <f t="shared" si="632"/>
        <v/>
      </c>
      <c r="CV2092" t="str">
        <f t="shared" si="632"/>
        <v/>
      </c>
      <c r="CW2092">
        <f t="shared" si="632"/>
        <v>1</v>
      </c>
      <c r="CX2092" t="str">
        <f t="shared" si="632"/>
        <v/>
      </c>
      <c r="CY2092" t="str">
        <f t="shared" si="632"/>
        <v/>
      </c>
      <c r="CZ2092" t="str">
        <f t="shared" si="632"/>
        <v/>
      </c>
      <c r="DA2092" t="str">
        <f t="shared" si="632"/>
        <v/>
      </c>
      <c r="DB2092" t="str">
        <f t="shared" si="632"/>
        <v/>
      </c>
      <c r="DC2092" t="str">
        <f t="shared" si="632"/>
        <v/>
      </c>
      <c r="DD2092" t="str">
        <f t="shared" si="632"/>
        <v/>
      </c>
      <c r="DE2092">
        <f t="shared" si="632"/>
        <v>1</v>
      </c>
      <c r="DF2092" t="str">
        <f t="shared" si="632"/>
        <v/>
      </c>
      <c r="DG2092">
        <f t="shared" si="632"/>
        <v>1</v>
      </c>
      <c r="DH2092" t="str">
        <f t="shared" si="632"/>
        <v/>
      </c>
      <c r="DI2092" t="str">
        <f t="shared" si="625"/>
        <v/>
      </c>
      <c r="DJ2092" t="str">
        <f t="shared" si="626"/>
        <v/>
      </c>
    </row>
    <row r="2093" spans="1:114" ht="18" customHeight="1" x14ac:dyDescent="0.3">
      <c r="A2093" s="9" t="s">
        <v>4204</v>
      </c>
      <c r="B2093" s="9" t="s">
        <v>4205</v>
      </c>
      <c r="C2093" s="9" t="s">
        <v>4249</v>
      </c>
      <c r="D2093" s="9" t="s">
        <v>6610</v>
      </c>
      <c r="G2093" t="str">
        <f t="shared" si="618"/>
        <v>國</v>
      </c>
      <c r="H2093" s="9" t="str">
        <f t="shared" si="619"/>
        <v>國</v>
      </c>
      <c r="I2093" s="9" t="str">
        <f t="shared" si="620"/>
        <v/>
      </c>
      <c r="J2093" t="str">
        <f t="shared" si="627"/>
        <v/>
      </c>
      <c r="K2093" t="str">
        <f t="shared" si="628"/>
        <v/>
      </c>
      <c r="L2093" s="9" t="str">
        <f t="shared" si="621"/>
        <v/>
      </c>
      <c r="M2093" s="9" t="str">
        <f t="shared" si="622"/>
        <v/>
      </c>
      <c r="N2093" s="1" t="s">
        <v>427</v>
      </c>
      <c r="O2093" s="1" t="s">
        <v>85</v>
      </c>
      <c r="P2093" s="1" t="s">
        <v>85</v>
      </c>
      <c r="Q2093" s="1" t="s">
        <v>85</v>
      </c>
      <c r="R2093" s="1" t="s">
        <v>85</v>
      </c>
      <c r="S2093" s="1" t="s">
        <v>85</v>
      </c>
      <c r="T2093" s="1" t="s">
        <v>85</v>
      </c>
      <c r="U2093" s="2">
        <v>3</v>
      </c>
      <c r="V2093" s="2">
        <v>0</v>
      </c>
      <c r="W2093" s="2">
        <v>0</v>
      </c>
      <c r="X2093" s="2">
        <v>0</v>
      </c>
      <c r="Y2093" s="2">
        <v>0</v>
      </c>
      <c r="Z2093" s="2">
        <v>0</v>
      </c>
      <c r="AA2093" s="2" t="s">
        <v>85</v>
      </c>
      <c r="AB2093" s="13" t="str">
        <f t="shared" si="623"/>
        <v>err</v>
      </c>
      <c r="AC2093" s="2">
        <v>0</v>
      </c>
      <c r="AD2093" s="3">
        <v>0</v>
      </c>
      <c r="AE2093" s="3">
        <v>0</v>
      </c>
      <c r="AF2093" s="3">
        <v>0</v>
      </c>
      <c r="AG2093" s="3">
        <v>0</v>
      </c>
      <c r="AH2093" s="3">
        <v>0</v>
      </c>
      <c r="AI2093" s="3">
        <v>0</v>
      </c>
      <c r="AJ2093" s="3">
        <v>0</v>
      </c>
      <c r="AK2093" t="s">
        <v>85</v>
      </c>
      <c r="AL2093" s="10">
        <v>45065</v>
      </c>
      <c r="AM2093" s="10">
        <v>45066</v>
      </c>
      <c r="AQ2093" s="10">
        <v>45076</v>
      </c>
      <c r="AR2093" t="s">
        <v>88</v>
      </c>
      <c r="AS2093" t="s">
        <v>203</v>
      </c>
      <c r="AX2093">
        <v>0</v>
      </c>
      <c r="AY2093">
        <v>0</v>
      </c>
      <c r="AZ2093">
        <v>0</v>
      </c>
      <c r="BA2093">
        <v>0</v>
      </c>
      <c r="BB2093">
        <v>0</v>
      </c>
      <c r="BC2093">
        <v>0</v>
      </c>
      <c r="BD2093">
        <v>50</v>
      </c>
      <c r="BE2093">
        <v>50</v>
      </c>
      <c r="BF2093">
        <v>0</v>
      </c>
      <c r="BG2093">
        <v>0</v>
      </c>
      <c r="BH2093">
        <v>0</v>
      </c>
      <c r="BI2093">
        <v>0</v>
      </c>
      <c r="BJ2093" t="s">
        <v>91</v>
      </c>
      <c r="BK2093" t="s">
        <v>200</v>
      </c>
      <c r="BL2093" t="s">
        <v>106</v>
      </c>
      <c r="BM2093" t="s">
        <v>212</v>
      </c>
      <c r="BN2093" t="s">
        <v>124</v>
      </c>
      <c r="BP2093" t="s">
        <v>4207</v>
      </c>
      <c r="BQ2093" s="12" t="s">
        <v>8969</v>
      </c>
      <c r="BR2093" s="11" t="s">
        <v>6177</v>
      </c>
      <c r="BS2093">
        <v>15</v>
      </c>
      <c r="BT2093">
        <v>0</v>
      </c>
      <c r="BU2093">
        <v>0</v>
      </c>
      <c r="BV2093">
        <v>2</v>
      </c>
      <c r="BW2093">
        <v>0</v>
      </c>
      <c r="BY2093">
        <v>0</v>
      </c>
      <c r="BZ2093">
        <v>45</v>
      </c>
      <c r="CS2093">
        <f t="shared" si="632"/>
        <v>1</v>
      </c>
      <c r="CT2093" s="5" t="str">
        <f t="shared" si="624"/>
        <v/>
      </c>
      <c r="CU2093" t="str">
        <f t="shared" si="632"/>
        <v/>
      </c>
      <c r="CV2093" t="str">
        <f t="shared" si="632"/>
        <v/>
      </c>
      <c r="CW2093">
        <f t="shared" si="632"/>
        <v>1</v>
      </c>
      <c r="CX2093" t="str">
        <f t="shared" si="632"/>
        <v/>
      </c>
      <c r="CY2093" t="str">
        <f t="shared" si="632"/>
        <v/>
      </c>
      <c r="CZ2093" t="str">
        <f t="shared" si="632"/>
        <v/>
      </c>
      <c r="DA2093" t="str">
        <f t="shared" si="632"/>
        <v/>
      </c>
      <c r="DB2093" t="str">
        <f t="shared" si="632"/>
        <v/>
      </c>
      <c r="DC2093" t="str">
        <f t="shared" si="632"/>
        <v/>
      </c>
      <c r="DD2093" t="str">
        <f t="shared" si="632"/>
        <v/>
      </c>
      <c r="DE2093">
        <f t="shared" si="632"/>
        <v>1</v>
      </c>
      <c r="DF2093" t="str">
        <f t="shared" si="632"/>
        <v/>
      </c>
      <c r="DG2093">
        <f t="shared" si="632"/>
        <v>1</v>
      </c>
      <c r="DH2093" t="str">
        <f t="shared" si="632"/>
        <v/>
      </c>
      <c r="DI2093" t="str">
        <f t="shared" si="625"/>
        <v/>
      </c>
      <c r="DJ2093" t="str">
        <f t="shared" si="626"/>
        <v/>
      </c>
    </row>
    <row r="2094" spans="1:114" ht="18" customHeight="1" x14ac:dyDescent="0.3">
      <c r="A2094" s="9" t="s">
        <v>4204</v>
      </c>
      <c r="B2094" s="9" t="s">
        <v>4205</v>
      </c>
      <c r="C2094" s="9" t="s">
        <v>4250</v>
      </c>
      <c r="D2094" s="9" t="s">
        <v>4252</v>
      </c>
      <c r="G2094" t="str">
        <f t="shared" si="618"/>
        <v>國社</v>
      </c>
      <c r="H2094" s="9" t="str">
        <f t="shared" si="619"/>
        <v>國</v>
      </c>
      <c r="I2094" s="9" t="str">
        <f t="shared" si="620"/>
        <v/>
      </c>
      <c r="J2094" t="str">
        <f t="shared" si="627"/>
        <v/>
      </c>
      <c r="K2094" t="str">
        <f t="shared" si="628"/>
        <v/>
      </c>
      <c r="L2094" s="9" t="str">
        <f t="shared" si="621"/>
        <v>社</v>
      </c>
      <c r="M2094" s="9" t="str">
        <f t="shared" si="622"/>
        <v/>
      </c>
      <c r="N2094" s="1" t="s">
        <v>85</v>
      </c>
      <c r="O2094" s="1" t="s">
        <v>85</v>
      </c>
      <c r="P2094" s="1" t="s">
        <v>85</v>
      </c>
      <c r="Q2094" s="1" t="s">
        <v>85</v>
      </c>
      <c r="R2094" s="1" t="s">
        <v>427</v>
      </c>
      <c r="S2094" s="1" t="s">
        <v>85</v>
      </c>
      <c r="T2094" s="1" t="s">
        <v>85</v>
      </c>
      <c r="U2094" s="2">
        <v>6</v>
      </c>
      <c r="V2094" s="2">
        <v>0</v>
      </c>
      <c r="W2094" s="2">
        <v>0</v>
      </c>
      <c r="X2094" s="2">
        <v>0</v>
      </c>
      <c r="Y2094" s="2">
        <v>3</v>
      </c>
      <c r="Z2094" s="2">
        <v>0</v>
      </c>
      <c r="AA2094" s="2" t="s">
        <v>85</v>
      </c>
      <c r="AB2094" s="13" t="str">
        <f t="shared" si="623"/>
        <v/>
      </c>
      <c r="AC2094" s="2">
        <v>0</v>
      </c>
      <c r="AD2094" s="3">
        <v>1</v>
      </c>
      <c r="AE2094" s="3">
        <v>0</v>
      </c>
      <c r="AF2094" s="3">
        <v>0</v>
      </c>
      <c r="AG2094" s="3">
        <v>0</v>
      </c>
      <c r="AH2094" s="3">
        <v>1</v>
      </c>
      <c r="AI2094" s="3">
        <v>0</v>
      </c>
      <c r="AJ2094" s="3">
        <v>5</v>
      </c>
      <c r="AK2094" t="s">
        <v>85</v>
      </c>
      <c r="AL2094" s="10">
        <v>45065</v>
      </c>
      <c r="AM2094" s="10">
        <v>45066</v>
      </c>
      <c r="AQ2094" s="10">
        <v>45076</v>
      </c>
      <c r="AR2094" t="s">
        <v>88</v>
      </c>
      <c r="AS2094" t="s">
        <v>203</v>
      </c>
      <c r="AX2094">
        <v>0</v>
      </c>
      <c r="AY2094">
        <v>0</v>
      </c>
      <c r="AZ2094">
        <v>0</v>
      </c>
      <c r="BA2094">
        <v>0</v>
      </c>
      <c r="BB2094">
        <v>0</v>
      </c>
      <c r="BC2094">
        <v>0</v>
      </c>
      <c r="BD2094">
        <v>50</v>
      </c>
      <c r="BE2094">
        <v>45</v>
      </c>
      <c r="BF2094">
        <v>0</v>
      </c>
      <c r="BG2094">
        <v>0</v>
      </c>
      <c r="BH2094">
        <v>0</v>
      </c>
      <c r="BI2094">
        <v>0</v>
      </c>
      <c r="BJ2094" t="s">
        <v>91</v>
      </c>
      <c r="BK2094" t="s">
        <v>200</v>
      </c>
      <c r="BL2094" t="s">
        <v>272</v>
      </c>
      <c r="BM2094" t="s">
        <v>212</v>
      </c>
      <c r="BN2094" t="s">
        <v>124</v>
      </c>
      <c r="BP2094" t="s">
        <v>4207</v>
      </c>
      <c r="BQ2094" s="12" t="s">
        <v>8970</v>
      </c>
      <c r="BR2094" s="11" t="s">
        <v>6178</v>
      </c>
      <c r="BS2094">
        <v>22</v>
      </c>
      <c r="BT2094">
        <v>0</v>
      </c>
      <c r="BU2094">
        <v>0</v>
      </c>
      <c r="BV2094">
        <v>2</v>
      </c>
      <c r="BW2094">
        <v>0</v>
      </c>
      <c r="BY2094">
        <v>0</v>
      </c>
      <c r="BZ2094">
        <v>66</v>
      </c>
      <c r="CS2094">
        <f t="shared" si="632"/>
        <v>1</v>
      </c>
      <c r="CT2094" s="5" t="str">
        <f t="shared" si="624"/>
        <v/>
      </c>
      <c r="CU2094" t="str">
        <f t="shared" si="632"/>
        <v/>
      </c>
      <c r="CV2094" t="str">
        <f t="shared" si="632"/>
        <v/>
      </c>
      <c r="CW2094">
        <f t="shared" si="632"/>
        <v>1</v>
      </c>
      <c r="CX2094">
        <f t="shared" si="632"/>
        <v>1</v>
      </c>
      <c r="CY2094" t="str">
        <f t="shared" si="632"/>
        <v/>
      </c>
      <c r="CZ2094" t="str">
        <f t="shared" si="632"/>
        <v/>
      </c>
      <c r="DA2094" t="str">
        <f t="shared" si="632"/>
        <v/>
      </c>
      <c r="DB2094" t="str">
        <f t="shared" si="632"/>
        <v/>
      </c>
      <c r="DC2094" t="str">
        <f t="shared" si="632"/>
        <v/>
      </c>
      <c r="DD2094" t="str">
        <f t="shared" si="632"/>
        <v/>
      </c>
      <c r="DE2094">
        <f t="shared" si="632"/>
        <v>1</v>
      </c>
      <c r="DF2094" t="str">
        <f t="shared" si="632"/>
        <v/>
      </c>
      <c r="DG2094">
        <f t="shared" si="632"/>
        <v>1</v>
      </c>
      <c r="DH2094" t="str">
        <f t="shared" ref="DH2094" si="634">IF(OR(ISNUMBER(FIND(DH$1,$BK2094)),ISNUMBER(FIND(DH$1,$BL2094)),ISNUMBER(FIND(DH$1,$BM2094))),1,"")</f>
        <v/>
      </c>
      <c r="DI2094" t="str">
        <f t="shared" si="625"/>
        <v/>
      </c>
      <c r="DJ2094" t="str">
        <f t="shared" si="626"/>
        <v/>
      </c>
    </row>
    <row r="2095" spans="1:114" ht="18" customHeight="1" x14ac:dyDescent="0.3">
      <c r="A2095" s="9" t="s">
        <v>4204</v>
      </c>
      <c r="B2095" s="9" t="s">
        <v>4205</v>
      </c>
      <c r="C2095" s="9" t="s">
        <v>4251</v>
      </c>
      <c r="D2095" s="9" t="s">
        <v>4254</v>
      </c>
      <c r="G2095" t="str">
        <f t="shared" si="618"/>
        <v>英社</v>
      </c>
      <c r="H2095" s="9" t="str">
        <f t="shared" si="619"/>
        <v/>
      </c>
      <c r="I2095" s="9" t="str">
        <f t="shared" si="620"/>
        <v>英</v>
      </c>
      <c r="J2095" t="str">
        <f t="shared" si="627"/>
        <v/>
      </c>
      <c r="K2095" t="str">
        <f t="shared" si="628"/>
        <v/>
      </c>
      <c r="L2095" s="9" t="str">
        <f t="shared" si="621"/>
        <v>社</v>
      </c>
      <c r="M2095" s="9" t="str">
        <f t="shared" si="622"/>
        <v/>
      </c>
      <c r="N2095" s="1" t="s">
        <v>85</v>
      </c>
      <c r="O2095" s="1" t="s">
        <v>85</v>
      </c>
      <c r="P2095" s="1" t="s">
        <v>85</v>
      </c>
      <c r="Q2095" s="1" t="s">
        <v>85</v>
      </c>
      <c r="R2095" s="1" t="s">
        <v>427</v>
      </c>
      <c r="S2095" s="1" t="s">
        <v>85</v>
      </c>
      <c r="T2095" s="1" t="s">
        <v>85</v>
      </c>
      <c r="U2095" s="2">
        <v>0</v>
      </c>
      <c r="V2095" s="2">
        <v>0</v>
      </c>
      <c r="W2095" s="2">
        <v>0</v>
      </c>
      <c r="X2095" s="2">
        <v>0</v>
      </c>
      <c r="Y2095" s="2">
        <v>3</v>
      </c>
      <c r="Z2095" s="2">
        <v>0</v>
      </c>
      <c r="AA2095" s="2" t="s">
        <v>85</v>
      </c>
      <c r="AB2095" s="13" t="str">
        <f t="shared" si="623"/>
        <v/>
      </c>
      <c r="AC2095" s="2">
        <v>0</v>
      </c>
      <c r="AD2095" s="3">
        <v>0</v>
      </c>
      <c r="AE2095" s="3">
        <v>1</v>
      </c>
      <c r="AF2095" s="3">
        <v>0</v>
      </c>
      <c r="AG2095" s="3">
        <v>0</v>
      </c>
      <c r="AH2095" s="3">
        <v>1</v>
      </c>
      <c r="AI2095" s="3">
        <v>0</v>
      </c>
      <c r="AJ2095" s="3">
        <v>5</v>
      </c>
      <c r="AK2095" t="s">
        <v>85</v>
      </c>
      <c r="AL2095" s="10">
        <v>45065</v>
      </c>
      <c r="AM2095" s="10">
        <v>45066</v>
      </c>
      <c r="AQ2095" s="10">
        <v>45076</v>
      </c>
      <c r="AR2095" t="s">
        <v>88</v>
      </c>
      <c r="AS2095" t="s">
        <v>203</v>
      </c>
      <c r="AX2095">
        <v>0</v>
      </c>
      <c r="AY2095">
        <v>0</v>
      </c>
      <c r="AZ2095">
        <v>0</v>
      </c>
      <c r="BA2095">
        <v>0</v>
      </c>
      <c r="BB2095">
        <v>0</v>
      </c>
      <c r="BC2095">
        <v>0</v>
      </c>
      <c r="BD2095">
        <v>50</v>
      </c>
      <c r="BE2095">
        <v>45</v>
      </c>
      <c r="BF2095">
        <v>0</v>
      </c>
      <c r="BG2095">
        <v>0</v>
      </c>
      <c r="BH2095">
        <v>0</v>
      </c>
      <c r="BI2095">
        <v>0</v>
      </c>
      <c r="BJ2095" t="s">
        <v>91</v>
      </c>
      <c r="BK2095" t="s">
        <v>200</v>
      </c>
      <c r="BL2095" t="s">
        <v>272</v>
      </c>
      <c r="BM2095" t="s">
        <v>212</v>
      </c>
      <c r="BN2095" t="s">
        <v>124</v>
      </c>
      <c r="BP2095" t="s">
        <v>4207</v>
      </c>
      <c r="BQ2095" s="12" t="s">
        <v>8969</v>
      </c>
      <c r="BR2095" s="11" t="s">
        <v>6179</v>
      </c>
      <c r="BS2095">
        <v>16</v>
      </c>
      <c r="BT2095">
        <v>0</v>
      </c>
      <c r="BU2095">
        <v>0</v>
      </c>
      <c r="BV2095">
        <v>3</v>
      </c>
      <c r="BW2095">
        <v>0</v>
      </c>
      <c r="BY2095">
        <v>0</v>
      </c>
      <c r="BZ2095">
        <v>48</v>
      </c>
      <c r="CS2095">
        <f t="shared" ref="CS2095:DH2110" si="635">IF(OR(ISNUMBER(FIND(CS$1,$BK2095)),ISNUMBER(FIND(CS$1,$BL2095)),ISNUMBER(FIND(CS$1,$BM2095))),1,"")</f>
        <v>1</v>
      </c>
      <c r="CT2095" s="5" t="str">
        <f t="shared" si="624"/>
        <v/>
      </c>
      <c r="CU2095" t="str">
        <f t="shared" si="635"/>
        <v/>
      </c>
      <c r="CV2095" t="str">
        <f t="shared" si="635"/>
        <v/>
      </c>
      <c r="CW2095">
        <f t="shared" si="635"/>
        <v>1</v>
      </c>
      <c r="CX2095">
        <f t="shared" si="635"/>
        <v>1</v>
      </c>
      <c r="CY2095" t="str">
        <f t="shared" si="635"/>
        <v/>
      </c>
      <c r="CZ2095" t="str">
        <f t="shared" si="635"/>
        <v/>
      </c>
      <c r="DA2095" t="str">
        <f t="shared" si="635"/>
        <v/>
      </c>
      <c r="DB2095" t="str">
        <f t="shared" si="635"/>
        <v/>
      </c>
      <c r="DC2095" t="str">
        <f t="shared" si="635"/>
        <v/>
      </c>
      <c r="DD2095" t="str">
        <f t="shared" si="635"/>
        <v/>
      </c>
      <c r="DE2095">
        <f t="shared" si="635"/>
        <v>1</v>
      </c>
      <c r="DF2095" t="str">
        <f t="shared" si="635"/>
        <v/>
      </c>
      <c r="DG2095">
        <f t="shared" si="635"/>
        <v>1</v>
      </c>
      <c r="DH2095" t="str">
        <f t="shared" si="635"/>
        <v/>
      </c>
      <c r="DI2095" t="str">
        <f t="shared" si="625"/>
        <v/>
      </c>
      <c r="DJ2095" t="str">
        <f t="shared" si="626"/>
        <v/>
      </c>
    </row>
    <row r="2096" spans="1:114" ht="18" customHeight="1" x14ac:dyDescent="0.3">
      <c r="A2096" s="9" t="s">
        <v>4204</v>
      </c>
      <c r="B2096" s="9" t="s">
        <v>4205</v>
      </c>
      <c r="C2096" s="9" t="s">
        <v>4253</v>
      </c>
      <c r="D2096" s="9" t="s">
        <v>4256</v>
      </c>
      <c r="G2096" t="str">
        <f t="shared" si="618"/>
        <v>國社</v>
      </c>
      <c r="H2096" s="9" t="str">
        <f t="shared" si="619"/>
        <v>國</v>
      </c>
      <c r="I2096" s="9" t="str">
        <f t="shared" si="620"/>
        <v/>
      </c>
      <c r="J2096" t="str">
        <f t="shared" si="627"/>
        <v/>
      </c>
      <c r="K2096" t="str">
        <f t="shared" si="628"/>
        <v/>
      </c>
      <c r="L2096" s="9" t="str">
        <f t="shared" si="621"/>
        <v>社</v>
      </c>
      <c r="M2096" s="9" t="str">
        <f t="shared" si="622"/>
        <v/>
      </c>
      <c r="N2096" s="1" t="s">
        <v>85</v>
      </c>
      <c r="O2096" s="1" t="s">
        <v>85</v>
      </c>
      <c r="P2096" s="1" t="s">
        <v>85</v>
      </c>
      <c r="Q2096" s="1" t="s">
        <v>85</v>
      </c>
      <c r="R2096" s="1" t="s">
        <v>427</v>
      </c>
      <c r="S2096" s="1" t="s">
        <v>85</v>
      </c>
      <c r="T2096" s="1" t="s">
        <v>85</v>
      </c>
      <c r="U2096" s="2">
        <v>0</v>
      </c>
      <c r="V2096" s="2">
        <v>0</v>
      </c>
      <c r="W2096" s="2">
        <v>0</v>
      </c>
      <c r="X2096" s="2">
        <v>0</v>
      </c>
      <c r="Y2096" s="2">
        <v>3</v>
      </c>
      <c r="Z2096" s="2">
        <v>0</v>
      </c>
      <c r="AA2096" s="2" t="s">
        <v>85</v>
      </c>
      <c r="AB2096" s="13" t="str">
        <f t="shared" si="623"/>
        <v/>
      </c>
      <c r="AC2096" s="2">
        <v>0</v>
      </c>
      <c r="AD2096" s="3">
        <v>1</v>
      </c>
      <c r="AE2096" s="3">
        <v>0</v>
      </c>
      <c r="AF2096" s="3">
        <v>0</v>
      </c>
      <c r="AG2096" s="3">
        <v>0</v>
      </c>
      <c r="AH2096" s="3">
        <v>2</v>
      </c>
      <c r="AI2096" s="3">
        <v>0</v>
      </c>
      <c r="AJ2096" s="3">
        <v>10</v>
      </c>
      <c r="AK2096" t="s">
        <v>85</v>
      </c>
      <c r="AL2096" s="10">
        <v>45065</v>
      </c>
      <c r="AM2096" s="10">
        <v>45066</v>
      </c>
      <c r="AQ2096" s="10">
        <v>45076</v>
      </c>
      <c r="AR2096" t="s">
        <v>88</v>
      </c>
      <c r="AS2096" t="s">
        <v>203</v>
      </c>
      <c r="AX2096">
        <v>0</v>
      </c>
      <c r="AY2096">
        <v>0</v>
      </c>
      <c r="AZ2096">
        <v>0</v>
      </c>
      <c r="BA2096">
        <v>0</v>
      </c>
      <c r="BB2096">
        <v>0</v>
      </c>
      <c r="BC2096">
        <v>0</v>
      </c>
      <c r="BD2096">
        <v>40</v>
      </c>
      <c r="BE2096">
        <v>50</v>
      </c>
      <c r="BF2096">
        <v>0</v>
      </c>
      <c r="BG2096">
        <v>0</v>
      </c>
      <c r="BH2096">
        <v>0</v>
      </c>
      <c r="BI2096">
        <v>0</v>
      </c>
      <c r="BJ2096" t="s">
        <v>91</v>
      </c>
      <c r="BK2096" t="s">
        <v>200</v>
      </c>
      <c r="BL2096" t="s">
        <v>137</v>
      </c>
      <c r="BM2096" t="s">
        <v>212</v>
      </c>
      <c r="BN2096" t="s">
        <v>124</v>
      </c>
      <c r="BP2096" t="s">
        <v>4207</v>
      </c>
      <c r="BQ2096" s="12" t="s">
        <v>8971</v>
      </c>
      <c r="BR2096" s="11" t="s">
        <v>4257</v>
      </c>
      <c r="BS2096">
        <v>25</v>
      </c>
      <c r="BT2096">
        <v>0</v>
      </c>
      <c r="BU2096">
        <v>0</v>
      </c>
      <c r="BV2096">
        <v>4</v>
      </c>
      <c r="BW2096">
        <v>0</v>
      </c>
      <c r="BY2096">
        <v>0</v>
      </c>
      <c r="BZ2096">
        <v>75</v>
      </c>
      <c r="CS2096">
        <f t="shared" si="635"/>
        <v>1</v>
      </c>
      <c r="CT2096" s="5" t="str">
        <f t="shared" si="624"/>
        <v/>
      </c>
      <c r="CU2096" t="str">
        <f t="shared" si="635"/>
        <v/>
      </c>
      <c r="CV2096" t="str">
        <f t="shared" si="635"/>
        <v/>
      </c>
      <c r="CW2096">
        <f t="shared" si="635"/>
        <v>1</v>
      </c>
      <c r="CX2096" t="str">
        <f t="shared" si="635"/>
        <v/>
      </c>
      <c r="CY2096" t="str">
        <f t="shared" si="635"/>
        <v/>
      </c>
      <c r="CZ2096" t="str">
        <f t="shared" si="635"/>
        <v/>
      </c>
      <c r="DA2096" t="str">
        <f t="shared" si="635"/>
        <v/>
      </c>
      <c r="DB2096" t="str">
        <f t="shared" si="635"/>
        <v/>
      </c>
      <c r="DC2096" t="str">
        <f t="shared" si="635"/>
        <v/>
      </c>
      <c r="DD2096">
        <f t="shared" si="635"/>
        <v>1</v>
      </c>
      <c r="DE2096">
        <f t="shared" si="635"/>
        <v>1</v>
      </c>
      <c r="DF2096" t="str">
        <f t="shared" si="635"/>
        <v/>
      </c>
      <c r="DG2096">
        <f t="shared" si="635"/>
        <v>1</v>
      </c>
      <c r="DH2096" t="str">
        <f t="shared" si="635"/>
        <v/>
      </c>
      <c r="DI2096" t="str">
        <f t="shared" si="625"/>
        <v/>
      </c>
      <c r="DJ2096" t="str">
        <f t="shared" si="626"/>
        <v/>
      </c>
    </row>
    <row r="2097" spans="1:114" ht="18" customHeight="1" x14ac:dyDescent="0.3">
      <c r="A2097" s="9" t="s">
        <v>4204</v>
      </c>
      <c r="B2097" s="9" t="s">
        <v>4205</v>
      </c>
      <c r="C2097" s="9" t="s">
        <v>4255</v>
      </c>
      <c r="D2097" s="9" t="s">
        <v>4259</v>
      </c>
      <c r="G2097" t="str">
        <f t="shared" si="618"/>
        <v>國社</v>
      </c>
      <c r="H2097" s="9" t="str">
        <f t="shared" si="619"/>
        <v>國</v>
      </c>
      <c r="I2097" s="9" t="str">
        <f t="shared" si="620"/>
        <v/>
      </c>
      <c r="J2097" t="str">
        <f t="shared" si="627"/>
        <v/>
      </c>
      <c r="K2097" t="str">
        <f t="shared" si="628"/>
        <v/>
      </c>
      <c r="L2097" s="9" t="str">
        <f t="shared" si="621"/>
        <v>社</v>
      </c>
      <c r="M2097" s="9" t="str">
        <f t="shared" si="622"/>
        <v/>
      </c>
      <c r="N2097" s="1" t="s">
        <v>427</v>
      </c>
      <c r="O2097" s="1" t="s">
        <v>85</v>
      </c>
      <c r="P2097" s="1" t="s">
        <v>85</v>
      </c>
      <c r="Q2097" s="1" t="s">
        <v>85</v>
      </c>
      <c r="R2097" s="1" t="s">
        <v>85</v>
      </c>
      <c r="S2097" s="1" t="s">
        <v>85</v>
      </c>
      <c r="T2097" s="1" t="s">
        <v>85</v>
      </c>
      <c r="U2097" s="2">
        <v>3</v>
      </c>
      <c r="V2097" s="2">
        <v>0</v>
      </c>
      <c r="W2097" s="2">
        <v>0</v>
      </c>
      <c r="X2097" s="2">
        <v>0</v>
      </c>
      <c r="Y2097" s="2">
        <v>0</v>
      </c>
      <c r="Z2097" s="2">
        <v>0</v>
      </c>
      <c r="AA2097" s="2" t="s">
        <v>85</v>
      </c>
      <c r="AB2097" s="13" t="str">
        <f t="shared" si="623"/>
        <v/>
      </c>
      <c r="AC2097" s="2">
        <v>0</v>
      </c>
      <c r="AD2097" s="3">
        <v>1</v>
      </c>
      <c r="AE2097" s="3">
        <v>0</v>
      </c>
      <c r="AF2097" s="3">
        <v>0</v>
      </c>
      <c r="AG2097" s="3">
        <v>0</v>
      </c>
      <c r="AH2097" s="3">
        <v>1</v>
      </c>
      <c r="AI2097" s="3">
        <v>0</v>
      </c>
      <c r="AJ2097" s="3">
        <v>10</v>
      </c>
      <c r="AK2097" t="s">
        <v>85</v>
      </c>
      <c r="AL2097" s="10">
        <v>45065</v>
      </c>
      <c r="AM2097" s="10">
        <v>45066</v>
      </c>
      <c r="AQ2097" s="10">
        <v>45076</v>
      </c>
      <c r="AR2097" t="s">
        <v>88</v>
      </c>
      <c r="AS2097" t="s">
        <v>203</v>
      </c>
      <c r="AX2097">
        <v>0</v>
      </c>
      <c r="AY2097">
        <v>0</v>
      </c>
      <c r="AZ2097">
        <v>0</v>
      </c>
      <c r="BA2097">
        <v>0</v>
      </c>
      <c r="BB2097">
        <v>0</v>
      </c>
      <c r="BC2097">
        <v>0</v>
      </c>
      <c r="BD2097">
        <v>40</v>
      </c>
      <c r="BE2097">
        <v>50</v>
      </c>
      <c r="BF2097">
        <v>0</v>
      </c>
      <c r="BG2097">
        <v>0</v>
      </c>
      <c r="BH2097">
        <v>0</v>
      </c>
      <c r="BI2097">
        <v>0</v>
      </c>
      <c r="BJ2097" t="s">
        <v>91</v>
      </c>
      <c r="BK2097" t="s">
        <v>200</v>
      </c>
      <c r="BL2097" t="s">
        <v>106</v>
      </c>
      <c r="BM2097" t="s">
        <v>212</v>
      </c>
      <c r="BN2097" t="s">
        <v>124</v>
      </c>
      <c r="BP2097" t="s">
        <v>4207</v>
      </c>
      <c r="BQ2097" s="12" t="s">
        <v>8969</v>
      </c>
      <c r="BR2097" s="12" t="s">
        <v>8972</v>
      </c>
      <c r="BS2097">
        <v>16</v>
      </c>
      <c r="BT2097">
        <v>0</v>
      </c>
      <c r="BU2097">
        <v>0</v>
      </c>
      <c r="BV2097">
        <v>5</v>
      </c>
      <c r="BW2097">
        <v>0</v>
      </c>
      <c r="BY2097">
        <v>0</v>
      </c>
      <c r="BZ2097">
        <v>48</v>
      </c>
      <c r="CS2097">
        <f t="shared" si="635"/>
        <v>1</v>
      </c>
      <c r="CT2097" s="5" t="str">
        <f t="shared" si="624"/>
        <v/>
      </c>
      <c r="CU2097" t="str">
        <f t="shared" si="635"/>
        <v/>
      </c>
      <c r="CV2097" t="str">
        <f t="shared" si="635"/>
        <v/>
      </c>
      <c r="CW2097">
        <f t="shared" si="635"/>
        <v>1</v>
      </c>
      <c r="CX2097" t="str">
        <f t="shared" si="635"/>
        <v/>
      </c>
      <c r="CY2097" t="str">
        <f t="shared" si="635"/>
        <v/>
      </c>
      <c r="CZ2097" t="str">
        <f t="shared" si="635"/>
        <v/>
      </c>
      <c r="DA2097" t="str">
        <f t="shared" si="635"/>
        <v/>
      </c>
      <c r="DB2097" t="str">
        <f t="shared" si="635"/>
        <v/>
      </c>
      <c r="DC2097" t="str">
        <f t="shared" si="635"/>
        <v/>
      </c>
      <c r="DD2097" t="str">
        <f t="shared" si="635"/>
        <v/>
      </c>
      <c r="DE2097">
        <f t="shared" si="635"/>
        <v>1</v>
      </c>
      <c r="DF2097" t="str">
        <f t="shared" si="635"/>
        <v/>
      </c>
      <c r="DG2097">
        <f t="shared" si="635"/>
        <v>1</v>
      </c>
      <c r="DH2097" t="str">
        <f t="shared" si="635"/>
        <v/>
      </c>
      <c r="DI2097" t="str">
        <f t="shared" si="625"/>
        <v/>
      </c>
      <c r="DJ2097" t="str">
        <f t="shared" si="626"/>
        <v/>
      </c>
    </row>
    <row r="2098" spans="1:114" ht="18" customHeight="1" x14ac:dyDescent="0.3">
      <c r="A2098" s="9" t="s">
        <v>4204</v>
      </c>
      <c r="B2098" s="9" t="s">
        <v>4205</v>
      </c>
      <c r="C2098" s="9" t="s">
        <v>4258</v>
      </c>
      <c r="D2098" s="9" t="s">
        <v>6611</v>
      </c>
      <c r="G2098" t="str">
        <f t="shared" si="618"/>
        <v>國社</v>
      </c>
      <c r="H2098" s="9" t="str">
        <f t="shared" si="619"/>
        <v>國</v>
      </c>
      <c r="I2098" s="9" t="str">
        <f t="shared" si="620"/>
        <v/>
      </c>
      <c r="J2098" t="str">
        <f t="shared" si="627"/>
        <v/>
      </c>
      <c r="K2098" t="str">
        <f t="shared" si="628"/>
        <v/>
      </c>
      <c r="L2098" s="9" t="str">
        <f t="shared" si="621"/>
        <v>社</v>
      </c>
      <c r="M2098" s="9" t="str">
        <f t="shared" si="622"/>
        <v/>
      </c>
      <c r="N2098" s="1" t="s">
        <v>85</v>
      </c>
      <c r="O2098" s="1" t="s">
        <v>85</v>
      </c>
      <c r="P2098" s="1" t="s">
        <v>85</v>
      </c>
      <c r="Q2098" s="1" t="s">
        <v>85</v>
      </c>
      <c r="R2098" s="1" t="s">
        <v>85</v>
      </c>
      <c r="S2098" s="1" t="s">
        <v>85</v>
      </c>
      <c r="T2098" s="1" t="s">
        <v>85</v>
      </c>
      <c r="U2098" s="2">
        <v>5</v>
      </c>
      <c r="V2098" s="2">
        <v>0</v>
      </c>
      <c r="W2098" s="2">
        <v>0</v>
      </c>
      <c r="X2098" s="2">
        <v>0</v>
      </c>
      <c r="Y2098" s="2">
        <v>10</v>
      </c>
      <c r="Z2098" s="2">
        <v>0</v>
      </c>
      <c r="AA2098" s="2" t="s">
        <v>85</v>
      </c>
      <c r="AB2098" s="13" t="str">
        <f t="shared" si="623"/>
        <v/>
      </c>
      <c r="AC2098" s="2">
        <v>0</v>
      </c>
      <c r="AD2098" s="3">
        <v>0</v>
      </c>
      <c r="AE2098" s="3">
        <v>0</v>
      </c>
      <c r="AF2098" s="3">
        <v>0</v>
      </c>
      <c r="AG2098" s="3">
        <v>0</v>
      </c>
      <c r="AH2098" s="3">
        <v>0</v>
      </c>
      <c r="AI2098" s="3">
        <v>0</v>
      </c>
      <c r="AJ2098" s="3">
        <v>0</v>
      </c>
      <c r="AK2098" t="s">
        <v>85</v>
      </c>
      <c r="AL2098" s="10">
        <v>45065</v>
      </c>
      <c r="AM2098" s="10">
        <v>45066</v>
      </c>
      <c r="AQ2098" s="10">
        <v>45076</v>
      </c>
      <c r="AR2098" t="s">
        <v>88</v>
      </c>
      <c r="AS2098" t="s">
        <v>203</v>
      </c>
      <c r="AX2098">
        <v>0</v>
      </c>
      <c r="AY2098">
        <v>0</v>
      </c>
      <c r="AZ2098">
        <v>0</v>
      </c>
      <c r="BA2098">
        <v>0</v>
      </c>
      <c r="BB2098">
        <v>0</v>
      </c>
      <c r="BC2098">
        <v>0</v>
      </c>
      <c r="BD2098">
        <v>30</v>
      </c>
      <c r="BE2098">
        <v>70</v>
      </c>
      <c r="BF2098">
        <v>0</v>
      </c>
      <c r="BG2098">
        <v>0</v>
      </c>
      <c r="BH2098">
        <v>0</v>
      </c>
      <c r="BI2098">
        <v>0</v>
      </c>
      <c r="BJ2098" t="s">
        <v>91</v>
      </c>
      <c r="BK2098" t="s">
        <v>200</v>
      </c>
      <c r="BL2098" t="s">
        <v>106</v>
      </c>
      <c r="BM2098" t="s">
        <v>212</v>
      </c>
      <c r="BN2098" t="s">
        <v>124</v>
      </c>
      <c r="BP2098" t="s">
        <v>4207</v>
      </c>
      <c r="BQ2098" s="12" t="s">
        <v>8973</v>
      </c>
      <c r="BR2098" s="12" t="s">
        <v>8974</v>
      </c>
      <c r="BS2098">
        <v>28</v>
      </c>
      <c r="BT2098">
        <v>0</v>
      </c>
      <c r="BU2098">
        <v>0</v>
      </c>
      <c r="BV2098">
        <v>4</v>
      </c>
      <c r="BW2098">
        <v>0</v>
      </c>
      <c r="BY2098">
        <v>0</v>
      </c>
      <c r="BZ2098">
        <v>140</v>
      </c>
      <c r="CH2098">
        <v>0</v>
      </c>
      <c r="CI2098">
        <v>0</v>
      </c>
      <c r="CJ2098">
        <v>0</v>
      </c>
      <c r="CK2098">
        <v>0</v>
      </c>
      <c r="CL2098">
        <v>0</v>
      </c>
      <c r="CM2098">
        <v>0</v>
      </c>
      <c r="CN2098">
        <v>0</v>
      </c>
      <c r="CO2098">
        <v>0</v>
      </c>
      <c r="CP2098">
        <v>0</v>
      </c>
      <c r="CQ2098">
        <v>0</v>
      </c>
      <c r="CS2098">
        <f t="shared" si="635"/>
        <v>1</v>
      </c>
      <c r="CT2098" s="5" t="str">
        <f t="shared" si="624"/>
        <v/>
      </c>
      <c r="CU2098" t="str">
        <f t="shared" si="635"/>
        <v/>
      </c>
      <c r="CV2098" t="str">
        <f t="shared" si="635"/>
        <v/>
      </c>
      <c r="CW2098">
        <f t="shared" si="635"/>
        <v>1</v>
      </c>
      <c r="CX2098" t="str">
        <f t="shared" si="635"/>
        <v/>
      </c>
      <c r="CY2098" t="str">
        <f t="shared" si="635"/>
        <v/>
      </c>
      <c r="CZ2098" t="str">
        <f t="shared" si="635"/>
        <v/>
      </c>
      <c r="DA2098" t="str">
        <f t="shared" si="635"/>
        <v/>
      </c>
      <c r="DB2098" t="str">
        <f t="shared" si="635"/>
        <v/>
      </c>
      <c r="DC2098" t="str">
        <f t="shared" si="635"/>
        <v/>
      </c>
      <c r="DD2098" t="str">
        <f t="shared" si="635"/>
        <v/>
      </c>
      <c r="DE2098">
        <f t="shared" si="635"/>
        <v>1</v>
      </c>
      <c r="DF2098" t="str">
        <f t="shared" si="635"/>
        <v/>
      </c>
      <c r="DG2098">
        <f t="shared" si="635"/>
        <v>1</v>
      </c>
      <c r="DH2098" t="str">
        <f t="shared" si="635"/>
        <v/>
      </c>
      <c r="DI2098" t="str">
        <f t="shared" si="625"/>
        <v/>
      </c>
      <c r="DJ2098" t="str">
        <f t="shared" si="626"/>
        <v/>
      </c>
    </row>
    <row r="2099" spans="1:114" ht="18" customHeight="1" x14ac:dyDescent="0.3">
      <c r="A2099" s="9" t="s">
        <v>4204</v>
      </c>
      <c r="B2099" s="9" t="s">
        <v>4205</v>
      </c>
      <c r="C2099" s="9" t="s">
        <v>4260</v>
      </c>
      <c r="D2099" s="9" t="s">
        <v>4261</v>
      </c>
      <c r="G2099" t="str">
        <f t="shared" si="618"/>
        <v>國</v>
      </c>
      <c r="H2099" s="9" t="str">
        <f t="shared" si="619"/>
        <v>國</v>
      </c>
      <c r="I2099" s="9" t="str">
        <f t="shared" si="620"/>
        <v/>
      </c>
      <c r="J2099" t="str">
        <f t="shared" si="627"/>
        <v/>
      </c>
      <c r="K2099" t="str">
        <f t="shared" si="628"/>
        <v/>
      </c>
      <c r="L2099" s="9" t="str">
        <f t="shared" si="621"/>
        <v/>
      </c>
      <c r="M2099" s="9" t="str">
        <f t="shared" si="622"/>
        <v/>
      </c>
      <c r="N2099" s="1" t="s">
        <v>85</v>
      </c>
      <c r="O2099" s="1" t="s">
        <v>85</v>
      </c>
      <c r="P2099" s="1" t="s">
        <v>85</v>
      </c>
      <c r="Q2099" s="1" t="s">
        <v>85</v>
      </c>
      <c r="R2099" s="1" t="s">
        <v>85</v>
      </c>
      <c r="S2099" s="1" t="s">
        <v>85</v>
      </c>
      <c r="T2099" s="1" t="s">
        <v>85</v>
      </c>
      <c r="U2099" s="2">
        <v>10</v>
      </c>
      <c r="V2099" s="2">
        <v>0</v>
      </c>
      <c r="W2099" s="2">
        <v>0</v>
      </c>
      <c r="X2099" s="2">
        <v>0</v>
      </c>
      <c r="Y2099" s="2">
        <v>0</v>
      </c>
      <c r="Z2099" s="2">
        <v>0</v>
      </c>
      <c r="AA2099" s="2" t="s">
        <v>85</v>
      </c>
      <c r="AB2099" s="13" t="str">
        <f t="shared" si="623"/>
        <v>err</v>
      </c>
      <c r="AC2099" s="2">
        <v>0</v>
      </c>
      <c r="AD2099" s="3">
        <v>0</v>
      </c>
      <c r="AE2099" s="3">
        <v>0</v>
      </c>
      <c r="AF2099" s="3">
        <v>0</v>
      </c>
      <c r="AG2099" s="3">
        <v>0</v>
      </c>
      <c r="AH2099" s="3">
        <v>0</v>
      </c>
      <c r="AI2099" s="3">
        <v>0</v>
      </c>
      <c r="AJ2099" s="3">
        <v>0</v>
      </c>
      <c r="AK2099" t="s">
        <v>85</v>
      </c>
      <c r="AL2099" s="10">
        <v>45065</v>
      </c>
      <c r="AM2099" s="10">
        <v>45066</v>
      </c>
      <c r="AQ2099" s="10">
        <v>45076</v>
      </c>
      <c r="AR2099" t="s">
        <v>88</v>
      </c>
      <c r="AS2099" t="s">
        <v>203</v>
      </c>
      <c r="AX2099">
        <v>0</v>
      </c>
      <c r="AY2099">
        <v>0</v>
      </c>
      <c r="AZ2099">
        <v>0</v>
      </c>
      <c r="BA2099">
        <v>0</v>
      </c>
      <c r="BB2099">
        <v>0</v>
      </c>
      <c r="BC2099">
        <v>0</v>
      </c>
      <c r="BD2099">
        <v>30</v>
      </c>
      <c r="BE2099">
        <v>70</v>
      </c>
      <c r="BF2099">
        <v>0</v>
      </c>
      <c r="BG2099">
        <v>0</v>
      </c>
      <c r="BH2099">
        <v>0</v>
      </c>
      <c r="BI2099">
        <v>0</v>
      </c>
      <c r="BJ2099" t="s">
        <v>91</v>
      </c>
      <c r="BK2099" t="s">
        <v>200</v>
      </c>
      <c r="BL2099" t="s">
        <v>106</v>
      </c>
      <c r="BM2099" t="s">
        <v>212</v>
      </c>
      <c r="BN2099" t="s">
        <v>124</v>
      </c>
      <c r="BP2099" t="s">
        <v>4207</v>
      </c>
      <c r="BQ2099" s="12" t="s">
        <v>8973</v>
      </c>
      <c r="BR2099" s="12" t="s">
        <v>8975</v>
      </c>
      <c r="BS2099">
        <v>27</v>
      </c>
      <c r="BT2099">
        <v>0</v>
      </c>
      <c r="BU2099">
        <v>0</v>
      </c>
      <c r="BV2099">
        <v>4</v>
      </c>
      <c r="BW2099">
        <v>0</v>
      </c>
      <c r="BY2099">
        <v>0</v>
      </c>
      <c r="BZ2099">
        <v>270</v>
      </c>
      <c r="CH2099">
        <v>0</v>
      </c>
      <c r="CI2099">
        <v>0</v>
      </c>
      <c r="CJ2099">
        <v>0</v>
      </c>
      <c r="CK2099">
        <v>0</v>
      </c>
      <c r="CL2099">
        <v>0</v>
      </c>
      <c r="CM2099">
        <v>0</v>
      </c>
      <c r="CN2099">
        <v>0</v>
      </c>
      <c r="CO2099">
        <v>0</v>
      </c>
      <c r="CP2099">
        <v>0</v>
      </c>
      <c r="CQ2099">
        <v>0</v>
      </c>
      <c r="CS2099">
        <f t="shared" si="635"/>
        <v>1</v>
      </c>
      <c r="CT2099" s="5" t="str">
        <f t="shared" si="624"/>
        <v/>
      </c>
      <c r="CU2099" t="str">
        <f t="shared" si="635"/>
        <v/>
      </c>
      <c r="CV2099" t="str">
        <f t="shared" si="635"/>
        <v/>
      </c>
      <c r="CW2099">
        <f t="shared" si="635"/>
        <v>1</v>
      </c>
      <c r="CX2099" t="str">
        <f t="shared" si="635"/>
        <v/>
      </c>
      <c r="CY2099" t="str">
        <f t="shared" si="635"/>
        <v/>
      </c>
      <c r="CZ2099" t="str">
        <f t="shared" si="635"/>
        <v/>
      </c>
      <c r="DA2099" t="str">
        <f t="shared" si="635"/>
        <v/>
      </c>
      <c r="DB2099" t="str">
        <f t="shared" si="635"/>
        <v/>
      </c>
      <c r="DC2099" t="str">
        <f t="shared" si="635"/>
        <v/>
      </c>
      <c r="DD2099" t="str">
        <f t="shared" si="635"/>
        <v/>
      </c>
      <c r="DE2099">
        <f t="shared" si="635"/>
        <v>1</v>
      </c>
      <c r="DF2099" t="str">
        <f t="shared" si="635"/>
        <v/>
      </c>
      <c r="DG2099">
        <f t="shared" si="635"/>
        <v>1</v>
      </c>
      <c r="DH2099" t="str">
        <f t="shared" si="635"/>
        <v/>
      </c>
      <c r="DI2099" t="str">
        <f t="shared" si="625"/>
        <v/>
      </c>
      <c r="DJ2099" t="str">
        <f t="shared" si="626"/>
        <v/>
      </c>
    </row>
    <row r="2100" spans="1:114" ht="18" customHeight="1" x14ac:dyDescent="0.3">
      <c r="A2100" s="9" t="s">
        <v>4262</v>
      </c>
      <c r="B2100" s="9" t="s">
        <v>4263</v>
      </c>
      <c r="C2100" s="9" t="s">
        <v>4264</v>
      </c>
      <c r="D2100" s="9" t="s">
        <v>411</v>
      </c>
      <c r="G2100" t="str">
        <f t="shared" si="618"/>
        <v>國數B</v>
      </c>
      <c r="H2100" s="9" t="str">
        <f t="shared" si="619"/>
        <v>國</v>
      </c>
      <c r="I2100" s="9" t="str">
        <f t="shared" si="620"/>
        <v/>
      </c>
      <c r="J2100" t="str">
        <f t="shared" si="627"/>
        <v/>
      </c>
      <c r="K2100" t="str">
        <f t="shared" si="628"/>
        <v>數B</v>
      </c>
      <c r="L2100" s="9" t="str">
        <f t="shared" si="621"/>
        <v/>
      </c>
      <c r="M2100" s="9" t="str">
        <f t="shared" si="622"/>
        <v/>
      </c>
      <c r="N2100" s="1" t="s">
        <v>85</v>
      </c>
      <c r="O2100" s="1" t="s">
        <v>85</v>
      </c>
      <c r="P2100" s="1" t="s">
        <v>85</v>
      </c>
      <c r="Q2100" s="1" t="s">
        <v>427</v>
      </c>
      <c r="R2100" s="1" t="s">
        <v>85</v>
      </c>
      <c r="S2100" s="1" t="s">
        <v>85</v>
      </c>
      <c r="T2100" s="1" t="s">
        <v>85</v>
      </c>
      <c r="U2100" s="2">
        <v>0</v>
      </c>
      <c r="V2100" s="2">
        <v>0</v>
      </c>
      <c r="W2100" s="2">
        <v>0</v>
      </c>
      <c r="X2100" s="2">
        <v>6</v>
      </c>
      <c r="Y2100" s="2">
        <v>0</v>
      </c>
      <c r="Z2100" s="2">
        <v>0</v>
      </c>
      <c r="AA2100" s="2" t="s">
        <v>85</v>
      </c>
      <c r="AB2100" s="13" t="str">
        <f t="shared" si="623"/>
        <v/>
      </c>
      <c r="AC2100" s="2">
        <v>0</v>
      </c>
      <c r="AD2100" s="3">
        <v>2</v>
      </c>
      <c r="AE2100" s="3">
        <v>0</v>
      </c>
      <c r="AF2100" s="3">
        <v>0</v>
      </c>
      <c r="AG2100" s="3">
        <v>2</v>
      </c>
      <c r="AH2100" s="3">
        <v>0</v>
      </c>
      <c r="AI2100" s="3">
        <v>0</v>
      </c>
      <c r="AJ2100" s="3">
        <v>40</v>
      </c>
      <c r="AK2100" t="s">
        <v>85</v>
      </c>
      <c r="AL2100" s="10"/>
      <c r="AM2100" s="10"/>
      <c r="AQ2100" s="10">
        <v>45076</v>
      </c>
      <c r="AR2100" t="s">
        <v>88</v>
      </c>
      <c r="AX2100">
        <v>0</v>
      </c>
      <c r="AY2100">
        <v>0</v>
      </c>
      <c r="AZ2100">
        <v>0</v>
      </c>
      <c r="BA2100">
        <v>0</v>
      </c>
      <c r="BB2100">
        <v>0</v>
      </c>
      <c r="BC2100">
        <v>0</v>
      </c>
      <c r="BD2100">
        <v>60</v>
      </c>
      <c r="BE2100">
        <v>0</v>
      </c>
      <c r="BF2100">
        <v>0</v>
      </c>
      <c r="BG2100">
        <v>0</v>
      </c>
      <c r="BH2100">
        <v>0</v>
      </c>
      <c r="BI2100">
        <v>0</v>
      </c>
      <c r="BJ2100" t="s">
        <v>91</v>
      </c>
      <c r="BK2100" t="s">
        <v>101</v>
      </c>
      <c r="BL2100" t="s">
        <v>326</v>
      </c>
      <c r="BM2100" t="s">
        <v>212</v>
      </c>
      <c r="BP2100" t="s">
        <v>107</v>
      </c>
      <c r="BQ2100" s="11" t="s">
        <v>6180</v>
      </c>
      <c r="BR2100" s="11" t="s">
        <v>4265</v>
      </c>
      <c r="BS2100">
        <v>8</v>
      </c>
      <c r="BT2100">
        <v>0</v>
      </c>
      <c r="BU2100">
        <v>0</v>
      </c>
      <c r="BV2100">
        <v>0</v>
      </c>
      <c r="BW2100">
        <v>0</v>
      </c>
      <c r="BY2100">
        <v>0</v>
      </c>
      <c r="BZ2100">
        <v>48</v>
      </c>
      <c r="CS2100">
        <f t="shared" si="635"/>
        <v>1</v>
      </c>
      <c r="CT2100" s="5" t="str">
        <f t="shared" si="624"/>
        <v/>
      </c>
      <c r="CU2100" t="str">
        <f t="shared" si="635"/>
        <v/>
      </c>
      <c r="CV2100">
        <f t="shared" si="635"/>
        <v>1</v>
      </c>
      <c r="CW2100">
        <f t="shared" si="635"/>
        <v>1</v>
      </c>
      <c r="CX2100">
        <f t="shared" si="635"/>
        <v>1</v>
      </c>
      <c r="CY2100">
        <f t="shared" si="635"/>
        <v>1</v>
      </c>
      <c r="CZ2100" t="str">
        <f t="shared" si="635"/>
        <v/>
      </c>
      <c r="DA2100" t="str">
        <f t="shared" si="635"/>
        <v/>
      </c>
      <c r="DB2100" t="str">
        <f t="shared" si="635"/>
        <v/>
      </c>
      <c r="DC2100" t="str">
        <f t="shared" si="635"/>
        <v/>
      </c>
      <c r="DD2100">
        <f t="shared" si="635"/>
        <v>1</v>
      </c>
      <c r="DE2100">
        <f t="shared" si="635"/>
        <v>1</v>
      </c>
      <c r="DF2100" t="str">
        <f t="shared" si="635"/>
        <v/>
      </c>
      <c r="DG2100">
        <f t="shared" si="635"/>
        <v>1</v>
      </c>
      <c r="DH2100" t="str">
        <f t="shared" si="635"/>
        <v/>
      </c>
      <c r="DI2100" t="str">
        <f t="shared" si="625"/>
        <v/>
      </c>
      <c r="DJ2100" t="str">
        <f t="shared" si="626"/>
        <v/>
      </c>
    </row>
    <row r="2101" spans="1:114" ht="18" customHeight="1" x14ac:dyDescent="0.3">
      <c r="A2101" s="9" t="s">
        <v>4262</v>
      </c>
      <c r="B2101" s="9" t="s">
        <v>4263</v>
      </c>
      <c r="C2101" s="9" t="s">
        <v>4266</v>
      </c>
      <c r="D2101" s="9" t="s">
        <v>1028</v>
      </c>
      <c r="G2101" t="str">
        <f t="shared" si="618"/>
        <v>國英數B</v>
      </c>
      <c r="H2101" s="9" t="str">
        <f t="shared" si="619"/>
        <v>國</v>
      </c>
      <c r="I2101" s="9" t="str">
        <f t="shared" si="620"/>
        <v>英</v>
      </c>
      <c r="J2101" t="str">
        <f t="shared" si="627"/>
        <v/>
      </c>
      <c r="K2101" t="str">
        <f t="shared" si="628"/>
        <v>數B</v>
      </c>
      <c r="L2101" s="9" t="str">
        <f t="shared" si="621"/>
        <v/>
      </c>
      <c r="M2101" s="9" t="str">
        <f t="shared" si="622"/>
        <v/>
      </c>
      <c r="N2101" s="1" t="s">
        <v>85</v>
      </c>
      <c r="O2101" s="1" t="s">
        <v>85</v>
      </c>
      <c r="P2101" s="1" t="s">
        <v>85</v>
      </c>
      <c r="Q2101" s="1" t="s">
        <v>427</v>
      </c>
      <c r="R2101" s="1" t="s">
        <v>85</v>
      </c>
      <c r="S2101" s="1" t="s">
        <v>85</v>
      </c>
      <c r="T2101" s="1" t="s">
        <v>85</v>
      </c>
      <c r="U2101" s="2">
        <v>0</v>
      </c>
      <c r="V2101" s="2">
        <v>5</v>
      </c>
      <c r="W2101" s="2">
        <v>0</v>
      </c>
      <c r="X2101" s="2">
        <v>0</v>
      </c>
      <c r="Y2101" s="2">
        <v>0</v>
      </c>
      <c r="Z2101" s="2">
        <v>0</v>
      </c>
      <c r="AA2101" s="2" t="s">
        <v>85</v>
      </c>
      <c r="AB2101" s="13" t="str">
        <f t="shared" si="623"/>
        <v/>
      </c>
      <c r="AC2101" s="2">
        <v>0</v>
      </c>
      <c r="AD2101" s="3">
        <v>1</v>
      </c>
      <c r="AE2101" s="3">
        <v>2</v>
      </c>
      <c r="AF2101" s="3">
        <v>0</v>
      </c>
      <c r="AG2101" s="3">
        <v>1</v>
      </c>
      <c r="AH2101" s="3">
        <v>0</v>
      </c>
      <c r="AI2101" s="3">
        <v>0</v>
      </c>
      <c r="AJ2101" s="3">
        <v>10</v>
      </c>
      <c r="AK2101" t="s">
        <v>85</v>
      </c>
      <c r="AL2101" s="10">
        <v>45065</v>
      </c>
      <c r="AM2101" s="10">
        <v>45066</v>
      </c>
      <c r="AQ2101" s="10">
        <v>45076</v>
      </c>
      <c r="AR2101" t="s">
        <v>88</v>
      </c>
      <c r="AS2101" t="s">
        <v>203</v>
      </c>
      <c r="AX2101">
        <v>0</v>
      </c>
      <c r="AY2101">
        <v>0</v>
      </c>
      <c r="AZ2101">
        <v>0</v>
      </c>
      <c r="BA2101">
        <v>0</v>
      </c>
      <c r="BB2101">
        <v>0</v>
      </c>
      <c r="BC2101">
        <v>0</v>
      </c>
      <c r="BD2101">
        <v>40</v>
      </c>
      <c r="BE2101">
        <v>50</v>
      </c>
      <c r="BF2101">
        <v>0</v>
      </c>
      <c r="BG2101">
        <v>0</v>
      </c>
      <c r="BH2101">
        <v>0</v>
      </c>
      <c r="BI2101">
        <v>0</v>
      </c>
      <c r="BJ2101" t="s">
        <v>91</v>
      </c>
      <c r="BK2101" t="s">
        <v>200</v>
      </c>
      <c r="BL2101" t="s">
        <v>344</v>
      </c>
      <c r="BM2101" t="s">
        <v>276</v>
      </c>
      <c r="BP2101" t="s">
        <v>107</v>
      </c>
      <c r="BQ2101" s="12" t="s">
        <v>8976</v>
      </c>
      <c r="BR2101" s="11" t="s">
        <v>6181</v>
      </c>
      <c r="BS2101">
        <v>10</v>
      </c>
      <c r="BT2101">
        <v>0</v>
      </c>
      <c r="BU2101">
        <v>0</v>
      </c>
      <c r="BV2101">
        <v>0</v>
      </c>
      <c r="BW2101">
        <v>0</v>
      </c>
      <c r="BY2101">
        <v>0</v>
      </c>
      <c r="BZ2101">
        <v>50</v>
      </c>
      <c r="CS2101">
        <f t="shared" si="635"/>
        <v>1</v>
      </c>
      <c r="CT2101" s="5" t="str">
        <f t="shared" si="624"/>
        <v/>
      </c>
      <c r="CU2101" t="str">
        <f t="shared" si="635"/>
        <v/>
      </c>
      <c r="CV2101" t="str">
        <f t="shared" si="635"/>
        <v/>
      </c>
      <c r="CW2101">
        <f t="shared" si="635"/>
        <v>1</v>
      </c>
      <c r="CX2101">
        <f t="shared" si="635"/>
        <v>1</v>
      </c>
      <c r="CY2101">
        <f t="shared" si="635"/>
        <v>1</v>
      </c>
      <c r="CZ2101">
        <f t="shared" si="635"/>
        <v>1</v>
      </c>
      <c r="DA2101" t="str">
        <f t="shared" si="635"/>
        <v/>
      </c>
      <c r="DB2101" t="str">
        <f t="shared" si="635"/>
        <v/>
      </c>
      <c r="DC2101" t="str">
        <f t="shared" si="635"/>
        <v/>
      </c>
      <c r="DD2101" t="str">
        <f t="shared" si="635"/>
        <v/>
      </c>
      <c r="DE2101">
        <f t="shared" si="635"/>
        <v>1</v>
      </c>
      <c r="DF2101" t="str">
        <f t="shared" si="635"/>
        <v/>
      </c>
      <c r="DG2101" t="str">
        <f t="shared" si="635"/>
        <v/>
      </c>
      <c r="DH2101">
        <f t="shared" si="635"/>
        <v>1</v>
      </c>
      <c r="DI2101" t="str">
        <f t="shared" si="625"/>
        <v/>
      </c>
      <c r="DJ2101" t="str">
        <f t="shared" si="626"/>
        <v/>
      </c>
    </row>
    <row r="2102" spans="1:114" ht="18" customHeight="1" x14ac:dyDescent="0.3">
      <c r="A2102" s="9" t="s">
        <v>4262</v>
      </c>
      <c r="B2102" s="9" t="s">
        <v>4263</v>
      </c>
      <c r="C2102" s="9" t="s">
        <v>4268</v>
      </c>
      <c r="D2102" s="9" t="s">
        <v>4269</v>
      </c>
      <c r="G2102" t="str">
        <f t="shared" si="618"/>
        <v>國數B</v>
      </c>
      <c r="H2102" s="9" t="str">
        <f t="shared" si="619"/>
        <v>國</v>
      </c>
      <c r="I2102" s="9" t="str">
        <f t="shared" si="620"/>
        <v/>
      </c>
      <c r="J2102" t="str">
        <f t="shared" si="627"/>
        <v/>
      </c>
      <c r="K2102" t="str">
        <f t="shared" si="628"/>
        <v>數B</v>
      </c>
      <c r="L2102" s="9" t="str">
        <f t="shared" si="621"/>
        <v/>
      </c>
      <c r="M2102" s="9" t="str">
        <f t="shared" si="622"/>
        <v/>
      </c>
      <c r="N2102" s="1" t="s">
        <v>85</v>
      </c>
      <c r="O2102" s="1" t="s">
        <v>85</v>
      </c>
      <c r="P2102" s="1" t="s">
        <v>85</v>
      </c>
      <c r="Q2102" s="1" t="s">
        <v>427</v>
      </c>
      <c r="R2102" s="1" t="s">
        <v>85</v>
      </c>
      <c r="S2102" s="1" t="s">
        <v>85</v>
      </c>
      <c r="T2102" s="1" t="s">
        <v>85</v>
      </c>
      <c r="U2102" s="2">
        <v>0</v>
      </c>
      <c r="V2102" s="2">
        <v>0</v>
      </c>
      <c r="W2102" s="2">
        <v>0</v>
      </c>
      <c r="X2102" s="2">
        <v>5</v>
      </c>
      <c r="Y2102" s="2">
        <v>0</v>
      </c>
      <c r="Z2102" s="2">
        <v>0</v>
      </c>
      <c r="AA2102" s="2" t="s">
        <v>85</v>
      </c>
      <c r="AB2102" s="13" t="str">
        <f t="shared" si="623"/>
        <v/>
      </c>
      <c r="AC2102" s="2">
        <v>0</v>
      </c>
      <c r="AD2102" s="3">
        <v>1</v>
      </c>
      <c r="AE2102" s="3">
        <v>0</v>
      </c>
      <c r="AF2102" s="3">
        <v>0</v>
      </c>
      <c r="AG2102" s="3">
        <v>2</v>
      </c>
      <c r="AH2102" s="3">
        <v>0</v>
      </c>
      <c r="AI2102" s="3">
        <v>0</v>
      </c>
      <c r="AJ2102" s="3">
        <v>20</v>
      </c>
      <c r="AK2102" t="s">
        <v>85</v>
      </c>
      <c r="AL2102" s="10">
        <v>45065</v>
      </c>
      <c r="AM2102" s="10">
        <v>45066</v>
      </c>
      <c r="AQ2102" s="10">
        <v>45076</v>
      </c>
      <c r="AR2102" t="s">
        <v>88</v>
      </c>
      <c r="AS2102" t="s">
        <v>203</v>
      </c>
      <c r="AX2102">
        <v>0</v>
      </c>
      <c r="AY2102">
        <v>0</v>
      </c>
      <c r="AZ2102">
        <v>0</v>
      </c>
      <c r="BA2102">
        <v>0</v>
      </c>
      <c r="BB2102">
        <v>0</v>
      </c>
      <c r="BC2102">
        <v>0</v>
      </c>
      <c r="BD2102">
        <v>40</v>
      </c>
      <c r="BE2102">
        <v>40</v>
      </c>
      <c r="BF2102">
        <v>0</v>
      </c>
      <c r="BG2102">
        <v>0</v>
      </c>
      <c r="BH2102">
        <v>0</v>
      </c>
      <c r="BI2102">
        <v>0</v>
      </c>
      <c r="BJ2102" t="s">
        <v>91</v>
      </c>
      <c r="BK2102" t="s">
        <v>200</v>
      </c>
      <c r="BL2102" t="s">
        <v>329</v>
      </c>
      <c r="BM2102" t="s">
        <v>212</v>
      </c>
      <c r="BP2102" t="s">
        <v>4270</v>
      </c>
      <c r="BQ2102" s="12" t="s">
        <v>8977</v>
      </c>
      <c r="BR2102" s="12" t="s">
        <v>8978</v>
      </c>
      <c r="BS2102">
        <v>9</v>
      </c>
      <c r="BT2102">
        <v>0</v>
      </c>
      <c r="BU2102">
        <v>0</v>
      </c>
      <c r="BV2102">
        <v>0</v>
      </c>
      <c r="BW2102">
        <v>0</v>
      </c>
      <c r="BY2102">
        <v>0</v>
      </c>
      <c r="BZ2102">
        <v>45</v>
      </c>
      <c r="CS2102">
        <f t="shared" si="635"/>
        <v>1</v>
      </c>
      <c r="CT2102" s="5" t="str">
        <f t="shared" si="624"/>
        <v/>
      </c>
      <c r="CU2102" t="str">
        <f t="shared" si="635"/>
        <v/>
      </c>
      <c r="CV2102" t="str">
        <f t="shared" si="635"/>
        <v/>
      </c>
      <c r="CW2102">
        <f t="shared" si="635"/>
        <v>1</v>
      </c>
      <c r="CX2102">
        <f t="shared" si="635"/>
        <v>1</v>
      </c>
      <c r="CY2102" t="str">
        <f t="shared" si="635"/>
        <v/>
      </c>
      <c r="CZ2102">
        <f t="shared" si="635"/>
        <v>1</v>
      </c>
      <c r="DA2102" t="str">
        <f t="shared" si="635"/>
        <v/>
      </c>
      <c r="DB2102" t="str">
        <f t="shared" si="635"/>
        <v/>
      </c>
      <c r="DC2102" t="str">
        <f t="shared" si="635"/>
        <v/>
      </c>
      <c r="DD2102">
        <f t="shared" si="635"/>
        <v>1</v>
      </c>
      <c r="DE2102">
        <f t="shared" si="635"/>
        <v>1</v>
      </c>
      <c r="DF2102" t="str">
        <f t="shared" si="635"/>
        <v/>
      </c>
      <c r="DG2102">
        <f t="shared" si="635"/>
        <v>1</v>
      </c>
      <c r="DH2102" t="str">
        <f t="shared" si="635"/>
        <v/>
      </c>
      <c r="DI2102" t="str">
        <f t="shared" si="625"/>
        <v/>
      </c>
      <c r="DJ2102" t="str">
        <f t="shared" si="626"/>
        <v/>
      </c>
    </row>
    <row r="2103" spans="1:114" ht="18" customHeight="1" x14ac:dyDescent="0.3">
      <c r="A2103" s="9" t="s">
        <v>4262</v>
      </c>
      <c r="B2103" s="9" t="s">
        <v>4263</v>
      </c>
      <c r="C2103" s="9" t="s">
        <v>4271</v>
      </c>
      <c r="D2103" s="9" t="s">
        <v>4272</v>
      </c>
      <c r="G2103" t="str">
        <f t="shared" si="618"/>
        <v>國英</v>
      </c>
      <c r="H2103" s="9" t="str">
        <f t="shared" si="619"/>
        <v>國</v>
      </c>
      <c r="I2103" s="9" t="str">
        <f t="shared" si="620"/>
        <v>英</v>
      </c>
      <c r="J2103" t="str">
        <f t="shared" si="627"/>
        <v/>
      </c>
      <c r="K2103" t="str">
        <f t="shared" si="628"/>
        <v/>
      </c>
      <c r="L2103" s="9" t="str">
        <f t="shared" si="621"/>
        <v/>
      </c>
      <c r="M2103" s="9" t="str">
        <f t="shared" si="622"/>
        <v/>
      </c>
      <c r="N2103" s="1" t="s">
        <v>427</v>
      </c>
      <c r="O2103" s="1" t="s">
        <v>85</v>
      </c>
      <c r="P2103" s="1" t="s">
        <v>85</v>
      </c>
      <c r="Q2103" s="1" t="s">
        <v>85</v>
      </c>
      <c r="R2103" s="1" t="s">
        <v>85</v>
      </c>
      <c r="S2103" s="1" t="s">
        <v>85</v>
      </c>
      <c r="T2103" s="1" t="s">
        <v>85</v>
      </c>
      <c r="U2103" s="2">
        <v>6</v>
      </c>
      <c r="V2103" s="2">
        <v>0</v>
      </c>
      <c r="W2103" s="2">
        <v>0</v>
      </c>
      <c r="X2103" s="2">
        <v>0</v>
      </c>
      <c r="Y2103" s="2">
        <v>0</v>
      </c>
      <c r="Z2103" s="2">
        <v>0</v>
      </c>
      <c r="AA2103" s="2" t="s">
        <v>85</v>
      </c>
      <c r="AB2103" s="13" t="str">
        <f t="shared" si="623"/>
        <v/>
      </c>
      <c r="AC2103" s="2">
        <v>0</v>
      </c>
      <c r="AD2103" s="3">
        <v>2</v>
      </c>
      <c r="AE2103" s="3">
        <v>2</v>
      </c>
      <c r="AF2103" s="3">
        <v>0</v>
      </c>
      <c r="AG2103" s="3">
        <v>0</v>
      </c>
      <c r="AH2103" s="3">
        <v>0</v>
      </c>
      <c r="AI2103" s="3">
        <v>0</v>
      </c>
      <c r="AJ2103" s="3">
        <v>10</v>
      </c>
      <c r="AK2103" t="s">
        <v>85</v>
      </c>
      <c r="AL2103" s="10">
        <v>45065</v>
      </c>
      <c r="AM2103" s="10">
        <v>45066</v>
      </c>
      <c r="AQ2103" s="10">
        <v>45076</v>
      </c>
      <c r="AR2103" t="s">
        <v>88</v>
      </c>
      <c r="AS2103" t="s">
        <v>203</v>
      </c>
      <c r="AX2103">
        <v>0</v>
      </c>
      <c r="AY2103">
        <v>0</v>
      </c>
      <c r="AZ2103">
        <v>0</v>
      </c>
      <c r="BA2103">
        <v>0</v>
      </c>
      <c r="BB2103">
        <v>0</v>
      </c>
      <c r="BC2103">
        <v>0</v>
      </c>
      <c r="BD2103">
        <v>40</v>
      </c>
      <c r="BE2103">
        <v>50</v>
      </c>
      <c r="BF2103">
        <v>0</v>
      </c>
      <c r="BG2103">
        <v>0</v>
      </c>
      <c r="BH2103">
        <v>0</v>
      </c>
      <c r="BI2103">
        <v>0</v>
      </c>
      <c r="BJ2103" t="s">
        <v>91</v>
      </c>
      <c r="BK2103" t="s">
        <v>131</v>
      </c>
      <c r="BL2103" t="s">
        <v>179</v>
      </c>
      <c r="BM2103" t="s">
        <v>212</v>
      </c>
      <c r="BP2103" s="6" t="s">
        <v>8979</v>
      </c>
      <c r="BQ2103" s="12" t="s">
        <v>8980</v>
      </c>
      <c r="BR2103" s="11" t="s">
        <v>6182</v>
      </c>
      <c r="BS2103">
        <v>8</v>
      </c>
      <c r="BT2103">
        <v>0</v>
      </c>
      <c r="BU2103">
        <v>0</v>
      </c>
      <c r="BV2103">
        <v>0</v>
      </c>
      <c r="BW2103">
        <v>0</v>
      </c>
      <c r="BY2103">
        <v>0</v>
      </c>
      <c r="BZ2103">
        <v>48</v>
      </c>
      <c r="CS2103" t="str">
        <f t="shared" si="635"/>
        <v/>
      </c>
      <c r="CT2103" s="5" t="str">
        <f t="shared" si="624"/>
        <v/>
      </c>
      <c r="CU2103">
        <f t="shared" si="635"/>
        <v>1</v>
      </c>
      <c r="CV2103" t="str">
        <f t="shared" si="635"/>
        <v/>
      </c>
      <c r="CW2103">
        <f t="shared" si="635"/>
        <v>1</v>
      </c>
      <c r="CX2103">
        <f t="shared" si="635"/>
        <v>1</v>
      </c>
      <c r="CY2103" t="str">
        <f t="shared" si="635"/>
        <v/>
      </c>
      <c r="CZ2103">
        <f t="shared" si="635"/>
        <v>1</v>
      </c>
      <c r="DA2103" t="str">
        <f t="shared" si="635"/>
        <v/>
      </c>
      <c r="DB2103" t="str">
        <f t="shared" si="635"/>
        <v/>
      </c>
      <c r="DC2103" t="str">
        <f t="shared" si="635"/>
        <v/>
      </c>
      <c r="DD2103" t="str">
        <f t="shared" si="635"/>
        <v/>
      </c>
      <c r="DE2103">
        <f t="shared" si="635"/>
        <v>1</v>
      </c>
      <c r="DF2103" t="str">
        <f t="shared" si="635"/>
        <v/>
      </c>
      <c r="DG2103">
        <f t="shared" si="635"/>
        <v>1</v>
      </c>
      <c r="DH2103" t="str">
        <f t="shared" si="635"/>
        <v/>
      </c>
      <c r="DI2103" t="str">
        <f t="shared" si="625"/>
        <v/>
      </c>
      <c r="DJ2103" t="str">
        <f t="shared" si="626"/>
        <v/>
      </c>
    </row>
    <row r="2104" spans="1:114" ht="18" customHeight="1" x14ac:dyDescent="0.3">
      <c r="A2104" s="9" t="s">
        <v>4262</v>
      </c>
      <c r="B2104" s="9" t="s">
        <v>4263</v>
      </c>
      <c r="C2104" s="9" t="s">
        <v>4273</v>
      </c>
      <c r="D2104" s="9" t="s">
        <v>4274</v>
      </c>
      <c r="G2104" t="str">
        <f t="shared" si="618"/>
        <v>數A</v>
      </c>
      <c r="H2104" s="9" t="str">
        <f t="shared" si="619"/>
        <v/>
      </c>
      <c r="I2104" s="9" t="str">
        <f t="shared" si="620"/>
        <v/>
      </c>
      <c r="J2104" t="str">
        <f t="shared" si="627"/>
        <v>數A</v>
      </c>
      <c r="K2104" t="str">
        <f t="shared" si="628"/>
        <v/>
      </c>
      <c r="L2104" s="9" t="str">
        <f t="shared" si="621"/>
        <v/>
      </c>
      <c r="M2104" s="9" t="str">
        <f t="shared" si="622"/>
        <v/>
      </c>
      <c r="N2104" s="1" t="s">
        <v>85</v>
      </c>
      <c r="O2104" s="1" t="s">
        <v>85</v>
      </c>
      <c r="P2104" s="1" t="s">
        <v>427</v>
      </c>
      <c r="Q2104" s="1" t="s">
        <v>85</v>
      </c>
      <c r="R2104" s="1" t="s">
        <v>85</v>
      </c>
      <c r="S2104" s="1" t="s">
        <v>85</v>
      </c>
      <c r="T2104" s="1" t="s">
        <v>85</v>
      </c>
      <c r="U2104" s="2">
        <v>0</v>
      </c>
      <c r="V2104" s="2">
        <v>0</v>
      </c>
      <c r="W2104" s="2">
        <v>6</v>
      </c>
      <c r="X2104" s="2">
        <v>0</v>
      </c>
      <c r="Y2104" s="2">
        <v>0</v>
      </c>
      <c r="Z2104" s="2">
        <v>0</v>
      </c>
      <c r="AA2104" s="2" t="s">
        <v>85</v>
      </c>
      <c r="AB2104" s="13" t="str">
        <f t="shared" si="623"/>
        <v/>
      </c>
      <c r="AC2104" s="2">
        <v>0</v>
      </c>
      <c r="AD2104" s="3">
        <v>0</v>
      </c>
      <c r="AE2104" s="3">
        <v>0</v>
      </c>
      <c r="AF2104" s="3">
        <v>0</v>
      </c>
      <c r="AG2104" s="3">
        <v>0</v>
      </c>
      <c r="AH2104" s="3">
        <v>0</v>
      </c>
      <c r="AI2104" s="3">
        <v>0</v>
      </c>
      <c r="AJ2104" s="3">
        <v>0</v>
      </c>
      <c r="AK2104" t="s">
        <v>85</v>
      </c>
      <c r="AL2104" s="10">
        <v>45065</v>
      </c>
      <c r="AM2104" s="10">
        <v>45066</v>
      </c>
      <c r="AQ2104" s="10">
        <v>45076</v>
      </c>
      <c r="AR2104" t="s">
        <v>88</v>
      </c>
      <c r="AS2104" t="s">
        <v>203</v>
      </c>
      <c r="AX2104">
        <v>0</v>
      </c>
      <c r="AY2104">
        <v>0</v>
      </c>
      <c r="AZ2104">
        <v>0</v>
      </c>
      <c r="BA2104">
        <v>0</v>
      </c>
      <c r="BB2104">
        <v>0</v>
      </c>
      <c r="BC2104">
        <v>0</v>
      </c>
      <c r="BD2104">
        <v>50</v>
      </c>
      <c r="BE2104">
        <v>50</v>
      </c>
      <c r="BF2104">
        <v>0</v>
      </c>
      <c r="BG2104">
        <v>0</v>
      </c>
      <c r="BH2104">
        <v>0</v>
      </c>
      <c r="BI2104">
        <v>0</v>
      </c>
      <c r="BJ2104" t="s">
        <v>91</v>
      </c>
      <c r="BK2104" t="s">
        <v>131</v>
      </c>
      <c r="BL2104" t="s">
        <v>179</v>
      </c>
      <c r="BM2104" t="s">
        <v>133</v>
      </c>
      <c r="BQ2104" s="11" t="s">
        <v>107</v>
      </c>
      <c r="BR2104" s="11" t="s">
        <v>6183</v>
      </c>
      <c r="BS2104">
        <v>8</v>
      </c>
      <c r="BT2104">
        <v>0</v>
      </c>
      <c r="BU2104">
        <v>0</v>
      </c>
      <c r="BV2104">
        <v>0</v>
      </c>
      <c r="BW2104">
        <v>0</v>
      </c>
      <c r="BY2104">
        <v>0</v>
      </c>
      <c r="BZ2104">
        <v>48</v>
      </c>
      <c r="CS2104" t="str">
        <f t="shared" si="635"/>
        <v/>
      </c>
      <c r="CT2104" s="5" t="str">
        <f t="shared" si="624"/>
        <v/>
      </c>
      <c r="CU2104">
        <f t="shared" si="635"/>
        <v>1</v>
      </c>
      <c r="CV2104" t="str">
        <f t="shared" si="635"/>
        <v/>
      </c>
      <c r="CW2104">
        <f t="shared" si="635"/>
        <v>1</v>
      </c>
      <c r="CX2104">
        <f t="shared" si="635"/>
        <v>1</v>
      </c>
      <c r="CY2104" t="str">
        <f t="shared" si="635"/>
        <v/>
      </c>
      <c r="CZ2104">
        <f t="shared" si="635"/>
        <v>1</v>
      </c>
      <c r="DA2104" t="str">
        <f t="shared" si="635"/>
        <v/>
      </c>
      <c r="DB2104" t="str">
        <f t="shared" si="635"/>
        <v/>
      </c>
      <c r="DC2104" t="str">
        <f t="shared" si="635"/>
        <v/>
      </c>
      <c r="DD2104" t="str">
        <f t="shared" si="635"/>
        <v/>
      </c>
      <c r="DE2104">
        <f t="shared" si="635"/>
        <v>1</v>
      </c>
      <c r="DF2104">
        <f t="shared" si="635"/>
        <v>1</v>
      </c>
      <c r="DG2104">
        <f t="shared" si="635"/>
        <v>1</v>
      </c>
      <c r="DH2104" t="str">
        <f t="shared" si="635"/>
        <v/>
      </c>
      <c r="DI2104" t="str">
        <f t="shared" si="625"/>
        <v/>
      </c>
      <c r="DJ2104" t="str">
        <f t="shared" si="626"/>
        <v/>
      </c>
    </row>
    <row r="2105" spans="1:114" ht="18" customHeight="1" x14ac:dyDescent="0.3">
      <c r="A2105" s="9" t="s">
        <v>4262</v>
      </c>
      <c r="B2105" s="9" t="s">
        <v>4263</v>
      </c>
      <c r="C2105" s="9" t="s">
        <v>4275</v>
      </c>
      <c r="D2105" s="9" t="s">
        <v>4276</v>
      </c>
      <c r="G2105" t="str">
        <f t="shared" si="618"/>
        <v>國</v>
      </c>
      <c r="H2105" s="9" t="str">
        <f t="shared" si="619"/>
        <v>國</v>
      </c>
      <c r="I2105" s="9" t="str">
        <f t="shared" si="620"/>
        <v/>
      </c>
      <c r="J2105" t="str">
        <f t="shared" si="627"/>
        <v/>
      </c>
      <c r="K2105" t="str">
        <f t="shared" si="628"/>
        <v/>
      </c>
      <c r="L2105" s="9" t="str">
        <f t="shared" si="621"/>
        <v/>
      </c>
      <c r="M2105" s="9" t="str">
        <f t="shared" si="622"/>
        <v/>
      </c>
      <c r="N2105" s="1" t="s">
        <v>427</v>
      </c>
      <c r="O2105" s="1" t="s">
        <v>85</v>
      </c>
      <c r="P2105" s="1" t="s">
        <v>85</v>
      </c>
      <c r="Q2105" s="1" t="s">
        <v>85</v>
      </c>
      <c r="R2105" s="1" t="s">
        <v>85</v>
      </c>
      <c r="S2105" s="1" t="s">
        <v>85</v>
      </c>
      <c r="T2105" s="1" t="s">
        <v>85</v>
      </c>
      <c r="U2105" s="2">
        <v>4</v>
      </c>
      <c r="V2105" s="2">
        <v>0</v>
      </c>
      <c r="W2105" s="2">
        <v>0</v>
      </c>
      <c r="X2105" s="2">
        <v>0</v>
      </c>
      <c r="Y2105" s="2">
        <v>0</v>
      </c>
      <c r="Z2105" s="2">
        <v>0</v>
      </c>
      <c r="AA2105" s="2" t="s">
        <v>85</v>
      </c>
      <c r="AB2105" s="13" t="str">
        <f t="shared" si="623"/>
        <v>err</v>
      </c>
      <c r="AC2105" s="2">
        <v>0</v>
      </c>
      <c r="AD2105" s="3">
        <v>0</v>
      </c>
      <c r="AE2105" s="3">
        <v>0</v>
      </c>
      <c r="AF2105" s="3">
        <v>0</v>
      </c>
      <c r="AG2105" s="3">
        <v>0</v>
      </c>
      <c r="AH2105" s="3">
        <v>0</v>
      </c>
      <c r="AI2105" s="3">
        <v>0</v>
      </c>
      <c r="AJ2105" s="3">
        <v>0</v>
      </c>
      <c r="AK2105" t="s">
        <v>85</v>
      </c>
      <c r="AL2105" s="10">
        <v>45065</v>
      </c>
      <c r="AM2105" s="10">
        <v>45066</v>
      </c>
      <c r="AQ2105" s="10">
        <v>45076</v>
      </c>
      <c r="AR2105" t="s">
        <v>88</v>
      </c>
      <c r="AS2105" t="s">
        <v>203</v>
      </c>
      <c r="AX2105">
        <v>0</v>
      </c>
      <c r="AY2105">
        <v>0</v>
      </c>
      <c r="AZ2105">
        <v>0</v>
      </c>
      <c r="BA2105">
        <v>0</v>
      </c>
      <c r="BB2105">
        <v>0</v>
      </c>
      <c r="BC2105">
        <v>0</v>
      </c>
      <c r="BD2105">
        <v>50</v>
      </c>
      <c r="BE2105">
        <v>50</v>
      </c>
      <c r="BF2105">
        <v>0</v>
      </c>
      <c r="BG2105">
        <v>0</v>
      </c>
      <c r="BH2105">
        <v>0</v>
      </c>
      <c r="BI2105">
        <v>0</v>
      </c>
      <c r="BJ2105" t="s">
        <v>91</v>
      </c>
      <c r="BK2105" t="s">
        <v>114</v>
      </c>
      <c r="BL2105" t="s">
        <v>1941</v>
      </c>
      <c r="BM2105" t="s">
        <v>138</v>
      </c>
      <c r="BP2105" t="s">
        <v>4277</v>
      </c>
      <c r="BQ2105" s="12" t="s">
        <v>8981</v>
      </c>
      <c r="BR2105" s="12" t="s">
        <v>8982</v>
      </c>
      <c r="BS2105">
        <v>11</v>
      </c>
      <c r="BT2105">
        <v>0</v>
      </c>
      <c r="BU2105">
        <v>0</v>
      </c>
      <c r="BV2105">
        <v>0</v>
      </c>
      <c r="BW2105">
        <v>0</v>
      </c>
      <c r="BY2105">
        <v>0</v>
      </c>
      <c r="BZ2105">
        <v>44</v>
      </c>
      <c r="CS2105">
        <f t="shared" si="635"/>
        <v>1</v>
      </c>
      <c r="CT2105" s="5">
        <f t="shared" si="624"/>
        <v>1</v>
      </c>
      <c r="CU2105" t="str">
        <f t="shared" si="635"/>
        <v/>
      </c>
      <c r="CV2105">
        <f t="shared" si="635"/>
        <v>1</v>
      </c>
      <c r="CW2105" t="str">
        <f t="shared" si="635"/>
        <v/>
      </c>
      <c r="CX2105">
        <f t="shared" si="635"/>
        <v>1</v>
      </c>
      <c r="CY2105" t="str">
        <f t="shared" si="635"/>
        <v/>
      </c>
      <c r="CZ2105" t="str">
        <f t="shared" si="635"/>
        <v/>
      </c>
      <c r="DA2105">
        <f t="shared" si="635"/>
        <v>1</v>
      </c>
      <c r="DB2105">
        <f t="shared" si="635"/>
        <v>1</v>
      </c>
      <c r="DC2105" t="str">
        <f t="shared" si="635"/>
        <v/>
      </c>
      <c r="DD2105">
        <f t="shared" si="635"/>
        <v>1</v>
      </c>
      <c r="DE2105">
        <f t="shared" si="635"/>
        <v>1</v>
      </c>
      <c r="DF2105" t="str">
        <f t="shared" si="635"/>
        <v/>
      </c>
      <c r="DG2105">
        <f t="shared" si="635"/>
        <v>1</v>
      </c>
      <c r="DH2105">
        <f t="shared" si="635"/>
        <v>1</v>
      </c>
      <c r="DI2105" t="str">
        <f t="shared" si="625"/>
        <v/>
      </c>
      <c r="DJ2105" t="str">
        <f t="shared" si="626"/>
        <v/>
      </c>
    </row>
    <row r="2106" spans="1:114" ht="18" customHeight="1" x14ac:dyDescent="0.3">
      <c r="A2106" s="9" t="s">
        <v>4262</v>
      </c>
      <c r="B2106" s="9" t="s">
        <v>4263</v>
      </c>
      <c r="C2106" s="9" t="s">
        <v>4278</v>
      </c>
      <c r="D2106" s="9" t="s">
        <v>4279</v>
      </c>
      <c r="G2106" t="str">
        <f t="shared" si="618"/>
        <v>國英</v>
      </c>
      <c r="H2106" s="9" t="str">
        <f t="shared" si="619"/>
        <v>國</v>
      </c>
      <c r="I2106" s="9" t="str">
        <f t="shared" si="620"/>
        <v>英</v>
      </c>
      <c r="J2106" t="str">
        <f t="shared" si="627"/>
        <v/>
      </c>
      <c r="K2106" t="str">
        <f t="shared" si="628"/>
        <v/>
      </c>
      <c r="L2106" s="9" t="str">
        <f t="shared" si="621"/>
        <v/>
      </c>
      <c r="M2106" s="9" t="str">
        <f t="shared" si="622"/>
        <v/>
      </c>
      <c r="N2106" s="1" t="s">
        <v>427</v>
      </c>
      <c r="O2106" s="1" t="s">
        <v>85</v>
      </c>
      <c r="P2106" s="1" t="s">
        <v>85</v>
      </c>
      <c r="Q2106" s="1" t="s">
        <v>85</v>
      </c>
      <c r="R2106" s="1" t="s">
        <v>85</v>
      </c>
      <c r="S2106" s="1" t="s">
        <v>85</v>
      </c>
      <c r="T2106" s="1" t="s">
        <v>85</v>
      </c>
      <c r="U2106" s="2">
        <v>6</v>
      </c>
      <c r="V2106" s="2">
        <v>0</v>
      </c>
      <c r="W2106" s="2">
        <v>0</v>
      </c>
      <c r="X2106" s="2">
        <v>0</v>
      </c>
      <c r="Y2106" s="2">
        <v>0</v>
      </c>
      <c r="Z2106" s="2">
        <v>0</v>
      </c>
      <c r="AA2106" s="2" t="s">
        <v>85</v>
      </c>
      <c r="AB2106" s="13" t="str">
        <f t="shared" si="623"/>
        <v/>
      </c>
      <c r="AC2106" s="2">
        <v>0</v>
      </c>
      <c r="AD2106" s="3">
        <v>1</v>
      </c>
      <c r="AE2106" s="3">
        <v>2</v>
      </c>
      <c r="AF2106" s="3">
        <v>0</v>
      </c>
      <c r="AG2106" s="3">
        <v>0</v>
      </c>
      <c r="AH2106" s="3">
        <v>0</v>
      </c>
      <c r="AI2106" s="3">
        <v>0</v>
      </c>
      <c r="AJ2106" s="3">
        <v>10</v>
      </c>
      <c r="AK2106" t="s">
        <v>85</v>
      </c>
      <c r="AL2106" s="10">
        <v>45065</v>
      </c>
      <c r="AM2106" s="10">
        <v>45066</v>
      </c>
      <c r="AQ2106" s="10">
        <v>45076</v>
      </c>
      <c r="AR2106" t="s">
        <v>88</v>
      </c>
      <c r="AS2106" t="s">
        <v>203</v>
      </c>
      <c r="AX2106">
        <v>0</v>
      </c>
      <c r="AY2106">
        <v>0</v>
      </c>
      <c r="AZ2106">
        <v>0</v>
      </c>
      <c r="BA2106">
        <v>0</v>
      </c>
      <c r="BB2106">
        <v>0</v>
      </c>
      <c r="BC2106">
        <v>0</v>
      </c>
      <c r="BD2106">
        <v>40</v>
      </c>
      <c r="BE2106">
        <v>50</v>
      </c>
      <c r="BF2106">
        <v>0</v>
      </c>
      <c r="BG2106">
        <v>0</v>
      </c>
      <c r="BH2106">
        <v>0</v>
      </c>
      <c r="BI2106">
        <v>0</v>
      </c>
      <c r="BJ2106" t="s">
        <v>91</v>
      </c>
      <c r="BK2106" t="s">
        <v>343</v>
      </c>
      <c r="BL2106" t="s">
        <v>2932</v>
      </c>
      <c r="BM2106" t="s">
        <v>142</v>
      </c>
      <c r="BP2106" t="s">
        <v>4280</v>
      </c>
      <c r="BQ2106" s="12" t="s">
        <v>8983</v>
      </c>
      <c r="BR2106" s="11" t="s">
        <v>4281</v>
      </c>
      <c r="BS2106">
        <v>6</v>
      </c>
      <c r="BT2106">
        <v>0</v>
      </c>
      <c r="BU2106">
        <v>0</v>
      </c>
      <c r="BV2106">
        <v>0</v>
      </c>
      <c r="BW2106">
        <v>0</v>
      </c>
      <c r="BY2106">
        <v>0</v>
      </c>
      <c r="BZ2106">
        <v>36</v>
      </c>
      <c r="CS2106" t="str">
        <f t="shared" si="635"/>
        <v/>
      </c>
      <c r="CT2106" s="5" t="str">
        <f t="shared" si="624"/>
        <v/>
      </c>
      <c r="CU2106" t="str">
        <f t="shared" si="635"/>
        <v/>
      </c>
      <c r="CV2106">
        <f t="shared" si="635"/>
        <v>1</v>
      </c>
      <c r="CW2106" t="str">
        <f t="shared" si="635"/>
        <v/>
      </c>
      <c r="CX2106">
        <f t="shared" si="635"/>
        <v>1</v>
      </c>
      <c r="CY2106">
        <f t="shared" si="635"/>
        <v>1</v>
      </c>
      <c r="CZ2106">
        <f t="shared" si="635"/>
        <v>1</v>
      </c>
      <c r="DA2106" t="str">
        <f t="shared" si="635"/>
        <v/>
      </c>
      <c r="DB2106" t="str">
        <f t="shared" si="635"/>
        <v/>
      </c>
      <c r="DC2106" t="str">
        <f t="shared" si="635"/>
        <v/>
      </c>
      <c r="DD2106" t="str">
        <f t="shared" si="635"/>
        <v/>
      </c>
      <c r="DE2106">
        <f t="shared" si="635"/>
        <v>1</v>
      </c>
      <c r="DF2106">
        <f t="shared" si="635"/>
        <v>1</v>
      </c>
      <c r="DG2106" t="str">
        <f t="shared" si="635"/>
        <v/>
      </c>
      <c r="DH2106" t="str">
        <f t="shared" si="635"/>
        <v/>
      </c>
      <c r="DI2106" t="str">
        <f t="shared" si="625"/>
        <v/>
      </c>
      <c r="DJ2106" t="str">
        <f t="shared" si="626"/>
        <v/>
      </c>
    </row>
    <row r="2107" spans="1:114" ht="18" customHeight="1" x14ac:dyDescent="0.3">
      <c r="A2107" s="9" t="s">
        <v>4262</v>
      </c>
      <c r="B2107" s="9" t="s">
        <v>4263</v>
      </c>
      <c r="C2107" s="9" t="s">
        <v>4282</v>
      </c>
      <c r="D2107" s="9" t="s">
        <v>4283</v>
      </c>
      <c r="G2107" t="str">
        <f t="shared" si="618"/>
        <v>國</v>
      </c>
      <c r="H2107" s="9" t="str">
        <f t="shared" si="619"/>
        <v>國</v>
      </c>
      <c r="I2107" s="9" t="str">
        <f t="shared" si="620"/>
        <v/>
      </c>
      <c r="J2107" t="str">
        <f t="shared" si="627"/>
        <v/>
      </c>
      <c r="K2107" t="str">
        <f t="shared" si="628"/>
        <v/>
      </c>
      <c r="L2107" s="9" t="str">
        <f t="shared" si="621"/>
        <v/>
      </c>
      <c r="M2107" s="9" t="str">
        <f t="shared" si="622"/>
        <v/>
      </c>
      <c r="N2107" s="1" t="s">
        <v>427</v>
      </c>
      <c r="O2107" s="1" t="s">
        <v>85</v>
      </c>
      <c r="P2107" s="1" t="s">
        <v>85</v>
      </c>
      <c r="Q2107" s="1" t="s">
        <v>85</v>
      </c>
      <c r="R2107" s="1" t="s">
        <v>85</v>
      </c>
      <c r="S2107" s="1" t="s">
        <v>85</v>
      </c>
      <c r="T2107" s="1" t="s">
        <v>85</v>
      </c>
      <c r="U2107" s="2">
        <v>6</v>
      </c>
      <c r="V2107" s="2">
        <v>0</v>
      </c>
      <c r="W2107" s="2">
        <v>0</v>
      </c>
      <c r="X2107" s="2">
        <v>0</v>
      </c>
      <c r="Y2107" s="2">
        <v>0</v>
      </c>
      <c r="Z2107" s="2">
        <v>0</v>
      </c>
      <c r="AA2107" s="2" t="s">
        <v>85</v>
      </c>
      <c r="AB2107" s="13" t="str">
        <f t="shared" si="623"/>
        <v>err</v>
      </c>
      <c r="AC2107" s="2">
        <v>0</v>
      </c>
      <c r="AD2107" s="3">
        <v>2</v>
      </c>
      <c r="AE2107" s="3">
        <v>0</v>
      </c>
      <c r="AF2107" s="3">
        <v>0</v>
      </c>
      <c r="AG2107" s="3">
        <v>0</v>
      </c>
      <c r="AH2107" s="3">
        <v>0</v>
      </c>
      <c r="AI2107" s="3">
        <v>0</v>
      </c>
      <c r="AJ2107" s="3">
        <v>10</v>
      </c>
      <c r="AK2107" t="s">
        <v>85</v>
      </c>
      <c r="AL2107" s="10">
        <v>45065</v>
      </c>
      <c r="AM2107" s="10">
        <v>45066</v>
      </c>
      <c r="AQ2107" s="10">
        <v>45076</v>
      </c>
      <c r="AR2107" t="s">
        <v>88</v>
      </c>
      <c r="AS2107" t="s">
        <v>203</v>
      </c>
      <c r="AX2107">
        <v>0</v>
      </c>
      <c r="AY2107">
        <v>0</v>
      </c>
      <c r="AZ2107">
        <v>0</v>
      </c>
      <c r="BA2107">
        <v>0</v>
      </c>
      <c r="BB2107">
        <v>0</v>
      </c>
      <c r="BC2107">
        <v>0</v>
      </c>
      <c r="BD2107">
        <v>40</v>
      </c>
      <c r="BE2107">
        <v>50</v>
      </c>
      <c r="BF2107">
        <v>0</v>
      </c>
      <c r="BG2107">
        <v>0</v>
      </c>
      <c r="BH2107">
        <v>0</v>
      </c>
      <c r="BI2107">
        <v>0</v>
      </c>
      <c r="BJ2107" t="s">
        <v>91</v>
      </c>
      <c r="BK2107" t="s">
        <v>200</v>
      </c>
      <c r="BL2107" t="s">
        <v>1941</v>
      </c>
      <c r="BM2107" t="s">
        <v>212</v>
      </c>
      <c r="BP2107" t="s">
        <v>4267</v>
      </c>
      <c r="BQ2107" s="12" t="s">
        <v>8984</v>
      </c>
      <c r="BR2107" s="12" t="s">
        <v>8985</v>
      </c>
      <c r="BS2107">
        <v>8</v>
      </c>
      <c r="BT2107">
        <v>0</v>
      </c>
      <c r="BU2107">
        <v>0</v>
      </c>
      <c r="BV2107">
        <v>0</v>
      </c>
      <c r="BW2107">
        <v>0</v>
      </c>
      <c r="BY2107">
        <v>0</v>
      </c>
      <c r="BZ2107">
        <v>48</v>
      </c>
      <c r="CS2107">
        <f t="shared" si="635"/>
        <v>1</v>
      </c>
      <c r="CT2107" s="5" t="str">
        <f t="shared" si="624"/>
        <v/>
      </c>
      <c r="CU2107" t="str">
        <f t="shared" si="635"/>
        <v/>
      </c>
      <c r="CV2107" t="str">
        <f t="shared" si="635"/>
        <v/>
      </c>
      <c r="CW2107" t="str">
        <f t="shared" si="635"/>
        <v/>
      </c>
      <c r="CX2107">
        <f t="shared" si="635"/>
        <v>1</v>
      </c>
      <c r="CY2107" t="str">
        <f t="shared" si="635"/>
        <v/>
      </c>
      <c r="CZ2107" t="str">
        <f t="shared" si="635"/>
        <v/>
      </c>
      <c r="DA2107">
        <f t="shared" si="635"/>
        <v>1</v>
      </c>
      <c r="DB2107">
        <f t="shared" si="635"/>
        <v>1</v>
      </c>
      <c r="DC2107" t="str">
        <f t="shared" si="635"/>
        <v/>
      </c>
      <c r="DD2107">
        <f t="shared" si="635"/>
        <v>1</v>
      </c>
      <c r="DE2107">
        <f t="shared" si="635"/>
        <v>1</v>
      </c>
      <c r="DF2107" t="str">
        <f t="shared" si="635"/>
        <v/>
      </c>
      <c r="DG2107">
        <f t="shared" si="635"/>
        <v>1</v>
      </c>
      <c r="DH2107" t="str">
        <f t="shared" si="635"/>
        <v/>
      </c>
      <c r="DI2107" t="str">
        <f t="shared" si="625"/>
        <v/>
      </c>
      <c r="DJ2107" t="str">
        <f t="shared" si="626"/>
        <v/>
      </c>
    </row>
    <row r="2108" spans="1:114" ht="18" customHeight="1" x14ac:dyDescent="0.3">
      <c r="A2108" s="9" t="s">
        <v>4262</v>
      </c>
      <c r="B2108" s="9" t="s">
        <v>4263</v>
      </c>
      <c r="C2108" s="9" t="s">
        <v>4284</v>
      </c>
      <c r="D2108" s="9" t="s">
        <v>1823</v>
      </c>
      <c r="G2108" t="str">
        <f t="shared" si="618"/>
        <v>國英</v>
      </c>
      <c r="H2108" s="9" t="str">
        <f t="shared" si="619"/>
        <v>國</v>
      </c>
      <c r="I2108" s="9" t="str">
        <f t="shared" si="620"/>
        <v>英</v>
      </c>
      <c r="J2108" t="str">
        <f t="shared" si="627"/>
        <v/>
      </c>
      <c r="K2108" t="str">
        <f t="shared" si="628"/>
        <v/>
      </c>
      <c r="L2108" s="9" t="str">
        <f t="shared" si="621"/>
        <v/>
      </c>
      <c r="M2108" s="9" t="str">
        <f t="shared" si="622"/>
        <v/>
      </c>
      <c r="N2108" s="1" t="s">
        <v>427</v>
      </c>
      <c r="O2108" s="1" t="s">
        <v>85</v>
      </c>
      <c r="P2108" s="1" t="s">
        <v>85</v>
      </c>
      <c r="Q2108" s="1" t="s">
        <v>85</v>
      </c>
      <c r="R2108" s="1" t="s">
        <v>85</v>
      </c>
      <c r="S2108" s="1" t="s">
        <v>85</v>
      </c>
      <c r="T2108" s="1" t="s">
        <v>85</v>
      </c>
      <c r="U2108" s="2">
        <v>6</v>
      </c>
      <c r="V2108" s="2">
        <v>0</v>
      </c>
      <c r="W2108" s="2">
        <v>0</v>
      </c>
      <c r="X2108" s="2">
        <v>0</v>
      </c>
      <c r="Y2108" s="2">
        <v>0</v>
      </c>
      <c r="Z2108" s="2">
        <v>0</v>
      </c>
      <c r="AA2108" s="2" t="s">
        <v>85</v>
      </c>
      <c r="AB2108" s="13" t="str">
        <f t="shared" si="623"/>
        <v/>
      </c>
      <c r="AC2108" s="2">
        <v>0</v>
      </c>
      <c r="AD2108" s="3">
        <v>2</v>
      </c>
      <c r="AE2108" s="3">
        <v>2</v>
      </c>
      <c r="AF2108" s="3">
        <v>0</v>
      </c>
      <c r="AG2108" s="3">
        <v>0</v>
      </c>
      <c r="AH2108" s="3">
        <v>0</v>
      </c>
      <c r="AI2108" s="3">
        <v>0</v>
      </c>
      <c r="AJ2108" s="3">
        <v>10</v>
      </c>
      <c r="AK2108" t="s">
        <v>85</v>
      </c>
      <c r="AL2108" s="10">
        <v>45065</v>
      </c>
      <c r="AM2108" s="10">
        <v>45066</v>
      </c>
      <c r="AQ2108" s="10">
        <v>45076</v>
      </c>
      <c r="AR2108" t="s">
        <v>88</v>
      </c>
      <c r="AS2108" t="s">
        <v>203</v>
      </c>
      <c r="AX2108">
        <v>0</v>
      </c>
      <c r="AY2108">
        <v>0</v>
      </c>
      <c r="AZ2108">
        <v>0</v>
      </c>
      <c r="BA2108">
        <v>0</v>
      </c>
      <c r="BB2108">
        <v>0</v>
      </c>
      <c r="BC2108">
        <v>0</v>
      </c>
      <c r="BD2108">
        <v>40</v>
      </c>
      <c r="BE2108">
        <v>50</v>
      </c>
      <c r="BF2108">
        <v>0</v>
      </c>
      <c r="BG2108">
        <v>0</v>
      </c>
      <c r="BH2108">
        <v>0</v>
      </c>
      <c r="BI2108">
        <v>0</v>
      </c>
      <c r="BJ2108" t="s">
        <v>91</v>
      </c>
      <c r="BK2108" t="s">
        <v>200</v>
      </c>
      <c r="BL2108" t="s">
        <v>1932</v>
      </c>
      <c r="BM2108" t="s">
        <v>276</v>
      </c>
      <c r="BP2108" t="s">
        <v>6184</v>
      </c>
      <c r="BQ2108" s="12" t="s">
        <v>8986</v>
      </c>
      <c r="BR2108" s="11" t="s">
        <v>6185</v>
      </c>
      <c r="BS2108">
        <v>6</v>
      </c>
      <c r="BT2108">
        <v>0</v>
      </c>
      <c r="BU2108">
        <v>0</v>
      </c>
      <c r="BV2108">
        <v>0</v>
      </c>
      <c r="BW2108">
        <v>0</v>
      </c>
      <c r="BY2108">
        <v>0</v>
      </c>
      <c r="BZ2108">
        <v>36</v>
      </c>
      <c r="CS2108">
        <f t="shared" si="635"/>
        <v>1</v>
      </c>
      <c r="CT2108" s="5" t="str">
        <f t="shared" si="624"/>
        <v/>
      </c>
      <c r="CU2108" t="str">
        <f t="shared" si="635"/>
        <v/>
      </c>
      <c r="CV2108" t="str">
        <f t="shared" si="635"/>
        <v/>
      </c>
      <c r="CW2108" t="str">
        <f t="shared" si="635"/>
        <v/>
      </c>
      <c r="CX2108">
        <f t="shared" si="635"/>
        <v>1</v>
      </c>
      <c r="CY2108" t="str">
        <f t="shared" si="635"/>
        <v/>
      </c>
      <c r="CZ2108">
        <f t="shared" si="635"/>
        <v>1</v>
      </c>
      <c r="DA2108" t="str">
        <f t="shared" si="635"/>
        <v/>
      </c>
      <c r="DB2108" t="str">
        <f t="shared" si="635"/>
        <v/>
      </c>
      <c r="DC2108" t="str">
        <f t="shared" si="635"/>
        <v/>
      </c>
      <c r="DD2108" t="str">
        <f t="shared" si="635"/>
        <v/>
      </c>
      <c r="DE2108">
        <f t="shared" si="635"/>
        <v>1</v>
      </c>
      <c r="DF2108" t="str">
        <f t="shared" si="635"/>
        <v/>
      </c>
      <c r="DG2108" t="str">
        <f t="shared" si="635"/>
        <v/>
      </c>
      <c r="DH2108">
        <f t="shared" si="635"/>
        <v>1</v>
      </c>
      <c r="DI2108" t="str">
        <f t="shared" si="625"/>
        <v/>
      </c>
      <c r="DJ2108" t="str">
        <f t="shared" si="626"/>
        <v/>
      </c>
    </row>
    <row r="2109" spans="1:114" ht="18" customHeight="1" x14ac:dyDescent="0.3">
      <c r="A2109" s="9" t="s">
        <v>4285</v>
      </c>
      <c r="B2109" s="9" t="s">
        <v>4286</v>
      </c>
      <c r="C2109" s="9" t="s">
        <v>4287</v>
      </c>
      <c r="D2109" s="9" t="s">
        <v>4288</v>
      </c>
      <c r="G2109" t="str">
        <f t="shared" si="618"/>
        <v>國數B</v>
      </c>
      <c r="H2109" s="9" t="str">
        <f t="shared" si="619"/>
        <v>國</v>
      </c>
      <c r="I2109" s="9" t="str">
        <f t="shared" si="620"/>
        <v/>
      </c>
      <c r="J2109" t="str">
        <f t="shared" si="627"/>
        <v/>
      </c>
      <c r="K2109" t="str">
        <f t="shared" si="628"/>
        <v>數B</v>
      </c>
      <c r="L2109" s="9" t="str">
        <f t="shared" si="621"/>
        <v/>
      </c>
      <c r="M2109" s="9" t="str">
        <f t="shared" si="622"/>
        <v/>
      </c>
      <c r="N2109" s="1" t="s">
        <v>427</v>
      </c>
      <c r="O2109" s="1" t="s">
        <v>85</v>
      </c>
      <c r="P2109" s="1" t="s">
        <v>85</v>
      </c>
      <c r="Q2109" s="1" t="s">
        <v>427</v>
      </c>
      <c r="R2109" s="1" t="s">
        <v>85</v>
      </c>
      <c r="S2109" s="1" t="s">
        <v>85</v>
      </c>
      <c r="T2109" s="1" t="s">
        <v>85</v>
      </c>
      <c r="U2109" s="2">
        <v>3</v>
      </c>
      <c r="V2109" s="2">
        <v>0</v>
      </c>
      <c r="W2109" s="2">
        <v>0</v>
      </c>
      <c r="X2109" s="2">
        <v>0</v>
      </c>
      <c r="Y2109" s="2">
        <v>0</v>
      </c>
      <c r="Z2109" s="2">
        <v>0</v>
      </c>
      <c r="AA2109" s="2" t="s">
        <v>85</v>
      </c>
      <c r="AB2109" s="13" t="str">
        <f t="shared" si="623"/>
        <v/>
      </c>
      <c r="AC2109" s="2">
        <v>0</v>
      </c>
      <c r="AD2109" s="3">
        <v>1</v>
      </c>
      <c r="AE2109" s="3">
        <v>0</v>
      </c>
      <c r="AF2109" s="3">
        <v>0</v>
      </c>
      <c r="AG2109" s="3">
        <v>0</v>
      </c>
      <c r="AH2109" s="3">
        <v>0</v>
      </c>
      <c r="AI2109" s="3">
        <v>0</v>
      </c>
      <c r="AJ2109" s="3">
        <v>30</v>
      </c>
      <c r="AK2109" t="s">
        <v>85</v>
      </c>
      <c r="AL2109" s="10">
        <v>45065</v>
      </c>
      <c r="AM2109" s="10">
        <v>45067</v>
      </c>
      <c r="AQ2109" s="10">
        <v>45076</v>
      </c>
      <c r="AR2109" t="s">
        <v>88</v>
      </c>
      <c r="AS2109" t="s">
        <v>203</v>
      </c>
      <c r="AX2109">
        <v>0</v>
      </c>
      <c r="AY2109">
        <v>0</v>
      </c>
      <c r="AZ2109">
        <v>0</v>
      </c>
      <c r="BA2109">
        <v>0</v>
      </c>
      <c r="BB2109">
        <v>0</v>
      </c>
      <c r="BC2109">
        <v>0</v>
      </c>
      <c r="BD2109">
        <v>30</v>
      </c>
      <c r="BE2109">
        <v>40</v>
      </c>
      <c r="BF2109">
        <v>0</v>
      </c>
      <c r="BG2109">
        <v>0</v>
      </c>
      <c r="BH2109">
        <v>0</v>
      </c>
      <c r="BI2109">
        <v>0</v>
      </c>
      <c r="BJ2109" t="s">
        <v>91</v>
      </c>
      <c r="BK2109" t="s">
        <v>200</v>
      </c>
      <c r="BL2109" t="s">
        <v>329</v>
      </c>
      <c r="BM2109" t="s">
        <v>94</v>
      </c>
      <c r="BQ2109" s="12" t="s">
        <v>8987</v>
      </c>
      <c r="BR2109" s="12" t="s">
        <v>8988</v>
      </c>
      <c r="BS2109">
        <v>37</v>
      </c>
      <c r="BT2109">
        <v>0</v>
      </c>
      <c r="BU2109">
        <v>0</v>
      </c>
      <c r="BV2109">
        <v>4</v>
      </c>
      <c r="BW2109">
        <v>0</v>
      </c>
      <c r="BY2109">
        <v>0</v>
      </c>
      <c r="BZ2109">
        <v>111</v>
      </c>
      <c r="CS2109">
        <f t="shared" si="635"/>
        <v>1</v>
      </c>
      <c r="CT2109" s="5" t="str">
        <f t="shared" si="624"/>
        <v/>
      </c>
      <c r="CU2109" t="str">
        <f t="shared" si="635"/>
        <v/>
      </c>
      <c r="CV2109" t="str">
        <f t="shared" si="635"/>
        <v/>
      </c>
      <c r="CW2109">
        <f t="shared" si="635"/>
        <v>1</v>
      </c>
      <c r="CX2109">
        <f t="shared" si="635"/>
        <v>1</v>
      </c>
      <c r="CY2109" t="str">
        <f t="shared" si="635"/>
        <v/>
      </c>
      <c r="CZ2109">
        <f t="shared" si="635"/>
        <v>1</v>
      </c>
      <c r="DA2109" t="str">
        <f t="shared" si="635"/>
        <v/>
      </c>
      <c r="DB2109" t="str">
        <f t="shared" si="635"/>
        <v/>
      </c>
      <c r="DC2109" t="str">
        <f t="shared" si="635"/>
        <v/>
      </c>
      <c r="DD2109">
        <f t="shared" si="635"/>
        <v>1</v>
      </c>
      <c r="DE2109">
        <f t="shared" si="635"/>
        <v>1</v>
      </c>
      <c r="DF2109">
        <f t="shared" si="635"/>
        <v>1</v>
      </c>
      <c r="DG2109">
        <f t="shared" si="635"/>
        <v>1</v>
      </c>
      <c r="DH2109">
        <f t="shared" si="635"/>
        <v>1</v>
      </c>
      <c r="DI2109" t="str">
        <f t="shared" si="625"/>
        <v/>
      </c>
      <c r="DJ2109" t="str">
        <f t="shared" si="626"/>
        <v/>
      </c>
    </row>
    <row r="2110" spans="1:114" ht="18" customHeight="1" x14ac:dyDescent="0.3">
      <c r="A2110" s="9" t="s">
        <v>4285</v>
      </c>
      <c r="B2110" s="9" t="s">
        <v>4286</v>
      </c>
      <c r="C2110" s="9" t="s">
        <v>4290</v>
      </c>
      <c r="D2110" s="9" t="s">
        <v>4291</v>
      </c>
      <c r="G2110" t="str">
        <f t="shared" si="618"/>
        <v>國數B</v>
      </c>
      <c r="H2110" s="9" t="str">
        <f t="shared" si="619"/>
        <v>國</v>
      </c>
      <c r="I2110" s="9" t="str">
        <f t="shared" si="620"/>
        <v/>
      </c>
      <c r="J2110" t="str">
        <f t="shared" si="627"/>
        <v/>
      </c>
      <c r="K2110" t="str">
        <f t="shared" si="628"/>
        <v>數B</v>
      </c>
      <c r="L2110" s="9" t="str">
        <f t="shared" si="621"/>
        <v/>
      </c>
      <c r="M2110" s="9" t="str">
        <f t="shared" si="622"/>
        <v/>
      </c>
      <c r="N2110" s="1" t="s">
        <v>418</v>
      </c>
      <c r="O2110" s="1" t="s">
        <v>85</v>
      </c>
      <c r="P2110" s="1" t="s">
        <v>85</v>
      </c>
      <c r="Q2110" s="1" t="s">
        <v>427</v>
      </c>
      <c r="R2110" s="1" t="s">
        <v>85</v>
      </c>
      <c r="S2110" s="1" t="s">
        <v>85</v>
      </c>
      <c r="T2110" s="1" t="s">
        <v>85</v>
      </c>
      <c r="U2110" s="2">
        <v>3</v>
      </c>
      <c r="V2110" s="2">
        <v>0</v>
      </c>
      <c r="W2110" s="2">
        <v>0</v>
      </c>
      <c r="X2110" s="2">
        <v>0</v>
      </c>
      <c r="Y2110" s="2">
        <v>0</v>
      </c>
      <c r="Z2110" s="2">
        <v>0</v>
      </c>
      <c r="AA2110" s="2" t="s">
        <v>85</v>
      </c>
      <c r="AB2110" s="13" t="str">
        <f t="shared" si="623"/>
        <v/>
      </c>
      <c r="AC2110" s="2">
        <v>0</v>
      </c>
      <c r="AD2110" s="3">
        <v>1</v>
      </c>
      <c r="AE2110" s="3">
        <v>0</v>
      </c>
      <c r="AF2110" s="3">
        <v>0</v>
      </c>
      <c r="AG2110" s="3">
        <v>0</v>
      </c>
      <c r="AH2110" s="3">
        <v>0</v>
      </c>
      <c r="AI2110" s="3">
        <v>0</v>
      </c>
      <c r="AJ2110" s="3">
        <v>30</v>
      </c>
      <c r="AK2110" t="s">
        <v>85</v>
      </c>
      <c r="AL2110" s="10">
        <v>45065</v>
      </c>
      <c r="AM2110" s="10">
        <v>45067</v>
      </c>
      <c r="AQ2110" s="10">
        <v>45076</v>
      </c>
      <c r="AR2110" t="s">
        <v>88</v>
      </c>
      <c r="AS2110" t="s">
        <v>203</v>
      </c>
      <c r="AX2110">
        <v>0</v>
      </c>
      <c r="AY2110">
        <v>0</v>
      </c>
      <c r="AZ2110">
        <v>0</v>
      </c>
      <c r="BA2110">
        <v>0</v>
      </c>
      <c r="BB2110">
        <v>0</v>
      </c>
      <c r="BC2110">
        <v>0</v>
      </c>
      <c r="BD2110">
        <v>30</v>
      </c>
      <c r="BE2110">
        <v>40</v>
      </c>
      <c r="BF2110">
        <v>0</v>
      </c>
      <c r="BG2110">
        <v>0</v>
      </c>
      <c r="BH2110">
        <v>0</v>
      </c>
      <c r="BI2110">
        <v>0</v>
      </c>
      <c r="BJ2110" t="s">
        <v>91</v>
      </c>
      <c r="BK2110" t="s">
        <v>200</v>
      </c>
      <c r="BL2110" t="s">
        <v>329</v>
      </c>
      <c r="BM2110" t="s">
        <v>94</v>
      </c>
      <c r="BQ2110" s="12" t="s">
        <v>8987</v>
      </c>
      <c r="BR2110" s="12" t="s">
        <v>8989</v>
      </c>
      <c r="BS2110">
        <v>37</v>
      </c>
      <c r="BT2110">
        <v>0</v>
      </c>
      <c r="BU2110">
        <v>0</v>
      </c>
      <c r="BV2110">
        <v>4</v>
      </c>
      <c r="BW2110">
        <v>0</v>
      </c>
      <c r="BY2110">
        <v>0</v>
      </c>
      <c r="BZ2110">
        <v>111</v>
      </c>
      <c r="CS2110">
        <f t="shared" si="635"/>
        <v>1</v>
      </c>
      <c r="CT2110" s="5" t="str">
        <f t="shared" si="624"/>
        <v/>
      </c>
      <c r="CU2110" t="str">
        <f t="shared" si="635"/>
        <v/>
      </c>
      <c r="CV2110" t="str">
        <f t="shared" si="635"/>
        <v/>
      </c>
      <c r="CW2110">
        <f t="shared" si="635"/>
        <v>1</v>
      </c>
      <c r="CX2110">
        <f t="shared" si="635"/>
        <v>1</v>
      </c>
      <c r="CY2110" t="str">
        <f t="shared" si="635"/>
        <v/>
      </c>
      <c r="CZ2110">
        <f t="shared" si="635"/>
        <v>1</v>
      </c>
      <c r="DA2110" t="str">
        <f t="shared" si="635"/>
        <v/>
      </c>
      <c r="DB2110" t="str">
        <f t="shared" si="635"/>
        <v/>
      </c>
      <c r="DC2110" t="str">
        <f t="shared" si="635"/>
        <v/>
      </c>
      <c r="DD2110">
        <f t="shared" si="635"/>
        <v>1</v>
      </c>
      <c r="DE2110">
        <f t="shared" si="635"/>
        <v>1</v>
      </c>
      <c r="DF2110">
        <f t="shared" si="635"/>
        <v>1</v>
      </c>
      <c r="DG2110">
        <f t="shared" si="635"/>
        <v>1</v>
      </c>
      <c r="DH2110">
        <f t="shared" ref="DH2110" si="636">IF(OR(ISNUMBER(FIND(DH$1,$BK2110)),ISNUMBER(FIND(DH$1,$BL2110)),ISNUMBER(FIND(DH$1,$BM2110))),1,"")</f>
        <v>1</v>
      </c>
      <c r="DI2110" t="str">
        <f t="shared" si="625"/>
        <v/>
      </c>
      <c r="DJ2110" t="str">
        <f t="shared" si="626"/>
        <v/>
      </c>
    </row>
    <row r="2111" spans="1:114" ht="18" customHeight="1" x14ac:dyDescent="0.3">
      <c r="A2111" s="9" t="s">
        <v>4285</v>
      </c>
      <c r="B2111" s="9" t="s">
        <v>4286</v>
      </c>
      <c r="C2111" s="9" t="s">
        <v>4292</v>
      </c>
      <c r="D2111" s="9" t="s">
        <v>4293</v>
      </c>
      <c r="G2111" t="str">
        <f t="shared" si="618"/>
        <v>國英自</v>
      </c>
      <c r="H2111" s="9" t="str">
        <f t="shared" si="619"/>
        <v>國</v>
      </c>
      <c r="I2111" s="9" t="str">
        <f t="shared" si="620"/>
        <v>英</v>
      </c>
      <c r="J2111" t="str">
        <f t="shared" si="627"/>
        <v/>
      </c>
      <c r="K2111" t="str">
        <f t="shared" si="628"/>
        <v/>
      </c>
      <c r="L2111" s="9" t="str">
        <f t="shared" si="621"/>
        <v/>
      </c>
      <c r="M2111" s="9" t="str">
        <f t="shared" si="622"/>
        <v>自</v>
      </c>
      <c r="N2111" s="1" t="s">
        <v>427</v>
      </c>
      <c r="O2111" s="1" t="s">
        <v>85</v>
      </c>
      <c r="P2111" s="1" t="s">
        <v>85</v>
      </c>
      <c r="Q2111" s="1" t="s">
        <v>85</v>
      </c>
      <c r="R2111" s="1" t="s">
        <v>85</v>
      </c>
      <c r="S2111" s="1" t="s">
        <v>427</v>
      </c>
      <c r="T2111" s="1" t="s">
        <v>85</v>
      </c>
      <c r="U2111" s="2">
        <v>10</v>
      </c>
      <c r="V2111" s="2">
        <v>7</v>
      </c>
      <c r="W2111" s="2">
        <v>0</v>
      </c>
      <c r="X2111" s="2">
        <v>0</v>
      </c>
      <c r="Y2111" s="2">
        <v>0</v>
      </c>
      <c r="Z2111" s="2">
        <v>3</v>
      </c>
      <c r="AA2111" s="2" t="s">
        <v>85</v>
      </c>
      <c r="AB2111" s="13" t="str">
        <f t="shared" si="623"/>
        <v/>
      </c>
      <c r="AC2111" s="2">
        <v>0</v>
      </c>
      <c r="AD2111" s="3">
        <v>1</v>
      </c>
      <c r="AE2111" s="3">
        <v>1.5</v>
      </c>
      <c r="AF2111" s="3">
        <v>0</v>
      </c>
      <c r="AG2111" s="3">
        <v>0</v>
      </c>
      <c r="AH2111" s="3">
        <v>0</v>
      </c>
      <c r="AI2111" s="3">
        <v>2</v>
      </c>
      <c r="AJ2111" s="3">
        <v>10</v>
      </c>
      <c r="AK2111" t="s">
        <v>85</v>
      </c>
      <c r="AL2111" s="10">
        <v>45065</v>
      </c>
      <c r="AM2111" s="10">
        <v>45067</v>
      </c>
      <c r="AQ2111" s="10">
        <v>45076</v>
      </c>
      <c r="AR2111" t="s">
        <v>88</v>
      </c>
      <c r="AS2111" t="s">
        <v>203</v>
      </c>
      <c r="AX2111">
        <v>0</v>
      </c>
      <c r="AY2111">
        <v>0</v>
      </c>
      <c r="AZ2111">
        <v>0</v>
      </c>
      <c r="BA2111">
        <v>0</v>
      </c>
      <c r="BB2111">
        <v>0</v>
      </c>
      <c r="BC2111">
        <v>0</v>
      </c>
      <c r="BD2111">
        <v>40</v>
      </c>
      <c r="BE2111">
        <v>50</v>
      </c>
      <c r="BF2111">
        <v>0</v>
      </c>
      <c r="BG2111">
        <v>0</v>
      </c>
      <c r="BH2111">
        <v>0</v>
      </c>
      <c r="BI2111">
        <v>0</v>
      </c>
      <c r="BJ2111" t="s">
        <v>91</v>
      </c>
      <c r="BK2111" t="s">
        <v>145</v>
      </c>
      <c r="BL2111" t="s">
        <v>621</v>
      </c>
      <c r="BM2111" t="s">
        <v>94</v>
      </c>
      <c r="BN2111" t="s">
        <v>8990</v>
      </c>
      <c r="BP2111" t="s">
        <v>6186</v>
      </c>
      <c r="BQ2111" s="12" t="s">
        <v>8987</v>
      </c>
      <c r="BR2111" s="11" t="s">
        <v>6187</v>
      </c>
      <c r="BS2111">
        <v>36</v>
      </c>
      <c r="BT2111">
        <v>0</v>
      </c>
      <c r="BU2111">
        <v>0</v>
      </c>
      <c r="BV2111">
        <v>5</v>
      </c>
      <c r="BW2111">
        <v>0</v>
      </c>
      <c r="BY2111">
        <v>0</v>
      </c>
      <c r="BZ2111">
        <v>108</v>
      </c>
      <c r="CS2111">
        <f t="shared" ref="CS2111:DH2126" si="637">IF(OR(ISNUMBER(FIND(CS$1,$BK2111)),ISNUMBER(FIND(CS$1,$BL2111)),ISNUMBER(FIND(CS$1,$BM2111))),1,"")</f>
        <v>1</v>
      </c>
      <c r="CT2111" s="5" t="str">
        <f t="shared" si="624"/>
        <v/>
      </c>
      <c r="CU2111">
        <f t="shared" si="637"/>
        <v>1</v>
      </c>
      <c r="CV2111" t="str">
        <f t="shared" si="637"/>
        <v/>
      </c>
      <c r="CW2111">
        <f t="shared" si="637"/>
        <v>1</v>
      </c>
      <c r="CX2111">
        <f t="shared" si="637"/>
        <v>1</v>
      </c>
      <c r="CY2111" t="str">
        <f t="shared" si="637"/>
        <v/>
      </c>
      <c r="CZ2111">
        <f t="shared" si="637"/>
        <v>1</v>
      </c>
      <c r="DA2111" t="str">
        <f t="shared" si="637"/>
        <v/>
      </c>
      <c r="DB2111">
        <f t="shared" si="637"/>
        <v>1</v>
      </c>
      <c r="DC2111" t="str">
        <f t="shared" si="637"/>
        <v/>
      </c>
      <c r="DD2111" t="str">
        <f t="shared" si="637"/>
        <v/>
      </c>
      <c r="DE2111">
        <f t="shared" si="637"/>
        <v>1</v>
      </c>
      <c r="DF2111">
        <f t="shared" si="637"/>
        <v>1</v>
      </c>
      <c r="DG2111">
        <f t="shared" si="637"/>
        <v>1</v>
      </c>
      <c r="DH2111">
        <f t="shared" si="637"/>
        <v>1</v>
      </c>
      <c r="DI2111" t="str">
        <f t="shared" si="625"/>
        <v/>
      </c>
      <c r="DJ2111" t="str">
        <f t="shared" si="626"/>
        <v/>
      </c>
    </row>
    <row r="2112" spans="1:114" ht="18" customHeight="1" x14ac:dyDescent="0.3">
      <c r="A2112" s="9" t="s">
        <v>4285</v>
      </c>
      <c r="B2112" s="9" t="s">
        <v>4286</v>
      </c>
      <c r="C2112" s="9" t="s">
        <v>4295</v>
      </c>
      <c r="D2112" s="9" t="s">
        <v>4296</v>
      </c>
      <c r="G2112" t="str">
        <f t="shared" si="618"/>
        <v>國英</v>
      </c>
      <c r="H2112" s="9" t="str">
        <f t="shared" si="619"/>
        <v>國</v>
      </c>
      <c r="I2112" s="9" t="str">
        <f t="shared" si="620"/>
        <v>英</v>
      </c>
      <c r="J2112" t="str">
        <f t="shared" si="627"/>
        <v/>
      </c>
      <c r="K2112" t="str">
        <f t="shared" si="628"/>
        <v/>
      </c>
      <c r="L2112" s="9" t="str">
        <f t="shared" si="621"/>
        <v/>
      </c>
      <c r="M2112" s="9" t="str">
        <f t="shared" si="622"/>
        <v/>
      </c>
      <c r="N2112" s="1" t="s">
        <v>427</v>
      </c>
      <c r="O2112" s="1" t="s">
        <v>427</v>
      </c>
      <c r="P2112" s="1" t="s">
        <v>85</v>
      </c>
      <c r="Q2112" s="1" t="s">
        <v>85</v>
      </c>
      <c r="R2112" s="1" t="s">
        <v>85</v>
      </c>
      <c r="S2112" s="1" t="s">
        <v>85</v>
      </c>
      <c r="T2112" s="1" t="s">
        <v>85</v>
      </c>
      <c r="U2112" s="2">
        <v>10</v>
      </c>
      <c r="V2112" s="2">
        <v>7</v>
      </c>
      <c r="W2112" s="2">
        <v>0</v>
      </c>
      <c r="X2112" s="2">
        <v>0</v>
      </c>
      <c r="Y2112" s="2">
        <v>0</v>
      </c>
      <c r="Z2112" s="2">
        <v>0</v>
      </c>
      <c r="AA2112" s="2" t="s">
        <v>347</v>
      </c>
      <c r="AB2112" s="13" t="str">
        <f t="shared" si="623"/>
        <v/>
      </c>
      <c r="AC2112" s="2">
        <v>3</v>
      </c>
      <c r="AD2112" s="3">
        <v>1</v>
      </c>
      <c r="AE2112" s="3">
        <v>1.5</v>
      </c>
      <c r="AF2112" s="3">
        <v>0</v>
      </c>
      <c r="AG2112" s="3">
        <v>0</v>
      </c>
      <c r="AH2112" s="3">
        <v>0</v>
      </c>
      <c r="AI2112" s="3">
        <v>0</v>
      </c>
      <c r="AJ2112" s="3">
        <v>10</v>
      </c>
      <c r="AK2112" t="s">
        <v>85</v>
      </c>
      <c r="AL2112" s="10">
        <v>45065</v>
      </c>
      <c r="AM2112" s="10">
        <v>45067</v>
      </c>
      <c r="AQ2112" s="10">
        <v>45076</v>
      </c>
      <c r="AR2112" t="s">
        <v>88</v>
      </c>
      <c r="AS2112" t="s">
        <v>203</v>
      </c>
      <c r="AX2112">
        <v>0</v>
      </c>
      <c r="AY2112">
        <v>0</v>
      </c>
      <c r="AZ2112">
        <v>0</v>
      </c>
      <c r="BA2112">
        <v>0</v>
      </c>
      <c r="BB2112">
        <v>0</v>
      </c>
      <c r="BC2112">
        <v>0</v>
      </c>
      <c r="BD2112">
        <v>40</v>
      </c>
      <c r="BE2112">
        <v>50</v>
      </c>
      <c r="BF2112">
        <v>0</v>
      </c>
      <c r="BG2112">
        <v>0</v>
      </c>
      <c r="BH2112">
        <v>0</v>
      </c>
      <c r="BI2112">
        <v>0</v>
      </c>
      <c r="BJ2112" t="s">
        <v>91</v>
      </c>
      <c r="BK2112" t="s">
        <v>145</v>
      </c>
      <c r="BL2112" t="s">
        <v>621</v>
      </c>
      <c r="BM2112" t="s">
        <v>94</v>
      </c>
      <c r="BN2112" t="s">
        <v>8990</v>
      </c>
      <c r="BP2112" t="s">
        <v>6186</v>
      </c>
      <c r="BQ2112" s="12" t="s">
        <v>8987</v>
      </c>
      <c r="BR2112" s="11" t="s">
        <v>6188</v>
      </c>
      <c r="BS2112">
        <v>29</v>
      </c>
      <c r="BT2112">
        <v>0</v>
      </c>
      <c r="BU2112">
        <v>0</v>
      </c>
      <c r="BV2112">
        <v>3</v>
      </c>
      <c r="BW2112">
        <v>0</v>
      </c>
      <c r="BY2112">
        <v>0</v>
      </c>
      <c r="BZ2112">
        <v>87</v>
      </c>
      <c r="CS2112">
        <f t="shared" si="637"/>
        <v>1</v>
      </c>
      <c r="CT2112" s="5" t="str">
        <f t="shared" si="624"/>
        <v/>
      </c>
      <c r="CU2112">
        <f t="shared" si="637"/>
        <v>1</v>
      </c>
      <c r="CV2112" t="str">
        <f t="shared" si="637"/>
        <v/>
      </c>
      <c r="CW2112">
        <f t="shared" si="637"/>
        <v>1</v>
      </c>
      <c r="CX2112">
        <f t="shared" si="637"/>
        <v>1</v>
      </c>
      <c r="CY2112" t="str">
        <f t="shared" si="637"/>
        <v/>
      </c>
      <c r="CZ2112">
        <f t="shared" si="637"/>
        <v>1</v>
      </c>
      <c r="DA2112" t="str">
        <f t="shared" si="637"/>
        <v/>
      </c>
      <c r="DB2112">
        <f t="shared" si="637"/>
        <v>1</v>
      </c>
      <c r="DC2112" t="str">
        <f t="shared" si="637"/>
        <v/>
      </c>
      <c r="DD2112" t="str">
        <f t="shared" si="637"/>
        <v/>
      </c>
      <c r="DE2112">
        <f t="shared" si="637"/>
        <v>1</v>
      </c>
      <c r="DF2112">
        <f t="shared" si="637"/>
        <v>1</v>
      </c>
      <c r="DG2112">
        <f t="shared" si="637"/>
        <v>1</v>
      </c>
      <c r="DH2112">
        <f t="shared" si="637"/>
        <v>1</v>
      </c>
      <c r="DI2112" t="str">
        <f t="shared" si="625"/>
        <v/>
      </c>
      <c r="DJ2112" t="str">
        <f t="shared" si="626"/>
        <v/>
      </c>
    </row>
    <row r="2113" spans="1:114" ht="18" customHeight="1" x14ac:dyDescent="0.3">
      <c r="A2113" s="9" t="s">
        <v>4285</v>
      </c>
      <c r="B2113" s="9" t="s">
        <v>4286</v>
      </c>
      <c r="C2113" s="9" t="s">
        <v>4297</v>
      </c>
      <c r="D2113" s="9" t="s">
        <v>4298</v>
      </c>
      <c r="G2113" t="str">
        <f t="shared" si="618"/>
        <v>國英自</v>
      </c>
      <c r="H2113" s="9" t="str">
        <f t="shared" si="619"/>
        <v>國</v>
      </c>
      <c r="I2113" s="9" t="str">
        <f t="shared" si="620"/>
        <v>英</v>
      </c>
      <c r="J2113" t="str">
        <f t="shared" si="627"/>
        <v/>
      </c>
      <c r="K2113" t="str">
        <f t="shared" si="628"/>
        <v/>
      </c>
      <c r="L2113" s="9" t="str">
        <f t="shared" si="621"/>
        <v/>
      </c>
      <c r="M2113" s="9" t="str">
        <f t="shared" si="622"/>
        <v>自</v>
      </c>
      <c r="N2113" s="1" t="s">
        <v>85</v>
      </c>
      <c r="O2113" s="1" t="s">
        <v>418</v>
      </c>
      <c r="P2113" s="1" t="s">
        <v>85</v>
      </c>
      <c r="Q2113" s="1" t="s">
        <v>85</v>
      </c>
      <c r="R2113" s="1" t="s">
        <v>85</v>
      </c>
      <c r="S2113" s="1" t="s">
        <v>418</v>
      </c>
      <c r="T2113" s="1" t="s">
        <v>85</v>
      </c>
      <c r="U2113" s="2">
        <v>10</v>
      </c>
      <c r="V2113" s="2">
        <v>0</v>
      </c>
      <c r="W2113" s="2">
        <v>0</v>
      </c>
      <c r="X2113" s="2">
        <v>0</v>
      </c>
      <c r="Y2113" s="2">
        <v>0</v>
      </c>
      <c r="Z2113" s="2">
        <v>8</v>
      </c>
      <c r="AA2113" s="2" t="s">
        <v>585</v>
      </c>
      <c r="AB2113" s="13" t="str">
        <f t="shared" si="623"/>
        <v/>
      </c>
      <c r="AC2113" s="2">
        <v>3</v>
      </c>
      <c r="AD2113" s="3">
        <v>1</v>
      </c>
      <c r="AE2113" s="3">
        <v>2</v>
      </c>
      <c r="AF2113" s="3">
        <v>0</v>
      </c>
      <c r="AG2113" s="3">
        <v>0</v>
      </c>
      <c r="AH2113" s="3">
        <v>0</v>
      </c>
      <c r="AI2113" s="3">
        <v>2</v>
      </c>
      <c r="AJ2113" s="3">
        <v>30</v>
      </c>
      <c r="AK2113" t="s">
        <v>85</v>
      </c>
      <c r="AL2113" s="10">
        <v>45065</v>
      </c>
      <c r="AM2113" s="10">
        <v>45067</v>
      </c>
      <c r="AQ2113" s="10">
        <v>45076</v>
      </c>
      <c r="AR2113" t="s">
        <v>88</v>
      </c>
      <c r="AS2113" t="s">
        <v>203</v>
      </c>
      <c r="AX2113">
        <v>0</v>
      </c>
      <c r="AY2113">
        <v>0</v>
      </c>
      <c r="AZ2113">
        <v>0</v>
      </c>
      <c r="BA2113">
        <v>0</v>
      </c>
      <c r="BB2113">
        <v>0</v>
      </c>
      <c r="BC2113">
        <v>0</v>
      </c>
      <c r="BD2113">
        <v>30</v>
      </c>
      <c r="BE2113">
        <v>40</v>
      </c>
      <c r="BF2113">
        <v>0</v>
      </c>
      <c r="BG2113">
        <v>0</v>
      </c>
      <c r="BH2113">
        <v>0</v>
      </c>
      <c r="BI2113">
        <v>0</v>
      </c>
      <c r="BJ2113" t="s">
        <v>91</v>
      </c>
      <c r="BK2113" t="s">
        <v>145</v>
      </c>
      <c r="BL2113" t="s">
        <v>119</v>
      </c>
      <c r="BM2113" t="s">
        <v>94</v>
      </c>
      <c r="BN2113" t="s">
        <v>8991</v>
      </c>
      <c r="BP2113" t="s">
        <v>6189</v>
      </c>
      <c r="BQ2113" s="12" t="s">
        <v>8992</v>
      </c>
      <c r="BR2113" s="11" t="s">
        <v>6190</v>
      </c>
      <c r="BS2113">
        <v>31</v>
      </c>
      <c r="BT2113">
        <v>0</v>
      </c>
      <c r="BU2113">
        <v>0</v>
      </c>
      <c r="BV2113">
        <v>3</v>
      </c>
      <c r="BW2113">
        <v>0</v>
      </c>
      <c r="BY2113">
        <v>0</v>
      </c>
      <c r="BZ2113">
        <v>93</v>
      </c>
      <c r="CS2113">
        <f t="shared" si="637"/>
        <v>1</v>
      </c>
      <c r="CT2113" s="5" t="str">
        <f t="shared" si="624"/>
        <v/>
      </c>
      <c r="CU2113">
        <f t="shared" si="637"/>
        <v>1</v>
      </c>
      <c r="CV2113" t="str">
        <f t="shared" si="637"/>
        <v/>
      </c>
      <c r="CW2113">
        <f t="shared" si="637"/>
        <v>1</v>
      </c>
      <c r="CX2113" t="str">
        <f t="shared" si="637"/>
        <v/>
      </c>
      <c r="CY2113" t="str">
        <f t="shared" si="637"/>
        <v/>
      </c>
      <c r="CZ2113">
        <f t="shared" si="637"/>
        <v>1</v>
      </c>
      <c r="DA2113" t="str">
        <f t="shared" si="637"/>
        <v/>
      </c>
      <c r="DB2113" t="str">
        <f t="shared" si="637"/>
        <v/>
      </c>
      <c r="DC2113">
        <f t="shared" si="637"/>
        <v>1</v>
      </c>
      <c r="DD2113">
        <f t="shared" si="637"/>
        <v>1</v>
      </c>
      <c r="DE2113">
        <f t="shared" si="637"/>
        <v>1</v>
      </c>
      <c r="DF2113">
        <f t="shared" si="637"/>
        <v>1</v>
      </c>
      <c r="DG2113">
        <f t="shared" si="637"/>
        <v>1</v>
      </c>
      <c r="DH2113">
        <f t="shared" si="637"/>
        <v>1</v>
      </c>
      <c r="DI2113" t="str">
        <f t="shared" si="625"/>
        <v/>
      </c>
      <c r="DJ2113" t="str">
        <f t="shared" si="626"/>
        <v/>
      </c>
    </row>
    <row r="2114" spans="1:114" ht="18" customHeight="1" x14ac:dyDescent="0.3">
      <c r="A2114" s="9" t="s">
        <v>4285</v>
      </c>
      <c r="B2114" s="9" t="s">
        <v>4286</v>
      </c>
      <c r="C2114" s="9" t="s">
        <v>4299</v>
      </c>
      <c r="D2114" s="9" t="s">
        <v>4300</v>
      </c>
      <c r="G2114" t="str">
        <f t="shared" si="618"/>
        <v>國英自</v>
      </c>
      <c r="H2114" s="9" t="str">
        <f t="shared" si="619"/>
        <v>國</v>
      </c>
      <c r="I2114" s="9" t="str">
        <f t="shared" si="620"/>
        <v>英</v>
      </c>
      <c r="J2114" t="str">
        <f t="shared" si="627"/>
        <v/>
      </c>
      <c r="K2114" t="str">
        <f t="shared" si="628"/>
        <v/>
      </c>
      <c r="L2114" s="9" t="str">
        <f t="shared" si="621"/>
        <v/>
      </c>
      <c r="M2114" s="9" t="str">
        <f t="shared" si="622"/>
        <v>自</v>
      </c>
      <c r="N2114" s="1" t="s">
        <v>418</v>
      </c>
      <c r="O2114" s="1" t="s">
        <v>418</v>
      </c>
      <c r="P2114" s="1" t="s">
        <v>85</v>
      </c>
      <c r="Q2114" s="1" t="s">
        <v>85</v>
      </c>
      <c r="R2114" s="1" t="s">
        <v>85</v>
      </c>
      <c r="S2114" s="1" t="s">
        <v>418</v>
      </c>
      <c r="T2114" s="1" t="s">
        <v>85</v>
      </c>
      <c r="U2114" s="2">
        <v>0</v>
      </c>
      <c r="V2114" s="2">
        <v>10</v>
      </c>
      <c r="W2114" s="2">
        <v>0</v>
      </c>
      <c r="X2114" s="2">
        <v>0</v>
      </c>
      <c r="Y2114" s="2">
        <v>0</v>
      </c>
      <c r="Z2114" s="2">
        <v>8</v>
      </c>
      <c r="AA2114" s="2" t="s">
        <v>585</v>
      </c>
      <c r="AB2114" s="13" t="str">
        <f t="shared" si="623"/>
        <v/>
      </c>
      <c r="AC2114" s="2">
        <v>3</v>
      </c>
      <c r="AD2114" s="3">
        <v>2</v>
      </c>
      <c r="AE2114" s="3">
        <v>1</v>
      </c>
      <c r="AF2114" s="3">
        <v>0</v>
      </c>
      <c r="AG2114" s="3">
        <v>0</v>
      </c>
      <c r="AH2114" s="3">
        <v>0</v>
      </c>
      <c r="AI2114" s="3">
        <v>2</v>
      </c>
      <c r="AJ2114" s="3">
        <v>30</v>
      </c>
      <c r="AK2114" t="s">
        <v>85</v>
      </c>
      <c r="AL2114" s="10">
        <v>45065</v>
      </c>
      <c r="AM2114" s="10">
        <v>45067</v>
      </c>
      <c r="AQ2114" s="10">
        <v>45076</v>
      </c>
      <c r="AR2114" t="s">
        <v>88</v>
      </c>
      <c r="AS2114" t="s">
        <v>203</v>
      </c>
      <c r="AX2114">
        <v>0</v>
      </c>
      <c r="AY2114">
        <v>0</v>
      </c>
      <c r="AZ2114">
        <v>0</v>
      </c>
      <c r="BA2114">
        <v>0</v>
      </c>
      <c r="BB2114">
        <v>0</v>
      </c>
      <c r="BC2114">
        <v>0</v>
      </c>
      <c r="BD2114">
        <v>30</v>
      </c>
      <c r="BE2114">
        <v>40</v>
      </c>
      <c r="BF2114">
        <v>0</v>
      </c>
      <c r="BG2114">
        <v>0</v>
      </c>
      <c r="BH2114">
        <v>0</v>
      </c>
      <c r="BI2114">
        <v>0</v>
      </c>
      <c r="BJ2114" t="s">
        <v>91</v>
      </c>
      <c r="BK2114" t="s">
        <v>145</v>
      </c>
      <c r="BL2114" t="s">
        <v>119</v>
      </c>
      <c r="BM2114" t="s">
        <v>94</v>
      </c>
      <c r="BN2114" t="s">
        <v>8991</v>
      </c>
      <c r="BP2114" t="s">
        <v>6189</v>
      </c>
      <c r="BQ2114" s="12" t="s">
        <v>8993</v>
      </c>
      <c r="BR2114" s="11" t="s">
        <v>6191</v>
      </c>
      <c r="BS2114">
        <v>31</v>
      </c>
      <c r="BT2114">
        <v>0</v>
      </c>
      <c r="BU2114">
        <v>0</v>
      </c>
      <c r="BV2114">
        <v>2</v>
      </c>
      <c r="BW2114">
        <v>0</v>
      </c>
      <c r="BY2114">
        <v>0</v>
      </c>
      <c r="BZ2114">
        <v>93</v>
      </c>
      <c r="CS2114">
        <f t="shared" si="637"/>
        <v>1</v>
      </c>
      <c r="CT2114" s="5" t="str">
        <f t="shared" si="624"/>
        <v/>
      </c>
      <c r="CU2114">
        <f t="shared" si="637"/>
        <v>1</v>
      </c>
      <c r="CV2114" t="str">
        <f t="shared" si="637"/>
        <v/>
      </c>
      <c r="CW2114">
        <f t="shared" si="637"/>
        <v>1</v>
      </c>
      <c r="CX2114" t="str">
        <f t="shared" si="637"/>
        <v/>
      </c>
      <c r="CY2114" t="str">
        <f t="shared" si="637"/>
        <v/>
      </c>
      <c r="CZ2114">
        <f t="shared" si="637"/>
        <v>1</v>
      </c>
      <c r="DA2114" t="str">
        <f t="shared" si="637"/>
        <v/>
      </c>
      <c r="DB2114" t="str">
        <f t="shared" si="637"/>
        <v/>
      </c>
      <c r="DC2114">
        <f t="shared" si="637"/>
        <v>1</v>
      </c>
      <c r="DD2114">
        <f t="shared" si="637"/>
        <v>1</v>
      </c>
      <c r="DE2114">
        <f t="shared" si="637"/>
        <v>1</v>
      </c>
      <c r="DF2114">
        <f t="shared" si="637"/>
        <v>1</v>
      </c>
      <c r="DG2114">
        <f t="shared" si="637"/>
        <v>1</v>
      </c>
      <c r="DH2114">
        <f t="shared" si="637"/>
        <v>1</v>
      </c>
      <c r="DI2114" t="str">
        <f t="shared" si="625"/>
        <v/>
      </c>
      <c r="DJ2114" t="str">
        <f t="shared" si="626"/>
        <v/>
      </c>
    </row>
    <row r="2115" spans="1:114" ht="18" customHeight="1" x14ac:dyDescent="0.3">
      <c r="A2115" s="9" t="s">
        <v>4285</v>
      </c>
      <c r="B2115" s="9" t="s">
        <v>4286</v>
      </c>
      <c r="C2115" s="9" t="s">
        <v>4301</v>
      </c>
      <c r="D2115" s="9" t="s">
        <v>4302</v>
      </c>
      <c r="G2115" t="str">
        <f t="shared" ref="G2115:G2178" si="638">H2115&amp;I2115&amp;J2115&amp;K2115&amp;L2115&amp;M2115</f>
        <v>英自</v>
      </c>
      <c r="H2115" s="9" t="str">
        <f t="shared" ref="H2115:H2178" si="639">IF(AND(N2115="--",U2115=0,AD2115=0),"",MID(H$1,2,1))</f>
        <v/>
      </c>
      <c r="I2115" s="9" t="str">
        <f t="shared" ref="I2115:I2178" si="640">IF(AND(O2115="--",V2115=0,AE2115=0),"",MID(I$1,2,1))</f>
        <v>英</v>
      </c>
      <c r="J2115" t="str">
        <f t="shared" si="627"/>
        <v/>
      </c>
      <c r="K2115" t="str">
        <f t="shared" si="628"/>
        <v/>
      </c>
      <c r="L2115" s="9" t="str">
        <f t="shared" ref="L2115:L2178" si="641">IF(AND(R2115="--",Y2115=0,AH2115=0),"",MID(L$1,2,1))</f>
        <v/>
      </c>
      <c r="M2115" s="9" t="str">
        <f t="shared" ref="M2115:M2178" si="642">IF(AND(S2115="--",Z2115=0,AI2115=0),"",MID(M$1,2,1))</f>
        <v>自</v>
      </c>
      <c r="N2115" s="1" t="s">
        <v>85</v>
      </c>
      <c r="O2115" s="1" t="s">
        <v>85</v>
      </c>
      <c r="P2115" s="1" t="s">
        <v>85</v>
      </c>
      <c r="Q2115" s="1" t="s">
        <v>85</v>
      </c>
      <c r="R2115" s="1" t="s">
        <v>85</v>
      </c>
      <c r="S2115" s="1" t="s">
        <v>418</v>
      </c>
      <c r="T2115" s="1" t="s">
        <v>85</v>
      </c>
      <c r="U2115" s="2">
        <v>0</v>
      </c>
      <c r="V2115" s="2">
        <v>15</v>
      </c>
      <c r="W2115" s="2">
        <v>0</v>
      </c>
      <c r="X2115" s="2">
        <v>0</v>
      </c>
      <c r="Y2115" s="2">
        <v>0</v>
      </c>
      <c r="Z2115" s="2">
        <v>13</v>
      </c>
      <c r="AA2115" s="2" t="s">
        <v>970</v>
      </c>
      <c r="AB2115" s="13" t="str">
        <f t="shared" ref="AB2115:AB2178" si="643">IF(LEN(G2115)&lt;LEN(AA2115),"err","")</f>
        <v/>
      </c>
      <c r="AC2115" s="2">
        <v>7</v>
      </c>
      <c r="AD2115" s="3">
        <v>0</v>
      </c>
      <c r="AE2115" s="3">
        <v>1</v>
      </c>
      <c r="AF2115" s="3">
        <v>0</v>
      </c>
      <c r="AG2115" s="3">
        <v>0</v>
      </c>
      <c r="AH2115" s="3">
        <v>0</v>
      </c>
      <c r="AI2115" s="3">
        <v>1</v>
      </c>
      <c r="AJ2115" s="3">
        <v>30</v>
      </c>
      <c r="AK2115" t="s">
        <v>85</v>
      </c>
      <c r="AL2115" s="10">
        <v>45065</v>
      </c>
      <c r="AM2115" s="10">
        <v>45067</v>
      </c>
      <c r="AQ2115" s="10">
        <v>45076</v>
      </c>
      <c r="AR2115" t="s">
        <v>88</v>
      </c>
      <c r="AS2115" t="s">
        <v>203</v>
      </c>
      <c r="AX2115">
        <v>0</v>
      </c>
      <c r="AY2115">
        <v>0</v>
      </c>
      <c r="AZ2115">
        <v>0</v>
      </c>
      <c r="BA2115">
        <v>0</v>
      </c>
      <c r="BB2115">
        <v>0</v>
      </c>
      <c r="BC2115">
        <v>0</v>
      </c>
      <c r="BD2115">
        <v>30</v>
      </c>
      <c r="BE2115">
        <v>40</v>
      </c>
      <c r="BF2115">
        <v>0</v>
      </c>
      <c r="BG2115">
        <v>0</v>
      </c>
      <c r="BH2115">
        <v>0</v>
      </c>
      <c r="BI2115">
        <v>0</v>
      </c>
      <c r="BJ2115" t="s">
        <v>91</v>
      </c>
      <c r="BK2115" t="s">
        <v>240</v>
      </c>
      <c r="BL2115" t="s">
        <v>119</v>
      </c>
      <c r="BM2115" t="s">
        <v>94</v>
      </c>
      <c r="BP2115" t="s">
        <v>4289</v>
      </c>
      <c r="BQ2115" s="12" t="s">
        <v>8994</v>
      </c>
      <c r="BR2115" s="11" t="s">
        <v>6192</v>
      </c>
      <c r="BS2115">
        <v>7</v>
      </c>
      <c r="BT2115">
        <v>0</v>
      </c>
      <c r="BU2115">
        <v>0</v>
      </c>
      <c r="BV2115">
        <v>0</v>
      </c>
      <c r="BW2115">
        <v>0</v>
      </c>
      <c r="BY2115">
        <v>0</v>
      </c>
      <c r="BZ2115">
        <v>49</v>
      </c>
      <c r="CS2115">
        <f t="shared" si="637"/>
        <v>1</v>
      </c>
      <c r="CT2115" s="5" t="str">
        <f t="shared" ref="CT2115:CT2178" si="644">IF(ISNUMBER(FIND(CT$1,$BK2115)),1,"")</f>
        <v/>
      </c>
      <c r="CU2115">
        <f t="shared" si="637"/>
        <v>1</v>
      </c>
      <c r="CV2115">
        <f t="shared" si="637"/>
        <v>1</v>
      </c>
      <c r="CW2115">
        <f t="shared" si="637"/>
        <v>1</v>
      </c>
      <c r="CX2115" t="str">
        <f t="shared" si="637"/>
        <v/>
      </c>
      <c r="CY2115" t="str">
        <f t="shared" si="637"/>
        <v/>
      </c>
      <c r="CZ2115">
        <f t="shared" si="637"/>
        <v>1</v>
      </c>
      <c r="DA2115" t="str">
        <f t="shared" si="637"/>
        <v/>
      </c>
      <c r="DB2115" t="str">
        <f t="shared" si="637"/>
        <v/>
      </c>
      <c r="DC2115">
        <f t="shared" si="637"/>
        <v>1</v>
      </c>
      <c r="DD2115">
        <f t="shared" si="637"/>
        <v>1</v>
      </c>
      <c r="DE2115">
        <f t="shared" si="637"/>
        <v>1</v>
      </c>
      <c r="DF2115">
        <f t="shared" si="637"/>
        <v>1</v>
      </c>
      <c r="DG2115">
        <f t="shared" si="637"/>
        <v>1</v>
      </c>
      <c r="DH2115">
        <f t="shared" si="637"/>
        <v>1</v>
      </c>
      <c r="DI2115" t="str">
        <f t="shared" ref="DI2115:DI2178" si="645">IF(OR(ISNUMBER(FIND(DI$1,$BL2115)),ISNUMBER(FIND(DI$1,$BM2115)),ISNUMBER(FIND(DI$1,$BP2115))),1,"")</f>
        <v/>
      </c>
      <c r="DJ2115" t="str">
        <f t="shared" ref="DJ2115:DJ2178" si="646">IF(OR(ISNUMBER(FIND(DJ$1,$BP2115)),ISNUMBER(FIND(DK$1,$BP2115))),1,"")</f>
        <v/>
      </c>
    </row>
    <row r="2116" spans="1:114" ht="18" customHeight="1" x14ac:dyDescent="0.3">
      <c r="A2116" s="9" t="s">
        <v>4285</v>
      </c>
      <c r="B2116" s="9" t="s">
        <v>4286</v>
      </c>
      <c r="C2116" s="9" t="s">
        <v>4303</v>
      </c>
      <c r="D2116" s="9" t="s">
        <v>4304</v>
      </c>
      <c r="G2116" t="str">
        <f t="shared" si="638"/>
        <v>國英</v>
      </c>
      <c r="H2116" s="9" t="str">
        <f t="shared" si="639"/>
        <v>國</v>
      </c>
      <c r="I2116" s="9" t="str">
        <f t="shared" si="640"/>
        <v>英</v>
      </c>
      <c r="J2116" t="str">
        <f t="shared" si="627"/>
        <v/>
      </c>
      <c r="K2116" t="str">
        <f t="shared" si="628"/>
        <v/>
      </c>
      <c r="L2116" s="9" t="str">
        <f t="shared" si="641"/>
        <v/>
      </c>
      <c r="M2116" s="9" t="str">
        <f t="shared" si="642"/>
        <v/>
      </c>
      <c r="N2116" s="1" t="s">
        <v>85</v>
      </c>
      <c r="O2116" s="1" t="s">
        <v>427</v>
      </c>
      <c r="P2116" s="1" t="s">
        <v>85</v>
      </c>
      <c r="Q2116" s="1" t="s">
        <v>85</v>
      </c>
      <c r="R2116" s="1" t="s">
        <v>85</v>
      </c>
      <c r="S2116" s="1" t="s">
        <v>85</v>
      </c>
      <c r="T2116" s="1" t="s">
        <v>85</v>
      </c>
      <c r="U2116" s="2">
        <v>10</v>
      </c>
      <c r="V2116" s="2">
        <v>7</v>
      </c>
      <c r="W2116" s="2">
        <v>0</v>
      </c>
      <c r="X2116" s="2">
        <v>0</v>
      </c>
      <c r="Y2116" s="2">
        <v>0</v>
      </c>
      <c r="Z2116" s="2">
        <v>0</v>
      </c>
      <c r="AA2116" s="2" t="s">
        <v>347</v>
      </c>
      <c r="AB2116" s="13" t="str">
        <f t="shared" si="643"/>
        <v/>
      </c>
      <c r="AC2116" s="2">
        <v>3</v>
      </c>
      <c r="AD2116" s="3">
        <v>1</v>
      </c>
      <c r="AE2116" s="3">
        <v>1</v>
      </c>
      <c r="AF2116" s="3">
        <v>0</v>
      </c>
      <c r="AG2116" s="3">
        <v>0</v>
      </c>
      <c r="AH2116" s="3">
        <v>0</v>
      </c>
      <c r="AI2116" s="3">
        <v>0</v>
      </c>
      <c r="AJ2116" s="3">
        <v>20</v>
      </c>
      <c r="AK2116" t="s">
        <v>85</v>
      </c>
      <c r="AL2116" s="10">
        <v>45065</v>
      </c>
      <c r="AM2116" s="10">
        <v>45067</v>
      </c>
      <c r="AQ2116" s="10">
        <v>45076</v>
      </c>
      <c r="AR2116" t="s">
        <v>88</v>
      </c>
      <c r="AS2116" t="s">
        <v>203</v>
      </c>
      <c r="AX2116">
        <v>0</v>
      </c>
      <c r="AY2116">
        <v>0</v>
      </c>
      <c r="AZ2116">
        <v>0</v>
      </c>
      <c r="BA2116">
        <v>0</v>
      </c>
      <c r="BB2116">
        <v>0</v>
      </c>
      <c r="BC2116">
        <v>0</v>
      </c>
      <c r="BD2116">
        <v>35</v>
      </c>
      <c r="BE2116">
        <v>45</v>
      </c>
      <c r="BF2116">
        <v>0</v>
      </c>
      <c r="BG2116">
        <v>0</v>
      </c>
      <c r="BH2116">
        <v>0</v>
      </c>
      <c r="BI2116">
        <v>0</v>
      </c>
      <c r="BJ2116" t="s">
        <v>91</v>
      </c>
      <c r="BK2116" t="s">
        <v>240</v>
      </c>
      <c r="BL2116" t="s">
        <v>531</v>
      </c>
      <c r="BM2116" t="s">
        <v>94</v>
      </c>
      <c r="BQ2116" s="12" t="s">
        <v>8994</v>
      </c>
      <c r="BR2116" s="11" t="s">
        <v>6193</v>
      </c>
      <c r="BS2116">
        <v>37</v>
      </c>
      <c r="BT2116">
        <v>0</v>
      </c>
      <c r="BU2116">
        <v>0</v>
      </c>
      <c r="BV2116">
        <v>5</v>
      </c>
      <c r="BW2116">
        <v>0</v>
      </c>
      <c r="BY2116">
        <v>0</v>
      </c>
      <c r="BZ2116">
        <v>111</v>
      </c>
      <c r="CS2116">
        <f t="shared" si="637"/>
        <v>1</v>
      </c>
      <c r="CT2116" s="5" t="str">
        <f t="shared" si="644"/>
        <v/>
      </c>
      <c r="CU2116">
        <f t="shared" si="637"/>
        <v>1</v>
      </c>
      <c r="CV2116">
        <f t="shared" si="637"/>
        <v>1</v>
      </c>
      <c r="CW2116">
        <f t="shared" si="637"/>
        <v>1</v>
      </c>
      <c r="CX2116">
        <f t="shared" si="637"/>
        <v>1</v>
      </c>
      <c r="CY2116" t="str">
        <f t="shared" si="637"/>
        <v/>
      </c>
      <c r="CZ2116">
        <f t="shared" si="637"/>
        <v>1</v>
      </c>
      <c r="DA2116" t="str">
        <f t="shared" si="637"/>
        <v/>
      </c>
      <c r="DB2116" t="str">
        <f t="shared" si="637"/>
        <v/>
      </c>
      <c r="DC2116">
        <f t="shared" si="637"/>
        <v>1</v>
      </c>
      <c r="DD2116" t="str">
        <f t="shared" si="637"/>
        <v/>
      </c>
      <c r="DE2116">
        <f t="shared" si="637"/>
        <v>1</v>
      </c>
      <c r="DF2116">
        <f t="shared" si="637"/>
        <v>1</v>
      </c>
      <c r="DG2116">
        <f t="shared" si="637"/>
        <v>1</v>
      </c>
      <c r="DH2116">
        <f t="shared" si="637"/>
        <v>1</v>
      </c>
      <c r="DI2116" t="str">
        <f t="shared" si="645"/>
        <v/>
      </c>
      <c r="DJ2116" t="str">
        <f t="shared" si="646"/>
        <v/>
      </c>
    </row>
    <row r="2117" spans="1:114" ht="18" customHeight="1" x14ac:dyDescent="0.3">
      <c r="A2117" s="9" t="s">
        <v>4285</v>
      </c>
      <c r="B2117" s="9" t="s">
        <v>4286</v>
      </c>
      <c r="C2117" s="9" t="s">
        <v>4305</v>
      </c>
      <c r="D2117" s="9" t="s">
        <v>4306</v>
      </c>
      <c r="G2117" t="str">
        <f t="shared" si="638"/>
        <v>英社</v>
      </c>
      <c r="H2117" s="9" t="str">
        <f t="shared" si="639"/>
        <v/>
      </c>
      <c r="I2117" s="9" t="str">
        <f t="shared" si="640"/>
        <v>英</v>
      </c>
      <c r="J2117" t="str">
        <f t="shared" si="627"/>
        <v/>
      </c>
      <c r="K2117" t="str">
        <f t="shared" si="628"/>
        <v/>
      </c>
      <c r="L2117" s="9" t="str">
        <f t="shared" si="641"/>
        <v>社</v>
      </c>
      <c r="M2117" s="9" t="str">
        <f t="shared" si="642"/>
        <v/>
      </c>
      <c r="N2117" s="1" t="s">
        <v>85</v>
      </c>
      <c r="O2117" s="1" t="s">
        <v>85</v>
      </c>
      <c r="P2117" s="1" t="s">
        <v>85</v>
      </c>
      <c r="Q2117" s="1" t="s">
        <v>85</v>
      </c>
      <c r="R2117" s="1" t="s">
        <v>427</v>
      </c>
      <c r="S2117" s="1" t="s">
        <v>85</v>
      </c>
      <c r="T2117" s="1" t="s">
        <v>85</v>
      </c>
      <c r="U2117" s="2">
        <v>0</v>
      </c>
      <c r="V2117" s="2">
        <v>10</v>
      </c>
      <c r="W2117" s="2">
        <v>0</v>
      </c>
      <c r="X2117" s="2">
        <v>0</v>
      </c>
      <c r="Y2117" s="2">
        <v>7</v>
      </c>
      <c r="Z2117" s="2">
        <v>0</v>
      </c>
      <c r="AA2117" s="2" t="s">
        <v>672</v>
      </c>
      <c r="AB2117" s="13" t="str">
        <f t="shared" si="643"/>
        <v/>
      </c>
      <c r="AC2117" s="2">
        <v>3</v>
      </c>
      <c r="AD2117" s="3">
        <v>0</v>
      </c>
      <c r="AE2117" s="3">
        <v>1</v>
      </c>
      <c r="AF2117" s="3">
        <v>0</v>
      </c>
      <c r="AG2117" s="3">
        <v>0</v>
      </c>
      <c r="AH2117" s="3">
        <v>1</v>
      </c>
      <c r="AI2117" s="3">
        <v>0</v>
      </c>
      <c r="AJ2117" s="3">
        <v>30</v>
      </c>
      <c r="AK2117" t="s">
        <v>85</v>
      </c>
      <c r="AL2117" s="10">
        <v>45065</v>
      </c>
      <c r="AM2117" s="10">
        <v>45067</v>
      </c>
      <c r="AQ2117" s="10">
        <v>45076</v>
      </c>
      <c r="AR2117" t="s">
        <v>88</v>
      </c>
      <c r="AS2117" t="s">
        <v>203</v>
      </c>
      <c r="AX2117">
        <v>0</v>
      </c>
      <c r="AY2117">
        <v>0</v>
      </c>
      <c r="AZ2117">
        <v>0</v>
      </c>
      <c r="BA2117">
        <v>0</v>
      </c>
      <c r="BB2117">
        <v>0</v>
      </c>
      <c r="BC2117">
        <v>0</v>
      </c>
      <c r="BD2117">
        <v>30</v>
      </c>
      <c r="BE2117">
        <v>40</v>
      </c>
      <c r="BF2117">
        <v>0</v>
      </c>
      <c r="BG2117">
        <v>0</v>
      </c>
      <c r="BH2117">
        <v>0</v>
      </c>
      <c r="BI2117">
        <v>0</v>
      </c>
      <c r="BJ2117" t="s">
        <v>91</v>
      </c>
      <c r="BK2117" t="s">
        <v>101</v>
      </c>
      <c r="BL2117" t="s">
        <v>119</v>
      </c>
      <c r="BM2117" t="s">
        <v>94</v>
      </c>
      <c r="BP2117" t="s">
        <v>4289</v>
      </c>
      <c r="BQ2117" s="12" t="s">
        <v>8994</v>
      </c>
      <c r="BR2117" s="11" t="s">
        <v>6194</v>
      </c>
      <c r="BS2117">
        <v>38</v>
      </c>
      <c r="BT2117">
        <v>0</v>
      </c>
      <c r="BU2117">
        <v>0</v>
      </c>
      <c r="BV2117">
        <v>5</v>
      </c>
      <c r="BW2117">
        <v>0</v>
      </c>
      <c r="BY2117">
        <v>0</v>
      </c>
      <c r="BZ2117">
        <v>114</v>
      </c>
      <c r="CS2117">
        <f t="shared" si="637"/>
        <v>1</v>
      </c>
      <c r="CT2117" s="5" t="str">
        <f t="shared" si="644"/>
        <v/>
      </c>
      <c r="CU2117" t="str">
        <f t="shared" si="637"/>
        <v/>
      </c>
      <c r="CV2117">
        <f t="shared" si="637"/>
        <v>1</v>
      </c>
      <c r="CW2117">
        <f t="shared" si="637"/>
        <v>1</v>
      </c>
      <c r="CX2117" t="str">
        <f t="shared" si="637"/>
        <v/>
      </c>
      <c r="CY2117" t="str">
        <f t="shared" si="637"/>
        <v/>
      </c>
      <c r="CZ2117">
        <f t="shared" si="637"/>
        <v>1</v>
      </c>
      <c r="DA2117" t="str">
        <f t="shared" si="637"/>
        <v/>
      </c>
      <c r="DB2117" t="str">
        <f t="shared" si="637"/>
        <v/>
      </c>
      <c r="DC2117">
        <f t="shared" si="637"/>
        <v>1</v>
      </c>
      <c r="DD2117">
        <f t="shared" si="637"/>
        <v>1</v>
      </c>
      <c r="DE2117">
        <f t="shared" si="637"/>
        <v>1</v>
      </c>
      <c r="DF2117">
        <f t="shared" si="637"/>
        <v>1</v>
      </c>
      <c r="DG2117">
        <f t="shared" si="637"/>
        <v>1</v>
      </c>
      <c r="DH2117">
        <f t="shared" si="637"/>
        <v>1</v>
      </c>
      <c r="DI2117" t="str">
        <f t="shared" si="645"/>
        <v/>
      </c>
      <c r="DJ2117" t="str">
        <f t="shared" si="646"/>
        <v/>
      </c>
    </row>
    <row r="2118" spans="1:114" ht="18" customHeight="1" x14ac:dyDescent="0.3">
      <c r="A2118" s="9" t="s">
        <v>4285</v>
      </c>
      <c r="B2118" s="9" t="s">
        <v>4286</v>
      </c>
      <c r="C2118" s="9" t="s">
        <v>4307</v>
      </c>
      <c r="D2118" s="9" t="s">
        <v>2142</v>
      </c>
      <c r="G2118" t="str">
        <f t="shared" si="638"/>
        <v>國英</v>
      </c>
      <c r="H2118" s="9" t="str">
        <f t="shared" si="639"/>
        <v>國</v>
      </c>
      <c r="I2118" s="9" t="str">
        <f t="shared" si="640"/>
        <v>英</v>
      </c>
      <c r="J2118" t="str">
        <f t="shared" si="627"/>
        <v/>
      </c>
      <c r="K2118" t="str">
        <f t="shared" si="628"/>
        <v/>
      </c>
      <c r="L2118" s="9" t="str">
        <f t="shared" si="641"/>
        <v/>
      </c>
      <c r="M2118" s="9" t="str">
        <f t="shared" si="642"/>
        <v/>
      </c>
      <c r="N2118" s="1" t="s">
        <v>427</v>
      </c>
      <c r="O2118" s="1" t="s">
        <v>427</v>
      </c>
      <c r="P2118" s="1" t="s">
        <v>85</v>
      </c>
      <c r="Q2118" s="1" t="s">
        <v>85</v>
      </c>
      <c r="R2118" s="1" t="s">
        <v>85</v>
      </c>
      <c r="S2118" s="1" t="s">
        <v>85</v>
      </c>
      <c r="T2118" s="1" t="s">
        <v>85</v>
      </c>
      <c r="U2118" s="2">
        <v>0</v>
      </c>
      <c r="V2118" s="2">
        <v>0</v>
      </c>
      <c r="W2118" s="2">
        <v>0</v>
      </c>
      <c r="X2118" s="2">
        <v>0</v>
      </c>
      <c r="Y2118" s="2">
        <v>0</v>
      </c>
      <c r="Z2118" s="2">
        <v>0</v>
      </c>
      <c r="AA2118" s="2" t="s">
        <v>347</v>
      </c>
      <c r="AB2118" s="13" t="str">
        <f t="shared" si="643"/>
        <v/>
      </c>
      <c r="AC2118" s="2">
        <v>3</v>
      </c>
      <c r="AD2118" s="3">
        <v>1</v>
      </c>
      <c r="AE2118" s="3">
        <v>1</v>
      </c>
      <c r="AF2118" s="3">
        <v>0</v>
      </c>
      <c r="AG2118" s="3">
        <v>0</v>
      </c>
      <c r="AH2118" s="3">
        <v>0</v>
      </c>
      <c r="AI2118" s="3">
        <v>0</v>
      </c>
      <c r="AJ2118" s="3">
        <v>40</v>
      </c>
      <c r="AK2118" t="s">
        <v>85</v>
      </c>
      <c r="AL2118" s="10">
        <v>45065</v>
      </c>
      <c r="AM2118" s="10">
        <v>45067</v>
      </c>
      <c r="AQ2118" s="10">
        <v>45076</v>
      </c>
      <c r="AR2118" t="s">
        <v>88</v>
      </c>
      <c r="AS2118" t="s">
        <v>203</v>
      </c>
      <c r="AX2118">
        <v>0</v>
      </c>
      <c r="AY2118">
        <v>0</v>
      </c>
      <c r="AZ2118">
        <v>0</v>
      </c>
      <c r="BA2118">
        <v>0</v>
      </c>
      <c r="BB2118">
        <v>0</v>
      </c>
      <c r="BC2118">
        <v>0</v>
      </c>
      <c r="BD2118">
        <v>30</v>
      </c>
      <c r="BE2118">
        <v>30</v>
      </c>
      <c r="BF2118">
        <v>0</v>
      </c>
      <c r="BG2118">
        <v>0</v>
      </c>
      <c r="BH2118">
        <v>0</v>
      </c>
      <c r="BI2118">
        <v>0</v>
      </c>
      <c r="BJ2118" t="s">
        <v>91</v>
      </c>
      <c r="BK2118" t="s">
        <v>684</v>
      </c>
      <c r="BL2118" t="s">
        <v>94</v>
      </c>
      <c r="BP2118" t="s">
        <v>4289</v>
      </c>
      <c r="BQ2118" s="12" t="s">
        <v>8987</v>
      </c>
      <c r="BR2118" s="11" t="s">
        <v>6195</v>
      </c>
      <c r="BS2118">
        <v>77</v>
      </c>
      <c r="BT2118">
        <v>0</v>
      </c>
      <c r="BU2118">
        <v>0</v>
      </c>
      <c r="BV2118">
        <v>8</v>
      </c>
      <c r="BW2118">
        <v>0</v>
      </c>
      <c r="BY2118">
        <v>0</v>
      </c>
      <c r="BZ2118">
        <v>231</v>
      </c>
      <c r="CS2118" t="str">
        <f t="shared" si="637"/>
        <v/>
      </c>
      <c r="CT2118" s="5" t="str">
        <f t="shared" si="644"/>
        <v/>
      </c>
      <c r="CU2118" t="str">
        <f t="shared" si="637"/>
        <v/>
      </c>
      <c r="CV2118" t="str">
        <f t="shared" si="637"/>
        <v/>
      </c>
      <c r="CW2118">
        <f t="shared" si="637"/>
        <v>1</v>
      </c>
      <c r="CX2118" t="str">
        <f t="shared" si="637"/>
        <v/>
      </c>
      <c r="CY2118" t="str">
        <f t="shared" si="637"/>
        <v/>
      </c>
      <c r="CZ2118" t="str">
        <f t="shared" si="637"/>
        <v/>
      </c>
      <c r="DA2118" t="str">
        <f t="shared" si="637"/>
        <v/>
      </c>
      <c r="DB2118" t="str">
        <f t="shared" si="637"/>
        <v/>
      </c>
      <c r="DC2118">
        <f t="shared" si="637"/>
        <v>1</v>
      </c>
      <c r="DD2118" t="str">
        <f t="shared" si="637"/>
        <v/>
      </c>
      <c r="DE2118">
        <f t="shared" si="637"/>
        <v>1</v>
      </c>
      <c r="DF2118">
        <f t="shared" si="637"/>
        <v>1</v>
      </c>
      <c r="DG2118">
        <f t="shared" si="637"/>
        <v>1</v>
      </c>
      <c r="DH2118">
        <f t="shared" si="637"/>
        <v>1</v>
      </c>
      <c r="DI2118" t="str">
        <f t="shared" si="645"/>
        <v/>
      </c>
      <c r="DJ2118" t="str">
        <f t="shared" si="646"/>
        <v/>
      </c>
    </row>
    <row r="2119" spans="1:114" ht="18" customHeight="1" x14ac:dyDescent="0.3">
      <c r="A2119" s="9" t="s">
        <v>4285</v>
      </c>
      <c r="B2119" s="9" t="s">
        <v>4286</v>
      </c>
      <c r="C2119" s="9" t="s">
        <v>4308</v>
      </c>
      <c r="D2119" s="9" t="s">
        <v>4309</v>
      </c>
      <c r="G2119" t="str">
        <f t="shared" si="638"/>
        <v>英自</v>
      </c>
      <c r="H2119" s="9" t="str">
        <f t="shared" si="639"/>
        <v/>
      </c>
      <c r="I2119" s="9" t="str">
        <f t="shared" si="640"/>
        <v>英</v>
      </c>
      <c r="J2119" t="str">
        <f t="shared" si="627"/>
        <v/>
      </c>
      <c r="K2119" t="str">
        <f t="shared" si="628"/>
        <v/>
      </c>
      <c r="L2119" s="9" t="str">
        <f t="shared" si="641"/>
        <v/>
      </c>
      <c r="M2119" s="9" t="str">
        <f t="shared" si="642"/>
        <v>自</v>
      </c>
      <c r="N2119" s="1" t="s">
        <v>85</v>
      </c>
      <c r="O2119" s="1" t="s">
        <v>418</v>
      </c>
      <c r="P2119" s="1" t="s">
        <v>85</v>
      </c>
      <c r="Q2119" s="1" t="s">
        <v>85</v>
      </c>
      <c r="R2119" s="1" t="s">
        <v>85</v>
      </c>
      <c r="S2119" s="1" t="s">
        <v>418</v>
      </c>
      <c r="T2119" s="1" t="s">
        <v>85</v>
      </c>
      <c r="U2119" s="2">
        <v>0</v>
      </c>
      <c r="V2119" s="2">
        <v>3</v>
      </c>
      <c r="W2119" s="2">
        <v>0</v>
      </c>
      <c r="X2119" s="2">
        <v>0</v>
      </c>
      <c r="Y2119" s="2">
        <v>0</v>
      </c>
      <c r="Z2119" s="2">
        <v>3</v>
      </c>
      <c r="AA2119" s="2" t="s">
        <v>85</v>
      </c>
      <c r="AB2119" s="13" t="str">
        <f t="shared" si="643"/>
        <v/>
      </c>
      <c r="AC2119" s="2">
        <v>0</v>
      </c>
      <c r="AD2119" s="3">
        <v>0</v>
      </c>
      <c r="AE2119" s="3">
        <v>1</v>
      </c>
      <c r="AF2119" s="3">
        <v>0</v>
      </c>
      <c r="AG2119" s="3">
        <v>0</v>
      </c>
      <c r="AH2119" s="3">
        <v>0</v>
      </c>
      <c r="AI2119" s="3">
        <v>1.5</v>
      </c>
      <c r="AJ2119" s="3">
        <v>40</v>
      </c>
      <c r="AK2119" t="s">
        <v>85</v>
      </c>
      <c r="AL2119" s="10">
        <v>45065</v>
      </c>
      <c r="AM2119" s="10">
        <v>45067</v>
      </c>
      <c r="AQ2119" s="10">
        <v>45076</v>
      </c>
      <c r="AR2119" t="s">
        <v>88</v>
      </c>
      <c r="AS2119" t="s">
        <v>203</v>
      </c>
      <c r="AX2119">
        <v>0</v>
      </c>
      <c r="AY2119">
        <v>0</v>
      </c>
      <c r="AZ2119">
        <v>0</v>
      </c>
      <c r="BA2119">
        <v>0</v>
      </c>
      <c r="BB2119">
        <v>0</v>
      </c>
      <c r="BC2119">
        <v>0</v>
      </c>
      <c r="BD2119">
        <v>25</v>
      </c>
      <c r="BE2119">
        <v>35</v>
      </c>
      <c r="BF2119">
        <v>0</v>
      </c>
      <c r="BG2119">
        <v>0</v>
      </c>
      <c r="BH2119">
        <v>0</v>
      </c>
      <c r="BI2119">
        <v>0</v>
      </c>
      <c r="BJ2119" t="s">
        <v>91</v>
      </c>
      <c r="BK2119" t="s">
        <v>145</v>
      </c>
      <c r="BL2119" t="s">
        <v>680</v>
      </c>
      <c r="BM2119" t="s">
        <v>94</v>
      </c>
      <c r="BQ2119" s="12" t="s">
        <v>8995</v>
      </c>
      <c r="BR2119" s="12" t="s">
        <v>8996</v>
      </c>
      <c r="BS2119">
        <v>62</v>
      </c>
      <c r="BT2119">
        <v>0</v>
      </c>
      <c r="BU2119">
        <v>0</v>
      </c>
      <c r="BV2119">
        <v>5</v>
      </c>
      <c r="BW2119">
        <v>0</v>
      </c>
      <c r="BY2119">
        <v>0</v>
      </c>
      <c r="BZ2119">
        <v>186</v>
      </c>
      <c r="CS2119">
        <f t="shared" si="637"/>
        <v>1</v>
      </c>
      <c r="CT2119" s="5" t="str">
        <f t="shared" si="644"/>
        <v/>
      </c>
      <c r="CU2119">
        <f t="shared" si="637"/>
        <v>1</v>
      </c>
      <c r="CV2119" t="str">
        <f t="shared" si="637"/>
        <v/>
      </c>
      <c r="CW2119">
        <f t="shared" si="637"/>
        <v>1</v>
      </c>
      <c r="CX2119" t="str">
        <f t="shared" si="637"/>
        <v/>
      </c>
      <c r="CY2119" t="str">
        <f t="shared" si="637"/>
        <v/>
      </c>
      <c r="CZ2119">
        <f t="shared" si="637"/>
        <v>1</v>
      </c>
      <c r="DA2119" t="str">
        <f t="shared" si="637"/>
        <v/>
      </c>
      <c r="DB2119">
        <f t="shared" si="637"/>
        <v>1</v>
      </c>
      <c r="DC2119">
        <f t="shared" si="637"/>
        <v>1</v>
      </c>
      <c r="DD2119" t="str">
        <f t="shared" si="637"/>
        <v/>
      </c>
      <c r="DE2119">
        <f t="shared" si="637"/>
        <v>1</v>
      </c>
      <c r="DF2119">
        <f t="shared" si="637"/>
        <v>1</v>
      </c>
      <c r="DG2119">
        <f t="shared" si="637"/>
        <v>1</v>
      </c>
      <c r="DH2119">
        <f t="shared" si="637"/>
        <v>1</v>
      </c>
      <c r="DI2119" t="str">
        <f t="shared" si="645"/>
        <v/>
      </c>
      <c r="DJ2119" t="str">
        <f t="shared" si="646"/>
        <v/>
      </c>
    </row>
    <row r="2120" spans="1:114" ht="18" customHeight="1" x14ac:dyDescent="0.3">
      <c r="A2120" s="9" t="s">
        <v>4285</v>
      </c>
      <c r="B2120" s="9" t="s">
        <v>4286</v>
      </c>
      <c r="C2120" s="9" t="s">
        <v>4310</v>
      </c>
      <c r="D2120" s="9" t="s">
        <v>210</v>
      </c>
      <c r="G2120" t="str">
        <f t="shared" si="638"/>
        <v>國英自</v>
      </c>
      <c r="H2120" s="9" t="str">
        <f t="shared" si="639"/>
        <v>國</v>
      </c>
      <c r="I2120" s="9" t="str">
        <f t="shared" si="640"/>
        <v>英</v>
      </c>
      <c r="J2120" t="str">
        <f t="shared" si="627"/>
        <v/>
      </c>
      <c r="K2120" t="str">
        <f t="shared" si="628"/>
        <v/>
      </c>
      <c r="L2120" s="9" t="str">
        <f t="shared" si="641"/>
        <v/>
      </c>
      <c r="M2120" s="9" t="str">
        <f t="shared" si="642"/>
        <v>自</v>
      </c>
      <c r="N2120" s="1" t="s">
        <v>418</v>
      </c>
      <c r="O2120" s="1" t="s">
        <v>418</v>
      </c>
      <c r="P2120" s="1" t="s">
        <v>85</v>
      </c>
      <c r="Q2120" s="1" t="s">
        <v>85</v>
      </c>
      <c r="R2120" s="1" t="s">
        <v>85</v>
      </c>
      <c r="S2120" s="1" t="s">
        <v>427</v>
      </c>
      <c r="T2120" s="1" t="s">
        <v>85</v>
      </c>
      <c r="U2120" s="2">
        <v>0</v>
      </c>
      <c r="V2120" s="2">
        <v>3</v>
      </c>
      <c r="W2120" s="2">
        <v>0</v>
      </c>
      <c r="X2120" s="2">
        <v>0</v>
      </c>
      <c r="Y2120" s="2">
        <v>0</v>
      </c>
      <c r="Z2120" s="2">
        <v>0</v>
      </c>
      <c r="AA2120" s="2" t="s">
        <v>85</v>
      </c>
      <c r="AB2120" s="13" t="str">
        <f t="shared" si="643"/>
        <v/>
      </c>
      <c r="AC2120" s="2">
        <v>0</v>
      </c>
      <c r="AD2120" s="3">
        <v>1</v>
      </c>
      <c r="AE2120" s="3">
        <v>1.5</v>
      </c>
      <c r="AF2120" s="3">
        <v>0</v>
      </c>
      <c r="AG2120" s="3">
        <v>0</v>
      </c>
      <c r="AH2120" s="3">
        <v>0</v>
      </c>
      <c r="AI2120" s="3">
        <v>1</v>
      </c>
      <c r="AJ2120" s="3">
        <v>30</v>
      </c>
      <c r="AK2120" t="s">
        <v>85</v>
      </c>
      <c r="AL2120" s="10">
        <v>45065</v>
      </c>
      <c r="AM2120" s="10">
        <v>45067</v>
      </c>
      <c r="AQ2120" s="10">
        <v>45076</v>
      </c>
      <c r="AR2120" t="s">
        <v>88</v>
      </c>
      <c r="AS2120" t="s">
        <v>203</v>
      </c>
      <c r="AX2120">
        <v>0</v>
      </c>
      <c r="AY2120">
        <v>0</v>
      </c>
      <c r="AZ2120">
        <v>0</v>
      </c>
      <c r="BA2120">
        <v>0</v>
      </c>
      <c r="BB2120">
        <v>0</v>
      </c>
      <c r="BC2120">
        <v>0</v>
      </c>
      <c r="BD2120">
        <v>30</v>
      </c>
      <c r="BE2120">
        <v>40</v>
      </c>
      <c r="BF2120">
        <v>0</v>
      </c>
      <c r="BG2120">
        <v>0</v>
      </c>
      <c r="BH2120">
        <v>0</v>
      </c>
      <c r="BI2120">
        <v>0</v>
      </c>
      <c r="BJ2120" t="s">
        <v>91</v>
      </c>
      <c r="BK2120" t="s">
        <v>240</v>
      </c>
      <c r="BL2120" t="s">
        <v>2932</v>
      </c>
      <c r="BM2120" t="s">
        <v>94</v>
      </c>
      <c r="BN2120" t="s">
        <v>8997</v>
      </c>
      <c r="BP2120" t="s">
        <v>6196</v>
      </c>
      <c r="BQ2120" s="12" t="s">
        <v>8998</v>
      </c>
      <c r="BR2120" s="11" t="s">
        <v>4311</v>
      </c>
      <c r="BS2120">
        <v>65</v>
      </c>
      <c r="BT2120">
        <v>0</v>
      </c>
      <c r="BU2120">
        <v>0</v>
      </c>
      <c r="BV2120">
        <v>5</v>
      </c>
      <c r="BW2120">
        <v>0</v>
      </c>
      <c r="BY2120">
        <v>0</v>
      </c>
      <c r="BZ2120">
        <v>195</v>
      </c>
      <c r="CS2120">
        <f t="shared" si="637"/>
        <v>1</v>
      </c>
      <c r="CT2120" s="5" t="str">
        <f t="shared" si="644"/>
        <v/>
      </c>
      <c r="CU2120">
        <f t="shared" si="637"/>
        <v>1</v>
      </c>
      <c r="CV2120">
        <f t="shared" si="637"/>
        <v>1</v>
      </c>
      <c r="CW2120" t="str">
        <f t="shared" si="637"/>
        <v/>
      </c>
      <c r="CX2120">
        <f t="shared" si="637"/>
        <v>1</v>
      </c>
      <c r="CY2120">
        <f t="shared" si="637"/>
        <v>1</v>
      </c>
      <c r="CZ2120">
        <f t="shared" si="637"/>
        <v>1</v>
      </c>
      <c r="DA2120" t="str">
        <f t="shared" si="637"/>
        <v/>
      </c>
      <c r="DB2120" t="str">
        <f t="shared" si="637"/>
        <v/>
      </c>
      <c r="DC2120" t="str">
        <f t="shared" si="637"/>
        <v/>
      </c>
      <c r="DD2120" t="str">
        <f t="shared" si="637"/>
        <v/>
      </c>
      <c r="DE2120">
        <f t="shared" si="637"/>
        <v>1</v>
      </c>
      <c r="DF2120">
        <f t="shared" si="637"/>
        <v>1</v>
      </c>
      <c r="DG2120">
        <f t="shared" si="637"/>
        <v>1</v>
      </c>
      <c r="DH2120">
        <f t="shared" si="637"/>
        <v>1</v>
      </c>
      <c r="DI2120" t="str">
        <f t="shared" si="645"/>
        <v/>
      </c>
      <c r="DJ2120" t="str">
        <f t="shared" si="646"/>
        <v/>
      </c>
    </row>
    <row r="2121" spans="1:114" ht="18" customHeight="1" x14ac:dyDescent="0.3">
      <c r="A2121" s="9" t="s">
        <v>4285</v>
      </c>
      <c r="B2121" s="9" t="s">
        <v>4286</v>
      </c>
      <c r="C2121" s="9" t="s">
        <v>4312</v>
      </c>
      <c r="D2121" s="9" t="s">
        <v>207</v>
      </c>
      <c r="G2121" t="str">
        <f t="shared" si="638"/>
        <v>國英自</v>
      </c>
      <c r="H2121" s="9" t="str">
        <f t="shared" si="639"/>
        <v>國</v>
      </c>
      <c r="I2121" s="9" t="str">
        <f t="shared" si="640"/>
        <v>英</v>
      </c>
      <c r="J2121" t="str">
        <f t="shared" si="627"/>
        <v/>
      </c>
      <c r="K2121" t="str">
        <f t="shared" si="628"/>
        <v/>
      </c>
      <c r="L2121" s="9" t="str">
        <f t="shared" si="641"/>
        <v/>
      </c>
      <c r="M2121" s="9" t="str">
        <f t="shared" si="642"/>
        <v>自</v>
      </c>
      <c r="N2121" s="1" t="s">
        <v>418</v>
      </c>
      <c r="O2121" s="1" t="s">
        <v>418</v>
      </c>
      <c r="P2121" s="1" t="s">
        <v>85</v>
      </c>
      <c r="Q2121" s="1" t="s">
        <v>85</v>
      </c>
      <c r="R2121" s="1" t="s">
        <v>85</v>
      </c>
      <c r="S2121" s="1" t="s">
        <v>418</v>
      </c>
      <c r="T2121" s="1" t="s">
        <v>85</v>
      </c>
      <c r="U2121" s="2">
        <v>5</v>
      </c>
      <c r="V2121" s="2">
        <v>3</v>
      </c>
      <c r="W2121" s="2">
        <v>0</v>
      </c>
      <c r="X2121" s="2">
        <v>0</v>
      </c>
      <c r="Y2121" s="2">
        <v>0</v>
      </c>
      <c r="Z2121" s="2">
        <v>4</v>
      </c>
      <c r="AA2121" s="2" t="s">
        <v>85</v>
      </c>
      <c r="AB2121" s="13" t="str">
        <f t="shared" si="643"/>
        <v/>
      </c>
      <c r="AC2121" s="2">
        <v>0</v>
      </c>
      <c r="AD2121" s="3">
        <v>1</v>
      </c>
      <c r="AE2121" s="3">
        <v>2</v>
      </c>
      <c r="AF2121" s="3">
        <v>0</v>
      </c>
      <c r="AG2121" s="3">
        <v>0</v>
      </c>
      <c r="AH2121" s="3">
        <v>0</v>
      </c>
      <c r="AI2121" s="3">
        <v>1.5</v>
      </c>
      <c r="AJ2121" s="3">
        <v>30</v>
      </c>
      <c r="AK2121" t="s">
        <v>85</v>
      </c>
      <c r="AL2121" s="10">
        <v>45065</v>
      </c>
      <c r="AM2121" s="10">
        <v>45067</v>
      </c>
      <c r="AQ2121" s="10">
        <v>45076</v>
      </c>
      <c r="AR2121" t="s">
        <v>88</v>
      </c>
      <c r="AS2121" t="s">
        <v>203</v>
      </c>
      <c r="AX2121">
        <v>0</v>
      </c>
      <c r="AY2121">
        <v>0</v>
      </c>
      <c r="AZ2121">
        <v>0</v>
      </c>
      <c r="BA2121">
        <v>0</v>
      </c>
      <c r="BB2121">
        <v>0</v>
      </c>
      <c r="BC2121">
        <v>0</v>
      </c>
      <c r="BD2121">
        <v>30</v>
      </c>
      <c r="BE2121">
        <v>40</v>
      </c>
      <c r="BF2121">
        <v>0</v>
      </c>
      <c r="BG2121">
        <v>0</v>
      </c>
      <c r="BH2121">
        <v>0</v>
      </c>
      <c r="BI2121">
        <v>0</v>
      </c>
      <c r="BJ2121" t="s">
        <v>91</v>
      </c>
      <c r="BK2121" t="s">
        <v>152</v>
      </c>
      <c r="BL2121" t="s">
        <v>119</v>
      </c>
      <c r="BM2121" t="s">
        <v>94</v>
      </c>
      <c r="BN2121" t="s">
        <v>197</v>
      </c>
      <c r="BP2121" t="s">
        <v>6197</v>
      </c>
      <c r="BQ2121" s="12" t="s">
        <v>8999</v>
      </c>
      <c r="BR2121" s="11" t="s">
        <v>6198</v>
      </c>
      <c r="BS2121">
        <v>31</v>
      </c>
      <c r="BT2121">
        <v>0</v>
      </c>
      <c r="BU2121">
        <v>0</v>
      </c>
      <c r="BV2121">
        <v>3</v>
      </c>
      <c r="BW2121">
        <v>0</v>
      </c>
      <c r="BY2121">
        <v>0</v>
      </c>
      <c r="BZ2121">
        <v>93</v>
      </c>
      <c r="CS2121">
        <f t="shared" si="637"/>
        <v>1</v>
      </c>
      <c r="CT2121" s="5">
        <f t="shared" si="644"/>
        <v>1</v>
      </c>
      <c r="CU2121">
        <f t="shared" si="637"/>
        <v>1</v>
      </c>
      <c r="CV2121">
        <f t="shared" si="637"/>
        <v>1</v>
      </c>
      <c r="CW2121">
        <f t="shared" si="637"/>
        <v>1</v>
      </c>
      <c r="CX2121" t="str">
        <f t="shared" si="637"/>
        <v/>
      </c>
      <c r="CY2121" t="str">
        <f t="shared" si="637"/>
        <v/>
      </c>
      <c r="CZ2121">
        <f t="shared" si="637"/>
        <v>1</v>
      </c>
      <c r="DA2121" t="str">
        <f t="shared" si="637"/>
        <v/>
      </c>
      <c r="DB2121" t="str">
        <f t="shared" si="637"/>
        <v/>
      </c>
      <c r="DC2121">
        <f t="shared" si="637"/>
        <v>1</v>
      </c>
      <c r="DD2121">
        <f t="shared" si="637"/>
        <v>1</v>
      </c>
      <c r="DE2121">
        <f t="shared" si="637"/>
        <v>1</v>
      </c>
      <c r="DF2121">
        <f t="shared" si="637"/>
        <v>1</v>
      </c>
      <c r="DG2121">
        <f t="shared" si="637"/>
        <v>1</v>
      </c>
      <c r="DH2121">
        <f t="shared" si="637"/>
        <v>1</v>
      </c>
      <c r="DI2121" t="str">
        <f t="shared" si="645"/>
        <v/>
      </c>
      <c r="DJ2121" t="str">
        <f t="shared" si="646"/>
        <v/>
      </c>
    </row>
    <row r="2122" spans="1:114" ht="18" customHeight="1" x14ac:dyDescent="0.3">
      <c r="A2122" s="9" t="s">
        <v>4285</v>
      </c>
      <c r="B2122" s="9" t="s">
        <v>4286</v>
      </c>
      <c r="C2122" s="9" t="s">
        <v>4313</v>
      </c>
      <c r="D2122" s="9" t="s">
        <v>4314</v>
      </c>
      <c r="G2122" t="str">
        <f t="shared" si="638"/>
        <v>英數A</v>
      </c>
      <c r="H2122" s="9" t="str">
        <f t="shared" si="639"/>
        <v/>
      </c>
      <c r="I2122" s="9" t="str">
        <f t="shared" si="640"/>
        <v>英</v>
      </c>
      <c r="J2122" t="str">
        <f t="shared" si="627"/>
        <v>數A</v>
      </c>
      <c r="K2122" t="str">
        <f t="shared" si="628"/>
        <v/>
      </c>
      <c r="L2122" s="9" t="str">
        <f t="shared" si="641"/>
        <v/>
      </c>
      <c r="M2122" s="9" t="str">
        <f t="shared" si="642"/>
        <v/>
      </c>
      <c r="N2122" s="1" t="s">
        <v>85</v>
      </c>
      <c r="O2122" s="1" t="s">
        <v>427</v>
      </c>
      <c r="P2122" s="1" t="s">
        <v>85</v>
      </c>
      <c r="Q2122" s="1" t="s">
        <v>85</v>
      </c>
      <c r="R2122" s="1" t="s">
        <v>85</v>
      </c>
      <c r="S2122" s="1" t="s">
        <v>85</v>
      </c>
      <c r="T2122" s="1" t="s">
        <v>85</v>
      </c>
      <c r="U2122" s="2">
        <v>0</v>
      </c>
      <c r="V2122" s="2">
        <v>3</v>
      </c>
      <c r="W2122" s="2">
        <v>0</v>
      </c>
      <c r="X2122" s="2">
        <v>0</v>
      </c>
      <c r="Y2122" s="2">
        <v>0</v>
      </c>
      <c r="Z2122" s="2">
        <v>0</v>
      </c>
      <c r="AA2122" s="2" t="s">
        <v>85</v>
      </c>
      <c r="AB2122" s="13" t="str">
        <f t="shared" si="643"/>
        <v/>
      </c>
      <c r="AC2122" s="2">
        <v>0</v>
      </c>
      <c r="AD2122" s="3">
        <v>0</v>
      </c>
      <c r="AE2122" s="3">
        <v>1</v>
      </c>
      <c r="AF2122" s="3">
        <v>1</v>
      </c>
      <c r="AG2122" s="3">
        <v>0</v>
      </c>
      <c r="AH2122" s="3">
        <v>0</v>
      </c>
      <c r="AI2122" s="3">
        <v>0</v>
      </c>
      <c r="AJ2122" s="3">
        <v>30</v>
      </c>
      <c r="AK2122" t="s">
        <v>85</v>
      </c>
      <c r="AL2122" s="10">
        <v>45065</v>
      </c>
      <c r="AM2122" s="10">
        <v>45067</v>
      </c>
      <c r="AQ2122" s="10">
        <v>45076</v>
      </c>
      <c r="AR2122" t="s">
        <v>88</v>
      </c>
      <c r="AS2122" t="s">
        <v>203</v>
      </c>
      <c r="AX2122">
        <v>0</v>
      </c>
      <c r="AY2122">
        <v>0</v>
      </c>
      <c r="AZ2122">
        <v>0</v>
      </c>
      <c r="BA2122">
        <v>0</v>
      </c>
      <c r="BB2122">
        <v>0</v>
      </c>
      <c r="BC2122">
        <v>0</v>
      </c>
      <c r="BD2122">
        <v>30</v>
      </c>
      <c r="BE2122">
        <v>40</v>
      </c>
      <c r="BF2122">
        <v>0</v>
      </c>
      <c r="BG2122">
        <v>0</v>
      </c>
      <c r="BH2122">
        <v>0</v>
      </c>
      <c r="BI2122">
        <v>0</v>
      </c>
      <c r="BJ2122" t="s">
        <v>91</v>
      </c>
      <c r="BK2122" t="s">
        <v>200</v>
      </c>
      <c r="BL2122" t="s">
        <v>7842</v>
      </c>
      <c r="BM2122" t="s">
        <v>138</v>
      </c>
      <c r="BP2122" t="s">
        <v>6199</v>
      </c>
      <c r="BQ2122" s="12" t="s">
        <v>8987</v>
      </c>
      <c r="BR2122" s="12" t="s">
        <v>9000</v>
      </c>
      <c r="BS2122">
        <v>29</v>
      </c>
      <c r="BT2122">
        <v>0</v>
      </c>
      <c r="BU2122">
        <v>0</v>
      </c>
      <c r="BV2122">
        <v>6</v>
      </c>
      <c r="BW2122">
        <v>0</v>
      </c>
      <c r="BY2122">
        <v>0</v>
      </c>
      <c r="BZ2122">
        <v>87</v>
      </c>
      <c r="CS2122">
        <f t="shared" si="637"/>
        <v>1</v>
      </c>
      <c r="CT2122" s="5" t="str">
        <f t="shared" si="644"/>
        <v/>
      </c>
      <c r="CU2122" t="str">
        <f t="shared" si="637"/>
        <v/>
      </c>
      <c r="CV2122" t="str">
        <f t="shared" si="637"/>
        <v/>
      </c>
      <c r="CW2122">
        <f t="shared" si="637"/>
        <v>1</v>
      </c>
      <c r="CX2122" t="str">
        <f t="shared" si="637"/>
        <v/>
      </c>
      <c r="CY2122" t="str">
        <f t="shared" si="637"/>
        <v/>
      </c>
      <c r="CZ2122">
        <f t="shared" si="637"/>
        <v>1</v>
      </c>
      <c r="DA2122" t="str">
        <f t="shared" si="637"/>
        <v/>
      </c>
      <c r="DB2122" t="str">
        <f t="shared" si="637"/>
        <v/>
      </c>
      <c r="DC2122">
        <f t="shared" si="637"/>
        <v>1</v>
      </c>
      <c r="DD2122" t="str">
        <f t="shared" si="637"/>
        <v/>
      </c>
      <c r="DE2122">
        <f t="shared" si="637"/>
        <v>1</v>
      </c>
      <c r="DF2122" t="str">
        <f t="shared" si="637"/>
        <v/>
      </c>
      <c r="DG2122">
        <f t="shared" si="637"/>
        <v>1</v>
      </c>
      <c r="DH2122">
        <f t="shared" si="637"/>
        <v>1</v>
      </c>
      <c r="DI2122" t="str">
        <f t="shared" si="645"/>
        <v/>
      </c>
      <c r="DJ2122">
        <f t="shared" si="646"/>
        <v>1</v>
      </c>
    </row>
    <row r="2123" spans="1:114" ht="18" customHeight="1" x14ac:dyDescent="0.3">
      <c r="A2123" s="9" t="s">
        <v>4285</v>
      </c>
      <c r="B2123" s="9" t="s">
        <v>4286</v>
      </c>
      <c r="C2123" s="9" t="s">
        <v>4315</v>
      </c>
      <c r="D2123" s="9" t="s">
        <v>4316</v>
      </c>
      <c r="G2123" t="str">
        <f t="shared" si="638"/>
        <v>英數A自</v>
      </c>
      <c r="H2123" s="9" t="str">
        <f t="shared" si="639"/>
        <v/>
      </c>
      <c r="I2123" s="9" t="str">
        <f t="shared" si="640"/>
        <v>英</v>
      </c>
      <c r="J2123" t="str">
        <f t="shared" si="627"/>
        <v>數A</v>
      </c>
      <c r="K2123" t="str">
        <f t="shared" si="628"/>
        <v/>
      </c>
      <c r="L2123" s="9" t="str">
        <f t="shared" si="641"/>
        <v/>
      </c>
      <c r="M2123" s="9" t="str">
        <f t="shared" si="642"/>
        <v>自</v>
      </c>
      <c r="N2123" s="1" t="s">
        <v>85</v>
      </c>
      <c r="O2123" s="1" t="s">
        <v>85</v>
      </c>
      <c r="P2123" s="1" t="s">
        <v>85</v>
      </c>
      <c r="Q2123" s="1" t="s">
        <v>85</v>
      </c>
      <c r="R2123" s="1" t="s">
        <v>85</v>
      </c>
      <c r="S2123" s="1" t="s">
        <v>427</v>
      </c>
      <c r="T2123" s="1" t="s">
        <v>85</v>
      </c>
      <c r="U2123" s="2">
        <v>0</v>
      </c>
      <c r="V2123" s="2">
        <v>0</v>
      </c>
      <c r="W2123" s="2">
        <v>0</v>
      </c>
      <c r="X2123" s="2">
        <v>0</v>
      </c>
      <c r="Y2123" s="2">
        <v>0</v>
      </c>
      <c r="Z2123" s="2">
        <v>3</v>
      </c>
      <c r="AA2123" s="2" t="s">
        <v>85</v>
      </c>
      <c r="AB2123" s="13" t="str">
        <f t="shared" si="643"/>
        <v/>
      </c>
      <c r="AC2123" s="2">
        <v>0</v>
      </c>
      <c r="AD2123" s="3">
        <v>0</v>
      </c>
      <c r="AE2123" s="3">
        <v>1</v>
      </c>
      <c r="AF2123" s="3">
        <v>1</v>
      </c>
      <c r="AG2123" s="3">
        <v>0</v>
      </c>
      <c r="AH2123" s="3">
        <v>0</v>
      </c>
      <c r="AI2123" s="3">
        <v>1</v>
      </c>
      <c r="AJ2123" s="3">
        <v>30</v>
      </c>
      <c r="AK2123" t="s">
        <v>85</v>
      </c>
      <c r="AL2123" s="10">
        <v>45065</v>
      </c>
      <c r="AM2123" s="10">
        <v>45067</v>
      </c>
      <c r="AQ2123" s="10">
        <v>45076</v>
      </c>
      <c r="AR2123" t="s">
        <v>88</v>
      </c>
      <c r="AS2123" t="s">
        <v>203</v>
      </c>
      <c r="AX2123">
        <v>0</v>
      </c>
      <c r="AY2123">
        <v>0</v>
      </c>
      <c r="AZ2123">
        <v>0</v>
      </c>
      <c r="BA2123">
        <v>0</v>
      </c>
      <c r="BB2123">
        <v>0</v>
      </c>
      <c r="BC2123">
        <v>0</v>
      </c>
      <c r="BD2123">
        <v>30</v>
      </c>
      <c r="BE2123">
        <v>40</v>
      </c>
      <c r="BF2123">
        <v>0</v>
      </c>
      <c r="BG2123">
        <v>0</v>
      </c>
      <c r="BH2123">
        <v>0</v>
      </c>
      <c r="BI2123">
        <v>0</v>
      </c>
      <c r="BJ2123" t="s">
        <v>91</v>
      </c>
      <c r="BK2123" t="s">
        <v>200</v>
      </c>
      <c r="BL2123" t="s">
        <v>7842</v>
      </c>
      <c r="BM2123" t="s">
        <v>138</v>
      </c>
      <c r="BP2123" t="s">
        <v>6200</v>
      </c>
      <c r="BQ2123" s="12" t="s">
        <v>8987</v>
      </c>
      <c r="BR2123" s="12" t="s">
        <v>9001</v>
      </c>
      <c r="BS2123">
        <v>48</v>
      </c>
      <c r="BT2123">
        <v>0</v>
      </c>
      <c r="BU2123">
        <v>0</v>
      </c>
      <c r="BV2123">
        <v>3</v>
      </c>
      <c r="BW2123">
        <v>0</v>
      </c>
      <c r="BY2123">
        <v>0</v>
      </c>
      <c r="BZ2123">
        <v>144</v>
      </c>
      <c r="CS2123">
        <f t="shared" si="637"/>
        <v>1</v>
      </c>
      <c r="CT2123" s="5" t="str">
        <f t="shared" si="644"/>
        <v/>
      </c>
      <c r="CU2123" t="str">
        <f t="shared" si="637"/>
        <v/>
      </c>
      <c r="CV2123" t="str">
        <f t="shared" si="637"/>
        <v/>
      </c>
      <c r="CW2123">
        <f t="shared" si="637"/>
        <v>1</v>
      </c>
      <c r="CX2123" t="str">
        <f t="shared" si="637"/>
        <v/>
      </c>
      <c r="CY2123" t="str">
        <f t="shared" si="637"/>
        <v/>
      </c>
      <c r="CZ2123">
        <f t="shared" si="637"/>
        <v>1</v>
      </c>
      <c r="DA2123" t="str">
        <f t="shared" si="637"/>
        <v/>
      </c>
      <c r="DB2123" t="str">
        <f t="shared" si="637"/>
        <v/>
      </c>
      <c r="DC2123">
        <f t="shared" si="637"/>
        <v>1</v>
      </c>
      <c r="DD2123" t="str">
        <f t="shared" si="637"/>
        <v/>
      </c>
      <c r="DE2123">
        <f t="shared" si="637"/>
        <v>1</v>
      </c>
      <c r="DF2123" t="str">
        <f t="shared" si="637"/>
        <v/>
      </c>
      <c r="DG2123">
        <f t="shared" si="637"/>
        <v>1</v>
      </c>
      <c r="DH2123">
        <f t="shared" si="637"/>
        <v>1</v>
      </c>
      <c r="DI2123" t="str">
        <f t="shared" si="645"/>
        <v/>
      </c>
      <c r="DJ2123">
        <f t="shared" si="646"/>
        <v>1</v>
      </c>
    </row>
    <row r="2124" spans="1:114" ht="18" customHeight="1" x14ac:dyDescent="0.3">
      <c r="A2124" s="9" t="s">
        <v>4285</v>
      </c>
      <c r="B2124" s="9" t="s">
        <v>4286</v>
      </c>
      <c r="C2124" s="9" t="s">
        <v>4317</v>
      </c>
      <c r="D2124" s="9" t="s">
        <v>4318</v>
      </c>
      <c r="G2124" t="str">
        <f t="shared" si="638"/>
        <v>國數A</v>
      </c>
      <c r="H2124" s="9" t="str">
        <f t="shared" si="639"/>
        <v>國</v>
      </c>
      <c r="I2124" s="9" t="str">
        <f t="shared" si="640"/>
        <v/>
      </c>
      <c r="J2124" t="str">
        <f t="shared" si="627"/>
        <v>數A</v>
      </c>
      <c r="K2124" t="str">
        <f t="shared" si="628"/>
        <v/>
      </c>
      <c r="L2124" s="9" t="str">
        <f t="shared" si="641"/>
        <v/>
      </c>
      <c r="M2124" s="9" t="str">
        <f t="shared" si="642"/>
        <v/>
      </c>
      <c r="N2124" s="1" t="s">
        <v>427</v>
      </c>
      <c r="O2124" s="1" t="s">
        <v>85</v>
      </c>
      <c r="P2124" s="1" t="s">
        <v>85</v>
      </c>
      <c r="Q2124" s="1" t="s">
        <v>85</v>
      </c>
      <c r="R2124" s="1" t="s">
        <v>85</v>
      </c>
      <c r="S2124" s="1" t="s">
        <v>85</v>
      </c>
      <c r="T2124" s="1" t="s">
        <v>85</v>
      </c>
      <c r="U2124" s="2">
        <v>3</v>
      </c>
      <c r="V2124" s="2">
        <v>0</v>
      </c>
      <c r="W2124" s="2">
        <v>0</v>
      </c>
      <c r="X2124" s="2">
        <v>0</v>
      </c>
      <c r="Y2124" s="2">
        <v>0</v>
      </c>
      <c r="Z2124" s="2">
        <v>0</v>
      </c>
      <c r="AA2124" s="2" t="s">
        <v>85</v>
      </c>
      <c r="AB2124" s="13" t="str">
        <f t="shared" si="643"/>
        <v/>
      </c>
      <c r="AC2124" s="2">
        <v>0</v>
      </c>
      <c r="AD2124" s="3">
        <v>0</v>
      </c>
      <c r="AE2124" s="3">
        <v>0</v>
      </c>
      <c r="AF2124" s="3">
        <v>1</v>
      </c>
      <c r="AG2124" s="3">
        <v>0</v>
      </c>
      <c r="AH2124" s="3">
        <v>0</v>
      </c>
      <c r="AI2124" s="3">
        <v>0</v>
      </c>
      <c r="AJ2124" s="3">
        <v>30</v>
      </c>
      <c r="AK2124" t="s">
        <v>85</v>
      </c>
      <c r="AL2124" s="10">
        <v>45065</v>
      </c>
      <c r="AM2124" s="10">
        <v>45067</v>
      </c>
      <c r="AQ2124" s="10">
        <v>45076</v>
      </c>
      <c r="AR2124" t="s">
        <v>88</v>
      </c>
      <c r="AS2124" t="s">
        <v>203</v>
      </c>
      <c r="AX2124">
        <v>0</v>
      </c>
      <c r="AY2124">
        <v>0</v>
      </c>
      <c r="AZ2124">
        <v>0</v>
      </c>
      <c r="BA2124">
        <v>0</v>
      </c>
      <c r="BB2124">
        <v>0</v>
      </c>
      <c r="BC2124">
        <v>0</v>
      </c>
      <c r="BD2124">
        <v>30</v>
      </c>
      <c r="BE2124">
        <v>40</v>
      </c>
      <c r="BF2124">
        <v>0</v>
      </c>
      <c r="BG2124">
        <v>0</v>
      </c>
      <c r="BH2124">
        <v>0</v>
      </c>
      <c r="BI2124">
        <v>0</v>
      </c>
      <c r="BJ2124" t="s">
        <v>91</v>
      </c>
      <c r="BK2124" t="s">
        <v>200</v>
      </c>
      <c r="BL2124" t="s">
        <v>7842</v>
      </c>
      <c r="BM2124" t="s">
        <v>138</v>
      </c>
      <c r="BP2124" t="s">
        <v>6201</v>
      </c>
      <c r="BQ2124" s="12" t="s">
        <v>8987</v>
      </c>
      <c r="BR2124" s="12" t="s">
        <v>9002</v>
      </c>
      <c r="BS2124">
        <v>35</v>
      </c>
      <c r="BT2124">
        <v>0</v>
      </c>
      <c r="BU2124">
        <v>0</v>
      </c>
      <c r="BV2124">
        <v>4</v>
      </c>
      <c r="BW2124">
        <v>0</v>
      </c>
      <c r="BY2124">
        <v>0</v>
      </c>
      <c r="BZ2124">
        <v>105</v>
      </c>
      <c r="CS2124">
        <f t="shared" si="637"/>
        <v>1</v>
      </c>
      <c r="CT2124" s="5" t="str">
        <f t="shared" si="644"/>
        <v/>
      </c>
      <c r="CU2124" t="str">
        <f t="shared" si="637"/>
        <v/>
      </c>
      <c r="CV2124" t="str">
        <f t="shared" si="637"/>
        <v/>
      </c>
      <c r="CW2124">
        <f t="shared" si="637"/>
        <v>1</v>
      </c>
      <c r="CX2124" t="str">
        <f t="shared" si="637"/>
        <v/>
      </c>
      <c r="CY2124" t="str">
        <f t="shared" si="637"/>
        <v/>
      </c>
      <c r="CZ2124">
        <f t="shared" si="637"/>
        <v>1</v>
      </c>
      <c r="DA2124" t="str">
        <f t="shared" si="637"/>
        <v/>
      </c>
      <c r="DB2124" t="str">
        <f t="shared" si="637"/>
        <v/>
      </c>
      <c r="DC2124">
        <f t="shared" si="637"/>
        <v>1</v>
      </c>
      <c r="DD2124" t="str">
        <f t="shared" si="637"/>
        <v/>
      </c>
      <c r="DE2124">
        <f t="shared" si="637"/>
        <v>1</v>
      </c>
      <c r="DF2124" t="str">
        <f t="shared" si="637"/>
        <v/>
      </c>
      <c r="DG2124">
        <f t="shared" si="637"/>
        <v>1</v>
      </c>
      <c r="DH2124">
        <f t="shared" si="637"/>
        <v>1</v>
      </c>
      <c r="DI2124" t="str">
        <f t="shared" si="645"/>
        <v/>
      </c>
      <c r="DJ2124">
        <f t="shared" si="646"/>
        <v>1</v>
      </c>
    </row>
    <row r="2125" spans="1:114" ht="18" customHeight="1" x14ac:dyDescent="0.3">
      <c r="A2125" s="9" t="s">
        <v>4285</v>
      </c>
      <c r="B2125" s="9" t="s">
        <v>4286</v>
      </c>
      <c r="C2125" s="9" t="s">
        <v>4319</v>
      </c>
      <c r="D2125" s="9" t="s">
        <v>4320</v>
      </c>
      <c r="G2125" t="str">
        <f t="shared" si="638"/>
        <v>國數A自</v>
      </c>
      <c r="H2125" s="9" t="str">
        <f t="shared" si="639"/>
        <v>國</v>
      </c>
      <c r="I2125" s="9" t="str">
        <f t="shared" si="640"/>
        <v/>
      </c>
      <c r="J2125" t="str">
        <f t="shared" si="627"/>
        <v>數A</v>
      </c>
      <c r="K2125" t="str">
        <f t="shared" si="628"/>
        <v/>
      </c>
      <c r="L2125" s="9" t="str">
        <f t="shared" si="641"/>
        <v/>
      </c>
      <c r="M2125" s="9" t="str">
        <f t="shared" si="642"/>
        <v>自</v>
      </c>
      <c r="N2125" s="1" t="s">
        <v>418</v>
      </c>
      <c r="O2125" s="1" t="s">
        <v>85</v>
      </c>
      <c r="P2125" s="1" t="s">
        <v>85</v>
      </c>
      <c r="Q2125" s="1" t="s">
        <v>85</v>
      </c>
      <c r="R2125" s="1" t="s">
        <v>85</v>
      </c>
      <c r="S2125" s="1" t="s">
        <v>85</v>
      </c>
      <c r="T2125" s="1" t="s">
        <v>85</v>
      </c>
      <c r="U2125" s="2">
        <v>0</v>
      </c>
      <c r="V2125" s="2">
        <v>0</v>
      </c>
      <c r="W2125" s="2">
        <v>0</v>
      </c>
      <c r="X2125" s="2">
        <v>0</v>
      </c>
      <c r="Y2125" s="2">
        <v>0</v>
      </c>
      <c r="Z2125" s="2">
        <v>0</v>
      </c>
      <c r="AA2125" s="2" t="s">
        <v>3261</v>
      </c>
      <c r="AB2125" s="13" t="str">
        <f t="shared" si="643"/>
        <v/>
      </c>
      <c r="AC2125" s="2">
        <v>3</v>
      </c>
      <c r="AD2125" s="3">
        <v>1</v>
      </c>
      <c r="AE2125" s="3">
        <v>0</v>
      </c>
      <c r="AF2125" s="3">
        <v>2</v>
      </c>
      <c r="AG2125" s="3">
        <v>0</v>
      </c>
      <c r="AH2125" s="3">
        <v>0</v>
      </c>
      <c r="AI2125" s="3">
        <v>1</v>
      </c>
      <c r="AJ2125" s="3">
        <v>10</v>
      </c>
      <c r="AK2125" t="s">
        <v>85</v>
      </c>
      <c r="AL2125" s="10">
        <v>45065</v>
      </c>
      <c r="AM2125" s="10">
        <v>45067</v>
      </c>
      <c r="AQ2125" s="10">
        <v>45076</v>
      </c>
      <c r="AR2125" t="s">
        <v>88</v>
      </c>
      <c r="AS2125" t="s">
        <v>203</v>
      </c>
      <c r="AX2125">
        <v>0</v>
      </c>
      <c r="AY2125">
        <v>0</v>
      </c>
      <c r="AZ2125">
        <v>0</v>
      </c>
      <c r="BA2125">
        <v>0</v>
      </c>
      <c r="BB2125">
        <v>0</v>
      </c>
      <c r="BC2125">
        <v>0</v>
      </c>
      <c r="BD2125">
        <v>40</v>
      </c>
      <c r="BE2125">
        <v>50</v>
      </c>
      <c r="BF2125">
        <v>0</v>
      </c>
      <c r="BG2125">
        <v>0</v>
      </c>
      <c r="BH2125">
        <v>0</v>
      </c>
      <c r="BI2125">
        <v>0</v>
      </c>
      <c r="BJ2125" t="s">
        <v>91</v>
      </c>
      <c r="BK2125" t="s">
        <v>131</v>
      </c>
      <c r="BL2125" t="s">
        <v>9003</v>
      </c>
      <c r="BM2125" t="s">
        <v>138</v>
      </c>
      <c r="BN2125" t="s">
        <v>4321</v>
      </c>
      <c r="BP2125" t="s">
        <v>4294</v>
      </c>
      <c r="BQ2125" s="12" t="s">
        <v>9004</v>
      </c>
      <c r="BR2125" s="12" t="s">
        <v>9005</v>
      </c>
      <c r="BS2125">
        <v>31</v>
      </c>
      <c r="BT2125">
        <v>0</v>
      </c>
      <c r="BU2125">
        <v>0</v>
      </c>
      <c r="BV2125">
        <v>0</v>
      </c>
      <c r="BW2125">
        <v>0</v>
      </c>
      <c r="BY2125">
        <v>0</v>
      </c>
      <c r="BZ2125">
        <v>93</v>
      </c>
      <c r="CS2125" t="str">
        <f t="shared" si="637"/>
        <v/>
      </c>
      <c r="CT2125" s="5" t="str">
        <f t="shared" si="644"/>
        <v/>
      </c>
      <c r="CU2125">
        <f t="shared" si="637"/>
        <v>1</v>
      </c>
      <c r="CV2125" t="str">
        <f t="shared" si="637"/>
        <v/>
      </c>
      <c r="CW2125" t="str">
        <f t="shared" si="637"/>
        <v/>
      </c>
      <c r="CX2125" t="str">
        <f t="shared" si="637"/>
        <v/>
      </c>
      <c r="CY2125" t="str">
        <f t="shared" si="637"/>
        <v/>
      </c>
      <c r="CZ2125">
        <f t="shared" si="637"/>
        <v>1</v>
      </c>
      <c r="DA2125" t="str">
        <f t="shared" si="637"/>
        <v/>
      </c>
      <c r="DB2125">
        <f t="shared" si="637"/>
        <v>1</v>
      </c>
      <c r="DC2125">
        <f t="shared" si="637"/>
        <v>1</v>
      </c>
      <c r="DD2125" t="str">
        <f t="shared" si="637"/>
        <v/>
      </c>
      <c r="DE2125">
        <f t="shared" si="637"/>
        <v>1</v>
      </c>
      <c r="DF2125" t="str">
        <f t="shared" si="637"/>
        <v/>
      </c>
      <c r="DG2125">
        <f t="shared" si="637"/>
        <v>1</v>
      </c>
      <c r="DH2125">
        <f t="shared" si="637"/>
        <v>1</v>
      </c>
      <c r="DI2125" t="str">
        <f t="shared" si="645"/>
        <v/>
      </c>
      <c r="DJ2125" t="str">
        <f t="shared" si="646"/>
        <v/>
      </c>
    </row>
    <row r="2126" spans="1:114" ht="18" customHeight="1" x14ac:dyDescent="0.3">
      <c r="A2126" s="9" t="s">
        <v>4285</v>
      </c>
      <c r="B2126" s="9" t="s">
        <v>4286</v>
      </c>
      <c r="C2126" s="9" t="s">
        <v>4322</v>
      </c>
      <c r="D2126" s="9" t="s">
        <v>4323</v>
      </c>
      <c r="G2126" t="str">
        <f t="shared" si="638"/>
        <v>國數A自</v>
      </c>
      <c r="H2126" s="9" t="str">
        <f t="shared" si="639"/>
        <v>國</v>
      </c>
      <c r="I2126" s="9" t="str">
        <f t="shared" si="640"/>
        <v/>
      </c>
      <c r="J2126" t="str">
        <f t="shared" ref="J2126:J2189" si="647">IF(AND(P2126="--",W2126=0,AF2126=0),"",RIGHT(J$1,2))</f>
        <v>數A</v>
      </c>
      <c r="K2126" t="str">
        <f t="shared" ref="K2126:K2189" si="648">IF(AND(Q2126="--",X2126=0,AG2126=0),"",RIGHT(K$1,2))</f>
        <v/>
      </c>
      <c r="L2126" s="9" t="str">
        <f t="shared" si="641"/>
        <v/>
      </c>
      <c r="M2126" s="9" t="str">
        <f t="shared" si="642"/>
        <v>自</v>
      </c>
      <c r="N2126" s="1" t="s">
        <v>85</v>
      </c>
      <c r="O2126" s="1" t="s">
        <v>85</v>
      </c>
      <c r="P2126" s="1" t="s">
        <v>85</v>
      </c>
      <c r="Q2126" s="1" t="s">
        <v>85</v>
      </c>
      <c r="R2126" s="1" t="s">
        <v>85</v>
      </c>
      <c r="S2126" s="1" t="s">
        <v>427</v>
      </c>
      <c r="T2126" s="1" t="s">
        <v>85</v>
      </c>
      <c r="U2126" s="2">
        <v>0</v>
      </c>
      <c r="V2126" s="2">
        <v>0</v>
      </c>
      <c r="W2126" s="2">
        <v>0</v>
      </c>
      <c r="X2126" s="2">
        <v>0</v>
      </c>
      <c r="Y2126" s="2">
        <v>0</v>
      </c>
      <c r="Z2126" s="2">
        <v>0</v>
      </c>
      <c r="AA2126" s="2" t="s">
        <v>3261</v>
      </c>
      <c r="AB2126" s="13" t="str">
        <f t="shared" si="643"/>
        <v/>
      </c>
      <c r="AC2126" s="2">
        <v>3</v>
      </c>
      <c r="AD2126" s="3">
        <v>1</v>
      </c>
      <c r="AE2126" s="3">
        <v>0</v>
      </c>
      <c r="AF2126" s="3">
        <v>1</v>
      </c>
      <c r="AG2126" s="3">
        <v>0</v>
      </c>
      <c r="AH2126" s="3">
        <v>0</v>
      </c>
      <c r="AI2126" s="3">
        <v>2</v>
      </c>
      <c r="AJ2126" s="3">
        <v>10</v>
      </c>
      <c r="AK2126" t="s">
        <v>85</v>
      </c>
      <c r="AL2126" s="10">
        <v>45065</v>
      </c>
      <c r="AM2126" s="10">
        <v>45067</v>
      </c>
      <c r="AQ2126" s="10">
        <v>45076</v>
      </c>
      <c r="AR2126" t="s">
        <v>88</v>
      </c>
      <c r="AS2126" t="s">
        <v>203</v>
      </c>
      <c r="AX2126">
        <v>0</v>
      </c>
      <c r="AY2126">
        <v>0</v>
      </c>
      <c r="AZ2126">
        <v>0</v>
      </c>
      <c r="BA2126">
        <v>0</v>
      </c>
      <c r="BB2126">
        <v>0</v>
      </c>
      <c r="BC2126">
        <v>0</v>
      </c>
      <c r="BD2126">
        <v>40</v>
      </c>
      <c r="BE2126">
        <v>50</v>
      </c>
      <c r="BF2126">
        <v>0</v>
      </c>
      <c r="BG2126">
        <v>0</v>
      </c>
      <c r="BH2126">
        <v>0</v>
      </c>
      <c r="BI2126">
        <v>0</v>
      </c>
      <c r="BJ2126" t="s">
        <v>91</v>
      </c>
      <c r="BK2126" t="s">
        <v>131</v>
      </c>
      <c r="BL2126" t="s">
        <v>9003</v>
      </c>
      <c r="BM2126" t="s">
        <v>138</v>
      </c>
      <c r="BN2126" t="s">
        <v>4321</v>
      </c>
      <c r="BP2126" t="s">
        <v>4294</v>
      </c>
      <c r="BQ2126" s="12" t="s">
        <v>9004</v>
      </c>
      <c r="BR2126" s="12" t="s">
        <v>9006</v>
      </c>
      <c r="BS2126">
        <v>30</v>
      </c>
      <c r="BT2126">
        <v>0</v>
      </c>
      <c r="BU2126">
        <v>0</v>
      </c>
      <c r="BV2126">
        <v>0</v>
      </c>
      <c r="BW2126">
        <v>0</v>
      </c>
      <c r="BY2126">
        <v>0</v>
      </c>
      <c r="BZ2126">
        <v>90</v>
      </c>
      <c r="CS2126" t="str">
        <f t="shared" si="637"/>
        <v/>
      </c>
      <c r="CT2126" s="5" t="str">
        <f t="shared" si="644"/>
        <v/>
      </c>
      <c r="CU2126">
        <f t="shared" si="637"/>
        <v>1</v>
      </c>
      <c r="CV2126" t="str">
        <f t="shared" si="637"/>
        <v/>
      </c>
      <c r="CW2126" t="str">
        <f t="shared" si="637"/>
        <v/>
      </c>
      <c r="CX2126" t="str">
        <f t="shared" si="637"/>
        <v/>
      </c>
      <c r="CY2126" t="str">
        <f t="shared" si="637"/>
        <v/>
      </c>
      <c r="CZ2126">
        <f t="shared" si="637"/>
        <v>1</v>
      </c>
      <c r="DA2126" t="str">
        <f t="shared" si="637"/>
        <v/>
      </c>
      <c r="DB2126">
        <f t="shared" si="637"/>
        <v>1</v>
      </c>
      <c r="DC2126">
        <f t="shared" si="637"/>
        <v>1</v>
      </c>
      <c r="DD2126" t="str">
        <f t="shared" si="637"/>
        <v/>
      </c>
      <c r="DE2126">
        <f t="shared" si="637"/>
        <v>1</v>
      </c>
      <c r="DF2126" t="str">
        <f t="shared" si="637"/>
        <v/>
      </c>
      <c r="DG2126">
        <f t="shared" si="637"/>
        <v>1</v>
      </c>
      <c r="DH2126">
        <f t="shared" ref="DH2126" si="649">IF(OR(ISNUMBER(FIND(DH$1,$BK2126)),ISNUMBER(FIND(DH$1,$BL2126)),ISNUMBER(FIND(DH$1,$BM2126))),1,"")</f>
        <v>1</v>
      </c>
      <c r="DI2126" t="str">
        <f t="shared" si="645"/>
        <v/>
      </c>
      <c r="DJ2126" t="str">
        <f t="shared" si="646"/>
        <v/>
      </c>
    </row>
    <row r="2127" spans="1:114" ht="18" customHeight="1" x14ac:dyDescent="0.3">
      <c r="A2127" s="9" t="s">
        <v>4285</v>
      </c>
      <c r="B2127" s="9" t="s">
        <v>4286</v>
      </c>
      <c r="C2127" s="9" t="s">
        <v>4324</v>
      </c>
      <c r="D2127" s="9" t="s">
        <v>2918</v>
      </c>
      <c r="E2127" s="4" t="s">
        <v>9146</v>
      </c>
      <c r="G2127" t="str">
        <f t="shared" si="638"/>
        <v>國英數B</v>
      </c>
      <c r="H2127" s="9" t="str">
        <f t="shared" si="639"/>
        <v>國</v>
      </c>
      <c r="I2127" s="9" t="str">
        <f t="shared" si="640"/>
        <v>英</v>
      </c>
      <c r="J2127" t="str">
        <f t="shared" si="647"/>
        <v/>
      </c>
      <c r="K2127" t="str">
        <f t="shared" si="648"/>
        <v>數B</v>
      </c>
      <c r="L2127" s="9" t="str">
        <f t="shared" si="641"/>
        <v/>
      </c>
      <c r="M2127" s="9" t="str">
        <f t="shared" si="642"/>
        <v/>
      </c>
      <c r="N2127" s="1" t="s">
        <v>427</v>
      </c>
      <c r="O2127" s="1" t="s">
        <v>85</v>
      </c>
      <c r="P2127" s="1" t="s">
        <v>85</v>
      </c>
      <c r="Q2127" s="1" t="s">
        <v>85</v>
      </c>
      <c r="R2127" s="1" t="s">
        <v>85</v>
      </c>
      <c r="S2127" s="1" t="s">
        <v>85</v>
      </c>
      <c r="T2127" s="1" t="s">
        <v>85</v>
      </c>
      <c r="U2127" s="2">
        <v>3</v>
      </c>
      <c r="V2127" s="2">
        <v>0</v>
      </c>
      <c r="W2127" s="2">
        <v>0</v>
      </c>
      <c r="X2127" s="2">
        <v>0</v>
      </c>
      <c r="Y2127" s="2">
        <v>0</v>
      </c>
      <c r="Z2127" s="2">
        <v>0</v>
      </c>
      <c r="AA2127" s="2" t="s">
        <v>85</v>
      </c>
      <c r="AB2127" s="13" t="str">
        <f t="shared" si="643"/>
        <v/>
      </c>
      <c r="AC2127" s="2">
        <v>0</v>
      </c>
      <c r="AD2127" s="3">
        <v>1</v>
      </c>
      <c r="AE2127" s="3">
        <v>1</v>
      </c>
      <c r="AF2127" s="3">
        <v>0</v>
      </c>
      <c r="AG2127" s="3">
        <v>1</v>
      </c>
      <c r="AH2127" s="3">
        <v>0</v>
      </c>
      <c r="AI2127" s="3">
        <v>0</v>
      </c>
      <c r="AJ2127" s="3">
        <v>40</v>
      </c>
      <c r="AK2127" t="s">
        <v>85</v>
      </c>
      <c r="AL2127" s="10">
        <v>45065</v>
      </c>
      <c r="AM2127" s="10">
        <v>45067</v>
      </c>
      <c r="AQ2127" s="10">
        <v>45076</v>
      </c>
      <c r="AR2127" t="s">
        <v>88</v>
      </c>
      <c r="AS2127" t="s">
        <v>203</v>
      </c>
      <c r="AX2127">
        <v>0</v>
      </c>
      <c r="AY2127">
        <v>0</v>
      </c>
      <c r="AZ2127">
        <v>0</v>
      </c>
      <c r="BA2127">
        <v>0</v>
      </c>
      <c r="BB2127">
        <v>0</v>
      </c>
      <c r="BC2127">
        <v>0</v>
      </c>
      <c r="BD2127">
        <v>30</v>
      </c>
      <c r="BE2127">
        <v>30</v>
      </c>
      <c r="BF2127">
        <v>0</v>
      </c>
      <c r="BG2127">
        <v>0</v>
      </c>
      <c r="BH2127">
        <v>0</v>
      </c>
      <c r="BI2127">
        <v>0</v>
      </c>
      <c r="BJ2127" t="s">
        <v>91</v>
      </c>
      <c r="BK2127" t="s">
        <v>92</v>
      </c>
      <c r="BL2127" t="s">
        <v>684</v>
      </c>
      <c r="BM2127" t="s">
        <v>276</v>
      </c>
      <c r="BP2127" t="s">
        <v>4294</v>
      </c>
      <c r="BQ2127" s="12" t="s">
        <v>8987</v>
      </c>
      <c r="BR2127" s="12" t="s">
        <v>9007</v>
      </c>
      <c r="BS2127">
        <v>23</v>
      </c>
      <c r="BT2127">
        <v>0</v>
      </c>
      <c r="BU2127">
        <v>0</v>
      </c>
      <c r="BV2127">
        <v>3</v>
      </c>
      <c r="BW2127">
        <v>0</v>
      </c>
      <c r="BY2127">
        <v>0</v>
      </c>
      <c r="BZ2127">
        <v>69</v>
      </c>
      <c r="CS2127">
        <f t="shared" ref="CS2127:DH2142" si="650">IF(OR(ISNUMBER(FIND(CS$1,$BK2127)),ISNUMBER(FIND(CS$1,$BL2127)),ISNUMBER(FIND(CS$1,$BM2127))),1,"")</f>
        <v>1</v>
      </c>
      <c r="CT2127" s="5">
        <f t="shared" si="644"/>
        <v>1</v>
      </c>
      <c r="CU2127" t="str">
        <f t="shared" si="650"/>
        <v/>
      </c>
      <c r="CV2127" t="str">
        <f t="shared" si="650"/>
        <v/>
      </c>
      <c r="CW2127">
        <f t="shared" si="650"/>
        <v>1</v>
      </c>
      <c r="CX2127" t="str">
        <f t="shared" si="650"/>
        <v/>
      </c>
      <c r="CY2127" t="str">
        <f t="shared" si="650"/>
        <v/>
      </c>
      <c r="CZ2127" t="str">
        <f t="shared" si="650"/>
        <v/>
      </c>
      <c r="DA2127" t="str">
        <f t="shared" si="650"/>
        <v/>
      </c>
      <c r="DB2127" t="str">
        <f t="shared" si="650"/>
        <v/>
      </c>
      <c r="DC2127">
        <f t="shared" si="650"/>
        <v>1</v>
      </c>
      <c r="DD2127" t="str">
        <f t="shared" si="650"/>
        <v/>
      </c>
      <c r="DE2127">
        <f t="shared" si="650"/>
        <v>1</v>
      </c>
      <c r="DF2127" t="str">
        <f t="shared" si="650"/>
        <v/>
      </c>
      <c r="DG2127" t="str">
        <f t="shared" si="650"/>
        <v/>
      </c>
      <c r="DH2127">
        <f t="shared" si="650"/>
        <v>1</v>
      </c>
      <c r="DI2127" t="str">
        <f t="shared" si="645"/>
        <v/>
      </c>
      <c r="DJ2127" t="str">
        <f t="shared" si="646"/>
        <v/>
      </c>
    </row>
    <row r="2128" spans="1:114" ht="18" customHeight="1" x14ac:dyDescent="0.3">
      <c r="A2128" s="9" t="s">
        <v>4285</v>
      </c>
      <c r="B2128" s="9" t="s">
        <v>4286</v>
      </c>
      <c r="C2128" s="9" t="s">
        <v>4325</v>
      </c>
      <c r="D2128" s="9" t="s">
        <v>4326</v>
      </c>
      <c r="E2128" s="4" t="s">
        <v>9146</v>
      </c>
      <c r="G2128" t="str">
        <f t="shared" si="638"/>
        <v>國數B</v>
      </c>
      <c r="H2128" s="9" t="str">
        <f t="shared" si="639"/>
        <v>國</v>
      </c>
      <c r="I2128" s="9" t="str">
        <f t="shared" si="640"/>
        <v/>
      </c>
      <c r="J2128" t="str">
        <f t="shared" si="647"/>
        <v/>
      </c>
      <c r="K2128" t="str">
        <f t="shared" si="648"/>
        <v>數B</v>
      </c>
      <c r="L2128" s="9" t="str">
        <f t="shared" si="641"/>
        <v/>
      </c>
      <c r="M2128" s="9" t="str">
        <f t="shared" si="642"/>
        <v/>
      </c>
      <c r="N2128" s="1" t="s">
        <v>427</v>
      </c>
      <c r="O2128" s="1" t="s">
        <v>85</v>
      </c>
      <c r="P2128" s="1" t="s">
        <v>85</v>
      </c>
      <c r="Q2128" s="1" t="s">
        <v>85</v>
      </c>
      <c r="R2128" s="1" t="s">
        <v>85</v>
      </c>
      <c r="S2128" s="1" t="s">
        <v>85</v>
      </c>
      <c r="T2128" s="1" t="s">
        <v>85</v>
      </c>
      <c r="U2128" s="2">
        <v>3</v>
      </c>
      <c r="V2128" s="2">
        <v>0</v>
      </c>
      <c r="W2128" s="2">
        <v>0</v>
      </c>
      <c r="X2128" s="2">
        <v>0</v>
      </c>
      <c r="Y2128" s="2">
        <v>0</v>
      </c>
      <c r="Z2128" s="2">
        <v>0</v>
      </c>
      <c r="AA2128" s="2" t="s">
        <v>85</v>
      </c>
      <c r="AB2128" s="13" t="str">
        <f t="shared" si="643"/>
        <v/>
      </c>
      <c r="AC2128" s="2">
        <v>0</v>
      </c>
      <c r="AD2128" s="3">
        <v>1</v>
      </c>
      <c r="AE2128" s="3">
        <v>0</v>
      </c>
      <c r="AF2128" s="3">
        <v>0</v>
      </c>
      <c r="AG2128" s="3">
        <v>1</v>
      </c>
      <c r="AH2128" s="3">
        <v>0</v>
      </c>
      <c r="AI2128" s="3">
        <v>0</v>
      </c>
      <c r="AJ2128" s="3">
        <v>40</v>
      </c>
      <c r="AK2128" t="s">
        <v>85</v>
      </c>
      <c r="AL2128" s="10">
        <v>45065</v>
      </c>
      <c r="AM2128" s="10">
        <v>45067</v>
      </c>
      <c r="AQ2128" s="10">
        <v>45076</v>
      </c>
      <c r="AR2128" t="s">
        <v>88</v>
      </c>
      <c r="AS2128" t="s">
        <v>203</v>
      </c>
      <c r="AX2128">
        <v>0</v>
      </c>
      <c r="AY2128">
        <v>0</v>
      </c>
      <c r="AZ2128">
        <v>0</v>
      </c>
      <c r="BA2128">
        <v>0</v>
      </c>
      <c r="BB2128">
        <v>0</v>
      </c>
      <c r="BC2128">
        <v>0</v>
      </c>
      <c r="BD2128">
        <v>30</v>
      </c>
      <c r="BE2128">
        <v>30</v>
      </c>
      <c r="BF2128">
        <v>0</v>
      </c>
      <c r="BG2128">
        <v>0</v>
      </c>
      <c r="BH2128">
        <v>0</v>
      </c>
      <c r="BI2128">
        <v>0</v>
      </c>
      <c r="BJ2128" t="s">
        <v>91</v>
      </c>
      <c r="BK2128" t="s">
        <v>92</v>
      </c>
      <c r="BL2128" t="s">
        <v>684</v>
      </c>
      <c r="BM2128" t="s">
        <v>276</v>
      </c>
      <c r="BP2128" t="s">
        <v>4294</v>
      </c>
      <c r="BQ2128" s="12" t="s">
        <v>8987</v>
      </c>
      <c r="BR2128" s="12" t="s">
        <v>9008</v>
      </c>
      <c r="BS2128">
        <v>23</v>
      </c>
      <c r="BT2128">
        <v>0</v>
      </c>
      <c r="BU2128">
        <v>0</v>
      </c>
      <c r="BV2128">
        <v>3</v>
      </c>
      <c r="BW2128">
        <v>0</v>
      </c>
      <c r="BY2128">
        <v>0</v>
      </c>
      <c r="BZ2128">
        <v>69</v>
      </c>
      <c r="CS2128">
        <f t="shared" si="650"/>
        <v>1</v>
      </c>
      <c r="CT2128" s="5">
        <f t="shared" si="644"/>
        <v>1</v>
      </c>
      <c r="CU2128" t="str">
        <f t="shared" si="650"/>
        <v/>
      </c>
      <c r="CV2128" t="str">
        <f t="shared" si="650"/>
        <v/>
      </c>
      <c r="CW2128">
        <f t="shared" si="650"/>
        <v>1</v>
      </c>
      <c r="CX2128" t="str">
        <f t="shared" si="650"/>
        <v/>
      </c>
      <c r="CY2128" t="str">
        <f t="shared" si="650"/>
        <v/>
      </c>
      <c r="CZ2128" t="str">
        <f t="shared" si="650"/>
        <v/>
      </c>
      <c r="DA2128" t="str">
        <f t="shared" si="650"/>
        <v/>
      </c>
      <c r="DB2128" t="str">
        <f t="shared" si="650"/>
        <v/>
      </c>
      <c r="DC2128">
        <f t="shared" si="650"/>
        <v>1</v>
      </c>
      <c r="DD2128" t="str">
        <f t="shared" si="650"/>
        <v/>
      </c>
      <c r="DE2128">
        <f t="shared" si="650"/>
        <v>1</v>
      </c>
      <c r="DF2128" t="str">
        <f t="shared" si="650"/>
        <v/>
      </c>
      <c r="DG2128" t="str">
        <f t="shared" si="650"/>
        <v/>
      </c>
      <c r="DH2128">
        <f t="shared" si="650"/>
        <v>1</v>
      </c>
      <c r="DI2128" t="str">
        <f t="shared" si="645"/>
        <v/>
      </c>
      <c r="DJ2128" t="str">
        <f t="shared" si="646"/>
        <v/>
      </c>
    </row>
    <row r="2129" spans="1:114" ht="18" customHeight="1" x14ac:dyDescent="0.3">
      <c r="A2129" s="9" t="s">
        <v>4285</v>
      </c>
      <c r="B2129" s="9" t="s">
        <v>4286</v>
      </c>
      <c r="C2129" s="9" t="s">
        <v>4327</v>
      </c>
      <c r="D2129" s="9" t="s">
        <v>4328</v>
      </c>
      <c r="E2129" s="4" t="s">
        <v>9146</v>
      </c>
      <c r="G2129" t="str">
        <f t="shared" si="638"/>
        <v>英數B</v>
      </c>
      <c r="H2129" s="9" t="str">
        <f t="shared" si="639"/>
        <v/>
      </c>
      <c r="I2129" s="9" t="str">
        <f t="shared" si="640"/>
        <v>英</v>
      </c>
      <c r="J2129" t="str">
        <f t="shared" si="647"/>
        <v/>
      </c>
      <c r="K2129" t="str">
        <f t="shared" si="648"/>
        <v>數B</v>
      </c>
      <c r="L2129" s="9" t="str">
        <f t="shared" si="641"/>
        <v/>
      </c>
      <c r="M2129" s="9" t="str">
        <f t="shared" si="642"/>
        <v/>
      </c>
      <c r="N2129" s="1" t="s">
        <v>85</v>
      </c>
      <c r="O2129" s="1" t="s">
        <v>85</v>
      </c>
      <c r="P2129" s="1" t="s">
        <v>85</v>
      </c>
      <c r="Q2129" s="1" t="s">
        <v>427</v>
      </c>
      <c r="R2129" s="1" t="s">
        <v>85</v>
      </c>
      <c r="S2129" s="1" t="s">
        <v>85</v>
      </c>
      <c r="T2129" s="1" t="s">
        <v>85</v>
      </c>
      <c r="U2129" s="2">
        <v>0</v>
      </c>
      <c r="V2129" s="2">
        <v>0</v>
      </c>
      <c r="W2129" s="2">
        <v>0</v>
      </c>
      <c r="X2129" s="2">
        <v>3</v>
      </c>
      <c r="Y2129" s="2">
        <v>0</v>
      </c>
      <c r="Z2129" s="2">
        <v>0</v>
      </c>
      <c r="AA2129" s="2" t="s">
        <v>85</v>
      </c>
      <c r="AB2129" s="13" t="str">
        <f t="shared" si="643"/>
        <v/>
      </c>
      <c r="AC2129" s="2">
        <v>0</v>
      </c>
      <c r="AD2129" s="3">
        <v>0</v>
      </c>
      <c r="AE2129" s="3">
        <v>1</v>
      </c>
      <c r="AF2129" s="3">
        <v>0</v>
      </c>
      <c r="AG2129" s="3">
        <v>1</v>
      </c>
      <c r="AH2129" s="3">
        <v>0</v>
      </c>
      <c r="AI2129" s="3">
        <v>0</v>
      </c>
      <c r="AJ2129" s="3">
        <v>40</v>
      </c>
      <c r="AK2129" t="s">
        <v>85</v>
      </c>
      <c r="AL2129" s="10">
        <v>45065</v>
      </c>
      <c r="AM2129" s="10">
        <v>45067</v>
      </c>
      <c r="AQ2129" s="10">
        <v>45076</v>
      </c>
      <c r="AR2129" t="s">
        <v>88</v>
      </c>
      <c r="AS2129" t="s">
        <v>203</v>
      </c>
      <c r="AX2129">
        <v>0</v>
      </c>
      <c r="AY2129">
        <v>0</v>
      </c>
      <c r="AZ2129">
        <v>0</v>
      </c>
      <c r="BA2129">
        <v>0</v>
      </c>
      <c r="BB2129">
        <v>0</v>
      </c>
      <c r="BC2129">
        <v>0</v>
      </c>
      <c r="BD2129">
        <v>30</v>
      </c>
      <c r="BE2129">
        <v>30</v>
      </c>
      <c r="BF2129">
        <v>0</v>
      </c>
      <c r="BG2129">
        <v>0</v>
      </c>
      <c r="BH2129">
        <v>0</v>
      </c>
      <c r="BI2129">
        <v>0</v>
      </c>
      <c r="BJ2129" t="s">
        <v>91</v>
      </c>
      <c r="BK2129" t="s">
        <v>92</v>
      </c>
      <c r="BL2129" t="s">
        <v>684</v>
      </c>
      <c r="BM2129" t="s">
        <v>276</v>
      </c>
      <c r="BP2129" t="s">
        <v>4294</v>
      </c>
      <c r="BQ2129" s="12" t="s">
        <v>8987</v>
      </c>
      <c r="BR2129" s="12" t="s">
        <v>9009</v>
      </c>
      <c r="BS2129">
        <v>23</v>
      </c>
      <c r="BT2129">
        <v>0</v>
      </c>
      <c r="BU2129">
        <v>0</v>
      </c>
      <c r="BV2129">
        <v>2</v>
      </c>
      <c r="BW2129">
        <v>0</v>
      </c>
      <c r="BY2129">
        <v>0</v>
      </c>
      <c r="BZ2129">
        <v>69</v>
      </c>
      <c r="CS2129">
        <f t="shared" si="650"/>
        <v>1</v>
      </c>
      <c r="CT2129" s="5">
        <f t="shared" si="644"/>
        <v>1</v>
      </c>
      <c r="CU2129" t="str">
        <f t="shared" si="650"/>
        <v/>
      </c>
      <c r="CV2129" t="str">
        <f t="shared" si="650"/>
        <v/>
      </c>
      <c r="CW2129">
        <f t="shared" si="650"/>
        <v>1</v>
      </c>
      <c r="CX2129" t="str">
        <f t="shared" si="650"/>
        <v/>
      </c>
      <c r="CY2129" t="str">
        <f t="shared" si="650"/>
        <v/>
      </c>
      <c r="CZ2129" t="str">
        <f t="shared" si="650"/>
        <v/>
      </c>
      <c r="DA2129" t="str">
        <f t="shared" si="650"/>
        <v/>
      </c>
      <c r="DB2129" t="str">
        <f t="shared" si="650"/>
        <v/>
      </c>
      <c r="DC2129">
        <f t="shared" si="650"/>
        <v>1</v>
      </c>
      <c r="DD2129" t="str">
        <f t="shared" si="650"/>
        <v/>
      </c>
      <c r="DE2129">
        <f t="shared" si="650"/>
        <v>1</v>
      </c>
      <c r="DF2129" t="str">
        <f t="shared" si="650"/>
        <v/>
      </c>
      <c r="DG2129" t="str">
        <f t="shared" si="650"/>
        <v/>
      </c>
      <c r="DH2129">
        <f t="shared" si="650"/>
        <v>1</v>
      </c>
      <c r="DI2129" t="str">
        <f t="shared" si="645"/>
        <v/>
      </c>
      <c r="DJ2129" t="str">
        <f t="shared" si="646"/>
        <v/>
      </c>
    </row>
    <row r="2130" spans="1:114" ht="18" customHeight="1" x14ac:dyDescent="0.3">
      <c r="A2130" s="9" t="s">
        <v>4285</v>
      </c>
      <c r="B2130" s="9" t="s">
        <v>4286</v>
      </c>
      <c r="C2130" s="9" t="s">
        <v>4329</v>
      </c>
      <c r="D2130" s="9" t="s">
        <v>4333</v>
      </c>
      <c r="G2130" t="str">
        <f t="shared" si="638"/>
        <v>國社</v>
      </c>
      <c r="H2130" s="9" t="str">
        <f t="shared" si="639"/>
        <v>國</v>
      </c>
      <c r="I2130" s="9" t="str">
        <f t="shared" si="640"/>
        <v/>
      </c>
      <c r="J2130" t="str">
        <f t="shared" si="647"/>
        <v/>
      </c>
      <c r="K2130" t="str">
        <f t="shared" si="648"/>
        <v/>
      </c>
      <c r="L2130" s="9" t="str">
        <f t="shared" si="641"/>
        <v>社</v>
      </c>
      <c r="M2130" s="9" t="str">
        <f t="shared" si="642"/>
        <v/>
      </c>
      <c r="N2130" s="1" t="s">
        <v>427</v>
      </c>
      <c r="O2130" s="1" t="s">
        <v>85</v>
      </c>
      <c r="P2130" s="1" t="s">
        <v>85</v>
      </c>
      <c r="Q2130" s="1" t="s">
        <v>85</v>
      </c>
      <c r="R2130" s="1" t="s">
        <v>418</v>
      </c>
      <c r="S2130" s="1" t="s">
        <v>85</v>
      </c>
      <c r="T2130" s="1" t="s">
        <v>85</v>
      </c>
      <c r="U2130" s="2">
        <v>0</v>
      </c>
      <c r="V2130" s="2">
        <v>0</v>
      </c>
      <c r="W2130" s="2">
        <v>0</v>
      </c>
      <c r="X2130" s="2">
        <v>0</v>
      </c>
      <c r="Y2130" s="2">
        <v>0</v>
      </c>
      <c r="Z2130" s="2">
        <v>0</v>
      </c>
      <c r="AA2130" s="2" t="s">
        <v>667</v>
      </c>
      <c r="AB2130" s="13" t="str">
        <f t="shared" si="643"/>
        <v/>
      </c>
      <c r="AC2130" s="2">
        <v>3</v>
      </c>
      <c r="AD2130" s="3">
        <v>1</v>
      </c>
      <c r="AE2130" s="3">
        <v>0</v>
      </c>
      <c r="AF2130" s="3">
        <v>0</v>
      </c>
      <c r="AG2130" s="3">
        <v>0</v>
      </c>
      <c r="AH2130" s="3">
        <v>1</v>
      </c>
      <c r="AI2130" s="3">
        <v>0</v>
      </c>
      <c r="AJ2130" s="3">
        <v>20</v>
      </c>
      <c r="AK2130" t="s">
        <v>85</v>
      </c>
      <c r="AL2130" s="10">
        <v>45065</v>
      </c>
      <c r="AM2130" s="10">
        <v>45067</v>
      </c>
      <c r="AQ2130" s="10">
        <v>45076</v>
      </c>
      <c r="AR2130" t="s">
        <v>88</v>
      </c>
      <c r="AS2130" t="s">
        <v>203</v>
      </c>
      <c r="AX2130">
        <v>0</v>
      </c>
      <c r="AY2130">
        <v>0</v>
      </c>
      <c r="AZ2130">
        <v>0</v>
      </c>
      <c r="BA2130">
        <v>0</v>
      </c>
      <c r="BB2130">
        <v>0</v>
      </c>
      <c r="BC2130">
        <v>0</v>
      </c>
      <c r="BD2130">
        <v>35</v>
      </c>
      <c r="BE2130">
        <v>45</v>
      </c>
      <c r="BF2130">
        <v>0</v>
      </c>
      <c r="BG2130">
        <v>0</v>
      </c>
      <c r="BH2130">
        <v>0</v>
      </c>
      <c r="BI2130">
        <v>0</v>
      </c>
      <c r="BJ2130" t="s">
        <v>91</v>
      </c>
      <c r="BK2130" t="s">
        <v>92</v>
      </c>
      <c r="BL2130" t="s">
        <v>1427</v>
      </c>
      <c r="BM2130" t="s">
        <v>94</v>
      </c>
      <c r="BP2130" t="s">
        <v>4294</v>
      </c>
      <c r="BQ2130" s="12" t="s">
        <v>8987</v>
      </c>
      <c r="BR2130" s="11" t="s">
        <v>6202</v>
      </c>
      <c r="BS2130">
        <v>34</v>
      </c>
      <c r="BT2130">
        <v>0</v>
      </c>
      <c r="BU2130">
        <v>0</v>
      </c>
      <c r="BV2130">
        <v>3</v>
      </c>
      <c r="BW2130">
        <v>0</v>
      </c>
      <c r="BY2130">
        <v>0</v>
      </c>
      <c r="BZ2130">
        <v>102</v>
      </c>
      <c r="CS2130">
        <f t="shared" si="650"/>
        <v>1</v>
      </c>
      <c r="CT2130" s="5">
        <f t="shared" si="644"/>
        <v>1</v>
      </c>
      <c r="CU2130" t="str">
        <f t="shared" si="650"/>
        <v/>
      </c>
      <c r="CV2130" t="str">
        <f t="shared" si="650"/>
        <v/>
      </c>
      <c r="CW2130" t="str">
        <f t="shared" si="650"/>
        <v/>
      </c>
      <c r="CX2130">
        <f t="shared" si="650"/>
        <v>1</v>
      </c>
      <c r="CY2130">
        <f t="shared" si="650"/>
        <v>1</v>
      </c>
      <c r="CZ2130">
        <f t="shared" si="650"/>
        <v>1</v>
      </c>
      <c r="DA2130" t="str">
        <f t="shared" si="650"/>
        <v/>
      </c>
      <c r="DB2130" t="str">
        <f t="shared" si="650"/>
        <v/>
      </c>
      <c r="DC2130" t="str">
        <f t="shared" si="650"/>
        <v/>
      </c>
      <c r="DD2130">
        <f t="shared" si="650"/>
        <v>1</v>
      </c>
      <c r="DE2130">
        <f t="shared" si="650"/>
        <v>1</v>
      </c>
      <c r="DF2130">
        <f t="shared" si="650"/>
        <v>1</v>
      </c>
      <c r="DG2130">
        <f t="shared" si="650"/>
        <v>1</v>
      </c>
      <c r="DH2130">
        <f t="shared" si="650"/>
        <v>1</v>
      </c>
      <c r="DI2130" t="str">
        <f t="shared" si="645"/>
        <v/>
      </c>
      <c r="DJ2130" t="str">
        <f t="shared" si="646"/>
        <v/>
      </c>
    </row>
    <row r="2131" spans="1:114" ht="18" customHeight="1" x14ac:dyDescent="0.3">
      <c r="A2131" s="9" t="s">
        <v>4285</v>
      </c>
      <c r="B2131" s="9" t="s">
        <v>4286</v>
      </c>
      <c r="C2131" s="9" t="s">
        <v>4332</v>
      </c>
      <c r="D2131" s="9" t="s">
        <v>4330</v>
      </c>
      <c r="G2131" t="str">
        <f t="shared" si="638"/>
        <v>國社</v>
      </c>
      <c r="H2131" s="9" t="str">
        <f t="shared" si="639"/>
        <v>國</v>
      </c>
      <c r="I2131" s="9" t="str">
        <f t="shared" si="640"/>
        <v/>
      </c>
      <c r="J2131" t="str">
        <f t="shared" si="647"/>
        <v/>
      </c>
      <c r="K2131" t="str">
        <f t="shared" si="648"/>
        <v/>
      </c>
      <c r="L2131" s="9" t="str">
        <f t="shared" si="641"/>
        <v>社</v>
      </c>
      <c r="M2131" s="9" t="str">
        <f t="shared" si="642"/>
        <v/>
      </c>
      <c r="N2131" s="1" t="s">
        <v>418</v>
      </c>
      <c r="O2131" s="1" t="s">
        <v>85</v>
      </c>
      <c r="P2131" s="1" t="s">
        <v>85</v>
      </c>
      <c r="Q2131" s="1" t="s">
        <v>85</v>
      </c>
      <c r="R2131" s="1" t="s">
        <v>427</v>
      </c>
      <c r="S2131" s="1" t="s">
        <v>85</v>
      </c>
      <c r="T2131" s="1" t="s">
        <v>85</v>
      </c>
      <c r="U2131" s="2">
        <v>0</v>
      </c>
      <c r="V2131" s="2">
        <v>0</v>
      </c>
      <c r="W2131" s="2">
        <v>0</v>
      </c>
      <c r="X2131" s="2">
        <v>0</v>
      </c>
      <c r="Y2131" s="2">
        <v>0</v>
      </c>
      <c r="Z2131" s="2">
        <v>0</v>
      </c>
      <c r="AA2131" s="2" t="s">
        <v>667</v>
      </c>
      <c r="AB2131" s="13" t="str">
        <f t="shared" si="643"/>
        <v/>
      </c>
      <c r="AC2131" s="2">
        <v>3</v>
      </c>
      <c r="AD2131" s="3">
        <v>1</v>
      </c>
      <c r="AE2131" s="3">
        <v>0</v>
      </c>
      <c r="AF2131" s="3">
        <v>0</v>
      </c>
      <c r="AG2131" s="3">
        <v>0</v>
      </c>
      <c r="AH2131" s="3">
        <v>1</v>
      </c>
      <c r="AI2131" s="3">
        <v>0</v>
      </c>
      <c r="AJ2131" s="3">
        <v>20</v>
      </c>
      <c r="AK2131" t="s">
        <v>85</v>
      </c>
      <c r="AL2131" s="10">
        <v>45065</v>
      </c>
      <c r="AM2131" s="10">
        <v>45067</v>
      </c>
      <c r="AQ2131" s="10">
        <v>45076</v>
      </c>
      <c r="AR2131" t="s">
        <v>88</v>
      </c>
      <c r="AS2131" t="s">
        <v>203</v>
      </c>
      <c r="AX2131">
        <v>0</v>
      </c>
      <c r="AY2131">
        <v>0</v>
      </c>
      <c r="AZ2131">
        <v>0</v>
      </c>
      <c r="BA2131">
        <v>0</v>
      </c>
      <c r="BB2131">
        <v>0</v>
      </c>
      <c r="BC2131">
        <v>0</v>
      </c>
      <c r="BD2131">
        <v>35</v>
      </c>
      <c r="BE2131">
        <v>45</v>
      </c>
      <c r="BF2131">
        <v>0</v>
      </c>
      <c r="BG2131">
        <v>0</v>
      </c>
      <c r="BH2131">
        <v>0</v>
      </c>
      <c r="BI2131">
        <v>0</v>
      </c>
      <c r="BJ2131" t="s">
        <v>91</v>
      </c>
      <c r="BK2131" t="s">
        <v>92</v>
      </c>
      <c r="BL2131" t="s">
        <v>1427</v>
      </c>
      <c r="BM2131" t="s">
        <v>94</v>
      </c>
      <c r="BP2131" t="s">
        <v>4294</v>
      </c>
      <c r="BQ2131" s="12" t="s">
        <v>8987</v>
      </c>
      <c r="BR2131" s="11" t="s">
        <v>4331</v>
      </c>
      <c r="BS2131">
        <v>33</v>
      </c>
      <c r="BT2131">
        <v>0</v>
      </c>
      <c r="BU2131">
        <v>0</v>
      </c>
      <c r="BV2131">
        <v>4</v>
      </c>
      <c r="BW2131">
        <v>0</v>
      </c>
      <c r="BY2131">
        <v>0</v>
      </c>
      <c r="BZ2131">
        <v>99</v>
      </c>
      <c r="CS2131">
        <f t="shared" si="650"/>
        <v>1</v>
      </c>
      <c r="CT2131" s="5">
        <f t="shared" si="644"/>
        <v>1</v>
      </c>
      <c r="CU2131" t="str">
        <f t="shared" si="650"/>
        <v/>
      </c>
      <c r="CV2131" t="str">
        <f t="shared" si="650"/>
        <v/>
      </c>
      <c r="CW2131" t="str">
        <f t="shared" si="650"/>
        <v/>
      </c>
      <c r="CX2131">
        <f t="shared" si="650"/>
        <v>1</v>
      </c>
      <c r="CY2131">
        <f t="shared" si="650"/>
        <v>1</v>
      </c>
      <c r="CZ2131">
        <f t="shared" si="650"/>
        <v>1</v>
      </c>
      <c r="DA2131" t="str">
        <f t="shared" si="650"/>
        <v/>
      </c>
      <c r="DB2131" t="str">
        <f t="shared" si="650"/>
        <v/>
      </c>
      <c r="DC2131" t="str">
        <f t="shared" si="650"/>
        <v/>
      </c>
      <c r="DD2131">
        <f t="shared" si="650"/>
        <v>1</v>
      </c>
      <c r="DE2131">
        <f t="shared" si="650"/>
        <v>1</v>
      </c>
      <c r="DF2131">
        <f t="shared" si="650"/>
        <v>1</v>
      </c>
      <c r="DG2131">
        <f t="shared" si="650"/>
        <v>1</v>
      </c>
      <c r="DH2131">
        <f t="shared" si="650"/>
        <v>1</v>
      </c>
      <c r="DI2131" t="str">
        <f t="shared" si="645"/>
        <v/>
      </c>
      <c r="DJ2131" t="str">
        <f t="shared" si="646"/>
        <v/>
      </c>
    </row>
    <row r="2132" spans="1:114" ht="18" customHeight="1" x14ac:dyDescent="0.3">
      <c r="A2132" s="9" t="s">
        <v>4285</v>
      </c>
      <c r="B2132" s="9" t="s">
        <v>4286</v>
      </c>
      <c r="C2132" s="9" t="s">
        <v>4334</v>
      </c>
      <c r="D2132" s="9" t="s">
        <v>4335</v>
      </c>
      <c r="G2132" s="2" t="str">
        <f>AA2132</f>
        <v>國社</v>
      </c>
      <c r="H2132" s="9" t="str">
        <f t="shared" si="639"/>
        <v>國</v>
      </c>
      <c r="I2132" s="9" t="str">
        <f t="shared" si="640"/>
        <v/>
      </c>
      <c r="J2132" t="str">
        <f t="shared" si="647"/>
        <v/>
      </c>
      <c r="K2132" t="str">
        <f t="shared" si="648"/>
        <v/>
      </c>
      <c r="L2132" s="9" t="str">
        <f t="shared" si="641"/>
        <v/>
      </c>
      <c r="M2132" s="9" t="str">
        <f t="shared" si="642"/>
        <v/>
      </c>
      <c r="N2132" s="1" t="s">
        <v>427</v>
      </c>
      <c r="O2132" s="1" t="s">
        <v>85</v>
      </c>
      <c r="P2132" s="1" t="s">
        <v>85</v>
      </c>
      <c r="Q2132" s="1" t="s">
        <v>85</v>
      </c>
      <c r="R2132" s="1" t="s">
        <v>85</v>
      </c>
      <c r="S2132" s="1" t="s">
        <v>85</v>
      </c>
      <c r="T2132" s="1" t="s">
        <v>85</v>
      </c>
      <c r="U2132" s="2">
        <v>0</v>
      </c>
      <c r="V2132" s="2">
        <v>0</v>
      </c>
      <c r="W2132" s="2">
        <v>0</v>
      </c>
      <c r="X2132" s="2">
        <v>0</v>
      </c>
      <c r="Y2132" s="2">
        <v>0</v>
      </c>
      <c r="Z2132" s="2">
        <v>0</v>
      </c>
      <c r="AA2132" s="2" t="s">
        <v>667</v>
      </c>
      <c r="AB2132" s="13" t="str">
        <f t="shared" si="643"/>
        <v/>
      </c>
      <c r="AC2132" s="2">
        <v>3</v>
      </c>
      <c r="AD2132" s="3">
        <v>1</v>
      </c>
      <c r="AE2132" s="3">
        <v>0</v>
      </c>
      <c r="AF2132" s="3">
        <v>0</v>
      </c>
      <c r="AG2132" s="3">
        <v>0</v>
      </c>
      <c r="AH2132" s="3">
        <v>0</v>
      </c>
      <c r="AI2132" s="3">
        <v>0</v>
      </c>
      <c r="AJ2132" s="3">
        <v>30</v>
      </c>
      <c r="AK2132" t="s">
        <v>85</v>
      </c>
      <c r="AL2132" s="10">
        <v>45065</v>
      </c>
      <c r="AM2132" s="10">
        <v>45067</v>
      </c>
      <c r="AQ2132" s="10">
        <v>45076</v>
      </c>
      <c r="AR2132" t="s">
        <v>88</v>
      </c>
      <c r="AS2132" t="s">
        <v>203</v>
      </c>
      <c r="AX2132">
        <v>0</v>
      </c>
      <c r="AY2132">
        <v>0</v>
      </c>
      <c r="AZ2132">
        <v>0</v>
      </c>
      <c r="BA2132">
        <v>0</v>
      </c>
      <c r="BB2132">
        <v>0</v>
      </c>
      <c r="BC2132">
        <v>0</v>
      </c>
      <c r="BD2132">
        <v>30</v>
      </c>
      <c r="BE2132">
        <v>40</v>
      </c>
      <c r="BF2132">
        <v>0</v>
      </c>
      <c r="BG2132">
        <v>0</v>
      </c>
      <c r="BH2132">
        <v>0</v>
      </c>
      <c r="BI2132">
        <v>0</v>
      </c>
      <c r="BJ2132" t="s">
        <v>91</v>
      </c>
      <c r="BK2132" t="s">
        <v>304</v>
      </c>
      <c r="BL2132" t="s">
        <v>153</v>
      </c>
      <c r="BM2132" t="s">
        <v>94</v>
      </c>
      <c r="BP2132" t="s">
        <v>4294</v>
      </c>
      <c r="BQ2132" s="12" t="s">
        <v>8994</v>
      </c>
      <c r="BR2132" s="11" t="s">
        <v>6203</v>
      </c>
      <c r="BS2132">
        <v>23</v>
      </c>
      <c r="BT2132">
        <v>0</v>
      </c>
      <c r="BU2132">
        <v>0</v>
      </c>
      <c r="BV2132">
        <v>3</v>
      </c>
      <c r="BW2132">
        <v>0</v>
      </c>
      <c r="BY2132">
        <v>0</v>
      </c>
      <c r="BZ2132">
        <v>69</v>
      </c>
      <c r="CS2132" t="str">
        <f t="shared" si="650"/>
        <v/>
      </c>
      <c r="CT2132" s="5">
        <f t="shared" si="644"/>
        <v>1</v>
      </c>
      <c r="CU2132" t="str">
        <f t="shared" si="650"/>
        <v/>
      </c>
      <c r="CV2132">
        <f t="shared" si="650"/>
        <v>1</v>
      </c>
      <c r="CW2132">
        <f t="shared" si="650"/>
        <v>1</v>
      </c>
      <c r="CX2132" t="str">
        <f t="shared" si="650"/>
        <v/>
      </c>
      <c r="CY2132" t="str">
        <f t="shared" si="650"/>
        <v/>
      </c>
      <c r="CZ2132" t="str">
        <f t="shared" si="650"/>
        <v/>
      </c>
      <c r="DA2132">
        <f t="shared" si="650"/>
        <v>1</v>
      </c>
      <c r="DB2132">
        <f t="shared" si="650"/>
        <v>1</v>
      </c>
      <c r="DC2132" t="str">
        <f t="shared" si="650"/>
        <v/>
      </c>
      <c r="DD2132">
        <f t="shared" si="650"/>
        <v>1</v>
      </c>
      <c r="DE2132">
        <f t="shared" si="650"/>
        <v>1</v>
      </c>
      <c r="DF2132">
        <f t="shared" si="650"/>
        <v>1</v>
      </c>
      <c r="DG2132">
        <f t="shared" si="650"/>
        <v>1</v>
      </c>
      <c r="DH2132">
        <f t="shared" si="650"/>
        <v>1</v>
      </c>
      <c r="DI2132" t="str">
        <f t="shared" si="645"/>
        <v/>
      </c>
      <c r="DJ2132" t="str">
        <f t="shared" si="646"/>
        <v/>
      </c>
    </row>
    <row r="2133" spans="1:114" ht="18" customHeight="1" x14ac:dyDescent="0.3">
      <c r="A2133" s="9" t="s">
        <v>4285</v>
      </c>
      <c r="B2133" s="9" t="s">
        <v>4286</v>
      </c>
      <c r="C2133" s="9" t="s">
        <v>4336</v>
      </c>
      <c r="D2133" s="9" t="s">
        <v>4337</v>
      </c>
      <c r="G2133" t="str">
        <f t="shared" si="638"/>
        <v>國社</v>
      </c>
      <c r="H2133" s="9" t="str">
        <f t="shared" si="639"/>
        <v>國</v>
      </c>
      <c r="I2133" s="9" t="str">
        <f t="shared" si="640"/>
        <v/>
      </c>
      <c r="J2133" t="str">
        <f t="shared" si="647"/>
        <v/>
      </c>
      <c r="K2133" t="str">
        <f t="shared" si="648"/>
        <v/>
      </c>
      <c r="L2133" s="9" t="str">
        <f t="shared" si="641"/>
        <v>社</v>
      </c>
      <c r="M2133" s="9" t="str">
        <f t="shared" si="642"/>
        <v/>
      </c>
      <c r="N2133" s="1" t="s">
        <v>427</v>
      </c>
      <c r="O2133" s="1" t="s">
        <v>85</v>
      </c>
      <c r="P2133" s="1" t="s">
        <v>85</v>
      </c>
      <c r="Q2133" s="1" t="s">
        <v>85</v>
      </c>
      <c r="R2133" s="1" t="s">
        <v>427</v>
      </c>
      <c r="S2133" s="1" t="s">
        <v>85</v>
      </c>
      <c r="T2133" s="1" t="s">
        <v>85</v>
      </c>
      <c r="U2133" s="2">
        <v>0</v>
      </c>
      <c r="V2133" s="2">
        <v>0</v>
      </c>
      <c r="W2133" s="2">
        <v>0</v>
      </c>
      <c r="X2133" s="2">
        <v>0</v>
      </c>
      <c r="Y2133" s="2">
        <v>0</v>
      </c>
      <c r="Z2133" s="2">
        <v>0</v>
      </c>
      <c r="AA2133" s="2" t="s">
        <v>667</v>
      </c>
      <c r="AB2133" s="13" t="str">
        <f t="shared" si="643"/>
        <v/>
      </c>
      <c r="AC2133" s="2">
        <v>3</v>
      </c>
      <c r="AD2133" s="3">
        <v>1</v>
      </c>
      <c r="AE2133" s="3">
        <v>0</v>
      </c>
      <c r="AF2133" s="3">
        <v>0</v>
      </c>
      <c r="AG2133" s="3">
        <v>0</v>
      </c>
      <c r="AH2133" s="3">
        <v>1</v>
      </c>
      <c r="AI2133" s="3">
        <v>0</v>
      </c>
      <c r="AJ2133" s="3">
        <v>30</v>
      </c>
      <c r="AK2133" t="s">
        <v>85</v>
      </c>
      <c r="AL2133" s="10">
        <v>45065</v>
      </c>
      <c r="AM2133" s="10">
        <v>45067</v>
      </c>
      <c r="AQ2133" s="10">
        <v>45076</v>
      </c>
      <c r="AR2133" t="s">
        <v>88</v>
      </c>
      <c r="AS2133" t="s">
        <v>203</v>
      </c>
      <c r="AX2133">
        <v>0</v>
      </c>
      <c r="AY2133">
        <v>0</v>
      </c>
      <c r="AZ2133">
        <v>0</v>
      </c>
      <c r="BA2133">
        <v>0</v>
      </c>
      <c r="BB2133">
        <v>0</v>
      </c>
      <c r="BC2133">
        <v>0</v>
      </c>
      <c r="BD2133">
        <v>30</v>
      </c>
      <c r="BE2133">
        <v>40</v>
      </c>
      <c r="BF2133">
        <v>0</v>
      </c>
      <c r="BG2133">
        <v>0</v>
      </c>
      <c r="BH2133">
        <v>0</v>
      </c>
      <c r="BI2133">
        <v>0</v>
      </c>
      <c r="BJ2133" t="s">
        <v>91</v>
      </c>
      <c r="BK2133" t="s">
        <v>304</v>
      </c>
      <c r="BL2133" t="s">
        <v>153</v>
      </c>
      <c r="BM2133" t="s">
        <v>94</v>
      </c>
      <c r="BP2133" t="s">
        <v>4294</v>
      </c>
      <c r="BQ2133" s="12" t="s">
        <v>8994</v>
      </c>
      <c r="BR2133" s="11" t="s">
        <v>6204</v>
      </c>
      <c r="BS2133">
        <v>24</v>
      </c>
      <c r="BT2133">
        <v>0</v>
      </c>
      <c r="BU2133">
        <v>0</v>
      </c>
      <c r="BV2133">
        <v>4</v>
      </c>
      <c r="BW2133">
        <v>0</v>
      </c>
      <c r="BY2133">
        <v>0</v>
      </c>
      <c r="BZ2133">
        <v>72</v>
      </c>
      <c r="CS2133" t="str">
        <f t="shared" si="650"/>
        <v/>
      </c>
      <c r="CT2133" s="5">
        <f t="shared" si="644"/>
        <v>1</v>
      </c>
      <c r="CU2133" t="str">
        <f t="shared" si="650"/>
        <v/>
      </c>
      <c r="CV2133">
        <f t="shared" si="650"/>
        <v>1</v>
      </c>
      <c r="CW2133">
        <f t="shared" si="650"/>
        <v>1</v>
      </c>
      <c r="CX2133" t="str">
        <f t="shared" si="650"/>
        <v/>
      </c>
      <c r="CY2133" t="str">
        <f t="shared" si="650"/>
        <v/>
      </c>
      <c r="CZ2133" t="str">
        <f t="shared" si="650"/>
        <v/>
      </c>
      <c r="DA2133">
        <f t="shared" si="650"/>
        <v>1</v>
      </c>
      <c r="DB2133">
        <f t="shared" si="650"/>
        <v>1</v>
      </c>
      <c r="DC2133" t="str">
        <f t="shared" si="650"/>
        <v/>
      </c>
      <c r="DD2133">
        <f t="shared" si="650"/>
        <v>1</v>
      </c>
      <c r="DE2133">
        <f t="shared" si="650"/>
        <v>1</v>
      </c>
      <c r="DF2133">
        <f t="shared" si="650"/>
        <v>1</v>
      </c>
      <c r="DG2133">
        <f t="shared" si="650"/>
        <v>1</v>
      </c>
      <c r="DH2133">
        <f t="shared" si="650"/>
        <v>1</v>
      </c>
      <c r="DI2133" t="str">
        <f t="shared" si="645"/>
        <v/>
      </c>
      <c r="DJ2133" t="str">
        <f t="shared" si="646"/>
        <v/>
      </c>
    </row>
    <row r="2134" spans="1:114" ht="18" customHeight="1" x14ac:dyDescent="0.3">
      <c r="A2134" s="9" t="s">
        <v>4285</v>
      </c>
      <c r="B2134" s="9" t="s">
        <v>4286</v>
      </c>
      <c r="C2134" s="9" t="s">
        <v>4338</v>
      </c>
      <c r="D2134" s="9" t="s">
        <v>4410</v>
      </c>
      <c r="G2134" t="str">
        <f t="shared" si="638"/>
        <v>國</v>
      </c>
      <c r="H2134" s="9" t="str">
        <f t="shared" si="639"/>
        <v>國</v>
      </c>
      <c r="I2134" s="9" t="str">
        <f t="shared" si="640"/>
        <v/>
      </c>
      <c r="J2134" t="str">
        <f t="shared" si="647"/>
        <v/>
      </c>
      <c r="K2134" t="str">
        <f t="shared" si="648"/>
        <v/>
      </c>
      <c r="L2134" s="9" t="str">
        <f t="shared" si="641"/>
        <v/>
      </c>
      <c r="M2134" s="9" t="str">
        <f t="shared" si="642"/>
        <v/>
      </c>
      <c r="N2134" s="1" t="s">
        <v>427</v>
      </c>
      <c r="O2134" s="1" t="s">
        <v>85</v>
      </c>
      <c r="P2134" s="1" t="s">
        <v>85</v>
      </c>
      <c r="Q2134" s="1" t="s">
        <v>85</v>
      </c>
      <c r="R2134" s="1" t="s">
        <v>85</v>
      </c>
      <c r="S2134" s="1" t="s">
        <v>85</v>
      </c>
      <c r="T2134" s="1" t="s">
        <v>85</v>
      </c>
      <c r="U2134" s="2">
        <v>3</v>
      </c>
      <c r="V2134" s="2">
        <v>0</v>
      </c>
      <c r="W2134" s="2">
        <v>0</v>
      </c>
      <c r="X2134" s="2">
        <v>0</v>
      </c>
      <c r="Y2134" s="2">
        <v>0</v>
      </c>
      <c r="Z2134" s="2">
        <v>0</v>
      </c>
      <c r="AA2134" s="2" t="s">
        <v>85</v>
      </c>
      <c r="AB2134" s="13" t="str">
        <f t="shared" si="643"/>
        <v>err</v>
      </c>
      <c r="AC2134" s="2">
        <v>0</v>
      </c>
      <c r="AD2134" s="3">
        <v>1</v>
      </c>
      <c r="AE2134" s="3">
        <v>0</v>
      </c>
      <c r="AF2134" s="3">
        <v>0</v>
      </c>
      <c r="AG2134" s="3">
        <v>0</v>
      </c>
      <c r="AH2134" s="3">
        <v>0</v>
      </c>
      <c r="AI2134" s="3">
        <v>0</v>
      </c>
      <c r="AJ2134" s="3">
        <v>20</v>
      </c>
      <c r="AK2134" t="s">
        <v>85</v>
      </c>
      <c r="AL2134" s="10">
        <v>45065</v>
      </c>
      <c r="AM2134" s="10">
        <v>45067</v>
      </c>
      <c r="AQ2134" s="10">
        <v>45076</v>
      </c>
      <c r="AR2134" t="s">
        <v>88</v>
      </c>
      <c r="AS2134" t="s">
        <v>203</v>
      </c>
      <c r="AX2134">
        <v>0</v>
      </c>
      <c r="AY2134">
        <v>0</v>
      </c>
      <c r="AZ2134">
        <v>0</v>
      </c>
      <c r="BA2134">
        <v>0</v>
      </c>
      <c r="BB2134">
        <v>0</v>
      </c>
      <c r="BC2134">
        <v>0</v>
      </c>
      <c r="BD2134">
        <v>35</v>
      </c>
      <c r="BE2134">
        <v>45</v>
      </c>
      <c r="BF2134">
        <v>0</v>
      </c>
      <c r="BG2134">
        <v>0</v>
      </c>
      <c r="BH2134">
        <v>0</v>
      </c>
      <c r="BI2134">
        <v>0</v>
      </c>
      <c r="BJ2134" t="s">
        <v>507</v>
      </c>
      <c r="BK2134" t="s">
        <v>94</v>
      </c>
      <c r="BQ2134" s="12" t="s">
        <v>9010</v>
      </c>
      <c r="BR2134" s="12" t="s">
        <v>9011</v>
      </c>
      <c r="BS2134">
        <v>39</v>
      </c>
      <c r="BT2134">
        <v>0</v>
      </c>
      <c r="BU2134">
        <v>0</v>
      </c>
      <c r="BV2134">
        <v>7</v>
      </c>
      <c r="BW2134">
        <v>0</v>
      </c>
      <c r="BY2134">
        <v>0</v>
      </c>
      <c r="BZ2134">
        <v>117</v>
      </c>
      <c r="CS2134" t="str">
        <f t="shared" si="650"/>
        <v/>
      </c>
      <c r="CT2134" s="5" t="str">
        <f t="shared" si="644"/>
        <v/>
      </c>
      <c r="CU2134" t="str">
        <f t="shared" si="650"/>
        <v/>
      </c>
      <c r="CV2134" t="str">
        <f t="shared" si="650"/>
        <v/>
      </c>
      <c r="CW2134" t="str">
        <f t="shared" si="650"/>
        <v/>
      </c>
      <c r="CX2134" t="str">
        <f t="shared" si="650"/>
        <v/>
      </c>
      <c r="CY2134" t="str">
        <f t="shared" si="650"/>
        <v/>
      </c>
      <c r="CZ2134" t="str">
        <f t="shared" si="650"/>
        <v/>
      </c>
      <c r="DA2134" t="str">
        <f t="shared" si="650"/>
        <v/>
      </c>
      <c r="DB2134" t="str">
        <f t="shared" si="650"/>
        <v/>
      </c>
      <c r="DC2134" t="str">
        <f t="shared" si="650"/>
        <v/>
      </c>
      <c r="DD2134" t="str">
        <f t="shared" si="650"/>
        <v/>
      </c>
      <c r="DE2134" t="str">
        <f t="shared" si="650"/>
        <v/>
      </c>
      <c r="DF2134">
        <f t="shared" si="650"/>
        <v>1</v>
      </c>
      <c r="DG2134">
        <f t="shared" si="650"/>
        <v>1</v>
      </c>
      <c r="DH2134">
        <f t="shared" si="650"/>
        <v>1</v>
      </c>
      <c r="DI2134" t="str">
        <f t="shared" si="645"/>
        <v/>
      </c>
      <c r="DJ2134" t="str">
        <f t="shared" si="646"/>
        <v/>
      </c>
    </row>
    <row r="2135" spans="1:114" ht="18" customHeight="1" x14ac:dyDescent="0.3">
      <c r="A2135" s="9" t="s">
        <v>4285</v>
      </c>
      <c r="B2135" s="9" t="s">
        <v>4286</v>
      </c>
      <c r="C2135" s="9" t="s">
        <v>4339</v>
      </c>
      <c r="D2135" s="9" t="s">
        <v>6612</v>
      </c>
      <c r="G2135" t="str">
        <f t="shared" si="638"/>
        <v>國</v>
      </c>
      <c r="H2135" s="9" t="str">
        <f t="shared" si="639"/>
        <v>國</v>
      </c>
      <c r="I2135" s="9" t="str">
        <f t="shared" si="640"/>
        <v/>
      </c>
      <c r="J2135" t="str">
        <f t="shared" si="647"/>
        <v/>
      </c>
      <c r="K2135" t="str">
        <f t="shared" si="648"/>
        <v/>
      </c>
      <c r="L2135" s="9" t="str">
        <f t="shared" si="641"/>
        <v/>
      </c>
      <c r="M2135" s="9" t="str">
        <f t="shared" si="642"/>
        <v/>
      </c>
      <c r="N2135" s="1" t="s">
        <v>427</v>
      </c>
      <c r="O2135" s="1" t="s">
        <v>85</v>
      </c>
      <c r="P2135" s="1" t="s">
        <v>85</v>
      </c>
      <c r="Q2135" s="1" t="s">
        <v>85</v>
      </c>
      <c r="R2135" s="1" t="s">
        <v>85</v>
      </c>
      <c r="S2135" s="1" t="s">
        <v>85</v>
      </c>
      <c r="T2135" s="1" t="s">
        <v>85</v>
      </c>
      <c r="U2135" s="2">
        <v>3</v>
      </c>
      <c r="V2135" s="2">
        <v>0</v>
      </c>
      <c r="W2135" s="2">
        <v>0</v>
      </c>
      <c r="X2135" s="2">
        <v>0</v>
      </c>
      <c r="Y2135" s="2">
        <v>0</v>
      </c>
      <c r="Z2135" s="2">
        <v>0</v>
      </c>
      <c r="AA2135" s="2" t="s">
        <v>85</v>
      </c>
      <c r="AB2135" s="13" t="str">
        <f t="shared" si="643"/>
        <v>err</v>
      </c>
      <c r="AC2135" s="2">
        <v>0</v>
      </c>
      <c r="AD2135" s="3">
        <v>1</v>
      </c>
      <c r="AE2135" s="3">
        <v>0</v>
      </c>
      <c r="AF2135" s="3">
        <v>0</v>
      </c>
      <c r="AG2135" s="3">
        <v>0</v>
      </c>
      <c r="AH2135" s="3">
        <v>0</v>
      </c>
      <c r="AI2135" s="3">
        <v>0</v>
      </c>
      <c r="AJ2135" s="3">
        <v>20</v>
      </c>
      <c r="AK2135" t="s">
        <v>85</v>
      </c>
      <c r="AL2135" s="10">
        <v>45065</v>
      </c>
      <c r="AM2135" s="10">
        <v>45067</v>
      </c>
      <c r="AQ2135" s="10">
        <v>45076</v>
      </c>
      <c r="AR2135" t="s">
        <v>88</v>
      </c>
      <c r="AS2135" t="s">
        <v>203</v>
      </c>
      <c r="AX2135">
        <v>0</v>
      </c>
      <c r="AY2135">
        <v>0</v>
      </c>
      <c r="AZ2135">
        <v>0</v>
      </c>
      <c r="BA2135">
        <v>0</v>
      </c>
      <c r="BB2135">
        <v>0</v>
      </c>
      <c r="BC2135">
        <v>0</v>
      </c>
      <c r="BD2135">
        <v>35</v>
      </c>
      <c r="BE2135">
        <v>45</v>
      </c>
      <c r="BF2135">
        <v>0</v>
      </c>
      <c r="BG2135">
        <v>0</v>
      </c>
      <c r="BH2135">
        <v>0</v>
      </c>
      <c r="BI2135">
        <v>0</v>
      </c>
      <c r="BJ2135" t="s">
        <v>91</v>
      </c>
      <c r="BK2135" t="s">
        <v>343</v>
      </c>
      <c r="BL2135" t="s">
        <v>344</v>
      </c>
      <c r="BM2135" t="s">
        <v>94</v>
      </c>
      <c r="BP2135" s="6" t="s">
        <v>9012</v>
      </c>
      <c r="BQ2135" s="12" t="s">
        <v>9012</v>
      </c>
      <c r="BR2135" s="12" t="s">
        <v>9013</v>
      </c>
      <c r="BS2135">
        <v>18</v>
      </c>
      <c r="BT2135">
        <v>0</v>
      </c>
      <c r="BU2135">
        <v>0</v>
      </c>
      <c r="BV2135">
        <v>3</v>
      </c>
      <c r="BW2135">
        <v>0</v>
      </c>
      <c r="BY2135">
        <v>0</v>
      </c>
      <c r="BZ2135">
        <v>54</v>
      </c>
      <c r="CS2135" t="str">
        <f t="shared" si="650"/>
        <v/>
      </c>
      <c r="CT2135" s="5" t="str">
        <f t="shared" si="644"/>
        <v/>
      </c>
      <c r="CU2135" t="str">
        <f t="shared" si="650"/>
        <v/>
      </c>
      <c r="CV2135">
        <f t="shared" si="650"/>
        <v>1</v>
      </c>
      <c r="CW2135">
        <f t="shared" si="650"/>
        <v>1</v>
      </c>
      <c r="CX2135">
        <f t="shared" si="650"/>
        <v>1</v>
      </c>
      <c r="CY2135">
        <f t="shared" si="650"/>
        <v>1</v>
      </c>
      <c r="CZ2135">
        <f t="shared" si="650"/>
        <v>1</v>
      </c>
      <c r="DA2135" t="str">
        <f t="shared" si="650"/>
        <v/>
      </c>
      <c r="DB2135" t="str">
        <f t="shared" si="650"/>
        <v/>
      </c>
      <c r="DC2135" t="str">
        <f t="shared" si="650"/>
        <v/>
      </c>
      <c r="DD2135" t="str">
        <f t="shared" si="650"/>
        <v/>
      </c>
      <c r="DE2135">
        <f t="shared" si="650"/>
        <v>1</v>
      </c>
      <c r="DF2135">
        <f t="shared" si="650"/>
        <v>1</v>
      </c>
      <c r="DG2135">
        <f t="shared" si="650"/>
        <v>1</v>
      </c>
      <c r="DH2135">
        <f t="shared" si="650"/>
        <v>1</v>
      </c>
      <c r="DI2135" t="str">
        <f t="shared" si="645"/>
        <v/>
      </c>
      <c r="DJ2135" t="str">
        <f t="shared" si="646"/>
        <v/>
      </c>
    </row>
    <row r="2136" spans="1:114" ht="18" customHeight="1" x14ac:dyDescent="0.3">
      <c r="A2136" s="9" t="s">
        <v>4285</v>
      </c>
      <c r="B2136" s="9" t="s">
        <v>4286</v>
      </c>
      <c r="C2136" s="9" t="s">
        <v>4340</v>
      </c>
      <c r="D2136" s="9" t="s">
        <v>6613</v>
      </c>
      <c r="G2136" t="str">
        <f t="shared" si="638"/>
        <v>國社</v>
      </c>
      <c r="H2136" s="9" t="str">
        <f t="shared" si="639"/>
        <v>國</v>
      </c>
      <c r="I2136" s="9" t="str">
        <f t="shared" si="640"/>
        <v/>
      </c>
      <c r="J2136" t="str">
        <f t="shared" si="647"/>
        <v/>
      </c>
      <c r="K2136" t="str">
        <f t="shared" si="648"/>
        <v/>
      </c>
      <c r="L2136" s="9" t="str">
        <f t="shared" si="641"/>
        <v>社</v>
      </c>
      <c r="M2136" s="9" t="str">
        <f t="shared" si="642"/>
        <v/>
      </c>
      <c r="N2136" s="1" t="s">
        <v>427</v>
      </c>
      <c r="O2136" s="1" t="s">
        <v>85</v>
      </c>
      <c r="P2136" s="1" t="s">
        <v>85</v>
      </c>
      <c r="Q2136" s="1" t="s">
        <v>85</v>
      </c>
      <c r="R2136" s="1" t="s">
        <v>85</v>
      </c>
      <c r="S2136" s="1" t="s">
        <v>85</v>
      </c>
      <c r="T2136" s="1" t="s">
        <v>85</v>
      </c>
      <c r="U2136" s="2">
        <v>0</v>
      </c>
      <c r="V2136" s="2">
        <v>0</v>
      </c>
      <c r="W2136" s="2">
        <v>0</v>
      </c>
      <c r="X2136" s="2">
        <v>0</v>
      </c>
      <c r="Y2136" s="2">
        <v>3</v>
      </c>
      <c r="Z2136" s="2">
        <v>0</v>
      </c>
      <c r="AA2136" s="2" t="s">
        <v>85</v>
      </c>
      <c r="AB2136" s="13" t="str">
        <f t="shared" si="643"/>
        <v/>
      </c>
      <c r="AC2136" s="2">
        <v>0</v>
      </c>
      <c r="AD2136" s="3">
        <v>1</v>
      </c>
      <c r="AE2136" s="3">
        <v>0</v>
      </c>
      <c r="AF2136" s="3">
        <v>0</v>
      </c>
      <c r="AG2136" s="3">
        <v>0</v>
      </c>
      <c r="AH2136" s="3">
        <v>1</v>
      </c>
      <c r="AI2136" s="3">
        <v>0</v>
      </c>
      <c r="AJ2136" s="3">
        <v>30</v>
      </c>
      <c r="AK2136" t="s">
        <v>85</v>
      </c>
      <c r="AL2136" s="10">
        <v>45065</v>
      </c>
      <c r="AM2136" s="10">
        <v>45067</v>
      </c>
      <c r="AQ2136" s="10">
        <v>45076</v>
      </c>
      <c r="AR2136" t="s">
        <v>88</v>
      </c>
      <c r="AS2136" t="s">
        <v>203</v>
      </c>
      <c r="AX2136">
        <v>0</v>
      </c>
      <c r="AY2136">
        <v>0</v>
      </c>
      <c r="AZ2136">
        <v>0</v>
      </c>
      <c r="BA2136">
        <v>0</v>
      </c>
      <c r="BB2136">
        <v>0</v>
      </c>
      <c r="BC2136">
        <v>0</v>
      </c>
      <c r="BD2136">
        <v>30</v>
      </c>
      <c r="BE2136">
        <v>40</v>
      </c>
      <c r="BF2136">
        <v>0</v>
      </c>
      <c r="BG2136">
        <v>0</v>
      </c>
      <c r="BH2136">
        <v>0</v>
      </c>
      <c r="BI2136">
        <v>0</v>
      </c>
      <c r="BJ2136" t="s">
        <v>91</v>
      </c>
      <c r="BK2136" t="s">
        <v>1124</v>
      </c>
      <c r="BL2136" t="s">
        <v>94</v>
      </c>
      <c r="BQ2136" s="12" t="s">
        <v>9014</v>
      </c>
      <c r="BR2136" s="11" t="s">
        <v>6205</v>
      </c>
      <c r="BS2136">
        <v>32</v>
      </c>
      <c r="BT2136">
        <v>0</v>
      </c>
      <c r="BU2136">
        <v>0</v>
      </c>
      <c r="BV2136">
        <v>4</v>
      </c>
      <c r="BW2136">
        <v>0</v>
      </c>
      <c r="BY2136">
        <v>0</v>
      </c>
      <c r="BZ2136">
        <v>96</v>
      </c>
      <c r="CS2136" t="str">
        <f t="shared" si="650"/>
        <v/>
      </c>
      <c r="CT2136" s="5" t="str">
        <f t="shared" si="644"/>
        <v/>
      </c>
      <c r="CU2136" t="str">
        <f t="shared" si="650"/>
        <v/>
      </c>
      <c r="CV2136" t="str">
        <f t="shared" si="650"/>
        <v/>
      </c>
      <c r="CW2136">
        <f t="shared" si="650"/>
        <v>1</v>
      </c>
      <c r="CX2136" t="str">
        <f t="shared" si="650"/>
        <v/>
      </c>
      <c r="CY2136">
        <f t="shared" si="650"/>
        <v>1</v>
      </c>
      <c r="CZ2136" t="str">
        <f t="shared" si="650"/>
        <v/>
      </c>
      <c r="DA2136" t="str">
        <f t="shared" si="650"/>
        <v/>
      </c>
      <c r="DB2136" t="str">
        <f t="shared" si="650"/>
        <v/>
      </c>
      <c r="DC2136" t="str">
        <f t="shared" si="650"/>
        <v/>
      </c>
      <c r="DD2136">
        <f t="shared" si="650"/>
        <v>1</v>
      </c>
      <c r="DE2136">
        <f t="shared" si="650"/>
        <v>1</v>
      </c>
      <c r="DF2136">
        <f t="shared" si="650"/>
        <v>1</v>
      </c>
      <c r="DG2136">
        <f t="shared" si="650"/>
        <v>1</v>
      </c>
      <c r="DH2136">
        <f t="shared" si="650"/>
        <v>1</v>
      </c>
      <c r="DI2136" t="str">
        <f t="shared" si="645"/>
        <v/>
      </c>
      <c r="DJ2136" t="str">
        <f t="shared" si="646"/>
        <v/>
      </c>
    </row>
    <row r="2137" spans="1:114" ht="18" customHeight="1" x14ac:dyDescent="0.3">
      <c r="A2137" s="9" t="s">
        <v>4285</v>
      </c>
      <c r="B2137" s="9" t="s">
        <v>4286</v>
      </c>
      <c r="C2137" s="9" t="s">
        <v>4341</v>
      </c>
      <c r="D2137" s="9" t="s">
        <v>4345</v>
      </c>
      <c r="G2137" t="str">
        <f t="shared" si="638"/>
        <v>國數B</v>
      </c>
      <c r="H2137" s="9" t="str">
        <f t="shared" si="639"/>
        <v>國</v>
      </c>
      <c r="I2137" s="9" t="str">
        <f t="shared" si="640"/>
        <v/>
      </c>
      <c r="J2137" t="str">
        <f t="shared" si="647"/>
        <v/>
      </c>
      <c r="K2137" t="str">
        <f t="shared" si="648"/>
        <v>數B</v>
      </c>
      <c r="L2137" s="9" t="str">
        <f t="shared" si="641"/>
        <v/>
      </c>
      <c r="M2137" s="9" t="str">
        <f t="shared" si="642"/>
        <v/>
      </c>
      <c r="N2137" s="1" t="s">
        <v>85</v>
      </c>
      <c r="O2137" s="1" t="s">
        <v>85</v>
      </c>
      <c r="P2137" s="1" t="s">
        <v>85</v>
      </c>
      <c r="Q2137" s="1" t="s">
        <v>427</v>
      </c>
      <c r="R2137" s="1" t="s">
        <v>85</v>
      </c>
      <c r="S2137" s="1" t="s">
        <v>85</v>
      </c>
      <c r="T2137" s="1" t="s">
        <v>85</v>
      </c>
      <c r="U2137" s="2">
        <v>6</v>
      </c>
      <c r="V2137" s="2">
        <v>0</v>
      </c>
      <c r="W2137" s="2">
        <v>0</v>
      </c>
      <c r="X2137" s="2">
        <v>3</v>
      </c>
      <c r="Y2137" s="2">
        <v>0</v>
      </c>
      <c r="Z2137" s="2">
        <v>0</v>
      </c>
      <c r="AA2137" s="2" t="s">
        <v>85</v>
      </c>
      <c r="AB2137" s="13" t="str">
        <f t="shared" si="643"/>
        <v/>
      </c>
      <c r="AC2137" s="2">
        <v>0</v>
      </c>
      <c r="AD2137" s="3">
        <v>1</v>
      </c>
      <c r="AE2137" s="3">
        <v>0</v>
      </c>
      <c r="AF2137" s="3">
        <v>0</v>
      </c>
      <c r="AG2137" s="3">
        <v>0</v>
      </c>
      <c r="AH2137" s="3">
        <v>0</v>
      </c>
      <c r="AI2137" s="3">
        <v>0</v>
      </c>
      <c r="AJ2137" s="3">
        <v>30</v>
      </c>
      <c r="AK2137" t="s">
        <v>85</v>
      </c>
      <c r="AL2137" s="10">
        <v>45065</v>
      </c>
      <c r="AM2137" s="10">
        <v>45067</v>
      </c>
      <c r="AQ2137" s="10">
        <v>45076</v>
      </c>
      <c r="AR2137" t="s">
        <v>88</v>
      </c>
      <c r="AS2137" t="s">
        <v>203</v>
      </c>
      <c r="AX2137">
        <v>0</v>
      </c>
      <c r="AY2137">
        <v>0</v>
      </c>
      <c r="AZ2137">
        <v>0</v>
      </c>
      <c r="BA2137">
        <v>0</v>
      </c>
      <c r="BB2137">
        <v>0</v>
      </c>
      <c r="BC2137">
        <v>0</v>
      </c>
      <c r="BD2137">
        <v>30</v>
      </c>
      <c r="BE2137">
        <v>40</v>
      </c>
      <c r="BF2137">
        <v>0</v>
      </c>
      <c r="BG2137">
        <v>0</v>
      </c>
      <c r="BH2137">
        <v>0</v>
      </c>
      <c r="BI2137">
        <v>0</v>
      </c>
      <c r="BJ2137" t="s">
        <v>200</v>
      </c>
      <c r="BK2137" t="s">
        <v>399</v>
      </c>
      <c r="BL2137" t="s">
        <v>94</v>
      </c>
      <c r="BP2137" t="s">
        <v>6206</v>
      </c>
      <c r="BQ2137" s="12" t="s">
        <v>9015</v>
      </c>
      <c r="BR2137" s="11" t="s">
        <v>4346</v>
      </c>
      <c r="BS2137">
        <v>33</v>
      </c>
      <c r="BT2137">
        <v>0</v>
      </c>
      <c r="BU2137">
        <v>0</v>
      </c>
      <c r="BV2137">
        <v>4</v>
      </c>
      <c r="BW2137">
        <v>0</v>
      </c>
      <c r="BY2137">
        <v>0</v>
      </c>
      <c r="BZ2137">
        <v>99</v>
      </c>
      <c r="CS2137" t="str">
        <f t="shared" si="650"/>
        <v/>
      </c>
      <c r="CT2137" s="5" t="str">
        <f t="shared" si="644"/>
        <v/>
      </c>
      <c r="CU2137" t="str">
        <f t="shared" si="650"/>
        <v/>
      </c>
      <c r="CV2137" t="str">
        <f t="shared" si="650"/>
        <v/>
      </c>
      <c r="CW2137">
        <f t="shared" si="650"/>
        <v>1</v>
      </c>
      <c r="CX2137">
        <f t="shared" si="650"/>
        <v>1</v>
      </c>
      <c r="CY2137" t="str">
        <f t="shared" si="650"/>
        <v/>
      </c>
      <c r="CZ2137" t="str">
        <f t="shared" si="650"/>
        <v/>
      </c>
      <c r="DA2137" t="str">
        <f t="shared" si="650"/>
        <v/>
      </c>
      <c r="DB2137">
        <f t="shared" si="650"/>
        <v>1</v>
      </c>
      <c r="DC2137" t="str">
        <f t="shared" si="650"/>
        <v/>
      </c>
      <c r="DD2137">
        <f t="shared" si="650"/>
        <v>1</v>
      </c>
      <c r="DE2137">
        <f t="shared" si="650"/>
        <v>1</v>
      </c>
      <c r="DF2137">
        <f t="shared" si="650"/>
        <v>1</v>
      </c>
      <c r="DG2137">
        <f t="shared" si="650"/>
        <v>1</v>
      </c>
      <c r="DH2137">
        <f t="shared" si="650"/>
        <v>1</v>
      </c>
      <c r="DI2137" t="str">
        <f t="shared" si="645"/>
        <v/>
      </c>
      <c r="DJ2137" t="str">
        <f t="shared" si="646"/>
        <v/>
      </c>
    </row>
    <row r="2138" spans="1:114" ht="18" customHeight="1" x14ac:dyDescent="0.3">
      <c r="A2138" s="9" t="s">
        <v>4285</v>
      </c>
      <c r="B2138" s="9" t="s">
        <v>4286</v>
      </c>
      <c r="C2138" s="9" t="s">
        <v>4342</v>
      </c>
      <c r="D2138" s="9" t="s">
        <v>3466</v>
      </c>
      <c r="G2138" t="str">
        <f t="shared" si="638"/>
        <v>國英數B</v>
      </c>
      <c r="H2138" s="9" t="str">
        <f t="shared" si="639"/>
        <v>國</v>
      </c>
      <c r="I2138" s="9" t="str">
        <f t="shared" si="640"/>
        <v>英</v>
      </c>
      <c r="J2138" t="str">
        <f t="shared" si="647"/>
        <v/>
      </c>
      <c r="K2138" t="str">
        <f t="shared" si="648"/>
        <v>數B</v>
      </c>
      <c r="L2138" s="9" t="str">
        <f t="shared" si="641"/>
        <v/>
      </c>
      <c r="M2138" s="9" t="str">
        <f t="shared" si="642"/>
        <v/>
      </c>
      <c r="N2138" s="1" t="s">
        <v>427</v>
      </c>
      <c r="O2138" s="1" t="s">
        <v>85</v>
      </c>
      <c r="P2138" s="1" t="s">
        <v>85</v>
      </c>
      <c r="Q2138" s="1" t="s">
        <v>427</v>
      </c>
      <c r="R2138" s="1" t="s">
        <v>85</v>
      </c>
      <c r="S2138" s="1" t="s">
        <v>85</v>
      </c>
      <c r="T2138" s="1" t="s">
        <v>85</v>
      </c>
      <c r="U2138" s="2">
        <v>0</v>
      </c>
      <c r="V2138" s="2">
        <v>6</v>
      </c>
      <c r="W2138" s="2">
        <v>0</v>
      </c>
      <c r="X2138" s="2">
        <v>3</v>
      </c>
      <c r="Y2138" s="2">
        <v>0</v>
      </c>
      <c r="Z2138" s="2">
        <v>0</v>
      </c>
      <c r="AA2138" s="2" t="s">
        <v>85</v>
      </c>
      <c r="AB2138" s="13" t="str">
        <f t="shared" si="643"/>
        <v/>
      </c>
      <c r="AC2138" s="2">
        <v>0</v>
      </c>
      <c r="AD2138" s="3">
        <v>0</v>
      </c>
      <c r="AE2138" s="3">
        <v>0</v>
      </c>
      <c r="AF2138" s="3">
        <v>0</v>
      </c>
      <c r="AG2138" s="3">
        <v>1</v>
      </c>
      <c r="AH2138" s="3">
        <v>0</v>
      </c>
      <c r="AI2138" s="3">
        <v>0</v>
      </c>
      <c r="AJ2138" s="3">
        <v>30</v>
      </c>
      <c r="AK2138" t="s">
        <v>85</v>
      </c>
      <c r="AL2138" s="10">
        <v>45065</v>
      </c>
      <c r="AM2138" s="10">
        <v>45067</v>
      </c>
      <c r="AQ2138" s="10">
        <v>45076</v>
      </c>
      <c r="AR2138" t="s">
        <v>88</v>
      </c>
      <c r="AS2138" t="s">
        <v>203</v>
      </c>
      <c r="AX2138">
        <v>0</v>
      </c>
      <c r="AY2138">
        <v>0</v>
      </c>
      <c r="AZ2138">
        <v>0</v>
      </c>
      <c r="BA2138">
        <v>0</v>
      </c>
      <c r="BB2138">
        <v>0</v>
      </c>
      <c r="BC2138">
        <v>0</v>
      </c>
      <c r="BD2138">
        <v>30</v>
      </c>
      <c r="BE2138">
        <v>40</v>
      </c>
      <c r="BF2138">
        <v>0</v>
      </c>
      <c r="BG2138">
        <v>0</v>
      </c>
      <c r="BH2138">
        <v>0</v>
      </c>
      <c r="BI2138">
        <v>0</v>
      </c>
      <c r="BJ2138" t="s">
        <v>200</v>
      </c>
      <c r="BK2138" t="s">
        <v>399</v>
      </c>
      <c r="BL2138" t="s">
        <v>94</v>
      </c>
      <c r="BP2138" t="s">
        <v>6206</v>
      </c>
      <c r="BQ2138" s="12" t="s">
        <v>9015</v>
      </c>
      <c r="BR2138" s="11" t="s">
        <v>4348</v>
      </c>
      <c r="BS2138">
        <v>36</v>
      </c>
      <c r="BT2138">
        <v>0</v>
      </c>
      <c r="BU2138">
        <v>0</v>
      </c>
      <c r="BV2138">
        <v>3</v>
      </c>
      <c r="BW2138">
        <v>0</v>
      </c>
      <c r="BY2138">
        <v>0</v>
      </c>
      <c r="BZ2138">
        <v>108</v>
      </c>
      <c r="CS2138" t="str">
        <f t="shared" si="650"/>
        <v/>
      </c>
      <c r="CT2138" s="5" t="str">
        <f t="shared" si="644"/>
        <v/>
      </c>
      <c r="CU2138" t="str">
        <f t="shared" si="650"/>
        <v/>
      </c>
      <c r="CV2138" t="str">
        <f t="shared" si="650"/>
        <v/>
      </c>
      <c r="CW2138">
        <f t="shared" si="650"/>
        <v>1</v>
      </c>
      <c r="CX2138">
        <f t="shared" si="650"/>
        <v>1</v>
      </c>
      <c r="CY2138" t="str">
        <f t="shared" si="650"/>
        <v/>
      </c>
      <c r="CZ2138" t="str">
        <f t="shared" si="650"/>
        <v/>
      </c>
      <c r="DA2138" t="str">
        <f t="shared" si="650"/>
        <v/>
      </c>
      <c r="DB2138">
        <f t="shared" si="650"/>
        <v>1</v>
      </c>
      <c r="DC2138" t="str">
        <f t="shared" si="650"/>
        <v/>
      </c>
      <c r="DD2138">
        <f t="shared" si="650"/>
        <v>1</v>
      </c>
      <c r="DE2138">
        <f t="shared" si="650"/>
        <v>1</v>
      </c>
      <c r="DF2138">
        <f t="shared" si="650"/>
        <v>1</v>
      </c>
      <c r="DG2138">
        <f t="shared" si="650"/>
        <v>1</v>
      </c>
      <c r="DH2138">
        <f t="shared" si="650"/>
        <v>1</v>
      </c>
      <c r="DI2138" t="str">
        <f t="shared" si="645"/>
        <v/>
      </c>
      <c r="DJ2138" t="str">
        <f t="shared" si="646"/>
        <v/>
      </c>
    </row>
    <row r="2139" spans="1:114" ht="18" customHeight="1" x14ac:dyDescent="0.3">
      <c r="A2139" s="9" t="s">
        <v>4285</v>
      </c>
      <c r="B2139" s="9" t="s">
        <v>4286</v>
      </c>
      <c r="C2139" s="9" t="s">
        <v>4343</v>
      </c>
      <c r="D2139" s="9" t="s">
        <v>934</v>
      </c>
      <c r="G2139" t="str">
        <f t="shared" si="638"/>
        <v>國社</v>
      </c>
      <c r="H2139" s="9" t="str">
        <f t="shared" si="639"/>
        <v>國</v>
      </c>
      <c r="I2139" s="9" t="str">
        <f t="shared" si="640"/>
        <v/>
      </c>
      <c r="J2139" t="str">
        <f t="shared" si="647"/>
        <v/>
      </c>
      <c r="K2139" t="str">
        <f t="shared" si="648"/>
        <v/>
      </c>
      <c r="L2139" s="9" t="str">
        <f t="shared" si="641"/>
        <v>社</v>
      </c>
      <c r="M2139" s="9" t="str">
        <f t="shared" si="642"/>
        <v/>
      </c>
      <c r="N2139" s="1" t="s">
        <v>427</v>
      </c>
      <c r="O2139" s="1" t="s">
        <v>85</v>
      </c>
      <c r="P2139" s="1" t="s">
        <v>85</v>
      </c>
      <c r="Q2139" s="1" t="s">
        <v>85</v>
      </c>
      <c r="R2139" s="1" t="s">
        <v>427</v>
      </c>
      <c r="S2139" s="1" t="s">
        <v>85</v>
      </c>
      <c r="T2139" s="1" t="s">
        <v>85</v>
      </c>
      <c r="U2139" s="2">
        <v>3</v>
      </c>
      <c r="V2139" s="2">
        <v>0</v>
      </c>
      <c r="W2139" s="2">
        <v>0</v>
      </c>
      <c r="X2139" s="2">
        <v>0</v>
      </c>
      <c r="Y2139" s="2">
        <v>3</v>
      </c>
      <c r="Z2139" s="2">
        <v>0</v>
      </c>
      <c r="AA2139" s="2" t="s">
        <v>85</v>
      </c>
      <c r="AB2139" s="13" t="str">
        <f t="shared" si="643"/>
        <v/>
      </c>
      <c r="AC2139" s="2">
        <v>0</v>
      </c>
      <c r="AD2139" s="3">
        <v>1</v>
      </c>
      <c r="AE2139" s="3">
        <v>0</v>
      </c>
      <c r="AF2139" s="3">
        <v>0</v>
      </c>
      <c r="AG2139" s="3">
        <v>0</v>
      </c>
      <c r="AH2139" s="3">
        <v>1</v>
      </c>
      <c r="AI2139" s="3">
        <v>0</v>
      </c>
      <c r="AJ2139" s="3">
        <v>30</v>
      </c>
      <c r="AK2139" t="s">
        <v>85</v>
      </c>
      <c r="AL2139" s="10">
        <v>45065</v>
      </c>
      <c r="AM2139" s="10">
        <v>45067</v>
      </c>
      <c r="AQ2139" s="10">
        <v>45076</v>
      </c>
      <c r="AR2139" t="s">
        <v>88</v>
      </c>
      <c r="AS2139" t="s">
        <v>203</v>
      </c>
      <c r="AX2139">
        <v>0</v>
      </c>
      <c r="AY2139">
        <v>0</v>
      </c>
      <c r="AZ2139">
        <v>0</v>
      </c>
      <c r="BA2139">
        <v>0</v>
      </c>
      <c r="BB2139">
        <v>0</v>
      </c>
      <c r="BC2139">
        <v>0</v>
      </c>
      <c r="BD2139">
        <v>30</v>
      </c>
      <c r="BE2139">
        <v>40</v>
      </c>
      <c r="BF2139">
        <v>0</v>
      </c>
      <c r="BG2139">
        <v>0</v>
      </c>
      <c r="BH2139">
        <v>0</v>
      </c>
      <c r="BI2139">
        <v>0</v>
      </c>
      <c r="BJ2139" t="s">
        <v>91</v>
      </c>
      <c r="BK2139" t="s">
        <v>106</v>
      </c>
      <c r="BP2139" t="s">
        <v>6207</v>
      </c>
      <c r="BQ2139" s="12" t="s">
        <v>9016</v>
      </c>
      <c r="BR2139" s="12" t="s">
        <v>9017</v>
      </c>
      <c r="BS2139">
        <v>68</v>
      </c>
      <c r="BT2139">
        <v>0</v>
      </c>
      <c r="BU2139">
        <v>0</v>
      </c>
      <c r="BV2139">
        <v>7</v>
      </c>
      <c r="BW2139">
        <v>0</v>
      </c>
      <c r="BY2139">
        <v>0</v>
      </c>
      <c r="BZ2139">
        <v>204</v>
      </c>
      <c r="CS2139" t="str">
        <f t="shared" si="650"/>
        <v/>
      </c>
      <c r="CT2139" s="5" t="str">
        <f t="shared" si="644"/>
        <v/>
      </c>
      <c r="CU2139" t="str">
        <f t="shared" si="650"/>
        <v/>
      </c>
      <c r="CV2139" t="str">
        <f t="shared" si="650"/>
        <v/>
      </c>
      <c r="CW2139">
        <f t="shared" si="650"/>
        <v>1</v>
      </c>
      <c r="CX2139" t="str">
        <f t="shared" si="650"/>
        <v/>
      </c>
      <c r="CY2139" t="str">
        <f t="shared" si="650"/>
        <v/>
      </c>
      <c r="CZ2139" t="str">
        <f t="shared" si="650"/>
        <v/>
      </c>
      <c r="DA2139" t="str">
        <f t="shared" si="650"/>
        <v/>
      </c>
      <c r="DB2139" t="str">
        <f t="shared" si="650"/>
        <v/>
      </c>
      <c r="DC2139" t="str">
        <f t="shared" si="650"/>
        <v/>
      </c>
      <c r="DD2139" t="str">
        <f t="shared" si="650"/>
        <v/>
      </c>
      <c r="DE2139">
        <f t="shared" si="650"/>
        <v>1</v>
      </c>
      <c r="DF2139" t="str">
        <f t="shared" si="650"/>
        <v/>
      </c>
      <c r="DG2139" t="str">
        <f t="shared" si="650"/>
        <v/>
      </c>
      <c r="DH2139" t="str">
        <f t="shared" si="650"/>
        <v/>
      </c>
      <c r="DI2139" t="str">
        <f t="shared" si="645"/>
        <v/>
      </c>
      <c r="DJ2139" t="str">
        <f t="shared" si="646"/>
        <v/>
      </c>
    </row>
    <row r="2140" spans="1:114" ht="18" customHeight="1" x14ac:dyDescent="0.3">
      <c r="A2140" s="9" t="s">
        <v>4285</v>
      </c>
      <c r="B2140" s="9" t="s">
        <v>4286</v>
      </c>
      <c r="C2140" s="9" t="s">
        <v>4344</v>
      </c>
      <c r="D2140" s="9" t="s">
        <v>96</v>
      </c>
      <c r="G2140" t="str">
        <f t="shared" si="638"/>
        <v>英</v>
      </c>
      <c r="H2140" s="9" t="str">
        <f t="shared" si="639"/>
        <v/>
      </c>
      <c r="I2140" s="9" t="str">
        <f t="shared" si="640"/>
        <v>英</v>
      </c>
      <c r="J2140" t="str">
        <f t="shared" si="647"/>
        <v/>
      </c>
      <c r="K2140" t="str">
        <f t="shared" si="648"/>
        <v/>
      </c>
      <c r="L2140" s="9" t="str">
        <f t="shared" si="641"/>
        <v/>
      </c>
      <c r="M2140" s="9" t="str">
        <f t="shared" si="642"/>
        <v/>
      </c>
      <c r="N2140" s="1" t="s">
        <v>85</v>
      </c>
      <c r="O2140" s="1" t="s">
        <v>427</v>
      </c>
      <c r="P2140" s="1" t="s">
        <v>85</v>
      </c>
      <c r="Q2140" s="1" t="s">
        <v>85</v>
      </c>
      <c r="R2140" s="1" t="s">
        <v>85</v>
      </c>
      <c r="S2140" s="1" t="s">
        <v>85</v>
      </c>
      <c r="T2140" s="1" t="s">
        <v>85</v>
      </c>
      <c r="U2140" s="2">
        <v>0</v>
      </c>
      <c r="V2140" s="2">
        <v>3</v>
      </c>
      <c r="W2140" s="2">
        <v>0</v>
      </c>
      <c r="X2140" s="2">
        <v>0</v>
      </c>
      <c r="Y2140" s="2">
        <v>0</v>
      </c>
      <c r="Z2140" s="2">
        <v>0</v>
      </c>
      <c r="AA2140" s="2" t="s">
        <v>85</v>
      </c>
      <c r="AB2140" s="13" t="str">
        <f t="shared" si="643"/>
        <v>err</v>
      </c>
      <c r="AC2140" s="2">
        <v>0</v>
      </c>
      <c r="AD2140" s="3">
        <v>0</v>
      </c>
      <c r="AE2140" s="3">
        <v>1</v>
      </c>
      <c r="AF2140" s="3">
        <v>0</v>
      </c>
      <c r="AG2140" s="3">
        <v>0</v>
      </c>
      <c r="AH2140" s="3">
        <v>0</v>
      </c>
      <c r="AI2140" s="3">
        <v>0</v>
      </c>
      <c r="AJ2140" s="3">
        <v>20</v>
      </c>
      <c r="AK2140" t="s">
        <v>85</v>
      </c>
      <c r="AL2140" s="10">
        <v>45065</v>
      </c>
      <c r="AM2140" s="10">
        <v>45067</v>
      </c>
      <c r="AQ2140" s="10">
        <v>45076</v>
      </c>
      <c r="AR2140" t="s">
        <v>88</v>
      </c>
      <c r="AS2140" t="s">
        <v>203</v>
      </c>
      <c r="AX2140">
        <v>0</v>
      </c>
      <c r="AY2140">
        <v>0</v>
      </c>
      <c r="AZ2140">
        <v>0</v>
      </c>
      <c r="BA2140">
        <v>0</v>
      </c>
      <c r="BB2140">
        <v>0</v>
      </c>
      <c r="BC2140">
        <v>0</v>
      </c>
      <c r="BD2140">
        <v>35</v>
      </c>
      <c r="BE2140">
        <v>45</v>
      </c>
      <c r="BF2140">
        <v>0</v>
      </c>
      <c r="BG2140">
        <v>0</v>
      </c>
      <c r="BH2140">
        <v>0</v>
      </c>
      <c r="BI2140">
        <v>0</v>
      </c>
      <c r="BJ2140" t="s">
        <v>91</v>
      </c>
      <c r="BK2140" t="s">
        <v>101</v>
      </c>
      <c r="BL2140" t="s">
        <v>531</v>
      </c>
      <c r="BM2140" t="s">
        <v>94</v>
      </c>
      <c r="BN2140" t="s">
        <v>918</v>
      </c>
      <c r="BP2140" t="s">
        <v>6208</v>
      </c>
      <c r="BQ2140" s="12" t="s">
        <v>9018</v>
      </c>
      <c r="BR2140" s="11" t="s">
        <v>6209</v>
      </c>
      <c r="BS2140">
        <v>22</v>
      </c>
      <c r="BT2140">
        <v>0</v>
      </c>
      <c r="BU2140">
        <v>0</v>
      </c>
      <c r="BV2140">
        <v>3</v>
      </c>
      <c r="BW2140">
        <v>0</v>
      </c>
      <c r="BY2140">
        <v>0</v>
      </c>
      <c r="BZ2140">
        <v>66</v>
      </c>
      <c r="CS2140">
        <f t="shared" si="650"/>
        <v>1</v>
      </c>
      <c r="CT2140" s="5" t="str">
        <f t="shared" si="644"/>
        <v/>
      </c>
      <c r="CU2140" t="str">
        <f t="shared" si="650"/>
        <v/>
      </c>
      <c r="CV2140">
        <f t="shared" si="650"/>
        <v>1</v>
      </c>
      <c r="CW2140">
        <f t="shared" si="650"/>
        <v>1</v>
      </c>
      <c r="CX2140">
        <f t="shared" si="650"/>
        <v>1</v>
      </c>
      <c r="CY2140" t="str">
        <f t="shared" si="650"/>
        <v/>
      </c>
      <c r="CZ2140">
        <f t="shared" si="650"/>
        <v>1</v>
      </c>
      <c r="DA2140" t="str">
        <f t="shared" si="650"/>
        <v/>
      </c>
      <c r="DB2140" t="str">
        <f t="shared" si="650"/>
        <v/>
      </c>
      <c r="DC2140">
        <f t="shared" si="650"/>
        <v>1</v>
      </c>
      <c r="DD2140" t="str">
        <f t="shared" si="650"/>
        <v/>
      </c>
      <c r="DE2140">
        <f t="shared" si="650"/>
        <v>1</v>
      </c>
      <c r="DF2140">
        <f t="shared" si="650"/>
        <v>1</v>
      </c>
      <c r="DG2140">
        <f t="shared" si="650"/>
        <v>1</v>
      </c>
      <c r="DH2140">
        <f t="shared" si="650"/>
        <v>1</v>
      </c>
      <c r="DI2140" t="str">
        <f t="shared" si="645"/>
        <v/>
      </c>
      <c r="DJ2140" t="str">
        <f t="shared" si="646"/>
        <v/>
      </c>
    </row>
    <row r="2141" spans="1:114" ht="18" customHeight="1" x14ac:dyDescent="0.3">
      <c r="A2141" s="9" t="s">
        <v>4285</v>
      </c>
      <c r="B2141" s="9" t="s">
        <v>4286</v>
      </c>
      <c r="C2141" s="9" t="s">
        <v>4347</v>
      </c>
      <c r="D2141" s="9" t="s">
        <v>4354</v>
      </c>
      <c r="G2141" t="str">
        <f t="shared" si="638"/>
        <v>國社</v>
      </c>
      <c r="H2141" s="9" t="str">
        <f t="shared" si="639"/>
        <v>國</v>
      </c>
      <c r="I2141" s="9" t="str">
        <f t="shared" si="640"/>
        <v/>
      </c>
      <c r="J2141" t="str">
        <f t="shared" si="647"/>
        <v/>
      </c>
      <c r="K2141" t="str">
        <f t="shared" si="648"/>
        <v/>
      </c>
      <c r="L2141" s="9" t="str">
        <f t="shared" si="641"/>
        <v>社</v>
      </c>
      <c r="M2141" s="9" t="str">
        <f t="shared" si="642"/>
        <v/>
      </c>
      <c r="N2141" s="1" t="s">
        <v>427</v>
      </c>
      <c r="O2141" s="1" t="s">
        <v>85</v>
      </c>
      <c r="P2141" s="1" t="s">
        <v>85</v>
      </c>
      <c r="Q2141" s="1" t="s">
        <v>85</v>
      </c>
      <c r="R2141" s="1" t="s">
        <v>427</v>
      </c>
      <c r="S2141" s="1" t="s">
        <v>85</v>
      </c>
      <c r="T2141" s="1" t="s">
        <v>85</v>
      </c>
      <c r="U2141" s="2">
        <v>5</v>
      </c>
      <c r="V2141" s="2">
        <v>0</v>
      </c>
      <c r="W2141" s="2">
        <v>0</v>
      </c>
      <c r="X2141" s="2">
        <v>0</v>
      </c>
      <c r="Y2141" s="2">
        <v>3</v>
      </c>
      <c r="Z2141" s="2">
        <v>0</v>
      </c>
      <c r="AA2141" s="2" t="s">
        <v>85</v>
      </c>
      <c r="AB2141" s="13" t="str">
        <f t="shared" si="643"/>
        <v/>
      </c>
      <c r="AC2141" s="2">
        <v>0</v>
      </c>
      <c r="AD2141" s="3">
        <v>2</v>
      </c>
      <c r="AE2141" s="3">
        <v>0</v>
      </c>
      <c r="AF2141" s="3">
        <v>0</v>
      </c>
      <c r="AG2141" s="3">
        <v>0</v>
      </c>
      <c r="AH2141" s="3">
        <v>2</v>
      </c>
      <c r="AI2141" s="3">
        <v>0</v>
      </c>
      <c r="AJ2141" s="3">
        <v>20</v>
      </c>
      <c r="AK2141" t="s">
        <v>85</v>
      </c>
      <c r="AL2141" s="10">
        <v>45065</v>
      </c>
      <c r="AM2141" s="10">
        <v>45067</v>
      </c>
      <c r="AQ2141" s="10">
        <v>45076</v>
      </c>
      <c r="AR2141" t="s">
        <v>88</v>
      </c>
      <c r="AS2141" t="s">
        <v>203</v>
      </c>
      <c r="AX2141">
        <v>0</v>
      </c>
      <c r="AY2141">
        <v>0</v>
      </c>
      <c r="AZ2141">
        <v>0</v>
      </c>
      <c r="BA2141">
        <v>0</v>
      </c>
      <c r="BB2141">
        <v>0</v>
      </c>
      <c r="BC2141">
        <v>0</v>
      </c>
      <c r="BD2141">
        <v>35</v>
      </c>
      <c r="BE2141">
        <v>45</v>
      </c>
      <c r="BF2141">
        <v>0</v>
      </c>
      <c r="BG2141">
        <v>0</v>
      </c>
      <c r="BH2141">
        <v>0</v>
      </c>
      <c r="BI2141">
        <v>0</v>
      </c>
      <c r="BJ2141" t="s">
        <v>91</v>
      </c>
      <c r="BK2141" t="s">
        <v>101</v>
      </c>
      <c r="BL2141" t="s">
        <v>344</v>
      </c>
      <c r="BM2141" t="s">
        <v>94</v>
      </c>
      <c r="BP2141" t="s">
        <v>6210</v>
      </c>
      <c r="BR2141" s="12" t="s">
        <v>9019</v>
      </c>
      <c r="BS2141">
        <v>28</v>
      </c>
      <c r="BT2141">
        <v>0</v>
      </c>
      <c r="BU2141">
        <v>0</v>
      </c>
      <c r="BV2141">
        <v>3</v>
      </c>
      <c r="BW2141">
        <v>0</v>
      </c>
      <c r="BY2141">
        <v>0</v>
      </c>
      <c r="BZ2141">
        <v>84</v>
      </c>
      <c r="CS2141">
        <f t="shared" si="650"/>
        <v>1</v>
      </c>
      <c r="CT2141" s="5" t="str">
        <f t="shared" si="644"/>
        <v/>
      </c>
      <c r="CU2141" t="str">
        <f t="shared" si="650"/>
        <v/>
      </c>
      <c r="CV2141">
        <f t="shared" si="650"/>
        <v>1</v>
      </c>
      <c r="CW2141">
        <f t="shared" si="650"/>
        <v>1</v>
      </c>
      <c r="CX2141">
        <f t="shared" si="650"/>
        <v>1</v>
      </c>
      <c r="CY2141">
        <f t="shared" si="650"/>
        <v>1</v>
      </c>
      <c r="CZ2141">
        <f t="shared" si="650"/>
        <v>1</v>
      </c>
      <c r="DA2141" t="str">
        <f t="shared" si="650"/>
        <v/>
      </c>
      <c r="DB2141" t="str">
        <f t="shared" si="650"/>
        <v/>
      </c>
      <c r="DC2141" t="str">
        <f t="shared" si="650"/>
        <v/>
      </c>
      <c r="DD2141" t="str">
        <f t="shared" si="650"/>
        <v/>
      </c>
      <c r="DE2141">
        <f t="shared" si="650"/>
        <v>1</v>
      </c>
      <c r="DF2141">
        <f t="shared" si="650"/>
        <v>1</v>
      </c>
      <c r="DG2141">
        <f t="shared" si="650"/>
        <v>1</v>
      </c>
      <c r="DH2141">
        <f t="shared" si="650"/>
        <v>1</v>
      </c>
      <c r="DI2141" t="str">
        <f t="shared" si="645"/>
        <v/>
      </c>
      <c r="DJ2141" t="str">
        <f t="shared" si="646"/>
        <v/>
      </c>
    </row>
    <row r="2142" spans="1:114" ht="18" customHeight="1" x14ac:dyDescent="0.3">
      <c r="A2142" s="9" t="s">
        <v>4285</v>
      </c>
      <c r="B2142" s="9" t="s">
        <v>4286</v>
      </c>
      <c r="C2142" s="9" t="s">
        <v>4349</v>
      </c>
      <c r="D2142" s="9" t="s">
        <v>4356</v>
      </c>
      <c r="G2142" t="str">
        <f t="shared" si="638"/>
        <v>國社</v>
      </c>
      <c r="H2142" s="9" t="str">
        <f t="shared" si="639"/>
        <v>國</v>
      </c>
      <c r="I2142" s="9" t="str">
        <f t="shared" si="640"/>
        <v/>
      </c>
      <c r="J2142" t="str">
        <f t="shared" si="647"/>
        <v/>
      </c>
      <c r="K2142" t="str">
        <f t="shared" si="648"/>
        <v/>
      </c>
      <c r="L2142" s="9" t="str">
        <f t="shared" si="641"/>
        <v>社</v>
      </c>
      <c r="M2142" s="9" t="str">
        <f t="shared" si="642"/>
        <v/>
      </c>
      <c r="N2142" s="1" t="s">
        <v>427</v>
      </c>
      <c r="O2142" s="1" t="s">
        <v>85</v>
      </c>
      <c r="P2142" s="1" t="s">
        <v>85</v>
      </c>
      <c r="Q2142" s="1" t="s">
        <v>85</v>
      </c>
      <c r="R2142" s="1" t="s">
        <v>85</v>
      </c>
      <c r="S2142" s="1" t="s">
        <v>85</v>
      </c>
      <c r="T2142" s="1" t="s">
        <v>85</v>
      </c>
      <c r="U2142" s="2">
        <v>3</v>
      </c>
      <c r="V2142" s="2">
        <v>0</v>
      </c>
      <c r="W2142" s="2">
        <v>0</v>
      </c>
      <c r="X2142" s="2">
        <v>0</v>
      </c>
      <c r="Y2142" s="2">
        <v>0</v>
      </c>
      <c r="Z2142" s="2">
        <v>0</v>
      </c>
      <c r="AA2142" s="2" t="s">
        <v>85</v>
      </c>
      <c r="AB2142" s="13" t="str">
        <f t="shared" si="643"/>
        <v/>
      </c>
      <c r="AC2142" s="2">
        <v>0</v>
      </c>
      <c r="AD2142" s="3">
        <v>2</v>
      </c>
      <c r="AE2142" s="3">
        <v>0</v>
      </c>
      <c r="AF2142" s="3">
        <v>0</v>
      </c>
      <c r="AG2142" s="3">
        <v>0</v>
      </c>
      <c r="AH2142" s="3">
        <v>2</v>
      </c>
      <c r="AI2142" s="3">
        <v>0</v>
      </c>
      <c r="AJ2142" s="3">
        <v>20</v>
      </c>
      <c r="AK2142" t="s">
        <v>85</v>
      </c>
      <c r="AL2142" s="10">
        <v>45065</v>
      </c>
      <c r="AM2142" s="10">
        <v>45067</v>
      </c>
      <c r="AQ2142" s="10">
        <v>45076</v>
      </c>
      <c r="AR2142" t="s">
        <v>88</v>
      </c>
      <c r="AS2142" t="s">
        <v>203</v>
      </c>
      <c r="AX2142">
        <v>0</v>
      </c>
      <c r="AY2142">
        <v>0</v>
      </c>
      <c r="AZ2142">
        <v>0</v>
      </c>
      <c r="BA2142">
        <v>0</v>
      </c>
      <c r="BB2142">
        <v>0</v>
      </c>
      <c r="BC2142">
        <v>0</v>
      </c>
      <c r="BD2142">
        <v>35</v>
      </c>
      <c r="BE2142">
        <v>45</v>
      </c>
      <c r="BF2142">
        <v>0</v>
      </c>
      <c r="BG2142">
        <v>0</v>
      </c>
      <c r="BH2142">
        <v>0</v>
      </c>
      <c r="BI2142">
        <v>0</v>
      </c>
      <c r="BJ2142" t="s">
        <v>91</v>
      </c>
      <c r="BK2142" t="s">
        <v>101</v>
      </c>
      <c r="BL2142" t="s">
        <v>344</v>
      </c>
      <c r="BM2142" t="s">
        <v>94</v>
      </c>
      <c r="BP2142" t="s">
        <v>6211</v>
      </c>
      <c r="BR2142" s="12" t="s">
        <v>9020</v>
      </c>
      <c r="BS2142">
        <v>34</v>
      </c>
      <c r="BT2142">
        <v>0</v>
      </c>
      <c r="BU2142">
        <v>0</v>
      </c>
      <c r="BV2142">
        <v>3</v>
      </c>
      <c r="BW2142">
        <v>0</v>
      </c>
      <c r="BY2142">
        <v>0</v>
      </c>
      <c r="BZ2142">
        <v>102</v>
      </c>
      <c r="CS2142">
        <f t="shared" si="650"/>
        <v>1</v>
      </c>
      <c r="CT2142" s="5" t="str">
        <f t="shared" si="644"/>
        <v/>
      </c>
      <c r="CU2142" t="str">
        <f t="shared" si="650"/>
        <v/>
      </c>
      <c r="CV2142">
        <f t="shared" si="650"/>
        <v>1</v>
      </c>
      <c r="CW2142">
        <f t="shared" si="650"/>
        <v>1</v>
      </c>
      <c r="CX2142">
        <f t="shared" si="650"/>
        <v>1</v>
      </c>
      <c r="CY2142">
        <f t="shared" si="650"/>
        <v>1</v>
      </c>
      <c r="CZ2142">
        <f t="shared" si="650"/>
        <v>1</v>
      </c>
      <c r="DA2142" t="str">
        <f t="shared" si="650"/>
        <v/>
      </c>
      <c r="DB2142" t="str">
        <f t="shared" si="650"/>
        <v/>
      </c>
      <c r="DC2142" t="str">
        <f t="shared" si="650"/>
        <v/>
      </c>
      <c r="DD2142" t="str">
        <f t="shared" si="650"/>
        <v/>
      </c>
      <c r="DE2142">
        <f t="shared" si="650"/>
        <v>1</v>
      </c>
      <c r="DF2142">
        <f t="shared" si="650"/>
        <v>1</v>
      </c>
      <c r="DG2142">
        <f t="shared" si="650"/>
        <v>1</v>
      </c>
      <c r="DH2142">
        <f t="shared" ref="DH2142" si="651">IF(OR(ISNUMBER(FIND(DH$1,$BK2142)),ISNUMBER(FIND(DH$1,$BL2142)),ISNUMBER(FIND(DH$1,$BM2142))),1,"")</f>
        <v>1</v>
      </c>
      <c r="DI2142" t="str">
        <f t="shared" si="645"/>
        <v/>
      </c>
      <c r="DJ2142" t="str">
        <f t="shared" si="646"/>
        <v/>
      </c>
    </row>
    <row r="2143" spans="1:114" ht="18" customHeight="1" x14ac:dyDescent="0.3">
      <c r="A2143" s="9" t="s">
        <v>4285</v>
      </c>
      <c r="B2143" s="9" t="s">
        <v>4286</v>
      </c>
      <c r="C2143" s="9" t="s">
        <v>4350</v>
      </c>
      <c r="D2143" s="9" t="s">
        <v>4358</v>
      </c>
      <c r="G2143" t="str">
        <f t="shared" si="638"/>
        <v>國</v>
      </c>
      <c r="H2143" s="9" t="str">
        <f t="shared" si="639"/>
        <v>國</v>
      </c>
      <c r="I2143" s="9" t="str">
        <f t="shared" si="640"/>
        <v/>
      </c>
      <c r="J2143" t="str">
        <f t="shared" si="647"/>
        <v/>
      </c>
      <c r="K2143" t="str">
        <f t="shared" si="648"/>
        <v/>
      </c>
      <c r="L2143" s="9" t="str">
        <f t="shared" si="641"/>
        <v/>
      </c>
      <c r="M2143" s="9" t="str">
        <f t="shared" si="642"/>
        <v/>
      </c>
      <c r="N2143" s="1" t="s">
        <v>427</v>
      </c>
      <c r="O2143" s="1" t="s">
        <v>85</v>
      </c>
      <c r="P2143" s="1" t="s">
        <v>85</v>
      </c>
      <c r="Q2143" s="1" t="s">
        <v>85</v>
      </c>
      <c r="R2143" s="1" t="s">
        <v>85</v>
      </c>
      <c r="S2143" s="1" t="s">
        <v>85</v>
      </c>
      <c r="T2143" s="1" t="s">
        <v>85</v>
      </c>
      <c r="U2143" s="2">
        <v>3</v>
      </c>
      <c r="V2143" s="2">
        <v>0</v>
      </c>
      <c r="W2143" s="2">
        <v>0</v>
      </c>
      <c r="X2143" s="2">
        <v>0</v>
      </c>
      <c r="Y2143" s="2">
        <v>0</v>
      </c>
      <c r="Z2143" s="2">
        <v>0</v>
      </c>
      <c r="AA2143" s="2" t="s">
        <v>85</v>
      </c>
      <c r="AB2143" s="13" t="str">
        <f t="shared" si="643"/>
        <v>err</v>
      </c>
      <c r="AC2143" s="2">
        <v>0</v>
      </c>
      <c r="AD2143" s="3">
        <v>1</v>
      </c>
      <c r="AE2143" s="3">
        <v>0</v>
      </c>
      <c r="AF2143" s="3">
        <v>0</v>
      </c>
      <c r="AG2143" s="3">
        <v>0</v>
      </c>
      <c r="AH2143" s="3">
        <v>0</v>
      </c>
      <c r="AI2143" s="3">
        <v>0</v>
      </c>
      <c r="AJ2143" s="3">
        <v>30</v>
      </c>
      <c r="AK2143" t="s">
        <v>85</v>
      </c>
      <c r="AL2143" s="10">
        <v>45065</v>
      </c>
      <c r="AM2143" s="10">
        <v>45067</v>
      </c>
      <c r="AQ2143" s="10">
        <v>45076</v>
      </c>
      <c r="AR2143" t="s">
        <v>88</v>
      </c>
      <c r="AS2143" t="s">
        <v>203</v>
      </c>
      <c r="AX2143">
        <v>0</v>
      </c>
      <c r="AY2143">
        <v>0</v>
      </c>
      <c r="AZ2143">
        <v>0</v>
      </c>
      <c r="BA2143">
        <v>0</v>
      </c>
      <c r="BB2143">
        <v>0</v>
      </c>
      <c r="BC2143">
        <v>0</v>
      </c>
      <c r="BD2143">
        <v>30</v>
      </c>
      <c r="BE2143">
        <v>40</v>
      </c>
      <c r="BF2143">
        <v>0</v>
      </c>
      <c r="BG2143">
        <v>0</v>
      </c>
      <c r="BH2143">
        <v>0</v>
      </c>
      <c r="BI2143">
        <v>0</v>
      </c>
      <c r="BJ2143" t="s">
        <v>91</v>
      </c>
      <c r="BK2143" t="s">
        <v>92</v>
      </c>
      <c r="BL2143" t="s">
        <v>458</v>
      </c>
      <c r="BM2143" t="s">
        <v>94</v>
      </c>
      <c r="BQ2143" s="12" t="s">
        <v>8987</v>
      </c>
      <c r="BR2143" s="12" t="s">
        <v>9021</v>
      </c>
      <c r="BS2143">
        <v>28</v>
      </c>
      <c r="BT2143">
        <v>0</v>
      </c>
      <c r="BU2143">
        <v>0</v>
      </c>
      <c r="BV2143">
        <v>3</v>
      </c>
      <c r="BW2143">
        <v>0</v>
      </c>
      <c r="BY2143">
        <v>0</v>
      </c>
      <c r="BZ2143">
        <v>84</v>
      </c>
      <c r="CS2143">
        <f t="shared" ref="CS2143:DH2158" si="652">IF(OR(ISNUMBER(FIND(CS$1,$BK2143)),ISNUMBER(FIND(CS$1,$BL2143)),ISNUMBER(FIND(CS$1,$BM2143))),1,"")</f>
        <v>1</v>
      </c>
      <c r="CT2143" s="5">
        <f t="shared" si="644"/>
        <v>1</v>
      </c>
      <c r="CU2143" t="str">
        <f t="shared" si="652"/>
        <v/>
      </c>
      <c r="CV2143" t="str">
        <f t="shared" si="652"/>
        <v/>
      </c>
      <c r="CW2143" t="str">
        <f t="shared" si="652"/>
        <v/>
      </c>
      <c r="CX2143">
        <f t="shared" si="652"/>
        <v>1</v>
      </c>
      <c r="CY2143">
        <f t="shared" si="652"/>
        <v>1</v>
      </c>
      <c r="CZ2143">
        <f t="shared" si="652"/>
        <v>1</v>
      </c>
      <c r="DA2143" t="str">
        <f t="shared" si="652"/>
        <v/>
      </c>
      <c r="DB2143" t="str">
        <f t="shared" si="652"/>
        <v/>
      </c>
      <c r="DC2143">
        <f t="shared" si="652"/>
        <v>1</v>
      </c>
      <c r="DD2143" t="str">
        <f t="shared" si="652"/>
        <v/>
      </c>
      <c r="DE2143">
        <f t="shared" si="652"/>
        <v>1</v>
      </c>
      <c r="DF2143">
        <f t="shared" si="652"/>
        <v>1</v>
      </c>
      <c r="DG2143">
        <f t="shared" si="652"/>
        <v>1</v>
      </c>
      <c r="DH2143">
        <f t="shared" si="652"/>
        <v>1</v>
      </c>
      <c r="DI2143" t="str">
        <f t="shared" si="645"/>
        <v/>
      </c>
      <c r="DJ2143" t="str">
        <f t="shared" si="646"/>
        <v/>
      </c>
    </row>
    <row r="2144" spans="1:114" ht="18" customHeight="1" x14ac:dyDescent="0.3">
      <c r="A2144" s="9" t="s">
        <v>4285</v>
      </c>
      <c r="B2144" s="9" t="s">
        <v>4286</v>
      </c>
      <c r="C2144" s="9" t="s">
        <v>4351</v>
      </c>
      <c r="D2144" s="9" t="s">
        <v>4360</v>
      </c>
      <c r="G2144" t="str">
        <f t="shared" si="638"/>
        <v>國社</v>
      </c>
      <c r="H2144" s="9" t="str">
        <f t="shared" si="639"/>
        <v>國</v>
      </c>
      <c r="I2144" s="9" t="str">
        <f t="shared" si="640"/>
        <v/>
      </c>
      <c r="J2144" t="str">
        <f t="shared" si="647"/>
        <v/>
      </c>
      <c r="K2144" t="str">
        <f t="shared" si="648"/>
        <v/>
      </c>
      <c r="L2144" s="9" t="str">
        <f t="shared" si="641"/>
        <v>社</v>
      </c>
      <c r="M2144" s="9" t="str">
        <f t="shared" si="642"/>
        <v/>
      </c>
      <c r="N2144" s="1" t="s">
        <v>427</v>
      </c>
      <c r="O2144" s="1" t="s">
        <v>85</v>
      </c>
      <c r="P2144" s="1" t="s">
        <v>85</v>
      </c>
      <c r="Q2144" s="1" t="s">
        <v>85</v>
      </c>
      <c r="R2144" s="1" t="s">
        <v>427</v>
      </c>
      <c r="S2144" s="1" t="s">
        <v>85</v>
      </c>
      <c r="T2144" s="1" t="s">
        <v>85</v>
      </c>
      <c r="U2144" s="2">
        <v>0</v>
      </c>
      <c r="V2144" s="2">
        <v>0</v>
      </c>
      <c r="W2144" s="2">
        <v>0</v>
      </c>
      <c r="X2144" s="2">
        <v>0</v>
      </c>
      <c r="Y2144" s="2">
        <v>0</v>
      </c>
      <c r="Z2144" s="2">
        <v>0</v>
      </c>
      <c r="AA2144" s="2" t="s">
        <v>667</v>
      </c>
      <c r="AB2144" s="13" t="str">
        <f t="shared" si="643"/>
        <v/>
      </c>
      <c r="AC2144" s="2">
        <v>3</v>
      </c>
      <c r="AD2144" s="3">
        <v>1</v>
      </c>
      <c r="AE2144" s="3">
        <v>0</v>
      </c>
      <c r="AF2144" s="3">
        <v>0</v>
      </c>
      <c r="AG2144" s="3">
        <v>0</v>
      </c>
      <c r="AH2144" s="3">
        <v>1</v>
      </c>
      <c r="AI2144" s="3">
        <v>0</v>
      </c>
      <c r="AJ2144" s="3">
        <v>30</v>
      </c>
      <c r="AK2144" t="s">
        <v>85</v>
      </c>
      <c r="AL2144" s="10">
        <v>45065</v>
      </c>
      <c r="AM2144" s="10">
        <v>45067</v>
      </c>
      <c r="AQ2144" s="10">
        <v>45076</v>
      </c>
      <c r="AR2144" t="s">
        <v>88</v>
      </c>
      <c r="AS2144" t="s">
        <v>203</v>
      </c>
      <c r="AX2144">
        <v>0</v>
      </c>
      <c r="AY2144">
        <v>0</v>
      </c>
      <c r="AZ2144">
        <v>0</v>
      </c>
      <c r="BA2144">
        <v>0</v>
      </c>
      <c r="BB2144">
        <v>0</v>
      </c>
      <c r="BC2144">
        <v>0</v>
      </c>
      <c r="BD2144">
        <v>30</v>
      </c>
      <c r="BE2144">
        <v>40</v>
      </c>
      <c r="BF2144">
        <v>0</v>
      </c>
      <c r="BG2144">
        <v>0</v>
      </c>
      <c r="BH2144">
        <v>0</v>
      </c>
      <c r="BI2144">
        <v>0</v>
      </c>
      <c r="BJ2144" t="s">
        <v>91</v>
      </c>
      <c r="BK2144" t="s">
        <v>92</v>
      </c>
      <c r="BL2144" t="s">
        <v>458</v>
      </c>
      <c r="BM2144" t="s">
        <v>94</v>
      </c>
      <c r="BQ2144" s="12" t="s">
        <v>8987</v>
      </c>
      <c r="BR2144" s="12" t="s">
        <v>9021</v>
      </c>
      <c r="BS2144">
        <v>35</v>
      </c>
      <c r="BT2144">
        <v>0</v>
      </c>
      <c r="BU2144">
        <v>0</v>
      </c>
      <c r="BV2144">
        <v>4</v>
      </c>
      <c r="BW2144">
        <v>1</v>
      </c>
      <c r="BX2144" t="s">
        <v>9131</v>
      </c>
      <c r="BY2144">
        <v>0</v>
      </c>
      <c r="BZ2144">
        <v>105</v>
      </c>
      <c r="CS2144">
        <f t="shared" si="652"/>
        <v>1</v>
      </c>
      <c r="CT2144" s="5">
        <f t="shared" si="644"/>
        <v>1</v>
      </c>
      <c r="CU2144" t="str">
        <f t="shared" si="652"/>
        <v/>
      </c>
      <c r="CV2144" t="str">
        <f t="shared" si="652"/>
        <v/>
      </c>
      <c r="CW2144" t="str">
        <f t="shared" si="652"/>
        <v/>
      </c>
      <c r="CX2144">
        <f t="shared" si="652"/>
        <v>1</v>
      </c>
      <c r="CY2144">
        <f t="shared" si="652"/>
        <v>1</v>
      </c>
      <c r="CZ2144">
        <f t="shared" si="652"/>
        <v>1</v>
      </c>
      <c r="DA2144" t="str">
        <f t="shared" si="652"/>
        <v/>
      </c>
      <c r="DB2144" t="str">
        <f t="shared" si="652"/>
        <v/>
      </c>
      <c r="DC2144">
        <f t="shared" si="652"/>
        <v>1</v>
      </c>
      <c r="DD2144" t="str">
        <f t="shared" si="652"/>
        <v/>
      </c>
      <c r="DE2144">
        <f t="shared" si="652"/>
        <v>1</v>
      </c>
      <c r="DF2144">
        <f t="shared" si="652"/>
        <v>1</v>
      </c>
      <c r="DG2144">
        <f t="shared" si="652"/>
        <v>1</v>
      </c>
      <c r="DH2144">
        <f t="shared" si="652"/>
        <v>1</v>
      </c>
      <c r="DI2144" t="str">
        <f t="shared" si="645"/>
        <v/>
      </c>
      <c r="DJ2144" t="str">
        <f t="shared" si="646"/>
        <v/>
      </c>
    </row>
    <row r="2145" spans="1:114" ht="18" customHeight="1" x14ac:dyDescent="0.3">
      <c r="A2145" s="9" t="s">
        <v>4285</v>
      </c>
      <c r="B2145" s="9" t="s">
        <v>4286</v>
      </c>
      <c r="C2145" s="9" t="s">
        <v>4352</v>
      </c>
      <c r="D2145" s="9" t="s">
        <v>4362</v>
      </c>
      <c r="G2145" t="str">
        <f t="shared" si="638"/>
        <v>國英</v>
      </c>
      <c r="H2145" s="9" t="str">
        <f t="shared" si="639"/>
        <v>國</v>
      </c>
      <c r="I2145" s="9" t="str">
        <f t="shared" si="640"/>
        <v>英</v>
      </c>
      <c r="J2145" t="str">
        <f t="shared" si="647"/>
        <v/>
      </c>
      <c r="K2145" t="str">
        <f t="shared" si="648"/>
        <v/>
      </c>
      <c r="L2145" s="9" t="str">
        <f t="shared" si="641"/>
        <v/>
      </c>
      <c r="M2145" s="9" t="str">
        <f t="shared" si="642"/>
        <v/>
      </c>
      <c r="N2145" s="1" t="s">
        <v>427</v>
      </c>
      <c r="O2145" s="1" t="s">
        <v>427</v>
      </c>
      <c r="P2145" s="1" t="s">
        <v>85</v>
      </c>
      <c r="Q2145" s="1" t="s">
        <v>85</v>
      </c>
      <c r="R2145" s="1" t="s">
        <v>85</v>
      </c>
      <c r="S2145" s="1" t="s">
        <v>85</v>
      </c>
      <c r="T2145" s="1" t="s">
        <v>85</v>
      </c>
      <c r="U2145" s="2">
        <v>3</v>
      </c>
      <c r="V2145" s="2">
        <v>3</v>
      </c>
      <c r="W2145" s="2">
        <v>0</v>
      </c>
      <c r="X2145" s="2">
        <v>0</v>
      </c>
      <c r="Y2145" s="2">
        <v>0</v>
      </c>
      <c r="Z2145" s="2">
        <v>0</v>
      </c>
      <c r="AA2145" s="2" t="s">
        <v>85</v>
      </c>
      <c r="AB2145" s="13" t="str">
        <f t="shared" si="643"/>
        <v/>
      </c>
      <c r="AC2145" s="2">
        <v>0</v>
      </c>
      <c r="AD2145" s="3">
        <v>1</v>
      </c>
      <c r="AE2145" s="3">
        <v>1</v>
      </c>
      <c r="AF2145" s="3">
        <v>0</v>
      </c>
      <c r="AG2145" s="3">
        <v>0</v>
      </c>
      <c r="AH2145" s="3">
        <v>0</v>
      </c>
      <c r="AI2145" s="3">
        <v>0</v>
      </c>
      <c r="AJ2145" s="3">
        <v>20</v>
      </c>
      <c r="AK2145" t="s">
        <v>85</v>
      </c>
      <c r="AL2145" s="10">
        <v>45065</v>
      </c>
      <c r="AM2145" s="10">
        <v>45067</v>
      </c>
      <c r="AQ2145" s="10">
        <v>45076</v>
      </c>
      <c r="AR2145" t="s">
        <v>88</v>
      </c>
      <c r="AS2145" t="s">
        <v>203</v>
      </c>
      <c r="AX2145">
        <v>0</v>
      </c>
      <c r="AY2145">
        <v>0</v>
      </c>
      <c r="AZ2145">
        <v>0</v>
      </c>
      <c r="BA2145">
        <v>0</v>
      </c>
      <c r="BB2145">
        <v>0</v>
      </c>
      <c r="BC2145">
        <v>0</v>
      </c>
      <c r="BD2145">
        <v>40</v>
      </c>
      <c r="BE2145">
        <v>40</v>
      </c>
      <c r="BF2145">
        <v>0</v>
      </c>
      <c r="BG2145">
        <v>0</v>
      </c>
      <c r="BH2145">
        <v>0</v>
      </c>
      <c r="BI2145">
        <v>0</v>
      </c>
      <c r="BJ2145" t="s">
        <v>91</v>
      </c>
      <c r="BK2145" t="s">
        <v>114</v>
      </c>
      <c r="BL2145" t="s">
        <v>258</v>
      </c>
      <c r="BM2145" t="s">
        <v>138</v>
      </c>
      <c r="BN2145" t="s">
        <v>9022</v>
      </c>
      <c r="BP2145" t="s">
        <v>6212</v>
      </c>
      <c r="BQ2145" s="12" t="s">
        <v>9023</v>
      </c>
      <c r="BR2145" s="11" t="s">
        <v>6213</v>
      </c>
      <c r="BS2145">
        <v>37</v>
      </c>
      <c r="BT2145">
        <v>0</v>
      </c>
      <c r="BU2145">
        <v>0</v>
      </c>
      <c r="BV2145">
        <v>7</v>
      </c>
      <c r="BW2145">
        <v>0</v>
      </c>
      <c r="BY2145">
        <v>0</v>
      </c>
      <c r="BZ2145">
        <v>111</v>
      </c>
      <c r="CS2145">
        <f t="shared" si="652"/>
        <v>1</v>
      </c>
      <c r="CT2145" s="5">
        <f t="shared" si="644"/>
        <v>1</v>
      </c>
      <c r="CU2145" t="str">
        <f t="shared" si="652"/>
        <v/>
      </c>
      <c r="CV2145">
        <f t="shared" si="652"/>
        <v>1</v>
      </c>
      <c r="CW2145">
        <f t="shared" si="652"/>
        <v>1</v>
      </c>
      <c r="CX2145" t="str">
        <f t="shared" si="652"/>
        <v/>
      </c>
      <c r="CY2145" t="str">
        <f t="shared" si="652"/>
        <v/>
      </c>
      <c r="CZ2145" t="str">
        <f t="shared" si="652"/>
        <v/>
      </c>
      <c r="DA2145" t="str">
        <f t="shared" si="652"/>
        <v/>
      </c>
      <c r="DB2145">
        <f t="shared" si="652"/>
        <v>1</v>
      </c>
      <c r="DC2145" t="str">
        <f t="shared" si="652"/>
        <v/>
      </c>
      <c r="DD2145">
        <f t="shared" si="652"/>
        <v>1</v>
      </c>
      <c r="DE2145">
        <f t="shared" si="652"/>
        <v>1</v>
      </c>
      <c r="DF2145" t="str">
        <f t="shared" si="652"/>
        <v/>
      </c>
      <c r="DG2145">
        <f t="shared" si="652"/>
        <v>1</v>
      </c>
      <c r="DH2145">
        <f t="shared" si="652"/>
        <v>1</v>
      </c>
      <c r="DI2145" t="str">
        <f t="shared" si="645"/>
        <v/>
      </c>
      <c r="DJ2145" t="str">
        <f t="shared" si="646"/>
        <v/>
      </c>
    </row>
    <row r="2146" spans="1:114" ht="18" customHeight="1" x14ac:dyDescent="0.3">
      <c r="A2146" s="9" t="s">
        <v>4285</v>
      </c>
      <c r="B2146" s="9" t="s">
        <v>4286</v>
      </c>
      <c r="C2146" s="9" t="s">
        <v>4353</v>
      </c>
      <c r="D2146" s="9" t="s">
        <v>3631</v>
      </c>
      <c r="G2146" t="str">
        <f t="shared" si="638"/>
        <v>國</v>
      </c>
      <c r="H2146" s="9" t="str">
        <f t="shared" si="639"/>
        <v>國</v>
      </c>
      <c r="I2146" s="9" t="str">
        <f t="shared" si="640"/>
        <v/>
      </c>
      <c r="J2146" t="str">
        <f t="shared" si="647"/>
        <v/>
      </c>
      <c r="K2146" t="str">
        <f t="shared" si="648"/>
        <v/>
      </c>
      <c r="L2146" s="9" t="str">
        <f t="shared" si="641"/>
        <v/>
      </c>
      <c r="M2146" s="9" t="str">
        <f t="shared" si="642"/>
        <v/>
      </c>
      <c r="N2146" s="1" t="s">
        <v>427</v>
      </c>
      <c r="O2146" s="1" t="s">
        <v>85</v>
      </c>
      <c r="P2146" s="1" t="s">
        <v>85</v>
      </c>
      <c r="Q2146" s="1" t="s">
        <v>85</v>
      </c>
      <c r="R2146" s="1" t="s">
        <v>85</v>
      </c>
      <c r="S2146" s="1" t="s">
        <v>85</v>
      </c>
      <c r="T2146" s="1" t="s">
        <v>85</v>
      </c>
      <c r="U2146" s="2">
        <v>3</v>
      </c>
      <c r="V2146" s="2">
        <v>0</v>
      </c>
      <c r="W2146" s="2">
        <v>0</v>
      </c>
      <c r="X2146" s="2">
        <v>0</v>
      </c>
      <c r="Y2146" s="2">
        <v>0</v>
      </c>
      <c r="Z2146" s="2">
        <v>0</v>
      </c>
      <c r="AA2146" s="2" t="s">
        <v>85</v>
      </c>
      <c r="AB2146" s="13" t="str">
        <f t="shared" si="643"/>
        <v>err</v>
      </c>
      <c r="AC2146" s="2">
        <v>0</v>
      </c>
      <c r="AD2146" s="3">
        <v>1</v>
      </c>
      <c r="AE2146" s="3">
        <v>0</v>
      </c>
      <c r="AF2146" s="3">
        <v>0</v>
      </c>
      <c r="AG2146" s="3">
        <v>0</v>
      </c>
      <c r="AH2146" s="3">
        <v>0</v>
      </c>
      <c r="AI2146" s="3">
        <v>0</v>
      </c>
      <c r="AJ2146" s="3">
        <v>20</v>
      </c>
      <c r="AK2146" t="s">
        <v>85</v>
      </c>
      <c r="AL2146" s="8">
        <v>45065</v>
      </c>
      <c r="AM2146" s="8">
        <v>45067</v>
      </c>
      <c r="AQ2146" s="10">
        <v>45076</v>
      </c>
      <c r="AR2146" t="s">
        <v>88</v>
      </c>
      <c r="AS2146" t="s">
        <v>203</v>
      </c>
      <c r="AX2146">
        <v>0</v>
      </c>
      <c r="AY2146">
        <v>0</v>
      </c>
      <c r="AZ2146">
        <v>0</v>
      </c>
      <c r="BA2146">
        <v>0</v>
      </c>
      <c r="BB2146">
        <v>0</v>
      </c>
      <c r="BC2146">
        <v>0</v>
      </c>
      <c r="BD2146">
        <v>35</v>
      </c>
      <c r="BE2146">
        <v>45</v>
      </c>
      <c r="BF2146">
        <v>0</v>
      </c>
      <c r="BG2146">
        <v>0</v>
      </c>
      <c r="BH2146">
        <v>0</v>
      </c>
      <c r="BI2146">
        <v>0</v>
      </c>
      <c r="BJ2146" t="s">
        <v>91</v>
      </c>
      <c r="BK2146" t="s">
        <v>92</v>
      </c>
      <c r="BL2146" t="s">
        <v>258</v>
      </c>
      <c r="BM2146" t="s">
        <v>133</v>
      </c>
      <c r="BN2146" t="s">
        <v>9024</v>
      </c>
      <c r="BP2146" t="s">
        <v>6214</v>
      </c>
      <c r="BQ2146" s="12" t="s">
        <v>8987</v>
      </c>
      <c r="BR2146" s="12" t="s">
        <v>9025</v>
      </c>
      <c r="BS2146">
        <v>29</v>
      </c>
      <c r="BT2146">
        <v>0</v>
      </c>
      <c r="BU2146">
        <v>0</v>
      </c>
      <c r="BV2146">
        <v>4</v>
      </c>
      <c r="BW2146">
        <v>0</v>
      </c>
      <c r="BY2146">
        <v>0</v>
      </c>
      <c r="BZ2146">
        <v>87</v>
      </c>
      <c r="CS2146">
        <f t="shared" si="652"/>
        <v>1</v>
      </c>
      <c r="CT2146" s="5">
        <f t="shared" si="644"/>
        <v>1</v>
      </c>
      <c r="CU2146" t="str">
        <f t="shared" si="652"/>
        <v/>
      </c>
      <c r="CV2146" t="str">
        <f t="shared" si="652"/>
        <v/>
      </c>
      <c r="CW2146">
        <f t="shared" si="652"/>
        <v>1</v>
      </c>
      <c r="CX2146" t="str">
        <f t="shared" si="652"/>
        <v/>
      </c>
      <c r="CY2146" t="str">
        <f t="shared" si="652"/>
        <v/>
      </c>
      <c r="CZ2146" t="str">
        <f t="shared" si="652"/>
        <v/>
      </c>
      <c r="DA2146" t="str">
        <f t="shared" si="652"/>
        <v/>
      </c>
      <c r="DB2146">
        <f t="shared" si="652"/>
        <v>1</v>
      </c>
      <c r="DC2146" t="str">
        <f t="shared" si="652"/>
        <v/>
      </c>
      <c r="DD2146">
        <f t="shared" si="652"/>
        <v>1</v>
      </c>
      <c r="DE2146">
        <f t="shared" si="652"/>
        <v>1</v>
      </c>
      <c r="DF2146">
        <f t="shared" si="652"/>
        <v>1</v>
      </c>
      <c r="DG2146">
        <f t="shared" si="652"/>
        <v>1</v>
      </c>
      <c r="DH2146" t="str">
        <f t="shared" si="652"/>
        <v/>
      </c>
      <c r="DI2146" t="str">
        <f t="shared" si="645"/>
        <v/>
      </c>
      <c r="DJ2146" t="str">
        <f t="shared" si="646"/>
        <v/>
      </c>
    </row>
    <row r="2147" spans="1:114" ht="18" customHeight="1" x14ac:dyDescent="0.3">
      <c r="A2147" s="9" t="s">
        <v>4285</v>
      </c>
      <c r="B2147" s="9" t="s">
        <v>4286</v>
      </c>
      <c r="C2147" s="9" t="s">
        <v>4355</v>
      </c>
      <c r="D2147" s="9" t="s">
        <v>3090</v>
      </c>
      <c r="G2147" t="str">
        <f t="shared" si="638"/>
        <v>國</v>
      </c>
      <c r="H2147" s="9" t="str">
        <f t="shared" si="639"/>
        <v>國</v>
      </c>
      <c r="I2147" s="9" t="str">
        <f t="shared" si="640"/>
        <v/>
      </c>
      <c r="J2147" t="str">
        <f t="shared" si="647"/>
        <v/>
      </c>
      <c r="K2147" t="str">
        <f t="shared" si="648"/>
        <v/>
      </c>
      <c r="L2147" s="9" t="str">
        <f t="shared" si="641"/>
        <v/>
      </c>
      <c r="M2147" s="9" t="str">
        <f t="shared" si="642"/>
        <v/>
      </c>
      <c r="N2147" s="1" t="s">
        <v>427</v>
      </c>
      <c r="O2147" s="1" t="s">
        <v>85</v>
      </c>
      <c r="P2147" s="1" t="s">
        <v>85</v>
      </c>
      <c r="Q2147" s="1" t="s">
        <v>85</v>
      </c>
      <c r="R2147" s="1" t="s">
        <v>85</v>
      </c>
      <c r="S2147" s="1" t="s">
        <v>85</v>
      </c>
      <c r="T2147" s="1" t="s">
        <v>85</v>
      </c>
      <c r="U2147" s="2">
        <v>3</v>
      </c>
      <c r="V2147" s="2">
        <v>0</v>
      </c>
      <c r="W2147" s="2">
        <v>0</v>
      </c>
      <c r="X2147" s="2">
        <v>0</v>
      </c>
      <c r="Y2147" s="2">
        <v>0</v>
      </c>
      <c r="Z2147" s="2">
        <v>0</v>
      </c>
      <c r="AA2147" s="2" t="s">
        <v>85</v>
      </c>
      <c r="AB2147" s="13" t="str">
        <f t="shared" si="643"/>
        <v>err</v>
      </c>
      <c r="AC2147" s="2">
        <v>0</v>
      </c>
      <c r="AD2147" s="3">
        <v>1</v>
      </c>
      <c r="AE2147" s="3">
        <v>0</v>
      </c>
      <c r="AF2147" s="3">
        <v>0</v>
      </c>
      <c r="AG2147" s="3">
        <v>0</v>
      </c>
      <c r="AH2147" s="3">
        <v>0</v>
      </c>
      <c r="AI2147" s="3">
        <v>0</v>
      </c>
      <c r="AJ2147" s="3">
        <v>30</v>
      </c>
      <c r="AK2147" t="s">
        <v>85</v>
      </c>
      <c r="AL2147" s="10">
        <v>45065</v>
      </c>
      <c r="AM2147" s="10">
        <v>45067</v>
      </c>
      <c r="AQ2147" s="10">
        <v>45076</v>
      </c>
      <c r="AR2147" t="s">
        <v>88</v>
      </c>
      <c r="AS2147" t="s">
        <v>203</v>
      </c>
      <c r="AX2147">
        <v>0</v>
      </c>
      <c r="AY2147">
        <v>0</v>
      </c>
      <c r="AZ2147">
        <v>0</v>
      </c>
      <c r="BA2147">
        <v>0</v>
      </c>
      <c r="BB2147">
        <v>0</v>
      </c>
      <c r="BC2147">
        <v>0</v>
      </c>
      <c r="BD2147">
        <v>30</v>
      </c>
      <c r="BE2147">
        <v>40</v>
      </c>
      <c r="BF2147">
        <v>0</v>
      </c>
      <c r="BG2147">
        <v>0</v>
      </c>
      <c r="BH2147">
        <v>0</v>
      </c>
      <c r="BI2147">
        <v>0</v>
      </c>
      <c r="BJ2147" t="s">
        <v>91</v>
      </c>
      <c r="BK2147" t="s">
        <v>114</v>
      </c>
      <c r="BL2147" t="s">
        <v>106</v>
      </c>
      <c r="BM2147" t="s">
        <v>212</v>
      </c>
      <c r="BN2147" t="s">
        <v>124</v>
      </c>
      <c r="BP2147" t="s">
        <v>6215</v>
      </c>
      <c r="BQ2147" s="12" t="s">
        <v>9023</v>
      </c>
      <c r="BR2147" s="12" t="s">
        <v>9026</v>
      </c>
      <c r="BS2147">
        <v>32</v>
      </c>
      <c r="BT2147">
        <v>0</v>
      </c>
      <c r="BU2147">
        <v>0</v>
      </c>
      <c r="BV2147">
        <v>4</v>
      </c>
      <c r="BW2147">
        <v>1</v>
      </c>
      <c r="BX2147" t="s">
        <v>9131</v>
      </c>
      <c r="BY2147">
        <v>0</v>
      </c>
      <c r="BZ2147">
        <v>96</v>
      </c>
      <c r="CS2147">
        <f t="shared" si="652"/>
        <v>1</v>
      </c>
      <c r="CT2147" s="5">
        <f t="shared" si="644"/>
        <v>1</v>
      </c>
      <c r="CU2147" t="str">
        <f t="shared" si="652"/>
        <v/>
      </c>
      <c r="CV2147">
        <f t="shared" si="652"/>
        <v>1</v>
      </c>
      <c r="CW2147">
        <f t="shared" si="652"/>
        <v>1</v>
      </c>
      <c r="CX2147" t="str">
        <f t="shared" si="652"/>
        <v/>
      </c>
      <c r="CY2147" t="str">
        <f t="shared" si="652"/>
        <v/>
      </c>
      <c r="CZ2147" t="str">
        <f t="shared" si="652"/>
        <v/>
      </c>
      <c r="DA2147" t="str">
        <f t="shared" si="652"/>
        <v/>
      </c>
      <c r="DB2147" t="str">
        <f t="shared" si="652"/>
        <v/>
      </c>
      <c r="DC2147" t="str">
        <f t="shared" si="652"/>
        <v/>
      </c>
      <c r="DD2147" t="str">
        <f t="shared" si="652"/>
        <v/>
      </c>
      <c r="DE2147">
        <f t="shared" si="652"/>
        <v>1</v>
      </c>
      <c r="DF2147" t="str">
        <f t="shared" si="652"/>
        <v/>
      </c>
      <c r="DG2147">
        <f t="shared" si="652"/>
        <v>1</v>
      </c>
      <c r="DH2147" t="str">
        <f t="shared" si="652"/>
        <v/>
      </c>
      <c r="DI2147" t="str">
        <f t="shared" si="645"/>
        <v/>
      </c>
      <c r="DJ2147" t="str">
        <f t="shared" si="646"/>
        <v/>
      </c>
    </row>
    <row r="2148" spans="1:114" ht="18" customHeight="1" x14ac:dyDescent="0.3">
      <c r="A2148" s="9" t="s">
        <v>4285</v>
      </c>
      <c r="B2148" s="9" t="s">
        <v>4286</v>
      </c>
      <c r="C2148" s="9" t="s">
        <v>4357</v>
      </c>
      <c r="D2148" s="9" t="s">
        <v>3802</v>
      </c>
      <c r="G2148" t="str">
        <f t="shared" si="638"/>
        <v>國</v>
      </c>
      <c r="H2148" s="9" t="str">
        <f t="shared" si="639"/>
        <v>國</v>
      </c>
      <c r="I2148" s="9" t="str">
        <f t="shared" si="640"/>
        <v/>
      </c>
      <c r="J2148" t="str">
        <f t="shared" si="647"/>
        <v/>
      </c>
      <c r="K2148" t="str">
        <f t="shared" si="648"/>
        <v/>
      </c>
      <c r="L2148" s="9" t="str">
        <f t="shared" si="641"/>
        <v/>
      </c>
      <c r="M2148" s="9" t="str">
        <f t="shared" si="642"/>
        <v/>
      </c>
      <c r="N2148" s="1" t="s">
        <v>427</v>
      </c>
      <c r="O2148" s="1" t="s">
        <v>85</v>
      </c>
      <c r="P2148" s="1" t="s">
        <v>85</v>
      </c>
      <c r="Q2148" s="1" t="s">
        <v>85</v>
      </c>
      <c r="R2148" s="1" t="s">
        <v>85</v>
      </c>
      <c r="S2148" s="1" t="s">
        <v>85</v>
      </c>
      <c r="T2148" s="1" t="s">
        <v>85</v>
      </c>
      <c r="U2148" s="2">
        <v>3</v>
      </c>
      <c r="V2148" s="2">
        <v>0</v>
      </c>
      <c r="W2148" s="2">
        <v>0</v>
      </c>
      <c r="X2148" s="2">
        <v>0</v>
      </c>
      <c r="Y2148" s="2">
        <v>0</v>
      </c>
      <c r="Z2148" s="2">
        <v>0</v>
      </c>
      <c r="AA2148" s="2" t="s">
        <v>85</v>
      </c>
      <c r="AB2148" s="13" t="str">
        <f t="shared" si="643"/>
        <v>err</v>
      </c>
      <c r="AC2148" s="2">
        <v>0</v>
      </c>
      <c r="AD2148" s="3">
        <v>1</v>
      </c>
      <c r="AE2148" s="3">
        <v>0</v>
      </c>
      <c r="AF2148" s="3">
        <v>0</v>
      </c>
      <c r="AG2148" s="3">
        <v>0</v>
      </c>
      <c r="AH2148" s="3">
        <v>0</v>
      </c>
      <c r="AI2148" s="3">
        <v>0</v>
      </c>
      <c r="AJ2148" s="3">
        <v>20</v>
      </c>
      <c r="AK2148" t="s">
        <v>85</v>
      </c>
      <c r="AL2148" s="10">
        <v>45065</v>
      </c>
      <c r="AM2148" s="10">
        <v>45067</v>
      </c>
      <c r="AQ2148" s="10">
        <v>45076</v>
      </c>
      <c r="AR2148" t="s">
        <v>88</v>
      </c>
      <c r="AS2148" t="s">
        <v>203</v>
      </c>
      <c r="AX2148">
        <v>0</v>
      </c>
      <c r="AY2148">
        <v>0</v>
      </c>
      <c r="AZ2148">
        <v>0</v>
      </c>
      <c r="BA2148">
        <v>0</v>
      </c>
      <c r="BB2148">
        <v>0</v>
      </c>
      <c r="BC2148">
        <v>0</v>
      </c>
      <c r="BD2148">
        <v>35</v>
      </c>
      <c r="BE2148">
        <v>45</v>
      </c>
      <c r="BF2148">
        <v>0</v>
      </c>
      <c r="BG2148">
        <v>0</v>
      </c>
      <c r="BH2148">
        <v>0</v>
      </c>
      <c r="BI2148">
        <v>0</v>
      </c>
      <c r="BJ2148" t="s">
        <v>91</v>
      </c>
      <c r="BK2148" t="s">
        <v>114</v>
      </c>
      <c r="BL2148" t="s">
        <v>621</v>
      </c>
      <c r="BM2148" t="s">
        <v>138</v>
      </c>
      <c r="BP2148" t="s">
        <v>6216</v>
      </c>
      <c r="BQ2148" s="12" t="s">
        <v>8987</v>
      </c>
      <c r="BR2148" s="12" t="s">
        <v>9027</v>
      </c>
      <c r="BS2148">
        <v>30</v>
      </c>
      <c r="BT2148">
        <v>0</v>
      </c>
      <c r="BU2148">
        <v>0</v>
      </c>
      <c r="BV2148">
        <v>4</v>
      </c>
      <c r="BW2148">
        <v>0</v>
      </c>
      <c r="BY2148">
        <v>0</v>
      </c>
      <c r="BZ2148">
        <v>90</v>
      </c>
      <c r="CS2148">
        <f t="shared" si="652"/>
        <v>1</v>
      </c>
      <c r="CT2148" s="5">
        <f t="shared" si="644"/>
        <v>1</v>
      </c>
      <c r="CU2148" t="str">
        <f t="shared" si="652"/>
        <v/>
      </c>
      <c r="CV2148">
        <f t="shared" si="652"/>
        <v>1</v>
      </c>
      <c r="CW2148">
        <f t="shared" si="652"/>
        <v>1</v>
      </c>
      <c r="CX2148">
        <f t="shared" si="652"/>
        <v>1</v>
      </c>
      <c r="CY2148" t="str">
        <f t="shared" si="652"/>
        <v/>
      </c>
      <c r="CZ2148">
        <f t="shared" si="652"/>
        <v>1</v>
      </c>
      <c r="DA2148" t="str">
        <f t="shared" si="652"/>
        <v/>
      </c>
      <c r="DB2148">
        <f t="shared" si="652"/>
        <v>1</v>
      </c>
      <c r="DC2148" t="str">
        <f t="shared" si="652"/>
        <v/>
      </c>
      <c r="DD2148" t="str">
        <f t="shared" si="652"/>
        <v/>
      </c>
      <c r="DE2148">
        <f t="shared" si="652"/>
        <v>1</v>
      </c>
      <c r="DF2148" t="str">
        <f t="shared" si="652"/>
        <v/>
      </c>
      <c r="DG2148">
        <f t="shared" si="652"/>
        <v>1</v>
      </c>
      <c r="DH2148">
        <f t="shared" si="652"/>
        <v>1</v>
      </c>
      <c r="DI2148" t="str">
        <f t="shared" si="645"/>
        <v/>
      </c>
      <c r="DJ2148" t="str">
        <f t="shared" si="646"/>
        <v/>
      </c>
    </row>
    <row r="2149" spans="1:114" ht="18" customHeight="1" x14ac:dyDescent="0.3">
      <c r="A2149" s="9" t="s">
        <v>4285</v>
      </c>
      <c r="B2149" s="9" t="s">
        <v>4286</v>
      </c>
      <c r="C2149" s="9" t="s">
        <v>4359</v>
      </c>
      <c r="D2149" s="9" t="s">
        <v>940</v>
      </c>
      <c r="G2149" t="str">
        <f t="shared" si="638"/>
        <v>國社</v>
      </c>
      <c r="H2149" s="9" t="str">
        <f t="shared" si="639"/>
        <v>國</v>
      </c>
      <c r="I2149" s="9" t="str">
        <f t="shared" si="640"/>
        <v/>
      </c>
      <c r="J2149" t="str">
        <f t="shared" si="647"/>
        <v/>
      </c>
      <c r="K2149" t="str">
        <f t="shared" si="648"/>
        <v/>
      </c>
      <c r="L2149" s="9" t="str">
        <f t="shared" si="641"/>
        <v>社</v>
      </c>
      <c r="M2149" s="9" t="str">
        <f t="shared" si="642"/>
        <v/>
      </c>
      <c r="N2149" s="1" t="s">
        <v>427</v>
      </c>
      <c r="O2149" s="1" t="s">
        <v>85</v>
      </c>
      <c r="P2149" s="1" t="s">
        <v>85</v>
      </c>
      <c r="Q2149" s="1" t="s">
        <v>85</v>
      </c>
      <c r="R2149" s="1" t="s">
        <v>85</v>
      </c>
      <c r="S2149" s="1" t="s">
        <v>85</v>
      </c>
      <c r="T2149" s="1" t="s">
        <v>85</v>
      </c>
      <c r="U2149" s="2">
        <v>8</v>
      </c>
      <c r="V2149" s="2">
        <v>0</v>
      </c>
      <c r="W2149" s="2">
        <v>0</v>
      </c>
      <c r="X2149" s="2">
        <v>0</v>
      </c>
      <c r="Y2149" s="2">
        <v>0</v>
      </c>
      <c r="Z2149" s="2">
        <v>0</v>
      </c>
      <c r="AA2149" s="2" t="s">
        <v>667</v>
      </c>
      <c r="AB2149" s="13" t="str">
        <f t="shared" si="643"/>
        <v/>
      </c>
      <c r="AC2149" s="2">
        <v>3</v>
      </c>
      <c r="AD2149" s="3">
        <v>1</v>
      </c>
      <c r="AE2149" s="3">
        <v>0</v>
      </c>
      <c r="AF2149" s="3">
        <v>0</v>
      </c>
      <c r="AG2149" s="3">
        <v>0</v>
      </c>
      <c r="AH2149" s="3">
        <v>1</v>
      </c>
      <c r="AI2149" s="3">
        <v>0</v>
      </c>
      <c r="AJ2149" s="3">
        <v>20</v>
      </c>
      <c r="AK2149" t="s">
        <v>85</v>
      </c>
      <c r="AL2149" s="8">
        <v>45065</v>
      </c>
      <c r="AM2149" s="8">
        <v>45067</v>
      </c>
      <c r="AQ2149" s="10">
        <v>45076</v>
      </c>
      <c r="AR2149" t="s">
        <v>88</v>
      </c>
      <c r="AS2149" t="s">
        <v>203</v>
      </c>
      <c r="AX2149">
        <v>0</v>
      </c>
      <c r="AY2149">
        <v>0</v>
      </c>
      <c r="AZ2149">
        <v>0</v>
      </c>
      <c r="BA2149">
        <v>0</v>
      </c>
      <c r="BB2149">
        <v>0</v>
      </c>
      <c r="BC2149">
        <v>0</v>
      </c>
      <c r="BD2149">
        <v>35</v>
      </c>
      <c r="BE2149">
        <v>45</v>
      </c>
      <c r="BF2149">
        <v>0</v>
      </c>
      <c r="BG2149">
        <v>0</v>
      </c>
      <c r="BH2149">
        <v>0</v>
      </c>
      <c r="BI2149">
        <v>0</v>
      </c>
      <c r="BJ2149" t="s">
        <v>91</v>
      </c>
      <c r="BK2149" t="s">
        <v>114</v>
      </c>
      <c r="BL2149" t="s">
        <v>2202</v>
      </c>
      <c r="BM2149" t="s">
        <v>94</v>
      </c>
      <c r="BN2149" t="s">
        <v>124</v>
      </c>
      <c r="BP2149" t="s">
        <v>6217</v>
      </c>
      <c r="BQ2149" s="12" t="s">
        <v>9028</v>
      </c>
      <c r="BR2149" s="11" t="s">
        <v>6218</v>
      </c>
      <c r="BS2149">
        <v>42</v>
      </c>
      <c r="BT2149">
        <v>0</v>
      </c>
      <c r="BU2149">
        <v>0</v>
      </c>
      <c r="BV2149">
        <v>6</v>
      </c>
      <c r="BW2149">
        <v>0</v>
      </c>
      <c r="BY2149">
        <v>0</v>
      </c>
      <c r="BZ2149">
        <v>126</v>
      </c>
      <c r="CS2149">
        <f t="shared" si="652"/>
        <v>1</v>
      </c>
      <c r="CT2149" s="5">
        <f t="shared" si="644"/>
        <v>1</v>
      </c>
      <c r="CU2149" t="str">
        <f t="shared" si="652"/>
        <v/>
      </c>
      <c r="CV2149">
        <f t="shared" si="652"/>
        <v>1</v>
      </c>
      <c r="CW2149" t="str">
        <f t="shared" si="652"/>
        <v/>
      </c>
      <c r="CX2149" t="str">
        <f t="shared" si="652"/>
        <v/>
      </c>
      <c r="CY2149">
        <f t="shared" si="652"/>
        <v>1</v>
      </c>
      <c r="CZ2149" t="str">
        <f t="shared" si="652"/>
        <v/>
      </c>
      <c r="DA2149">
        <f t="shared" si="652"/>
        <v>1</v>
      </c>
      <c r="DB2149" t="str">
        <f t="shared" si="652"/>
        <v/>
      </c>
      <c r="DC2149">
        <f t="shared" si="652"/>
        <v>1</v>
      </c>
      <c r="DD2149">
        <f t="shared" si="652"/>
        <v>1</v>
      </c>
      <c r="DE2149">
        <f t="shared" si="652"/>
        <v>1</v>
      </c>
      <c r="DF2149">
        <f t="shared" si="652"/>
        <v>1</v>
      </c>
      <c r="DG2149">
        <f t="shared" si="652"/>
        <v>1</v>
      </c>
      <c r="DH2149">
        <f t="shared" si="652"/>
        <v>1</v>
      </c>
      <c r="DI2149" t="str">
        <f t="shared" si="645"/>
        <v/>
      </c>
      <c r="DJ2149" t="str">
        <f t="shared" si="646"/>
        <v/>
      </c>
    </row>
    <row r="2150" spans="1:114" ht="18" customHeight="1" x14ac:dyDescent="0.3">
      <c r="A2150" s="9" t="s">
        <v>4285</v>
      </c>
      <c r="B2150" s="9" t="s">
        <v>4286</v>
      </c>
      <c r="C2150" s="9" t="s">
        <v>4361</v>
      </c>
      <c r="D2150" s="9" t="s">
        <v>6614</v>
      </c>
      <c r="G2150" t="str">
        <f t="shared" si="638"/>
        <v>國</v>
      </c>
      <c r="H2150" s="9" t="str">
        <f t="shared" si="639"/>
        <v>國</v>
      </c>
      <c r="I2150" s="9" t="str">
        <f t="shared" si="640"/>
        <v/>
      </c>
      <c r="J2150" t="str">
        <f t="shared" si="647"/>
        <v/>
      </c>
      <c r="K2150" t="str">
        <f t="shared" si="648"/>
        <v/>
      </c>
      <c r="L2150" s="9" t="str">
        <f t="shared" si="641"/>
        <v/>
      </c>
      <c r="M2150" s="9" t="str">
        <f t="shared" si="642"/>
        <v/>
      </c>
      <c r="N2150" s="1" t="s">
        <v>427</v>
      </c>
      <c r="O2150" s="1" t="s">
        <v>85</v>
      </c>
      <c r="P2150" s="1" t="s">
        <v>85</v>
      </c>
      <c r="Q2150" s="1" t="s">
        <v>85</v>
      </c>
      <c r="R2150" s="1" t="s">
        <v>85</v>
      </c>
      <c r="S2150" s="1" t="s">
        <v>85</v>
      </c>
      <c r="T2150" s="1" t="s">
        <v>85</v>
      </c>
      <c r="U2150" s="2">
        <v>0</v>
      </c>
      <c r="V2150" s="2">
        <v>0</v>
      </c>
      <c r="W2150" s="2">
        <v>0</v>
      </c>
      <c r="X2150" s="2">
        <v>0</v>
      </c>
      <c r="Y2150" s="2">
        <v>0</v>
      </c>
      <c r="Z2150" s="2">
        <v>0</v>
      </c>
      <c r="AA2150" s="2" t="s">
        <v>85</v>
      </c>
      <c r="AB2150" s="13" t="str">
        <f t="shared" si="643"/>
        <v>err</v>
      </c>
      <c r="AC2150" s="2">
        <v>0</v>
      </c>
      <c r="AD2150" s="3">
        <v>0</v>
      </c>
      <c r="AE2150" s="3">
        <v>0</v>
      </c>
      <c r="AF2150" s="3">
        <v>0</v>
      </c>
      <c r="AG2150" s="3">
        <v>0</v>
      </c>
      <c r="AH2150" s="3">
        <v>0</v>
      </c>
      <c r="AI2150" s="3">
        <v>0</v>
      </c>
      <c r="AJ2150" s="3">
        <v>0</v>
      </c>
      <c r="AK2150" t="s">
        <v>85</v>
      </c>
      <c r="AL2150" s="10">
        <v>45065</v>
      </c>
      <c r="AM2150" s="10">
        <v>45067</v>
      </c>
      <c r="AQ2150" s="10">
        <v>45076</v>
      </c>
      <c r="AR2150" t="s">
        <v>88</v>
      </c>
      <c r="AS2150" t="s">
        <v>203</v>
      </c>
      <c r="AX2150">
        <v>0</v>
      </c>
      <c r="AY2150">
        <v>0</v>
      </c>
      <c r="AZ2150">
        <v>0</v>
      </c>
      <c r="BA2150">
        <v>0</v>
      </c>
      <c r="BB2150">
        <v>0</v>
      </c>
      <c r="BC2150">
        <v>0</v>
      </c>
      <c r="BD2150">
        <v>60</v>
      </c>
      <c r="BE2150">
        <v>40</v>
      </c>
      <c r="BF2150">
        <v>0</v>
      </c>
      <c r="BG2150">
        <v>0</v>
      </c>
      <c r="BH2150">
        <v>0</v>
      </c>
      <c r="BI2150">
        <v>0</v>
      </c>
      <c r="BJ2150" t="s">
        <v>6767</v>
      </c>
      <c r="BP2150" t="s">
        <v>6219</v>
      </c>
      <c r="BQ2150" s="12" t="s">
        <v>8987</v>
      </c>
      <c r="BR2150" s="12" t="s">
        <v>9029</v>
      </c>
      <c r="BS2150">
        <v>1</v>
      </c>
      <c r="BT2150">
        <v>0</v>
      </c>
      <c r="BU2150">
        <v>0</v>
      </c>
      <c r="BV2150">
        <v>0</v>
      </c>
      <c r="BW2150">
        <v>0</v>
      </c>
      <c r="BY2150">
        <v>0</v>
      </c>
      <c r="BZ2150">
        <v>50</v>
      </c>
      <c r="CS2150" t="str">
        <f t="shared" si="652"/>
        <v/>
      </c>
      <c r="CT2150" s="5" t="str">
        <f t="shared" si="644"/>
        <v/>
      </c>
      <c r="CU2150" t="str">
        <f t="shared" si="652"/>
        <v/>
      </c>
      <c r="CV2150" t="str">
        <f t="shared" si="652"/>
        <v/>
      </c>
      <c r="CW2150" t="str">
        <f t="shared" si="652"/>
        <v/>
      </c>
      <c r="CX2150" t="str">
        <f t="shared" si="652"/>
        <v/>
      </c>
      <c r="CY2150" t="str">
        <f t="shared" si="652"/>
        <v/>
      </c>
      <c r="CZ2150" t="str">
        <f t="shared" si="652"/>
        <v/>
      </c>
      <c r="DA2150" t="str">
        <f t="shared" si="652"/>
        <v/>
      </c>
      <c r="DB2150" t="str">
        <f t="shared" si="652"/>
        <v/>
      </c>
      <c r="DC2150" t="str">
        <f t="shared" si="652"/>
        <v/>
      </c>
      <c r="DD2150" t="str">
        <f t="shared" si="652"/>
        <v/>
      </c>
      <c r="DE2150" t="str">
        <f t="shared" si="652"/>
        <v/>
      </c>
      <c r="DF2150" t="str">
        <f t="shared" si="652"/>
        <v/>
      </c>
      <c r="DG2150" t="str">
        <f t="shared" si="652"/>
        <v/>
      </c>
      <c r="DH2150" t="str">
        <f t="shared" si="652"/>
        <v/>
      </c>
      <c r="DI2150" t="str">
        <f t="shared" si="645"/>
        <v/>
      </c>
      <c r="DJ2150" t="str">
        <f t="shared" si="646"/>
        <v/>
      </c>
    </row>
    <row r="2151" spans="1:114" ht="18" customHeight="1" x14ac:dyDescent="0.3">
      <c r="A2151" s="9" t="s">
        <v>4363</v>
      </c>
      <c r="B2151" s="9" t="s">
        <v>4364</v>
      </c>
      <c r="C2151" s="9" t="s">
        <v>4365</v>
      </c>
      <c r="D2151" s="9" t="s">
        <v>96</v>
      </c>
      <c r="G2151" t="str">
        <f t="shared" si="638"/>
        <v>國英社</v>
      </c>
      <c r="H2151" s="9" t="str">
        <f t="shared" si="639"/>
        <v>國</v>
      </c>
      <c r="I2151" s="9" t="str">
        <f t="shared" si="640"/>
        <v>英</v>
      </c>
      <c r="J2151" t="str">
        <f t="shared" si="647"/>
        <v/>
      </c>
      <c r="K2151" t="str">
        <f t="shared" si="648"/>
        <v/>
      </c>
      <c r="L2151" s="9" t="str">
        <f t="shared" si="641"/>
        <v>社</v>
      </c>
      <c r="M2151" s="9" t="str">
        <f t="shared" si="642"/>
        <v/>
      </c>
      <c r="N2151" s="1" t="s">
        <v>85</v>
      </c>
      <c r="O2151" s="1" t="s">
        <v>87</v>
      </c>
      <c r="P2151" s="1" t="s">
        <v>85</v>
      </c>
      <c r="Q2151" s="1" t="s">
        <v>85</v>
      </c>
      <c r="R2151" s="1" t="s">
        <v>85</v>
      </c>
      <c r="S2151" s="1" t="s">
        <v>85</v>
      </c>
      <c r="T2151" s="1" t="s">
        <v>85</v>
      </c>
      <c r="U2151" s="2">
        <v>6</v>
      </c>
      <c r="V2151" s="2">
        <v>4</v>
      </c>
      <c r="W2151" s="2">
        <v>0</v>
      </c>
      <c r="X2151" s="2">
        <v>0</v>
      </c>
      <c r="Y2151" s="2">
        <v>0</v>
      </c>
      <c r="Z2151" s="2">
        <v>0</v>
      </c>
      <c r="AA2151" s="2" t="s">
        <v>85</v>
      </c>
      <c r="AB2151" s="13" t="str">
        <f t="shared" si="643"/>
        <v/>
      </c>
      <c r="AC2151" s="2">
        <v>0</v>
      </c>
      <c r="AD2151" s="3">
        <v>1.5</v>
      </c>
      <c r="AE2151" s="3">
        <v>2</v>
      </c>
      <c r="AF2151" s="3">
        <v>0</v>
      </c>
      <c r="AG2151" s="3">
        <v>0</v>
      </c>
      <c r="AH2151" s="3">
        <v>1</v>
      </c>
      <c r="AI2151" s="3">
        <v>0</v>
      </c>
      <c r="AJ2151" s="3">
        <v>30</v>
      </c>
      <c r="AK2151" t="s">
        <v>85</v>
      </c>
      <c r="AN2151" s="8">
        <v>45070</v>
      </c>
      <c r="AQ2151" s="10">
        <v>45077</v>
      </c>
      <c r="AR2151" t="s">
        <v>88</v>
      </c>
      <c r="AS2151" t="s">
        <v>105</v>
      </c>
      <c r="AX2151">
        <v>0</v>
      </c>
      <c r="AY2151">
        <v>0</v>
      </c>
      <c r="AZ2151">
        <v>0</v>
      </c>
      <c r="BA2151">
        <v>0</v>
      </c>
      <c r="BB2151">
        <v>0</v>
      </c>
      <c r="BC2151">
        <v>0</v>
      </c>
      <c r="BD2151">
        <v>40</v>
      </c>
      <c r="BE2151">
        <v>30</v>
      </c>
      <c r="BF2151">
        <v>0</v>
      </c>
      <c r="BG2151">
        <v>0</v>
      </c>
      <c r="BH2151">
        <v>0</v>
      </c>
      <c r="BI2151">
        <v>0</v>
      </c>
      <c r="BJ2151" t="s">
        <v>91</v>
      </c>
      <c r="BK2151" t="s">
        <v>114</v>
      </c>
      <c r="BL2151" t="s">
        <v>405</v>
      </c>
      <c r="BM2151" t="s">
        <v>94</v>
      </c>
      <c r="BN2151" t="s">
        <v>1281</v>
      </c>
      <c r="BP2151" t="s">
        <v>6220</v>
      </c>
      <c r="BQ2151" s="12" t="s">
        <v>9030</v>
      </c>
      <c r="BR2151" s="12" t="s">
        <v>9031</v>
      </c>
      <c r="BS2151">
        <v>12</v>
      </c>
      <c r="BT2151">
        <v>0</v>
      </c>
      <c r="BU2151">
        <v>0</v>
      </c>
      <c r="BV2151">
        <v>2</v>
      </c>
      <c r="BW2151">
        <v>0</v>
      </c>
      <c r="BY2151">
        <v>2</v>
      </c>
      <c r="BZ2151">
        <v>48</v>
      </c>
      <c r="CS2151">
        <f t="shared" si="652"/>
        <v>1</v>
      </c>
      <c r="CT2151" s="5">
        <f t="shared" si="644"/>
        <v>1</v>
      </c>
      <c r="CU2151" t="str">
        <f t="shared" si="652"/>
        <v/>
      </c>
      <c r="CV2151">
        <f t="shared" si="652"/>
        <v>1</v>
      </c>
      <c r="CW2151">
        <f t="shared" si="652"/>
        <v>1</v>
      </c>
      <c r="CX2151" t="str">
        <f t="shared" si="652"/>
        <v/>
      </c>
      <c r="CY2151">
        <f t="shared" si="652"/>
        <v>1</v>
      </c>
      <c r="CZ2151" t="str">
        <f t="shared" si="652"/>
        <v/>
      </c>
      <c r="DA2151" t="str">
        <f t="shared" si="652"/>
        <v/>
      </c>
      <c r="DB2151" t="str">
        <f t="shared" si="652"/>
        <v/>
      </c>
      <c r="DC2151">
        <f t="shared" si="652"/>
        <v>1</v>
      </c>
      <c r="DD2151">
        <f t="shared" si="652"/>
        <v>1</v>
      </c>
      <c r="DE2151">
        <f t="shared" si="652"/>
        <v>1</v>
      </c>
      <c r="DF2151">
        <f t="shared" si="652"/>
        <v>1</v>
      </c>
      <c r="DG2151">
        <f t="shared" si="652"/>
        <v>1</v>
      </c>
      <c r="DH2151">
        <f t="shared" si="652"/>
        <v>1</v>
      </c>
      <c r="DI2151" t="str">
        <f t="shared" si="645"/>
        <v/>
      </c>
      <c r="DJ2151" t="str">
        <f t="shared" si="646"/>
        <v/>
      </c>
    </row>
    <row r="2152" spans="1:114" ht="18" customHeight="1" x14ac:dyDescent="0.3">
      <c r="A2152" s="9" t="s">
        <v>4363</v>
      </c>
      <c r="B2152" s="9" t="s">
        <v>4364</v>
      </c>
      <c r="C2152" s="9" t="s">
        <v>4366</v>
      </c>
      <c r="D2152" s="9" t="s">
        <v>4367</v>
      </c>
      <c r="G2152" t="str">
        <f t="shared" si="638"/>
        <v>國英數B社</v>
      </c>
      <c r="H2152" s="9" t="str">
        <f t="shared" si="639"/>
        <v>國</v>
      </c>
      <c r="I2152" s="9" t="str">
        <f t="shared" si="640"/>
        <v>英</v>
      </c>
      <c r="J2152" t="str">
        <f t="shared" si="647"/>
        <v/>
      </c>
      <c r="K2152" t="str">
        <f t="shared" si="648"/>
        <v>數B</v>
      </c>
      <c r="L2152" s="9" t="str">
        <f t="shared" si="641"/>
        <v>社</v>
      </c>
      <c r="M2152" s="9" t="str">
        <f t="shared" si="642"/>
        <v/>
      </c>
      <c r="N2152" s="1" t="s">
        <v>85</v>
      </c>
      <c r="O2152" s="1" t="s">
        <v>87</v>
      </c>
      <c r="P2152" s="1" t="s">
        <v>85</v>
      </c>
      <c r="Q2152" s="1" t="s">
        <v>85</v>
      </c>
      <c r="R2152" s="1" t="s">
        <v>85</v>
      </c>
      <c r="S2152" s="1" t="s">
        <v>85</v>
      </c>
      <c r="T2152" s="1" t="s">
        <v>85</v>
      </c>
      <c r="U2152" s="2">
        <v>0</v>
      </c>
      <c r="V2152" s="2">
        <v>3</v>
      </c>
      <c r="W2152" s="2">
        <v>0</v>
      </c>
      <c r="X2152" s="2">
        <v>0</v>
      </c>
      <c r="Y2152" s="2">
        <v>0</v>
      </c>
      <c r="Z2152" s="2">
        <v>0</v>
      </c>
      <c r="AA2152" s="2" t="s">
        <v>4368</v>
      </c>
      <c r="AB2152" s="13" t="str">
        <f t="shared" si="643"/>
        <v/>
      </c>
      <c r="AC2152" s="2">
        <v>4.5</v>
      </c>
      <c r="AD2152" s="3">
        <v>1</v>
      </c>
      <c r="AE2152" s="3">
        <v>2</v>
      </c>
      <c r="AF2152" s="3">
        <v>0</v>
      </c>
      <c r="AG2152" s="3">
        <v>1</v>
      </c>
      <c r="AH2152" s="3">
        <v>1</v>
      </c>
      <c r="AI2152" s="3">
        <v>0</v>
      </c>
      <c r="AJ2152" s="3">
        <v>30</v>
      </c>
      <c r="AK2152" t="s">
        <v>85</v>
      </c>
      <c r="AN2152" s="8">
        <v>45070</v>
      </c>
      <c r="AQ2152" s="10">
        <v>45077</v>
      </c>
      <c r="AR2152" t="s">
        <v>88</v>
      </c>
      <c r="AS2152" t="s">
        <v>105</v>
      </c>
      <c r="AX2152">
        <v>0</v>
      </c>
      <c r="AY2152">
        <v>0</v>
      </c>
      <c r="AZ2152">
        <v>0</v>
      </c>
      <c r="BA2152">
        <v>0</v>
      </c>
      <c r="BB2152">
        <v>0</v>
      </c>
      <c r="BC2152">
        <v>0</v>
      </c>
      <c r="BD2152">
        <v>30</v>
      </c>
      <c r="BE2152">
        <v>40</v>
      </c>
      <c r="BF2152">
        <v>0</v>
      </c>
      <c r="BG2152">
        <v>0</v>
      </c>
      <c r="BH2152">
        <v>0</v>
      </c>
      <c r="BI2152">
        <v>0</v>
      </c>
      <c r="BJ2152" t="s">
        <v>91</v>
      </c>
      <c r="BK2152" t="s">
        <v>114</v>
      </c>
      <c r="BL2152" t="s">
        <v>409</v>
      </c>
      <c r="BM2152" t="s">
        <v>94</v>
      </c>
      <c r="BN2152" t="s">
        <v>1281</v>
      </c>
      <c r="BP2152" t="s">
        <v>6220</v>
      </c>
      <c r="BQ2152" s="12" t="s">
        <v>9032</v>
      </c>
      <c r="BR2152" s="12" t="s">
        <v>9033</v>
      </c>
      <c r="BS2152">
        <v>26</v>
      </c>
      <c r="BT2152">
        <v>0</v>
      </c>
      <c r="BU2152">
        <v>0</v>
      </c>
      <c r="BV2152">
        <v>2</v>
      </c>
      <c r="BW2152">
        <v>0</v>
      </c>
      <c r="BY2152">
        <v>3</v>
      </c>
      <c r="BZ2152">
        <v>78</v>
      </c>
      <c r="CS2152">
        <f t="shared" si="652"/>
        <v>1</v>
      </c>
      <c r="CT2152" s="5">
        <f t="shared" si="644"/>
        <v>1</v>
      </c>
      <c r="CU2152" t="str">
        <f t="shared" si="652"/>
        <v/>
      </c>
      <c r="CV2152">
        <f t="shared" si="652"/>
        <v>1</v>
      </c>
      <c r="CW2152">
        <f t="shared" si="652"/>
        <v>1</v>
      </c>
      <c r="CX2152" t="str">
        <f t="shared" si="652"/>
        <v/>
      </c>
      <c r="CY2152" t="str">
        <f t="shared" si="652"/>
        <v/>
      </c>
      <c r="CZ2152">
        <f t="shared" si="652"/>
        <v>1</v>
      </c>
      <c r="DA2152">
        <f t="shared" si="652"/>
        <v>1</v>
      </c>
      <c r="DB2152" t="str">
        <f t="shared" si="652"/>
        <v/>
      </c>
      <c r="DC2152">
        <f t="shared" si="652"/>
        <v>1</v>
      </c>
      <c r="DD2152" t="str">
        <f t="shared" si="652"/>
        <v/>
      </c>
      <c r="DE2152">
        <f t="shared" si="652"/>
        <v>1</v>
      </c>
      <c r="DF2152">
        <f t="shared" si="652"/>
        <v>1</v>
      </c>
      <c r="DG2152">
        <f t="shared" si="652"/>
        <v>1</v>
      </c>
      <c r="DH2152">
        <f t="shared" si="652"/>
        <v>1</v>
      </c>
      <c r="DI2152" t="str">
        <f t="shared" si="645"/>
        <v/>
      </c>
      <c r="DJ2152" t="str">
        <f t="shared" si="646"/>
        <v/>
      </c>
    </row>
    <row r="2153" spans="1:114" ht="18" customHeight="1" x14ac:dyDescent="0.3">
      <c r="A2153" s="9" t="s">
        <v>4363</v>
      </c>
      <c r="B2153" s="9" t="s">
        <v>4364</v>
      </c>
      <c r="C2153" s="9" t="s">
        <v>4369</v>
      </c>
      <c r="D2153" s="9" t="s">
        <v>4370</v>
      </c>
      <c r="G2153" t="str">
        <f t="shared" si="638"/>
        <v>國英數B社</v>
      </c>
      <c r="H2153" s="9" t="str">
        <f t="shared" si="639"/>
        <v>國</v>
      </c>
      <c r="I2153" s="9" t="str">
        <f t="shared" si="640"/>
        <v>英</v>
      </c>
      <c r="J2153" t="str">
        <f t="shared" si="647"/>
        <v/>
      </c>
      <c r="K2153" t="str">
        <f t="shared" si="648"/>
        <v>數B</v>
      </c>
      <c r="L2153" s="9" t="str">
        <f t="shared" si="641"/>
        <v>社</v>
      </c>
      <c r="M2153" s="9" t="str">
        <f t="shared" si="642"/>
        <v/>
      </c>
      <c r="N2153" s="1" t="s">
        <v>418</v>
      </c>
      <c r="O2153" s="1" t="s">
        <v>85</v>
      </c>
      <c r="P2153" s="1" t="s">
        <v>85</v>
      </c>
      <c r="Q2153" s="1" t="s">
        <v>85</v>
      </c>
      <c r="R2153" s="1" t="s">
        <v>85</v>
      </c>
      <c r="S2153" s="1" t="s">
        <v>85</v>
      </c>
      <c r="T2153" s="1" t="s">
        <v>85</v>
      </c>
      <c r="U2153" s="2">
        <v>0</v>
      </c>
      <c r="V2153" s="2">
        <v>3</v>
      </c>
      <c r="W2153" s="2">
        <v>0</v>
      </c>
      <c r="X2153" s="2">
        <v>6</v>
      </c>
      <c r="Y2153" s="2">
        <v>0</v>
      </c>
      <c r="Z2153" s="2">
        <v>0</v>
      </c>
      <c r="AA2153" s="2" t="s">
        <v>118</v>
      </c>
      <c r="AB2153" s="13" t="str">
        <f t="shared" si="643"/>
        <v/>
      </c>
      <c r="AC2153" s="2">
        <v>5</v>
      </c>
      <c r="AD2153" s="3">
        <v>1</v>
      </c>
      <c r="AE2153" s="3">
        <v>2</v>
      </c>
      <c r="AF2153" s="3">
        <v>0</v>
      </c>
      <c r="AG2153" s="3">
        <v>0</v>
      </c>
      <c r="AH2153" s="3">
        <v>1</v>
      </c>
      <c r="AI2153" s="3">
        <v>0</v>
      </c>
      <c r="AJ2153" s="3">
        <v>30</v>
      </c>
      <c r="AK2153" t="s">
        <v>85</v>
      </c>
      <c r="AL2153" s="10"/>
      <c r="AM2153" s="10"/>
      <c r="AN2153" s="8">
        <v>45070</v>
      </c>
      <c r="AQ2153" s="10">
        <v>45077</v>
      </c>
      <c r="AR2153" t="s">
        <v>88</v>
      </c>
      <c r="AS2153" t="s">
        <v>105</v>
      </c>
      <c r="AX2153">
        <v>0</v>
      </c>
      <c r="AY2153">
        <v>0</v>
      </c>
      <c r="AZ2153">
        <v>0</v>
      </c>
      <c r="BA2153">
        <v>0</v>
      </c>
      <c r="BB2153">
        <v>0</v>
      </c>
      <c r="BC2153">
        <v>0</v>
      </c>
      <c r="BD2153">
        <v>40</v>
      </c>
      <c r="BE2153">
        <v>30</v>
      </c>
      <c r="BF2153">
        <v>0</v>
      </c>
      <c r="BG2153">
        <v>0</v>
      </c>
      <c r="BH2153">
        <v>0</v>
      </c>
      <c r="BI2153">
        <v>0</v>
      </c>
      <c r="BJ2153" t="s">
        <v>91</v>
      </c>
      <c r="BK2153" t="s">
        <v>114</v>
      </c>
      <c r="BL2153" t="s">
        <v>344</v>
      </c>
      <c r="BM2153" t="s">
        <v>94</v>
      </c>
      <c r="BN2153" t="s">
        <v>1281</v>
      </c>
      <c r="BP2153" t="s">
        <v>6220</v>
      </c>
      <c r="BQ2153" s="12" t="s">
        <v>9034</v>
      </c>
      <c r="BR2153" s="12" t="s">
        <v>9035</v>
      </c>
      <c r="BS2153">
        <v>19</v>
      </c>
      <c r="BT2153">
        <v>0</v>
      </c>
      <c r="BU2153">
        <v>0</v>
      </c>
      <c r="BV2153">
        <v>2</v>
      </c>
      <c r="BW2153">
        <v>0</v>
      </c>
      <c r="BY2153">
        <v>0</v>
      </c>
      <c r="BZ2153">
        <v>57</v>
      </c>
      <c r="CS2153">
        <f t="shared" si="652"/>
        <v>1</v>
      </c>
      <c r="CT2153" s="5">
        <f t="shared" si="644"/>
        <v>1</v>
      </c>
      <c r="CU2153" t="str">
        <f t="shared" si="652"/>
        <v/>
      </c>
      <c r="CV2153">
        <f t="shared" si="652"/>
        <v>1</v>
      </c>
      <c r="CW2153">
        <f t="shared" si="652"/>
        <v>1</v>
      </c>
      <c r="CX2153">
        <f t="shared" si="652"/>
        <v>1</v>
      </c>
      <c r="CY2153">
        <f t="shared" si="652"/>
        <v>1</v>
      </c>
      <c r="CZ2153">
        <f t="shared" si="652"/>
        <v>1</v>
      </c>
      <c r="DA2153" t="str">
        <f t="shared" si="652"/>
        <v/>
      </c>
      <c r="DB2153" t="str">
        <f t="shared" si="652"/>
        <v/>
      </c>
      <c r="DC2153" t="str">
        <f t="shared" si="652"/>
        <v/>
      </c>
      <c r="DD2153" t="str">
        <f t="shared" si="652"/>
        <v/>
      </c>
      <c r="DE2153">
        <f t="shared" si="652"/>
        <v>1</v>
      </c>
      <c r="DF2153">
        <f t="shared" si="652"/>
        <v>1</v>
      </c>
      <c r="DG2153">
        <f t="shared" si="652"/>
        <v>1</v>
      </c>
      <c r="DH2153">
        <f t="shared" si="652"/>
        <v>1</v>
      </c>
      <c r="DI2153" t="str">
        <f t="shared" si="645"/>
        <v/>
      </c>
      <c r="DJ2153" t="str">
        <f t="shared" si="646"/>
        <v/>
      </c>
    </row>
    <row r="2154" spans="1:114" ht="18" customHeight="1" x14ac:dyDescent="0.3">
      <c r="A2154" s="9" t="s">
        <v>4363</v>
      </c>
      <c r="B2154" s="9" t="s">
        <v>4364</v>
      </c>
      <c r="C2154" s="9" t="s">
        <v>4371</v>
      </c>
      <c r="D2154" s="9" t="s">
        <v>214</v>
      </c>
      <c r="G2154" t="str">
        <f t="shared" si="638"/>
        <v>國數A自</v>
      </c>
      <c r="H2154" s="9" t="str">
        <f t="shared" si="639"/>
        <v>國</v>
      </c>
      <c r="I2154" s="9" t="str">
        <f t="shared" si="640"/>
        <v/>
      </c>
      <c r="J2154" t="str">
        <f t="shared" si="647"/>
        <v>數A</v>
      </c>
      <c r="K2154" t="str">
        <f t="shared" si="648"/>
        <v/>
      </c>
      <c r="L2154" s="9" t="str">
        <f t="shared" si="641"/>
        <v/>
      </c>
      <c r="M2154" s="9" t="str">
        <f t="shared" si="642"/>
        <v>自</v>
      </c>
      <c r="N2154" s="1" t="s">
        <v>85</v>
      </c>
      <c r="O2154" s="1" t="s">
        <v>85</v>
      </c>
      <c r="P2154" s="1" t="s">
        <v>85</v>
      </c>
      <c r="Q2154" s="1" t="s">
        <v>85</v>
      </c>
      <c r="R2154" s="1" t="s">
        <v>85</v>
      </c>
      <c r="S2154" s="1" t="s">
        <v>418</v>
      </c>
      <c r="T2154" s="1" t="s">
        <v>85</v>
      </c>
      <c r="U2154" s="2">
        <v>0</v>
      </c>
      <c r="V2154" s="2">
        <v>0</v>
      </c>
      <c r="W2154" s="2">
        <v>3</v>
      </c>
      <c r="X2154" s="2">
        <v>0</v>
      </c>
      <c r="Y2154" s="2">
        <v>0</v>
      </c>
      <c r="Z2154" s="2">
        <v>3</v>
      </c>
      <c r="AA2154" s="2" t="s">
        <v>85</v>
      </c>
      <c r="AB2154" s="13" t="str">
        <f t="shared" si="643"/>
        <v/>
      </c>
      <c r="AC2154" s="2">
        <v>0</v>
      </c>
      <c r="AD2154" s="3">
        <v>1</v>
      </c>
      <c r="AE2154" s="3">
        <v>0</v>
      </c>
      <c r="AF2154" s="3">
        <v>2</v>
      </c>
      <c r="AG2154" s="3">
        <v>0</v>
      </c>
      <c r="AH2154" s="3">
        <v>0</v>
      </c>
      <c r="AI2154" s="3">
        <v>2</v>
      </c>
      <c r="AJ2154" s="3">
        <v>20</v>
      </c>
      <c r="AK2154" t="s">
        <v>85</v>
      </c>
      <c r="AL2154" s="10">
        <v>45069</v>
      </c>
      <c r="AM2154" s="10">
        <v>45070</v>
      </c>
      <c r="AQ2154" s="10">
        <v>45077</v>
      </c>
      <c r="AR2154" t="s">
        <v>88</v>
      </c>
      <c r="AS2154" t="s">
        <v>105</v>
      </c>
      <c r="AX2154">
        <v>0</v>
      </c>
      <c r="AY2154">
        <v>0</v>
      </c>
      <c r="AZ2154">
        <v>0</v>
      </c>
      <c r="BA2154">
        <v>0</v>
      </c>
      <c r="BB2154">
        <v>0</v>
      </c>
      <c r="BC2154">
        <v>0</v>
      </c>
      <c r="BD2154">
        <v>40</v>
      </c>
      <c r="BE2154">
        <v>40</v>
      </c>
      <c r="BF2154">
        <v>0</v>
      </c>
      <c r="BG2154">
        <v>0</v>
      </c>
      <c r="BH2154">
        <v>0</v>
      </c>
      <c r="BI2154">
        <v>0</v>
      </c>
      <c r="BJ2154" t="s">
        <v>91</v>
      </c>
      <c r="BK2154" t="s">
        <v>157</v>
      </c>
      <c r="BL2154" t="s">
        <v>778</v>
      </c>
      <c r="BM2154" t="s">
        <v>94</v>
      </c>
      <c r="BN2154" t="s">
        <v>1281</v>
      </c>
      <c r="BP2154" t="s">
        <v>6220</v>
      </c>
      <c r="BQ2154" s="12" t="s">
        <v>9036</v>
      </c>
      <c r="BR2154" s="12" t="s">
        <v>9037</v>
      </c>
      <c r="BS2154">
        <v>38</v>
      </c>
      <c r="BT2154">
        <v>0</v>
      </c>
      <c r="BU2154">
        <v>0</v>
      </c>
      <c r="BV2154">
        <v>2</v>
      </c>
      <c r="BW2154">
        <v>0</v>
      </c>
      <c r="BY2154">
        <v>6</v>
      </c>
      <c r="BZ2154">
        <v>114</v>
      </c>
      <c r="CS2154">
        <f t="shared" si="652"/>
        <v>1</v>
      </c>
      <c r="CT2154" s="5">
        <f t="shared" si="644"/>
        <v>1</v>
      </c>
      <c r="CU2154">
        <f t="shared" si="652"/>
        <v>1</v>
      </c>
      <c r="CV2154" t="str">
        <f t="shared" si="652"/>
        <v/>
      </c>
      <c r="CW2154">
        <f t="shared" si="652"/>
        <v>1</v>
      </c>
      <c r="CX2154" t="str">
        <f t="shared" si="652"/>
        <v/>
      </c>
      <c r="CY2154" t="str">
        <f t="shared" si="652"/>
        <v/>
      </c>
      <c r="CZ2154">
        <f t="shared" si="652"/>
        <v>1</v>
      </c>
      <c r="DA2154" t="str">
        <f t="shared" si="652"/>
        <v/>
      </c>
      <c r="DB2154" t="str">
        <f t="shared" si="652"/>
        <v/>
      </c>
      <c r="DC2154" t="str">
        <f t="shared" si="652"/>
        <v/>
      </c>
      <c r="DD2154">
        <f t="shared" si="652"/>
        <v>1</v>
      </c>
      <c r="DE2154">
        <f t="shared" si="652"/>
        <v>1</v>
      </c>
      <c r="DF2154">
        <f t="shared" si="652"/>
        <v>1</v>
      </c>
      <c r="DG2154">
        <f t="shared" si="652"/>
        <v>1</v>
      </c>
      <c r="DH2154">
        <f t="shared" si="652"/>
        <v>1</v>
      </c>
      <c r="DI2154" t="str">
        <f t="shared" si="645"/>
        <v/>
      </c>
      <c r="DJ2154" t="str">
        <f t="shared" si="646"/>
        <v/>
      </c>
    </row>
    <row r="2155" spans="1:114" ht="18" customHeight="1" x14ac:dyDescent="0.3">
      <c r="A2155" s="9" t="s">
        <v>4363</v>
      </c>
      <c r="B2155" s="9" t="s">
        <v>4364</v>
      </c>
      <c r="C2155" s="9" t="s">
        <v>4372</v>
      </c>
      <c r="D2155" s="9" t="s">
        <v>1974</v>
      </c>
      <c r="G2155" t="str">
        <f t="shared" si="638"/>
        <v>國英數A自</v>
      </c>
      <c r="H2155" s="9" t="str">
        <f t="shared" si="639"/>
        <v>國</v>
      </c>
      <c r="I2155" s="9" t="str">
        <f t="shared" si="640"/>
        <v>英</v>
      </c>
      <c r="J2155" t="str">
        <f t="shared" si="647"/>
        <v>數A</v>
      </c>
      <c r="K2155" t="str">
        <f t="shared" si="648"/>
        <v/>
      </c>
      <c r="L2155" s="9" t="str">
        <f t="shared" si="641"/>
        <v/>
      </c>
      <c r="M2155" s="9" t="str">
        <f t="shared" si="642"/>
        <v>自</v>
      </c>
      <c r="N2155" s="1" t="s">
        <v>85</v>
      </c>
      <c r="O2155" s="1" t="s">
        <v>85</v>
      </c>
      <c r="P2155" s="1" t="s">
        <v>418</v>
      </c>
      <c r="Q2155" s="1" t="s">
        <v>85</v>
      </c>
      <c r="R2155" s="1" t="s">
        <v>85</v>
      </c>
      <c r="S2155" s="1" t="s">
        <v>85</v>
      </c>
      <c r="T2155" s="1" t="s">
        <v>85</v>
      </c>
      <c r="U2155" s="2">
        <v>7</v>
      </c>
      <c r="V2155" s="2">
        <v>0</v>
      </c>
      <c r="W2155" s="2">
        <v>0</v>
      </c>
      <c r="X2155" s="2">
        <v>0</v>
      </c>
      <c r="Y2155" s="2">
        <v>0</v>
      </c>
      <c r="Z2155" s="2">
        <v>5</v>
      </c>
      <c r="AA2155" s="2" t="s">
        <v>243</v>
      </c>
      <c r="AB2155" s="13" t="str">
        <f t="shared" si="643"/>
        <v/>
      </c>
      <c r="AC2155" s="2">
        <v>3</v>
      </c>
      <c r="AD2155" s="3">
        <v>1</v>
      </c>
      <c r="AE2155" s="3">
        <v>1</v>
      </c>
      <c r="AF2155" s="3">
        <v>1</v>
      </c>
      <c r="AG2155" s="3">
        <v>0</v>
      </c>
      <c r="AH2155" s="3">
        <v>0</v>
      </c>
      <c r="AI2155" s="3">
        <v>1</v>
      </c>
      <c r="AJ2155" s="3">
        <v>40</v>
      </c>
      <c r="AK2155" t="s">
        <v>85</v>
      </c>
      <c r="AL2155" s="10"/>
      <c r="AM2155" s="10"/>
      <c r="AQ2155" s="10">
        <v>45077</v>
      </c>
      <c r="AR2155" t="s">
        <v>88</v>
      </c>
      <c r="AX2155">
        <v>0</v>
      </c>
      <c r="AY2155">
        <v>0</v>
      </c>
      <c r="AZ2155">
        <v>0</v>
      </c>
      <c r="BA2155">
        <v>0</v>
      </c>
      <c r="BB2155">
        <v>0</v>
      </c>
      <c r="BC2155">
        <v>0</v>
      </c>
      <c r="BD2155">
        <v>60</v>
      </c>
      <c r="BE2155">
        <v>0</v>
      </c>
      <c r="BF2155">
        <v>0</v>
      </c>
      <c r="BG2155">
        <v>0</v>
      </c>
      <c r="BH2155">
        <v>0</v>
      </c>
      <c r="BI2155">
        <v>0</v>
      </c>
      <c r="BJ2155" t="s">
        <v>91</v>
      </c>
      <c r="BK2155" t="s">
        <v>157</v>
      </c>
      <c r="BL2155" t="s">
        <v>146</v>
      </c>
      <c r="BM2155" t="s">
        <v>94</v>
      </c>
      <c r="BN2155" t="s">
        <v>1281</v>
      </c>
      <c r="BP2155" t="s">
        <v>6220</v>
      </c>
      <c r="BQ2155" s="11" t="s">
        <v>6221</v>
      </c>
      <c r="BR2155" s="11" t="s">
        <v>6222</v>
      </c>
      <c r="BS2155">
        <v>22</v>
      </c>
      <c r="BT2155">
        <v>0</v>
      </c>
      <c r="BU2155">
        <v>0</v>
      </c>
      <c r="BV2155">
        <v>1</v>
      </c>
      <c r="BW2155">
        <v>0</v>
      </c>
      <c r="BY2155">
        <v>3</v>
      </c>
      <c r="BZ2155">
        <v>66</v>
      </c>
      <c r="CS2155">
        <f t="shared" si="652"/>
        <v>1</v>
      </c>
      <c r="CT2155" s="5">
        <f t="shared" si="644"/>
        <v>1</v>
      </c>
      <c r="CU2155">
        <f t="shared" si="652"/>
        <v>1</v>
      </c>
      <c r="CV2155" t="str">
        <f t="shared" si="652"/>
        <v/>
      </c>
      <c r="CW2155">
        <f t="shared" si="652"/>
        <v>1</v>
      </c>
      <c r="CX2155">
        <f t="shared" si="652"/>
        <v>1</v>
      </c>
      <c r="CY2155" t="str">
        <f t="shared" si="652"/>
        <v/>
      </c>
      <c r="CZ2155" t="str">
        <f t="shared" si="652"/>
        <v/>
      </c>
      <c r="DA2155">
        <f t="shared" si="652"/>
        <v>1</v>
      </c>
      <c r="DB2155" t="str">
        <f t="shared" si="652"/>
        <v/>
      </c>
      <c r="DC2155" t="str">
        <f t="shared" si="652"/>
        <v/>
      </c>
      <c r="DD2155">
        <f t="shared" si="652"/>
        <v>1</v>
      </c>
      <c r="DE2155">
        <f t="shared" si="652"/>
        <v>1</v>
      </c>
      <c r="DF2155">
        <f t="shared" si="652"/>
        <v>1</v>
      </c>
      <c r="DG2155">
        <f t="shared" si="652"/>
        <v>1</v>
      </c>
      <c r="DH2155">
        <f t="shared" si="652"/>
        <v>1</v>
      </c>
      <c r="DI2155" t="str">
        <f t="shared" si="645"/>
        <v/>
      </c>
      <c r="DJ2155" t="str">
        <f t="shared" si="646"/>
        <v/>
      </c>
    </row>
    <row r="2156" spans="1:114" ht="18" customHeight="1" x14ac:dyDescent="0.3">
      <c r="A2156" s="9" t="s">
        <v>4363</v>
      </c>
      <c r="B2156" s="9" t="s">
        <v>4364</v>
      </c>
      <c r="C2156" s="9" t="s">
        <v>4373</v>
      </c>
      <c r="D2156" s="9" t="s">
        <v>1426</v>
      </c>
      <c r="G2156" t="str">
        <f t="shared" si="638"/>
        <v>國英數A自</v>
      </c>
      <c r="H2156" s="9" t="str">
        <f t="shared" si="639"/>
        <v>國</v>
      </c>
      <c r="I2156" s="9" t="str">
        <f t="shared" si="640"/>
        <v>英</v>
      </c>
      <c r="J2156" t="str">
        <f t="shared" si="647"/>
        <v>數A</v>
      </c>
      <c r="K2156" t="str">
        <f t="shared" si="648"/>
        <v/>
      </c>
      <c r="L2156" s="9" t="str">
        <f t="shared" si="641"/>
        <v/>
      </c>
      <c r="M2156" s="9" t="str">
        <f t="shared" si="642"/>
        <v>自</v>
      </c>
      <c r="N2156" s="1" t="s">
        <v>85</v>
      </c>
      <c r="O2156" s="1" t="s">
        <v>85</v>
      </c>
      <c r="P2156" s="1" t="s">
        <v>418</v>
      </c>
      <c r="Q2156" s="1" t="s">
        <v>85</v>
      </c>
      <c r="R2156" s="1" t="s">
        <v>85</v>
      </c>
      <c r="S2156" s="1" t="s">
        <v>418</v>
      </c>
      <c r="T2156" s="1" t="s">
        <v>85</v>
      </c>
      <c r="U2156" s="2">
        <v>0</v>
      </c>
      <c r="V2156" s="2">
        <v>0</v>
      </c>
      <c r="W2156" s="2">
        <v>3</v>
      </c>
      <c r="X2156" s="2">
        <v>0</v>
      </c>
      <c r="Y2156" s="2">
        <v>0</v>
      </c>
      <c r="Z2156" s="2">
        <v>5</v>
      </c>
      <c r="AA2156" s="2" t="s">
        <v>85</v>
      </c>
      <c r="AB2156" s="13" t="str">
        <f t="shared" si="643"/>
        <v/>
      </c>
      <c r="AC2156" s="2">
        <v>0</v>
      </c>
      <c r="AD2156" s="3">
        <v>1</v>
      </c>
      <c r="AE2156" s="3">
        <v>1.5</v>
      </c>
      <c r="AF2156" s="3">
        <v>1.5</v>
      </c>
      <c r="AG2156" s="3">
        <v>0</v>
      </c>
      <c r="AH2156" s="3">
        <v>0</v>
      </c>
      <c r="AI2156" s="3">
        <v>2</v>
      </c>
      <c r="AJ2156" s="3">
        <v>40</v>
      </c>
      <c r="AK2156" t="s">
        <v>85</v>
      </c>
      <c r="AL2156" s="10"/>
      <c r="AM2156" s="10"/>
      <c r="AQ2156" s="10">
        <v>45077</v>
      </c>
      <c r="AR2156" t="s">
        <v>88</v>
      </c>
      <c r="AX2156">
        <v>0</v>
      </c>
      <c r="AY2156">
        <v>0</v>
      </c>
      <c r="AZ2156">
        <v>0</v>
      </c>
      <c r="BA2156">
        <v>0</v>
      </c>
      <c r="BB2156">
        <v>0</v>
      </c>
      <c r="BC2156">
        <v>0</v>
      </c>
      <c r="BD2156">
        <v>60</v>
      </c>
      <c r="BE2156">
        <v>0</v>
      </c>
      <c r="BF2156">
        <v>0</v>
      </c>
      <c r="BG2156">
        <v>0</v>
      </c>
      <c r="BH2156">
        <v>0</v>
      </c>
      <c r="BI2156">
        <v>0</v>
      </c>
      <c r="BJ2156" t="s">
        <v>91</v>
      </c>
      <c r="BK2156" t="s">
        <v>157</v>
      </c>
      <c r="BL2156" t="s">
        <v>326</v>
      </c>
      <c r="BM2156" t="s">
        <v>94</v>
      </c>
      <c r="BN2156" t="s">
        <v>124</v>
      </c>
      <c r="BP2156" t="s">
        <v>6220</v>
      </c>
      <c r="BQ2156" s="11" t="s">
        <v>6221</v>
      </c>
      <c r="BR2156" s="12" t="s">
        <v>9038</v>
      </c>
      <c r="BS2156">
        <v>37</v>
      </c>
      <c r="BT2156">
        <v>0</v>
      </c>
      <c r="BU2156">
        <v>0</v>
      </c>
      <c r="BV2156">
        <v>1</v>
      </c>
      <c r="BW2156">
        <v>0</v>
      </c>
      <c r="BY2156">
        <v>5</v>
      </c>
      <c r="BZ2156">
        <v>111</v>
      </c>
      <c r="CS2156">
        <f t="shared" si="652"/>
        <v>1</v>
      </c>
      <c r="CT2156" s="5">
        <f t="shared" si="644"/>
        <v>1</v>
      </c>
      <c r="CU2156">
        <f t="shared" si="652"/>
        <v>1</v>
      </c>
      <c r="CV2156" t="str">
        <f t="shared" si="652"/>
        <v/>
      </c>
      <c r="CW2156">
        <f t="shared" si="652"/>
        <v>1</v>
      </c>
      <c r="CX2156">
        <f t="shared" si="652"/>
        <v>1</v>
      </c>
      <c r="CY2156">
        <f t="shared" si="652"/>
        <v>1</v>
      </c>
      <c r="CZ2156" t="str">
        <f t="shared" si="652"/>
        <v/>
      </c>
      <c r="DA2156" t="str">
        <f t="shared" si="652"/>
        <v/>
      </c>
      <c r="DB2156" t="str">
        <f t="shared" si="652"/>
        <v/>
      </c>
      <c r="DC2156" t="str">
        <f t="shared" si="652"/>
        <v/>
      </c>
      <c r="DD2156">
        <f t="shared" si="652"/>
        <v>1</v>
      </c>
      <c r="DE2156">
        <f t="shared" si="652"/>
        <v>1</v>
      </c>
      <c r="DF2156">
        <f t="shared" si="652"/>
        <v>1</v>
      </c>
      <c r="DG2156">
        <f t="shared" si="652"/>
        <v>1</v>
      </c>
      <c r="DH2156">
        <f t="shared" si="652"/>
        <v>1</v>
      </c>
      <c r="DI2156" t="str">
        <f t="shared" si="645"/>
        <v/>
      </c>
      <c r="DJ2156" t="str">
        <f t="shared" si="646"/>
        <v/>
      </c>
    </row>
    <row r="2157" spans="1:114" ht="18" customHeight="1" x14ac:dyDescent="0.3">
      <c r="A2157" s="9" t="s">
        <v>4363</v>
      </c>
      <c r="B2157" s="9" t="s">
        <v>4364</v>
      </c>
      <c r="C2157" s="9" t="s">
        <v>4374</v>
      </c>
      <c r="D2157" s="9" t="s">
        <v>485</v>
      </c>
      <c r="G2157" t="str">
        <f t="shared" si="638"/>
        <v>國英數A自</v>
      </c>
      <c r="H2157" s="9" t="str">
        <f t="shared" si="639"/>
        <v>國</v>
      </c>
      <c r="I2157" s="9" t="str">
        <f t="shared" si="640"/>
        <v>英</v>
      </c>
      <c r="J2157" t="str">
        <f t="shared" si="647"/>
        <v>數A</v>
      </c>
      <c r="K2157" t="str">
        <f t="shared" si="648"/>
        <v/>
      </c>
      <c r="L2157" s="9" t="str">
        <f t="shared" si="641"/>
        <v/>
      </c>
      <c r="M2157" s="9" t="str">
        <f t="shared" si="642"/>
        <v>自</v>
      </c>
      <c r="N2157" s="1" t="s">
        <v>85</v>
      </c>
      <c r="O2157" s="1" t="s">
        <v>85</v>
      </c>
      <c r="P2157" s="1" t="s">
        <v>418</v>
      </c>
      <c r="Q2157" s="1" t="s">
        <v>85</v>
      </c>
      <c r="R2157" s="1" t="s">
        <v>85</v>
      </c>
      <c r="S2157" s="1" t="s">
        <v>85</v>
      </c>
      <c r="T2157" s="1" t="s">
        <v>85</v>
      </c>
      <c r="U2157" s="2">
        <v>0</v>
      </c>
      <c r="V2157" s="2">
        <v>5</v>
      </c>
      <c r="W2157" s="2">
        <v>3</v>
      </c>
      <c r="X2157" s="2">
        <v>0</v>
      </c>
      <c r="Y2157" s="2">
        <v>0</v>
      </c>
      <c r="Z2157" s="2">
        <v>4</v>
      </c>
      <c r="AA2157" s="2" t="s">
        <v>85</v>
      </c>
      <c r="AB2157" s="13" t="str">
        <f t="shared" si="643"/>
        <v/>
      </c>
      <c r="AC2157" s="2">
        <v>0</v>
      </c>
      <c r="AD2157" s="3">
        <v>1.5</v>
      </c>
      <c r="AE2157" s="3">
        <v>1.5</v>
      </c>
      <c r="AF2157" s="3">
        <v>1</v>
      </c>
      <c r="AG2157" s="3">
        <v>0</v>
      </c>
      <c r="AH2157" s="3">
        <v>0</v>
      </c>
      <c r="AI2157" s="3">
        <v>1.5</v>
      </c>
      <c r="AJ2157" s="3">
        <v>40</v>
      </c>
      <c r="AK2157" t="s">
        <v>85</v>
      </c>
      <c r="AL2157" s="10"/>
      <c r="AM2157" s="10"/>
      <c r="AQ2157" s="10">
        <v>45077</v>
      </c>
      <c r="AR2157" t="s">
        <v>88</v>
      </c>
      <c r="AX2157">
        <v>0</v>
      </c>
      <c r="AY2157">
        <v>0</v>
      </c>
      <c r="AZ2157">
        <v>0</v>
      </c>
      <c r="BA2157">
        <v>0</v>
      </c>
      <c r="BB2157">
        <v>0</v>
      </c>
      <c r="BC2157">
        <v>0</v>
      </c>
      <c r="BD2157">
        <v>60</v>
      </c>
      <c r="BE2157">
        <v>0</v>
      </c>
      <c r="BF2157">
        <v>0</v>
      </c>
      <c r="BG2157">
        <v>0</v>
      </c>
      <c r="BH2157">
        <v>0</v>
      </c>
      <c r="BI2157">
        <v>0</v>
      </c>
      <c r="BJ2157" t="s">
        <v>91</v>
      </c>
      <c r="BK2157" t="s">
        <v>157</v>
      </c>
      <c r="BL2157" t="s">
        <v>115</v>
      </c>
      <c r="BM2157" t="s">
        <v>94</v>
      </c>
      <c r="BN2157" t="s">
        <v>124</v>
      </c>
      <c r="BP2157" t="s">
        <v>6220</v>
      </c>
      <c r="BQ2157" s="11" t="s">
        <v>6221</v>
      </c>
      <c r="BR2157" s="11" t="s">
        <v>6223</v>
      </c>
      <c r="BS2157">
        <v>22</v>
      </c>
      <c r="BT2157">
        <v>0</v>
      </c>
      <c r="BU2157">
        <v>0</v>
      </c>
      <c r="BV2157">
        <v>1</v>
      </c>
      <c r="BW2157">
        <v>0</v>
      </c>
      <c r="BY2157">
        <v>3</v>
      </c>
      <c r="BZ2157">
        <v>66</v>
      </c>
      <c r="CS2157">
        <f t="shared" si="652"/>
        <v>1</v>
      </c>
      <c r="CT2157" s="5">
        <f t="shared" si="644"/>
        <v>1</v>
      </c>
      <c r="CU2157">
        <f t="shared" si="652"/>
        <v>1</v>
      </c>
      <c r="CV2157" t="str">
        <f t="shared" si="652"/>
        <v/>
      </c>
      <c r="CW2157">
        <f t="shared" si="652"/>
        <v>1</v>
      </c>
      <c r="CX2157" t="str">
        <f t="shared" si="652"/>
        <v/>
      </c>
      <c r="CY2157" t="str">
        <f t="shared" si="652"/>
        <v/>
      </c>
      <c r="CZ2157">
        <f t="shared" si="652"/>
        <v>1</v>
      </c>
      <c r="DA2157" t="str">
        <f t="shared" si="652"/>
        <v/>
      </c>
      <c r="DB2157">
        <f t="shared" si="652"/>
        <v>1</v>
      </c>
      <c r="DC2157" t="str">
        <f t="shared" si="652"/>
        <v/>
      </c>
      <c r="DD2157">
        <f t="shared" si="652"/>
        <v>1</v>
      </c>
      <c r="DE2157">
        <f t="shared" si="652"/>
        <v>1</v>
      </c>
      <c r="DF2157">
        <f t="shared" si="652"/>
        <v>1</v>
      </c>
      <c r="DG2157">
        <f t="shared" si="652"/>
        <v>1</v>
      </c>
      <c r="DH2157">
        <f t="shared" si="652"/>
        <v>1</v>
      </c>
      <c r="DI2157" t="str">
        <f t="shared" si="645"/>
        <v/>
      </c>
      <c r="DJ2157" t="str">
        <f t="shared" si="646"/>
        <v/>
      </c>
    </row>
    <row r="2158" spans="1:114" ht="18" customHeight="1" x14ac:dyDescent="0.3">
      <c r="A2158" s="9" t="s">
        <v>4363</v>
      </c>
      <c r="B2158" s="9" t="s">
        <v>4364</v>
      </c>
      <c r="C2158" s="9" t="s">
        <v>4375</v>
      </c>
      <c r="D2158" s="9" t="s">
        <v>255</v>
      </c>
      <c r="G2158" t="str">
        <f t="shared" si="638"/>
        <v>國英數A自</v>
      </c>
      <c r="H2158" s="9" t="str">
        <f t="shared" si="639"/>
        <v>國</v>
      </c>
      <c r="I2158" s="9" t="str">
        <f t="shared" si="640"/>
        <v>英</v>
      </c>
      <c r="J2158" t="str">
        <f t="shared" si="647"/>
        <v>數A</v>
      </c>
      <c r="K2158" t="str">
        <f t="shared" si="648"/>
        <v/>
      </c>
      <c r="L2158" s="9" t="str">
        <f t="shared" si="641"/>
        <v/>
      </c>
      <c r="M2158" s="9" t="str">
        <f t="shared" si="642"/>
        <v>自</v>
      </c>
      <c r="N2158" s="1" t="s">
        <v>85</v>
      </c>
      <c r="O2158" s="1" t="s">
        <v>85</v>
      </c>
      <c r="P2158" s="1" t="s">
        <v>418</v>
      </c>
      <c r="Q2158" s="1" t="s">
        <v>85</v>
      </c>
      <c r="R2158" s="1" t="s">
        <v>85</v>
      </c>
      <c r="S2158" s="1" t="s">
        <v>85</v>
      </c>
      <c r="T2158" s="1" t="s">
        <v>85</v>
      </c>
      <c r="U2158" s="2">
        <v>0</v>
      </c>
      <c r="V2158" s="2">
        <v>0</v>
      </c>
      <c r="W2158" s="2">
        <v>3</v>
      </c>
      <c r="X2158" s="2">
        <v>0</v>
      </c>
      <c r="Y2158" s="2">
        <v>0</v>
      </c>
      <c r="Z2158" s="2">
        <v>5</v>
      </c>
      <c r="AA2158" s="2" t="s">
        <v>85</v>
      </c>
      <c r="AB2158" s="13" t="str">
        <f t="shared" si="643"/>
        <v/>
      </c>
      <c r="AC2158" s="2">
        <v>0</v>
      </c>
      <c r="AD2158" s="3">
        <v>1</v>
      </c>
      <c r="AE2158" s="3">
        <v>1</v>
      </c>
      <c r="AF2158" s="3">
        <v>1</v>
      </c>
      <c r="AG2158" s="3">
        <v>0</v>
      </c>
      <c r="AH2158" s="3">
        <v>0</v>
      </c>
      <c r="AI2158" s="3">
        <v>1</v>
      </c>
      <c r="AJ2158" s="3">
        <v>30</v>
      </c>
      <c r="AK2158" t="s">
        <v>85</v>
      </c>
      <c r="AL2158" s="10"/>
      <c r="AM2158" s="10"/>
      <c r="AQ2158" s="10">
        <v>45077</v>
      </c>
      <c r="AR2158" t="s">
        <v>88</v>
      </c>
      <c r="AX2158">
        <v>0</v>
      </c>
      <c r="AY2158">
        <v>0</v>
      </c>
      <c r="AZ2158">
        <v>0</v>
      </c>
      <c r="BA2158">
        <v>0</v>
      </c>
      <c r="BB2158">
        <v>0</v>
      </c>
      <c r="BC2158">
        <v>0</v>
      </c>
      <c r="BD2158">
        <v>70</v>
      </c>
      <c r="BE2158">
        <v>0</v>
      </c>
      <c r="BF2158">
        <v>0</v>
      </c>
      <c r="BG2158">
        <v>0</v>
      </c>
      <c r="BH2158">
        <v>0</v>
      </c>
      <c r="BI2158">
        <v>0</v>
      </c>
      <c r="BJ2158" t="s">
        <v>91</v>
      </c>
      <c r="BK2158" t="s">
        <v>157</v>
      </c>
      <c r="BL2158" t="s">
        <v>326</v>
      </c>
      <c r="BM2158" t="s">
        <v>94</v>
      </c>
      <c r="BN2158" t="s">
        <v>124</v>
      </c>
      <c r="BP2158" t="s">
        <v>6220</v>
      </c>
      <c r="BQ2158" s="11" t="s">
        <v>6221</v>
      </c>
      <c r="BR2158" s="11" t="s">
        <v>6224</v>
      </c>
      <c r="BS2158">
        <v>17</v>
      </c>
      <c r="BT2158">
        <v>0</v>
      </c>
      <c r="BU2158">
        <v>0</v>
      </c>
      <c r="BV2158">
        <v>1</v>
      </c>
      <c r="BW2158">
        <v>0</v>
      </c>
      <c r="BY2158">
        <v>2</v>
      </c>
      <c r="BZ2158">
        <v>51</v>
      </c>
      <c r="CS2158">
        <f t="shared" si="652"/>
        <v>1</v>
      </c>
      <c r="CT2158" s="5">
        <f t="shared" si="644"/>
        <v>1</v>
      </c>
      <c r="CU2158">
        <f t="shared" si="652"/>
        <v>1</v>
      </c>
      <c r="CV2158" t="str">
        <f t="shared" si="652"/>
        <v/>
      </c>
      <c r="CW2158">
        <f t="shared" si="652"/>
        <v>1</v>
      </c>
      <c r="CX2158">
        <f t="shared" si="652"/>
        <v>1</v>
      </c>
      <c r="CY2158">
        <f t="shared" si="652"/>
        <v>1</v>
      </c>
      <c r="CZ2158" t="str">
        <f t="shared" si="652"/>
        <v/>
      </c>
      <c r="DA2158" t="str">
        <f t="shared" si="652"/>
        <v/>
      </c>
      <c r="DB2158" t="str">
        <f t="shared" si="652"/>
        <v/>
      </c>
      <c r="DC2158" t="str">
        <f t="shared" si="652"/>
        <v/>
      </c>
      <c r="DD2158">
        <f t="shared" si="652"/>
        <v>1</v>
      </c>
      <c r="DE2158">
        <f t="shared" si="652"/>
        <v>1</v>
      </c>
      <c r="DF2158">
        <f t="shared" si="652"/>
        <v>1</v>
      </c>
      <c r="DG2158">
        <f t="shared" si="652"/>
        <v>1</v>
      </c>
      <c r="DH2158">
        <f t="shared" ref="DH2158" si="653">IF(OR(ISNUMBER(FIND(DH$1,$BK2158)),ISNUMBER(FIND(DH$1,$BL2158)),ISNUMBER(FIND(DH$1,$BM2158))),1,"")</f>
        <v>1</v>
      </c>
      <c r="DI2158" t="str">
        <f t="shared" si="645"/>
        <v/>
      </c>
      <c r="DJ2158" t="str">
        <f t="shared" si="646"/>
        <v/>
      </c>
    </row>
    <row r="2159" spans="1:114" ht="18" customHeight="1" x14ac:dyDescent="0.3">
      <c r="A2159" s="9" t="s">
        <v>4363</v>
      </c>
      <c r="B2159" s="9" t="s">
        <v>4364</v>
      </c>
      <c r="C2159" s="9" t="s">
        <v>4376</v>
      </c>
      <c r="D2159" s="9" t="s">
        <v>1026</v>
      </c>
      <c r="G2159" t="str">
        <f t="shared" si="638"/>
        <v>國英數A自</v>
      </c>
      <c r="H2159" s="9" t="str">
        <f t="shared" si="639"/>
        <v>國</v>
      </c>
      <c r="I2159" s="9" t="str">
        <f t="shared" si="640"/>
        <v>英</v>
      </c>
      <c r="J2159" t="str">
        <f t="shared" si="647"/>
        <v>數A</v>
      </c>
      <c r="K2159" t="str">
        <f t="shared" si="648"/>
        <v/>
      </c>
      <c r="L2159" s="9" t="str">
        <f t="shared" si="641"/>
        <v/>
      </c>
      <c r="M2159" s="9" t="str">
        <f t="shared" si="642"/>
        <v>自</v>
      </c>
      <c r="N2159" s="1" t="s">
        <v>85</v>
      </c>
      <c r="O2159" s="1" t="s">
        <v>85</v>
      </c>
      <c r="P2159" s="1" t="s">
        <v>85</v>
      </c>
      <c r="Q2159" s="1" t="s">
        <v>85</v>
      </c>
      <c r="R2159" s="1" t="s">
        <v>85</v>
      </c>
      <c r="S2159" s="1" t="s">
        <v>418</v>
      </c>
      <c r="T2159" s="1" t="s">
        <v>85</v>
      </c>
      <c r="U2159" s="2">
        <v>0</v>
      </c>
      <c r="V2159" s="2">
        <v>5</v>
      </c>
      <c r="W2159" s="2">
        <v>10</v>
      </c>
      <c r="X2159" s="2">
        <v>0</v>
      </c>
      <c r="Y2159" s="2">
        <v>0</v>
      </c>
      <c r="Z2159" s="2">
        <v>3</v>
      </c>
      <c r="AA2159" s="2" t="s">
        <v>85</v>
      </c>
      <c r="AB2159" s="13" t="str">
        <f t="shared" si="643"/>
        <v/>
      </c>
      <c r="AC2159" s="2">
        <v>0</v>
      </c>
      <c r="AD2159" s="3">
        <v>1</v>
      </c>
      <c r="AE2159" s="3">
        <v>1</v>
      </c>
      <c r="AF2159" s="3">
        <v>0</v>
      </c>
      <c r="AG2159" s="3">
        <v>0</v>
      </c>
      <c r="AH2159" s="3">
        <v>0</v>
      </c>
      <c r="AI2159" s="3">
        <v>2</v>
      </c>
      <c r="AJ2159" s="3">
        <v>40</v>
      </c>
      <c r="AK2159" t="s">
        <v>85</v>
      </c>
      <c r="AL2159" s="10"/>
      <c r="AM2159" s="10"/>
      <c r="AQ2159" s="10">
        <v>45077</v>
      </c>
      <c r="AR2159" t="s">
        <v>88</v>
      </c>
      <c r="AX2159">
        <v>0</v>
      </c>
      <c r="AY2159">
        <v>0</v>
      </c>
      <c r="AZ2159">
        <v>0</v>
      </c>
      <c r="BA2159">
        <v>0</v>
      </c>
      <c r="BB2159">
        <v>0</v>
      </c>
      <c r="BC2159">
        <v>0</v>
      </c>
      <c r="BD2159">
        <v>60</v>
      </c>
      <c r="BE2159">
        <v>0</v>
      </c>
      <c r="BF2159">
        <v>0</v>
      </c>
      <c r="BG2159">
        <v>0</v>
      </c>
      <c r="BH2159">
        <v>0</v>
      </c>
      <c r="BI2159">
        <v>0</v>
      </c>
      <c r="BJ2159" t="s">
        <v>91</v>
      </c>
      <c r="BK2159" t="s">
        <v>157</v>
      </c>
      <c r="BL2159" t="s">
        <v>750</v>
      </c>
      <c r="BM2159" t="s">
        <v>94</v>
      </c>
      <c r="BN2159" t="s">
        <v>1281</v>
      </c>
      <c r="BP2159" t="s">
        <v>6220</v>
      </c>
      <c r="BQ2159" s="11" t="s">
        <v>6221</v>
      </c>
      <c r="BR2159" s="12" t="s">
        <v>9039</v>
      </c>
      <c r="BS2159">
        <v>25</v>
      </c>
      <c r="BT2159">
        <v>0</v>
      </c>
      <c r="BU2159">
        <v>0</v>
      </c>
      <c r="BV2159">
        <v>2</v>
      </c>
      <c r="BW2159">
        <v>0</v>
      </c>
      <c r="BY2159">
        <v>3</v>
      </c>
      <c r="BZ2159">
        <v>75</v>
      </c>
      <c r="CS2159">
        <f t="shared" ref="CS2159:DH2174" si="654">IF(OR(ISNUMBER(FIND(CS$1,$BK2159)),ISNUMBER(FIND(CS$1,$BL2159)),ISNUMBER(FIND(CS$1,$BM2159))),1,"")</f>
        <v>1</v>
      </c>
      <c r="CT2159" s="5">
        <f t="shared" si="644"/>
        <v>1</v>
      </c>
      <c r="CU2159">
        <f t="shared" si="654"/>
        <v>1</v>
      </c>
      <c r="CV2159" t="str">
        <f t="shared" si="654"/>
        <v/>
      </c>
      <c r="CW2159">
        <f t="shared" si="654"/>
        <v>1</v>
      </c>
      <c r="CX2159" t="str">
        <f t="shared" si="654"/>
        <v/>
      </c>
      <c r="CY2159">
        <f t="shared" si="654"/>
        <v>1</v>
      </c>
      <c r="CZ2159" t="str">
        <f t="shared" si="654"/>
        <v/>
      </c>
      <c r="DA2159">
        <f t="shared" si="654"/>
        <v>1</v>
      </c>
      <c r="DB2159" t="str">
        <f t="shared" si="654"/>
        <v/>
      </c>
      <c r="DC2159" t="str">
        <f t="shared" si="654"/>
        <v/>
      </c>
      <c r="DD2159">
        <f t="shared" si="654"/>
        <v>1</v>
      </c>
      <c r="DE2159">
        <f t="shared" si="654"/>
        <v>1</v>
      </c>
      <c r="DF2159">
        <f t="shared" si="654"/>
        <v>1</v>
      </c>
      <c r="DG2159">
        <f t="shared" si="654"/>
        <v>1</v>
      </c>
      <c r="DH2159">
        <f t="shared" si="654"/>
        <v>1</v>
      </c>
      <c r="DI2159" t="str">
        <f t="shared" si="645"/>
        <v/>
      </c>
      <c r="DJ2159" t="str">
        <f t="shared" si="646"/>
        <v/>
      </c>
    </row>
    <row r="2160" spans="1:114" ht="18" customHeight="1" x14ac:dyDescent="0.3">
      <c r="A2160" s="9" t="s">
        <v>4363</v>
      </c>
      <c r="B2160" s="9" t="s">
        <v>4364</v>
      </c>
      <c r="C2160" s="9" t="s">
        <v>4377</v>
      </c>
      <c r="D2160" s="9" t="s">
        <v>4378</v>
      </c>
      <c r="G2160" t="str">
        <f t="shared" si="638"/>
        <v>國英自</v>
      </c>
      <c r="H2160" s="9" t="str">
        <f t="shared" si="639"/>
        <v>國</v>
      </c>
      <c r="I2160" s="9" t="str">
        <f t="shared" si="640"/>
        <v>英</v>
      </c>
      <c r="J2160" t="str">
        <f t="shared" si="647"/>
        <v/>
      </c>
      <c r="K2160" t="str">
        <f t="shared" si="648"/>
        <v/>
      </c>
      <c r="L2160" s="9" t="str">
        <f t="shared" si="641"/>
        <v/>
      </c>
      <c r="M2160" s="9" t="str">
        <f t="shared" si="642"/>
        <v>自</v>
      </c>
      <c r="N2160" s="1" t="s">
        <v>85</v>
      </c>
      <c r="O2160" s="1" t="s">
        <v>85</v>
      </c>
      <c r="P2160" s="1" t="s">
        <v>85</v>
      </c>
      <c r="Q2160" s="1" t="s">
        <v>85</v>
      </c>
      <c r="R2160" s="1" t="s">
        <v>85</v>
      </c>
      <c r="S2160" s="1" t="s">
        <v>418</v>
      </c>
      <c r="T2160" s="1" t="s">
        <v>85</v>
      </c>
      <c r="U2160" s="2">
        <v>0</v>
      </c>
      <c r="V2160" s="2">
        <v>4</v>
      </c>
      <c r="W2160" s="2">
        <v>0</v>
      </c>
      <c r="X2160" s="2">
        <v>0</v>
      </c>
      <c r="Y2160" s="2">
        <v>0</v>
      </c>
      <c r="Z2160" s="2">
        <v>3</v>
      </c>
      <c r="AA2160" s="2" t="s">
        <v>85</v>
      </c>
      <c r="AB2160" s="13" t="str">
        <f t="shared" si="643"/>
        <v/>
      </c>
      <c r="AC2160" s="2">
        <v>0</v>
      </c>
      <c r="AD2160" s="3">
        <v>1</v>
      </c>
      <c r="AE2160" s="3">
        <v>1.5</v>
      </c>
      <c r="AF2160" s="3">
        <v>0</v>
      </c>
      <c r="AG2160" s="3">
        <v>0</v>
      </c>
      <c r="AH2160" s="3">
        <v>0</v>
      </c>
      <c r="AI2160" s="3">
        <v>2</v>
      </c>
      <c r="AJ2160" s="3">
        <v>30</v>
      </c>
      <c r="AK2160" t="s">
        <v>85</v>
      </c>
      <c r="AL2160" s="10"/>
      <c r="AM2160" s="10"/>
      <c r="AQ2160" s="10">
        <v>45077</v>
      </c>
      <c r="AR2160" t="s">
        <v>88</v>
      </c>
      <c r="AX2160">
        <v>0</v>
      </c>
      <c r="AY2160">
        <v>0</v>
      </c>
      <c r="AZ2160">
        <v>0</v>
      </c>
      <c r="BA2160">
        <v>0</v>
      </c>
      <c r="BB2160">
        <v>0</v>
      </c>
      <c r="BC2160">
        <v>0</v>
      </c>
      <c r="BD2160">
        <v>70</v>
      </c>
      <c r="BE2160">
        <v>0</v>
      </c>
      <c r="BF2160">
        <v>0</v>
      </c>
      <c r="BG2160">
        <v>0</v>
      </c>
      <c r="BH2160">
        <v>0</v>
      </c>
      <c r="BI2160">
        <v>0</v>
      </c>
      <c r="BJ2160" t="s">
        <v>91</v>
      </c>
      <c r="BK2160" t="s">
        <v>157</v>
      </c>
      <c r="BL2160" t="s">
        <v>839</v>
      </c>
      <c r="BM2160" t="s">
        <v>94</v>
      </c>
      <c r="BN2160" t="s">
        <v>124</v>
      </c>
      <c r="BP2160" t="s">
        <v>6220</v>
      </c>
      <c r="BQ2160" s="11" t="s">
        <v>6221</v>
      </c>
      <c r="BR2160" s="12" t="s">
        <v>9040</v>
      </c>
      <c r="BS2160">
        <v>30</v>
      </c>
      <c r="BT2160">
        <v>0</v>
      </c>
      <c r="BU2160">
        <v>0</v>
      </c>
      <c r="BV2160">
        <v>3</v>
      </c>
      <c r="BW2160">
        <v>0</v>
      </c>
      <c r="BY2160">
        <v>3</v>
      </c>
      <c r="BZ2160">
        <v>90</v>
      </c>
      <c r="CS2160">
        <f t="shared" si="654"/>
        <v>1</v>
      </c>
      <c r="CT2160" s="5">
        <f t="shared" si="644"/>
        <v>1</v>
      </c>
      <c r="CU2160">
        <f t="shared" si="654"/>
        <v>1</v>
      </c>
      <c r="CV2160" t="str">
        <f t="shared" si="654"/>
        <v/>
      </c>
      <c r="CW2160">
        <f t="shared" si="654"/>
        <v>1</v>
      </c>
      <c r="CX2160" t="str">
        <f t="shared" si="654"/>
        <v/>
      </c>
      <c r="CY2160">
        <f t="shared" si="654"/>
        <v>1</v>
      </c>
      <c r="CZ2160" t="str">
        <f t="shared" si="654"/>
        <v/>
      </c>
      <c r="DA2160">
        <f t="shared" si="654"/>
        <v>1</v>
      </c>
      <c r="DB2160" t="str">
        <f t="shared" si="654"/>
        <v/>
      </c>
      <c r="DC2160">
        <f t="shared" si="654"/>
        <v>1</v>
      </c>
      <c r="DD2160" t="str">
        <f t="shared" si="654"/>
        <v/>
      </c>
      <c r="DE2160">
        <f t="shared" si="654"/>
        <v>1</v>
      </c>
      <c r="DF2160">
        <f t="shared" si="654"/>
        <v>1</v>
      </c>
      <c r="DG2160">
        <f t="shared" si="654"/>
        <v>1</v>
      </c>
      <c r="DH2160">
        <f t="shared" si="654"/>
        <v>1</v>
      </c>
      <c r="DI2160" t="str">
        <f t="shared" si="645"/>
        <v/>
      </c>
      <c r="DJ2160" t="str">
        <f t="shared" si="646"/>
        <v/>
      </c>
    </row>
    <row r="2161" spans="1:114" ht="18" customHeight="1" x14ac:dyDescent="0.3">
      <c r="A2161" s="9" t="s">
        <v>4363</v>
      </c>
      <c r="B2161" s="9" t="s">
        <v>4364</v>
      </c>
      <c r="C2161" s="9" t="s">
        <v>4379</v>
      </c>
      <c r="D2161" s="9" t="s">
        <v>3983</v>
      </c>
      <c r="E2161" s="4" t="s">
        <v>9146</v>
      </c>
      <c r="G2161" t="str">
        <f t="shared" si="638"/>
        <v>國英數B自</v>
      </c>
      <c r="H2161" s="9" t="str">
        <f t="shared" si="639"/>
        <v>國</v>
      </c>
      <c r="I2161" s="9" t="str">
        <f t="shared" si="640"/>
        <v>英</v>
      </c>
      <c r="J2161" t="str">
        <f t="shared" si="647"/>
        <v/>
      </c>
      <c r="K2161" t="str">
        <f t="shared" si="648"/>
        <v>數B</v>
      </c>
      <c r="L2161" s="9" t="str">
        <f t="shared" si="641"/>
        <v/>
      </c>
      <c r="M2161" s="9" t="str">
        <f t="shared" si="642"/>
        <v>自</v>
      </c>
      <c r="N2161" s="1" t="s">
        <v>85</v>
      </c>
      <c r="O2161" s="1" t="s">
        <v>85</v>
      </c>
      <c r="P2161" s="1" t="s">
        <v>85</v>
      </c>
      <c r="Q2161" s="1" t="s">
        <v>85</v>
      </c>
      <c r="R2161" s="1" t="s">
        <v>85</v>
      </c>
      <c r="S2161" s="1" t="s">
        <v>418</v>
      </c>
      <c r="T2161" s="1" t="s">
        <v>85</v>
      </c>
      <c r="U2161" s="2">
        <v>0</v>
      </c>
      <c r="V2161" s="2">
        <v>0</v>
      </c>
      <c r="W2161" s="2">
        <v>0</v>
      </c>
      <c r="X2161" s="2">
        <v>0</v>
      </c>
      <c r="Y2161" s="2">
        <v>0</v>
      </c>
      <c r="Z2161" s="2">
        <v>3</v>
      </c>
      <c r="AA2161" s="2" t="s">
        <v>998</v>
      </c>
      <c r="AB2161" s="13" t="str">
        <f t="shared" si="643"/>
        <v/>
      </c>
      <c r="AC2161" s="2">
        <v>6</v>
      </c>
      <c r="AD2161" s="3">
        <v>1</v>
      </c>
      <c r="AE2161" s="3">
        <v>1</v>
      </c>
      <c r="AF2161" s="3">
        <v>0</v>
      </c>
      <c r="AG2161" s="3">
        <v>1</v>
      </c>
      <c r="AH2161" s="3">
        <v>0</v>
      </c>
      <c r="AI2161" s="3">
        <v>2</v>
      </c>
      <c r="AJ2161" s="3">
        <v>30</v>
      </c>
      <c r="AK2161" t="s">
        <v>85</v>
      </c>
      <c r="AL2161" s="10"/>
      <c r="AM2161" s="10"/>
      <c r="AN2161" s="8">
        <v>45070</v>
      </c>
      <c r="AQ2161" s="10">
        <v>45077</v>
      </c>
      <c r="AR2161" t="s">
        <v>88</v>
      </c>
      <c r="AS2161" t="s">
        <v>105</v>
      </c>
      <c r="AX2161">
        <v>0</v>
      </c>
      <c r="AY2161">
        <v>0</v>
      </c>
      <c r="AZ2161">
        <v>0</v>
      </c>
      <c r="BA2161">
        <v>0</v>
      </c>
      <c r="BB2161">
        <v>0</v>
      </c>
      <c r="BC2161">
        <v>0</v>
      </c>
      <c r="BD2161">
        <v>30</v>
      </c>
      <c r="BE2161">
        <v>40</v>
      </c>
      <c r="BF2161">
        <v>0</v>
      </c>
      <c r="BG2161">
        <v>0</v>
      </c>
      <c r="BH2161">
        <v>0</v>
      </c>
      <c r="BI2161">
        <v>0</v>
      </c>
      <c r="BJ2161" t="s">
        <v>91</v>
      </c>
      <c r="BK2161" t="s">
        <v>157</v>
      </c>
      <c r="BL2161" t="s">
        <v>115</v>
      </c>
      <c r="BM2161" t="s">
        <v>94</v>
      </c>
      <c r="BN2161" t="s">
        <v>1281</v>
      </c>
      <c r="BP2161" t="s">
        <v>6220</v>
      </c>
      <c r="BQ2161" s="12" t="s">
        <v>9041</v>
      </c>
      <c r="BR2161" s="12" t="s">
        <v>9042</v>
      </c>
      <c r="BS2161">
        <v>15</v>
      </c>
      <c r="BT2161">
        <v>0</v>
      </c>
      <c r="BU2161">
        <v>0</v>
      </c>
      <c r="BV2161">
        <v>2</v>
      </c>
      <c r="BW2161">
        <v>0</v>
      </c>
      <c r="BY2161">
        <v>3</v>
      </c>
      <c r="BZ2161">
        <v>45</v>
      </c>
      <c r="CS2161">
        <f t="shared" si="654"/>
        <v>1</v>
      </c>
      <c r="CT2161" s="5">
        <f t="shared" si="644"/>
        <v>1</v>
      </c>
      <c r="CU2161">
        <f t="shared" si="654"/>
        <v>1</v>
      </c>
      <c r="CV2161" t="str">
        <f t="shared" si="654"/>
        <v/>
      </c>
      <c r="CW2161">
        <f t="shared" si="654"/>
        <v>1</v>
      </c>
      <c r="CX2161" t="str">
        <f t="shared" si="654"/>
        <v/>
      </c>
      <c r="CY2161" t="str">
        <f t="shared" si="654"/>
        <v/>
      </c>
      <c r="CZ2161">
        <f t="shared" si="654"/>
        <v>1</v>
      </c>
      <c r="DA2161" t="str">
        <f t="shared" si="654"/>
        <v/>
      </c>
      <c r="DB2161">
        <f t="shared" si="654"/>
        <v>1</v>
      </c>
      <c r="DC2161" t="str">
        <f t="shared" si="654"/>
        <v/>
      </c>
      <c r="DD2161">
        <f t="shared" si="654"/>
        <v>1</v>
      </c>
      <c r="DE2161">
        <f t="shared" si="654"/>
        <v>1</v>
      </c>
      <c r="DF2161">
        <f t="shared" si="654"/>
        <v>1</v>
      </c>
      <c r="DG2161">
        <f t="shared" si="654"/>
        <v>1</v>
      </c>
      <c r="DH2161">
        <f t="shared" si="654"/>
        <v>1</v>
      </c>
      <c r="DI2161" t="str">
        <f t="shared" si="645"/>
        <v/>
      </c>
      <c r="DJ2161" t="str">
        <f t="shared" si="646"/>
        <v/>
      </c>
    </row>
    <row r="2162" spans="1:114" ht="18" customHeight="1" x14ac:dyDescent="0.3">
      <c r="A2162" s="9" t="s">
        <v>4363</v>
      </c>
      <c r="B2162" s="9" t="s">
        <v>4364</v>
      </c>
      <c r="C2162" s="9" t="s">
        <v>4380</v>
      </c>
      <c r="D2162" s="9" t="s">
        <v>506</v>
      </c>
      <c r="G2162" t="str">
        <f t="shared" si="638"/>
        <v>國英自</v>
      </c>
      <c r="H2162" s="9" t="str">
        <f t="shared" si="639"/>
        <v>國</v>
      </c>
      <c r="I2162" s="9" t="str">
        <f t="shared" si="640"/>
        <v>英</v>
      </c>
      <c r="J2162" t="str">
        <f t="shared" si="647"/>
        <v/>
      </c>
      <c r="K2162" t="str">
        <f t="shared" si="648"/>
        <v/>
      </c>
      <c r="L2162" s="9" t="str">
        <f t="shared" si="641"/>
        <v/>
      </c>
      <c r="M2162" s="9" t="str">
        <f t="shared" si="642"/>
        <v>自</v>
      </c>
      <c r="N2162" s="1" t="s">
        <v>85</v>
      </c>
      <c r="O2162" s="1" t="s">
        <v>85</v>
      </c>
      <c r="P2162" s="1" t="s">
        <v>85</v>
      </c>
      <c r="Q2162" s="1" t="s">
        <v>85</v>
      </c>
      <c r="R2162" s="1" t="s">
        <v>85</v>
      </c>
      <c r="S2162" s="1" t="s">
        <v>418</v>
      </c>
      <c r="T2162" s="1" t="s">
        <v>85</v>
      </c>
      <c r="U2162" s="2">
        <v>4</v>
      </c>
      <c r="V2162" s="2">
        <v>5</v>
      </c>
      <c r="W2162" s="2">
        <v>0</v>
      </c>
      <c r="X2162" s="2">
        <v>0</v>
      </c>
      <c r="Y2162" s="2">
        <v>0</v>
      </c>
      <c r="Z2162" s="2">
        <v>3.5</v>
      </c>
      <c r="AA2162" s="2" t="s">
        <v>85</v>
      </c>
      <c r="AB2162" s="13" t="str">
        <f t="shared" si="643"/>
        <v/>
      </c>
      <c r="AC2162" s="2">
        <v>0</v>
      </c>
      <c r="AD2162" s="3">
        <v>1</v>
      </c>
      <c r="AE2162" s="3">
        <v>1</v>
      </c>
      <c r="AF2162" s="3">
        <v>0</v>
      </c>
      <c r="AG2162" s="3">
        <v>0</v>
      </c>
      <c r="AH2162" s="3">
        <v>0</v>
      </c>
      <c r="AI2162" s="3">
        <v>2</v>
      </c>
      <c r="AJ2162" s="3">
        <v>35</v>
      </c>
      <c r="AK2162" t="s">
        <v>85</v>
      </c>
      <c r="AL2162" s="10"/>
      <c r="AM2162" s="10"/>
      <c r="AQ2162" s="10">
        <v>45077</v>
      </c>
      <c r="AR2162" t="s">
        <v>88</v>
      </c>
      <c r="AX2162">
        <v>0</v>
      </c>
      <c r="AY2162">
        <v>0</v>
      </c>
      <c r="AZ2162">
        <v>0</v>
      </c>
      <c r="BA2162">
        <v>0</v>
      </c>
      <c r="BB2162">
        <v>0</v>
      </c>
      <c r="BC2162">
        <v>0</v>
      </c>
      <c r="BD2162">
        <v>65</v>
      </c>
      <c r="BE2162">
        <v>0</v>
      </c>
      <c r="BF2162">
        <v>0</v>
      </c>
      <c r="BG2162">
        <v>0</v>
      </c>
      <c r="BH2162">
        <v>0</v>
      </c>
      <c r="BI2162">
        <v>0</v>
      </c>
      <c r="BJ2162" t="s">
        <v>91</v>
      </c>
      <c r="BK2162" t="s">
        <v>157</v>
      </c>
      <c r="BL2162" t="s">
        <v>344</v>
      </c>
      <c r="BM2162" t="s">
        <v>94</v>
      </c>
      <c r="BN2162" t="s">
        <v>1281</v>
      </c>
      <c r="BP2162" t="s">
        <v>6220</v>
      </c>
      <c r="BQ2162" s="11" t="s">
        <v>6221</v>
      </c>
      <c r="BR2162" s="11" t="s">
        <v>6225</v>
      </c>
      <c r="BS2162">
        <v>13</v>
      </c>
      <c r="BT2162">
        <v>0</v>
      </c>
      <c r="BU2162">
        <v>0</v>
      </c>
      <c r="BV2162">
        <v>1</v>
      </c>
      <c r="BW2162">
        <v>0</v>
      </c>
      <c r="BY2162">
        <v>3</v>
      </c>
      <c r="BZ2162">
        <v>46</v>
      </c>
      <c r="CS2162">
        <f t="shared" si="654"/>
        <v>1</v>
      </c>
      <c r="CT2162" s="5">
        <f t="shared" si="644"/>
        <v>1</v>
      </c>
      <c r="CU2162">
        <f t="shared" si="654"/>
        <v>1</v>
      </c>
      <c r="CV2162" t="str">
        <f t="shared" si="654"/>
        <v/>
      </c>
      <c r="CW2162">
        <f t="shared" si="654"/>
        <v>1</v>
      </c>
      <c r="CX2162">
        <f t="shared" si="654"/>
        <v>1</v>
      </c>
      <c r="CY2162">
        <f t="shared" si="654"/>
        <v>1</v>
      </c>
      <c r="CZ2162">
        <f t="shared" si="654"/>
        <v>1</v>
      </c>
      <c r="DA2162" t="str">
        <f t="shared" si="654"/>
        <v/>
      </c>
      <c r="DB2162" t="str">
        <f t="shared" si="654"/>
        <v/>
      </c>
      <c r="DC2162" t="str">
        <f t="shared" si="654"/>
        <v/>
      </c>
      <c r="DD2162" t="str">
        <f t="shared" si="654"/>
        <v/>
      </c>
      <c r="DE2162">
        <f t="shared" si="654"/>
        <v>1</v>
      </c>
      <c r="DF2162">
        <f t="shared" si="654"/>
        <v>1</v>
      </c>
      <c r="DG2162">
        <f t="shared" si="654"/>
        <v>1</v>
      </c>
      <c r="DH2162">
        <f t="shared" si="654"/>
        <v>1</v>
      </c>
      <c r="DI2162" t="str">
        <f t="shared" si="645"/>
        <v/>
      </c>
      <c r="DJ2162" t="str">
        <f t="shared" si="646"/>
        <v/>
      </c>
    </row>
    <row r="2163" spans="1:114" ht="18" customHeight="1" x14ac:dyDescent="0.3">
      <c r="A2163" s="9" t="s">
        <v>4363</v>
      </c>
      <c r="B2163" s="9" t="s">
        <v>4364</v>
      </c>
      <c r="C2163" s="9" t="s">
        <v>4381</v>
      </c>
      <c r="D2163" s="9" t="s">
        <v>284</v>
      </c>
      <c r="G2163" t="str">
        <f t="shared" si="638"/>
        <v>英數A自</v>
      </c>
      <c r="H2163" s="9" t="str">
        <f t="shared" si="639"/>
        <v/>
      </c>
      <c r="I2163" s="9" t="str">
        <f t="shared" si="640"/>
        <v>英</v>
      </c>
      <c r="J2163" t="str">
        <f t="shared" si="647"/>
        <v>數A</v>
      </c>
      <c r="K2163" t="str">
        <f t="shared" si="648"/>
        <v/>
      </c>
      <c r="L2163" s="9" t="str">
        <f t="shared" si="641"/>
        <v/>
      </c>
      <c r="M2163" s="9" t="str">
        <f t="shared" si="642"/>
        <v>自</v>
      </c>
      <c r="N2163" s="1" t="s">
        <v>85</v>
      </c>
      <c r="O2163" s="1" t="s">
        <v>85</v>
      </c>
      <c r="P2163" s="1" t="s">
        <v>85</v>
      </c>
      <c r="Q2163" s="1" t="s">
        <v>85</v>
      </c>
      <c r="R2163" s="1" t="s">
        <v>85</v>
      </c>
      <c r="S2163" s="1" t="s">
        <v>87</v>
      </c>
      <c r="T2163" s="1" t="s">
        <v>85</v>
      </c>
      <c r="U2163" s="2">
        <v>0</v>
      </c>
      <c r="V2163" s="2">
        <v>0</v>
      </c>
      <c r="W2163" s="2">
        <v>3</v>
      </c>
      <c r="X2163" s="2">
        <v>0</v>
      </c>
      <c r="Y2163" s="2">
        <v>0</v>
      </c>
      <c r="Z2163" s="2">
        <v>5</v>
      </c>
      <c r="AA2163" s="2" t="s">
        <v>85</v>
      </c>
      <c r="AB2163" s="13" t="str">
        <f t="shared" si="643"/>
        <v/>
      </c>
      <c r="AC2163" s="2">
        <v>0</v>
      </c>
      <c r="AD2163" s="3">
        <v>0</v>
      </c>
      <c r="AE2163" s="3">
        <v>1</v>
      </c>
      <c r="AF2163" s="3">
        <v>1.5</v>
      </c>
      <c r="AG2163" s="3">
        <v>0</v>
      </c>
      <c r="AH2163" s="3">
        <v>0</v>
      </c>
      <c r="AI2163" s="3">
        <v>1.2</v>
      </c>
      <c r="AJ2163" s="3">
        <v>40</v>
      </c>
      <c r="AK2163" t="s">
        <v>85</v>
      </c>
      <c r="AN2163" s="8">
        <v>45070</v>
      </c>
      <c r="AQ2163" s="10">
        <v>45077</v>
      </c>
      <c r="AR2163" t="s">
        <v>88</v>
      </c>
      <c r="AS2163" t="s">
        <v>105</v>
      </c>
      <c r="AX2163">
        <v>0</v>
      </c>
      <c r="AY2163">
        <v>0</v>
      </c>
      <c r="AZ2163">
        <v>0</v>
      </c>
      <c r="BA2163">
        <v>0</v>
      </c>
      <c r="BB2163">
        <v>0</v>
      </c>
      <c r="BC2163">
        <v>0</v>
      </c>
      <c r="BD2163">
        <v>30</v>
      </c>
      <c r="BE2163">
        <v>30</v>
      </c>
      <c r="BF2163">
        <v>0</v>
      </c>
      <c r="BG2163">
        <v>0</v>
      </c>
      <c r="BH2163">
        <v>0</v>
      </c>
      <c r="BI2163">
        <v>0</v>
      </c>
      <c r="BJ2163" t="s">
        <v>91</v>
      </c>
      <c r="BK2163" t="s">
        <v>157</v>
      </c>
      <c r="BL2163" t="s">
        <v>146</v>
      </c>
      <c r="BM2163" t="s">
        <v>94</v>
      </c>
      <c r="BN2163" t="s">
        <v>4382</v>
      </c>
      <c r="BP2163" t="s">
        <v>6220</v>
      </c>
      <c r="BQ2163" s="12" t="s">
        <v>9043</v>
      </c>
      <c r="BR2163" s="12" t="s">
        <v>9044</v>
      </c>
      <c r="BS2163">
        <v>48</v>
      </c>
      <c r="BT2163">
        <v>0</v>
      </c>
      <c r="BU2163">
        <v>0</v>
      </c>
      <c r="BV2163">
        <v>4</v>
      </c>
      <c r="BW2163">
        <v>0</v>
      </c>
      <c r="BY2163">
        <v>3</v>
      </c>
      <c r="BZ2163">
        <v>144</v>
      </c>
      <c r="CS2163">
        <f t="shared" si="654"/>
        <v>1</v>
      </c>
      <c r="CT2163" s="5">
        <f t="shared" si="644"/>
        <v>1</v>
      </c>
      <c r="CU2163">
        <f t="shared" si="654"/>
        <v>1</v>
      </c>
      <c r="CV2163" t="str">
        <f t="shared" si="654"/>
        <v/>
      </c>
      <c r="CW2163">
        <f t="shared" si="654"/>
        <v>1</v>
      </c>
      <c r="CX2163">
        <f t="shared" si="654"/>
        <v>1</v>
      </c>
      <c r="CY2163" t="str">
        <f t="shared" si="654"/>
        <v/>
      </c>
      <c r="CZ2163" t="str">
        <f t="shared" si="654"/>
        <v/>
      </c>
      <c r="DA2163">
        <f t="shared" si="654"/>
        <v>1</v>
      </c>
      <c r="DB2163" t="str">
        <f t="shared" si="654"/>
        <v/>
      </c>
      <c r="DC2163" t="str">
        <f t="shared" si="654"/>
        <v/>
      </c>
      <c r="DD2163">
        <f t="shared" si="654"/>
        <v>1</v>
      </c>
      <c r="DE2163">
        <f t="shared" si="654"/>
        <v>1</v>
      </c>
      <c r="DF2163">
        <f t="shared" si="654"/>
        <v>1</v>
      </c>
      <c r="DG2163">
        <f t="shared" si="654"/>
        <v>1</v>
      </c>
      <c r="DH2163">
        <f t="shared" si="654"/>
        <v>1</v>
      </c>
      <c r="DI2163" t="str">
        <f t="shared" si="645"/>
        <v/>
      </c>
      <c r="DJ2163" t="str">
        <f t="shared" si="646"/>
        <v/>
      </c>
    </row>
    <row r="2164" spans="1:114" ht="18" customHeight="1" x14ac:dyDescent="0.3">
      <c r="A2164" s="9" t="s">
        <v>4363</v>
      </c>
      <c r="B2164" s="9" t="s">
        <v>4364</v>
      </c>
      <c r="C2164" s="9" t="s">
        <v>4383</v>
      </c>
      <c r="D2164" s="9" t="s">
        <v>911</v>
      </c>
      <c r="G2164" t="str">
        <f t="shared" si="638"/>
        <v>國英數A自</v>
      </c>
      <c r="H2164" s="9" t="str">
        <f t="shared" si="639"/>
        <v>國</v>
      </c>
      <c r="I2164" s="9" t="str">
        <f t="shared" si="640"/>
        <v>英</v>
      </c>
      <c r="J2164" t="str">
        <f t="shared" si="647"/>
        <v>數A</v>
      </c>
      <c r="K2164" t="str">
        <f t="shared" si="648"/>
        <v/>
      </c>
      <c r="L2164" s="9" t="str">
        <f t="shared" si="641"/>
        <v/>
      </c>
      <c r="M2164" s="9" t="str">
        <f t="shared" si="642"/>
        <v>自</v>
      </c>
      <c r="N2164" s="1" t="s">
        <v>85</v>
      </c>
      <c r="O2164" s="1" t="s">
        <v>85</v>
      </c>
      <c r="P2164" s="1" t="s">
        <v>418</v>
      </c>
      <c r="Q2164" s="1" t="s">
        <v>85</v>
      </c>
      <c r="R2164" s="1" t="s">
        <v>85</v>
      </c>
      <c r="S2164" s="1" t="s">
        <v>85</v>
      </c>
      <c r="T2164" s="1" t="s">
        <v>85</v>
      </c>
      <c r="U2164" s="2">
        <v>0</v>
      </c>
      <c r="V2164" s="2">
        <v>0</v>
      </c>
      <c r="W2164" s="2">
        <v>3</v>
      </c>
      <c r="X2164" s="2">
        <v>0</v>
      </c>
      <c r="Y2164" s="2">
        <v>0</v>
      </c>
      <c r="Z2164" s="2">
        <v>5</v>
      </c>
      <c r="AA2164" s="2" t="s">
        <v>1153</v>
      </c>
      <c r="AB2164" s="13" t="str">
        <f t="shared" si="643"/>
        <v/>
      </c>
      <c r="AC2164" s="2">
        <v>4</v>
      </c>
      <c r="AD2164" s="3">
        <v>1</v>
      </c>
      <c r="AE2164" s="3">
        <v>1</v>
      </c>
      <c r="AF2164" s="3">
        <v>1</v>
      </c>
      <c r="AG2164" s="3">
        <v>0</v>
      </c>
      <c r="AH2164" s="3">
        <v>0</v>
      </c>
      <c r="AI2164" s="3">
        <v>1</v>
      </c>
      <c r="AJ2164" s="3">
        <v>40</v>
      </c>
      <c r="AK2164" t="s">
        <v>85</v>
      </c>
      <c r="AN2164" s="8">
        <v>45070</v>
      </c>
      <c r="AQ2164" s="10">
        <v>45077</v>
      </c>
      <c r="AR2164" t="s">
        <v>88</v>
      </c>
      <c r="AS2164" t="s">
        <v>105</v>
      </c>
      <c r="AX2164">
        <v>60</v>
      </c>
      <c r="AY2164">
        <v>60</v>
      </c>
      <c r="AZ2164">
        <v>0</v>
      </c>
      <c r="BA2164">
        <v>0</v>
      </c>
      <c r="BB2164">
        <v>0</v>
      </c>
      <c r="BC2164">
        <v>0</v>
      </c>
      <c r="BD2164">
        <v>30</v>
      </c>
      <c r="BE2164">
        <v>30</v>
      </c>
      <c r="BF2164">
        <v>0</v>
      </c>
      <c r="BG2164">
        <v>0</v>
      </c>
      <c r="BH2164">
        <v>0</v>
      </c>
      <c r="BI2164">
        <v>0</v>
      </c>
      <c r="BJ2164" t="s">
        <v>91</v>
      </c>
      <c r="BK2164" t="s">
        <v>157</v>
      </c>
      <c r="BL2164" t="s">
        <v>507</v>
      </c>
      <c r="BM2164" t="s">
        <v>94</v>
      </c>
      <c r="BN2164" t="s">
        <v>4382</v>
      </c>
      <c r="BP2164" t="s">
        <v>6220</v>
      </c>
      <c r="BQ2164" s="12" t="s">
        <v>9045</v>
      </c>
      <c r="BR2164" s="12" t="s">
        <v>9046</v>
      </c>
      <c r="BS2164">
        <v>49</v>
      </c>
      <c r="BT2164">
        <v>0</v>
      </c>
      <c r="BU2164">
        <v>0</v>
      </c>
      <c r="BV2164">
        <v>4</v>
      </c>
      <c r="BW2164">
        <v>0</v>
      </c>
      <c r="BY2164">
        <v>2</v>
      </c>
      <c r="BZ2164">
        <v>147</v>
      </c>
      <c r="CS2164">
        <f t="shared" si="654"/>
        <v>1</v>
      </c>
      <c r="CT2164" s="5">
        <f t="shared" si="644"/>
        <v>1</v>
      </c>
      <c r="CU2164">
        <f t="shared" si="654"/>
        <v>1</v>
      </c>
      <c r="CV2164" t="str">
        <f t="shared" si="654"/>
        <v/>
      </c>
      <c r="CW2164">
        <f t="shared" si="654"/>
        <v>1</v>
      </c>
      <c r="CX2164">
        <f t="shared" si="654"/>
        <v>1</v>
      </c>
      <c r="CY2164">
        <f t="shared" si="654"/>
        <v>1</v>
      </c>
      <c r="CZ2164" t="str">
        <f t="shared" si="654"/>
        <v/>
      </c>
      <c r="DA2164">
        <f t="shared" si="654"/>
        <v>1</v>
      </c>
      <c r="DB2164" t="str">
        <f t="shared" si="654"/>
        <v/>
      </c>
      <c r="DC2164" t="str">
        <f t="shared" si="654"/>
        <v/>
      </c>
      <c r="DD2164" t="str">
        <f t="shared" si="654"/>
        <v/>
      </c>
      <c r="DE2164">
        <f t="shared" si="654"/>
        <v>1</v>
      </c>
      <c r="DF2164">
        <f t="shared" si="654"/>
        <v>1</v>
      </c>
      <c r="DG2164">
        <f t="shared" si="654"/>
        <v>1</v>
      </c>
      <c r="DH2164">
        <f t="shared" si="654"/>
        <v>1</v>
      </c>
      <c r="DI2164" t="str">
        <f t="shared" si="645"/>
        <v/>
      </c>
      <c r="DJ2164" t="str">
        <f t="shared" si="646"/>
        <v/>
      </c>
    </row>
    <row r="2165" spans="1:114" ht="18" customHeight="1" x14ac:dyDescent="0.3">
      <c r="A2165" s="9" t="s">
        <v>4363</v>
      </c>
      <c r="B2165" s="9" t="s">
        <v>4364</v>
      </c>
      <c r="C2165" s="9" t="s">
        <v>4384</v>
      </c>
      <c r="D2165" s="9" t="s">
        <v>286</v>
      </c>
      <c r="G2165" t="str">
        <f t="shared" si="638"/>
        <v>國英數A自</v>
      </c>
      <c r="H2165" s="9" t="str">
        <f t="shared" si="639"/>
        <v>國</v>
      </c>
      <c r="I2165" s="9" t="str">
        <f t="shared" si="640"/>
        <v>英</v>
      </c>
      <c r="J2165" t="str">
        <f t="shared" si="647"/>
        <v>數A</v>
      </c>
      <c r="K2165" t="str">
        <f t="shared" si="648"/>
        <v/>
      </c>
      <c r="L2165" s="9" t="str">
        <f t="shared" si="641"/>
        <v/>
      </c>
      <c r="M2165" s="9" t="str">
        <f t="shared" si="642"/>
        <v>自</v>
      </c>
      <c r="N2165" s="1" t="s">
        <v>85</v>
      </c>
      <c r="O2165" s="1" t="s">
        <v>85</v>
      </c>
      <c r="P2165" s="1" t="s">
        <v>85</v>
      </c>
      <c r="Q2165" s="1" t="s">
        <v>85</v>
      </c>
      <c r="R2165" s="1" t="s">
        <v>85</v>
      </c>
      <c r="S2165" s="1" t="s">
        <v>87</v>
      </c>
      <c r="T2165" s="1" t="s">
        <v>85</v>
      </c>
      <c r="U2165" s="2">
        <v>0</v>
      </c>
      <c r="V2165" s="2">
        <v>4</v>
      </c>
      <c r="W2165" s="2">
        <v>3.5</v>
      </c>
      <c r="X2165" s="2">
        <v>0</v>
      </c>
      <c r="Y2165" s="2">
        <v>0</v>
      </c>
      <c r="Z2165" s="2">
        <v>0</v>
      </c>
      <c r="AA2165" s="2" t="s">
        <v>85</v>
      </c>
      <c r="AB2165" s="13" t="str">
        <f t="shared" si="643"/>
        <v/>
      </c>
      <c r="AC2165" s="2">
        <v>0</v>
      </c>
      <c r="AD2165" s="3">
        <v>1</v>
      </c>
      <c r="AE2165" s="3">
        <v>1</v>
      </c>
      <c r="AF2165" s="3">
        <v>2</v>
      </c>
      <c r="AG2165" s="3">
        <v>0</v>
      </c>
      <c r="AH2165" s="3">
        <v>0</v>
      </c>
      <c r="AI2165" s="3">
        <v>1</v>
      </c>
      <c r="AJ2165" s="3">
        <v>30</v>
      </c>
      <c r="AK2165" t="s">
        <v>85</v>
      </c>
      <c r="AN2165" s="8">
        <v>45070</v>
      </c>
      <c r="AQ2165" s="10">
        <v>45077</v>
      </c>
      <c r="AR2165" t="s">
        <v>88</v>
      </c>
      <c r="AS2165" t="s">
        <v>105</v>
      </c>
      <c r="AX2165">
        <v>0</v>
      </c>
      <c r="AY2165">
        <v>0</v>
      </c>
      <c r="AZ2165">
        <v>0</v>
      </c>
      <c r="BA2165">
        <v>0</v>
      </c>
      <c r="BB2165">
        <v>0</v>
      </c>
      <c r="BC2165">
        <v>0</v>
      </c>
      <c r="BD2165">
        <v>30</v>
      </c>
      <c r="BE2165">
        <v>40</v>
      </c>
      <c r="BF2165">
        <v>0</v>
      </c>
      <c r="BG2165">
        <v>0</v>
      </c>
      <c r="BH2165">
        <v>0</v>
      </c>
      <c r="BI2165">
        <v>0</v>
      </c>
      <c r="BJ2165" t="s">
        <v>91</v>
      </c>
      <c r="BK2165" t="s">
        <v>92</v>
      </c>
      <c r="BL2165" t="s">
        <v>382</v>
      </c>
      <c r="BM2165" t="s">
        <v>94</v>
      </c>
      <c r="BN2165" t="s">
        <v>1281</v>
      </c>
      <c r="BP2165" t="s">
        <v>6220</v>
      </c>
      <c r="BQ2165" s="12" t="s">
        <v>9047</v>
      </c>
      <c r="BR2165" s="12" t="s">
        <v>9048</v>
      </c>
      <c r="BS2165">
        <v>14</v>
      </c>
      <c r="BT2165">
        <v>0</v>
      </c>
      <c r="BU2165">
        <v>0</v>
      </c>
      <c r="BV2165">
        <v>2</v>
      </c>
      <c r="BW2165">
        <v>0</v>
      </c>
      <c r="BY2165">
        <v>4</v>
      </c>
      <c r="BZ2165">
        <v>49</v>
      </c>
      <c r="CS2165">
        <f t="shared" si="654"/>
        <v>1</v>
      </c>
      <c r="CT2165" s="5">
        <f t="shared" si="644"/>
        <v>1</v>
      </c>
      <c r="CU2165" t="str">
        <f t="shared" si="654"/>
        <v/>
      </c>
      <c r="CV2165" t="str">
        <f t="shared" si="654"/>
        <v/>
      </c>
      <c r="CW2165">
        <f t="shared" si="654"/>
        <v>1</v>
      </c>
      <c r="CX2165" t="str">
        <f t="shared" si="654"/>
        <v/>
      </c>
      <c r="CY2165" t="str">
        <f t="shared" si="654"/>
        <v/>
      </c>
      <c r="CZ2165" t="str">
        <f t="shared" si="654"/>
        <v/>
      </c>
      <c r="DA2165">
        <f t="shared" si="654"/>
        <v>1</v>
      </c>
      <c r="DB2165">
        <f t="shared" si="654"/>
        <v>1</v>
      </c>
      <c r="DC2165">
        <f t="shared" si="654"/>
        <v>1</v>
      </c>
      <c r="DD2165" t="str">
        <f t="shared" si="654"/>
        <v/>
      </c>
      <c r="DE2165">
        <f t="shared" si="654"/>
        <v>1</v>
      </c>
      <c r="DF2165">
        <f t="shared" si="654"/>
        <v>1</v>
      </c>
      <c r="DG2165">
        <f t="shared" si="654"/>
        <v>1</v>
      </c>
      <c r="DH2165">
        <f t="shared" si="654"/>
        <v>1</v>
      </c>
      <c r="DI2165" t="str">
        <f t="shared" si="645"/>
        <v/>
      </c>
      <c r="DJ2165" t="str">
        <f t="shared" si="646"/>
        <v/>
      </c>
    </row>
    <row r="2166" spans="1:114" ht="18" customHeight="1" x14ac:dyDescent="0.3">
      <c r="A2166" s="9" t="s">
        <v>4363</v>
      </c>
      <c r="B2166" s="9" t="s">
        <v>4364</v>
      </c>
      <c r="C2166" s="9" t="s">
        <v>4385</v>
      </c>
      <c r="D2166" s="9" t="s">
        <v>288</v>
      </c>
      <c r="G2166" t="str">
        <f t="shared" si="638"/>
        <v>國英數A自</v>
      </c>
      <c r="H2166" s="9" t="str">
        <f t="shared" si="639"/>
        <v>國</v>
      </c>
      <c r="I2166" s="9" t="str">
        <f t="shared" si="640"/>
        <v>英</v>
      </c>
      <c r="J2166" t="str">
        <f t="shared" si="647"/>
        <v>數A</v>
      </c>
      <c r="K2166" t="str">
        <f t="shared" si="648"/>
        <v/>
      </c>
      <c r="L2166" s="9" t="str">
        <f t="shared" si="641"/>
        <v/>
      </c>
      <c r="M2166" s="9" t="str">
        <f t="shared" si="642"/>
        <v>自</v>
      </c>
      <c r="N2166" s="1" t="s">
        <v>85</v>
      </c>
      <c r="O2166" s="1" t="s">
        <v>85</v>
      </c>
      <c r="P2166" s="1" t="s">
        <v>85</v>
      </c>
      <c r="Q2166" s="1" t="s">
        <v>85</v>
      </c>
      <c r="R2166" s="1" t="s">
        <v>85</v>
      </c>
      <c r="S2166" s="1" t="s">
        <v>87</v>
      </c>
      <c r="T2166" s="1" t="s">
        <v>85</v>
      </c>
      <c r="U2166" s="2">
        <v>0</v>
      </c>
      <c r="V2166" s="2">
        <v>6</v>
      </c>
      <c r="W2166" s="2">
        <v>5</v>
      </c>
      <c r="X2166" s="2">
        <v>0</v>
      </c>
      <c r="Y2166" s="2">
        <v>0</v>
      </c>
      <c r="Z2166" s="2">
        <v>0</v>
      </c>
      <c r="AA2166" s="2" t="s">
        <v>85</v>
      </c>
      <c r="AB2166" s="13" t="str">
        <f t="shared" si="643"/>
        <v/>
      </c>
      <c r="AC2166" s="2">
        <v>0</v>
      </c>
      <c r="AD2166" s="3">
        <v>1</v>
      </c>
      <c r="AE2166" s="3">
        <v>1</v>
      </c>
      <c r="AF2166" s="3">
        <v>2</v>
      </c>
      <c r="AG2166" s="3">
        <v>0</v>
      </c>
      <c r="AH2166" s="3">
        <v>0</v>
      </c>
      <c r="AI2166" s="3">
        <v>1</v>
      </c>
      <c r="AJ2166" s="3">
        <v>30</v>
      </c>
      <c r="AK2166" t="s">
        <v>85</v>
      </c>
      <c r="AN2166" s="8">
        <v>45070</v>
      </c>
      <c r="AQ2166" s="10">
        <v>45077</v>
      </c>
      <c r="AR2166" t="s">
        <v>88</v>
      </c>
      <c r="AS2166" t="s">
        <v>105</v>
      </c>
      <c r="AX2166">
        <v>0</v>
      </c>
      <c r="AY2166">
        <v>0</v>
      </c>
      <c r="AZ2166">
        <v>0</v>
      </c>
      <c r="BA2166">
        <v>0</v>
      </c>
      <c r="BB2166">
        <v>0</v>
      </c>
      <c r="BC2166">
        <v>0</v>
      </c>
      <c r="BD2166">
        <v>30</v>
      </c>
      <c r="BE2166">
        <v>40</v>
      </c>
      <c r="BF2166">
        <v>0</v>
      </c>
      <c r="BG2166">
        <v>0</v>
      </c>
      <c r="BH2166">
        <v>0</v>
      </c>
      <c r="BI2166">
        <v>0</v>
      </c>
      <c r="BJ2166" t="s">
        <v>91</v>
      </c>
      <c r="BK2166" t="s">
        <v>92</v>
      </c>
      <c r="BL2166" t="s">
        <v>382</v>
      </c>
      <c r="BM2166" t="s">
        <v>94</v>
      </c>
      <c r="BN2166" t="s">
        <v>1281</v>
      </c>
      <c r="BP2166" t="s">
        <v>6220</v>
      </c>
      <c r="BQ2166" s="12" t="s">
        <v>9049</v>
      </c>
      <c r="BR2166" s="12" t="s">
        <v>9048</v>
      </c>
      <c r="BS2166">
        <v>3</v>
      </c>
      <c r="BT2166">
        <v>0</v>
      </c>
      <c r="BU2166">
        <v>0</v>
      </c>
      <c r="BV2166">
        <v>0</v>
      </c>
      <c r="BW2166">
        <v>0</v>
      </c>
      <c r="BY2166">
        <v>0</v>
      </c>
      <c r="BZ2166">
        <v>15</v>
      </c>
      <c r="CS2166">
        <f t="shared" si="654"/>
        <v>1</v>
      </c>
      <c r="CT2166" s="5">
        <f t="shared" si="644"/>
        <v>1</v>
      </c>
      <c r="CU2166" t="str">
        <f t="shared" si="654"/>
        <v/>
      </c>
      <c r="CV2166" t="str">
        <f t="shared" si="654"/>
        <v/>
      </c>
      <c r="CW2166">
        <f t="shared" si="654"/>
        <v>1</v>
      </c>
      <c r="CX2166" t="str">
        <f t="shared" si="654"/>
        <v/>
      </c>
      <c r="CY2166" t="str">
        <f t="shared" si="654"/>
        <v/>
      </c>
      <c r="CZ2166" t="str">
        <f t="shared" si="654"/>
        <v/>
      </c>
      <c r="DA2166">
        <f t="shared" si="654"/>
        <v>1</v>
      </c>
      <c r="DB2166">
        <f t="shared" si="654"/>
        <v>1</v>
      </c>
      <c r="DC2166">
        <f t="shared" si="654"/>
        <v>1</v>
      </c>
      <c r="DD2166" t="str">
        <f t="shared" si="654"/>
        <v/>
      </c>
      <c r="DE2166">
        <f t="shared" si="654"/>
        <v>1</v>
      </c>
      <c r="DF2166">
        <f t="shared" si="654"/>
        <v>1</v>
      </c>
      <c r="DG2166">
        <f t="shared" si="654"/>
        <v>1</v>
      </c>
      <c r="DH2166">
        <f t="shared" si="654"/>
        <v>1</v>
      </c>
      <c r="DI2166" t="str">
        <f t="shared" si="645"/>
        <v/>
      </c>
      <c r="DJ2166" t="str">
        <f t="shared" si="646"/>
        <v/>
      </c>
    </row>
    <row r="2167" spans="1:114" ht="18" customHeight="1" x14ac:dyDescent="0.3">
      <c r="A2167" s="9" t="s">
        <v>4386</v>
      </c>
      <c r="B2167" s="9" t="s">
        <v>4387</v>
      </c>
      <c r="C2167" s="9" t="s">
        <v>4388</v>
      </c>
      <c r="D2167" s="9" t="s">
        <v>217</v>
      </c>
      <c r="G2167" t="str">
        <f t="shared" si="638"/>
        <v>國英數A</v>
      </c>
      <c r="H2167" s="9" t="str">
        <f t="shared" si="639"/>
        <v>國</v>
      </c>
      <c r="I2167" s="9" t="str">
        <f t="shared" si="640"/>
        <v>英</v>
      </c>
      <c r="J2167" t="str">
        <f t="shared" si="647"/>
        <v>數A</v>
      </c>
      <c r="K2167" t="str">
        <f t="shared" si="648"/>
        <v/>
      </c>
      <c r="L2167" s="9" t="str">
        <f t="shared" si="641"/>
        <v/>
      </c>
      <c r="M2167" s="9" t="str">
        <f t="shared" si="642"/>
        <v/>
      </c>
      <c r="N2167" s="1" t="s">
        <v>85</v>
      </c>
      <c r="O2167" s="1" t="s">
        <v>85</v>
      </c>
      <c r="P2167" s="1" t="s">
        <v>418</v>
      </c>
      <c r="Q2167" s="1" t="s">
        <v>85</v>
      </c>
      <c r="R2167" s="1" t="s">
        <v>85</v>
      </c>
      <c r="S2167" s="1" t="s">
        <v>85</v>
      </c>
      <c r="T2167" s="1" t="s">
        <v>85</v>
      </c>
      <c r="U2167" s="2">
        <v>6</v>
      </c>
      <c r="V2167" s="2">
        <v>0</v>
      </c>
      <c r="W2167" s="2">
        <v>3</v>
      </c>
      <c r="X2167" s="2">
        <v>0</v>
      </c>
      <c r="Y2167" s="2">
        <v>0</v>
      </c>
      <c r="Z2167" s="2">
        <v>0</v>
      </c>
      <c r="AA2167" s="2" t="s">
        <v>85</v>
      </c>
      <c r="AB2167" s="13" t="str">
        <f t="shared" si="643"/>
        <v/>
      </c>
      <c r="AC2167" s="2">
        <v>0</v>
      </c>
      <c r="AD2167" s="3">
        <v>1.5</v>
      </c>
      <c r="AE2167" s="3">
        <v>1</v>
      </c>
      <c r="AF2167" s="3">
        <v>2</v>
      </c>
      <c r="AG2167" s="3">
        <v>0</v>
      </c>
      <c r="AH2167" s="3">
        <v>0</v>
      </c>
      <c r="AI2167" s="3">
        <v>0</v>
      </c>
      <c r="AJ2167" s="3">
        <v>30</v>
      </c>
      <c r="AK2167" t="s">
        <v>85</v>
      </c>
      <c r="AL2167" s="8">
        <v>45067</v>
      </c>
      <c r="AM2167" s="8">
        <v>45068</v>
      </c>
      <c r="AQ2167" s="10">
        <v>45076</v>
      </c>
      <c r="AR2167" t="s">
        <v>88</v>
      </c>
      <c r="AS2167" t="s">
        <v>203</v>
      </c>
      <c r="AX2167">
        <v>0</v>
      </c>
      <c r="AY2167">
        <v>60</v>
      </c>
      <c r="AZ2167">
        <v>0</v>
      </c>
      <c r="BA2167">
        <v>0</v>
      </c>
      <c r="BB2167">
        <v>0</v>
      </c>
      <c r="BC2167">
        <v>0</v>
      </c>
      <c r="BD2167">
        <v>35</v>
      </c>
      <c r="BE2167">
        <v>35</v>
      </c>
      <c r="BF2167">
        <v>0</v>
      </c>
      <c r="BG2167">
        <v>0</v>
      </c>
      <c r="BH2167">
        <v>0</v>
      </c>
      <c r="BI2167">
        <v>0</v>
      </c>
      <c r="BJ2167" t="s">
        <v>91</v>
      </c>
      <c r="BK2167" t="s">
        <v>106</v>
      </c>
      <c r="BL2167" t="s">
        <v>138</v>
      </c>
      <c r="BM2167" t="s">
        <v>124</v>
      </c>
      <c r="BP2167" t="s">
        <v>6226</v>
      </c>
      <c r="BQ2167" s="11" t="s">
        <v>6227</v>
      </c>
      <c r="BR2167" s="12" t="s">
        <v>9050</v>
      </c>
      <c r="BS2167">
        <v>33</v>
      </c>
      <c r="BT2167">
        <v>0</v>
      </c>
      <c r="BU2167">
        <v>0</v>
      </c>
      <c r="BV2167">
        <v>9</v>
      </c>
      <c r="BW2167">
        <v>0</v>
      </c>
      <c r="BY2167">
        <v>2</v>
      </c>
      <c r="BZ2167">
        <v>99</v>
      </c>
      <c r="CS2167" t="str">
        <f t="shared" si="654"/>
        <v/>
      </c>
      <c r="CT2167" s="5" t="str">
        <f t="shared" si="644"/>
        <v/>
      </c>
      <c r="CU2167" t="str">
        <f t="shared" si="654"/>
        <v/>
      </c>
      <c r="CV2167" t="str">
        <f t="shared" si="654"/>
        <v/>
      </c>
      <c r="CW2167">
        <f t="shared" si="654"/>
        <v>1</v>
      </c>
      <c r="CX2167" t="str">
        <f t="shared" si="654"/>
        <v/>
      </c>
      <c r="CY2167" t="str">
        <f t="shared" si="654"/>
        <v/>
      </c>
      <c r="CZ2167" t="str">
        <f t="shared" si="654"/>
        <v/>
      </c>
      <c r="DA2167" t="str">
        <f t="shared" si="654"/>
        <v/>
      </c>
      <c r="DB2167" t="str">
        <f t="shared" si="654"/>
        <v/>
      </c>
      <c r="DC2167" t="str">
        <f t="shared" si="654"/>
        <v/>
      </c>
      <c r="DD2167" t="str">
        <f t="shared" si="654"/>
        <v/>
      </c>
      <c r="DE2167">
        <f t="shared" si="654"/>
        <v>1</v>
      </c>
      <c r="DF2167" t="str">
        <f t="shared" si="654"/>
        <v/>
      </c>
      <c r="DG2167">
        <f t="shared" si="654"/>
        <v>1</v>
      </c>
      <c r="DH2167">
        <f t="shared" si="654"/>
        <v>1</v>
      </c>
      <c r="DI2167" t="str">
        <f t="shared" si="645"/>
        <v/>
      </c>
      <c r="DJ2167" t="str">
        <f t="shared" si="646"/>
        <v/>
      </c>
    </row>
    <row r="2168" spans="1:114" ht="18" customHeight="1" x14ac:dyDescent="0.3">
      <c r="A2168" s="9" t="s">
        <v>4386</v>
      </c>
      <c r="B2168" s="9" t="s">
        <v>4387</v>
      </c>
      <c r="C2168" s="9" t="s">
        <v>4389</v>
      </c>
      <c r="D2168" s="9" t="s">
        <v>220</v>
      </c>
      <c r="G2168" t="str">
        <f t="shared" si="638"/>
        <v>數A自</v>
      </c>
      <c r="H2168" s="9" t="str">
        <f t="shared" si="639"/>
        <v/>
      </c>
      <c r="I2168" s="9" t="str">
        <f t="shared" si="640"/>
        <v/>
      </c>
      <c r="J2168" t="str">
        <f t="shared" si="647"/>
        <v>數A</v>
      </c>
      <c r="K2168" t="str">
        <f t="shared" si="648"/>
        <v/>
      </c>
      <c r="L2168" s="9" t="str">
        <f t="shared" si="641"/>
        <v/>
      </c>
      <c r="M2168" s="9" t="str">
        <f t="shared" si="642"/>
        <v>自</v>
      </c>
      <c r="N2168" s="1" t="s">
        <v>85</v>
      </c>
      <c r="O2168" s="1" t="s">
        <v>85</v>
      </c>
      <c r="P2168" s="1" t="s">
        <v>418</v>
      </c>
      <c r="Q2168" s="1" t="s">
        <v>85</v>
      </c>
      <c r="R2168" s="1" t="s">
        <v>85</v>
      </c>
      <c r="S2168" s="1" t="s">
        <v>85</v>
      </c>
      <c r="T2168" s="1" t="s">
        <v>85</v>
      </c>
      <c r="U2168" s="2">
        <v>0</v>
      </c>
      <c r="V2168" s="2">
        <v>0</v>
      </c>
      <c r="W2168" s="2">
        <v>3</v>
      </c>
      <c r="X2168" s="2">
        <v>0</v>
      </c>
      <c r="Y2168" s="2">
        <v>0</v>
      </c>
      <c r="Z2168" s="2">
        <v>0</v>
      </c>
      <c r="AA2168" s="2" t="s">
        <v>85</v>
      </c>
      <c r="AB2168" s="13" t="str">
        <f t="shared" si="643"/>
        <v/>
      </c>
      <c r="AC2168" s="2">
        <v>0</v>
      </c>
      <c r="AD2168" s="3">
        <v>0</v>
      </c>
      <c r="AE2168" s="3">
        <v>0</v>
      </c>
      <c r="AF2168" s="3">
        <v>2</v>
      </c>
      <c r="AG2168" s="3">
        <v>0</v>
      </c>
      <c r="AH2168" s="3">
        <v>0</v>
      </c>
      <c r="AI2168" s="3">
        <v>1</v>
      </c>
      <c r="AJ2168" s="3">
        <v>30</v>
      </c>
      <c r="AK2168" t="s">
        <v>85</v>
      </c>
      <c r="AL2168" s="8">
        <v>45067</v>
      </c>
      <c r="AM2168" s="8">
        <v>45068</v>
      </c>
      <c r="AQ2168" s="10">
        <v>45076</v>
      </c>
      <c r="AR2168" t="s">
        <v>88</v>
      </c>
      <c r="AS2168" t="s">
        <v>203</v>
      </c>
      <c r="AX2168">
        <v>0</v>
      </c>
      <c r="AY2168">
        <v>0</v>
      </c>
      <c r="AZ2168">
        <v>0</v>
      </c>
      <c r="BA2168">
        <v>0</v>
      </c>
      <c r="BB2168">
        <v>0</v>
      </c>
      <c r="BC2168">
        <v>0</v>
      </c>
      <c r="BD2168">
        <v>35</v>
      </c>
      <c r="BE2168">
        <v>35</v>
      </c>
      <c r="BF2168">
        <v>0</v>
      </c>
      <c r="BG2168">
        <v>0</v>
      </c>
      <c r="BH2168">
        <v>0</v>
      </c>
      <c r="BI2168">
        <v>0</v>
      </c>
      <c r="BJ2168" t="s">
        <v>91</v>
      </c>
      <c r="BK2168" t="s">
        <v>106</v>
      </c>
      <c r="BL2168" t="s">
        <v>138</v>
      </c>
      <c r="BM2168" t="s">
        <v>893</v>
      </c>
      <c r="BP2168" t="s">
        <v>6226</v>
      </c>
      <c r="BQ2168" s="12" t="s">
        <v>9051</v>
      </c>
      <c r="BR2168" s="12" t="s">
        <v>9052</v>
      </c>
      <c r="BS2168">
        <v>51</v>
      </c>
      <c r="BT2168">
        <v>0</v>
      </c>
      <c r="BU2168">
        <v>0</v>
      </c>
      <c r="BV2168">
        <v>3</v>
      </c>
      <c r="BW2168">
        <v>0</v>
      </c>
      <c r="BY2168">
        <v>0</v>
      </c>
      <c r="BZ2168">
        <v>153</v>
      </c>
      <c r="CS2168" t="str">
        <f t="shared" si="654"/>
        <v/>
      </c>
      <c r="CT2168" s="5" t="str">
        <f t="shared" si="644"/>
        <v/>
      </c>
      <c r="CU2168" t="str">
        <f t="shared" si="654"/>
        <v/>
      </c>
      <c r="CV2168" t="str">
        <f t="shared" si="654"/>
        <v/>
      </c>
      <c r="CW2168">
        <f t="shared" si="654"/>
        <v>1</v>
      </c>
      <c r="CX2168" t="str">
        <f t="shared" si="654"/>
        <v/>
      </c>
      <c r="CY2168" t="str">
        <f t="shared" si="654"/>
        <v/>
      </c>
      <c r="CZ2168" t="str">
        <f t="shared" si="654"/>
        <v/>
      </c>
      <c r="DA2168" t="str">
        <f t="shared" si="654"/>
        <v/>
      </c>
      <c r="DB2168" t="str">
        <f t="shared" si="654"/>
        <v/>
      </c>
      <c r="DC2168" t="str">
        <f t="shared" si="654"/>
        <v/>
      </c>
      <c r="DD2168" t="str">
        <f t="shared" si="654"/>
        <v/>
      </c>
      <c r="DE2168">
        <f t="shared" si="654"/>
        <v>1</v>
      </c>
      <c r="DF2168" t="str">
        <f t="shared" si="654"/>
        <v/>
      </c>
      <c r="DG2168">
        <f t="shared" si="654"/>
        <v>1</v>
      </c>
      <c r="DH2168">
        <f t="shared" si="654"/>
        <v>1</v>
      </c>
      <c r="DI2168">
        <f t="shared" si="645"/>
        <v>1</v>
      </c>
      <c r="DJ2168" t="str">
        <f t="shared" si="646"/>
        <v/>
      </c>
    </row>
    <row r="2169" spans="1:114" ht="18" customHeight="1" x14ac:dyDescent="0.3">
      <c r="A2169" s="9" t="s">
        <v>4386</v>
      </c>
      <c r="B2169" s="9" t="s">
        <v>4387</v>
      </c>
      <c r="C2169" s="9" t="s">
        <v>4390</v>
      </c>
      <c r="D2169" s="9" t="s">
        <v>4391</v>
      </c>
      <c r="G2169" t="str">
        <f t="shared" si="638"/>
        <v>國數A自</v>
      </c>
      <c r="H2169" s="9" t="str">
        <f t="shared" si="639"/>
        <v>國</v>
      </c>
      <c r="I2169" s="9" t="str">
        <f t="shared" si="640"/>
        <v/>
      </c>
      <c r="J2169" t="str">
        <f t="shared" si="647"/>
        <v>數A</v>
      </c>
      <c r="K2169" t="str">
        <f t="shared" si="648"/>
        <v/>
      </c>
      <c r="L2169" s="9" t="str">
        <f t="shared" si="641"/>
        <v/>
      </c>
      <c r="M2169" s="9" t="str">
        <f t="shared" si="642"/>
        <v>自</v>
      </c>
      <c r="N2169" s="1" t="s">
        <v>85</v>
      </c>
      <c r="O2169" s="1" t="s">
        <v>85</v>
      </c>
      <c r="P2169" s="1" t="s">
        <v>418</v>
      </c>
      <c r="Q2169" s="1" t="s">
        <v>85</v>
      </c>
      <c r="R2169" s="1" t="s">
        <v>85</v>
      </c>
      <c r="S2169" s="1" t="s">
        <v>85</v>
      </c>
      <c r="T2169" s="1" t="s">
        <v>85</v>
      </c>
      <c r="U2169" s="2">
        <v>0</v>
      </c>
      <c r="V2169" s="2">
        <v>0</v>
      </c>
      <c r="W2169" s="2">
        <v>3</v>
      </c>
      <c r="X2169" s="2">
        <v>0</v>
      </c>
      <c r="Y2169" s="2">
        <v>0</v>
      </c>
      <c r="Z2169" s="2">
        <v>0</v>
      </c>
      <c r="AA2169" s="2" t="s">
        <v>85</v>
      </c>
      <c r="AB2169" s="13" t="str">
        <f t="shared" si="643"/>
        <v/>
      </c>
      <c r="AC2169" s="2">
        <v>0</v>
      </c>
      <c r="AD2169" s="3">
        <v>1</v>
      </c>
      <c r="AE2169" s="3">
        <v>0</v>
      </c>
      <c r="AF2169" s="3">
        <v>1.5</v>
      </c>
      <c r="AG2169" s="3">
        <v>0</v>
      </c>
      <c r="AH2169" s="3">
        <v>0</v>
      </c>
      <c r="AI2169" s="3">
        <v>1</v>
      </c>
      <c r="AJ2169" s="3">
        <v>30</v>
      </c>
      <c r="AK2169" t="s">
        <v>85</v>
      </c>
      <c r="AL2169" s="8">
        <v>45067</v>
      </c>
      <c r="AM2169" s="8">
        <v>45068</v>
      </c>
      <c r="AQ2169" s="10">
        <v>45076</v>
      </c>
      <c r="AR2169" t="s">
        <v>88</v>
      </c>
      <c r="AS2169" t="s">
        <v>203</v>
      </c>
      <c r="AX2169">
        <v>0</v>
      </c>
      <c r="AY2169">
        <v>0</v>
      </c>
      <c r="AZ2169">
        <v>0</v>
      </c>
      <c r="BA2169">
        <v>0</v>
      </c>
      <c r="BB2169">
        <v>0</v>
      </c>
      <c r="BC2169">
        <v>0</v>
      </c>
      <c r="BD2169">
        <v>30</v>
      </c>
      <c r="BE2169">
        <v>40</v>
      </c>
      <c r="BF2169">
        <v>0</v>
      </c>
      <c r="BG2169">
        <v>0</v>
      </c>
      <c r="BH2169">
        <v>0</v>
      </c>
      <c r="BI2169">
        <v>0</v>
      </c>
      <c r="BJ2169" t="s">
        <v>91</v>
      </c>
      <c r="BK2169" t="s">
        <v>137</v>
      </c>
      <c r="BL2169" t="s">
        <v>138</v>
      </c>
      <c r="BM2169" t="s">
        <v>893</v>
      </c>
      <c r="BP2169" t="s">
        <v>6228</v>
      </c>
      <c r="BQ2169" s="11" t="s">
        <v>4392</v>
      </c>
      <c r="BR2169" s="12" t="s">
        <v>9053</v>
      </c>
      <c r="BS2169">
        <v>28</v>
      </c>
      <c r="BT2169">
        <v>0</v>
      </c>
      <c r="BU2169">
        <v>0</v>
      </c>
      <c r="BV2169">
        <v>2</v>
      </c>
      <c r="BW2169">
        <v>0</v>
      </c>
      <c r="BY2169">
        <v>0</v>
      </c>
      <c r="BZ2169">
        <v>84</v>
      </c>
      <c r="CS2169" t="str">
        <f t="shared" si="654"/>
        <v/>
      </c>
      <c r="CT2169" s="5" t="str">
        <f t="shared" si="644"/>
        <v/>
      </c>
      <c r="CU2169" t="str">
        <f t="shared" si="654"/>
        <v/>
      </c>
      <c r="CV2169" t="str">
        <f t="shared" si="654"/>
        <v/>
      </c>
      <c r="CW2169">
        <f t="shared" si="654"/>
        <v>1</v>
      </c>
      <c r="CX2169" t="str">
        <f t="shared" si="654"/>
        <v/>
      </c>
      <c r="CY2169" t="str">
        <f t="shared" si="654"/>
        <v/>
      </c>
      <c r="CZ2169" t="str">
        <f t="shared" si="654"/>
        <v/>
      </c>
      <c r="DA2169" t="str">
        <f t="shared" si="654"/>
        <v/>
      </c>
      <c r="DB2169" t="str">
        <f t="shared" si="654"/>
        <v/>
      </c>
      <c r="DC2169" t="str">
        <f t="shared" si="654"/>
        <v/>
      </c>
      <c r="DD2169">
        <f t="shared" si="654"/>
        <v>1</v>
      </c>
      <c r="DE2169">
        <f t="shared" si="654"/>
        <v>1</v>
      </c>
      <c r="DF2169" t="str">
        <f t="shared" si="654"/>
        <v/>
      </c>
      <c r="DG2169">
        <f t="shared" si="654"/>
        <v>1</v>
      </c>
      <c r="DH2169">
        <f t="shared" si="654"/>
        <v>1</v>
      </c>
      <c r="DI2169">
        <f t="shared" si="645"/>
        <v>1</v>
      </c>
      <c r="DJ2169" t="str">
        <f t="shared" si="646"/>
        <v/>
      </c>
    </row>
    <row r="2170" spans="1:114" ht="18" customHeight="1" x14ac:dyDescent="0.3">
      <c r="A2170" s="9" t="s">
        <v>4386</v>
      </c>
      <c r="B2170" s="9" t="s">
        <v>4387</v>
      </c>
      <c r="C2170" s="9" t="s">
        <v>4393</v>
      </c>
      <c r="D2170" s="9" t="s">
        <v>1118</v>
      </c>
      <c r="G2170" t="str">
        <f t="shared" si="638"/>
        <v>國英數A自</v>
      </c>
      <c r="H2170" s="9" t="str">
        <f t="shared" si="639"/>
        <v>國</v>
      </c>
      <c r="I2170" s="9" t="str">
        <f t="shared" si="640"/>
        <v>英</v>
      </c>
      <c r="J2170" t="str">
        <f t="shared" si="647"/>
        <v>數A</v>
      </c>
      <c r="K2170" t="str">
        <f t="shared" si="648"/>
        <v/>
      </c>
      <c r="L2170" s="9" t="str">
        <f t="shared" si="641"/>
        <v/>
      </c>
      <c r="M2170" s="9" t="str">
        <f t="shared" si="642"/>
        <v>自</v>
      </c>
      <c r="N2170" s="1" t="s">
        <v>85</v>
      </c>
      <c r="O2170" s="1" t="s">
        <v>85</v>
      </c>
      <c r="P2170" s="1" t="s">
        <v>85</v>
      </c>
      <c r="Q2170" s="1" t="s">
        <v>85</v>
      </c>
      <c r="R2170" s="1" t="s">
        <v>85</v>
      </c>
      <c r="S2170" s="1" t="s">
        <v>418</v>
      </c>
      <c r="T2170" s="1" t="s">
        <v>85</v>
      </c>
      <c r="U2170" s="2">
        <v>0</v>
      </c>
      <c r="V2170" s="2">
        <v>0</v>
      </c>
      <c r="W2170" s="2">
        <v>0</v>
      </c>
      <c r="X2170" s="2">
        <v>0</v>
      </c>
      <c r="Y2170" s="2">
        <v>0</v>
      </c>
      <c r="Z2170" s="2">
        <v>0</v>
      </c>
      <c r="AA2170" s="2" t="s">
        <v>182</v>
      </c>
      <c r="AB2170" s="13" t="str">
        <f t="shared" si="643"/>
        <v/>
      </c>
      <c r="AC2170" s="2">
        <v>3</v>
      </c>
      <c r="AD2170" s="3">
        <v>1</v>
      </c>
      <c r="AE2170" s="3">
        <v>1.5</v>
      </c>
      <c r="AF2170" s="3">
        <v>2</v>
      </c>
      <c r="AG2170" s="3">
        <v>0</v>
      </c>
      <c r="AH2170" s="3">
        <v>0</v>
      </c>
      <c r="AI2170" s="3">
        <v>2</v>
      </c>
      <c r="AJ2170" s="3">
        <v>50</v>
      </c>
      <c r="AK2170" t="s">
        <v>85</v>
      </c>
      <c r="AL2170" s="8">
        <v>45067</v>
      </c>
      <c r="AM2170" s="8">
        <v>45068</v>
      </c>
      <c r="AQ2170" s="10">
        <v>45076</v>
      </c>
      <c r="AR2170" t="s">
        <v>88</v>
      </c>
      <c r="AS2170" t="s">
        <v>203</v>
      </c>
      <c r="AX2170">
        <v>0</v>
      </c>
      <c r="AY2170">
        <v>0</v>
      </c>
      <c r="AZ2170">
        <v>0</v>
      </c>
      <c r="BA2170">
        <v>0</v>
      </c>
      <c r="BB2170">
        <v>0</v>
      </c>
      <c r="BC2170">
        <v>0</v>
      </c>
      <c r="BD2170">
        <v>30</v>
      </c>
      <c r="BE2170">
        <v>20</v>
      </c>
      <c r="BF2170">
        <v>0</v>
      </c>
      <c r="BG2170">
        <v>0</v>
      </c>
      <c r="BH2170">
        <v>0</v>
      </c>
      <c r="BI2170">
        <v>0</v>
      </c>
      <c r="BJ2170" t="s">
        <v>91</v>
      </c>
      <c r="BK2170" t="s">
        <v>106</v>
      </c>
      <c r="BL2170" t="s">
        <v>94</v>
      </c>
      <c r="BM2170" t="s">
        <v>893</v>
      </c>
      <c r="BP2170" t="s">
        <v>6229</v>
      </c>
      <c r="BQ2170" s="12" t="s">
        <v>9054</v>
      </c>
      <c r="BR2170" s="12" t="s">
        <v>9055</v>
      </c>
      <c r="BS2170">
        <v>28</v>
      </c>
      <c r="BT2170">
        <v>0</v>
      </c>
      <c r="BU2170">
        <v>0</v>
      </c>
      <c r="BV2170">
        <v>2</v>
      </c>
      <c r="BW2170">
        <v>0</v>
      </c>
      <c r="BY2170">
        <v>0</v>
      </c>
      <c r="BZ2170">
        <v>84</v>
      </c>
      <c r="CS2170" t="str">
        <f t="shared" si="654"/>
        <v/>
      </c>
      <c r="CT2170" s="5" t="str">
        <f t="shared" si="644"/>
        <v/>
      </c>
      <c r="CU2170" t="str">
        <f t="shared" si="654"/>
        <v/>
      </c>
      <c r="CV2170" t="str">
        <f t="shared" si="654"/>
        <v/>
      </c>
      <c r="CW2170">
        <f t="shared" si="654"/>
        <v>1</v>
      </c>
      <c r="CX2170" t="str">
        <f t="shared" si="654"/>
        <v/>
      </c>
      <c r="CY2170" t="str">
        <f t="shared" si="654"/>
        <v/>
      </c>
      <c r="CZ2170" t="str">
        <f t="shared" si="654"/>
        <v/>
      </c>
      <c r="DA2170" t="str">
        <f t="shared" si="654"/>
        <v/>
      </c>
      <c r="DB2170" t="str">
        <f t="shared" si="654"/>
        <v/>
      </c>
      <c r="DC2170" t="str">
        <f t="shared" si="654"/>
        <v/>
      </c>
      <c r="DD2170" t="str">
        <f t="shared" si="654"/>
        <v/>
      </c>
      <c r="DE2170">
        <f t="shared" si="654"/>
        <v>1</v>
      </c>
      <c r="DF2170">
        <f t="shared" si="654"/>
        <v>1</v>
      </c>
      <c r="DG2170">
        <f t="shared" si="654"/>
        <v>1</v>
      </c>
      <c r="DH2170">
        <f t="shared" si="654"/>
        <v>1</v>
      </c>
      <c r="DI2170">
        <f t="shared" si="645"/>
        <v>1</v>
      </c>
      <c r="DJ2170" t="str">
        <f t="shared" si="646"/>
        <v/>
      </c>
    </row>
    <row r="2171" spans="1:114" ht="18" customHeight="1" x14ac:dyDescent="0.3">
      <c r="A2171" s="9" t="s">
        <v>4386</v>
      </c>
      <c r="B2171" s="9" t="s">
        <v>4387</v>
      </c>
      <c r="C2171" s="9" t="s">
        <v>4395</v>
      </c>
      <c r="D2171" s="9" t="s">
        <v>4396</v>
      </c>
      <c r="G2171" t="str">
        <f t="shared" si="638"/>
        <v>國數A自</v>
      </c>
      <c r="H2171" s="9" t="str">
        <f t="shared" si="639"/>
        <v>國</v>
      </c>
      <c r="I2171" s="9" t="str">
        <f t="shared" si="640"/>
        <v/>
      </c>
      <c r="J2171" t="str">
        <f t="shared" si="647"/>
        <v>數A</v>
      </c>
      <c r="K2171" t="str">
        <f t="shared" si="648"/>
        <v/>
      </c>
      <c r="L2171" s="9" t="str">
        <f t="shared" si="641"/>
        <v/>
      </c>
      <c r="M2171" s="9" t="str">
        <f t="shared" si="642"/>
        <v>自</v>
      </c>
      <c r="N2171" s="1" t="s">
        <v>85</v>
      </c>
      <c r="O2171" s="1" t="s">
        <v>85</v>
      </c>
      <c r="P2171" s="1" t="s">
        <v>85</v>
      </c>
      <c r="Q2171" s="1" t="s">
        <v>85</v>
      </c>
      <c r="R2171" s="1" t="s">
        <v>85</v>
      </c>
      <c r="S2171" s="1" t="s">
        <v>418</v>
      </c>
      <c r="T2171" s="1" t="s">
        <v>85</v>
      </c>
      <c r="U2171" s="2">
        <v>0</v>
      </c>
      <c r="V2171" s="2">
        <v>0</v>
      </c>
      <c r="W2171" s="2">
        <v>5</v>
      </c>
      <c r="X2171" s="2">
        <v>0</v>
      </c>
      <c r="Y2171" s="2">
        <v>0</v>
      </c>
      <c r="Z2171" s="2">
        <v>3</v>
      </c>
      <c r="AA2171" s="2" t="s">
        <v>85</v>
      </c>
      <c r="AB2171" s="13" t="str">
        <f t="shared" si="643"/>
        <v/>
      </c>
      <c r="AC2171" s="2">
        <v>0</v>
      </c>
      <c r="AD2171" s="3">
        <v>1</v>
      </c>
      <c r="AE2171" s="3">
        <v>0</v>
      </c>
      <c r="AF2171" s="3">
        <v>2</v>
      </c>
      <c r="AG2171" s="3">
        <v>0</v>
      </c>
      <c r="AH2171" s="3">
        <v>0</v>
      </c>
      <c r="AI2171" s="3">
        <v>2</v>
      </c>
      <c r="AJ2171" s="3">
        <v>50</v>
      </c>
      <c r="AK2171" t="s">
        <v>85</v>
      </c>
      <c r="AL2171" s="8">
        <v>45067</v>
      </c>
      <c r="AM2171" s="8">
        <v>45068</v>
      </c>
      <c r="AQ2171" s="10">
        <v>45076</v>
      </c>
      <c r="AR2171" t="s">
        <v>88</v>
      </c>
      <c r="AS2171" t="s">
        <v>4397</v>
      </c>
      <c r="AX2171">
        <v>60</v>
      </c>
      <c r="AY2171">
        <v>60</v>
      </c>
      <c r="AZ2171">
        <v>0</v>
      </c>
      <c r="BA2171">
        <v>0</v>
      </c>
      <c r="BB2171">
        <v>0</v>
      </c>
      <c r="BC2171">
        <v>0</v>
      </c>
      <c r="BD2171">
        <v>40</v>
      </c>
      <c r="BE2171">
        <v>10</v>
      </c>
      <c r="BF2171">
        <v>0</v>
      </c>
      <c r="BG2171">
        <v>0</v>
      </c>
      <c r="BH2171">
        <v>0</v>
      </c>
      <c r="BI2171">
        <v>0</v>
      </c>
      <c r="BJ2171" t="s">
        <v>91</v>
      </c>
      <c r="BK2171" t="s">
        <v>145</v>
      </c>
      <c r="BL2171" t="s">
        <v>258</v>
      </c>
      <c r="BM2171" t="s">
        <v>94</v>
      </c>
      <c r="BN2171" t="s">
        <v>124</v>
      </c>
      <c r="BP2171" t="s">
        <v>6230</v>
      </c>
      <c r="BQ2171" s="11" t="s">
        <v>4398</v>
      </c>
      <c r="BR2171" s="12" t="s">
        <v>9056</v>
      </c>
      <c r="BS2171">
        <v>33</v>
      </c>
      <c r="BT2171">
        <v>0</v>
      </c>
      <c r="BU2171">
        <v>0</v>
      </c>
      <c r="BV2171">
        <v>4</v>
      </c>
      <c r="BW2171">
        <v>0</v>
      </c>
      <c r="BY2171">
        <v>7</v>
      </c>
      <c r="BZ2171">
        <v>99</v>
      </c>
      <c r="CS2171">
        <f t="shared" si="654"/>
        <v>1</v>
      </c>
      <c r="CT2171" s="5" t="str">
        <f t="shared" si="644"/>
        <v/>
      </c>
      <c r="CU2171">
        <f t="shared" si="654"/>
        <v>1</v>
      </c>
      <c r="CV2171" t="str">
        <f t="shared" si="654"/>
        <v/>
      </c>
      <c r="CW2171">
        <f t="shared" si="654"/>
        <v>1</v>
      </c>
      <c r="CX2171" t="str">
        <f t="shared" si="654"/>
        <v/>
      </c>
      <c r="CY2171" t="str">
        <f t="shared" si="654"/>
        <v/>
      </c>
      <c r="CZ2171" t="str">
        <f t="shared" si="654"/>
        <v/>
      </c>
      <c r="DA2171" t="str">
        <f t="shared" si="654"/>
        <v/>
      </c>
      <c r="DB2171">
        <f t="shared" si="654"/>
        <v>1</v>
      </c>
      <c r="DC2171" t="str">
        <f t="shared" si="654"/>
        <v/>
      </c>
      <c r="DD2171">
        <f t="shared" si="654"/>
        <v>1</v>
      </c>
      <c r="DE2171">
        <f t="shared" si="654"/>
        <v>1</v>
      </c>
      <c r="DF2171">
        <f t="shared" si="654"/>
        <v>1</v>
      </c>
      <c r="DG2171">
        <f t="shared" si="654"/>
        <v>1</v>
      </c>
      <c r="DH2171">
        <f t="shared" si="654"/>
        <v>1</v>
      </c>
      <c r="DI2171" t="str">
        <f t="shared" si="645"/>
        <v/>
      </c>
      <c r="DJ2171" t="str">
        <f t="shared" si="646"/>
        <v/>
      </c>
    </row>
    <row r="2172" spans="1:114" ht="18" customHeight="1" x14ac:dyDescent="0.3">
      <c r="A2172" s="9" t="s">
        <v>4386</v>
      </c>
      <c r="B2172" s="9" t="s">
        <v>4387</v>
      </c>
      <c r="C2172" s="9" t="s">
        <v>4399</v>
      </c>
      <c r="D2172" s="9" t="s">
        <v>4400</v>
      </c>
      <c r="G2172" t="str">
        <f t="shared" si="638"/>
        <v>英數A自</v>
      </c>
      <c r="H2172" s="9" t="str">
        <f t="shared" si="639"/>
        <v/>
      </c>
      <c r="I2172" s="9" t="str">
        <f t="shared" si="640"/>
        <v>英</v>
      </c>
      <c r="J2172" t="str">
        <f t="shared" si="647"/>
        <v>數A</v>
      </c>
      <c r="K2172" t="str">
        <f t="shared" si="648"/>
        <v/>
      </c>
      <c r="L2172" s="9" t="str">
        <f t="shared" si="641"/>
        <v/>
      </c>
      <c r="M2172" s="9" t="str">
        <f t="shared" si="642"/>
        <v>自</v>
      </c>
      <c r="N2172" s="1" t="s">
        <v>85</v>
      </c>
      <c r="O2172" s="1" t="s">
        <v>85</v>
      </c>
      <c r="P2172" s="1" t="s">
        <v>85</v>
      </c>
      <c r="Q2172" s="1" t="s">
        <v>85</v>
      </c>
      <c r="R2172" s="1" t="s">
        <v>85</v>
      </c>
      <c r="S2172" s="1" t="s">
        <v>418</v>
      </c>
      <c r="T2172" s="1" t="s">
        <v>85</v>
      </c>
      <c r="U2172" s="2">
        <v>0</v>
      </c>
      <c r="V2172" s="2">
        <v>5</v>
      </c>
      <c r="W2172" s="2">
        <v>0</v>
      </c>
      <c r="X2172" s="2">
        <v>0</v>
      </c>
      <c r="Y2172" s="2">
        <v>0</v>
      </c>
      <c r="Z2172" s="2">
        <v>3</v>
      </c>
      <c r="AA2172" s="2" t="s">
        <v>85</v>
      </c>
      <c r="AB2172" s="13" t="str">
        <f t="shared" si="643"/>
        <v/>
      </c>
      <c r="AC2172" s="2">
        <v>0</v>
      </c>
      <c r="AD2172" s="3">
        <v>0</v>
      </c>
      <c r="AE2172" s="3">
        <v>0</v>
      </c>
      <c r="AF2172" s="3">
        <v>1</v>
      </c>
      <c r="AG2172" s="3">
        <v>0</v>
      </c>
      <c r="AH2172" s="3">
        <v>0</v>
      </c>
      <c r="AI2172" s="3">
        <v>1</v>
      </c>
      <c r="AJ2172" s="3">
        <v>50</v>
      </c>
      <c r="AK2172" t="s">
        <v>85</v>
      </c>
      <c r="AL2172" s="8">
        <v>45067</v>
      </c>
      <c r="AM2172" s="8">
        <v>45068</v>
      </c>
      <c r="AQ2172" s="10">
        <v>45076</v>
      </c>
      <c r="AR2172" t="s">
        <v>88</v>
      </c>
      <c r="AS2172" t="s">
        <v>203</v>
      </c>
      <c r="AX2172">
        <v>0</v>
      </c>
      <c r="AY2172">
        <v>0</v>
      </c>
      <c r="AZ2172">
        <v>0</v>
      </c>
      <c r="BA2172">
        <v>0</v>
      </c>
      <c r="BB2172">
        <v>0</v>
      </c>
      <c r="BC2172">
        <v>0</v>
      </c>
      <c r="BD2172">
        <v>40</v>
      </c>
      <c r="BE2172">
        <v>10</v>
      </c>
      <c r="BF2172">
        <v>0</v>
      </c>
      <c r="BG2172">
        <v>0</v>
      </c>
      <c r="BH2172">
        <v>0</v>
      </c>
      <c r="BI2172">
        <v>0</v>
      </c>
      <c r="BJ2172" t="s">
        <v>91</v>
      </c>
      <c r="BK2172" t="s">
        <v>137</v>
      </c>
      <c r="BL2172" t="s">
        <v>138</v>
      </c>
      <c r="BM2172" t="s">
        <v>124</v>
      </c>
      <c r="BP2172" t="s">
        <v>6226</v>
      </c>
      <c r="BQ2172" s="12" t="s">
        <v>9057</v>
      </c>
      <c r="BR2172" s="12" t="s">
        <v>9058</v>
      </c>
      <c r="BS2172">
        <v>36</v>
      </c>
      <c r="BT2172">
        <v>0</v>
      </c>
      <c r="BU2172">
        <v>0</v>
      </c>
      <c r="BV2172">
        <v>2</v>
      </c>
      <c r="BW2172">
        <v>0</v>
      </c>
      <c r="BY2172">
        <v>0</v>
      </c>
      <c r="BZ2172">
        <v>108</v>
      </c>
      <c r="CS2172" t="str">
        <f t="shared" si="654"/>
        <v/>
      </c>
      <c r="CT2172" s="5" t="str">
        <f t="shared" si="644"/>
        <v/>
      </c>
      <c r="CU2172" t="str">
        <f t="shared" si="654"/>
        <v/>
      </c>
      <c r="CV2172" t="str">
        <f t="shared" si="654"/>
        <v/>
      </c>
      <c r="CW2172">
        <f t="shared" si="654"/>
        <v>1</v>
      </c>
      <c r="CX2172" t="str">
        <f t="shared" si="654"/>
        <v/>
      </c>
      <c r="CY2172" t="str">
        <f t="shared" si="654"/>
        <v/>
      </c>
      <c r="CZ2172" t="str">
        <f t="shared" si="654"/>
        <v/>
      </c>
      <c r="DA2172" t="str">
        <f t="shared" si="654"/>
        <v/>
      </c>
      <c r="DB2172" t="str">
        <f t="shared" si="654"/>
        <v/>
      </c>
      <c r="DC2172" t="str">
        <f t="shared" si="654"/>
        <v/>
      </c>
      <c r="DD2172">
        <f t="shared" si="654"/>
        <v>1</v>
      </c>
      <c r="DE2172">
        <f t="shared" si="654"/>
        <v>1</v>
      </c>
      <c r="DF2172" t="str">
        <f t="shared" si="654"/>
        <v/>
      </c>
      <c r="DG2172">
        <f t="shared" si="654"/>
        <v>1</v>
      </c>
      <c r="DH2172">
        <f t="shared" si="654"/>
        <v>1</v>
      </c>
      <c r="DI2172" t="str">
        <f t="shared" si="645"/>
        <v/>
      </c>
      <c r="DJ2172" t="str">
        <f t="shared" si="646"/>
        <v/>
      </c>
    </row>
    <row r="2173" spans="1:114" ht="18" customHeight="1" x14ac:dyDescent="0.3">
      <c r="A2173" s="9" t="s">
        <v>4386</v>
      </c>
      <c r="B2173" s="9" t="s">
        <v>4387</v>
      </c>
      <c r="C2173" s="9" t="s">
        <v>4401</v>
      </c>
      <c r="D2173" s="9" t="s">
        <v>637</v>
      </c>
      <c r="G2173" t="str">
        <f t="shared" si="638"/>
        <v>國英數A</v>
      </c>
      <c r="H2173" s="9" t="str">
        <f t="shared" si="639"/>
        <v>國</v>
      </c>
      <c r="I2173" s="9" t="str">
        <f t="shared" si="640"/>
        <v>英</v>
      </c>
      <c r="J2173" t="str">
        <f t="shared" si="647"/>
        <v>數A</v>
      </c>
      <c r="K2173" t="str">
        <f t="shared" si="648"/>
        <v/>
      </c>
      <c r="L2173" s="9" t="str">
        <f t="shared" si="641"/>
        <v/>
      </c>
      <c r="M2173" s="9" t="str">
        <f t="shared" si="642"/>
        <v/>
      </c>
      <c r="N2173" s="1" t="s">
        <v>85</v>
      </c>
      <c r="O2173" s="1" t="s">
        <v>418</v>
      </c>
      <c r="P2173" s="1" t="s">
        <v>85</v>
      </c>
      <c r="Q2173" s="1" t="s">
        <v>85</v>
      </c>
      <c r="R2173" s="1" t="s">
        <v>85</v>
      </c>
      <c r="S2173" s="1" t="s">
        <v>85</v>
      </c>
      <c r="T2173" s="1" t="s">
        <v>85</v>
      </c>
      <c r="U2173" s="2">
        <v>6</v>
      </c>
      <c r="V2173" s="2">
        <v>3</v>
      </c>
      <c r="W2173" s="2">
        <v>5</v>
      </c>
      <c r="X2173" s="2">
        <v>0</v>
      </c>
      <c r="Y2173" s="2">
        <v>0</v>
      </c>
      <c r="Z2173" s="2">
        <v>0</v>
      </c>
      <c r="AA2173" s="2" t="s">
        <v>85</v>
      </c>
      <c r="AB2173" s="13" t="str">
        <f t="shared" si="643"/>
        <v/>
      </c>
      <c r="AC2173" s="2">
        <v>0</v>
      </c>
      <c r="AD2173" s="3">
        <v>2</v>
      </c>
      <c r="AE2173" s="3">
        <v>2</v>
      </c>
      <c r="AF2173" s="3">
        <v>1.5</v>
      </c>
      <c r="AG2173" s="3">
        <v>0</v>
      </c>
      <c r="AH2173" s="3">
        <v>0</v>
      </c>
      <c r="AI2173" s="3">
        <v>0</v>
      </c>
      <c r="AJ2173" s="3">
        <v>40</v>
      </c>
      <c r="AK2173" t="s">
        <v>85</v>
      </c>
      <c r="AL2173" s="8">
        <v>45067</v>
      </c>
      <c r="AM2173" s="8">
        <v>45067</v>
      </c>
      <c r="AQ2173" s="10">
        <v>45076</v>
      </c>
      <c r="AR2173" t="s">
        <v>88</v>
      </c>
      <c r="AS2173" t="s">
        <v>638</v>
      </c>
      <c r="AX2173">
        <v>0</v>
      </c>
      <c r="AY2173">
        <v>0</v>
      </c>
      <c r="AZ2173">
        <v>0</v>
      </c>
      <c r="BA2173">
        <v>0</v>
      </c>
      <c r="BB2173">
        <v>0</v>
      </c>
      <c r="BC2173">
        <v>0</v>
      </c>
      <c r="BD2173">
        <v>30</v>
      </c>
      <c r="BE2173">
        <v>30</v>
      </c>
      <c r="BF2173">
        <v>0</v>
      </c>
      <c r="BG2173">
        <v>0</v>
      </c>
      <c r="BH2173">
        <v>0</v>
      </c>
      <c r="BI2173">
        <v>0</v>
      </c>
      <c r="BJ2173" t="s">
        <v>91</v>
      </c>
      <c r="BK2173" t="s">
        <v>350</v>
      </c>
      <c r="BL2173" t="s">
        <v>146</v>
      </c>
      <c r="BM2173" t="s">
        <v>94</v>
      </c>
      <c r="BN2173" t="s">
        <v>9059</v>
      </c>
      <c r="BP2173" t="s">
        <v>6231</v>
      </c>
      <c r="BQ2173" s="12" t="s">
        <v>9060</v>
      </c>
      <c r="BR2173" s="12" t="s">
        <v>9061</v>
      </c>
      <c r="BS2173">
        <v>17</v>
      </c>
      <c r="BT2173">
        <v>0</v>
      </c>
      <c r="BU2173">
        <v>0</v>
      </c>
      <c r="BV2173">
        <v>2</v>
      </c>
      <c r="BW2173">
        <v>0</v>
      </c>
      <c r="BY2173">
        <v>4</v>
      </c>
      <c r="BZ2173">
        <v>51</v>
      </c>
      <c r="CS2173" t="str">
        <f t="shared" si="654"/>
        <v/>
      </c>
      <c r="CT2173" s="5">
        <f t="shared" si="644"/>
        <v>1</v>
      </c>
      <c r="CU2173" t="str">
        <f t="shared" si="654"/>
        <v/>
      </c>
      <c r="CV2173" t="str">
        <f t="shared" si="654"/>
        <v/>
      </c>
      <c r="CW2173">
        <f t="shared" si="654"/>
        <v>1</v>
      </c>
      <c r="CX2173">
        <f t="shared" si="654"/>
        <v>1</v>
      </c>
      <c r="CY2173" t="str">
        <f t="shared" si="654"/>
        <v/>
      </c>
      <c r="CZ2173" t="str">
        <f t="shared" si="654"/>
        <v/>
      </c>
      <c r="DA2173">
        <f t="shared" si="654"/>
        <v>1</v>
      </c>
      <c r="DB2173" t="str">
        <f t="shared" si="654"/>
        <v/>
      </c>
      <c r="DC2173" t="str">
        <f t="shared" si="654"/>
        <v/>
      </c>
      <c r="DD2173">
        <f t="shared" si="654"/>
        <v>1</v>
      </c>
      <c r="DE2173">
        <f t="shared" si="654"/>
        <v>1</v>
      </c>
      <c r="DF2173">
        <f t="shared" si="654"/>
        <v>1</v>
      </c>
      <c r="DG2173">
        <f t="shared" si="654"/>
        <v>1</v>
      </c>
      <c r="DH2173">
        <f t="shared" si="654"/>
        <v>1</v>
      </c>
      <c r="DI2173" t="str">
        <f t="shared" si="645"/>
        <v/>
      </c>
      <c r="DJ2173" t="str">
        <f t="shared" si="646"/>
        <v/>
      </c>
    </row>
    <row r="2174" spans="1:114" ht="18" customHeight="1" x14ac:dyDescent="0.3">
      <c r="A2174" s="9" t="s">
        <v>4386</v>
      </c>
      <c r="B2174" s="9" t="s">
        <v>4387</v>
      </c>
      <c r="C2174" s="9" t="s">
        <v>4402</v>
      </c>
      <c r="D2174" s="9" t="s">
        <v>643</v>
      </c>
      <c r="G2174" t="str">
        <f t="shared" si="638"/>
        <v>國英數B</v>
      </c>
      <c r="H2174" s="9" t="str">
        <f t="shared" si="639"/>
        <v>國</v>
      </c>
      <c r="I2174" s="9" t="str">
        <f t="shared" si="640"/>
        <v>英</v>
      </c>
      <c r="J2174" t="str">
        <f t="shared" si="647"/>
        <v/>
      </c>
      <c r="K2174" t="str">
        <f t="shared" si="648"/>
        <v>數B</v>
      </c>
      <c r="L2174" s="9" t="str">
        <f t="shared" si="641"/>
        <v/>
      </c>
      <c r="M2174" s="9" t="str">
        <f t="shared" si="642"/>
        <v/>
      </c>
      <c r="N2174" s="1" t="s">
        <v>85</v>
      </c>
      <c r="O2174" s="1" t="s">
        <v>418</v>
      </c>
      <c r="P2174" s="1" t="s">
        <v>85</v>
      </c>
      <c r="Q2174" s="1" t="s">
        <v>85</v>
      </c>
      <c r="R2174" s="1" t="s">
        <v>85</v>
      </c>
      <c r="S2174" s="1" t="s">
        <v>85</v>
      </c>
      <c r="T2174" s="1" t="s">
        <v>85</v>
      </c>
      <c r="U2174" s="2">
        <v>0</v>
      </c>
      <c r="V2174" s="2">
        <v>3</v>
      </c>
      <c r="W2174" s="2">
        <v>0</v>
      </c>
      <c r="X2174" s="2">
        <v>0</v>
      </c>
      <c r="Y2174" s="2">
        <v>0</v>
      </c>
      <c r="Z2174" s="2">
        <v>0</v>
      </c>
      <c r="AA2174" s="2" t="s">
        <v>85</v>
      </c>
      <c r="AB2174" s="13" t="str">
        <f t="shared" si="643"/>
        <v/>
      </c>
      <c r="AC2174" s="2">
        <v>0</v>
      </c>
      <c r="AD2174" s="3">
        <v>2</v>
      </c>
      <c r="AE2174" s="3">
        <v>2</v>
      </c>
      <c r="AF2174" s="3">
        <v>0</v>
      </c>
      <c r="AG2174" s="3">
        <v>1</v>
      </c>
      <c r="AH2174" s="3">
        <v>0</v>
      </c>
      <c r="AI2174" s="3">
        <v>0</v>
      </c>
      <c r="AJ2174" s="3">
        <v>30</v>
      </c>
      <c r="AK2174" t="s">
        <v>85</v>
      </c>
      <c r="AL2174" s="8">
        <v>45067</v>
      </c>
      <c r="AM2174" s="8">
        <v>45068</v>
      </c>
      <c r="AQ2174" s="10">
        <v>45076</v>
      </c>
      <c r="AR2174" t="s">
        <v>88</v>
      </c>
      <c r="AS2174" t="s">
        <v>203</v>
      </c>
      <c r="AX2174">
        <v>0</v>
      </c>
      <c r="AY2174">
        <v>0</v>
      </c>
      <c r="AZ2174">
        <v>0</v>
      </c>
      <c r="BA2174">
        <v>0</v>
      </c>
      <c r="BB2174">
        <v>0</v>
      </c>
      <c r="BC2174">
        <v>0</v>
      </c>
      <c r="BD2174">
        <v>30</v>
      </c>
      <c r="BE2174">
        <v>40</v>
      </c>
      <c r="BF2174">
        <v>0</v>
      </c>
      <c r="BG2174">
        <v>0</v>
      </c>
      <c r="BH2174">
        <v>0</v>
      </c>
      <c r="BI2174">
        <v>0</v>
      </c>
      <c r="BJ2174" t="s">
        <v>91</v>
      </c>
      <c r="BK2174" t="s">
        <v>92</v>
      </c>
      <c r="BL2174" t="s">
        <v>137</v>
      </c>
      <c r="BM2174" t="s">
        <v>94</v>
      </c>
      <c r="BN2174" t="s">
        <v>9059</v>
      </c>
      <c r="BP2174" t="s">
        <v>6232</v>
      </c>
      <c r="BQ2174" s="12" t="s">
        <v>9062</v>
      </c>
      <c r="BR2174" s="11" t="s">
        <v>6233</v>
      </c>
      <c r="BS2174">
        <v>20</v>
      </c>
      <c r="BT2174">
        <v>0</v>
      </c>
      <c r="BU2174">
        <v>0</v>
      </c>
      <c r="BV2174">
        <v>2</v>
      </c>
      <c r="BW2174">
        <v>0</v>
      </c>
      <c r="BY2174">
        <v>0</v>
      </c>
      <c r="BZ2174">
        <v>60</v>
      </c>
      <c r="CS2174">
        <f t="shared" si="654"/>
        <v>1</v>
      </c>
      <c r="CT2174" s="5">
        <f t="shared" si="644"/>
        <v>1</v>
      </c>
      <c r="CU2174" t="str">
        <f t="shared" si="654"/>
        <v/>
      </c>
      <c r="CV2174" t="str">
        <f t="shared" si="654"/>
        <v/>
      </c>
      <c r="CW2174">
        <f t="shared" si="654"/>
        <v>1</v>
      </c>
      <c r="CX2174" t="str">
        <f t="shared" si="654"/>
        <v/>
      </c>
      <c r="CY2174" t="str">
        <f t="shared" si="654"/>
        <v/>
      </c>
      <c r="CZ2174" t="str">
        <f t="shared" si="654"/>
        <v/>
      </c>
      <c r="DA2174" t="str">
        <f t="shared" si="654"/>
        <v/>
      </c>
      <c r="DB2174" t="str">
        <f t="shared" si="654"/>
        <v/>
      </c>
      <c r="DC2174" t="str">
        <f t="shared" si="654"/>
        <v/>
      </c>
      <c r="DD2174">
        <f t="shared" si="654"/>
        <v>1</v>
      </c>
      <c r="DE2174">
        <f t="shared" si="654"/>
        <v>1</v>
      </c>
      <c r="DF2174">
        <f t="shared" si="654"/>
        <v>1</v>
      </c>
      <c r="DG2174">
        <f t="shared" si="654"/>
        <v>1</v>
      </c>
      <c r="DH2174">
        <f t="shared" ref="DH2174" si="655">IF(OR(ISNUMBER(FIND(DH$1,$BK2174)),ISNUMBER(FIND(DH$1,$BL2174)),ISNUMBER(FIND(DH$1,$BM2174))),1,"")</f>
        <v>1</v>
      </c>
      <c r="DI2174" t="str">
        <f t="shared" si="645"/>
        <v/>
      </c>
      <c r="DJ2174" t="str">
        <f t="shared" si="646"/>
        <v/>
      </c>
    </row>
    <row r="2175" spans="1:114" ht="18" customHeight="1" x14ac:dyDescent="0.3">
      <c r="A2175" s="9" t="s">
        <v>4386</v>
      </c>
      <c r="B2175" s="9" t="s">
        <v>4387</v>
      </c>
      <c r="C2175" s="9" t="s">
        <v>4403</v>
      </c>
      <c r="D2175" s="9" t="s">
        <v>284</v>
      </c>
      <c r="G2175" t="str">
        <f t="shared" si="638"/>
        <v>國英數A自</v>
      </c>
      <c r="H2175" s="9" t="str">
        <f t="shared" si="639"/>
        <v>國</v>
      </c>
      <c r="I2175" s="9" t="str">
        <f t="shared" si="640"/>
        <v>英</v>
      </c>
      <c r="J2175" t="str">
        <f t="shared" si="647"/>
        <v>數A</v>
      </c>
      <c r="K2175" t="str">
        <f t="shared" si="648"/>
        <v/>
      </c>
      <c r="L2175" s="9" t="str">
        <f t="shared" si="641"/>
        <v/>
      </c>
      <c r="M2175" s="9" t="str">
        <f t="shared" si="642"/>
        <v>自</v>
      </c>
      <c r="N2175" s="1" t="s">
        <v>85</v>
      </c>
      <c r="O2175" s="1" t="s">
        <v>85</v>
      </c>
      <c r="P2175" s="1" t="s">
        <v>87</v>
      </c>
      <c r="Q2175" s="1" t="s">
        <v>85</v>
      </c>
      <c r="R2175" s="1" t="s">
        <v>85</v>
      </c>
      <c r="S2175" s="1" t="s">
        <v>85</v>
      </c>
      <c r="T2175" s="1" t="s">
        <v>85</v>
      </c>
      <c r="U2175" s="2">
        <v>0</v>
      </c>
      <c r="V2175" s="2">
        <v>0</v>
      </c>
      <c r="W2175" s="2">
        <v>3</v>
      </c>
      <c r="X2175" s="2">
        <v>0</v>
      </c>
      <c r="Y2175" s="2">
        <v>0</v>
      </c>
      <c r="Z2175" s="2">
        <v>6</v>
      </c>
      <c r="AA2175" s="2" t="s">
        <v>85</v>
      </c>
      <c r="AB2175" s="13" t="str">
        <f t="shared" si="643"/>
        <v/>
      </c>
      <c r="AC2175" s="2">
        <v>0</v>
      </c>
      <c r="AD2175" s="3">
        <v>1</v>
      </c>
      <c r="AE2175" s="3">
        <v>1</v>
      </c>
      <c r="AF2175" s="3">
        <v>2</v>
      </c>
      <c r="AG2175" s="3">
        <v>0</v>
      </c>
      <c r="AH2175" s="3">
        <v>0</v>
      </c>
      <c r="AI2175" s="3">
        <v>1.5</v>
      </c>
      <c r="AJ2175" s="3">
        <v>50</v>
      </c>
      <c r="AK2175" t="s">
        <v>85</v>
      </c>
      <c r="AL2175" s="8">
        <v>45067</v>
      </c>
      <c r="AM2175" s="8">
        <v>45068</v>
      </c>
      <c r="AQ2175" s="10">
        <v>45076</v>
      </c>
      <c r="AR2175" t="s">
        <v>88</v>
      </c>
      <c r="AS2175" t="s">
        <v>4404</v>
      </c>
      <c r="AX2175">
        <v>0</v>
      </c>
      <c r="AY2175">
        <v>0</v>
      </c>
      <c r="AZ2175">
        <v>0</v>
      </c>
      <c r="BA2175">
        <v>0</v>
      </c>
      <c r="BB2175">
        <v>0</v>
      </c>
      <c r="BC2175">
        <v>0</v>
      </c>
      <c r="BD2175">
        <v>30</v>
      </c>
      <c r="BE2175">
        <v>20</v>
      </c>
      <c r="BF2175">
        <v>0</v>
      </c>
      <c r="BG2175">
        <v>0</v>
      </c>
      <c r="BH2175">
        <v>0</v>
      </c>
      <c r="BI2175">
        <v>0</v>
      </c>
      <c r="BJ2175" t="s">
        <v>91</v>
      </c>
      <c r="BK2175" t="s">
        <v>848</v>
      </c>
      <c r="BL2175" t="s">
        <v>94</v>
      </c>
      <c r="BM2175" t="s">
        <v>124</v>
      </c>
      <c r="BP2175" t="s">
        <v>6234</v>
      </c>
      <c r="BQ2175" s="11" t="s">
        <v>6235</v>
      </c>
      <c r="BR2175" s="12" t="s">
        <v>9063</v>
      </c>
      <c r="BS2175">
        <v>49</v>
      </c>
      <c r="BT2175">
        <v>0</v>
      </c>
      <c r="BU2175">
        <v>0</v>
      </c>
      <c r="BV2175">
        <v>0</v>
      </c>
      <c r="BW2175">
        <v>0</v>
      </c>
      <c r="BY2175">
        <v>1</v>
      </c>
      <c r="BZ2175">
        <v>147</v>
      </c>
      <c r="CS2175" t="str">
        <f t="shared" ref="CS2175:DH2190" si="656">IF(OR(ISNUMBER(FIND(CS$1,$BK2175)),ISNUMBER(FIND(CS$1,$BL2175)),ISNUMBER(FIND(CS$1,$BM2175))),1,"")</f>
        <v/>
      </c>
      <c r="CT2175" s="5" t="str">
        <f t="shared" si="644"/>
        <v/>
      </c>
      <c r="CU2175" t="str">
        <f t="shared" si="656"/>
        <v/>
      </c>
      <c r="CV2175" t="str">
        <f t="shared" si="656"/>
        <v/>
      </c>
      <c r="CW2175">
        <f t="shared" si="656"/>
        <v>1</v>
      </c>
      <c r="CX2175" t="str">
        <f t="shared" si="656"/>
        <v/>
      </c>
      <c r="CY2175" t="str">
        <f t="shared" si="656"/>
        <v/>
      </c>
      <c r="CZ2175" t="str">
        <f t="shared" si="656"/>
        <v/>
      </c>
      <c r="DA2175">
        <f t="shared" si="656"/>
        <v>1</v>
      </c>
      <c r="DB2175" t="str">
        <f t="shared" si="656"/>
        <v/>
      </c>
      <c r="DC2175">
        <f t="shared" si="656"/>
        <v>1</v>
      </c>
      <c r="DD2175" t="str">
        <f t="shared" si="656"/>
        <v/>
      </c>
      <c r="DE2175">
        <f t="shared" si="656"/>
        <v>1</v>
      </c>
      <c r="DF2175">
        <f t="shared" si="656"/>
        <v>1</v>
      </c>
      <c r="DG2175">
        <f t="shared" si="656"/>
        <v>1</v>
      </c>
      <c r="DH2175">
        <f t="shared" si="656"/>
        <v>1</v>
      </c>
      <c r="DI2175" t="str">
        <f t="shared" si="645"/>
        <v/>
      </c>
      <c r="DJ2175" t="str">
        <f t="shared" si="646"/>
        <v/>
      </c>
    </row>
    <row r="2176" spans="1:114" ht="18" customHeight="1" x14ac:dyDescent="0.3">
      <c r="A2176" s="9" t="s">
        <v>4386</v>
      </c>
      <c r="B2176" s="9" t="s">
        <v>4387</v>
      </c>
      <c r="C2176" s="9" t="s">
        <v>4405</v>
      </c>
      <c r="D2176" s="9" t="s">
        <v>911</v>
      </c>
      <c r="G2176" t="str">
        <f t="shared" si="638"/>
        <v>國數A自</v>
      </c>
      <c r="H2176" s="9" t="str">
        <f t="shared" si="639"/>
        <v>國</v>
      </c>
      <c r="I2176" s="9" t="str">
        <f t="shared" si="640"/>
        <v/>
      </c>
      <c r="J2176" t="str">
        <f t="shared" si="647"/>
        <v>數A</v>
      </c>
      <c r="K2176" t="str">
        <f t="shared" si="648"/>
        <v/>
      </c>
      <c r="L2176" s="9" t="str">
        <f t="shared" si="641"/>
        <v/>
      </c>
      <c r="M2176" s="9" t="str">
        <f t="shared" si="642"/>
        <v>自</v>
      </c>
      <c r="N2176" s="1" t="s">
        <v>85</v>
      </c>
      <c r="O2176" s="1" t="s">
        <v>85</v>
      </c>
      <c r="P2176" s="1" t="s">
        <v>87</v>
      </c>
      <c r="Q2176" s="1" t="s">
        <v>85</v>
      </c>
      <c r="R2176" s="1" t="s">
        <v>85</v>
      </c>
      <c r="S2176" s="1" t="s">
        <v>85</v>
      </c>
      <c r="T2176" s="1" t="s">
        <v>85</v>
      </c>
      <c r="U2176" s="2">
        <v>3</v>
      </c>
      <c r="V2176" s="2">
        <v>0</v>
      </c>
      <c r="W2176" s="2">
        <v>0</v>
      </c>
      <c r="X2176" s="2">
        <v>0</v>
      </c>
      <c r="Y2176" s="2">
        <v>0</v>
      </c>
      <c r="Z2176" s="2">
        <v>5</v>
      </c>
      <c r="AA2176" s="2" t="s">
        <v>85</v>
      </c>
      <c r="AB2176" s="13" t="str">
        <f t="shared" si="643"/>
        <v/>
      </c>
      <c r="AC2176" s="2">
        <v>0</v>
      </c>
      <c r="AD2176" s="3">
        <v>1</v>
      </c>
      <c r="AE2176" s="3">
        <v>0</v>
      </c>
      <c r="AF2176" s="3">
        <v>2</v>
      </c>
      <c r="AG2176" s="3">
        <v>0</v>
      </c>
      <c r="AH2176" s="3">
        <v>0</v>
      </c>
      <c r="AI2176" s="3">
        <v>2</v>
      </c>
      <c r="AJ2176" s="3">
        <v>50</v>
      </c>
      <c r="AK2176" t="s">
        <v>85</v>
      </c>
      <c r="AQ2176" s="10">
        <v>45076</v>
      </c>
      <c r="AR2176" t="s">
        <v>88</v>
      </c>
      <c r="AX2176">
        <v>0</v>
      </c>
      <c r="AY2176">
        <v>0</v>
      </c>
      <c r="AZ2176">
        <v>0</v>
      </c>
      <c r="BA2176">
        <v>0</v>
      </c>
      <c r="BB2176">
        <v>0</v>
      </c>
      <c r="BC2176">
        <v>0</v>
      </c>
      <c r="BD2176">
        <v>50</v>
      </c>
      <c r="BE2176">
        <v>0</v>
      </c>
      <c r="BF2176">
        <v>0</v>
      </c>
      <c r="BG2176">
        <v>0</v>
      </c>
      <c r="BH2176">
        <v>0</v>
      </c>
      <c r="BI2176">
        <v>0</v>
      </c>
      <c r="BJ2176" t="s">
        <v>91</v>
      </c>
      <c r="BK2176" t="s">
        <v>137</v>
      </c>
      <c r="BL2176" t="s">
        <v>138</v>
      </c>
      <c r="BP2176" s="6" t="s">
        <v>9064</v>
      </c>
      <c r="BQ2176" s="11" t="s">
        <v>6236</v>
      </c>
      <c r="BR2176" s="12" t="s">
        <v>9065</v>
      </c>
      <c r="BS2176">
        <v>68</v>
      </c>
      <c r="BT2176">
        <v>0</v>
      </c>
      <c r="BU2176">
        <v>0</v>
      </c>
      <c r="BV2176">
        <v>9</v>
      </c>
      <c r="BW2176">
        <v>0</v>
      </c>
      <c r="BY2176">
        <v>3</v>
      </c>
      <c r="BZ2176">
        <v>204</v>
      </c>
      <c r="CS2176" t="str">
        <f t="shared" si="656"/>
        <v/>
      </c>
      <c r="CT2176" s="5" t="str">
        <f t="shared" si="644"/>
        <v/>
      </c>
      <c r="CU2176" t="str">
        <f t="shared" si="656"/>
        <v/>
      </c>
      <c r="CV2176" t="str">
        <f t="shared" si="656"/>
        <v/>
      </c>
      <c r="CW2176">
        <f t="shared" si="656"/>
        <v>1</v>
      </c>
      <c r="CX2176" t="str">
        <f t="shared" si="656"/>
        <v/>
      </c>
      <c r="CY2176" t="str">
        <f t="shared" si="656"/>
        <v/>
      </c>
      <c r="CZ2176" t="str">
        <f t="shared" si="656"/>
        <v/>
      </c>
      <c r="DA2176" t="str">
        <f t="shared" si="656"/>
        <v/>
      </c>
      <c r="DB2176" t="str">
        <f t="shared" si="656"/>
        <v/>
      </c>
      <c r="DC2176" t="str">
        <f t="shared" si="656"/>
        <v/>
      </c>
      <c r="DD2176">
        <f t="shared" si="656"/>
        <v>1</v>
      </c>
      <c r="DE2176">
        <f t="shared" si="656"/>
        <v>1</v>
      </c>
      <c r="DF2176" t="str">
        <f t="shared" si="656"/>
        <v/>
      </c>
      <c r="DG2176">
        <f t="shared" si="656"/>
        <v>1</v>
      </c>
      <c r="DH2176">
        <f t="shared" si="656"/>
        <v>1</v>
      </c>
      <c r="DI2176" t="str">
        <f t="shared" si="645"/>
        <v/>
      </c>
      <c r="DJ2176" t="str">
        <f t="shared" si="646"/>
        <v/>
      </c>
    </row>
    <row r="2177" spans="1:114" ht="18" customHeight="1" x14ac:dyDescent="0.3">
      <c r="A2177" s="9" t="s">
        <v>4386</v>
      </c>
      <c r="B2177" s="9" t="s">
        <v>4387</v>
      </c>
      <c r="C2177" s="9" t="s">
        <v>4406</v>
      </c>
      <c r="D2177" s="9" t="s">
        <v>1225</v>
      </c>
      <c r="G2177" t="str">
        <f t="shared" si="638"/>
        <v>國英數A自</v>
      </c>
      <c r="H2177" s="9" t="str">
        <f t="shared" si="639"/>
        <v>國</v>
      </c>
      <c r="I2177" s="9" t="str">
        <f t="shared" si="640"/>
        <v>英</v>
      </c>
      <c r="J2177" t="str">
        <f t="shared" si="647"/>
        <v>數A</v>
      </c>
      <c r="K2177" t="str">
        <f t="shared" si="648"/>
        <v/>
      </c>
      <c r="L2177" s="9" t="str">
        <f t="shared" si="641"/>
        <v/>
      </c>
      <c r="M2177" s="9" t="str">
        <f t="shared" si="642"/>
        <v>自</v>
      </c>
      <c r="N2177" s="1" t="s">
        <v>85</v>
      </c>
      <c r="O2177" s="1" t="s">
        <v>85</v>
      </c>
      <c r="P2177" s="1" t="s">
        <v>418</v>
      </c>
      <c r="Q2177" s="1" t="s">
        <v>85</v>
      </c>
      <c r="R2177" s="1" t="s">
        <v>85</v>
      </c>
      <c r="S2177" s="1" t="s">
        <v>418</v>
      </c>
      <c r="T2177" s="1" t="s">
        <v>85</v>
      </c>
      <c r="U2177" s="2">
        <v>0</v>
      </c>
      <c r="V2177" s="2">
        <v>0</v>
      </c>
      <c r="W2177" s="2">
        <v>5</v>
      </c>
      <c r="X2177" s="2">
        <v>0</v>
      </c>
      <c r="Y2177" s="2">
        <v>0</v>
      </c>
      <c r="Z2177" s="2">
        <v>3</v>
      </c>
      <c r="AA2177" s="2" t="s">
        <v>85</v>
      </c>
      <c r="AB2177" s="13" t="str">
        <f t="shared" si="643"/>
        <v/>
      </c>
      <c r="AC2177" s="2">
        <v>0</v>
      </c>
      <c r="AD2177" s="3">
        <v>1.5</v>
      </c>
      <c r="AE2177" s="3">
        <v>1</v>
      </c>
      <c r="AF2177" s="3">
        <v>2</v>
      </c>
      <c r="AG2177" s="3">
        <v>0</v>
      </c>
      <c r="AH2177" s="3">
        <v>0</v>
      </c>
      <c r="AI2177" s="3">
        <v>2</v>
      </c>
      <c r="AJ2177" s="3">
        <v>40</v>
      </c>
      <c r="AK2177" t="s">
        <v>85</v>
      </c>
      <c r="AL2177" s="8">
        <v>45067</v>
      </c>
      <c r="AM2177" s="8">
        <v>45068</v>
      </c>
      <c r="AQ2177" s="10">
        <v>45076</v>
      </c>
      <c r="AR2177" t="s">
        <v>88</v>
      </c>
      <c r="AS2177" t="s">
        <v>203</v>
      </c>
      <c r="AX2177">
        <v>0</v>
      </c>
      <c r="AY2177">
        <v>0</v>
      </c>
      <c r="AZ2177">
        <v>0</v>
      </c>
      <c r="BA2177">
        <v>0</v>
      </c>
      <c r="BB2177">
        <v>0</v>
      </c>
      <c r="BC2177">
        <v>0</v>
      </c>
      <c r="BD2177">
        <v>30</v>
      </c>
      <c r="BE2177">
        <v>30</v>
      </c>
      <c r="BF2177">
        <v>0</v>
      </c>
      <c r="BG2177">
        <v>0</v>
      </c>
      <c r="BH2177">
        <v>0</v>
      </c>
      <c r="BI2177">
        <v>0</v>
      </c>
      <c r="BJ2177" t="s">
        <v>91</v>
      </c>
      <c r="BK2177" t="s">
        <v>106</v>
      </c>
      <c r="BL2177" t="s">
        <v>212</v>
      </c>
      <c r="BM2177" t="s">
        <v>124</v>
      </c>
      <c r="BP2177" t="s">
        <v>6226</v>
      </c>
      <c r="BQ2177" s="11" t="s">
        <v>4394</v>
      </c>
      <c r="BR2177" s="12" t="s">
        <v>9066</v>
      </c>
      <c r="BS2177">
        <v>29</v>
      </c>
      <c r="BT2177">
        <v>0</v>
      </c>
      <c r="BU2177">
        <v>0</v>
      </c>
      <c r="BV2177">
        <v>2</v>
      </c>
      <c r="BW2177">
        <v>0</v>
      </c>
      <c r="BY2177">
        <v>0</v>
      </c>
      <c r="BZ2177">
        <v>87</v>
      </c>
      <c r="CS2177" t="str">
        <f t="shared" si="656"/>
        <v/>
      </c>
      <c r="CT2177" s="5" t="str">
        <f t="shared" si="644"/>
        <v/>
      </c>
      <c r="CU2177" t="str">
        <f t="shared" si="656"/>
        <v/>
      </c>
      <c r="CV2177" t="str">
        <f t="shared" si="656"/>
        <v/>
      </c>
      <c r="CW2177">
        <f t="shared" si="656"/>
        <v>1</v>
      </c>
      <c r="CX2177" t="str">
        <f t="shared" si="656"/>
        <v/>
      </c>
      <c r="CY2177" t="str">
        <f t="shared" si="656"/>
        <v/>
      </c>
      <c r="CZ2177" t="str">
        <f t="shared" si="656"/>
        <v/>
      </c>
      <c r="DA2177" t="str">
        <f t="shared" si="656"/>
        <v/>
      </c>
      <c r="DB2177" t="str">
        <f t="shared" si="656"/>
        <v/>
      </c>
      <c r="DC2177" t="str">
        <f t="shared" si="656"/>
        <v/>
      </c>
      <c r="DD2177" t="str">
        <f t="shared" si="656"/>
        <v/>
      </c>
      <c r="DE2177">
        <f t="shared" si="656"/>
        <v>1</v>
      </c>
      <c r="DF2177" t="str">
        <f t="shared" si="656"/>
        <v/>
      </c>
      <c r="DG2177">
        <f t="shared" si="656"/>
        <v>1</v>
      </c>
      <c r="DH2177" t="str">
        <f t="shared" si="656"/>
        <v/>
      </c>
      <c r="DI2177" t="str">
        <f t="shared" si="645"/>
        <v/>
      </c>
      <c r="DJ2177" t="str">
        <f t="shared" si="646"/>
        <v/>
      </c>
    </row>
    <row r="2178" spans="1:114" ht="18" customHeight="1" x14ac:dyDescent="0.3">
      <c r="A2178" s="9" t="s">
        <v>4386</v>
      </c>
      <c r="B2178" s="9" t="s">
        <v>4387</v>
      </c>
      <c r="C2178" s="9" t="s">
        <v>4407</v>
      </c>
      <c r="D2178" s="9" t="s">
        <v>286</v>
      </c>
      <c r="G2178" t="str">
        <f t="shared" si="638"/>
        <v>英數A</v>
      </c>
      <c r="H2178" s="9" t="str">
        <f t="shared" si="639"/>
        <v/>
      </c>
      <c r="I2178" s="9" t="str">
        <f t="shared" si="640"/>
        <v>英</v>
      </c>
      <c r="J2178" t="str">
        <f t="shared" si="647"/>
        <v>數A</v>
      </c>
      <c r="K2178" t="str">
        <f t="shared" si="648"/>
        <v/>
      </c>
      <c r="L2178" s="9" t="str">
        <f t="shared" si="641"/>
        <v/>
      </c>
      <c r="M2178" s="9" t="str">
        <f t="shared" si="642"/>
        <v/>
      </c>
      <c r="N2178" s="1" t="s">
        <v>85</v>
      </c>
      <c r="O2178" s="1" t="s">
        <v>418</v>
      </c>
      <c r="P2178" s="1" t="s">
        <v>87</v>
      </c>
      <c r="Q2178" s="1" t="s">
        <v>85</v>
      </c>
      <c r="R2178" s="1" t="s">
        <v>85</v>
      </c>
      <c r="S2178" s="1" t="s">
        <v>85</v>
      </c>
      <c r="T2178" s="1" t="s">
        <v>85</v>
      </c>
      <c r="U2178" s="2">
        <v>0</v>
      </c>
      <c r="V2178" s="2">
        <v>3</v>
      </c>
      <c r="W2178" s="2">
        <v>5</v>
      </c>
      <c r="X2178" s="2">
        <v>0</v>
      </c>
      <c r="Y2178" s="2">
        <v>0</v>
      </c>
      <c r="Z2178" s="2">
        <v>0</v>
      </c>
      <c r="AA2178" s="2" t="s">
        <v>85</v>
      </c>
      <c r="AB2178" s="13" t="str">
        <f t="shared" si="643"/>
        <v/>
      </c>
      <c r="AC2178" s="2">
        <v>0</v>
      </c>
      <c r="AD2178" s="3">
        <v>0</v>
      </c>
      <c r="AE2178" s="3">
        <v>1</v>
      </c>
      <c r="AF2178" s="3">
        <v>2</v>
      </c>
      <c r="AG2178" s="3">
        <v>0</v>
      </c>
      <c r="AH2178" s="3">
        <v>0</v>
      </c>
      <c r="AI2178" s="3">
        <v>0</v>
      </c>
      <c r="AJ2178" s="3">
        <v>50</v>
      </c>
      <c r="AK2178" t="s">
        <v>85</v>
      </c>
      <c r="AQ2178" s="10">
        <v>45076</v>
      </c>
      <c r="AR2178" t="s">
        <v>88</v>
      </c>
      <c r="AX2178">
        <v>0</v>
      </c>
      <c r="AY2178">
        <v>0</v>
      </c>
      <c r="AZ2178">
        <v>0</v>
      </c>
      <c r="BA2178">
        <v>0</v>
      </c>
      <c r="BB2178">
        <v>0</v>
      </c>
      <c r="BC2178">
        <v>0</v>
      </c>
      <c r="BD2178">
        <v>50</v>
      </c>
      <c r="BE2178">
        <v>0</v>
      </c>
      <c r="BF2178">
        <v>0</v>
      </c>
      <c r="BG2178">
        <v>0</v>
      </c>
      <c r="BH2178">
        <v>0</v>
      </c>
      <c r="BI2178">
        <v>0</v>
      </c>
      <c r="BJ2178" t="s">
        <v>91</v>
      </c>
      <c r="BK2178" t="s">
        <v>350</v>
      </c>
      <c r="BL2178" t="s">
        <v>225</v>
      </c>
      <c r="BM2178" t="s">
        <v>212</v>
      </c>
      <c r="BP2178" t="s">
        <v>6237</v>
      </c>
      <c r="BR2178" s="12" t="s">
        <v>9067</v>
      </c>
      <c r="BS2178">
        <v>18</v>
      </c>
      <c r="BT2178">
        <v>0</v>
      </c>
      <c r="BU2178">
        <v>0</v>
      </c>
      <c r="BV2178">
        <v>2</v>
      </c>
      <c r="BW2178">
        <v>0</v>
      </c>
      <c r="BY2178">
        <v>0</v>
      </c>
      <c r="BZ2178">
        <v>54</v>
      </c>
      <c r="CS2178" t="str">
        <f t="shared" si="656"/>
        <v/>
      </c>
      <c r="CT2178" s="5">
        <f t="shared" si="644"/>
        <v>1</v>
      </c>
      <c r="CU2178" t="str">
        <f t="shared" si="656"/>
        <v/>
      </c>
      <c r="CV2178" t="str">
        <f t="shared" si="656"/>
        <v/>
      </c>
      <c r="CW2178">
        <f t="shared" si="656"/>
        <v>1</v>
      </c>
      <c r="CX2178" t="str">
        <f t="shared" si="656"/>
        <v/>
      </c>
      <c r="CY2178" t="str">
        <f t="shared" si="656"/>
        <v/>
      </c>
      <c r="CZ2178" t="str">
        <f t="shared" si="656"/>
        <v/>
      </c>
      <c r="DA2178">
        <f t="shared" si="656"/>
        <v>1</v>
      </c>
      <c r="DB2178" t="str">
        <f t="shared" si="656"/>
        <v/>
      </c>
      <c r="DC2178" t="str">
        <f t="shared" si="656"/>
        <v/>
      </c>
      <c r="DD2178">
        <f t="shared" si="656"/>
        <v>1</v>
      </c>
      <c r="DE2178">
        <f t="shared" si="656"/>
        <v>1</v>
      </c>
      <c r="DF2178" t="str">
        <f t="shared" si="656"/>
        <v/>
      </c>
      <c r="DG2178">
        <f t="shared" si="656"/>
        <v>1</v>
      </c>
      <c r="DH2178" t="str">
        <f t="shared" si="656"/>
        <v/>
      </c>
      <c r="DI2178" t="str">
        <f t="shared" si="645"/>
        <v/>
      </c>
      <c r="DJ2178" t="str">
        <f t="shared" si="646"/>
        <v/>
      </c>
    </row>
    <row r="2179" spans="1:114" ht="18" customHeight="1" x14ac:dyDescent="0.3">
      <c r="A2179" s="9" t="s">
        <v>4386</v>
      </c>
      <c r="B2179" s="9" t="s">
        <v>4387</v>
      </c>
      <c r="C2179" s="9" t="s">
        <v>4408</v>
      </c>
      <c r="D2179" s="9" t="s">
        <v>288</v>
      </c>
      <c r="G2179" t="str">
        <f t="shared" ref="G2179:G2230" si="657">H2179&amp;I2179&amp;J2179&amp;K2179&amp;L2179&amp;M2179</f>
        <v>英數A</v>
      </c>
      <c r="H2179" s="9" t="str">
        <f t="shared" ref="H2179:H2196" si="658">IF(AND(N2179="--",U2179=0,AD2179=0),"",MID(H$1,2,1))</f>
        <v/>
      </c>
      <c r="I2179" s="9" t="str">
        <f t="shared" ref="I2179:I2196" si="659">IF(AND(O2179="--",V2179=0,AE2179=0),"",MID(I$1,2,1))</f>
        <v>英</v>
      </c>
      <c r="J2179" t="str">
        <f t="shared" si="647"/>
        <v>數A</v>
      </c>
      <c r="K2179" t="str">
        <f t="shared" si="648"/>
        <v/>
      </c>
      <c r="L2179" s="9" t="str">
        <f t="shared" ref="L2179:L2196" si="660">IF(AND(R2179="--",Y2179=0,AH2179=0),"",MID(L$1,2,1))</f>
        <v/>
      </c>
      <c r="M2179" s="9" t="str">
        <f t="shared" ref="M2179:M2196" si="661">IF(AND(S2179="--",Z2179=0,AI2179=0),"",MID(M$1,2,1))</f>
        <v/>
      </c>
      <c r="N2179" s="1" t="s">
        <v>85</v>
      </c>
      <c r="O2179" s="1" t="s">
        <v>418</v>
      </c>
      <c r="P2179" s="1" t="s">
        <v>87</v>
      </c>
      <c r="Q2179" s="1" t="s">
        <v>85</v>
      </c>
      <c r="R2179" s="1" t="s">
        <v>85</v>
      </c>
      <c r="S2179" s="1" t="s">
        <v>85</v>
      </c>
      <c r="T2179" s="1" t="s">
        <v>85</v>
      </c>
      <c r="U2179" s="2">
        <v>0</v>
      </c>
      <c r="V2179" s="2">
        <v>3</v>
      </c>
      <c r="W2179" s="2">
        <v>5</v>
      </c>
      <c r="X2179" s="2">
        <v>0</v>
      </c>
      <c r="Y2179" s="2">
        <v>0</v>
      </c>
      <c r="Z2179" s="2">
        <v>0</v>
      </c>
      <c r="AA2179" s="2" t="s">
        <v>85</v>
      </c>
      <c r="AB2179" s="13" t="str">
        <f t="shared" ref="AB2179:AB2230" si="662">IF(LEN(G2179)&lt;LEN(AA2179),"err","")</f>
        <v/>
      </c>
      <c r="AC2179" s="2">
        <v>0</v>
      </c>
      <c r="AD2179" s="3">
        <v>0</v>
      </c>
      <c r="AE2179" s="3">
        <v>1</v>
      </c>
      <c r="AF2179" s="3">
        <v>2</v>
      </c>
      <c r="AG2179" s="3">
        <v>0</v>
      </c>
      <c r="AH2179" s="3">
        <v>0</v>
      </c>
      <c r="AI2179" s="3">
        <v>0</v>
      </c>
      <c r="AJ2179" s="3">
        <v>50</v>
      </c>
      <c r="AK2179" t="s">
        <v>85</v>
      </c>
      <c r="AQ2179" s="10">
        <v>45076</v>
      </c>
      <c r="AR2179" t="s">
        <v>88</v>
      </c>
      <c r="AX2179">
        <v>0</v>
      </c>
      <c r="AY2179">
        <v>0</v>
      </c>
      <c r="AZ2179">
        <v>0</v>
      </c>
      <c r="BA2179">
        <v>0</v>
      </c>
      <c r="BB2179">
        <v>0</v>
      </c>
      <c r="BC2179">
        <v>0</v>
      </c>
      <c r="BD2179">
        <v>50</v>
      </c>
      <c r="BE2179">
        <v>0</v>
      </c>
      <c r="BF2179">
        <v>0</v>
      </c>
      <c r="BG2179">
        <v>0</v>
      </c>
      <c r="BH2179">
        <v>0</v>
      </c>
      <c r="BI2179">
        <v>0</v>
      </c>
      <c r="BJ2179" t="s">
        <v>91</v>
      </c>
      <c r="BK2179" t="s">
        <v>350</v>
      </c>
      <c r="BL2179" t="s">
        <v>225</v>
      </c>
      <c r="BM2179" t="s">
        <v>212</v>
      </c>
      <c r="BP2179" t="s">
        <v>6237</v>
      </c>
      <c r="BR2179" s="12" t="s">
        <v>9068</v>
      </c>
      <c r="BS2179">
        <v>3</v>
      </c>
      <c r="BT2179">
        <v>0</v>
      </c>
      <c r="BU2179">
        <v>0</v>
      </c>
      <c r="BV2179">
        <v>0</v>
      </c>
      <c r="BW2179">
        <v>0</v>
      </c>
      <c r="BY2179">
        <v>0</v>
      </c>
      <c r="BZ2179">
        <v>9</v>
      </c>
      <c r="CS2179" t="str">
        <f t="shared" si="656"/>
        <v/>
      </c>
      <c r="CT2179" s="5">
        <f t="shared" ref="CT2179:CT2230" si="663">IF(ISNUMBER(FIND(CT$1,$BK2179)),1,"")</f>
        <v>1</v>
      </c>
      <c r="CU2179" t="str">
        <f t="shared" si="656"/>
        <v/>
      </c>
      <c r="CV2179" t="str">
        <f t="shared" si="656"/>
        <v/>
      </c>
      <c r="CW2179">
        <f t="shared" si="656"/>
        <v>1</v>
      </c>
      <c r="CX2179" t="str">
        <f t="shared" si="656"/>
        <v/>
      </c>
      <c r="CY2179" t="str">
        <f t="shared" si="656"/>
        <v/>
      </c>
      <c r="CZ2179" t="str">
        <f t="shared" si="656"/>
        <v/>
      </c>
      <c r="DA2179">
        <f t="shared" si="656"/>
        <v>1</v>
      </c>
      <c r="DB2179" t="str">
        <f t="shared" si="656"/>
        <v/>
      </c>
      <c r="DC2179" t="str">
        <f t="shared" si="656"/>
        <v/>
      </c>
      <c r="DD2179">
        <f t="shared" si="656"/>
        <v>1</v>
      </c>
      <c r="DE2179">
        <f t="shared" si="656"/>
        <v>1</v>
      </c>
      <c r="DF2179" t="str">
        <f t="shared" si="656"/>
        <v/>
      </c>
      <c r="DG2179">
        <f t="shared" si="656"/>
        <v>1</v>
      </c>
      <c r="DH2179" t="str">
        <f t="shared" si="656"/>
        <v/>
      </c>
      <c r="DI2179" t="str">
        <f t="shared" ref="DI2179:DI2230" si="664">IF(OR(ISNUMBER(FIND(DI$1,$BL2179)),ISNUMBER(FIND(DI$1,$BM2179)),ISNUMBER(FIND(DI$1,$BP2179))),1,"")</f>
        <v/>
      </c>
      <c r="DJ2179" t="str">
        <f t="shared" ref="DJ2179:DJ2196" si="665">IF(OR(ISNUMBER(FIND(DJ$1,$BP2179)),ISNUMBER(FIND(DK$1,$BP2179))),1,"")</f>
        <v/>
      </c>
    </row>
    <row r="2180" spans="1:114" ht="18" customHeight="1" x14ac:dyDescent="0.3">
      <c r="A2180" s="9" t="s">
        <v>4386</v>
      </c>
      <c r="B2180" s="9" t="s">
        <v>4387</v>
      </c>
      <c r="C2180" s="9" t="s">
        <v>4409</v>
      </c>
      <c r="D2180" s="9" t="s">
        <v>4410</v>
      </c>
      <c r="G2180" t="str">
        <f t="shared" si="657"/>
        <v>國英數B</v>
      </c>
      <c r="H2180" s="9" t="str">
        <f t="shared" si="658"/>
        <v>國</v>
      </c>
      <c r="I2180" s="9" t="str">
        <f t="shared" si="659"/>
        <v>英</v>
      </c>
      <c r="J2180" t="str">
        <f t="shared" si="647"/>
        <v/>
      </c>
      <c r="K2180" t="str">
        <f t="shared" si="648"/>
        <v>數B</v>
      </c>
      <c r="L2180" s="9" t="str">
        <f t="shared" si="660"/>
        <v/>
      </c>
      <c r="M2180" s="9" t="str">
        <f t="shared" si="661"/>
        <v/>
      </c>
      <c r="N2180" s="1" t="s">
        <v>85</v>
      </c>
      <c r="O2180" s="1" t="s">
        <v>87</v>
      </c>
      <c r="P2180" s="1" t="s">
        <v>85</v>
      </c>
      <c r="Q2180" s="1" t="s">
        <v>85</v>
      </c>
      <c r="R2180" s="1" t="s">
        <v>85</v>
      </c>
      <c r="S2180" s="1" t="s">
        <v>85</v>
      </c>
      <c r="T2180" s="1" t="s">
        <v>85</v>
      </c>
      <c r="U2180" s="2">
        <v>3</v>
      </c>
      <c r="V2180" s="2">
        <v>0</v>
      </c>
      <c r="W2180" s="2">
        <v>0</v>
      </c>
      <c r="X2180" s="2">
        <v>3</v>
      </c>
      <c r="Y2180" s="2">
        <v>0</v>
      </c>
      <c r="Z2180" s="2">
        <v>0</v>
      </c>
      <c r="AA2180" s="2" t="s">
        <v>85</v>
      </c>
      <c r="AB2180" s="13" t="str">
        <f t="shared" si="662"/>
        <v/>
      </c>
      <c r="AC2180" s="2">
        <v>0</v>
      </c>
      <c r="AD2180" s="3">
        <v>1</v>
      </c>
      <c r="AE2180" s="3">
        <v>1</v>
      </c>
      <c r="AF2180" s="3">
        <v>0</v>
      </c>
      <c r="AG2180" s="3">
        <v>1</v>
      </c>
      <c r="AH2180" s="3">
        <v>0</v>
      </c>
      <c r="AI2180" s="3">
        <v>0</v>
      </c>
      <c r="AJ2180" s="3">
        <v>35</v>
      </c>
      <c r="AK2180" t="s">
        <v>85</v>
      </c>
      <c r="AL2180" s="8">
        <v>45067</v>
      </c>
      <c r="AM2180" s="8">
        <v>45068</v>
      </c>
      <c r="AQ2180" s="10">
        <v>45076</v>
      </c>
      <c r="AR2180" t="s">
        <v>88</v>
      </c>
      <c r="AS2180" t="s">
        <v>203</v>
      </c>
      <c r="AX2180">
        <v>0</v>
      </c>
      <c r="AY2180">
        <v>60</v>
      </c>
      <c r="AZ2180">
        <v>0</v>
      </c>
      <c r="BA2180">
        <v>0</v>
      </c>
      <c r="BB2180">
        <v>0</v>
      </c>
      <c r="BC2180">
        <v>0</v>
      </c>
      <c r="BD2180">
        <v>30</v>
      </c>
      <c r="BE2180">
        <v>35</v>
      </c>
      <c r="BF2180">
        <v>0</v>
      </c>
      <c r="BG2180">
        <v>0</v>
      </c>
      <c r="BH2180">
        <v>0</v>
      </c>
      <c r="BI2180">
        <v>0</v>
      </c>
      <c r="BJ2180" t="s">
        <v>91</v>
      </c>
      <c r="BK2180" t="s">
        <v>106</v>
      </c>
      <c r="BL2180" t="s">
        <v>138</v>
      </c>
      <c r="BP2180" t="s">
        <v>6238</v>
      </c>
      <c r="BQ2180" s="12" t="s">
        <v>9069</v>
      </c>
      <c r="BR2180" s="12" t="s">
        <v>9070</v>
      </c>
      <c r="BS2180">
        <v>50</v>
      </c>
      <c r="BT2180">
        <v>0</v>
      </c>
      <c r="BU2180">
        <v>0</v>
      </c>
      <c r="BV2180">
        <v>5</v>
      </c>
      <c r="BW2180">
        <v>0</v>
      </c>
      <c r="BY2180">
        <v>0</v>
      </c>
      <c r="BZ2180">
        <v>150</v>
      </c>
      <c r="CS2180" t="str">
        <f t="shared" si="656"/>
        <v/>
      </c>
      <c r="CT2180" s="5" t="str">
        <f t="shared" si="663"/>
        <v/>
      </c>
      <c r="CU2180" t="str">
        <f t="shared" si="656"/>
        <v/>
      </c>
      <c r="CV2180" t="str">
        <f t="shared" si="656"/>
        <v/>
      </c>
      <c r="CW2180">
        <f t="shared" si="656"/>
        <v>1</v>
      </c>
      <c r="CX2180" t="str">
        <f t="shared" si="656"/>
        <v/>
      </c>
      <c r="CY2180" t="str">
        <f t="shared" si="656"/>
        <v/>
      </c>
      <c r="CZ2180" t="str">
        <f t="shared" si="656"/>
        <v/>
      </c>
      <c r="DA2180" t="str">
        <f t="shared" si="656"/>
        <v/>
      </c>
      <c r="DB2180" t="str">
        <f t="shared" si="656"/>
        <v/>
      </c>
      <c r="DC2180" t="str">
        <f t="shared" si="656"/>
        <v/>
      </c>
      <c r="DD2180" t="str">
        <f t="shared" si="656"/>
        <v/>
      </c>
      <c r="DE2180">
        <f t="shared" si="656"/>
        <v>1</v>
      </c>
      <c r="DF2180" t="str">
        <f t="shared" si="656"/>
        <v/>
      </c>
      <c r="DG2180">
        <f t="shared" si="656"/>
        <v>1</v>
      </c>
      <c r="DH2180">
        <f t="shared" si="656"/>
        <v>1</v>
      </c>
      <c r="DI2180" t="str">
        <f t="shared" si="664"/>
        <v/>
      </c>
      <c r="DJ2180" t="str">
        <f t="shared" si="665"/>
        <v/>
      </c>
    </row>
    <row r="2181" spans="1:114" ht="18" customHeight="1" x14ac:dyDescent="0.3">
      <c r="A2181" s="9" t="s">
        <v>4386</v>
      </c>
      <c r="B2181" s="9" t="s">
        <v>4387</v>
      </c>
      <c r="C2181" s="9" t="s">
        <v>4411</v>
      </c>
      <c r="D2181" s="9" t="s">
        <v>278</v>
      </c>
      <c r="G2181" t="str">
        <f t="shared" si="657"/>
        <v>國英數B</v>
      </c>
      <c r="H2181" s="9" t="str">
        <f t="shared" si="658"/>
        <v>國</v>
      </c>
      <c r="I2181" s="9" t="str">
        <f t="shared" si="659"/>
        <v>英</v>
      </c>
      <c r="J2181" t="str">
        <f t="shared" si="647"/>
        <v/>
      </c>
      <c r="K2181" t="str">
        <f t="shared" si="648"/>
        <v>數B</v>
      </c>
      <c r="L2181" s="9" t="str">
        <f t="shared" si="660"/>
        <v/>
      </c>
      <c r="M2181" s="9" t="str">
        <f t="shared" si="661"/>
        <v/>
      </c>
      <c r="N2181" s="1" t="s">
        <v>87</v>
      </c>
      <c r="O2181" s="1" t="s">
        <v>85</v>
      </c>
      <c r="P2181" s="1" t="s">
        <v>85</v>
      </c>
      <c r="Q2181" s="1" t="s">
        <v>85</v>
      </c>
      <c r="R2181" s="1" t="s">
        <v>85</v>
      </c>
      <c r="S2181" s="1" t="s">
        <v>85</v>
      </c>
      <c r="T2181" s="1" t="s">
        <v>85</v>
      </c>
      <c r="U2181" s="2">
        <v>0</v>
      </c>
      <c r="V2181" s="2">
        <v>0</v>
      </c>
      <c r="W2181" s="2">
        <v>0</v>
      </c>
      <c r="X2181" s="2">
        <v>0</v>
      </c>
      <c r="Y2181" s="2">
        <v>0</v>
      </c>
      <c r="Z2181" s="2">
        <v>0</v>
      </c>
      <c r="AA2181" s="2" t="s">
        <v>998</v>
      </c>
      <c r="AB2181" s="13" t="str">
        <f t="shared" si="662"/>
        <v/>
      </c>
      <c r="AC2181" s="2">
        <v>3</v>
      </c>
      <c r="AD2181" s="3">
        <v>2</v>
      </c>
      <c r="AE2181" s="3">
        <v>1.75</v>
      </c>
      <c r="AF2181" s="3">
        <v>0</v>
      </c>
      <c r="AG2181" s="3">
        <v>2</v>
      </c>
      <c r="AH2181" s="3">
        <v>0</v>
      </c>
      <c r="AI2181" s="3">
        <v>0</v>
      </c>
      <c r="AJ2181" s="3">
        <v>40</v>
      </c>
      <c r="AK2181" t="s">
        <v>85</v>
      </c>
      <c r="AL2181" s="8">
        <v>45067</v>
      </c>
      <c r="AM2181" s="8">
        <v>45068</v>
      </c>
      <c r="AQ2181" s="10">
        <v>45076</v>
      </c>
      <c r="AR2181" t="s">
        <v>88</v>
      </c>
      <c r="AS2181" t="s">
        <v>203</v>
      </c>
      <c r="AX2181">
        <v>0</v>
      </c>
      <c r="AY2181">
        <v>60</v>
      </c>
      <c r="AZ2181">
        <v>0</v>
      </c>
      <c r="BA2181">
        <v>0</v>
      </c>
      <c r="BB2181">
        <v>0</v>
      </c>
      <c r="BC2181">
        <v>0</v>
      </c>
      <c r="BD2181">
        <v>30</v>
      </c>
      <c r="BE2181">
        <v>30</v>
      </c>
      <c r="BF2181">
        <v>0</v>
      </c>
      <c r="BG2181">
        <v>0</v>
      </c>
      <c r="BH2181">
        <v>0</v>
      </c>
      <c r="BI2181">
        <v>0</v>
      </c>
      <c r="BJ2181" t="s">
        <v>91</v>
      </c>
      <c r="BK2181" t="s">
        <v>106</v>
      </c>
      <c r="BL2181" t="s">
        <v>94</v>
      </c>
      <c r="BM2181" t="s">
        <v>124</v>
      </c>
      <c r="BP2181" t="s">
        <v>6226</v>
      </c>
      <c r="BQ2181" s="12" t="s">
        <v>9071</v>
      </c>
      <c r="BR2181" s="12" t="s">
        <v>9072</v>
      </c>
      <c r="BS2181">
        <v>16</v>
      </c>
      <c r="BT2181">
        <v>0</v>
      </c>
      <c r="BU2181">
        <v>0</v>
      </c>
      <c r="BV2181">
        <v>4</v>
      </c>
      <c r="BW2181">
        <v>0</v>
      </c>
      <c r="BY2181">
        <v>0</v>
      </c>
      <c r="BZ2181">
        <v>48</v>
      </c>
      <c r="CS2181" t="str">
        <f t="shared" si="656"/>
        <v/>
      </c>
      <c r="CT2181" s="5" t="str">
        <f t="shared" si="663"/>
        <v/>
      </c>
      <c r="CU2181" t="str">
        <f t="shared" si="656"/>
        <v/>
      </c>
      <c r="CV2181" t="str">
        <f t="shared" si="656"/>
        <v/>
      </c>
      <c r="CW2181">
        <f t="shared" si="656"/>
        <v>1</v>
      </c>
      <c r="CX2181" t="str">
        <f t="shared" si="656"/>
        <v/>
      </c>
      <c r="CY2181" t="str">
        <f t="shared" si="656"/>
        <v/>
      </c>
      <c r="CZ2181" t="str">
        <f t="shared" si="656"/>
        <v/>
      </c>
      <c r="DA2181" t="str">
        <f t="shared" si="656"/>
        <v/>
      </c>
      <c r="DB2181" t="str">
        <f t="shared" si="656"/>
        <v/>
      </c>
      <c r="DC2181" t="str">
        <f t="shared" si="656"/>
        <v/>
      </c>
      <c r="DD2181" t="str">
        <f t="shared" si="656"/>
        <v/>
      </c>
      <c r="DE2181">
        <f t="shared" si="656"/>
        <v>1</v>
      </c>
      <c r="DF2181">
        <f t="shared" si="656"/>
        <v>1</v>
      </c>
      <c r="DG2181">
        <f t="shared" si="656"/>
        <v>1</v>
      </c>
      <c r="DH2181">
        <f t="shared" si="656"/>
        <v>1</v>
      </c>
      <c r="DI2181" t="str">
        <f t="shared" si="664"/>
        <v/>
      </c>
      <c r="DJ2181" t="str">
        <f t="shared" si="665"/>
        <v/>
      </c>
    </row>
    <row r="2182" spans="1:114" ht="18" customHeight="1" x14ac:dyDescent="0.3">
      <c r="A2182" s="9" t="s">
        <v>4386</v>
      </c>
      <c r="B2182" s="9" t="s">
        <v>4387</v>
      </c>
      <c r="C2182" s="9" t="s">
        <v>4412</v>
      </c>
      <c r="D2182" s="9" t="s">
        <v>1441</v>
      </c>
      <c r="G2182" t="str">
        <f t="shared" si="657"/>
        <v>國英數B</v>
      </c>
      <c r="H2182" s="9" t="str">
        <f t="shared" si="658"/>
        <v>國</v>
      </c>
      <c r="I2182" s="9" t="str">
        <f t="shared" si="659"/>
        <v>英</v>
      </c>
      <c r="J2182" t="str">
        <f t="shared" si="647"/>
        <v/>
      </c>
      <c r="K2182" t="str">
        <f t="shared" si="648"/>
        <v>數B</v>
      </c>
      <c r="L2182" s="9" t="str">
        <f t="shared" si="660"/>
        <v/>
      </c>
      <c r="M2182" s="9" t="str">
        <f t="shared" si="661"/>
        <v/>
      </c>
      <c r="N2182" s="1" t="s">
        <v>418</v>
      </c>
      <c r="O2182" s="1" t="s">
        <v>85</v>
      </c>
      <c r="P2182" s="1" t="s">
        <v>85</v>
      </c>
      <c r="Q2182" s="1" t="s">
        <v>85</v>
      </c>
      <c r="R2182" s="1" t="s">
        <v>85</v>
      </c>
      <c r="S2182" s="1" t="s">
        <v>85</v>
      </c>
      <c r="T2182" s="1" t="s">
        <v>85</v>
      </c>
      <c r="U2182" s="2">
        <v>0</v>
      </c>
      <c r="V2182" s="2">
        <v>0</v>
      </c>
      <c r="W2182" s="2">
        <v>0</v>
      </c>
      <c r="X2182" s="2">
        <v>0</v>
      </c>
      <c r="Y2182" s="2">
        <v>0</v>
      </c>
      <c r="Z2182" s="2">
        <v>0</v>
      </c>
      <c r="AA2182" s="2" t="s">
        <v>998</v>
      </c>
      <c r="AB2182" s="13" t="str">
        <f t="shared" si="662"/>
        <v/>
      </c>
      <c r="AC2182" s="2">
        <v>10</v>
      </c>
      <c r="AD2182" s="3">
        <v>2</v>
      </c>
      <c r="AE2182" s="3">
        <v>1.75</v>
      </c>
      <c r="AF2182" s="3">
        <v>0</v>
      </c>
      <c r="AG2182" s="3">
        <v>2</v>
      </c>
      <c r="AH2182" s="3">
        <v>0</v>
      </c>
      <c r="AI2182" s="3">
        <v>0</v>
      </c>
      <c r="AJ2182" s="3">
        <v>30</v>
      </c>
      <c r="AK2182" t="s">
        <v>85</v>
      </c>
      <c r="AL2182" s="8">
        <v>45067</v>
      </c>
      <c r="AM2182" s="8">
        <v>45068</v>
      </c>
      <c r="AQ2182" s="10">
        <v>45076</v>
      </c>
      <c r="AR2182" t="s">
        <v>88</v>
      </c>
      <c r="AS2182" t="s">
        <v>203</v>
      </c>
      <c r="AX2182">
        <v>0</v>
      </c>
      <c r="AY2182">
        <v>60</v>
      </c>
      <c r="AZ2182">
        <v>0</v>
      </c>
      <c r="BA2182">
        <v>0</v>
      </c>
      <c r="BB2182">
        <v>0</v>
      </c>
      <c r="BC2182">
        <v>0</v>
      </c>
      <c r="BD2182">
        <v>30</v>
      </c>
      <c r="BE2182">
        <v>40</v>
      </c>
      <c r="BF2182">
        <v>0</v>
      </c>
      <c r="BG2182">
        <v>0</v>
      </c>
      <c r="BH2182">
        <v>0</v>
      </c>
      <c r="BI2182">
        <v>0</v>
      </c>
      <c r="BJ2182" t="s">
        <v>91</v>
      </c>
      <c r="BK2182" t="s">
        <v>208</v>
      </c>
      <c r="BL2182" t="s">
        <v>94</v>
      </c>
      <c r="BM2182" t="s">
        <v>124</v>
      </c>
      <c r="BP2182" t="s">
        <v>6226</v>
      </c>
      <c r="BQ2182" s="12" t="s">
        <v>9073</v>
      </c>
      <c r="BR2182" s="12" t="s">
        <v>9072</v>
      </c>
      <c r="BS2182">
        <v>3</v>
      </c>
      <c r="BT2182">
        <v>0</v>
      </c>
      <c r="BU2182">
        <v>0</v>
      </c>
      <c r="BV2182">
        <v>0</v>
      </c>
      <c r="BW2182">
        <v>0</v>
      </c>
      <c r="BY2182">
        <v>0</v>
      </c>
      <c r="BZ2182">
        <v>9</v>
      </c>
      <c r="CS2182" t="str">
        <f t="shared" si="656"/>
        <v/>
      </c>
      <c r="CT2182" s="5" t="str">
        <f t="shared" si="663"/>
        <v/>
      </c>
      <c r="CU2182" t="str">
        <f t="shared" si="656"/>
        <v/>
      </c>
      <c r="CV2182" t="str">
        <f t="shared" si="656"/>
        <v/>
      </c>
      <c r="CW2182">
        <f t="shared" si="656"/>
        <v>1</v>
      </c>
      <c r="CX2182" t="str">
        <f t="shared" si="656"/>
        <v/>
      </c>
      <c r="CY2182" t="str">
        <f t="shared" si="656"/>
        <v/>
      </c>
      <c r="CZ2182">
        <f t="shared" si="656"/>
        <v>1</v>
      </c>
      <c r="DA2182">
        <f t="shared" si="656"/>
        <v>1</v>
      </c>
      <c r="DB2182" t="str">
        <f t="shared" si="656"/>
        <v/>
      </c>
      <c r="DC2182" t="str">
        <f t="shared" si="656"/>
        <v/>
      </c>
      <c r="DD2182">
        <f t="shared" si="656"/>
        <v>1</v>
      </c>
      <c r="DE2182">
        <f t="shared" si="656"/>
        <v>1</v>
      </c>
      <c r="DF2182">
        <f t="shared" si="656"/>
        <v>1</v>
      </c>
      <c r="DG2182">
        <f t="shared" si="656"/>
        <v>1</v>
      </c>
      <c r="DH2182">
        <f t="shared" si="656"/>
        <v>1</v>
      </c>
      <c r="DI2182" t="str">
        <f t="shared" si="664"/>
        <v/>
      </c>
      <c r="DJ2182" t="str">
        <f t="shared" si="665"/>
        <v/>
      </c>
    </row>
    <row r="2183" spans="1:114" ht="18" customHeight="1" x14ac:dyDescent="0.3">
      <c r="A2183" s="9" t="s">
        <v>4386</v>
      </c>
      <c r="B2183" s="9" t="s">
        <v>4387</v>
      </c>
      <c r="C2183" s="9" t="s">
        <v>4413</v>
      </c>
      <c r="D2183" s="9" t="s">
        <v>271</v>
      </c>
      <c r="G2183" s="2" t="str">
        <f>AA2183</f>
        <v>國英數B社</v>
      </c>
      <c r="H2183" s="9" t="str">
        <f t="shared" si="658"/>
        <v>國</v>
      </c>
      <c r="I2183" s="9" t="str">
        <f t="shared" si="659"/>
        <v>英</v>
      </c>
      <c r="J2183" t="str">
        <f t="shared" si="647"/>
        <v/>
      </c>
      <c r="K2183" t="str">
        <f t="shared" si="648"/>
        <v>數B</v>
      </c>
      <c r="L2183" s="9" t="str">
        <f t="shared" si="660"/>
        <v/>
      </c>
      <c r="M2183" s="9" t="str">
        <f t="shared" si="661"/>
        <v/>
      </c>
      <c r="N2183" s="1" t="s">
        <v>85</v>
      </c>
      <c r="O2183" s="1" t="s">
        <v>87</v>
      </c>
      <c r="P2183" s="1" t="s">
        <v>85</v>
      </c>
      <c r="Q2183" s="1" t="s">
        <v>85</v>
      </c>
      <c r="R2183" s="1" t="s">
        <v>85</v>
      </c>
      <c r="S2183" s="1" t="s">
        <v>85</v>
      </c>
      <c r="T2183" s="1" t="s">
        <v>85</v>
      </c>
      <c r="U2183" s="2">
        <v>0</v>
      </c>
      <c r="V2183" s="2">
        <v>8</v>
      </c>
      <c r="W2183" s="2">
        <v>0</v>
      </c>
      <c r="X2183" s="2">
        <v>5</v>
      </c>
      <c r="Y2183" s="2">
        <v>0</v>
      </c>
      <c r="Z2183" s="2">
        <v>0</v>
      </c>
      <c r="AA2183" s="2" t="s">
        <v>113</v>
      </c>
      <c r="AB2183" s="13" t="str">
        <f t="shared" si="662"/>
        <v/>
      </c>
      <c r="AC2183" s="2">
        <v>3</v>
      </c>
      <c r="AD2183" s="3">
        <v>1</v>
      </c>
      <c r="AE2183" s="3">
        <v>1.5</v>
      </c>
      <c r="AF2183" s="3">
        <v>0</v>
      </c>
      <c r="AG2183" s="3">
        <v>1.5</v>
      </c>
      <c r="AH2183" s="3">
        <v>0</v>
      </c>
      <c r="AI2183" s="3">
        <v>0</v>
      </c>
      <c r="AJ2183" s="3">
        <v>40</v>
      </c>
      <c r="AK2183" t="s">
        <v>85</v>
      </c>
      <c r="AL2183" s="8">
        <v>45067</v>
      </c>
      <c r="AM2183" s="8">
        <v>45068</v>
      </c>
      <c r="AQ2183" s="10">
        <v>45076</v>
      </c>
      <c r="AR2183" t="s">
        <v>88</v>
      </c>
      <c r="AS2183" t="s">
        <v>203</v>
      </c>
      <c r="AX2183">
        <v>0</v>
      </c>
      <c r="AY2183">
        <v>60</v>
      </c>
      <c r="AZ2183">
        <v>0</v>
      </c>
      <c r="BA2183">
        <v>0</v>
      </c>
      <c r="BB2183">
        <v>0</v>
      </c>
      <c r="BC2183">
        <v>0</v>
      </c>
      <c r="BD2183">
        <v>30</v>
      </c>
      <c r="BE2183">
        <v>30</v>
      </c>
      <c r="BF2183">
        <v>0</v>
      </c>
      <c r="BG2183">
        <v>0</v>
      </c>
      <c r="BH2183">
        <v>0</v>
      </c>
      <c r="BI2183">
        <v>0</v>
      </c>
      <c r="BJ2183" t="s">
        <v>91</v>
      </c>
      <c r="BK2183" t="s">
        <v>106</v>
      </c>
      <c r="BL2183" t="s">
        <v>138</v>
      </c>
      <c r="BM2183" t="s">
        <v>4414</v>
      </c>
      <c r="BP2183" t="s">
        <v>6239</v>
      </c>
      <c r="BQ2183" s="12" t="s">
        <v>9074</v>
      </c>
      <c r="BR2183" s="11" t="s">
        <v>6240</v>
      </c>
      <c r="BS2183">
        <v>34</v>
      </c>
      <c r="BT2183">
        <v>0</v>
      </c>
      <c r="BU2183">
        <v>0</v>
      </c>
      <c r="BV2183">
        <v>4</v>
      </c>
      <c r="BW2183">
        <v>0</v>
      </c>
      <c r="BY2183">
        <v>0</v>
      </c>
      <c r="BZ2183">
        <v>102</v>
      </c>
      <c r="CS2183" t="str">
        <f t="shared" si="656"/>
        <v/>
      </c>
      <c r="CT2183" s="5" t="str">
        <f t="shared" si="663"/>
        <v/>
      </c>
      <c r="CU2183" t="str">
        <f t="shared" si="656"/>
        <v/>
      </c>
      <c r="CV2183" t="str">
        <f t="shared" si="656"/>
        <v/>
      </c>
      <c r="CW2183">
        <f t="shared" si="656"/>
        <v>1</v>
      </c>
      <c r="CX2183" t="str">
        <f t="shared" si="656"/>
        <v/>
      </c>
      <c r="CY2183" t="str">
        <f t="shared" si="656"/>
        <v/>
      </c>
      <c r="CZ2183" t="str">
        <f t="shared" si="656"/>
        <v/>
      </c>
      <c r="DA2183" t="str">
        <f t="shared" si="656"/>
        <v/>
      </c>
      <c r="DB2183" t="str">
        <f t="shared" si="656"/>
        <v/>
      </c>
      <c r="DC2183" t="str">
        <f t="shared" si="656"/>
        <v/>
      </c>
      <c r="DD2183" t="str">
        <f t="shared" si="656"/>
        <v/>
      </c>
      <c r="DE2183">
        <f t="shared" si="656"/>
        <v>1</v>
      </c>
      <c r="DF2183" t="str">
        <f t="shared" si="656"/>
        <v/>
      </c>
      <c r="DG2183">
        <f t="shared" si="656"/>
        <v>1</v>
      </c>
      <c r="DH2183">
        <f t="shared" si="656"/>
        <v>1</v>
      </c>
      <c r="DI2183">
        <f t="shared" si="664"/>
        <v>1</v>
      </c>
      <c r="DJ2183" t="str">
        <f t="shared" si="665"/>
        <v/>
      </c>
    </row>
    <row r="2184" spans="1:114" ht="18" customHeight="1" x14ac:dyDescent="0.3">
      <c r="A2184" s="9" t="s">
        <v>4386</v>
      </c>
      <c r="B2184" s="9" t="s">
        <v>4387</v>
      </c>
      <c r="C2184" s="9" t="s">
        <v>4415</v>
      </c>
      <c r="D2184" s="9" t="s">
        <v>4416</v>
      </c>
      <c r="G2184" t="str">
        <f t="shared" si="657"/>
        <v>國英</v>
      </c>
      <c r="H2184" s="9" t="str">
        <f t="shared" si="658"/>
        <v>國</v>
      </c>
      <c r="I2184" s="9" t="str">
        <f t="shared" si="659"/>
        <v>英</v>
      </c>
      <c r="J2184" t="str">
        <f t="shared" si="647"/>
        <v/>
      </c>
      <c r="K2184" t="str">
        <f t="shared" si="648"/>
        <v/>
      </c>
      <c r="L2184" s="9" t="str">
        <f t="shared" si="660"/>
        <v/>
      </c>
      <c r="M2184" s="9" t="str">
        <f t="shared" si="661"/>
        <v/>
      </c>
      <c r="N2184" s="1" t="s">
        <v>87</v>
      </c>
      <c r="O2184" s="1" t="s">
        <v>418</v>
      </c>
      <c r="P2184" s="1" t="s">
        <v>85</v>
      </c>
      <c r="Q2184" s="1" t="s">
        <v>85</v>
      </c>
      <c r="R2184" s="1" t="s">
        <v>85</v>
      </c>
      <c r="S2184" s="1" t="s">
        <v>85</v>
      </c>
      <c r="T2184" s="1" t="s">
        <v>85</v>
      </c>
      <c r="U2184" s="2">
        <v>3</v>
      </c>
      <c r="V2184" s="2">
        <v>4</v>
      </c>
      <c r="W2184" s="2">
        <v>0</v>
      </c>
      <c r="X2184" s="2">
        <v>0</v>
      </c>
      <c r="Y2184" s="2">
        <v>0</v>
      </c>
      <c r="Z2184" s="2">
        <v>0</v>
      </c>
      <c r="AA2184" s="2" t="s">
        <v>85</v>
      </c>
      <c r="AB2184" s="13" t="str">
        <f t="shared" si="662"/>
        <v/>
      </c>
      <c r="AC2184" s="2">
        <v>0</v>
      </c>
      <c r="AD2184" s="3">
        <v>2</v>
      </c>
      <c r="AE2184" s="3">
        <v>2</v>
      </c>
      <c r="AF2184" s="3">
        <v>0</v>
      </c>
      <c r="AG2184" s="3">
        <v>0</v>
      </c>
      <c r="AH2184" s="3">
        <v>0</v>
      </c>
      <c r="AI2184" s="3">
        <v>0</v>
      </c>
      <c r="AJ2184" s="3">
        <v>40</v>
      </c>
      <c r="AK2184" t="s">
        <v>85</v>
      </c>
      <c r="AL2184" s="8">
        <v>45067</v>
      </c>
      <c r="AM2184" s="8">
        <v>45068</v>
      </c>
      <c r="AQ2184" s="10">
        <v>45076</v>
      </c>
      <c r="AR2184" t="s">
        <v>88</v>
      </c>
      <c r="AS2184" t="s">
        <v>203</v>
      </c>
      <c r="AX2184">
        <v>0</v>
      </c>
      <c r="AY2184">
        <v>0</v>
      </c>
      <c r="AZ2184">
        <v>0</v>
      </c>
      <c r="BA2184">
        <v>0</v>
      </c>
      <c r="BB2184">
        <v>0</v>
      </c>
      <c r="BC2184">
        <v>0</v>
      </c>
      <c r="BD2184">
        <v>30</v>
      </c>
      <c r="BE2184">
        <v>30</v>
      </c>
      <c r="BF2184">
        <v>0</v>
      </c>
      <c r="BG2184">
        <v>0</v>
      </c>
      <c r="BH2184">
        <v>0</v>
      </c>
      <c r="BI2184">
        <v>0</v>
      </c>
      <c r="BJ2184" t="s">
        <v>91</v>
      </c>
      <c r="BK2184" t="s">
        <v>858</v>
      </c>
      <c r="BL2184" t="s">
        <v>138</v>
      </c>
      <c r="BM2184" t="s">
        <v>124</v>
      </c>
      <c r="BP2184" t="s">
        <v>6241</v>
      </c>
      <c r="BQ2184" s="11" t="s">
        <v>4417</v>
      </c>
      <c r="BR2184" s="12" t="s">
        <v>9075</v>
      </c>
      <c r="BS2184">
        <v>24</v>
      </c>
      <c r="BT2184">
        <v>0</v>
      </c>
      <c r="BU2184">
        <v>0</v>
      </c>
      <c r="BV2184">
        <v>2</v>
      </c>
      <c r="BW2184">
        <v>0</v>
      </c>
      <c r="BY2184">
        <v>0</v>
      </c>
      <c r="BZ2184">
        <v>72</v>
      </c>
      <c r="CS2184" t="str">
        <f t="shared" si="656"/>
        <v/>
      </c>
      <c r="CT2184" s="5" t="str">
        <f t="shared" si="663"/>
        <v/>
      </c>
      <c r="CU2184" t="str">
        <f t="shared" si="656"/>
        <v/>
      </c>
      <c r="CV2184" t="str">
        <f t="shared" si="656"/>
        <v/>
      </c>
      <c r="CW2184">
        <f t="shared" si="656"/>
        <v>1</v>
      </c>
      <c r="CX2184">
        <f t="shared" si="656"/>
        <v>1</v>
      </c>
      <c r="CY2184" t="str">
        <f t="shared" si="656"/>
        <v/>
      </c>
      <c r="CZ2184" t="str">
        <f t="shared" si="656"/>
        <v/>
      </c>
      <c r="DA2184">
        <f t="shared" si="656"/>
        <v>1</v>
      </c>
      <c r="DB2184" t="str">
        <f t="shared" si="656"/>
        <v/>
      </c>
      <c r="DC2184" t="str">
        <f t="shared" si="656"/>
        <v/>
      </c>
      <c r="DD2184" t="str">
        <f t="shared" si="656"/>
        <v/>
      </c>
      <c r="DE2184">
        <f t="shared" si="656"/>
        <v>1</v>
      </c>
      <c r="DF2184" t="str">
        <f t="shared" si="656"/>
        <v/>
      </c>
      <c r="DG2184">
        <f t="shared" si="656"/>
        <v>1</v>
      </c>
      <c r="DH2184">
        <f t="shared" si="656"/>
        <v>1</v>
      </c>
      <c r="DI2184" t="str">
        <f t="shared" si="664"/>
        <v/>
      </c>
      <c r="DJ2184" t="str">
        <f t="shared" si="665"/>
        <v/>
      </c>
    </row>
    <row r="2185" spans="1:114" ht="18" customHeight="1" x14ac:dyDescent="0.3">
      <c r="A2185" s="9" t="s">
        <v>4386</v>
      </c>
      <c r="B2185" s="9" t="s">
        <v>4387</v>
      </c>
      <c r="C2185" s="9" t="s">
        <v>4418</v>
      </c>
      <c r="D2185" s="9" t="s">
        <v>2629</v>
      </c>
      <c r="G2185" t="str">
        <f t="shared" si="657"/>
        <v>國</v>
      </c>
      <c r="H2185" s="9" t="str">
        <f t="shared" si="658"/>
        <v>國</v>
      </c>
      <c r="I2185" s="9" t="str">
        <f t="shared" si="659"/>
        <v/>
      </c>
      <c r="J2185" t="str">
        <f t="shared" si="647"/>
        <v/>
      </c>
      <c r="K2185" t="str">
        <f t="shared" si="648"/>
        <v/>
      </c>
      <c r="L2185" s="9" t="str">
        <f t="shared" si="660"/>
        <v/>
      </c>
      <c r="M2185" s="9" t="str">
        <f t="shared" si="661"/>
        <v/>
      </c>
      <c r="N2185" s="1" t="s">
        <v>418</v>
      </c>
      <c r="O2185" s="1" t="s">
        <v>85</v>
      </c>
      <c r="P2185" s="1" t="s">
        <v>85</v>
      </c>
      <c r="Q2185" s="1" t="s">
        <v>85</v>
      </c>
      <c r="R2185" s="1" t="s">
        <v>85</v>
      </c>
      <c r="S2185" s="1" t="s">
        <v>85</v>
      </c>
      <c r="T2185" s="1" t="s">
        <v>85</v>
      </c>
      <c r="U2185" s="2">
        <v>3</v>
      </c>
      <c r="V2185" s="2">
        <v>0</v>
      </c>
      <c r="W2185" s="2">
        <v>0</v>
      </c>
      <c r="X2185" s="2">
        <v>0</v>
      </c>
      <c r="Y2185" s="2">
        <v>0</v>
      </c>
      <c r="Z2185" s="2">
        <v>0</v>
      </c>
      <c r="AA2185" s="2" t="s">
        <v>85</v>
      </c>
      <c r="AB2185" s="13" t="str">
        <f t="shared" si="662"/>
        <v>err</v>
      </c>
      <c r="AC2185" s="2">
        <v>0</v>
      </c>
      <c r="AD2185" s="3">
        <v>2</v>
      </c>
      <c r="AE2185" s="3">
        <v>0</v>
      </c>
      <c r="AF2185" s="3">
        <v>0</v>
      </c>
      <c r="AG2185" s="3">
        <v>0</v>
      </c>
      <c r="AH2185" s="3">
        <v>0</v>
      </c>
      <c r="AI2185" s="3">
        <v>0</v>
      </c>
      <c r="AJ2185" s="3">
        <v>30</v>
      </c>
      <c r="AK2185" t="s">
        <v>85</v>
      </c>
      <c r="AL2185" s="8">
        <v>45067</v>
      </c>
      <c r="AM2185" s="8">
        <v>45068</v>
      </c>
      <c r="AQ2185" s="10">
        <v>45076</v>
      </c>
      <c r="AR2185" t="s">
        <v>88</v>
      </c>
      <c r="AS2185" t="s">
        <v>4419</v>
      </c>
      <c r="AX2185">
        <v>0</v>
      </c>
      <c r="AY2185">
        <v>60</v>
      </c>
      <c r="AZ2185">
        <v>0</v>
      </c>
      <c r="BA2185">
        <v>0</v>
      </c>
      <c r="BB2185">
        <v>0</v>
      </c>
      <c r="BC2185">
        <v>0</v>
      </c>
      <c r="BD2185">
        <v>30</v>
      </c>
      <c r="BE2185">
        <v>40</v>
      </c>
      <c r="BF2185">
        <v>0</v>
      </c>
      <c r="BG2185">
        <v>0</v>
      </c>
      <c r="BH2185">
        <v>0</v>
      </c>
      <c r="BI2185">
        <v>0</v>
      </c>
      <c r="BJ2185" t="s">
        <v>91</v>
      </c>
      <c r="BK2185" t="s">
        <v>106</v>
      </c>
      <c r="BL2185" t="s">
        <v>133</v>
      </c>
      <c r="BM2185" t="s">
        <v>124</v>
      </c>
      <c r="BP2185" t="s">
        <v>6242</v>
      </c>
      <c r="BQ2185" s="12" t="s">
        <v>9076</v>
      </c>
      <c r="BR2185" s="12" t="s">
        <v>9077</v>
      </c>
      <c r="BS2185">
        <v>36</v>
      </c>
      <c r="BT2185">
        <v>0</v>
      </c>
      <c r="BU2185">
        <v>0</v>
      </c>
      <c r="BV2185">
        <v>2</v>
      </c>
      <c r="BW2185">
        <v>0</v>
      </c>
      <c r="BY2185">
        <v>0</v>
      </c>
      <c r="BZ2185">
        <v>108</v>
      </c>
      <c r="CS2185" t="str">
        <f t="shared" si="656"/>
        <v/>
      </c>
      <c r="CT2185" s="5" t="str">
        <f t="shared" si="663"/>
        <v/>
      </c>
      <c r="CU2185" t="str">
        <f t="shared" si="656"/>
        <v/>
      </c>
      <c r="CV2185" t="str">
        <f t="shared" si="656"/>
        <v/>
      </c>
      <c r="CW2185">
        <f t="shared" si="656"/>
        <v>1</v>
      </c>
      <c r="CX2185" t="str">
        <f t="shared" si="656"/>
        <v/>
      </c>
      <c r="CY2185" t="str">
        <f t="shared" si="656"/>
        <v/>
      </c>
      <c r="CZ2185" t="str">
        <f t="shared" si="656"/>
        <v/>
      </c>
      <c r="DA2185" t="str">
        <f t="shared" si="656"/>
        <v/>
      </c>
      <c r="DB2185" t="str">
        <f t="shared" si="656"/>
        <v/>
      </c>
      <c r="DC2185" t="str">
        <f t="shared" si="656"/>
        <v/>
      </c>
      <c r="DD2185" t="str">
        <f t="shared" si="656"/>
        <v/>
      </c>
      <c r="DE2185">
        <f t="shared" si="656"/>
        <v>1</v>
      </c>
      <c r="DF2185">
        <f t="shared" si="656"/>
        <v>1</v>
      </c>
      <c r="DG2185">
        <f t="shared" si="656"/>
        <v>1</v>
      </c>
      <c r="DH2185" t="str">
        <f t="shared" si="656"/>
        <v/>
      </c>
      <c r="DI2185" t="str">
        <f t="shared" si="664"/>
        <v/>
      </c>
      <c r="DJ2185" t="str">
        <f t="shared" si="665"/>
        <v/>
      </c>
    </row>
    <row r="2186" spans="1:114" ht="18" customHeight="1" x14ac:dyDescent="0.3">
      <c r="A2186" s="9" t="s">
        <v>4386</v>
      </c>
      <c r="B2186" s="9" t="s">
        <v>4387</v>
      </c>
      <c r="C2186" s="9" t="s">
        <v>4420</v>
      </c>
      <c r="D2186" s="9" t="s">
        <v>4421</v>
      </c>
      <c r="G2186" t="str">
        <f t="shared" si="657"/>
        <v>國英社</v>
      </c>
      <c r="H2186" s="9" t="str">
        <f t="shared" si="658"/>
        <v>國</v>
      </c>
      <c r="I2186" s="9" t="str">
        <f t="shared" si="659"/>
        <v>英</v>
      </c>
      <c r="J2186" t="str">
        <f t="shared" si="647"/>
        <v/>
      </c>
      <c r="K2186" t="str">
        <f t="shared" si="648"/>
        <v/>
      </c>
      <c r="L2186" s="9" t="str">
        <f t="shared" si="660"/>
        <v>社</v>
      </c>
      <c r="M2186" s="9" t="str">
        <f t="shared" si="661"/>
        <v/>
      </c>
      <c r="N2186" s="1" t="s">
        <v>418</v>
      </c>
      <c r="O2186" s="1" t="s">
        <v>85</v>
      </c>
      <c r="P2186" s="1" t="s">
        <v>85</v>
      </c>
      <c r="Q2186" s="1" t="s">
        <v>85</v>
      </c>
      <c r="R2186" s="1" t="s">
        <v>85</v>
      </c>
      <c r="S2186" s="1" t="s">
        <v>85</v>
      </c>
      <c r="T2186" s="1" t="s">
        <v>85</v>
      </c>
      <c r="U2186" s="2">
        <v>3</v>
      </c>
      <c r="V2186" s="2">
        <v>4</v>
      </c>
      <c r="W2186" s="2">
        <v>0</v>
      </c>
      <c r="X2186" s="2">
        <v>0</v>
      </c>
      <c r="Y2186" s="2">
        <v>3</v>
      </c>
      <c r="Z2186" s="2">
        <v>0</v>
      </c>
      <c r="AA2186" s="2" t="s">
        <v>85</v>
      </c>
      <c r="AB2186" s="13" t="str">
        <f t="shared" si="662"/>
        <v/>
      </c>
      <c r="AC2186" s="2">
        <v>0</v>
      </c>
      <c r="AD2186" s="3">
        <v>2</v>
      </c>
      <c r="AE2186" s="3">
        <v>2</v>
      </c>
      <c r="AF2186" s="3">
        <v>0</v>
      </c>
      <c r="AG2186" s="3">
        <v>0</v>
      </c>
      <c r="AH2186" s="3">
        <v>1</v>
      </c>
      <c r="AI2186" s="3">
        <v>0</v>
      </c>
      <c r="AJ2186" s="3">
        <v>30</v>
      </c>
      <c r="AK2186" t="s">
        <v>85</v>
      </c>
      <c r="AL2186" s="8">
        <v>45067</v>
      </c>
      <c r="AM2186" s="8">
        <v>45068</v>
      </c>
      <c r="AQ2186" s="10">
        <v>45076</v>
      </c>
      <c r="AR2186" t="s">
        <v>88</v>
      </c>
      <c r="AS2186" t="s">
        <v>203</v>
      </c>
      <c r="AX2186">
        <v>0</v>
      </c>
      <c r="AY2186">
        <v>0</v>
      </c>
      <c r="AZ2186">
        <v>0</v>
      </c>
      <c r="BA2186">
        <v>0</v>
      </c>
      <c r="BB2186">
        <v>0</v>
      </c>
      <c r="BC2186">
        <v>0</v>
      </c>
      <c r="BD2186">
        <v>30</v>
      </c>
      <c r="BE2186">
        <v>40</v>
      </c>
      <c r="BF2186">
        <v>0</v>
      </c>
      <c r="BG2186">
        <v>0</v>
      </c>
      <c r="BH2186">
        <v>0</v>
      </c>
      <c r="BI2186">
        <v>0</v>
      </c>
      <c r="BJ2186" t="s">
        <v>91</v>
      </c>
      <c r="BK2186" t="s">
        <v>567</v>
      </c>
      <c r="BL2186" t="s">
        <v>138</v>
      </c>
      <c r="BM2186" t="s">
        <v>893</v>
      </c>
      <c r="BP2186" t="s">
        <v>6243</v>
      </c>
      <c r="BQ2186" s="11" t="s">
        <v>6244</v>
      </c>
      <c r="BR2186" s="11" t="s">
        <v>6245</v>
      </c>
      <c r="BS2186">
        <v>37</v>
      </c>
      <c r="BT2186">
        <v>0</v>
      </c>
      <c r="BU2186">
        <v>0</v>
      </c>
      <c r="BV2186">
        <v>3</v>
      </c>
      <c r="BW2186">
        <v>0</v>
      </c>
      <c r="BY2186">
        <v>0</v>
      </c>
      <c r="BZ2186">
        <v>111</v>
      </c>
      <c r="CS2186" t="str">
        <f t="shared" si="656"/>
        <v/>
      </c>
      <c r="CT2186" s="5" t="str">
        <f t="shared" si="663"/>
        <v/>
      </c>
      <c r="CU2186" t="str">
        <f t="shared" si="656"/>
        <v/>
      </c>
      <c r="CV2186" t="str">
        <f t="shared" si="656"/>
        <v/>
      </c>
      <c r="CW2186">
        <f t="shared" si="656"/>
        <v>1</v>
      </c>
      <c r="CX2186">
        <f t="shared" si="656"/>
        <v>1</v>
      </c>
      <c r="CY2186" t="str">
        <f t="shared" si="656"/>
        <v/>
      </c>
      <c r="CZ2186" t="str">
        <f t="shared" si="656"/>
        <v/>
      </c>
      <c r="DA2186" t="str">
        <f t="shared" si="656"/>
        <v/>
      </c>
      <c r="DB2186" t="str">
        <f t="shared" si="656"/>
        <v/>
      </c>
      <c r="DC2186" t="str">
        <f t="shared" si="656"/>
        <v/>
      </c>
      <c r="DD2186">
        <f t="shared" si="656"/>
        <v>1</v>
      </c>
      <c r="DE2186">
        <f t="shared" si="656"/>
        <v>1</v>
      </c>
      <c r="DF2186" t="str">
        <f t="shared" si="656"/>
        <v/>
      </c>
      <c r="DG2186">
        <f t="shared" si="656"/>
        <v>1</v>
      </c>
      <c r="DH2186">
        <f t="shared" si="656"/>
        <v>1</v>
      </c>
      <c r="DI2186">
        <f t="shared" si="664"/>
        <v>1</v>
      </c>
      <c r="DJ2186" t="str">
        <f t="shared" si="665"/>
        <v/>
      </c>
    </row>
    <row r="2187" spans="1:114" ht="18" customHeight="1" x14ac:dyDescent="0.3">
      <c r="A2187" s="9" t="s">
        <v>4386</v>
      </c>
      <c r="B2187" s="9" t="s">
        <v>4387</v>
      </c>
      <c r="C2187" s="9" t="s">
        <v>4422</v>
      </c>
      <c r="D2187" s="9" t="s">
        <v>4423</v>
      </c>
      <c r="G2187" t="str">
        <f t="shared" si="657"/>
        <v>國社</v>
      </c>
      <c r="H2187" s="9" t="str">
        <f t="shared" si="658"/>
        <v>國</v>
      </c>
      <c r="I2187" s="9" t="str">
        <f t="shared" si="659"/>
        <v/>
      </c>
      <c r="J2187" t="str">
        <f t="shared" si="647"/>
        <v/>
      </c>
      <c r="K2187" t="str">
        <f t="shared" si="648"/>
        <v/>
      </c>
      <c r="L2187" s="9" t="str">
        <f t="shared" si="660"/>
        <v>社</v>
      </c>
      <c r="M2187" s="9" t="str">
        <f t="shared" si="661"/>
        <v/>
      </c>
      <c r="N2187" s="1" t="s">
        <v>418</v>
      </c>
      <c r="O2187" s="1" t="s">
        <v>85</v>
      </c>
      <c r="P2187" s="1" t="s">
        <v>85</v>
      </c>
      <c r="Q2187" s="1" t="s">
        <v>85</v>
      </c>
      <c r="R2187" s="1" t="s">
        <v>85</v>
      </c>
      <c r="S2187" s="1" t="s">
        <v>85</v>
      </c>
      <c r="T2187" s="1" t="s">
        <v>85</v>
      </c>
      <c r="U2187" s="2">
        <v>8</v>
      </c>
      <c r="V2187" s="2">
        <v>0</v>
      </c>
      <c r="W2187" s="2">
        <v>0</v>
      </c>
      <c r="X2187" s="2">
        <v>0</v>
      </c>
      <c r="Y2187" s="2">
        <v>3</v>
      </c>
      <c r="Z2187" s="2">
        <v>0</v>
      </c>
      <c r="AA2187" s="2" t="s">
        <v>85</v>
      </c>
      <c r="AB2187" s="13" t="str">
        <f t="shared" si="662"/>
        <v/>
      </c>
      <c r="AC2187" s="2">
        <v>0</v>
      </c>
      <c r="AD2187" s="3">
        <v>2</v>
      </c>
      <c r="AE2187" s="3">
        <v>0</v>
      </c>
      <c r="AF2187" s="3">
        <v>0</v>
      </c>
      <c r="AG2187" s="3">
        <v>0</v>
      </c>
      <c r="AH2187" s="3">
        <v>2</v>
      </c>
      <c r="AI2187" s="3">
        <v>0</v>
      </c>
      <c r="AJ2187" s="3">
        <v>30</v>
      </c>
      <c r="AK2187" t="s">
        <v>85</v>
      </c>
      <c r="AL2187" s="8">
        <v>45067</v>
      </c>
      <c r="AM2187" s="8">
        <v>45068</v>
      </c>
      <c r="AQ2187" s="10">
        <v>45076</v>
      </c>
      <c r="AR2187" t="s">
        <v>88</v>
      </c>
      <c r="AS2187" t="s">
        <v>203</v>
      </c>
      <c r="AX2187">
        <v>0</v>
      </c>
      <c r="AY2187">
        <v>0</v>
      </c>
      <c r="AZ2187">
        <v>0</v>
      </c>
      <c r="BA2187">
        <v>0</v>
      </c>
      <c r="BB2187">
        <v>0</v>
      </c>
      <c r="BC2187">
        <v>0</v>
      </c>
      <c r="BD2187">
        <v>30</v>
      </c>
      <c r="BE2187">
        <v>40</v>
      </c>
      <c r="BF2187">
        <v>0</v>
      </c>
      <c r="BG2187">
        <v>0</v>
      </c>
      <c r="BH2187">
        <v>0</v>
      </c>
      <c r="BI2187">
        <v>0</v>
      </c>
      <c r="BJ2187" t="s">
        <v>91</v>
      </c>
      <c r="BK2187" t="s">
        <v>962</v>
      </c>
      <c r="BL2187" t="s">
        <v>94</v>
      </c>
      <c r="BM2187" t="s">
        <v>1265</v>
      </c>
      <c r="BP2187" t="s">
        <v>6246</v>
      </c>
      <c r="BQ2187" s="12" t="s">
        <v>9078</v>
      </c>
      <c r="BR2187" s="12" t="s">
        <v>9079</v>
      </c>
      <c r="BS2187">
        <v>22</v>
      </c>
      <c r="BT2187">
        <v>0</v>
      </c>
      <c r="BU2187">
        <v>0</v>
      </c>
      <c r="BV2187">
        <v>2</v>
      </c>
      <c r="BW2187">
        <v>0</v>
      </c>
      <c r="BY2187">
        <v>0</v>
      </c>
      <c r="BZ2187">
        <v>66</v>
      </c>
      <c r="CS2187" t="str">
        <f t="shared" si="656"/>
        <v/>
      </c>
      <c r="CT2187" s="5" t="str">
        <f t="shared" si="663"/>
        <v/>
      </c>
      <c r="CU2187" t="str">
        <f t="shared" si="656"/>
        <v/>
      </c>
      <c r="CV2187" t="str">
        <f t="shared" si="656"/>
        <v/>
      </c>
      <c r="CW2187">
        <f t="shared" si="656"/>
        <v>1</v>
      </c>
      <c r="CX2187">
        <f t="shared" si="656"/>
        <v>1</v>
      </c>
      <c r="CY2187" t="str">
        <f t="shared" si="656"/>
        <v/>
      </c>
      <c r="CZ2187" t="str">
        <f t="shared" si="656"/>
        <v/>
      </c>
      <c r="DA2187" t="str">
        <f t="shared" si="656"/>
        <v/>
      </c>
      <c r="DB2187" t="str">
        <f t="shared" si="656"/>
        <v/>
      </c>
      <c r="DC2187">
        <f t="shared" si="656"/>
        <v>1</v>
      </c>
      <c r="DD2187" t="str">
        <f t="shared" si="656"/>
        <v/>
      </c>
      <c r="DE2187">
        <f t="shared" si="656"/>
        <v>1</v>
      </c>
      <c r="DF2187">
        <f t="shared" si="656"/>
        <v>1</v>
      </c>
      <c r="DG2187">
        <f t="shared" si="656"/>
        <v>1</v>
      </c>
      <c r="DH2187">
        <f t="shared" si="656"/>
        <v>1</v>
      </c>
      <c r="DI2187" t="str">
        <f t="shared" si="664"/>
        <v/>
      </c>
      <c r="DJ2187" t="str">
        <f t="shared" si="665"/>
        <v/>
      </c>
    </row>
    <row r="2188" spans="1:114" ht="18" customHeight="1" x14ac:dyDescent="0.3">
      <c r="A2188" s="9" t="s">
        <v>4424</v>
      </c>
      <c r="B2188" s="9" t="s">
        <v>4425</v>
      </c>
      <c r="C2188" s="9" t="s">
        <v>4426</v>
      </c>
      <c r="D2188" s="9" t="s">
        <v>181</v>
      </c>
      <c r="G2188" t="str">
        <f t="shared" si="657"/>
        <v>英數A社自</v>
      </c>
      <c r="H2188" s="9" t="str">
        <f t="shared" si="658"/>
        <v/>
      </c>
      <c r="I2188" s="9" t="str">
        <f t="shared" si="659"/>
        <v>英</v>
      </c>
      <c r="J2188" t="str">
        <f t="shared" si="647"/>
        <v>數A</v>
      </c>
      <c r="K2188" t="str">
        <f t="shared" si="648"/>
        <v/>
      </c>
      <c r="L2188" s="9" t="str">
        <f t="shared" si="660"/>
        <v>社</v>
      </c>
      <c r="M2188" s="9" t="str">
        <f t="shared" si="661"/>
        <v>自</v>
      </c>
      <c r="N2188" s="1" t="s">
        <v>85</v>
      </c>
      <c r="O2188" s="1" t="s">
        <v>97</v>
      </c>
      <c r="P2188" s="1" t="s">
        <v>97</v>
      </c>
      <c r="Q2188" s="1" t="s">
        <v>85</v>
      </c>
      <c r="R2188" s="1" t="s">
        <v>86</v>
      </c>
      <c r="S2188" s="1" t="s">
        <v>97</v>
      </c>
      <c r="T2188" s="1" t="s">
        <v>85</v>
      </c>
      <c r="U2188" s="2">
        <v>0</v>
      </c>
      <c r="V2188" s="2">
        <v>3</v>
      </c>
      <c r="W2188" s="2">
        <v>8</v>
      </c>
      <c r="X2188" s="2">
        <v>0</v>
      </c>
      <c r="Y2188" s="2">
        <v>3</v>
      </c>
      <c r="Z2188" s="2">
        <v>8</v>
      </c>
      <c r="AA2188" s="2" t="s">
        <v>4427</v>
      </c>
      <c r="AB2188" s="13" t="str">
        <f t="shared" si="662"/>
        <v/>
      </c>
      <c r="AC2188" s="2">
        <v>5</v>
      </c>
      <c r="AD2188" s="3">
        <v>0</v>
      </c>
      <c r="AE2188" s="3">
        <v>1.25</v>
      </c>
      <c r="AF2188" s="3">
        <v>1</v>
      </c>
      <c r="AG2188" s="3">
        <v>0</v>
      </c>
      <c r="AH2188" s="3">
        <v>1</v>
      </c>
      <c r="AI2188" s="3">
        <v>1.5</v>
      </c>
      <c r="AJ2188" s="3">
        <v>10</v>
      </c>
      <c r="AK2188" t="s">
        <v>85</v>
      </c>
      <c r="AN2188" s="8">
        <v>45067</v>
      </c>
      <c r="AQ2188" s="10">
        <v>45077</v>
      </c>
      <c r="AR2188" t="s">
        <v>88</v>
      </c>
      <c r="AS2188" t="s">
        <v>203</v>
      </c>
      <c r="AX2188">
        <v>0</v>
      </c>
      <c r="AY2188">
        <v>0</v>
      </c>
      <c r="AZ2188">
        <v>0</v>
      </c>
      <c r="BA2188">
        <v>0</v>
      </c>
      <c r="BB2188">
        <v>0</v>
      </c>
      <c r="BC2188">
        <v>0</v>
      </c>
      <c r="BD2188">
        <v>40</v>
      </c>
      <c r="BE2188">
        <v>50</v>
      </c>
      <c r="BF2188">
        <v>0</v>
      </c>
      <c r="BG2188">
        <v>0</v>
      </c>
      <c r="BH2188">
        <v>0</v>
      </c>
      <c r="BI2188">
        <v>0</v>
      </c>
      <c r="BJ2188" t="s">
        <v>91</v>
      </c>
      <c r="BK2188" t="s">
        <v>92</v>
      </c>
      <c r="BL2188" t="s">
        <v>1427</v>
      </c>
      <c r="BM2188" t="s">
        <v>94</v>
      </c>
      <c r="BN2188" t="s">
        <v>4428</v>
      </c>
      <c r="BP2188" t="s">
        <v>6247</v>
      </c>
      <c r="BQ2188" s="12" t="s">
        <v>9080</v>
      </c>
      <c r="BR2188" s="12" t="s">
        <v>9081</v>
      </c>
      <c r="BS2188">
        <v>20</v>
      </c>
      <c r="BT2188">
        <v>0</v>
      </c>
      <c r="BU2188">
        <v>0</v>
      </c>
      <c r="BV2188">
        <v>2</v>
      </c>
      <c r="BW2188">
        <v>0</v>
      </c>
      <c r="BY2188">
        <v>0</v>
      </c>
      <c r="BZ2188">
        <v>60</v>
      </c>
      <c r="CS2188">
        <f t="shared" si="656"/>
        <v>1</v>
      </c>
      <c r="CT2188" s="5">
        <f t="shared" si="663"/>
        <v>1</v>
      </c>
      <c r="CU2188" t="str">
        <f t="shared" si="656"/>
        <v/>
      </c>
      <c r="CV2188" t="str">
        <f t="shared" si="656"/>
        <v/>
      </c>
      <c r="CW2188" t="str">
        <f t="shared" si="656"/>
        <v/>
      </c>
      <c r="CX2188">
        <f t="shared" si="656"/>
        <v>1</v>
      </c>
      <c r="CY2188">
        <f t="shared" si="656"/>
        <v>1</v>
      </c>
      <c r="CZ2188">
        <f t="shared" si="656"/>
        <v>1</v>
      </c>
      <c r="DA2188" t="str">
        <f t="shared" si="656"/>
        <v/>
      </c>
      <c r="DB2188" t="str">
        <f t="shared" si="656"/>
        <v/>
      </c>
      <c r="DC2188" t="str">
        <f t="shared" si="656"/>
        <v/>
      </c>
      <c r="DD2188">
        <f t="shared" si="656"/>
        <v>1</v>
      </c>
      <c r="DE2188">
        <f t="shared" si="656"/>
        <v>1</v>
      </c>
      <c r="DF2188">
        <f t="shared" si="656"/>
        <v>1</v>
      </c>
      <c r="DG2188">
        <f t="shared" si="656"/>
        <v>1</v>
      </c>
      <c r="DH2188">
        <f t="shared" si="656"/>
        <v>1</v>
      </c>
      <c r="DI2188" t="str">
        <f t="shared" si="664"/>
        <v/>
      </c>
      <c r="DJ2188" t="str">
        <f t="shared" si="665"/>
        <v/>
      </c>
    </row>
    <row r="2189" spans="1:114" ht="18" customHeight="1" x14ac:dyDescent="0.3">
      <c r="A2189" s="9" t="s">
        <v>4424</v>
      </c>
      <c r="B2189" s="9" t="s">
        <v>4425</v>
      </c>
      <c r="C2189" s="9" t="s">
        <v>4429</v>
      </c>
      <c r="D2189" s="9" t="s">
        <v>6615</v>
      </c>
      <c r="G2189" t="str">
        <f t="shared" si="657"/>
        <v>英數A社自</v>
      </c>
      <c r="H2189" s="9" t="str">
        <f t="shared" si="658"/>
        <v/>
      </c>
      <c r="I2189" s="9" t="str">
        <f t="shared" si="659"/>
        <v>英</v>
      </c>
      <c r="J2189" t="str">
        <f t="shared" si="647"/>
        <v>數A</v>
      </c>
      <c r="K2189" t="str">
        <f t="shared" si="648"/>
        <v/>
      </c>
      <c r="L2189" s="9" t="str">
        <f t="shared" si="660"/>
        <v>社</v>
      </c>
      <c r="M2189" s="9" t="str">
        <f t="shared" si="661"/>
        <v>自</v>
      </c>
      <c r="N2189" s="1" t="s">
        <v>85</v>
      </c>
      <c r="O2189" s="1" t="s">
        <v>87</v>
      </c>
      <c r="P2189" s="1" t="s">
        <v>86</v>
      </c>
      <c r="Q2189" s="1" t="s">
        <v>85</v>
      </c>
      <c r="R2189" s="1" t="s">
        <v>86</v>
      </c>
      <c r="S2189" s="1" t="s">
        <v>86</v>
      </c>
      <c r="T2189" s="1" t="s">
        <v>85</v>
      </c>
      <c r="U2189" s="2">
        <v>0</v>
      </c>
      <c r="V2189" s="2">
        <v>6</v>
      </c>
      <c r="W2189" s="2">
        <v>8</v>
      </c>
      <c r="X2189" s="2">
        <v>0</v>
      </c>
      <c r="Y2189" s="2">
        <v>6</v>
      </c>
      <c r="Z2189" s="2">
        <v>8</v>
      </c>
      <c r="AA2189" s="2" t="s">
        <v>4427</v>
      </c>
      <c r="AB2189" s="13" t="str">
        <f t="shared" si="662"/>
        <v/>
      </c>
      <c r="AC2189" s="2">
        <v>5</v>
      </c>
      <c r="AD2189" s="3">
        <v>0</v>
      </c>
      <c r="AE2189" s="3">
        <v>1.25</v>
      </c>
      <c r="AF2189" s="3">
        <v>1</v>
      </c>
      <c r="AG2189" s="3">
        <v>0</v>
      </c>
      <c r="AH2189" s="3">
        <v>1</v>
      </c>
      <c r="AI2189" s="3">
        <v>1.5</v>
      </c>
      <c r="AJ2189" s="3">
        <v>10</v>
      </c>
      <c r="AK2189" t="s">
        <v>85</v>
      </c>
      <c r="AN2189" s="8">
        <v>45067</v>
      </c>
      <c r="AQ2189" s="10">
        <v>45077</v>
      </c>
      <c r="AR2189" t="s">
        <v>88</v>
      </c>
      <c r="AS2189" t="s">
        <v>203</v>
      </c>
      <c r="AX2189">
        <v>0</v>
      </c>
      <c r="AY2189">
        <v>0</v>
      </c>
      <c r="AZ2189">
        <v>0</v>
      </c>
      <c r="BA2189">
        <v>0</v>
      </c>
      <c r="BB2189">
        <v>0</v>
      </c>
      <c r="BC2189">
        <v>0</v>
      </c>
      <c r="BD2189">
        <v>40</v>
      </c>
      <c r="BE2189">
        <v>50</v>
      </c>
      <c r="BF2189">
        <v>0</v>
      </c>
      <c r="BG2189">
        <v>0</v>
      </c>
      <c r="BH2189">
        <v>0</v>
      </c>
      <c r="BI2189">
        <v>0</v>
      </c>
      <c r="BJ2189" t="s">
        <v>91</v>
      </c>
      <c r="BK2189" t="s">
        <v>92</v>
      </c>
      <c r="BL2189" t="s">
        <v>1427</v>
      </c>
      <c r="BM2189" t="s">
        <v>94</v>
      </c>
      <c r="BN2189" t="s">
        <v>9082</v>
      </c>
      <c r="BP2189" t="s">
        <v>6248</v>
      </c>
      <c r="BQ2189" s="12" t="s">
        <v>9083</v>
      </c>
      <c r="BR2189" s="11" t="s">
        <v>6249</v>
      </c>
      <c r="BS2189">
        <v>1</v>
      </c>
      <c r="BT2189">
        <v>0</v>
      </c>
      <c r="BU2189">
        <v>0</v>
      </c>
      <c r="BV2189">
        <v>0</v>
      </c>
      <c r="BW2189">
        <v>0</v>
      </c>
      <c r="BY2189">
        <v>0</v>
      </c>
      <c r="BZ2189">
        <v>5</v>
      </c>
      <c r="CS2189">
        <f t="shared" si="656"/>
        <v>1</v>
      </c>
      <c r="CT2189" s="5">
        <f t="shared" si="663"/>
        <v>1</v>
      </c>
      <c r="CU2189" t="str">
        <f t="shared" si="656"/>
        <v/>
      </c>
      <c r="CV2189" t="str">
        <f t="shared" si="656"/>
        <v/>
      </c>
      <c r="CW2189" t="str">
        <f t="shared" si="656"/>
        <v/>
      </c>
      <c r="CX2189">
        <f t="shared" si="656"/>
        <v>1</v>
      </c>
      <c r="CY2189">
        <f t="shared" si="656"/>
        <v>1</v>
      </c>
      <c r="CZ2189">
        <f t="shared" si="656"/>
        <v>1</v>
      </c>
      <c r="DA2189" t="str">
        <f t="shared" si="656"/>
        <v/>
      </c>
      <c r="DB2189" t="str">
        <f t="shared" si="656"/>
        <v/>
      </c>
      <c r="DC2189" t="str">
        <f t="shared" si="656"/>
        <v/>
      </c>
      <c r="DD2189">
        <f t="shared" si="656"/>
        <v>1</v>
      </c>
      <c r="DE2189">
        <f t="shared" si="656"/>
        <v>1</v>
      </c>
      <c r="DF2189">
        <f t="shared" si="656"/>
        <v>1</v>
      </c>
      <c r="DG2189">
        <f t="shared" si="656"/>
        <v>1</v>
      </c>
      <c r="DH2189">
        <f t="shared" si="656"/>
        <v>1</v>
      </c>
      <c r="DI2189" t="str">
        <f t="shared" si="664"/>
        <v/>
      </c>
      <c r="DJ2189" t="str">
        <f t="shared" si="665"/>
        <v/>
      </c>
    </row>
    <row r="2190" spans="1:114" ht="18" customHeight="1" x14ac:dyDescent="0.3">
      <c r="A2190" s="9" t="s">
        <v>4424</v>
      </c>
      <c r="B2190" s="9" t="s">
        <v>4425</v>
      </c>
      <c r="C2190" s="9" t="s">
        <v>4430</v>
      </c>
      <c r="D2190" s="9" t="s">
        <v>202</v>
      </c>
      <c r="G2190" t="str">
        <f t="shared" si="657"/>
        <v>國英自</v>
      </c>
      <c r="H2190" s="9" t="str">
        <f t="shared" si="658"/>
        <v>國</v>
      </c>
      <c r="I2190" s="9" t="str">
        <f t="shared" si="659"/>
        <v>英</v>
      </c>
      <c r="J2190" t="str">
        <f t="shared" ref="J2190:J2196" si="666">IF(AND(P2190="--",W2190=0,AF2190=0),"",RIGHT(J$1,2))</f>
        <v/>
      </c>
      <c r="K2190" t="str">
        <f t="shared" ref="K2190:K2196" si="667">IF(AND(Q2190="--",X2190=0,AG2190=0),"",RIGHT(K$1,2))</f>
        <v/>
      </c>
      <c r="L2190" s="9" t="str">
        <f t="shared" si="660"/>
        <v/>
      </c>
      <c r="M2190" s="9" t="str">
        <f t="shared" si="661"/>
        <v>自</v>
      </c>
      <c r="N2190" s="1" t="s">
        <v>418</v>
      </c>
      <c r="O2190" s="1" t="s">
        <v>418</v>
      </c>
      <c r="P2190" s="1" t="s">
        <v>85</v>
      </c>
      <c r="Q2190" s="1" t="s">
        <v>85</v>
      </c>
      <c r="R2190" s="1" t="s">
        <v>85</v>
      </c>
      <c r="S2190" s="1" t="s">
        <v>418</v>
      </c>
      <c r="T2190" s="1" t="s">
        <v>85</v>
      </c>
      <c r="U2190" s="2">
        <v>0</v>
      </c>
      <c r="V2190" s="2">
        <v>3</v>
      </c>
      <c r="W2190" s="2">
        <v>0</v>
      </c>
      <c r="X2190" s="2">
        <v>0</v>
      </c>
      <c r="Y2190" s="2">
        <v>0</v>
      </c>
      <c r="Z2190" s="2">
        <v>8</v>
      </c>
      <c r="AA2190" s="2" t="s">
        <v>85</v>
      </c>
      <c r="AB2190" s="13" t="str">
        <f t="shared" si="662"/>
        <v/>
      </c>
      <c r="AC2190" s="2">
        <v>0</v>
      </c>
      <c r="AD2190" s="3">
        <v>1</v>
      </c>
      <c r="AE2190" s="3">
        <v>1.25</v>
      </c>
      <c r="AF2190" s="3">
        <v>0</v>
      </c>
      <c r="AG2190" s="3">
        <v>0</v>
      </c>
      <c r="AH2190" s="3">
        <v>0</v>
      </c>
      <c r="AI2190" s="3">
        <v>1.25</v>
      </c>
      <c r="AJ2190" s="3">
        <v>35</v>
      </c>
      <c r="AK2190" t="s">
        <v>85</v>
      </c>
      <c r="AL2190" s="8">
        <v>45066</v>
      </c>
      <c r="AM2190" s="8">
        <v>45067</v>
      </c>
      <c r="AQ2190" s="10">
        <v>45077</v>
      </c>
      <c r="AR2190" t="s">
        <v>88</v>
      </c>
      <c r="AS2190" t="s">
        <v>203</v>
      </c>
      <c r="AX2190">
        <v>0</v>
      </c>
      <c r="AY2190">
        <v>0</v>
      </c>
      <c r="AZ2190">
        <v>0</v>
      </c>
      <c r="BA2190">
        <v>0</v>
      </c>
      <c r="BB2190">
        <v>0</v>
      </c>
      <c r="BC2190">
        <v>0</v>
      </c>
      <c r="BD2190">
        <v>30</v>
      </c>
      <c r="BE2190">
        <v>35</v>
      </c>
      <c r="BF2190">
        <v>0</v>
      </c>
      <c r="BG2190">
        <v>0</v>
      </c>
      <c r="BH2190">
        <v>0</v>
      </c>
      <c r="BI2190">
        <v>0</v>
      </c>
      <c r="BJ2190" t="s">
        <v>91</v>
      </c>
      <c r="BK2190" t="s">
        <v>196</v>
      </c>
      <c r="BL2190" t="s">
        <v>94</v>
      </c>
      <c r="BM2190" t="s">
        <v>4432</v>
      </c>
      <c r="BP2190" t="s">
        <v>6250</v>
      </c>
      <c r="BQ2190" s="11" t="s">
        <v>6251</v>
      </c>
      <c r="BR2190" s="12" t="s">
        <v>9084</v>
      </c>
      <c r="BS2190">
        <v>44</v>
      </c>
      <c r="BT2190">
        <v>0</v>
      </c>
      <c r="BU2190">
        <v>0</v>
      </c>
      <c r="BV2190">
        <v>2</v>
      </c>
      <c r="BW2190">
        <v>0</v>
      </c>
      <c r="BY2190">
        <v>0</v>
      </c>
      <c r="BZ2190">
        <v>132</v>
      </c>
      <c r="CS2190" t="str">
        <f t="shared" si="656"/>
        <v/>
      </c>
      <c r="CT2190" s="5" t="str">
        <f t="shared" si="663"/>
        <v/>
      </c>
      <c r="CU2190" t="str">
        <f t="shared" si="656"/>
        <v/>
      </c>
      <c r="CV2190" t="str">
        <f t="shared" si="656"/>
        <v/>
      </c>
      <c r="CW2190">
        <f t="shared" si="656"/>
        <v>1</v>
      </c>
      <c r="CX2190" t="str">
        <f t="shared" si="656"/>
        <v/>
      </c>
      <c r="CY2190">
        <f t="shared" si="656"/>
        <v>1</v>
      </c>
      <c r="CZ2190">
        <f t="shared" si="656"/>
        <v>1</v>
      </c>
      <c r="DA2190" t="str">
        <f t="shared" si="656"/>
        <v/>
      </c>
      <c r="DB2190" t="str">
        <f t="shared" si="656"/>
        <v/>
      </c>
      <c r="DC2190" t="str">
        <f t="shared" si="656"/>
        <v/>
      </c>
      <c r="DD2190">
        <f t="shared" si="656"/>
        <v>1</v>
      </c>
      <c r="DE2190">
        <f t="shared" si="656"/>
        <v>1</v>
      </c>
      <c r="DF2190">
        <f t="shared" si="656"/>
        <v>1</v>
      </c>
      <c r="DG2190">
        <f t="shared" si="656"/>
        <v>1</v>
      </c>
      <c r="DH2190">
        <f t="shared" ref="DH2190" si="668">IF(OR(ISNUMBER(FIND(DH$1,$BK2190)),ISNUMBER(FIND(DH$1,$BL2190)),ISNUMBER(FIND(DH$1,$BM2190))),1,"")</f>
        <v>1</v>
      </c>
      <c r="DI2190" t="str">
        <f t="shared" si="664"/>
        <v/>
      </c>
      <c r="DJ2190" t="str">
        <f t="shared" si="665"/>
        <v/>
      </c>
    </row>
    <row r="2191" spans="1:114" ht="18" customHeight="1" x14ac:dyDescent="0.3">
      <c r="A2191" s="9" t="s">
        <v>4424</v>
      </c>
      <c r="B2191" s="9" t="s">
        <v>4425</v>
      </c>
      <c r="C2191" s="9" t="s">
        <v>4434</v>
      </c>
      <c r="D2191" s="9" t="s">
        <v>6616</v>
      </c>
      <c r="G2191" t="str">
        <f t="shared" si="657"/>
        <v>英自</v>
      </c>
      <c r="H2191" s="9" t="str">
        <f t="shared" si="658"/>
        <v/>
      </c>
      <c r="I2191" s="9" t="str">
        <f t="shared" si="659"/>
        <v>英</v>
      </c>
      <c r="J2191" t="str">
        <f t="shared" si="666"/>
        <v/>
      </c>
      <c r="K2191" t="str">
        <f t="shared" si="667"/>
        <v/>
      </c>
      <c r="L2191" s="9" t="str">
        <f t="shared" si="660"/>
        <v/>
      </c>
      <c r="M2191" s="9" t="str">
        <f t="shared" si="661"/>
        <v>自</v>
      </c>
      <c r="N2191" s="1" t="s">
        <v>85</v>
      </c>
      <c r="O2191" s="1" t="s">
        <v>418</v>
      </c>
      <c r="P2191" s="1" t="s">
        <v>85</v>
      </c>
      <c r="Q2191" s="1" t="s">
        <v>85</v>
      </c>
      <c r="R2191" s="1" t="s">
        <v>85</v>
      </c>
      <c r="S2191" s="1" t="s">
        <v>418</v>
      </c>
      <c r="T2191" s="1" t="s">
        <v>85</v>
      </c>
      <c r="U2191" s="2">
        <v>0</v>
      </c>
      <c r="V2191" s="2">
        <v>3</v>
      </c>
      <c r="W2191" s="2">
        <v>0</v>
      </c>
      <c r="X2191" s="2">
        <v>0</v>
      </c>
      <c r="Y2191" s="2">
        <v>0</v>
      </c>
      <c r="Z2191" s="2">
        <v>8</v>
      </c>
      <c r="AA2191" s="2" t="s">
        <v>85</v>
      </c>
      <c r="AB2191" s="13" t="str">
        <f t="shared" si="662"/>
        <v/>
      </c>
      <c r="AC2191" s="2">
        <v>0</v>
      </c>
      <c r="AD2191" s="3">
        <v>0</v>
      </c>
      <c r="AE2191" s="3">
        <v>1.25</v>
      </c>
      <c r="AF2191" s="3">
        <v>0</v>
      </c>
      <c r="AG2191" s="3">
        <v>0</v>
      </c>
      <c r="AH2191" s="3">
        <v>0</v>
      </c>
      <c r="AI2191" s="3">
        <v>1.25</v>
      </c>
      <c r="AJ2191" s="3">
        <v>35</v>
      </c>
      <c r="AK2191" t="s">
        <v>85</v>
      </c>
      <c r="AL2191" s="8">
        <v>45066</v>
      </c>
      <c r="AM2191" s="8">
        <v>45067</v>
      </c>
      <c r="AQ2191" s="10">
        <v>45077</v>
      </c>
      <c r="AR2191" t="s">
        <v>88</v>
      </c>
      <c r="AS2191" t="s">
        <v>203</v>
      </c>
      <c r="AX2191">
        <v>0</v>
      </c>
      <c r="AY2191">
        <v>0</v>
      </c>
      <c r="AZ2191">
        <v>0</v>
      </c>
      <c r="BA2191">
        <v>0</v>
      </c>
      <c r="BB2191">
        <v>0</v>
      </c>
      <c r="BC2191">
        <v>0</v>
      </c>
      <c r="BD2191">
        <v>30</v>
      </c>
      <c r="BE2191">
        <v>35</v>
      </c>
      <c r="BF2191">
        <v>0</v>
      </c>
      <c r="BG2191">
        <v>0</v>
      </c>
      <c r="BH2191">
        <v>0</v>
      </c>
      <c r="BI2191">
        <v>0</v>
      </c>
      <c r="BJ2191" t="s">
        <v>91</v>
      </c>
      <c r="BK2191" t="s">
        <v>344</v>
      </c>
      <c r="BL2191" t="s">
        <v>94</v>
      </c>
      <c r="BM2191" t="s">
        <v>9085</v>
      </c>
      <c r="BP2191" t="s">
        <v>6252</v>
      </c>
      <c r="BQ2191" s="12" t="s">
        <v>9086</v>
      </c>
      <c r="BR2191" s="11" t="s">
        <v>6253</v>
      </c>
      <c r="BS2191">
        <v>2</v>
      </c>
      <c r="BT2191">
        <v>0</v>
      </c>
      <c r="BU2191">
        <v>0</v>
      </c>
      <c r="BV2191">
        <v>0</v>
      </c>
      <c r="BW2191">
        <v>0</v>
      </c>
      <c r="BY2191">
        <v>0</v>
      </c>
      <c r="BZ2191">
        <v>6</v>
      </c>
      <c r="CS2191" t="str">
        <f t="shared" ref="CS2191:DH2206" si="669">IF(OR(ISNUMBER(FIND(CS$1,$BK2191)),ISNUMBER(FIND(CS$1,$BL2191)),ISNUMBER(FIND(CS$1,$BM2191))),1,"")</f>
        <v/>
      </c>
      <c r="CT2191" s="5" t="str">
        <f t="shared" si="663"/>
        <v/>
      </c>
      <c r="CU2191" t="str">
        <f t="shared" si="669"/>
        <v/>
      </c>
      <c r="CV2191" t="str">
        <f t="shared" si="669"/>
        <v/>
      </c>
      <c r="CW2191">
        <f t="shared" si="669"/>
        <v>1</v>
      </c>
      <c r="CX2191">
        <f t="shared" si="669"/>
        <v>1</v>
      </c>
      <c r="CY2191">
        <f t="shared" si="669"/>
        <v>1</v>
      </c>
      <c r="CZ2191">
        <f t="shared" si="669"/>
        <v>1</v>
      </c>
      <c r="DA2191" t="str">
        <f t="shared" si="669"/>
        <v/>
      </c>
      <c r="DB2191" t="str">
        <f t="shared" si="669"/>
        <v/>
      </c>
      <c r="DC2191" t="str">
        <f t="shared" si="669"/>
        <v/>
      </c>
      <c r="DD2191" t="str">
        <f t="shared" si="669"/>
        <v/>
      </c>
      <c r="DE2191">
        <f t="shared" si="669"/>
        <v>1</v>
      </c>
      <c r="DF2191">
        <f t="shared" si="669"/>
        <v>1</v>
      </c>
      <c r="DG2191">
        <f t="shared" si="669"/>
        <v>1</v>
      </c>
      <c r="DH2191">
        <f t="shared" si="669"/>
        <v>1</v>
      </c>
      <c r="DI2191" t="str">
        <f t="shared" si="664"/>
        <v/>
      </c>
      <c r="DJ2191" t="str">
        <f t="shared" si="665"/>
        <v/>
      </c>
    </row>
    <row r="2192" spans="1:114" ht="18" customHeight="1" x14ac:dyDescent="0.3">
      <c r="A2192" s="9" t="s">
        <v>4424</v>
      </c>
      <c r="B2192" s="9" t="s">
        <v>4425</v>
      </c>
      <c r="C2192" s="9" t="s">
        <v>4436</v>
      </c>
      <c r="D2192" s="9" t="s">
        <v>4431</v>
      </c>
      <c r="G2192" t="str">
        <f t="shared" si="657"/>
        <v>國英數A自</v>
      </c>
      <c r="H2192" s="9" t="str">
        <f t="shared" si="658"/>
        <v>國</v>
      </c>
      <c r="I2192" s="9" t="str">
        <f t="shared" si="659"/>
        <v>英</v>
      </c>
      <c r="J2192" t="str">
        <f t="shared" si="666"/>
        <v>數A</v>
      </c>
      <c r="K2192" t="str">
        <f t="shared" si="667"/>
        <v/>
      </c>
      <c r="L2192" s="9" t="str">
        <f t="shared" si="660"/>
        <v/>
      </c>
      <c r="M2192" s="9" t="str">
        <f t="shared" si="661"/>
        <v>自</v>
      </c>
      <c r="N2192" s="1" t="s">
        <v>87</v>
      </c>
      <c r="O2192" s="1" t="s">
        <v>87</v>
      </c>
      <c r="P2192" s="1" t="s">
        <v>85</v>
      </c>
      <c r="Q2192" s="1" t="s">
        <v>85</v>
      </c>
      <c r="R2192" s="1" t="s">
        <v>85</v>
      </c>
      <c r="S2192" s="1" t="s">
        <v>87</v>
      </c>
      <c r="T2192" s="1" t="s">
        <v>85</v>
      </c>
      <c r="U2192" s="2">
        <v>0</v>
      </c>
      <c r="V2192" s="2">
        <v>0</v>
      </c>
      <c r="W2192" s="2">
        <v>0</v>
      </c>
      <c r="X2192" s="2">
        <v>0</v>
      </c>
      <c r="Y2192" s="2">
        <v>0</v>
      </c>
      <c r="Z2192" s="2">
        <v>0</v>
      </c>
      <c r="AA2192" s="2" t="s">
        <v>182</v>
      </c>
      <c r="AB2192" s="13" t="str">
        <f t="shared" si="662"/>
        <v/>
      </c>
      <c r="AC2192" s="2">
        <v>4</v>
      </c>
      <c r="AD2192" s="3">
        <v>1</v>
      </c>
      <c r="AE2192" s="3">
        <v>1</v>
      </c>
      <c r="AF2192" s="3">
        <v>1</v>
      </c>
      <c r="AG2192" s="3">
        <v>0</v>
      </c>
      <c r="AH2192" s="3">
        <v>0</v>
      </c>
      <c r="AI2192" s="3">
        <v>1</v>
      </c>
      <c r="AJ2192" s="3">
        <v>30</v>
      </c>
      <c r="AK2192" t="s">
        <v>85</v>
      </c>
      <c r="AN2192" s="8">
        <v>45066</v>
      </c>
      <c r="AQ2192" s="10">
        <v>45077</v>
      </c>
      <c r="AR2192" t="s">
        <v>88</v>
      </c>
      <c r="AS2192" t="s">
        <v>203</v>
      </c>
      <c r="AX2192">
        <v>0</v>
      </c>
      <c r="AY2192">
        <v>0</v>
      </c>
      <c r="AZ2192">
        <v>0</v>
      </c>
      <c r="BA2192">
        <v>0</v>
      </c>
      <c r="BB2192">
        <v>0</v>
      </c>
      <c r="BC2192">
        <v>0</v>
      </c>
      <c r="BD2192">
        <v>30</v>
      </c>
      <c r="BE2192">
        <v>40</v>
      </c>
      <c r="BF2192">
        <v>0</v>
      </c>
      <c r="BG2192">
        <v>0</v>
      </c>
      <c r="BH2192">
        <v>0</v>
      </c>
      <c r="BI2192">
        <v>0</v>
      </c>
      <c r="BJ2192" t="s">
        <v>91</v>
      </c>
      <c r="BK2192" t="s">
        <v>152</v>
      </c>
      <c r="BL2192" t="s">
        <v>253</v>
      </c>
      <c r="BM2192" t="s">
        <v>94</v>
      </c>
      <c r="BN2192" t="s">
        <v>4432</v>
      </c>
      <c r="BP2192" t="s">
        <v>6254</v>
      </c>
      <c r="BQ2192" s="11" t="s">
        <v>4433</v>
      </c>
      <c r="BR2192" s="12" t="s">
        <v>9087</v>
      </c>
      <c r="BS2192">
        <v>12</v>
      </c>
      <c r="BT2192">
        <v>0</v>
      </c>
      <c r="BU2192">
        <v>0</v>
      </c>
      <c r="BV2192">
        <v>1</v>
      </c>
      <c r="BW2192">
        <v>0</v>
      </c>
      <c r="BY2192">
        <v>0</v>
      </c>
      <c r="BZ2192">
        <v>48</v>
      </c>
      <c r="CS2192">
        <f t="shared" si="669"/>
        <v>1</v>
      </c>
      <c r="CT2192" s="5">
        <f t="shared" si="663"/>
        <v>1</v>
      </c>
      <c r="CU2192">
        <f t="shared" si="669"/>
        <v>1</v>
      </c>
      <c r="CV2192">
        <f t="shared" si="669"/>
        <v>1</v>
      </c>
      <c r="CW2192">
        <f t="shared" si="669"/>
        <v>1</v>
      </c>
      <c r="CX2192" t="str">
        <f t="shared" si="669"/>
        <v/>
      </c>
      <c r="CY2192" t="str">
        <f t="shared" si="669"/>
        <v/>
      </c>
      <c r="CZ2192">
        <f t="shared" si="669"/>
        <v>1</v>
      </c>
      <c r="DA2192" t="str">
        <f t="shared" si="669"/>
        <v/>
      </c>
      <c r="DB2192" t="str">
        <f t="shared" si="669"/>
        <v/>
      </c>
      <c r="DC2192" t="str">
        <f t="shared" si="669"/>
        <v/>
      </c>
      <c r="DD2192" t="str">
        <f t="shared" si="669"/>
        <v/>
      </c>
      <c r="DE2192">
        <f t="shared" si="669"/>
        <v>1</v>
      </c>
      <c r="DF2192">
        <f t="shared" si="669"/>
        <v>1</v>
      </c>
      <c r="DG2192">
        <f t="shared" si="669"/>
        <v>1</v>
      </c>
      <c r="DH2192">
        <f t="shared" si="669"/>
        <v>1</v>
      </c>
      <c r="DI2192" t="str">
        <f t="shared" si="664"/>
        <v/>
      </c>
      <c r="DJ2192" t="str">
        <f t="shared" si="665"/>
        <v/>
      </c>
    </row>
    <row r="2193" spans="1:114" ht="18" customHeight="1" x14ac:dyDescent="0.3">
      <c r="A2193" s="9" t="s">
        <v>4424</v>
      </c>
      <c r="B2193" s="9" t="s">
        <v>4425</v>
      </c>
      <c r="C2193" s="9" t="s">
        <v>6617</v>
      </c>
      <c r="D2193" s="9" t="s">
        <v>4435</v>
      </c>
      <c r="G2193" t="str">
        <f t="shared" si="657"/>
        <v>國英數A自</v>
      </c>
      <c r="H2193" s="9" t="str">
        <f t="shared" si="658"/>
        <v>國</v>
      </c>
      <c r="I2193" s="9" t="str">
        <f t="shared" si="659"/>
        <v>英</v>
      </c>
      <c r="J2193" t="str">
        <f t="shared" si="666"/>
        <v>數A</v>
      </c>
      <c r="K2193" t="str">
        <f t="shared" si="667"/>
        <v/>
      </c>
      <c r="L2193" s="9" t="str">
        <f t="shared" si="660"/>
        <v/>
      </c>
      <c r="M2193" s="9" t="str">
        <f t="shared" si="661"/>
        <v>自</v>
      </c>
      <c r="N2193" s="1" t="s">
        <v>87</v>
      </c>
      <c r="O2193" s="1" t="s">
        <v>87</v>
      </c>
      <c r="P2193" s="1" t="s">
        <v>85</v>
      </c>
      <c r="Q2193" s="1" t="s">
        <v>85</v>
      </c>
      <c r="R2193" s="1" t="s">
        <v>85</v>
      </c>
      <c r="S2193" s="1" t="s">
        <v>87</v>
      </c>
      <c r="T2193" s="1" t="s">
        <v>85</v>
      </c>
      <c r="U2193" s="2">
        <v>4</v>
      </c>
      <c r="V2193" s="2">
        <v>3</v>
      </c>
      <c r="W2193" s="2">
        <v>0</v>
      </c>
      <c r="X2193" s="2">
        <v>0</v>
      </c>
      <c r="Y2193" s="2">
        <v>0</v>
      </c>
      <c r="Z2193" s="2">
        <v>3</v>
      </c>
      <c r="AA2193" s="2" t="s">
        <v>85</v>
      </c>
      <c r="AB2193" s="13" t="str">
        <f t="shared" si="662"/>
        <v/>
      </c>
      <c r="AC2193" s="2">
        <v>0</v>
      </c>
      <c r="AD2193" s="3">
        <v>1</v>
      </c>
      <c r="AE2193" s="3">
        <v>1</v>
      </c>
      <c r="AF2193" s="3">
        <v>1</v>
      </c>
      <c r="AG2193" s="3">
        <v>0</v>
      </c>
      <c r="AH2193" s="3">
        <v>0</v>
      </c>
      <c r="AI2193" s="3">
        <v>1</v>
      </c>
      <c r="AJ2193" s="3">
        <v>30</v>
      </c>
      <c r="AK2193" t="s">
        <v>85</v>
      </c>
      <c r="AN2193" s="8">
        <v>45066</v>
      </c>
      <c r="AQ2193" s="10">
        <v>45077</v>
      </c>
      <c r="AR2193" t="s">
        <v>88</v>
      </c>
      <c r="AS2193" t="s">
        <v>203</v>
      </c>
      <c r="AX2193">
        <v>0</v>
      </c>
      <c r="AY2193">
        <v>0</v>
      </c>
      <c r="AZ2193">
        <v>0</v>
      </c>
      <c r="BA2193">
        <v>0</v>
      </c>
      <c r="BB2193">
        <v>0</v>
      </c>
      <c r="BC2193">
        <v>0</v>
      </c>
      <c r="BD2193">
        <v>30</v>
      </c>
      <c r="BE2193">
        <v>40</v>
      </c>
      <c r="BF2193">
        <v>0</v>
      </c>
      <c r="BG2193">
        <v>0</v>
      </c>
      <c r="BH2193">
        <v>0</v>
      </c>
      <c r="BI2193">
        <v>0</v>
      </c>
      <c r="BJ2193" t="s">
        <v>91</v>
      </c>
      <c r="BK2193" t="s">
        <v>152</v>
      </c>
      <c r="BL2193" t="s">
        <v>253</v>
      </c>
      <c r="BM2193" t="s">
        <v>94</v>
      </c>
      <c r="BN2193" t="s">
        <v>4432</v>
      </c>
      <c r="BP2193" t="s">
        <v>6254</v>
      </c>
      <c r="BQ2193" s="11" t="s">
        <v>4433</v>
      </c>
      <c r="BR2193" s="12" t="s">
        <v>9088</v>
      </c>
      <c r="BS2193">
        <v>17</v>
      </c>
      <c r="BT2193">
        <v>0</v>
      </c>
      <c r="BU2193">
        <v>0</v>
      </c>
      <c r="BV2193">
        <v>1</v>
      </c>
      <c r="BW2193">
        <v>0</v>
      </c>
      <c r="BY2193">
        <v>0</v>
      </c>
      <c r="BZ2193">
        <v>51</v>
      </c>
      <c r="CS2193">
        <f t="shared" si="669"/>
        <v>1</v>
      </c>
      <c r="CT2193" s="5">
        <f t="shared" si="663"/>
        <v>1</v>
      </c>
      <c r="CU2193">
        <f t="shared" si="669"/>
        <v>1</v>
      </c>
      <c r="CV2193">
        <f t="shared" si="669"/>
        <v>1</v>
      </c>
      <c r="CW2193">
        <f t="shared" si="669"/>
        <v>1</v>
      </c>
      <c r="CX2193" t="str">
        <f t="shared" si="669"/>
        <v/>
      </c>
      <c r="CY2193" t="str">
        <f t="shared" si="669"/>
        <v/>
      </c>
      <c r="CZ2193">
        <f t="shared" si="669"/>
        <v>1</v>
      </c>
      <c r="DA2193" t="str">
        <f t="shared" si="669"/>
        <v/>
      </c>
      <c r="DB2193" t="str">
        <f t="shared" si="669"/>
        <v/>
      </c>
      <c r="DC2193" t="str">
        <f t="shared" si="669"/>
        <v/>
      </c>
      <c r="DD2193" t="str">
        <f t="shared" si="669"/>
        <v/>
      </c>
      <c r="DE2193">
        <f t="shared" si="669"/>
        <v>1</v>
      </c>
      <c r="DF2193">
        <f t="shared" si="669"/>
        <v>1</v>
      </c>
      <c r="DG2193">
        <f t="shared" si="669"/>
        <v>1</v>
      </c>
      <c r="DH2193">
        <f t="shared" si="669"/>
        <v>1</v>
      </c>
      <c r="DI2193" t="str">
        <f t="shared" si="664"/>
        <v/>
      </c>
      <c r="DJ2193" t="str">
        <f t="shared" si="665"/>
        <v/>
      </c>
    </row>
    <row r="2194" spans="1:114" ht="18" customHeight="1" x14ac:dyDescent="0.3">
      <c r="A2194" s="9" t="s">
        <v>4424</v>
      </c>
      <c r="B2194" s="9" t="s">
        <v>4425</v>
      </c>
      <c r="C2194" s="9" t="s">
        <v>6618</v>
      </c>
      <c r="D2194" s="9" t="s">
        <v>2142</v>
      </c>
      <c r="G2194" t="str">
        <f t="shared" si="657"/>
        <v>國英自</v>
      </c>
      <c r="H2194" s="9" t="str">
        <f t="shared" si="658"/>
        <v>國</v>
      </c>
      <c r="I2194" s="9" t="str">
        <f t="shared" si="659"/>
        <v>英</v>
      </c>
      <c r="J2194" t="str">
        <f t="shared" si="666"/>
        <v/>
      </c>
      <c r="K2194" t="str">
        <f t="shared" si="667"/>
        <v/>
      </c>
      <c r="L2194" s="9" t="str">
        <f t="shared" si="660"/>
        <v/>
      </c>
      <c r="M2194" s="9" t="str">
        <f t="shared" si="661"/>
        <v>自</v>
      </c>
      <c r="N2194" s="1" t="s">
        <v>85</v>
      </c>
      <c r="O2194" s="1" t="s">
        <v>85</v>
      </c>
      <c r="P2194" s="1" t="s">
        <v>85</v>
      </c>
      <c r="Q2194" s="1" t="s">
        <v>85</v>
      </c>
      <c r="R2194" s="1" t="s">
        <v>85</v>
      </c>
      <c r="S2194" s="1" t="s">
        <v>87</v>
      </c>
      <c r="T2194" s="1" t="s">
        <v>85</v>
      </c>
      <c r="U2194" s="2">
        <v>0</v>
      </c>
      <c r="V2194" s="2">
        <v>6</v>
      </c>
      <c r="W2194" s="2">
        <v>0</v>
      </c>
      <c r="X2194" s="2">
        <v>0</v>
      </c>
      <c r="Y2194" s="2">
        <v>0</v>
      </c>
      <c r="Z2194" s="2">
        <v>3</v>
      </c>
      <c r="AA2194" s="2" t="s">
        <v>85</v>
      </c>
      <c r="AB2194" s="13" t="str">
        <f t="shared" si="662"/>
        <v/>
      </c>
      <c r="AC2194" s="2">
        <v>0</v>
      </c>
      <c r="AD2194" s="3">
        <v>1</v>
      </c>
      <c r="AE2194" s="3">
        <v>1</v>
      </c>
      <c r="AF2194" s="3">
        <v>0</v>
      </c>
      <c r="AG2194" s="3">
        <v>0</v>
      </c>
      <c r="AH2194" s="3">
        <v>0</v>
      </c>
      <c r="AI2194" s="3">
        <v>1.5</v>
      </c>
      <c r="AJ2194" s="3">
        <v>40</v>
      </c>
      <c r="AK2194" t="s">
        <v>85</v>
      </c>
      <c r="AN2194" s="8">
        <v>45067</v>
      </c>
      <c r="AQ2194" s="10">
        <v>45077</v>
      </c>
      <c r="AR2194" t="s">
        <v>88</v>
      </c>
      <c r="AS2194" t="s">
        <v>203</v>
      </c>
      <c r="AX2194">
        <v>0</v>
      </c>
      <c r="AY2194">
        <v>0</v>
      </c>
      <c r="AZ2194">
        <v>0</v>
      </c>
      <c r="BA2194">
        <v>0</v>
      </c>
      <c r="BB2194">
        <v>0</v>
      </c>
      <c r="BC2194">
        <v>0</v>
      </c>
      <c r="BD2194">
        <v>30</v>
      </c>
      <c r="BE2194">
        <v>30</v>
      </c>
      <c r="BF2194">
        <v>0</v>
      </c>
      <c r="BG2194">
        <v>0</v>
      </c>
      <c r="BH2194">
        <v>0</v>
      </c>
      <c r="BI2194">
        <v>0</v>
      </c>
      <c r="BJ2194" t="s">
        <v>91</v>
      </c>
      <c r="BK2194" t="s">
        <v>92</v>
      </c>
      <c r="BL2194" t="s">
        <v>179</v>
      </c>
      <c r="BM2194" t="s">
        <v>94</v>
      </c>
      <c r="BP2194" t="s">
        <v>6255</v>
      </c>
      <c r="BQ2194" s="11" t="s">
        <v>6256</v>
      </c>
      <c r="BR2194" s="11" t="s">
        <v>6257</v>
      </c>
      <c r="BS2194">
        <v>23</v>
      </c>
      <c r="BT2194">
        <v>0</v>
      </c>
      <c r="BU2194">
        <v>0</v>
      </c>
      <c r="BV2194">
        <v>1</v>
      </c>
      <c r="BW2194">
        <v>0</v>
      </c>
      <c r="BY2194">
        <v>0</v>
      </c>
      <c r="BZ2194">
        <v>69</v>
      </c>
      <c r="CS2194">
        <f t="shared" si="669"/>
        <v>1</v>
      </c>
      <c r="CT2194" s="5">
        <f t="shared" si="663"/>
        <v>1</v>
      </c>
      <c r="CU2194" t="str">
        <f t="shared" si="669"/>
        <v/>
      </c>
      <c r="CV2194" t="str">
        <f t="shared" si="669"/>
        <v/>
      </c>
      <c r="CW2194">
        <f t="shared" si="669"/>
        <v>1</v>
      </c>
      <c r="CX2194">
        <f t="shared" si="669"/>
        <v>1</v>
      </c>
      <c r="CY2194" t="str">
        <f t="shared" si="669"/>
        <v/>
      </c>
      <c r="CZ2194">
        <f t="shared" si="669"/>
        <v>1</v>
      </c>
      <c r="DA2194" t="str">
        <f t="shared" si="669"/>
        <v/>
      </c>
      <c r="DB2194" t="str">
        <f t="shared" si="669"/>
        <v/>
      </c>
      <c r="DC2194" t="str">
        <f t="shared" si="669"/>
        <v/>
      </c>
      <c r="DD2194" t="str">
        <f t="shared" si="669"/>
        <v/>
      </c>
      <c r="DE2194">
        <f t="shared" si="669"/>
        <v>1</v>
      </c>
      <c r="DF2194">
        <f t="shared" si="669"/>
        <v>1</v>
      </c>
      <c r="DG2194">
        <f t="shared" si="669"/>
        <v>1</v>
      </c>
      <c r="DH2194">
        <f t="shared" si="669"/>
        <v>1</v>
      </c>
      <c r="DI2194" t="str">
        <f t="shared" si="664"/>
        <v/>
      </c>
      <c r="DJ2194" t="str">
        <f t="shared" si="665"/>
        <v/>
      </c>
    </row>
    <row r="2195" spans="1:114" ht="18" customHeight="1" x14ac:dyDescent="0.3">
      <c r="A2195" s="9" t="s">
        <v>4424</v>
      </c>
      <c r="B2195" s="9" t="s">
        <v>4425</v>
      </c>
      <c r="C2195" s="9" t="s">
        <v>6619</v>
      </c>
      <c r="D2195" s="9" t="s">
        <v>6620</v>
      </c>
      <c r="G2195" t="str">
        <f t="shared" si="657"/>
        <v>英自</v>
      </c>
      <c r="H2195" s="9" t="str">
        <f t="shared" si="658"/>
        <v/>
      </c>
      <c r="I2195" s="9" t="str">
        <f t="shared" si="659"/>
        <v>英</v>
      </c>
      <c r="J2195" t="str">
        <f t="shared" si="666"/>
        <v/>
      </c>
      <c r="K2195" t="str">
        <f t="shared" si="667"/>
        <v/>
      </c>
      <c r="L2195" s="9" t="str">
        <f t="shared" si="660"/>
        <v/>
      </c>
      <c r="M2195" s="9" t="str">
        <f t="shared" si="661"/>
        <v>自</v>
      </c>
      <c r="N2195" s="1" t="s">
        <v>85</v>
      </c>
      <c r="O2195" s="1" t="s">
        <v>85</v>
      </c>
      <c r="P2195" s="1" t="s">
        <v>85</v>
      </c>
      <c r="Q2195" s="1" t="s">
        <v>85</v>
      </c>
      <c r="R2195" s="1" t="s">
        <v>85</v>
      </c>
      <c r="S2195" s="1" t="s">
        <v>87</v>
      </c>
      <c r="T2195" s="1" t="s">
        <v>85</v>
      </c>
      <c r="U2195" s="2">
        <v>0</v>
      </c>
      <c r="V2195" s="2">
        <v>8</v>
      </c>
      <c r="W2195" s="2">
        <v>0</v>
      </c>
      <c r="X2195" s="2">
        <v>0</v>
      </c>
      <c r="Y2195" s="2">
        <v>0</v>
      </c>
      <c r="Z2195" s="2">
        <v>3</v>
      </c>
      <c r="AA2195" s="2" t="s">
        <v>85</v>
      </c>
      <c r="AB2195" s="13" t="str">
        <f t="shared" si="662"/>
        <v/>
      </c>
      <c r="AC2195" s="2">
        <v>0</v>
      </c>
      <c r="AD2195" s="3">
        <v>0</v>
      </c>
      <c r="AE2195" s="3">
        <v>1</v>
      </c>
      <c r="AF2195" s="3">
        <v>0</v>
      </c>
      <c r="AG2195" s="3">
        <v>0</v>
      </c>
      <c r="AH2195" s="3">
        <v>0</v>
      </c>
      <c r="AI2195" s="3">
        <v>1.25</v>
      </c>
      <c r="AJ2195" s="3">
        <v>40</v>
      </c>
      <c r="AK2195" t="s">
        <v>85</v>
      </c>
      <c r="AN2195" s="8">
        <v>45067</v>
      </c>
      <c r="AQ2195" s="10">
        <v>45077</v>
      </c>
      <c r="AR2195" t="s">
        <v>88</v>
      </c>
      <c r="AS2195" t="s">
        <v>203</v>
      </c>
      <c r="AX2195">
        <v>0</v>
      </c>
      <c r="AY2195">
        <v>0</v>
      </c>
      <c r="AZ2195">
        <v>0</v>
      </c>
      <c r="BA2195">
        <v>0</v>
      </c>
      <c r="BB2195">
        <v>0</v>
      </c>
      <c r="BC2195">
        <v>0</v>
      </c>
      <c r="BD2195">
        <v>30</v>
      </c>
      <c r="BE2195">
        <v>30</v>
      </c>
      <c r="BF2195">
        <v>0</v>
      </c>
      <c r="BG2195">
        <v>0</v>
      </c>
      <c r="BH2195">
        <v>0</v>
      </c>
      <c r="BI2195">
        <v>0</v>
      </c>
      <c r="BJ2195" t="s">
        <v>91</v>
      </c>
      <c r="BK2195" t="s">
        <v>92</v>
      </c>
      <c r="BL2195" t="s">
        <v>179</v>
      </c>
      <c r="BM2195" t="s">
        <v>94</v>
      </c>
      <c r="BN2195" t="s">
        <v>9089</v>
      </c>
      <c r="BP2195" t="s">
        <v>6258</v>
      </c>
      <c r="BQ2195" s="12" t="s">
        <v>9086</v>
      </c>
      <c r="BR2195" s="11" t="s">
        <v>6259</v>
      </c>
      <c r="BS2195">
        <v>1</v>
      </c>
      <c r="BT2195">
        <v>0</v>
      </c>
      <c r="BU2195">
        <v>0</v>
      </c>
      <c r="BV2195">
        <v>0</v>
      </c>
      <c r="BW2195">
        <v>0</v>
      </c>
      <c r="BY2195">
        <v>0</v>
      </c>
      <c r="BZ2195">
        <v>3</v>
      </c>
      <c r="CS2195">
        <f t="shared" si="669"/>
        <v>1</v>
      </c>
      <c r="CT2195" s="5">
        <f t="shared" si="663"/>
        <v>1</v>
      </c>
      <c r="CU2195" t="str">
        <f t="shared" si="669"/>
        <v/>
      </c>
      <c r="CV2195" t="str">
        <f t="shared" si="669"/>
        <v/>
      </c>
      <c r="CW2195">
        <f t="shared" si="669"/>
        <v>1</v>
      </c>
      <c r="CX2195">
        <f t="shared" si="669"/>
        <v>1</v>
      </c>
      <c r="CY2195" t="str">
        <f t="shared" si="669"/>
        <v/>
      </c>
      <c r="CZ2195">
        <f t="shared" si="669"/>
        <v>1</v>
      </c>
      <c r="DA2195" t="str">
        <f t="shared" si="669"/>
        <v/>
      </c>
      <c r="DB2195" t="str">
        <f t="shared" si="669"/>
        <v/>
      </c>
      <c r="DC2195" t="str">
        <f t="shared" si="669"/>
        <v/>
      </c>
      <c r="DD2195" t="str">
        <f t="shared" si="669"/>
        <v/>
      </c>
      <c r="DE2195">
        <f t="shared" si="669"/>
        <v>1</v>
      </c>
      <c r="DF2195">
        <f t="shared" si="669"/>
        <v>1</v>
      </c>
      <c r="DG2195">
        <f t="shared" si="669"/>
        <v>1</v>
      </c>
      <c r="DH2195">
        <f t="shared" si="669"/>
        <v>1</v>
      </c>
      <c r="DI2195" t="str">
        <f t="shared" si="664"/>
        <v/>
      </c>
      <c r="DJ2195" t="str">
        <f t="shared" si="665"/>
        <v/>
      </c>
    </row>
    <row r="2196" spans="1:114" ht="18" customHeight="1" x14ac:dyDescent="0.3">
      <c r="A2196" s="9" t="s">
        <v>4424</v>
      </c>
      <c r="B2196" s="9" t="s">
        <v>4425</v>
      </c>
      <c r="C2196" s="9" t="s">
        <v>6621</v>
      </c>
      <c r="D2196" s="9" t="s">
        <v>1854</v>
      </c>
      <c r="G2196" t="str">
        <f t="shared" si="657"/>
        <v>國英自</v>
      </c>
      <c r="H2196" s="9" t="str">
        <f t="shared" si="658"/>
        <v>國</v>
      </c>
      <c r="I2196" s="9" t="str">
        <f t="shared" si="659"/>
        <v>英</v>
      </c>
      <c r="J2196" t="str">
        <f t="shared" si="666"/>
        <v/>
      </c>
      <c r="K2196" t="str">
        <f t="shared" si="667"/>
        <v/>
      </c>
      <c r="L2196" s="9" t="str">
        <f t="shared" si="660"/>
        <v/>
      </c>
      <c r="M2196" s="9" t="str">
        <f t="shared" si="661"/>
        <v>自</v>
      </c>
      <c r="N2196" s="1" t="s">
        <v>418</v>
      </c>
      <c r="O2196" s="1" t="s">
        <v>418</v>
      </c>
      <c r="P2196" s="1" t="s">
        <v>85</v>
      </c>
      <c r="Q2196" s="1" t="s">
        <v>85</v>
      </c>
      <c r="R2196" s="1" t="s">
        <v>85</v>
      </c>
      <c r="S2196" s="1" t="s">
        <v>418</v>
      </c>
      <c r="T2196" s="1" t="s">
        <v>85</v>
      </c>
      <c r="U2196" s="2">
        <v>0</v>
      </c>
      <c r="V2196" s="2">
        <v>0</v>
      </c>
      <c r="W2196" s="2">
        <v>0</v>
      </c>
      <c r="X2196" s="2">
        <v>0</v>
      </c>
      <c r="Y2196" s="2">
        <v>0</v>
      </c>
      <c r="Z2196" s="2">
        <v>0</v>
      </c>
      <c r="AA2196" s="2" t="s">
        <v>85</v>
      </c>
      <c r="AB2196" s="13" t="str">
        <f t="shared" si="662"/>
        <v/>
      </c>
      <c r="AC2196" s="2">
        <v>0</v>
      </c>
      <c r="AD2196" s="3">
        <v>0</v>
      </c>
      <c r="AE2196" s="3">
        <v>0</v>
      </c>
      <c r="AF2196" s="3">
        <v>0</v>
      </c>
      <c r="AG2196" s="3">
        <v>0</v>
      </c>
      <c r="AH2196" s="3">
        <v>0</v>
      </c>
      <c r="AI2196" s="3">
        <v>0</v>
      </c>
      <c r="AJ2196" s="3">
        <v>0</v>
      </c>
      <c r="AK2196" t="s">
        <v>85</v>
      </c>
      <c r="AL2196" s="10">
        <v>45066</v>
      </c>
      <c r="AM2196" s="10">
        <v>45067</v>
      </c>
      <c r="AQ2196" s="10">
        <v>45077</v>
      </c>
      <c r="AR2196" t="s">
        <v>88</v>
      </c>
      <c r="AS2196" t="s">
        <v>203</v>
      </c>
      <c r="AX2196">
        <v>0</v>
      </c>
      <c r="AY2196">
        <v>0</v>
      </c>
      <c r="AZ2196">
        <v>0</v>
      </c>
      <c r="BA2196">
        <v>0</v>
      </c>
      <c r="BB2196">
        <v>0</v>
      </c>
      <c r="BC2196">
        <v>0</v>
      </c>
      <c r="BD2196">
        <v>60</v>
      </c>
      <c r="BE2196">
        <v>40</v>
      </c>
      <c r="BF2196">
        <v>0</v>
      </c>
      <c r="BG2196">
        <v>0</v>
      </c>
      <c r="BH2196">
        <v>0</v>
      </c>
      <c r="BI2196">
        <v>0</v>
      </c>
      <c r="BJ2196" t="s">
        <v>9090</v>
      </c>
      <c r="BP2196" t="s">
        <v>6127</v>
      </c>
      <c r="BQ2196" s="11" t="s">
        <v>6251</v>
      </c>
      <c r="BR2196" s="12" t="s">
        <v>9084</v>
      </c>
      <c r="BS2196">
        <v>1</v>
      </c>
      <c r="BT2196">
        <v>0</v>
      </c>
      <c r="BU2196">
        <v>0</v>
      </c>
      <c r="BV2196">
        <v>0</v>
      </c>
      <c r="BW2196">
        <v>0</v>
      </c>
      <c r="BY2196">
        <v>0</v>
      </c>
      <c r="BZ2196">
        <v>50</v>
      </c>
      <c r="CS2196" s="9" t="str">
        <f t="shared" si="669"/>
        <v/>
      </c>
      <c r="CT2196" s="5" t="str">
        <f t="shared" si="663"/>
        <v/>
      </c>
      <c r="CU2196" s="9" t="str">
        <f t="shared" si="669"/>
        <v/>
      </c>
      <c r="CV2196" s="9" t="str">
        <f t="shared" si="669"/>
        <v/>
      </c>
      <c r="CW2196" s="9" t="str">
        <f t="shared" si="669"/>
        <v/>
      </c>
      <c r="CX2196" s="9" t="str">
        <f t="shared" si="669"/>
        <v/>
      </c>
      <c r="CY2196" s="9" t="str">
        <f t="shared" si="669"/>
        <v/>
      </c>
      <c r="CZ2196" s="9" t="str">
        <f t="shared" si="669"/>
        <v/>
      </c>
      <c r="DA2196" s="9" t="str">
        <f t="shared" si="669"/>
        <v/>
      </c>
      <c r="DB2196" s="9" t="str">
        <f t="shared" si="669"/>
        <v/>
      </c>
      <c r="DC2196" s="9" t="str">
        <f t="shared" si="669"/>
        <v/>
      </c>
      <c r="DD2196" s="9" t="str">
        <f t="shared" si="669"/>
        <v/>
      </c>
      <c r="DE2196" s="9" t="str">
        <f t="shared" si="669"/>
        <v/>
      </c>
      <c r="DF2196" s="9" t="str">
        <f t="shared" si="669"/>
        <v/>
      </c>
      <c r="DG2196" s="9" t="str">
        <f t="shared" si="669"/>
        <v/>
      </c>
      <c r="DH2196" s="9" t="str">
        <f t="shared" si="669"/>
        <v/>
      </c>
      <c r="DI2196" s="9" t="str">
        <f t="shared" si="664"/>
        <v/>
      </c>
      <c r="DJ2196" s="9" t="str">
        <f t="shared" ref="DJ2196:DJ2230" si="670">IF(OR(ISNUMBER(FIND(DJ$1,$BP2196)),ISNUMBER(FIND(DK$1,$BP2196))),1,"")</f>
        <v/>
      </c>
    </row>
    <row r="2197" spans="1:114" ht="18" customHeight="1" x14ac:dyDescent="0.3">
      <c r="A2197" s="9" t="s">
        <v>4437</v>
      </c>
      <c r="B2197" s="9" t="s">
        <v>4438</v>
      </c>
      <c r="C2197" s="9" t="s">
        <v>4439</v>
      </c>
      <c r="D2197" s="9" t="s">
        <v>2566</v>
      </c>
      <c r="G2197" s="9" t="str">
        <f t="shared" si="657"/>
        <v>國英社</v>
      </c>
      <c r="H2197" s="9" t="str">
        <f t="shared" ref="H2197:H2230" si="671">IF(AND(N2197="--",U2197=0,AD2197=0),"",MID(H$1,2,1))</f>
        <v>國</v>
      </c>
      <c r="I2197" s="9" t="str">
        <f t="shared" ref="I2197:I2230" si="672">IF(AND(O2197="--",V2197=0,AE2197=0),"",MID(I$1,2,1))</f>
        <v>英</v>
      </c>
      <c r="J2197" s="9" t="str">
        <f t="shared" ref="J2197:J2230" si="673">IF(AND(P2197="--",W2197=0,AF2197=0),"",RIGHT(J$1,2))</f>
        <v/>
      </c>
      <c r="K2197" s="9" t="str">
        <f t="shared" ref="K2197:K2230" si="674">IF(AND(Q2197="--",X2197=0,AG2197=0),"",RIGHT(K$1,2))</f>
        <v/>
      </c>
      <c r="L2197" s="9" t="str">
        <f t="shared" ref="L2197:L2230" si="675">IF(AND(R2197="--",Y2197=0,AH2197=0),"",MID(L$1,2,1))</f>
        <v>社</v>
      </c>
      <c r="M2197" s="9" t="str">
        <f t="shared" ref="M2197:M2230" si="676">IF(AND(S2197="--",Z2197=0,AI2197=0),"",MID(M$1,2,1))</f>
        <v/>
      </c>
      <c r="N2197" s="1" t="s">
        <v>85</v>
      </c>
      <c r="O2197" s="1" t="s">
        <v>418</v>
      </c>
      <c r="P2197" s="1" t="s">
        <v>85</v>
      </c>
      <c r="Q2197" s="1" t="s">
        <v>85</v>
      </c>
      <c r="R2197" s="1" t="s">
        <v>85</v>
      </c>
      <c r="S2197" s="1" t="s">
        <v>85</v>
      </c>
      <c r="T2197" s="1" t="s">
        <v>85</v>
      </c>
      <c r="U2197" s="2">
        <v>0</v>
      </c>
      <c r="V2197" s="2">
        <v>3</v>
      </c>
      <c r="W2197" s="2">
        <v>0</v>
      </c>
      <c r="X2197" s="2">
        <v>0</v>
      </c>
      <c r="Y2197" s="2">
        <v>0</v>
      </c>
      <c r="Z2197" s="2">
        <v>0</v>
      </c>
      <c r="AA2197" s="2" t="s">
        <v>85</v>
      </c>
      <c r="AB2197" s="13" t="str">
        <f t="shared" si="662"/>
        <v/>
      </c>
      <c r="AC2197" s="2">
        <v>0</v>
      </c>
      <c r="AD2197" s="3">
        <v>2</v>
      </c>
      <c r="AE2197" s="3">
        <v>2</v>
      </c>
      <c r="AF2197" s="3">
        <v>0</v>
      </c>
      <c r="AG2197" s="3">
        <v>0</v>
      </c>
      <c r="AH2197" s="3">
        <v>1</v>
      </c>
      <c r="AI2197" s="3">
        <v>0</v>
      </c>
      <c r="AJ2197" s="3">
        <v>40</v>
      </c>
      <c r="AK2197" t="s">
        <v>85</v>
      </c>
      <c r="AQ2197" s="8">
        <v>45076</v>
      </c>
      <c r="AR2197" t="s">
        <v>88</v>
      </c>
      <c r="AX2197">
        <v>0</v>
      </c>
      <c r="AY2197">
        <v>0</v>
      </c>
      <c r="AZ2197">
        <v>0</v>
      </c>
      <c r="BA2197">
        <v>0</v>
      </c>
      <c r="BB2197">
        <v>0</v>
      </c>
      <c r="BC2197">
        <v>0</v>
      </c>
      <c r="BD2197">
        <v>60</v>
      </c>
      <c r="BE2197">
        <v>0</v>
      </c>
      <c r="BF2197">
        <v>0</v>
      </c>
      <c r="BG2197">
        <v>0</v>
      </c>
      <c r="BH2197">
        <v>0</v>
      </c>
      <c r="BI2197">
        <v>0</v>
      </c>
      <c r="BJ2197" t="s">
        <v>91</v>
      </c>
      <c r="BK2197" t="s">
        <v>200</v>
      </c>
      <c r="BL2197" t="s">
        <v>684</v>
      </c>
      <c r="BM2197" t="s">
        <v>138</v>
      </c>
      <c r="BP2197" t="s">
        <v>6260</v>
      </c>
      <c r="BQ2197" s="12" t="s">
        <v>9091</v>
      </c>
      <c r="BR2197" s="12" t="s">
        <v>9092</v>
      </c>
      <c r="BS2197">
        <v>20</v>
      </c>
      <c r="BT2197">
        <v>0</v>
      </c>
      <c r="BU2197">
        <v>0</v>
      </c>
      <c r="BV2197">
        <v>3</v>
      </c>
      <c r="BW2197">
        <v>0</v>
      </c>
      <c r="BY2197">
        <v>0</v>
      </c>
      <c r="BZ2197">
        <v>60</v>
      </c>
      <c r="CS2197" s="9">
        <f t="shared" si="669"/>
        <v>1</v>
      </c>
      <c r="CT2197" s="5" t="str">
        <f t="shared" si="663"/>
        <v/>
      </c>
      <c r="CU2197" s="9" t="str">
        <f t="shared" si="669"/>
        <v/>
      </c>
      <c r="CV2197" s="9" t="str">
        <f t="shared" si="669"/>
        <v/>
      </c>
      <c r="CW2197" s="9">
        <f t="shared" si="669"/>
        <v>1</v>
      </c>
      <c r="CX2197" s="9" t="str">
        <f t="shared" si="669"/>
        <v/>
      </c>
      <c r="CY2197" s="9" t="str">
        <f t="shared" si="669"/>
        <v/>
      </c>
      <c r="CZ2197" s="9" t="str">
        <f t="shared" si="669"/>
        <v/>
      </c>
      <c r="DA2197" s="9" t="str">
        <f t="shared" si="669"/>
        <v/>
      </c>
      <c r="DB2197" s="9" t="str">
        <f t="shared" si="669"/>
        <v/>
      </c>
      <c r="DC2197" s="9">
        <f t="shared" si="669"/>
        <v>1</v>
      </c>
      <c r="DD2197" s="9" t="str">
        <f t="shared" si="669"/>
        <v/>
      </c>
      <c r="DE2197" s="9">
        <f t="shared" si="669"/>
        <v>1</v>
      </c>
      <c r="DF2197" s="9" t="str">
        <f t="shared" si="669"/>
        <v/>
      </c>
      <c r="DG2197" s="9">
        <f t="shared" si="669"/>
        <v>1</v>
      </c>
      <c r="DH2197" s="9">
        <f t="shared" si="669"/>
        <v>1</v>
      </c>
      <c r="DI2197" s="9" t="str">
        <f t="shared" si="664"/>
        <v/>
      </c>
      <c r="DJ2197" s="9" t="str">
        <f t="shared" si="670"/>
        <v/>
      </c>
    </row>
    <row r="2198" spans="1:114" ht="18" customHeight="1" x14ac:dyDescent="0.3">
      <c r="A2198" s="9" t="s">
        <v>4437</v>
      </c>
      <c r="B2198" s="9" t="s">
        <v>4438</v>
      </c>
      <c r="C2198" s="9" t="s">
        <v>4440</v>
      </c>
      <c r="D2198" s="9" t="s">
        <v>4441</v>
      </c>
      <c r="G2198" s="9" t="str">
        <f t="shared" si="657"/>
        <v>國英社</v>
      </c>
      <c r="H2198" s="9" t="str">
        <f t="shared" si="671"/>
        <v>國</v>
      </c>
      <c r="I2198" s="9" t="str">
        <f t="shared" si="672"/>
        <v>英</v>
      </c>
      <c r="J2198" s="9" t="str">
        <f t="shared" si="673"/>
        <v/>
      </c>
      <c r="K2198" s="9" t="str">
        <f t="shared" si="674"/>
        <v/>
      </c>
      <c r="L2198" s="9" t="str">
        <f t="shared" si="675"/>
        <v>社</v>
      </c>
      <c r="M2198" s="9" t="str">
        <f t="shared" si="676"/>
        <v/>
      </c>
      <c r="N2198" s="1" t="s">
        <v>85</v>
      </c>
      <c r="O2198" s="1" t="s">
        <v>418</v>
      </c>
      <c r="P2198" s="1" t="s">
        <v>85</v>
      </c>
      <c r="Q2198" s="1" t="s">
        <v>85</v>
      </c>
      <c r="R2198" s="1" t="s">
        <v>85</v>
      </c>
      <c r="S2198" s="1" t="s">
        <v>85</v>
      </c>
      <c r="T2198" s="1" t="s">
        <v>85</v>
      </c>
      <c r="U2198" s="2">
        <v>0</v>
      </c>
      <c r="V2198" s="2">
        <v>12</v>
      </c>
      <c r="W2198" s="2">
        <v>0</v>
      </c>
      <c r="X2198" s="2">
        <v>0</v>
      </c>
      <c r="Y2198" s="2">
        <v>0</v>
      </c>
      <c r="Z2198" s="2">
        <v>0</v>
      </c>
      <c r="AA2198" s="2" t="s">
        <v>85</v>
      </c>
      <c r="AB2198" s="13" t="str">
        <f t="shared" si="662"/>
        <v/>
      </c>
      <c r="AC2198" s="2">
        <v>0</v>
      </c>
      <c r="AD2198" s="3">
        <v>2</v>
      </c>
      <c r="AE2198" s="3">
        <v>2</v>
      </c>
      <c r="AF2198" s="3">
        <v>0</v>
      </c>
      <c r="AG2198" s="3">
        <v>0</v>
      </c>
      <c r="AH2198" s="3">
        <v>1</v>
      </c>
      <c r="AI2198" s="3">
        <v>0</v>
      </c>
      <c r="AJ2198" s="3">
        <v>30</v>
      </c>
      <c r="AK2198" t="s">
        <v>85</v>
      </c>
      <c r="AQ2198" s="8">
        <v>45076</v>
      </c>
      <c r="AR2198" t="s">
        <v>88</v>
      </c>
      <c r="AX2198">
        <v>0</v>
      </c>
      <c r="AY2198">
        <v>0</v>
      </c>
      <c r="AZ2198">
        <v>0</v>
      </c>
      <c r="BA2198">
        <v>0</v>
      </c>
      <c r="BB2198">
        <v>0</v>
      </c>
      <c r="BC2198">
        <v>0</v>
      </c>
      <c r="BD2198">
        <v>70</v>
      </c>
      <c r="BE2198">
        <v>0</v>
      </c>
      <c r="BF2198">
        <v>0</v>
      </c>
      <c r="BG2198">
        <v>0</v>
      </c>
      <c r="BH2198">
        <v>0</v>
      </c>
      <c r="BI2198">
        <v>0</v>
      </c>
      <c r="BJ2198" t="s">
        <v>91</v>
      </c>
      <c r="BK2198" t="s">
        <v>200</v>
      </c>
      <c r="BL2198" t="s">
        <v>684</v>
      </c>
      <c r="BM2198" t="s">
        <v>138</v>
      </c>
      <c r="BP2198" t="s">
        <v>6261</v>
      </c>
      <c r="BQ2198" s="12" t="s">
        <v>9093</v>
      </c>
      <c r="BR2198" s="12" t="s">
        <v>9092</v>
      </c>
      <c r="BS2198">
        <v>4</v>
      </c>
      <c r="BT2198">
        <v>0</v>
      </c>
      <c r="BU2198">
        <v>0</v>
      </c>
      <c r="BV2198">
        <v>0</v>
      </c>
      <c r="BW2198">
        <v>0</v>
      </c>
      <c r="BY2198">
        <v>0</v>
      </c>
      <c r="BZ2198">
        <v>48</v>
      </c>
      <c r="CS2198" s="9">
        <f t="shared" si="669"/>
        <v>1</v>
      </c>
      <c r="CT2198" s="5" t="str">
        <f t="shared" si="663"/>
        <v/>
      </c>
      <c r="CU2198" s="9" t="str">
        <f t="shared" si="669"/>
        <v/>
      </c>
      <c r="CV2198" s="9" t="str">
        <f t="shared" si="669"/>
        <v/>
      </c>
      <c r="CW2198" s="9">
        <f t="shared" si="669"/>
        <v>1</v>
      </c>
      <c r="CX2198" s="9" t="str">
        <f t="shared" si="669"/>
        <v/>
      </c>
      <c r="CY2198" s="9" t="str">
        <f t="shared" si="669"/>
        <v/>
      </c>
      <c r="CZ2198" s="9" t="str">
        <f t="shared" si="669"/>
        <v/>
      </c>
      <c r="DA2198" s="9" t="str">
        <f t="shared" si="669"/>
        <v/>
      </c>
      <c r="DB2198" s="9" t="str">
        <f t="shared" si="669"/>
        <v/>
      </c>
      <c r="DC2198" s="9">
        <f t="shared" si="669"/>
        <v>1</v>
      </c>
      <c r="DD2198" s="9" t="str">
        <f t="shared" si="669"/>
        <v/>
      </c>
      <c r="DE2198" s="9">
        <f t="shared" si="669"/>
        <v>1</v>
      </c>
      <c r="DF2198" s="9" t="str">
        <f t="shared" si="669"/>
        <v/>
      </c>
      <c r="DG2198" s="9">
        <f t="shared" si="669"/>
        <v>1</v>
      </c>
      <c r="DH2198" s="9">
        <f t="shared" si="669"/>
        <v>1</v>
      </c>
      <c r="DI2198" s="9" t="str">
        <f t="shared" si="664"/>
        <v/>
      </c>
      <c r="DJ2198" s="9" t="str">
        <f t="shared" si="670"/>
        <v/>
      </c>
    </row>
    <row r="2199" spans="1:114" ht="18" customHeight="1" x14ac:dyDescent="0.3">
      <c r="A2199" s="9" t="s">
        <v>4437</v>
      </c>
      <c r="B2199" s="9" t="s">
        <v>4438</v>
      </c>
      <c r="C2199" s="9" t="s">
        <v>4442</v>
      </c>
      <c r="D2199" s="9" t="s">
        <v>4443</v>
      </c>
      <c r="G2199" s="9" t="str">
        <f t="shared" si="657"/>
        <v>國英社</v>
      </c>
      <c r="H2199" s="9" t="str">
        <f t="shared" si="671"/>
        <v>國</v>
      </c>
      <c r="I2199" s="9" t="str">
        <f t="shared" si="672"/>
        <v>英</v>
      </c>
      <c r="J2199" s="9" t="str">
        <f t="shared" si="673"/>
        <v/>
      </c>
      <c r="K2199" s="9" t="str">
        <f t="shared" si="674"/>
        <v/>
      </c>
      <c r="L2199" s="9" t="str">
        <f t="shared" si="675"/>
        <v>社</v>
      </c>
      <c r="M2199" s="9" t="str">
        <f t="shared" si="676"/>
        <v/>
      </c>
      <c r="N2199" s="1" t="s">
        <v>418</v>
      </c>
      <c r="O2199" s="1" t="s">
        <v>85</v>
      </c>
      <c r="P2199" s="1" t="s">
        <v>85</v>
      </c>
      <c r="Q2199" s="1" t="s">
        <v>85</v>
      </c>
      <c r="R2199" s="1" t="s">
        <v>85</v>
      </c>
      <c r="S2199" s="1" t="s">
        <v>85</v>
      </c>
      <c r="T2199" s="1" t="s">
        <v>85</v>
      </c>
      <c r="U2199" s="2">
        <v>4</v>
      </c>
      <c r="V2199" s="2">
        <v>0</v>
      </c>
      <c r="W2199" s="2">
        <v>0</v>
      </c>
      <c r="X2199" s="2">
        <v>0</v>
      </c>
      <c r="Y2199" s="2">
        <v>3</v>
      </c>
      <c r="Z2199" s="2">
        <v>0</v>
      </c>
      <c r="AA2199" s="2" t="s">
        <v>85</v>
      </c>
      <c r="AB2199" s="13" t="str">
        <f t="shared" si="662"/>
        <v/>
      </c>
      <c r="AC2199" s="2">
        <v>0</v>
      </c>
      <c r="AD2199" s="3">
        <v>2</v>
      </c>
      <c r="AE2199" s="3">
        <v>1</v>
      </c>
      <c r="AF2199" s="3">
        <v>0</v>
      </c>
      <c r="AG2199" s="3">
        <v>0</v>
      </c>
      <c r="AH2199" s="3">
        <v>1</v>
      </c>
      <c r="AI2199" s="3">
        <v>0</v>
      </c>
      <c r="AJ2199" s="3">
        <v>30</v>
      </c>
      <c r="AK2199" t="s">
        <v>85</v>
      </c>
      <c r="AQ2199" s="8">
        <v>45076</v>
      </c>
      <c r="AR2199" t="s">
        <v>88</v>
      </c>
      <c r="AX2199">
        <v>0</v>
      </c>
      <c r="AY2199">
        <v>0</v>
      </c>
      <c r="AZ2199">
        <v>0</v>
      </c>
      <c r="BA2199">
        <v>0</v>
      </c>
      <c r="BB2199">
        <v>0</v>
      </c>
      <c r="BC2199">
        <v>0</v>
      </c>
      <c r="BD2199">
        <v>70</v>
      </c>
      <c r="BE2199">
        <v>0</v>
      </c>
      <c r="BF2199">
        <v>0</v>
      </c>
      <c r="BG2199">
        <v>0</v>
      </c>
      <c r="BH2199">
        <v>0</v>
      </c>
      <c r="BI2199">
        <v>0</v>
      </c>
      <c r="BJ2199" t="s">
        <v>91</v>
      </c>
      <c r="BK2199" t="s">
        <v>200</v>
      </c>
      <c r="BL2199" t="s">
        <v>225</v>
      </c>
      <c r="BM2199" t="s">
        <v>94</v>
      </c>
      <c r="BP2199" t="s">
        <v>6262</v>
      </c>
      <c r="BQ2199" s="12" t="s">
        <v>9091</v>
      </c>
      <c r="BR2199" s="12" t="s">
        <v>9094</v>
      </c>
      <c r="BS2199">
        <v>20</v>
      </c>
      <c r="BT2199">
        <v>0</v>
      </c>
      <c r="BU2199">
        <v>0</v>
      </c>
      <c r="BV2199">
        <v>2</v>
      </c>
      <c r="BW2199">
        <v>0</v>
      </c>
      <c r="BY2199">
        <v>0</v>
      </c>
      <c r="BZ2199">
        <v>60</v>
      </c>
      <c r="CS2199" s="9">
        <f t="shared" si="669"/>
        <v>1</v>
      </c>
      <c r="CT2199" s="5" t="str">
        <f t="shared" si="663"/>
        <v/>
      </c>
      <c r="CU2199" s="9" t="str">
        <f t="shared" si="669"/>
        <v/>
      </c>
      <c r="CV2199" s="9" t="str">
        <f t="shared" si="669"/>
        <v/>
      </c>
      <c r="CW2199" s="9">
        <f t="shared" si="669"/>
        <v>1</v>
      </c>
      <c r="CX2199" s="9" t="str">
        <f t="shared" si="669"/>
        <v/>
      </c>
      <c r="CY2199" s="9" t="str">
        <f t="shared" si="669"/>
        <v/>
      </c>
      <c r="CZ2199" s="9" t="str">
        <f t="shared" si="669"/>
        <v/>
      </c>
      <c r="DA2199" s="9">
        <f t="shared" si="669"/>
        <v>1</v>
      </c>
      <c r="DB2199" s="9" t="str">
        <f t="shared" si="669"/>
        <v/>
      </c>
      <c r="DC2199" s="9" t="str">
        <f t="shared" si="669"/>
        <v/>
      </c>
      <c r="DD2199" s="9">
        <f t="shared" si="669"/>
        <v>1</v>
      </c>
      <c r="DE2199" s="9">
        <f t="shared" si="669"/>
        <v>1</v>
      </c>
      <c r="DF2199" s="9">
        <f t="shared" si="669"/>
        <v>1</v>
      </c>
      <c r="DG2199" s="9">
        <f t="shared" si="669"/>
        <v>1</v>
      </c>
      <c r="DH2199" s="9">
        <f t="shared" si="669"/>
        <v>1</v>
      </c>
      <c r="DI2199" s="9" t="str">
        <f t="shared" si="664"/>
        <v/>
      </c>
      <c r="DJ2199" s="9" t="str">
        <f t="shared" si="670"/>
        <v/>
      </c>
    </row>
    <row r="2200" spans="1:114" ht="18" customHeight="1" x14ac:dyDescent="0.3">
      <c r="A2200" s="9" t="s">
        <v>4437</v>
      </c>
      <c r="B2200" s="9" t="s">
        <v>4438</v>
      </c>
      <c r="C2200" s="9" t="s">
        <v>4444</v>
      </c>
      <c r="D2200" s="9" t="s">
        <v>411</v>
      </c>
      <c r="G2200" s="9" t="str">
        <f t="shared" si="657"/>
        <v>國英社</v>
      </c>
      <c r="H2200" s="9" t="str">
        <f t="shared" si="671"/>
        <v>國</v>
      </c>
      <c r="I2200" s="9" t="str">
        <f t="shared" si="672"/>
        <v>英</v>
      </c>
      <c r="J2200" s="9" t="str">
        <f t="shared" si="673"/>
        <v/>
      </c>
      <c r="K2200" s="9" t="str">
        <f t="shared" si="674"/>
        <v/>
      </c>
      <c r="L2200" s="9" t="str">
        <f t="shared" si="675"/>
        <v>社</v>
      </c>
      <c r="M2200" s="9" t="str">
        <f t="shared" si="676"/>
        <v/>
      </c>
      <c r="N2200" s="1" t="s">
        <v>418</v>
      </c>
      <c r="O2200" s="1" t="s">
        <v>85</v>
      </c>
      <c r="P2200" s="1" t="s">
        <v>85</v>
      </c>
      <c r="Q2200" s="1" t="s">
        <v>85</v>
      </c>
      <c r="R2200" s="1" t="s">
        <v>85</v>
      </c>
      <c r="S2200" s="1" t="s">
        <v>85</v>
      </c>
      <c r="T2200" s="1" t="s">
        <v>85</v>
      </c>
      <c r="U2200" s="2">
        <v>3</v>
      </c>
      <c r="V2200" s="2">
        <v>3</v>
      </c>
      <c r="W2200" s="2">
        <v>0</v>
      </c>
      <c r="X2200" s="2">
        <v>0</v>
      </c>
      <c r="Y2200" s="2">
        <v>3</v>
      </c>
      <c r="Z2200" s="2">
        <v>0</v>
      </c>
      <c r="AA2200" s="2" t="s">
        <v>85</v>
      </c>
      <c r="AB2200" s="13" t="str">
        <f t="shared" si="662"/>
        <v/>
      </c>
      <c r="AC2200" s="2">
        <v>0</v>
      </c>
      <c r="AD2200" s="3">
        <v>2</v>
      </c>
      <c r="AE2200" s="3">
        <v>1</v>
      </c>
      <c r="AF2200" s="3">
        <v>0</v>
      </c>
      <c r="AG2200" s="3">
        <v>0</v>
      </c>
      <c r="AH2200" s="3">
        <v>1</v>
      </c>
      <c r="AI2200" s="3">
        <v>0</v>
      </c>
      <c r="AJ2200" s="3">
        <v>40</v>
      </c>
      <c r="AK2200" t="s">
        <v>85</v>
      </c>
      <c r="AQ2200" s="8">
        <v>45076</v>
      </c>
      <c r="AR2200" t="s">
        <v>88</v>
      </c>
      <c r="AX2200">
        <v>0</v>
      </c>
      <c r="AY2200">
        <v>0</v>
      </c>
      <c r="AZ2200">
        <v>0</v>
      </c>
      <c r="BA2200">
        <v>0</v>
      </c>
      <c r="BB2200">
        <v>0</v>
      </c>
      <c r="BC2200">
        <v>0</v>
      </c>
      <c r="BD2200">
        <v>60</v>
      </c>
      <c r="BE2200">
        <v>0</v>
      </c>
      <c r="BF2200">
        <v>0</v>
      </c>
      <c r="BG2200">
        <v>0</v>
      </c>
      <c r="BH2200">
        <v>0</v>
      </c>
      <c r="BI2200">
        <v>0</v>
      </c>
      <c r="BJ2200" t="s">
        <v>91</v>
      </c>
      <c r="BK2200" t="s">
        <v>200</v>
      </c>
      <c r="BL2200" t="s">
        <v>684</v>
      </c>
      <c r="BM2200" t="s">
        <v>94</v>
      </c>
      <c r="BN2200" t="s">
        <v>893</v>
      </c>
      <c r="BP2200" t="s">
        <v>6262</v>
      </c>
      <c r="BQ2200" s="12" t="s">
        <v>9091</v>
      </c>
      <c r="BR2200" s="12" t="s">
        <v>9095</v>
      </c>
      <c r="BS2200">
        <v>25</v>
      </c>
      <c r="BT2200">
        <v>0</v>
      </c>
      <c r="BU2200">
        <v>0</v>
      </c>
      <c r="BV2200">
        <v>4</v>
      </c>
      <c r="BW2200">
        <v>0</v>
      </c>
      <c r="BY2200">
        <v>0</v>
      </c>
      <c r="BZ2200">
        <v>75</v>
      </c>
      <c r="CS2200" s="9">
        <f t="shared" si="669"/>
        <v>1</v>
      </c>
      <c r="CT2200" s="5" t="str">
        <f t="shared" si="663"/>
        <v/>
      </c>
      <c r="CU2200" s="9" t="str">
        <f t="shared" si="669"/>
        <v/>
      </c>
      <c r="CV2200" s="9" t="str">
        <f t="shared" si="669"/>
        <v/>
      </c>
      <c r="CW2200" s="9">
        <f t="shared" si="669"/>
        <v>1</v>
      </c>
      <c r="CX2200" s="9" t="str">
        <f t="shared" si="669"/>
        <v/>
      </c>
      <c r="CY2200" s="9" t="str">
        <f t="shared" si="669"/>
        <v/>
      </c>
      <c r="CZ2200" s="9" t="str">
        <f t="shared" si="669"/>
        <v/>
      </c>
      <c r="DA2200" s="9" t="str">
        <f t="shared" si="669"/>
        <v/>
      </c>
      <c r="DB2200" s="9" t="str">
        <f t="shared" si="669"/>
        <v/>
      </c>
      <c r="DC2200" s="9">
        <f t="shared" si="669"/>
        <v>1</v>
      </c>
      <c r="DD2200" s="9" t="str">
        <f t="shared" si="669"/>
        <v/>
      </c>
      <c r="DE2200" s="9">
        <f t="shared" si="669"/>
        <v>1</v>
      </c>
      <c r="DF2200" s="9">
        <f t="shared" si="669"/>
        <v>1</v>
      </c>
      <c r="DG2200" s="9">
        <f t="shared" si="669"/>
        <v>1</v>
      </c>
      <c r="DH2200" s="9">
        <f t="shared" si="669"/>
        <v>1</v>
      </c>
      <c r="DI2200" s="9" t="str">
        <f t="shared" si="664"/>
        <v/>
      </c>
      <c r="DJ2200" s="9" t="str">
        <f t="shared" si="670"/>
        <v/>
      </c>
    </row>
    <row r="2201" spans="1:114" ht="18" customHeight="1" x14ac:dyDescent="0.3">
      <c r="A2201" s="9" t="s">
        <v>4437</v>
      </c>
      <c r="B2201" s="9" t="s">
        <v>4438</v>
      </c>
      <c r="C2201" s="9" t="s">
        <v>4445</v>
      </c>
      <c r="D2201" s="9" t="s">
        <v>6622</v>
      </c>
      <c r="G2201" s="9" t="str">
        <f t="shared" si="657"/>
        <v>國英社</v>
      </c>
      <c r="H2201" s="9" t="str">
        <f t="shared" si="671"/>
        <v>國</v>
      </c>
      <c r="I2201" s="9" t="str">
        <f t="shared" si="672"/>
        <v>英</v>
      </c>
      <c r="J2201" s="9" t="str">
        <f t="shared" si="673"/>
        <v/>
      </c>
      <c r="K2201" s="9" t="str">
        <f t="shared" si="674"/>
        <v/>
      </c>
      <c r="L2201" s="9" t="str">
        <f t="shared" si="675"/>
        <v>社</v>
      </c>
      <c r="M2201" s="9" t="str">
        <f t="shared" si="676"/>
        <v/>
      </c>
      <c r="N2201" s="1" t="s">
        <v>418</v>
      </c>
      <c r="O2201" s="1" t="s">
        <v>85</v>
      </c>
      <c r="P2201" s="1" t="s">
        <v>85</v>
      </c>
      <c r="Q2201" s="1" t="s">
        <v>85</v>
      </c>
      <c r="R2201" s="1" t="s">
        <v>85</v>
      </c>
      <c r="S2201" s="1" t="s">
        <v>85</v>
      </c>
      <c r="T2201" s="1" t="s">
        <v>85</v>
      </c>
      <c r="U2201" s="2">
        <v>16</v>
      </c>
      <c r="V2201" s="2">
        <v>16</v>
      </c>
      <c r="W2201" s="2">
        <v>0</v>
      </c>
      <c r="X2201" s="2">
        <v>0</v>
      </c>
      <c r="Y2201" s="2">
        <v>16</v>
      </c>
      <c r="Z2201" s="2">
        <v>0</v>
      </c>
      <c r="AA2201" s="2" t="s">
        <v>85</v>
      </c>
      <c r="AB2201" s="13" t="str">
        <f t="shared" si="662"/>
        <v/>
      </c>
      <c r="AC2201" s="2">
        <v>0</v>
      </c>
      <c r="AD2201" s="3">
        <v>2</v>
      </c>
      <c r="AE2201" s="3">
        <v>1</v>
      </c>
      <c r="AF2201" s="3">
        <v>0</v>
      </c>
      <c r="AG2201" s="3">
        <v>0</v>
      </c>
      <c r="AH2201" s="3">
        <v>1</v>
      </c>
      <c r="AI2201" s="3">
        <v>0</v>
      </c>
      <c r="AJ2201" s="3">
        <v>30</v>
      </c>
      <c r="AK2201" t="s">
        <v>85</v>
      </c>
      <c r="AQ2201" s="8">
        <v>45076</v>
      </c>
      <c r="AR2201" t="s">
        <v>88</v>
      </c>
      <c r="AX2201">
        <v>0</v>
      </c>
      <c r="AY2201">
        <v>0</v>
      </c>
      <c r="AZ2201">
        <v>0</v>
      </c>
      <c r="BA2201">
        <v>0</v>
      </c>
      <c r="BB2201">
        <v>0</v>
      </c>
      <c r="BC2201">
        <v>0</v>
      </c>
      <c r="BD2201">
        <v>70</v>
      </c>
      <c r="BE2201">
        <v>0</v>
      </c>
      <c r="BF2201">
        <v>0</v>
      </c>
      <c r="BG2201">
        <v>0</v>
      </c>
      <c r="BH2201">
        <v>0</v>
      </c>
      <c r="BI2201">
        <v>0</v>
      </c>
      <c r="BJ2201" t="s">
        <v>91</v>
      </c>
      <c r="BK2201" t="s">
        <v>200</v>
      </c>
      <c r="BL2201" t="s">
        <v>684</v>
      </c>
      <c r="BM2201" t="s">
        <v>94</v>
      </c>
      <c r="BN2201" t="s">
        <v>893</v>
      </c>
      <c r="BP2201" t="s">
        <v>6262</v>
      </c>
      <c r="BQ2201" s="12" t="s">
        <v>9093</v>
      </c>
      <c r="BR2201" s="12" t="s">
        <v>9096</v>
      </c>
      <c r="BS2201">
        <v>3</v>
      </c>
      <c r="BT2201">
        <v>0</v>
      </c>
      <c r="BU2201">
        <v>0</v>
      </c>
      <c r="BV2201">
        <v>0</v>
      </c>
      <c r="BW2201">
        <v>0</v>
      </c>
      <c r="BY2201">
        <v>0</v>
      </c>
      <c r="BZ2201">
        <v>48</v>
      </c>
      <c r="CS2201" s="9">
        <f t="shared" si="669"/>
        <v>1</v>
      </c>
      <c r="CT2201" s="5" t="str">
        <f t="shared" si="663"/>
        <v/>
      </c>
      <c r="CU2201" s="9" t="str">
        <f t="shared" si="669"/>
        <v/>
      </c>
      <c r="CV2201" s="9" t="str">
        <f t="shared" si="669"/>
        <v/>
      </c>
      <c r="CW2201" s="9">
        <f t="shared" si="669"/>
        <v>1</v>
      </c>
      <c r="CX2201" s="9" t="str">
        <f t="shared" si="669"/>
        <v/>
      </c>
      <c r="CY2201" s="9" t="str">
        <f t="shared" si="669"/>
        <v/>
      </c>
      <c r="CZ2201" s="9" t="str">
        <f t="shared" si="669"/>
        <v/>
      </c>
      <c r="DA2201" s="9" t="str">
        <f t="shared" si="669"/>
        <v/>
      </c>
      <c r="DB2201" s="9" t="str">
        <f t="shared" si="669"/>
        <v/>
      </c>
      <c r="DC2201" s="9">
        <f t="shared" si="669"/>
        <v>1</v>
      </c>
      <c r="DD2201" s="9" t="str">
        <f t="shared" si="669"/>
        <v/>
      </c>
      <c r="DE2201" s="9">
        <f t="shared" si="669"/>
        <v>1</v>
      </c>
      <c r="DF2201" s="9">
        <f t="shared" si="669"/>
        <v>1</v>
      </c>
      <c r="DG2201" s="9">
        <f t="shared" si="669"/>
        <v>1</v>
      </c>
      <c r="DH2201" s="9">
        <f t="shared" si="669"/>
        <v>1</v>
      </c>
      <c r="DI2201" s="9" t="str">
        <f t="shared" si="664"/>
        <v/>
      </c>
      <c r="DJ2201" s="9" t="str">
        <f t="shared" si="670"/>
        <v/>
      </c>
    </row>
    <row r="2202" spans="1:114" ht="18" customHeight="1" x14ac:dyDescent="0.3">
      <c r="A2202" s="9" t="s">
        <v>4437</v>
      </c>
      <c r="B2202" s="9" t="s">
        <v>4438</v>
      </c>
      <c r="C2202" s="9" t="s">
        <v>4446</v>
      </c>
      <c r="D2202" s="9" t="s">
        <v>284</v>
      </c>
      <c r="G2202" s="9" t="str">
        <f t="shared" si="657"/>
        <v>國自</v>
      </c>
      <c r="H2202" s="9" t="str">
        <f t="shared" si="671"/>
        <v>國</v>
      </c>
      <c r="I2202" s="9" t="str">
        <f t="shared" si="672"/>
        <v/>
      </c>
      <c r="J2202" s="9" t="str">
        <f t="shared" si="673"/>
        <v/>
      </c>
      <c r="K2202" s="9" t="str">
        <f t="shared" si="674"/>
        <v/>
      </c>
      <c r="L2202" s="9" t="str">
        <f t="shared" si="675"/>
        <v/>
      </c>
      <c r="M2202" s="9" t="str">
        <f t="shared" si="676"/>
        <v>自</v>
      </c>
      <c r="N2202" s="1" t="s">
        <v>85</v>
      </c>
      <c r="O2202" s="1" t="s">
        <v>85</v>
      </c>
      <c r="P2202" s="1" t="s">
        <v>85</v>
      </c>
      <c r="Q2202" s="1" t="s">
        <v>85</v>
      </c>
      <c r="R2202" s="1" t="s">
        <v>85</v>
      </c>
      <c r="S2202" s="1" t="s">
        <v>418</v>
      </c>
      <c r="T2202" s="1" t="s">
        <v>85</v>
      </c>
      <c r="U2202" s="2">
        <v>3</v>
      </c>
      <c r="V2202" s="2">
        <v>0</v>
      </c>
      <c r="W2202" s="2">
        <v>0</v>
      </c>
      <c r="X2202" s="2">
        <v>0</v>
      </c>
      <c r="Y2202" s="2">
        <v>0</v>
      </c>
      <c r="Z2202" s="2">
        <v>3</v>
      </c>
      <c r="AA2202" s="2" t="s">
        <v>85</v>
      </c>
      <c r="AB2202" s="13" t="str">
        <f t="shared" si="662"/>
        <v/>
      </c>
      <c r="AC2202" s="2">
        <v>0</v>
      </c>
      <c r="AD2202" s="3">
        <v>2</v>
      </c>
      <c r="AE2202" s="3">
        <v>0</v>
      </c>
      <c r="AF2202" s="3">
        <v>0</v>
      </c>
      <c r="AG2202" s="3">
        <v>0</v>
      </c>
      <c r="AH2202" s="3">
        <v>0</v>
      </c>
      <c r="AI2202" s="3">
        <v>1.5</v>
      </c>
      <c r="AJ2202" s="3">
        <v>30</v>
      </c>
      <c r="AK2202" t="s">
        <v>85</v>
      </c>
      <c r="AQ2202" s="8">
        <v>45076</v>
      </c>
      <c r="AR2202" t="s">
        <v>88</v>
      </c>
      <c r="AX2202">
        <v>0</v>
      </c>
      <c r="AY2202">
        <v>0</v>
      </c>
      <c r="AZ2202">
        <v>0</v>
      </c>
      <c r="BA2202">
        <v>0</v>
      </c>
      <c r="BB2202">
        <v>0</v>
      </c>
      <c r="BC2202">
        <v>0</v>
      </c>
      <c r="BD2202">
        <v>70</v>
      </c>
      <c r="BE2202">
        <v>0</v>
      </c>
      <c r="BF2202">
        <v>0</v>
      </c>
      <c r="BG2202">
        <v>0</v>
      </c>
      <c r="BH2202">
        <v>0</v>
      </c>
      <c r="BI2202">
        <v>0</v>
      </c>
      <c r="BJ2202" t="s">
        <v>91</v>
      </c>
      <c r="BK2202" t="s">
        <v>200</v>
      </c>
      <c r="BL2202" t="s">
        <v>106</v>
      </c>
      <c r="BM2202" t="s">
        <v>138</v>
      </c>
      <c r="BN2202" t="s">
        <v>124</v>
      </c>
      <c r="BP2202" t="s">
        <v>6262</v>
      </c>
      <c r="BQ2202" s="12" t="s">
        <v>9091</v>
      </c>
      <c r="BR2202" s="12" t="s">
        <v>9097</v>
      </c>
      <c r="BS2202">
        <v>26</v>
      </c>
      <c r="BT2202">
        <v>0</v>
      </c>
      <c r="BU2202">
        <v>0</v>
      </c>
      <c r="BV2202">
        <v>4</v>
      </c>
      <c r="BW2202">
        <v>0</v>
      </c>
      <c r="BY2202">
        <v>0</v>
      </c>
      <c r="BZ2202">
        <v>78</v>
      </c>
      <c r="CS2202" s="9">
        <f t="shared" si="669"/>
        <v>1</v>
      </c>
      <c r="CT2202" s="5" t="str">
        <f t="shared" si="663"/>
        <v/>
      </c>
      <c r="CU2202" s="9" t="str">
        <f t="shared" si="669"/>
        <v/>
      </c>
      <c r="CV2202" s="9" t="str">
        <f t="shared" si="669"/>
        <v/>
      </c>
      <c r="CW2202" s="9">
        <f t="shared" si="669"/>
        <v>1</v>
      </c>
      <c r="CX2202" s="9" t="str">
        <f t="shared" si="669"/>
        <v/>
      </c>
      <c r="CY2202" s="9" t="str">
        <f t="shared" si="669"/>
        <v/>
      </c>
      <c r="CZ2202" s="9" t="str">
        <f t="shared" si="669"/>
        <v/>
      </c>
      <c r="DA2202" s="9" t="str">
        <f t="shared" si="669"/>
        <v/>
      </c>
      <c r="DB2202" s="9" t="str">
        <f t="shared" si="669"/>
        <v/>
      </c>
      <c r="DC2202" s="9" t="str">
        <f t="shared" si="669"/>
        <v/>
      </c>
      <c r="DD2202" s="9" t="str">
        <f t="shared" si="669"/>
        <v/>
      </c>
      <c r="DE2202" s="9">
        <f t="shared" si="669"/>
        <v>1</v>
      </c>
      <c r="DF2202" s="9" t="str">
        <f t="shared" si="669"/>
        <v/>
      </c>
      <c r="DG2202" s="9">
        <f t="shared" si="669"/>
        <v>1</v>
      </c>
      <c r="DH2202" s="9">
        <f t="shared" si="669"/>
        <v>1</v>
      </c>
      <c r="DI2202" s="9" t="str">
        <f t="shared" si="664"/>
        <v/>
      </c>
      <c r="DJ2202" s="9" t="str">
        <f t="shared" si="670"/>
        <v/>
      </c>
    </row>
    <row r="2203" spans="1:114" ht="18" customHeight="1" x14ac:dyDescent="0.3">
      <c r="A2203" s="9" t="s">
        <v>4437</v>
      </c>
      <c r="B2203" s="9" t="s">
        <v>4438</v>
      </c>
      <c r="C2203" s="9" t="s">
        <v>4447</v>
      </c>
      <c r="D2203" s="9" t="s">
        <v>4080</v>
      </c>
      <c r="G2203" s="9" t="str">
        <f t="shared" si="657"/>
        <v>國自</v>
      </c>
      <c r="H2203" s="9" t="str">
        <f t="shared" si="671"/>
        <v>國</v>
      </c>
      <c r="I2203" s="9" t="str">
        <f t="shared" si="672"/>
        <v/>
      </c>
      <c r="J2203" s="9" t="str">
        <f t="shared" si="673"/>
        <v/>
      </c>
      <c r="K2203" s="9" t="str">
        <f t="shared" si="674"/>
        <v/>
      </c>
      <c r="L2203" s="9" t="str">
        <f t="shared" si="675"/>
        <v/>
      </c>
      <c r="M2203" s="9" t="str">
        <f t="shared" si="676"/>
        <v>自</v>
      </c>
      <c r="N2203" s="1" t="s">
        <v>85</v>
      </c>
      <c r="O2203" s="1" t="s">
        <v>85</v>
      </c>
      <c r="P2203" s="1" t="s">
        <v>85</v>
      </c>
      <c r="Q2203" s="1" t="s">
        <v>85</v>
      </c>
      <c r="R2203" s="1" t="s">
        <v>85</v>
      </c>
      <c r="S2203" s="1" t="s">
        <v>427</v>
      </c>
      <c r="T2203" s="1" t="s">
        <v>85</v>
      </c>
      <c r="U2203" s="2">
        <v>5</v>
      </c>
      <c r="V2203" s="2">
        <v>0</v>
      </c>
      <c r="W2203" s="2">
        <v>0</v>
      </c>
      <c r="X2203" s="2">
        <v>0</v>
      </c>
      <c r="Y2203" s="2">
        <v>0</v>
      </c>
      <c r="Z2203" s="2">
        <v>5</v>
      </c>
      <c r="AA2203" s="2" t="s">
        <v>85</v>
      </c>
      <c r="AB2203" s="13" t="str">
        <f t="shared" si="662"/>
        <v/>
      </c>
      <c r="AC2203" s="2">
        <v>0</v>
      </c>
      <c r="AD2203" s="3">
        <v>2</v>
      </c>
      <c r="AE2203" s="3">
        <v>0</v>
      </c>
      <c r="AF2203" s="3">
        <v>0</v>
      </c>
      <c r="AG2203" s="3">
        <v>0</v>
      </c>
      <c r="AH2203" s="3">
        <v>0</v>
      </c>
      <c r="AI2203" s="3">
        <v>1.5</v>
      </c>
      <c r="AJ2203" s="3">
        <v>30</v>
      </c>
      <c r="AK2203" t="s">
        <v>85</v>
      </c>
      <c r="AQ2203" s="8">
        <v>45076</v>
      </c>
      <c r="AR2203" t="s">
        <v>88</v>
      </c>
      <c r="AX2203">
        <v>0</v>
      </c>
      <c r="AY2203">
        <v>0</v>
      </c>
      <c r="AZ2203">
        <v>0</v>
      </c>
      <c r="BA2203">
        <v>0</v>
      </c>
      <c r="BB2203">
        <v>0</v>
      </c>
      <c r="BC2203">
        <v>0</v>
      </c>
      <c r="BD2203">
        <v>70</v>
      </c>
      <c r="BE2203">
        <v>0</v>
      </c>
      <c r="BF2203">
        <v>0</v>
      </c>
      <c r="BG2203">
        <v>0</v>
      </c>
      <c r="BH2203">
        <v>0</v>
      </c>
      <c r="BI2203">
        <v>0</v>
      </c>
      <c r="BJ2203" t="s">
        <v>91</v>
      </c>
      <c r="BK2203" t="s">
        <v>200</v>
      </c>
      <c r="BL2203" t="s">
        <v>106</v>
      </c>
      <c r="BM2203" t="s">
        <v>138</v>
      </c>
      <c r="BN2203" t="s">
        <v>124</v>
      </c>
      <c r="BP2203" t="s">
        <v>6262</v>
      </c>
      <c r="BQ2203" s="12" t="s">
        <v>9093</v>
      </c>
      <c r="BR2203" s="12" t="s">
        <v>9098</v>
      </c>
      <c r="BS2203">
        <v>9</v>
      </c>
      <c r="BT2203">
        <v>0</v>
      </c>
      <c r="BU2203">
        <v>0</v>
      </c>
      <c r="BV2203">
        <v>0</v>
      </c>
      <c r="BW2203">
        <v>0</v>
      </c>
      <c r="BY2203">
        <v>0</v>
      </c>
      <c r="BZ2203">
        <v>45</v>
      </c>
      <c r="CS2203" s="9">
        <f t="shared" si="669"/>
        <v>1</v>
      </c>
      <c r="CT2203" s="5" t="str">
        <f t="shared" si="663"/>
        <v/>
      </c>
      <c r="CU2203" s="9" t="str">
        <f t="shared" si="669"/>
        <v/>
      </c>
      <c r="CV2203" s="9" t="str">
        <f t="shared" si="669"/>
        <v/>
      </c>
      <c r="CW2203" s="9">
        <f t="shared" si="669"/>
        <v>1</v>
      </c>
      <c r="CX2203" s="9" t="str">
        <f t="shared" si="669"/>
        <v/>
      </c>
      <c r="CY2203" s="9" t="str">
        <f t="shared" si="669"/>
        <v/>
      </c>
      <c r="CZ2203" s="9" t="str">
        <f t="shared" si="669"/>
        <v/>
      </c>
      <c r="DA2203" s="9" t="str">
        <f t="shared" si="669"/>
        <v/>
      </c>
      <c r="DB2203" s="9" t="str">
        <f t="shared" si="669"/>
        <v/>
      </c>
      <c r="DC2203" s="9" t="str">
        <f t="shared" si="669"/>
        <v/>
      </c>
      <c r="DD2203" s="9" t="str">
        <f t="shared" si="669"/>
        <v/>
      </c>
      <c r="DE2203" s="9">
        <f t="shared" si="669"/>
        <v>1</v>
      </c>
      <c r="DF2203" s="9" t="str">
        <f t="shared" si="669"/>
        <v/>
      </c>
      <c r="DG2203" s="9">
        <f t="shared" si="669"/>
        <v>1</v>
      </c>
      <c r="DH2203" s="9">
        <f t="shared" si="669"/>
        <v>1</v>
      </c>
      <c r="DI2203" s="9" t="str">
        <f t="shared" si="664"/>
        <v/>
      </c>
      <c r="DJ2203" s="9" t="str">
        <f t="shared" si="670"/>
        <v/>
      </c>
    </row>
    <row r="2204" spans="1:114" ht="18" customHeight="1" x14ac:dyDescent="0.3">
      <c r="A2204" s="9" t="s">
        <v>4437</v>
      </c>
      <c r="B2204" s="9" t="s">
        <v>4438</v>
      </c>
      <c r="C2204" s="9" t="s">
        <v>4448</v>
      </c>
      <c r="D2204" s="9" t="s">
        <v>1026</v>
      </c>
      <c r="G2204" s="9" t="str">
        <f t="shared" si="657"/>
        <v>英數A數B自</v>
      </c>
      <c r="H2204" s="9" t="str">
        <f t="shared" si="671"/>
        <v/>
      </c>
      <c r="I2204" s="9" t="str">
        <f t="shared" si="672"/>
        <v>英</v>
      </c>
      <c r="J2204" s="9" t="str">
        <f t="shared" si="673"/>
        <v>數A</v>
      </c>
      <c r="K2204" s="9" t="str">
        <f t="shared" si="674"/>
        <v>數B</v>
      </c>
      <c r="L2204" s="9" t="str">
        <f t="shared" si="675"/>
        <v/>
      </c>
      <c r="M2204" s="9" t="str">
        <f t="shared" si="676"/>
        <v>自</v>
      </c>
      <c r="N2204" s="1" t="s">
        <v>85</v>
      </c>
      <c r="O2204" s="1" t="s">
        <v>85</v>
      </c>
      <c r="P2204" s="1" t="s">
        <v>427</v>
      </c>
      <c r="Q2204" s="1" t="s">
        <v>427</v>
      </c>
      <c r="R2204" s="1" t="s">
        <v>85</v>
      </c>
      <c r="S2204" s="1" t="s">
        <v>85</v>
      </c>
      <c r="T2204" s="1" t="s">
        <v>85</v>
      </c>
      <c r="U2204" s="2">
        <v>0</v>
      </c>
      <c r="V2204" s="2">
        <v>5</v>
      </c>
      <c r="W2204" s="2">
        <v>0</v>
      </c>
      <c r="X2204" s="2">
        <v>0</v>
      </c>
      <c r="Y2204" s="2">
        <v>0</v>
      </c>
      <c r="Z2204" s="2">
        <v>3</v>
      </c>
      <c r="AA2204" s="2" t="s">
        <v>85</v>
      </c>
      <c r="AB2204" s="13" t="str">
        <f t="shared" si="662"/>
        <v/>
      </c>
      <c r="AC2204" s="2">
        <v>0</v>
      </c>
      <c r="AD2204" s="3">
        <v>0</v>
      </c>
      <c r="AE2204" s="3">
        <v>1</v>
      </c>
      <c r="AF2204" s="3">
        <v>0</v>
      </c>
      <c r="AG2204" s="3">
        <v>0</v>
      </c>
      <c r="AH2204" s="3">
        <v>0</v>
      </c>
      <c r="AI2204" s="3">
        <v>2</v>
      </c>
      <c r="AJ2204" s="3">
        <v>20</v>
      </c>
      <c r="AK2204" t="s">
        <v>85</v>
      </c>
      <c r="AQ2204" s="8">
        <v>45076</v>
      </c>
      <c r="AR2204" t="s">
        <v>88</v>
      </c>
      <c r="AX2204">
        <v>0</v>
      </c>
      <c r="AY2204">
        <v>0</v>
      </c>
      <c r="AZ2204">
        <v>0</v>
      </c>
      <c r="BA2204">
        <v>0</v>
      </c>
      <c r="BB2204">
        <v>0</v>
      </c>
      <c r="BC2204">
        <v>0</v>
      </c>
      <c r="BD2204">
        <v>80</v>
      </c>
      <c r="BE2204">
        <v>0</v>
      </c>
      <c r="BF2204">
        <v>0</v>
      </c>
      <c r="BG2204">
        <v>0</v>
      </c>
      <c r="BH2204">
        <v>0</v>
      </c>
      <c r="BI2204">
        <v>0</v>
      </c>
      <c r="BJ2204" t="s">
        <v>91</v>
      </c>
      <c r="BK2204" t="s">
        <v>200</v>
      </c>
      <c r="BL2204" t="s">
        <v>106</v>
      </c>
      <c r="BM2204" t="s">
        <v>133</v>
      </c>
      <c r="BN2204" t="s">
        <v>893</v>
      </c>
      <c r="BP2204" t="s">
        <v>6262</v>
      </c>
      <c r="BQ2204" s="12" t="s">
        <v>9099</v>
      </c>
      <c r="BR2204" s="12" t="s">
        <v>9100</v>
      </c>
      <c r="BS2204">
        <v>23</v>
      </c>
      <c r="BT2204">
        <v>0</v>
      </c>
      <c r="BU2204">
        <v>0</v>
      </c>
      <c r="BV2204">
        <v>2</v>
      </c>
      <c r="BW2204">
        <v>0</v>
      </c>
      <c r="BY2204">
        <v>0</v>
      </c>
      <c r="BZ2204">
        <v>69</v>
      </c>
      <c r="CS2204" s="9">
        <f t="shared" si="669"/>
        <v>1</v>
      </c>
      <c r="CT2204" s="5" t="str">
        <f t="shared" si="663"/>
        <v/>
      </c>
      <c r="CU2204" s="9" t="str">
        <f t="shared" si="669"/>
        <v/>
      </c>
      <c r="CV2204" s="9" t="str">
        <f t="shared" si="669"/>
        <v/>
      </c>
      <c r="CW2204" s="9">
        <f t="shared" si="669"/>
        <v>1</v>
      </c>
      <c r="CX2204" s="9" t="str">
        <f t="shared" si="669"/>
        <v/>
      </c>
      <c r="CY2204" s="9" t="str">
        <f t="shared" si="669"/>
        <v/>
      </c>
      <c r="CZ2204" s="9" t="str">
        <f t="shared" si="669"/>
        <v/>
      </c>
      <c r="DA2204" s="9" t="str">
        <f t="shared" si="669"/>
        <v/>
      </c>
      <c r="DB2204" s="9" t="str">
        <f t="shared" si="669"/>
        <v/>
      </c>
      <c r="DC2204" s="9" t="str">
        <f t="shared" si="669"/>
        <v/>
      </c>
      <c r="DD2204" s="9" t="str">
        <f t="shared" si="669"/>
        <v/>
      </c>
      <c r="DE2204" s="9">
        <f t="shared" si="669"/>
        <v>1</v>
      </c>
      <c r="DF2204" s="9">
        <f t="shared" si="669"/>
        <v>1</v>
      </c>
      <c r="DG2204" s="9">
        <f t="shared" si="669"/>
        <v>1</v>
      </c>
      <c r="DH2204" s="9" t="str">
        <f t="shared" si="669"/>
        <v/>
      </c>
      <c r="DI2204" s="9" t="str">
        <f t="shared" si="664"/>
        <v/>
      </c>
      <c r="DJ2204" s="9" t="str">
        <f t="shared" si="670"/>
        <v/>
      </c>
    </row>
    <row r="2205" spans="1:114" ht="18" customHeight="1" x14ac:dyDescent="0.3">
      <c r="A2205" s="9" t="s">
        <v>4437</v>
      </c>
      <c r="B2205" s="9" t="s">
        <v>4438</v>
      </c>
      <c r="C2205" s="9" t="s">
        <v>4450</v>
      </c>
      <c r="D2205" s="9" t="s">
        <v>6623</v>
      </c>
      <c r="G2205" s="9" t="str">
        <f t="shared" si="657"/>
        <v>國英自</v>
      </c>
      <c r="H2205" s="9" t="str">
        <f t="shared" si="671"/>
        <v>國</v>
      </c>
      <c r="I2205" s="9" t="str">
        <f t="shared" si="672"/>
        <v>英</v>
      </c>
      <c r="J2205" s="9" t="str">
        <f t="shared" si="673"/>
        <v/>
      </c>
      <c r="K2205" s="9" t="str">
        <f t="shared" si="674"/>
        <v/>
      </c>
      <c r="L2205" s="9" t="str">
        <f t="shared" si="675"/>
        <v/>
      </c>
      <c r="M2205" s="9" t="str">
        <f t="shared" si="676"/>
        <v>自</v>
      </c>
      <c r="N2205" s="1" t="s">
        <v>427</v>
      </c>
      <c r="O2205" s="1" t="s">
        <v>85</v>
      </c>
      <c r="P2205" s="1" t="s">
        <v>85</v>
      </c>
      <c r="Q2205" s="1" t="s">
        <v>85</v>
      </c>
      <c r="R2205" s="1" t="s">
        <v>85</v>
      </c>
      <c r="S2205" s="1" t="s">
        <v>85</v>
      </c>
      <c r="T2205" s="1" t="s">
        <v>85</v>
      </c>
      <c r="U2205" s="2">
        <v>0</v>
      </c>
      <c r="V2205" s="2">
        <v>10</v>
      </c>
      <c r="W2205" s="2">
        <v>0</v>
      </c>
      <c r="X2205" s="2">
        <v>0</v>
      </c>
      <c r="Y2205" s="2">
        <v>0</v>
      </c>
      <c r="Z2205" s="2">
        <v>6</v>
      </c>
      <c r="AA2205" s="2" t="s">
        <v>85</v>
      </c>
      <c r="AB2205" s="13" t="str">
        <f t="shared" si="662"/>
        <v/>
      </c>
      <c r="AC2205" s="2">
        <v>0</v>
      </c>
      <c r="AD2205" s="3">
        <v>0</v>
      </c>
      <c r="AE2205" s="3">
        <v>1</v>
      </c>
      <c r="AF2205" s="3">
        <v>0</v>
      </c>
      <c r="AG2205" s="3">
        <v>0</v>
      </c>
      <c r="AH2205" s="3">
        <v>0</v>
      </c>
      <c r="AI2205" s="3">
        <v>1.5</v>
      </c>
      <c r="AJ2205" s="3">
        <v>10</v>
      </c>
      <c r="AK2205" t="s">
        <v>85</v>
      </c>
      <c r="AQ2205" s="8">
        <v>45076</v>
      </c>
      <c r="AR2205" t="s">
        <v>88</v>
      </c>
      <c r="AX2205">
        <v>0</v>
      </c>
      <c r="AY2205">
        <v>0</v>
      </c>
      <c r="AZ2205">
        <v>0</v>
      </c>
      <c r="BA2205">
        <v>0</v>
      </c>
      <c r="BB2205">
        <v>0</v>
      </c>
      <c r="BC2205">
        <v>0</v>
      </c>
      <c r="BD2205">
        <v>90</v>
      </c>
      <c r="BE2205">
        <v>0</v>
      </c>
      <c r="BF2205">
        <v>0</v>
      </c>
      <c r="BG2205">
        <v>0</v>
      </c>
      <c r="BH2205">
        <v>0</v>
      </c>
      <c r="BI2205">
        <v>0</v>
      </c>
      <c r="BJ2205" t="s">
        <v>91</v>
      </c>
      <c r="BK2205" t="s">
        <v>200</v>
      </c>
      <c r="BL2205" t="s">
        <v>106</v>
      </c>
      <c r="BM2205" t="s">
        <v>133</v>
      </c>
      <c r="BN2205" t="s">
        <v>893</v>
      </c>
      <c r="BP2205" t="s">
        <v>6262</v>
      </c>
      <c r="BQ2205" s="12" t="s">
        <v>9101</v>
      </c>
      <c r="BR2205" s="12" t="s">
        <v>9102</v>
      </c>
      <c r="BS2205">
        <v>8</v>
      </c>
      <c r="BT2205">
        <v>0</v>
      </c>
      <c r="BU2205">
        <v>0</v>
      </c>
      <c r="BV2205">
        <v>0</v>
      </c>
      <c r="BW2205">
        <v>0</v>
      </c>
      <c r="BY2205">
        <v>0</v>
      </c>
      <c r="BZ2205">
        <v>48</v>
      </c>
      <c r="CS2205" s="9">
        <f t="shared" si="669"/>
        <v>1</v>
      </c>
      <c r="CT2205" s="5" t="str">
        <f t="shared" si="663"/>
        <v/>
      </c>
      <c r="CU2205" s="9" t="str">
        <f t="shared" si="669"/>
        <v/>
      </c>
      <c r="CV2205" s="9" t="str">
        <f t="shared" si="669"/>
        <v/>
      </c>
      <c r="CW2205" s="9">
        <f t="shared" si="669"/>
        <v>1</v>
      </c>
      <c r="CX2205" s="9" t="str">
        <f t="shared" si="669"/>
        <v/>
      </c>
      <c r="CY2205" s="9" t="str">
        <f t="shared" si="669"/>
        <v/>
      </c>
      <c r="CZ2205" s="9" t="str">
        <f t="shared" si="669"/>
        <v/>
      </c>
      <c r="DA2205" s="9" t="str">
        <f t="shared" si="669"/>
        <v/>
      </c>
      <c r="DB2205" s="9" t="str">
        <f t="shared" si="669"/>
        <v/>
      </c>
      <c r="DC2205" s="9" t="str">
        <f t="shared" si="669"/>
        <v/>
      </c>
      <c r="DD2205" s="9" t="str">
        <f t="shared" si="669"/>
        <v/>
      </c>
      <c r="DE2205" s="9">
        <f t="shared" si="669"/>
        <v>1</v>
      </c>
      <c r="DF2205" s="9">
        <f t="shared" si="669"/>
        <v>1</v>
      </c>
      <c r="DG2205" s="9">
        <f t="shared" si="669"/>
        <v>1</v>
      </c>
      <c r="DH2205" s="9" t="str">
        <f t="shared" si="669"/>
        <v/>
      </c>
      <c r="DI2205" s="9" t="str">
        <f t="shared" si="664"/>
        <v/>
      </c>
      <c r="DJ2205" s="9" t="str">
        <f t="shared" si="670"/>
        <v/>
      </c>
    </row>
    <row r="2206" spans="1:114" ht="18" customHeight="1" x14ac:dyDescent="0.3">
      <c r="A2206" s="9" t="s">
        <v>4437</v>
      </c>
      <c r="B2206" s="9" t="s">
        <v>4438</v>
      </c>
      <c r="C2206" s="9" t="s">
        <v>4452</v>
      </c>
      <c r="D2206" s="9" t="s">
        <v>4449</v>
      </c>
      <c r="G2206" s="9" t="str">
        <f t="shared" si="657"/>
        <v>國英自</v>
      </c>
      <c r="H2206" s="9" t="str">
        <f t="shared" si="671"/>
        <v>國</v>
      </c>
      <c r="I2206" s="9" t="str">
        <f t="shared" si="672"/>
        <v>英</v>
      </c>
      <c r="J2206" s="9" t="str">
        <f t="shared" si="673"/>
        <v/>
      </c>
      <c r="K2206" s="9" t="str">
        <f t="shared" si="674"/>
        <v/>
      </c>
      <c r="L2206" s="9" t="str">
        <f t="shared" si="675"/>
        <v/>
      </c>
      <c r="M2206" s="9" t="str">
        <f t="shared" si="676"/>
        <v>自</v>
      </c>
      <c r="N2206" s="1" t="s">
        <v>85</v>
      </c>
      <c r="O2206" s="1" t="s">
        <v>85</v>
      </c>
      <c r="P2206" s="1" t="s">
        <v>85</v>
      </c>
      <c r="Q2206" s="1" t="s">
        <v>85</v>
      </c>
      <c r="R2206" s="1" t="s">
        <v>85</v>
      </c>
      <c r="S2206" s="1" t="s">
        <v>418</v>
      </c>
      <c r="T2206" s="1" t="s">
        <v>85</v>
      </c>
      <c r="U2206" s="2">
        <v>0</v>
      </c>
      <c r="V2206" s="2">
        <v>0</v>
      </c>
      <c r="W2206" s="2">
        <v>0</v>
      </c>
      <c r="X2206" s="2">
        <v>0</v>
      </c>
      <c r="Y2206" s="2">
        <v>0</v>
      </c>
      <c r="Z2206" s="2">
        <v>0</v>
      </c>
      <c r="AA2206" s="2" t="s">
        <v>3261</v>
      </c>
      <c r="AB2206" s="13" t="str">
        <f t="shared" si="662"/>
        <v/>
      </c>
      <c r="AC2206" s="2">
        <v>3</v>
      </c>
      <c r="AD2206" s="3">
        <v>1</v>
      </c>
      <c r="AE2206" s="3">
        <v>1</v>
      </c>
      <c r="AF2206" s="3">
        <v>0</v>
      </c>
      <c r="AG2206" s="3">
        <v>0</v>
      </c>
      <c r="AH2206" s="3">
        <v>0</v>
      </c>
      <c r="AI2206" s="3">
        <v>1.5</v>
      </c>
      <c r="AJ2206" s="3">
        <v>30</v>
      </c>
      <c r="AK2206" t="s">
        <v>85</v>
      </c>
      <c r="AQ2206" s="8">
        <v>45076</v>
      </c>
      <c r="AR2206" t="s">
        <v>88</v>
      </c>
      <c r="AX2206">
        <v>0</v>
      </c>
      <c r="AY2206">
        <v>0</v>
      </c>
      <c r="AZ2206">
        <v>0</v>
      </c>
      <c r="BA2206">
        <v>0</v>
      </c>
      <c r="BB2206">
        <v>0</v>
      </c>
      <c r="BC2206">
        <v>0</v>
      </c>
      <c r="BD2206">
        <v>70</v>
      </c>
      <c r="BE2206">
        <v>0</v>
      </c>
      <c r="BF2206">
        <v>0</v>
      </c>
      <c r="BG2206">
        <v>0</v>
      </c>
      <c r="BH2206">
        <v>0</v>
      </c>
      <c r="BI2206">
        <v>0</v>
      </c>
      <c r="BJ2206" t="s">
        <v>91</v>
      </c>
      <c r="BK2206" t="s">
        <v>200</v>
      </c>
      <c r="BL2206" t="s">
        <v>106</v>
      </c>
      <c r="BM2206" t="s">
        <v>94</v>
      </c>
      <c r="BN2206" t="s">
        <v>893</v>
      </c>
      <c r="BP2206" t="s">
        <v>6262</v>
      </c>
      <c r="BQ2206" s="12" t="s">
        <v>9091</v>
      </c>
      <c r="BR2206" s="12" t="s">
        <v>9103</v>
      </c>
      <c r="BS2206">
        <v>15</v>
      </c>
      <c r="BT2206">
        <v>0</v>
      </c>
      <c r="BU2206">
        <v>0</v>
      </c>
      <c r="BV2206">
        <v>2</v>
      </c>
      <c r="BW2206">
        <v>0</v>
      </c>
      <c r="BY2206">
        <v>0</v>
      </c>
      <c r="BZ2206">
        <v>45</v>
      </c>
      <c r="CS2206" s="9">
        <f t="shared" si="669"/>
        <v>1</v>
      </c>
      <c r="CT2206" s="5" t="str">
        <f t="shared" si="663"/>
        <v/>
      </c>
      <c r="CU2206" s="9" t="str">
        <f t="shared" si="669"/>
        <v/>
      </c>
      <c r="CV2206" s="9" t="str">
        <f t="shared" si="669"/>
        <v/>
      </c>
      <c r="CW2206" s="9">
        <f t="shared" si="669"/>
        <v>1</v>
      </c>
      <c r="CX2206" s="9" t="str">
        <f t="shared" si="669"/>
        <v/>
      </c>
      <c r="CY2206" s="9" t="str">
        <f t="shared" si="669"/>
        <v/>
      </c>
      <c r="CZ2206" s="9" t="str">
        <f t="shared" si="669"/>
        <v/>
      </c>
      <c r="DA2206" s="9" t="str">
        <f t="shared" si="669"/>
        <v/>
      </c>
      <c r="DB2206" s="9" t="str">
        <f t="shared" si="669"/>
        <v/>
      </c>
      <c r="DC2206" s="9" t="str">
        <f t="shared" si="669"/>
        <v/>
      </c>
      <c r="DD2206" s="9" t="str">
        <f t="shared" si="669"/>
        <v/>
      </c>
      <c r="DE2206" s="9">
        <f t="shared" si="669"/>
        <v>1</v>
      </c>
      <c r="DF2206" s="9">
        <f t="shared" si="669"/>
        <v>1</v>
      </c>
      <c r="DG2206" s="9">
        <f t="shared" si="669"/>
        <v>1</v>
      </c>
      <c r="DH2206" s="9">
        <f t="shared" si="669"/>
        <v>1</v>
      </c>
      <c r="DI2206" s="9" t="str">
        <f t="shared" si="664"/>
        <v/>
      </c>
      <c r="DJ2206" s="9" t="str">
        <f t="shared" si="670"/>
        <v/>
      </c>
    </row>
    <row r="2207" spans="1:114" ht="18" customHeight="1" x14ac:dyDescent="0.3">
      <c r="A2207" s="9" t="s">
        <v>4437</v>
      </c>
      <c r="B2207" s="9" t="s">
        <v>4438</v>
      </c>
      <c r="C2207" s="9" t="s">
        <v>4454</v>
      </c>
      <c r="D2207" s="9" t="s">
        <v>4451</v>
      </c>
      <c r="G2207" s="9" t="str">
        <f t="shared" si="657"/>
        <v>國英自</v>
      </c>
      <c r="H2207" s="9" t="str">
        <f t="shared" si="671"/>
        <v>國</v>
      </c>
      <c r="I2207" s="9" t="str">
        <f t="shared" si="672"/>
        <v>英</v>
      </c>
      <c r="J2207" s="9" t="str">
        <f t="shared" si="673"/>
        <v/>
      </c>
      <c r="K2207" s="9" t="str">
        <f t="shared" si="674"/>
        <v/>
      </c>
      <c r="L2207" s="9" t="str">
        <f t="shared" si="675"/>
        <v/>
      </c>
      <c r="M2207" s="9" t="str">
        <f t="shared" si="676"/>
        <v>自</v>
      </c>
      <c r="N2207" s="1" t="s">
        <v>85</v>
      </c>
      <c r="O2207" s="1" t="s">
        <v>85</v>
      </c>
      <c r="P2207" s="1" t="s">
        <v>85</v>
      </c>
      <c r="Q2207" s="1" t="s">
        <v>85</v>
      </c>
      <c r="R2207" s="1" t="s">
        <v>85</v>
      </c>
      <c r="S2207" s="1" t="s">
        <v>418</v>
      </c>
      <c r="T2207" s="1" t="s">
        <v>85</v>
      </c>
      <c r="U2207" s="2">
        <v>0</v>
      </c>
      <c r="V2207" s="2">
        <v>0</v>
      </c>
      <c r="W2207" s="2">
        <v>0</v>
      </c>
      <c r="X2207" s="2">
        <v>0</v>
      </c>
      <c r="Y2207" s="2">
        <v>0</v>
      </c>
      <c r="Z2207" s="2">
        <v>0</v>
      </c>
      <c r="AA2207" s="2" t="s">
        <v>3261</v>
      </c>
      <c r="AB2207" s="13" t="str">
        <f t="shared" si="662"/>
        <v/>
      </c>
      <c r="AC2207" s="2">
        <v>8</v>
      </c>
      <c r="AD2207" s="3">
        <v>1</v>
      </c>
      <c r="AE2207" s="3">
        <v>1</v>
      </c>
      <c r="AF2207" s="3">
        <v>0</v>
      </c>
      <c r="AG2207" s="3">
        <v>0</v>
      </c>
      <c r="AH2207" s="3">
        <v>0</v>
      </c>
      <c r="AI2207" s="3">
        <v>1.5</v>
      </c>
      <c r="AJ2207" s="3">
        <v>20</v>
      </c>
      <c r="AK2207" t="s">
        <v>85</v>
      </c>
      <c r="AQ2207" s="8">
        <v>45076</v>
      </c>
      <c r="AR2207" t="s">
        <v>88</v>
      </c>
      <c r="AX2207">
        <v>0</v>
      </c>
      <c r="AY2207">
        <v>0</v>
      </c>
      <c r="AZ2207">
        <v>0</v>
      </c>
      <c r="BA2207">
        <v>0</v>
      </c>
      <c r="BB2207">
        <v>0</v>
      </c>
      <c r="BC2207">
        <v>0</v>
      </c>
      <c r="BD2207">
        <v>80</v>
      </c>
      <c r="BE2207">
        <v>0</v>
      </c>
      <c r="BF2207">
        <v>0</v>
      </c>
      <c r="BG2207">
        <v>0</v>
      </c>
      <c r="BH2207">
        <v>0</v>
      </c>
      <c r="BI2207">
        <v>0</v>
      </c>
      <c r="BJ2207" t="s">
        <v>91</v>
      </c>
      <c r="BK2207" t="s">
        <v>200</v>
      </c>
      <c r="BL2207" t="s">
        <v>106</v>
      </c>
      <c r="BM2207" t="s">
        <v>94</v>
      </c>
      <c r="BN2207" t="s">
        <v>893</v>
      </c>
      <c r="BP2207" t="s">
        <v>6262</v>
      </c>
      <c r="BQ2207" s="12" t="s">
        <v>9093</v>
      </c>
      <c r="BR2207" s="12" t="s">
        <v>9103</v>
      </c>
      <c r="BS2207">
        <v>6</v>
      </c>
      <c r="BT2207">
        <v>0</v>
      </c>
      <c r="BU2207">
        <v>0</v>
      </c>
      <c r="BV2207">
        <v>0</v>
      </c>
      <c r="BW2207">
        <v>0</v>
      </c>
      <c r="BY2207">
        <v>0</v>
      </c>
      <c r="BZ2207">
        <v>48</v>
      </c>
      <c r="CS2207" s="9">
        <f t="shared" ref="CS2207:DH2230" si="677">IF(OR(ISNUMBER(FIND(CS$1,$BK2207)),ISNUMBER(FIND(CS$1,$BL2207)),ISNUMBER(FIND(CS$1,$BM2207))),1,"")</f>
        <v>1</v>
      </c>
      <c r="CT2207" s="5" t="str">
        <f t="shared" si="663"/>
        <v/>
      </c>
      <c r="CU2207" s="9" t="str">
        <f t="shared" si="677"/>
        <v/>
      </c>
      <c r="CV2207" s="9" t="str">
        <f t="shared" si="677"/>
        <v/>
      </c>
      <c r="CW2207" s="9">
        <f t="shared" si="677"/>
        <v>1</v>
      </c>
      <c r="CX2207" s="9" t="str">
        <f t="shared" si="677"/>
        <v/>
      </c>
      <c r="CY2207" s="9" t="str">
        <f t="shared" si="677"/>
        <v/>
      </c>
      <c r="CZ2207" s="9" t="str">
        <f t="shared" si="677"/>
        <v/>
      </c>
      <c r="DA2207" s="9" t="str">
        <f t="shared" si="677"/>
        <v/>
      </c>
      <c r="DB2207" s="9" t="str">
        <f t="shared" si="677"/>
        <v/>
      </c>
      <c r="DC2207" s="9" t="str">
        <f t="shared" si="677"/>
        <v/>
      </c>
      <c r="DD2207" s="9" t="str">
        <f t="shared" si="677"/>
        <v/>
      </c>
      <c r="DE2207" s="9">
        <f t="shared" si="677"/>
        <v>1</v>
      </c>
      <c r="DF2207" s="9">
        <f t="shared" si="677"/>
        <v>1</v>
      </c>
      <c r="DG2207" s="9">
        <f t="shared" si="677"/>
        <v>1</v>
      </c>
      <c r="DH2207" s="9">
        <f t="shared" si="677"/>
        <v>1</v>
      </c>
      <c r="DI2207" s="9" t="str">
        <f t="shared" si="664"/>
        <v/>
      </c>
      <c r="DJ2207" s="9" t="str">
        <f t="shared" si="670"/>
        <v/>
      </c>
    </row>
    <row r="2208" spans="1:114" ht="18" customHeight="1" x14ac:dyDescent="0.3">
      <c r="A2208" s="9" t="s">
        <v>4437</v>
      </c>
      <c r="B2208" s="9" t="s">
        <v>4438</v>
      </c>
      <c r="C2208" s="9" t="s">
        <v>4455</v>
      </c>
      <c r="D2208" s="9" t="s">
        <v>4453</v>
      </c>
      <c r="G2208" s="9" t="str">
        <f t="shared" si="657"/>
        <v>國英社</v>
      </c>
      <c r="H2208" s="9" t="str">
        <f t="shared" si="671"/>
        <v>國</v>
      </c>
      <c r="I2208" s="9" t="str">
        <f t="shared" si="672"/>
        <v>英</v>
      </c>
      <c r="J2208" s="9" t="str">
        <f t="shared" si="673"/>
        <v/>
      </c>
      <c r="K2208" s="9" t="str">
        <f t="shared" si="674"/>
        <v/>
      </c>
      <c r="L2208" s="9" t="str">
        <f t="shared" si="675"/>
        <v>社</v>
      </c>
      <c r="M2208" s="9" t="str">
        <f t="shared" si="676"/>
        <v/>
      </c>
      <c r="N2208" s="1" t="s">
        <v>418</v>
      </c>
      <c r="O2208" s="1" t="s">
        <v>85</v>
      </c>
      <c r="P2208" s="1" t="s">
        <v>85</v>
      </c>
      <c r="Q2208" s="1" t="s">
        <v>85</v>
      </c>
      <c r="R2208" s="1" t="s">
        <v>85</v>
      </c>
      <c r="S2208" s="1" t="s">
        <v>85</v>
      </c>
      <c r="T2208" s="1" t="s">
        <v>85</v>
      </c>
      <c r="U2208" s="2">
        <v>4</v>
      </c>
      <c r="V2208" s="2">
        <v>0</v>
      </c>
      <c r="W2208" s="2">
        <v>0</v>
      </c>
      <c r="X2208" s="2">
        <v>0</v>
      </c>
      <c r="Y2208" s="2">
        <v>3</v>
      </c>
      <c r="Z2208" s="2">
        <v>0</v>
      </c>
      <c r="AA2208" s="2" t="s">
        <v>85</v>
      </c>
      <c r="AB2208" s="13" t="str">
        <f t="shared" si="662"/>
        <v/>
      </c>
      <c r="AC2208" s="2">
        <v>0</v>
      </c>
      <c r="AD2208" s="3">
        <v>2</v>
      </c>
      <c r="AE2208" s="3">
        <v>1</v>
      </c>
      <c r="AF2208" s="3">
        <v>0</v>
      </c>
      <c r="AG2208" s="3">
        <v>0</v>
      </c>
      <c r="AH2208" s="3">
        <v>1.5</v>
      </c>
      <c r="AI2208" s="3">
        <v>0</v>
      </c>
      <c r="AJ2208" s="3">
        <v>40</v>
      </c>
      <c r="AK2208" t="s">
        <v>85</v>
      </c>
      <c r="AQ2208" s="8">
        <v>45076</v>
      </c>
      <c r="AR2208" t="s">
        <v>88</v>
      </c>
      <c r="AX2208">
        <v>0</v>
      </c>
      <c r="AY2208">
        <v>0</v>
      </c>
      <c r="AZ2208">
        <v>0</v>
      </c>
      <c r="BA2208">
        <v>0</v>
      </c>
      <c r="BB2208">
        <v>0</v>
      </c>
      <c r="BC2208">
        <v>0</v>
      </c>
      <c r="BD2208">
        <v>60</v>
      </c>
      <c r="BE2208">
        <v>0</v>
      </c>
      <c r="BF2208">
        <v>0</v>
      </c>
      <c r="BG2208">
        <v>0</v>
      </c>
      <c r="BH2208">
        <v>0</v>
      </c>
      <c r="BI2208">
        <v>0</v>
      </c>
      <c r="BJ2208" t="s">
        <v>91</v>
      </c>
      <c r="BK2208" t="s">
        <v>200</v>
      </c>
      <c r="BL2208" t="s">
        <v>106</v>
      </c>
      <c r="BM2208" t="s">
        <v>212</v>
      </c>
      <c r="BN2208" t="s">
        <v>124</v>
      </c>
      <c r="BP2208" t="s">
        <v>6262</v>
      </c>
      <c r="BQ2208" s="12" t="s">
        <v>9091</v>
      </c>
      <c r="BR2208" s="12" t="s">
        <v>9104</v>
      </c>
      <c r="BS2208">
        <v>21</v>
      </c>
      <c r="BT2208">
        <v>0</v>
      </c>
      <c r="BU2208">
        <v>0</v>
      </c>
      <c r="BV2208">
        <v>2</v>
      </c>
      <c r="BW2208">
        <v>0</v>
      </c>
      <c r="BY2208">
        <v>0</v>
      </c>
      <c r="BZ2208">
        <v>63</v>
      </c>
      <c r="CS2208" s="9">
        <f t="shared" si="677"/>
        <v>1</v>
      </c>
      <c r="CT2208" s="5" t="str">
        <f t="shared" si="663"/>
        <v/>
      </c>
      <c r="CU2208" s="9" t="str">
        <f t="shared" si="677"/>
        <v/>
      </c>
      <c r="CV2208" s="9" t="str">
        <f t="shared" si="677"/>
        <v/>
      </c>
      <c r="CW2208" s="9">
        <f t="shared" si="677"/>
        <v>1</v>
      </c>
      <c r="CX2208" s="9" t="str">
        <f t="shared" si="677"/>
        <v/>
      </c>
      <c r="CY2208" s="9" t="str">
        <f t="shared" si="677"/>
        <v/>
      </c>
      <c r="CZ2208" s="9" t="str">
        <f t="shared" si="677"/>
        <v/>
      </c>
      <c r="DA2208" s="9" t="str">
        <f t="shared" si="677"/>
        <v/>
      </c>
      <c r="DB2208" s="9" t="str">
        <f t="shared" si="677"/>
        <v/>
      </c>
      <c r="DC2208" s="9" t="str">
        <f t="shared" si="677"/>
        <v/>
      </c>
      <c r="DD2208" s="9" t="str">
        <f t="shared" si="677"/>
        <v/>
      </c>
      <c r="DE2208" s="9">
        <f t="shared" si="677"/>
        <v>1</v>
      </c>
      <c r="DF2208" s="9" t="str">
        <f t="shared" si="677"/>
        <v/>
      </c>
      <c r="DG2208" s="9">
        <f t="shared" si="677"/>
        <v>1</v>
      </c>
      <c r="DH2208" s="9" t="str">
        <f t="shared" si="677"/>
        <v/>
      </c>
      <c r="DI2208" s="9" t="str">
        <f t="shared" si="664"/>
        <v/>
      </c>
      <c r="DJ2208" s="9" t="str">
        <f t="shared" si="670"/>
        <v/>
      </c>
    </row>
    <row r="2209" spans="1:114" ht="18" customHeight="1" x14ac:dyDescent="0.3">
      <c r="A2209" s="9" t="s">
        <v>4437</v>
      </c>
      <c r="B2209" s="9" t="s">
        <v>4438</v>
      </c>
      <c r="C2209" s="9" t="s">
        <v>4456</v>
      </c>
      <c r="D2209" s="9" t="s">
        <v>286</v>
      </c>
      <c r="G2209" s="9" t="str">
        <f t="shared" si="657"/>
        <v>國自</v>
      </c>
      <c r="H2209" s="9" t="str">
        <f t="shared" si="671"/>
        <v>國</v>
      </c>
      <c r="I2209" s="9" t="str">
        <f t="shared" si="672"/>
        <v/>
      </c>
      <c r="J2209" s="9" t="str">
        <f t="shared" si="673"/>
        <v/>
      </c>
      <c r="K2209" s="9" t="str">
        <f t="shared" si="674"/>
        <v/>
      </c>
      <c r="L2209" s="9" t="str">
        <f t="shared" si="675"/>
        <v/>
      </c>
      <c r="M2209" s="9" t="str">
        <f t="shared" si="676"/>
        <v>自</v>
      </c>
      <c r="N2209" s="1" t="s">
        <v>87</v>
      </c>
      <c r="O2209" s="1" t="s">
        <v>85</v>
      </c>
      <c r="P2209" s="1" t="s">
        <v>85</v>
      </c>
      <c r="Q2209" s="1" t="s">
        <v>85</v>
      </c>
      <c r="R2209" s="1" t="s">
        <v>85</v>
      </c>
      <c r="S2209" s="1" t="s">
        <v>85</v>
      </c>
      <c r="T2209" s="1" t="s">
        <v>85</v>
      </c>
      <c r="U2209" s="2">
        <v>4</v>
      </c>
      <c r="V2209" s="2">
        <v>0</v>
      </c>
      <c r="W2209" s="2">
        <v>0</v>
      </c>
      <c r="X2209" s="2">
        <v>0</v>
      </c>
      <c r="Y2209" s="2">
        <v>0</v>
      </c>
      <c r="Z2209" s="2">
        <v>3</v>
      </c>
      <c r="AA2209" s="2" t="s">
        <v>85</v>
      </c>
      <c r="AB2209" s="13" t="str">
        <f t="shared" si="662"/>
        <v/>
      </c>
      <c r="AC2209" s="2">
        <v>0</v>
      </c>
      <c r="AD2209" s="3">
        <v>1.5</v>
      </c>
      <c r="AE2209" s="3">
        <v>0</v>
      </c>
      <c r="AF2209" s="3">
        <v>0</v>
      </c>
      <c r="AG2209" s="3">
        <v>0</v>
      </c>
      <c r="AH2209" s="3">
        <v>0</v>
      </c>
      <c r="AI2209" s="3">
        <v>1.5</v>
      </c>
      <c r="AJ2209" s="3">
        <v>30</v>
      </c>
      <c r="AK2209" t="s">
        <v>85</v>
      </c>
      <c r="AQ2209" s="8">
        <v>45076</v>
      </c>
      <c r="AR2209" t="s">
        <v>88</v>
      </c>
      <c r="AX2209">
        <v>0</v>
      </c>
      <c r="AY2209">
        <v>0</v>
      </c>
      <c r="AZ2209">
        <v>0</v>
      </c>
      <c r="BA2209">
        <v>0</v>
      </c>
      <c r="BB2209">
        <v>0</v>
      </c>
      <c r="BC2209">
        <v>0</v>
      </c>
      <c r="BD2209">
        <v>70</v>
      </c>
      <c r="BE2209">
        <v>0</v>
      </c>
      <c r="BF2209">
        <v>0</v>
      </c>
      <c r="BG2209">
        <v>0</v>
      </c>
      <c r="BH2209">
        <v>0</v>
      </c>
      <c r="BI2209">
        <v>0</v>
      </c>
      <c r="BJ2209" t="s">
        <v>91</v>
      </c>
      <c r="BK2209" t="s">
        <v>200</v>
      </c>
      <c r="BL2209" t="s">
        <v>153</v>
      </c>
      <c r="BM2209" t="s">
        <v>94</v>
      </c>
      <c r="BN2209" t="s">
        <v>893</v>
      </c>
      <c r="BP2209" t="s">
        <v>6262</v>
      </c>
      <c r="BQ2209" s="12" t="s">
        <v>9105</v>
      </c>
      <c r="BR2209" s="12" t="s">
        <v>9106</v>
      </c>
      <c r="BS2209">
        <v>20</v>
      </c>
      <c r="BT2209">
        <v>0</v>
      </c>
      <c r="BU2209">
        <v>0</v>
      </c>
      <c r="BV2209">
        <v>2</v>
      </c>
      <c r="BW2209">
        <v>0</v>
      </c>
      <c r="BY2209">
        <v>0</v>
      </c>
      <c r="BZ2209">
        <v>60</v>
      </c>
      <c r="CS2209" s="9">
        <f t="shared" si="677"/>
        <v>1</v>
      </c>
      <c r="CT2209" s="5" t="str">
        <f t="shared" si="663"/>
        <v/>
      </c>
      <c r="CU2209" s="9" t="str">
        <f t="shared" si="677"/>
        <v/>
      </c>
      <c r="CV2209" s="9" t="str">
        <f t="shared" si="677"/>
        <v/>
      </c>
      <c r="CW2209" s="9">
        <f t="shared" si="677"/>
        <v>1</v>
      </c>
      <c r="CX2209" s="9" t="str">
        <f t="shared" si="677"/>
        <v/>
      </c>
      <c r="CY2209" s="9" t="str">
        <f t="shared" si="677"/>
        <v/>
      </c>
      <c r="CZ2209" s="9" t="str">
        <f t="shared" si="677"/>
        <v/>
      </c>
      <c r="DA2209" s="9">
        <f t="shared" si="677"/>
        <v>1</v>
      </c>
      <c r="DB2209" s="9">
        <f t="shared" si="677"/>
        <v>1</v>
      </c>
      <c r="DC2209" s="9" t="str">
        <f t="shared" si="677"/>
        <v/>
      </c>
      <c r="DD2209" s="9">
        <f t="shared" si="677"/>
        <v>1</v>
      </c>
      <c r="DE2209" s="9">
        <f t="shared" si="677"/>
        <v>1</v>
      </c>
      <c r="DF2209" s="9">
        <f t="shared" si="677"/>
        <v>1</v>
      </c>
      <c r="DG2209" s="9">
        <f t="shared" si="677"/>
        <v>1</v>
      </c>
      <c r="DH2209" s="9">
        <f t="shared" si="677"/>
        <v>1</v>
      </c>
      <c r="DI2209" s="9" t="str">
        <f t="shared" si="664"/>
        <v/>
      </c>
      <c r="DJ2209" s="9" t="str">
        <f t="shared" si="670"/>
        <v/>
      </c>
    </row>
    <row r="2210" spans="1:114" ht="18" customHeight="1" x14ac:dyDescent="0.3">
      <c r="A2210" s="9" t="s">
        <v>4437</v>
      </c>
      <c r="B2210" s="9" t="s">
        <v>4438</v>
      </c>
      <c r="C2210" s="9" t="s">
        <v>4458</v>
      </c>
      <c r="D2210" s="9" t="s">
        <v>288</v>
      </c>
      <c r="G2210" s="9" t="str">
        <f t="shared" si="657"/>
        <v>國自</v>
      </c>
      <c r="H2210" s="9" t="str">
        <f t="shared" si="671"/>
        <v>國</v>
      </c>
      <c r="I2210" s="9" t="str">
        <f t="shared" si="672"/>
        <v/>
      </c>
      <c r="J2210" s="9" t="str">
        <f t="shared" si="673"/>
        <v/>
      </c>
      <c r="K2210" s="9" t="str">
        <f t="shared" si="674"/>
        <v/>
      </c>
      <c r="L2210" s="9" t="str">
        <f t="shared" si="675"/>
        <v/>
      </c>
      <c r="M2210" s="9" t="str">
        <f t="shared" si="676"/>
        <v>自</v>
      </c>
      <c r="N2210" s="1" t="s">
        <v>87</v>
      </c>
      <c r="O2210" s="1" t="s">
        <v>85</v>
      </c>
      <c r="P2210" s="1" t="s">
        <v>85</v>
      </c>
      <c r="Q2210" s="1" t="s">
        <v>85</v>
      </c>
      <c r="R2210" s="1" t="s">
        <v>85</v>
      </c>
      <c r="S2210" s="1" t="s">
        <v>85</v>
      </c>
      <c r="T2210" s="1" t="s">
        <v>85</v>
      </c>
      <c r="U2210" s="2">
        <v>15</v>
      </c>
      <c r="V2210" s="2">
        <v>0</v>
      </c>
      <c r="W2210" s="2">
        <v>0</v>
      </c>
      <c r="X2210" s="2">
        <v>0</v>
      </c>
      <c r="Y2210" s="2">
        <v>0</v>
      </c>
      <c r="Z2210" s="2">
        <v>14</v>
      </c>
      <c r="AA2210" s="2" t="s">
        <v>85</v>
      </c>
      <c r="AB2210" s="13" t="str">
        <f t="shared" si="662"/>
        <v/>
      </c>
      <c r="AC2210" s="2">
        <v>0</v>
      </c>
      <c r="AD2210" s="3">
        <v>1.5</v>
      </c>
      <c r="AE2210" s="3">
        <v>0</v>
      </c>
      <c r="AF2210" s="3">
        <v>0</v>
      </c>
      <c r="AG2210" s="3">
        <v>0</v>
      </c>
      <c r="AH2210" s="3">
        <v>0</v>
      </c>
      <c r="AI2210" s="3">
        <v>1.5</v>
      </c>
      <c r="AJ2210" s="3">
        <v>30</v>
      </c>
      <c r="AK2210" t="s">
        <v>85</v>
      </c>
      <c r="AQ2210" s="8">
        <v>45076</v>
      </c>
      <c r="AR2210" t="s">
        <v>88</v>
      </c>
      <c r="AX2210">
        <v>0</v>
      </c>
      <c r="AY2210">
        <v>0</v>
      </c>
      <c r="AZ2210">
        <v>0</v>
      </c>
      <c r="BA2210">
        <v>0</v>
      </c>
      <c r="BB2210">
        <v>0</v>
      </c>
      <c r="BC2210">
        <v>0</v>
      </c>
      <c r="BD2210">
        <v>70</v>
      </c>
      <c r="BE2210">
        <v>0</v>
      </c>
      <c r="BF2210">
        <v>0</v>
      </c>
      <c r="BG2210">
        <v>0</v>
      </c>
      <c r="BH2210">
        <v>0</v>
      </c>
      <c r="BI2210">
        <v>0</v>
      </c>
      <c r="BJ2210" t="s">
        <v>91</v>
      </c>
      <c r="BK2210" t="s">
        <v>200</v>
      </c>
      <c r="BL2210" t="s">
        <v>153</v>
      </c>
      <c r="BM2210" t="s">
        <v>94</v>
      </c>
      <c r="BN2210" t="s">
        <v>893</v>
      </c>
      <c r="BP2210" t="s">
        <v>6262</v>
      </c>
      <c r="BQ2210" s="12" t="s">
        <v>9105</v>
      </c>
      <c r="BR2210" s="12" t="s">
        <v>9106</v>
      </c>
      <c r="BS2210">
        <v>3</v>
      </c>
      <c r="BT2210">
        <v>0</v>
      </c>
      <c r="BU2210">
        <v>0</v>
      </c>
      <c r="BV2210">
        <v>0</v>
      </c>
      <c r="BW2210">
        <v>0</v>
      </c>
      <c r="BY2210">
        <v>0</v>
      </c>
      <c r="BZ2210">
        <v>30</v>
      </c>
      <c r="CS2210" s="9">
        <f t="shared" si="677"/>
        <v>1</v>
      </c>
      <c r="CT2210" s="5" t="str">
        <f t="shared" si="663"/>
        <v/>
      </c>
      <c r="CU2210" s="9" t="str">
        <f t="shared" si="677"/>
        <v/>
      </c>
      <c r="CV2210" s="9" t="str">
        <f t="shared" si="677"/>
        <v/>
      </c>
      <c r="CW2210" s="9">
        <f t="shared" si="677"/>
        <v>1</v>
      </c>
      <c r="CX2210" s="9" t="str">
        <f t="shared" si="677"/>
        <v/>
      </c>
      <c r="CY2210" s="9" t="str">
        <f t="shared" si="677"/>
        <v/>
      </c>
      <c r="CZ2210" s="9" t="str">
        <f t="shared" si="677"/>
        <v/>
      </c>
      <c r="DA2210" s="9">
        <f t="shared" si="677"/>
        <v>1</v>
      </c>
      <c r="DB2210" s="9">
        <f t="shared" si="677"/>
        <v>1</v>
      </c>
      <c r="DC2210" s="9" t="str">
        <f t="shared" si="677"/>
        <v/>
      </c>
      <c r="DD2210" s="9">
        <f t="shared" si="677"/>
        <v>1</v>
      </c>
      <c r="DE2210" s="9">
        <f t="shared" si="677"/>
        <v>1</v>
      </c>
      <c r="DF2210" s="9">
        <f t="shared" si="677"/>
        <v>1</v>
      </c>
      <c r="DG2210" s="9">
        <f t="shared" si="677"/>
        <v>1</v>
      </c>
      <c r="DH2210" s="9">
        <f t="shared" si="677"/>
        <v>1</v>
      </c>
      <c r="DI2210" s="9" t="str">
        <f t="shared" si="664"/>
        <v/>
      </c>
      <c r="DJ2210" s="9" t="str">
        <f t="shared" si="670"/>
        <v/>
      </c>
    </row>
    <row r="2211" spans="1:114" ht="18" customHeight="1" x14ac:dyDescent="0.3">
      <c r="A2211" s="9" t="s">
        <v>4437</v>
      </c>
      <c r="B2211" s="9" t="s">
        <v>4438</v>
      </c>
      <c r="C2211" s="9" t="s">
        <v>4459</v>
      </c>
      <c r="D2211" s="9" t="s">
        <v>4457</v>
      </c>
      <c r="G2211" s="9" t="str">
        <f t="shared" si="657"/>
        <v>國自</v>
      </c>
      <c r="H2211" s="9" t="str">
        <f t="shared" si="671"/>
        <v>國</v>
      </c>
      <c r="I2211" s="9" t="str">
        <f t="shared" si="672"/>
        <v/>
      </c>
      <c r="J2211" s="9" t="str">
        <f t="shared" si="673"/>
        <v/>
      </c>
      <c r="K2211" s="9" t="str">
        <f t="shared" si="674"/>
        <v/>
      </c>
      <c r="L2211" s="9" t="str">
        <f t="shared" si="675"/>
        <v/>
      </c>
      <c r="M2211" s="9" t="str">
        <f t="shared" si="676"/>
        <v>自</v>
      </c>
      <c r="N2211" s="1" t="s">
        <v>418</v>
      </c>
      <c r="O2211" s="1" t="s">
        <v>85</v>
      </c>
      <c r="P2211" s="1" t="s">
        <v>85</v>
      </c>
      <c r="Q2211" s="1" t="s">
        <v>85</v>
      </c>
      <c r="R2211" s="1" t="s">
        <v>85</v>
      </c>
      <c r="S2211" s="1" t="s">
        <v>85</v>
      </c>
      <c r="T2211" s="1" t="s">
        <v>85</v>
      </c>
      <c r="U2211" s="2">
        <v>7</v>
      </c>
      <c r="V2211" s="2">
        <v>0</v>
      </c>
      <c r="W2211" s="2">
        <v>0</v>
      </c>
      <c r="X2211" s="2">
        <v>0</v>
      </c>
      <c r="Y2211" s="2">
        <v>0</v>
      </c>
      <c r="Z2211" s="2">
        <v>6</v>
      </c>
      <c r="AA2211" s="2" t="s">
        <v>85</v>
      </c>
      <c r="AB2211" s="13" t="str">
        <f t="shared" si="662"/>
        <v/>
      </c>
      <c r="AC2211" s="2">
        <v>0</v>
      </c>
      <c r="AD2211" s="3">
        <v>1.5</v>
      </c>
      <c r="AE2211" s="3">
        <v>0</v>
      </c>
      <c r="AF2211" s="3">
        <v>0</v>
      </c>
      <c r="AG2211" s="3">
        <v>0</v>
      </c>
      <c r="AH2211" s="3">
        <v>0</v>
      </c>
      <c r="AI2211" s="3">
        <v>1.5</v>
      </c>
      <c r="AJ2211" s="3">
        <v>30</v>
      </c>
      <c r="AK2211" t="s">
        <v>85</v>
      </c>
      <c r="AQ2211" s="8">
        <v>45076</v>
      </c>
      <c r="AR2211" t="s">
        <v>88</v>
      </c>
      <c r="AX2211">
        <v>0</v>
      </c>
      <c r="AY2211">
        <v>0</v>
      </c>
      <c r="AZ2211">
        <v>0</v>
      </c>
      <c r="BA2211">
        <v>0</v>
      </c>
      <c r="BB2211">
        <v>0</v>
      </c>
      <c r="BC2211">
        <v>0</v>
      </c>
      <c r="BD2211">
        <v>70</v>
      </c>
      <c r="BE2211">
        <v>0</v>
      </c>
      <c r="BF2211">
        <v>0</v>
      </c>
      <c r="BG2211">
        <v>0</v>
      </c>
      <c r="BH2211">
        <v>0</v>
      </c>
      <c r="BI2211">
        <v>0</v>
      </c>
      <c r="BJ2211" t="s">
        <v>91</v>
      </c>
      <c r="BK2211" t="s">
        <v>200</v>
      </c>
      <c r="BL2211" t="s">
        <v>153</v>
      </c>
      <c r="BM2211" t="s">
        <v>94</v>
      </c>
      <c r="BN2211" t="s">
        <v>893</v>
      </c>
      <c r="BP2211" t="s">
        <v>6262</v>
      </c>
      <c r="BQ2211" s="12" t="s">
        <v>9107</v>
      </c>
      <c r="BR2211" s="12" t="s">
        <v>9108</v>
      </c>
      <c r="BS2211">
        <v>8</v>
      </c>
      <c r="BT2211">
        <v>0</v>
      </c>
      <c r="BU2211">
        <v>0</v>
      </c>
      <c r="BV2211">
        <v>0</v>
      </c>
      <c r="BW2211">
        <v>0</v>
      </c>
      <c r="BY2211">
        <v>0</v>
      </c>
      <c r="BZ2211">
        <v>48</v>
      </c>
      <c r="CS2211" s="9">
        <f t="shared" si="677"/>
        <v>1</v>
      </c>
      <c r="CT2211" s="5" t="str">
        <f t="shared" si="663"/>
        <v/>
      </c>
      <c r="CU2211" s="9" t="str">
        <f t="shared" si="677"/>
        <v/>
      </c>
      <c r="CV2211" s="9" t="str">
        <f t="shared" si="677"/>
        <v/>
      </c>
      <c r="CW2211" s="9">
        <f t="shared" si="677"/>
        <v>1</v>
      </c>
      <c r="CX2211" s="9" t="str">
        <f t="shared" si="677"/>
        <v/>
      </c>
      <c r="CY2211" s="9" t="str">
        <f t="shared" si="677"/>
        <v/>
      </c>
      <c r="CZ2211" s="9" t="str">
        <f t="shared" si="677"/>
        <v/>
      </c>
      <c r="DA2211" s="9">
        <f t="shared" si="677"/>
        <v>1</v>
      </c>
      <c r="DB2211" s="9">
        <f t="shared" si="677"/>
        <v>1</v>
      </c>
      <c r="DC2211" s="9" t="str">
        <f t="shared" si="677"/>
        <v/>
      </c>
      <c r="DD2211" s="9">
        <f t="shared" si="677"/>
        <v>1</v>
      </c>
      <c r="DE2211" s="9">
        <f t="shared" si="677"/>
        <v>1</v>
      </c>
      <c r="DF2211" s="9">
        <f t="shared" si="677"/>
        <v>1</v>
      </c>
      <c r="DG2211" s="9">
        <f t="shared" si="677"/>
        <v>1</v>
      </c>
      <c r="DH2211" s="9">
        <f t="shared" si="677"/>
        <v>1</v>
      </c>
      <c r="DI2211" s="9" t="str">
        <f t="shared" si="664"/>
        <v/>
      </c>
      <c r="DJ2211" s="9" t="str">
        <f t="shared" si="670"/>
        <v/>
      </c>
    </row>
    <row r="2212" spans="1:114" ht="18" customHeight="1" x14ac:dyDescent="0.3">
      <c r="A2212" s="9" t="s">
        <v>4437</v>
      </c>
      <c r="B2212" s="9" t="s">
        <v>4438</v>
      </c>
      <c r="C2212" s="9" t="s">
        <v>4460</v>
      </c>
      <c r="D2212" s="9" t="s">
        <v>637</v>
      </c>
      <c r="G2212" s="9" t="str">
        <f t="shared" si="657"/>
        <v>國英</v>
      </c>
      <c r="H2212" s="9" t="str">
        <f t="shared" si="671"/>
        <v>國</v>
      </c>
      <c r="I2212" s="9" t="str">
        <f t="shared" si="672"/>
        <v>英</v>
      </c>
      <c r="J2212" s="9" t="str">
        <f t="shared" si="673"/>
        <v/>
      </c>
      <c r="K2212" s="9" t="str">
        <f t="shared" si="674"/>
        <v/>
      </c>
      <c r="L2212" s="9" t="str">
        <f t="shared" si="675"/>
        <v/>
      </c>
      <c r="M2212" s="9" t="str">
        <f t="shared" si="676"/>
        <v/>
      </c>
      <c r="N2212" s="1" t="s">
        <v>418</v>
      </c>
      <c r="O2212" s="1" t="s">
        <v>418</v>
      </c>
      <c r="P2212" s="1" t="s">
        <v>85</v>
      </c>
      <c r="Q2212" s="1" t="s">
        <v>85</v>
      </c>
      <c r="R2212" s="1" t="s">
        <v>85</v>
      </c>
      <c r="S2212" s="1" t="s">
        <v>85</v>
      </c>
      <c r="T2212" s="1" t="s">
        <v>85</v>
      </c>
      <c r="U2212" s="2">
        <v>3</v>
      </c>
      <c r="V2212" s="2">
        <v>3</v>
      </c>
      <c r="W2212" s="2">
        <v>0</v>
      </c>
      <c r="X2212" s="2">
        <v>0</v>
      </c>
      <c r="Y2212" s="2">
        <v>0</v>
      </c>
      <c r="Z2212" s="2">
        <v>0</v>
      </c>
      <c r="AA2212" s="2" t="s">
        <v>85</v>
      </c>
      <c r="AB2212" s="13" t="str">
        <f t="shared" si="662"/>
        <v/>
      </c>
      <c r="AC2212" s="2">
        <v>0</v>
      </c>
      <c r="AD2212" s="3">
        <v>2</v>
      </c>
      <c r="AE2212" s="3">
        <v>1</v>
      </c>
      <c r="AF2212" s="3">
        <v>0</v>
      </c>
      <c r="AG2212" s="3">
        <v>0</v>
      </c>
      <c r="AH2212" s="3">
        <v>0</v>
      </c>
      <c r="AI2212" s="3">
        <v>0</v>
      </c>
      <c r="AJ2212" s="3">
        <v>10</v>
      </c>
      <c r="AK2212" t="s">
        <v>85</v>
      </c>
      <c r="AQ2212" s="8">
        <v>45076</v>
      </c>
      <c r="AR2212" t="s">
        <v>88</v>
      </c>
      <c r="AX2212">
        <v>0</v>
      </c>
      <c r="AY2212">
        <v>0</v>
      </c>
      <c r="AZ2212">
        <v>0</v>
      </c>
      <c r="BA2212">
        <v>0</v>
      </c>
      <c r="BB2212">
        <v>0</v>
      </c>
      <c r="BC2212">
        <v>0</v>
      </c>
      <c r="BD2212">
        <v>90</v>
      </c>
      <c r="BE2212">
        <v>0</v>
      </c>
      <c r="BF2212">
        <v>0</v>
      </c>
      <c r="BG2212">
        <v>0</v>
      </c>
      <c r="BH2212">
        <v>0</v>
      </c>
      <c r="BI2212">
        <v>0</v>
      </c>
      <c r="BJ2212" t="s">
        <v>91</v>
      </c>
      <c r="BK2212" t="s">
        <v>92</v>
      </c>
      <c r="BL2212" t="s">
        <v>621</v>
      </c>
      <c r="BM2212" t="s">
        <v>138</v>
      </c>
      <c r="BN2212" t="s">
        <v>893</v>
      </c>
      <c r="BP2212" t="s">
        <v>6262</v>
      </c>
      <c r="BQ2212" s="12" t="s">
        <v>9109</v>
      </c>
      <c r="BR2212" s="12" t="s">
        <v>9110</v>
      </c>
      <c r="BS2212">
        <v>22</v>
      </c>
      <c r="BT2212">
        <v>0</v>
      </c>
      <c r="BU2212">
        <v>0</v>
      </c>
      <c r="BV2212">
        <v>2</v>
      </c>
      <c r="BW2212">
        <v>0</v>
      </c>
      <c r="BY2212">
        <v>0</v>
      </c>
      <c r="BZ2212">
        <v>66</v>
      </c>
      <c r="CS2212" s="9">
        <f t="shared" si="677"/>
        <v>1</v>
      </c>
      <c r="CT2212" s="5">
        <f t="shared" si="663"/>
        <v>1</v>
      </c>
      <c r="CU2212" s="9" t="str">
        <f t="shared" si="677"/>
        <v/>
      </c>
      <c r="CV2212" s="9" t="str">
        <f t="shared" si="677"/>
        <v/>
      </c>
      <c r="CW2212" s="9">
        <f t="shared" si="677"/>
        <v>1</v>
      </c>
      <c r="CX2212" s="9">
        <f t="shared" si="677"/>
        <v>1</v>
      </c>
      <c r="CY2212" s="9" t="str">
        <f t="shared" si="677"/>
        <v/>
      </c>
      <c r="CZ2212" s="9">
        <f t="shared" si="677"/>
        <v>1</v>
      </c>
      <c r="DA2212" s="9" t="str">
        <f t="shared" si="677"/>
        <v/>
      </c>
      <c r="DB2212" s="9">
        <f t="shared" si="677"/>
        <v>1</v>
      </c>
      <c r="DC2212" s="9" t="str">
        <f t="shared" si="677"/>
        <v/>
      </c>
      <c r="DD2212" s="9" t="str">
        <f t="shared" si="677"/>
        <v/>
      </c>
      <c r="DE2212" s="9">
        <f t="shared" si="677"/>
        <v>1</v>
      </c>
      <c r="DF2212" s="9" t="str">
        <f t="shared" si="677"/>
        <v/>
      </c>
      <c r="DG2212" s="9">
        <f t="shared" si="677"/>
        <v>1</v>
      </c>
      <c r="DH2212" s="9">
        <f t="shared" si="677"/>
        <v>1</v>
      </c>
      <c r="DI2212" s="9" t="str">
        <f t="shared" si="664"/>
        <v/>
      </c>
      <c r="DJ2212" s="9" t="str">
        <f t="shared" si="670"/>
        <v/>
      </c>
    </row>
    <row r="2213" spans="1:114" ht="18" customHeight="1" x14ac:dyDescent="0.3">
      <c r="A2213" s="9" t="s">
        <v>4437</v>
      </c>
      <c r="B2213" s="9" t="s">
        <v>4438</v>
      </c>
      <c r="C2213" s="9" t="s">
        <v>4462</v>
      </c>
      <c r="D2213" s="9" t="s">
        <v>4087</v>
      </c>
      <c r="G2213" s="9" t="str">
        <f t="shared" si="657"/>
        <v>國英</v>
      </c>
      <c r="H2213" s="9" t="str">
        <f t="shared" si="671"/>
        <v>國</v>
      </c>
      <c r="I2213" s="9" t="str">
        <f t="shared" si="672"/>
        <v>英</v>
      </c>
      <c r="J2213" s="9" t="str">
        <f t="shared" si="673"/>
        <v/>
      </c>
      <c r="K2213" s="9" t="str">
        <f t="shared" si="674"/>
        <v/>
      </c>
      <c r="L2213" s="9" t="str">
        <f t="shared" si="675"/>
        <v/>
      </c>
      <c r="M2213" s="9" t="str">
        <f t="shared" si="676"/>
        <v/>
      </c>
      <c r="N2213" s="1" t="s">
        <v>427</v>
      </c>
      <c r="O2213" s="1" t="s">
        <v>85</v>
      </c>
      <c r="P2213" s="1" t="s">
        <v>85</v>
      </c>
      <c r="Q2213" s="1" t="s">
        <v>85</v>
      </c>
      <c r="R2213" s="1" t="s">
        <v>85</v>
      </c>
      <c r="S2213" s="1" t="s">
        <v>85</v>
      </c>
      <c r="T2213" s="1" t="s">
        <v>85</v>
      </c>
      <c r="U2213" s="2">
        <v>6</v>
      </c>
      <c r="V2213" s="2">
        <v>0</v>
      </c>
      <c r="W2213" s="2">
        <v>0</v>
      </c>
      <c r="X2213" s="2">
        <v>0</v>
      </c>
      <c r="Y2213" s="2">
        <v>0</v>
      </c>
      <c r="Z2213" s="2">
        <v>0</v>
      </c>
      <c r="AA2213" s="2" t="s">
        <v>85</v>
      </c>
      <c r="AB2213" s="13" t="str">
        <f t="shared" si="662"/>
        <v/>
      </c>
      <c r="AC2213" s="2">
        <v>0</v>
      </c>
      <c r="AD2213" s="3">
        <v>1</v>
      </c>
      <c r="AE2213" s="3">
        <v>1</v>
      </c>
      <c r="AF2213" s="3">
        <v>0</v>
      </c>
      <c r="AG2213" s="3">
        <v>0</v>
      </c>
      <c r="AH2213" s="3">
        <v>0</v>
      </c>
      <c r="AI2213" s="3">
        <v>0</v>
      </c>
      <c r="AJ2213" s="3">
        <v>10</v>
      </c>
      <c r="AK2213" t="s">
        <v>85</v>
      </c>
      <c r="AQ2213" s="8">
        <v>45076</v>
      </c>
      <c r="AR2213" t="s">
        <v>88</v>
      </c>
      <c r="AX2213">
        <v>0</v>
      </c>
      <c r="AY2213">
        <v>0</v>
      </c>
      <c r="AZ2213">
        <v>0</v>
      </c>
      <c r="BA2213">
        <v>0</v>
      </c>
      <c r="BB2213">
        <v>0</v>
      </c>
      <c r="BC2213">
        <v>0</v>
      </c>
      <c r="BD2213">
        <v>90</v>
      </c>
      <c r="BE2213">
        <v>0</v>
      </c>
      <c r="BF2213">
        <v>0</v>
      </c>
      <c r="BG2213">
        <v>0</v>
      </c>
      <c r="BH2213">
        <v>0</v>
      </c>
      <c r="BI2213">
        <v>0</v>
      </c>
      <c r="BJ2213" t="s">
        <v>91</v>
      </c>
      <c r="BK2213" t="s">
        <v>92</v>
      </c>
      <c r="BL2213" t="s">
        <v>621</v>
      </c>
      <c r="BM2213" t="s">
        <v>138</v>
      </c>
      <c r="BN2213" t="s">
        <v>893</v>
      </c>
      <c r="BP2213" t="s">
        <v>6262</v>
      </c>
      <c r="BQ2213" s="12" t="s">
        <v>9093</v>
      </c>
      <c r="BR2213" s="12" t="s">
        <v>9111</v>
      </c>
      <c r="BS2213">
        <v>8</v>
      </c>
      <c r="BT2213">
        <v>0</v>
      </c>
      <c r="BU2213">
        <v>0</v>
      </c>
      <c r="BV2213">
        <v>0</v>
      </c>
      <c r="BW2213">
        <v>0</v>
      </c>
      <c r="BY2213">
        <v>0</v>
      </c>
      <c r="BZ2213">
        <v>48</v>
      </c>
      <c r="CS2213" s="9">
        <f t="shared" si="677"/>
        <v>1</v>
      </c>
      <c r="CT2213" s="5">
        <f t="shared" si="663"/>
        <v>1</v>
      </c>
      <c r="CU2213" s="9" t="str">
        <f t="shared" si="677"/>
        <v/>
      </c>
      <c r="CV2213" s="9" t="str">
        <f t="shared" si="677"/>
        <v/>
      </c>
      <c r="CW2213" s="9">
        <f t="shared" si="677"/>
        <v>1</v>
      </c>
      <c r="CX2213" s="9">
        <f t="shared" si="677"/>
        <v>1</v>
      </c>
      <c r="CY2213" s="9" t="str">
        <f t="shared" si="677"/>
        <v/>
      </c>
      <c r="CZ2213" s="9">
        <f t="shared" si="677"/>
        <v>1</v>
      </c>
      <c r="DA2213" s="9" t="str">
        <f t="shared" si="677"/>
        <v/>
      </c>
      <c r="DB2213" s="9">
        <f t="shared" si="677"/>
        <v>1</v>
      </c>
      <c r="DC2213" s="9" t="str">
        <f t="shared" si="677"/>
        <v/>
      </c>
      <c r="DD2213" s="9" t="str">
        <f t="shared" si="677"/>
        <v/>
      </c>
      <c r="DE2213" s="9">
        <f t="shared" si="677"/>
        <v>1</v>
      </c>
      <c r="DF2213" s="9" t="str">
        <f t="shared" si="677"/>
        <v/>
      </c>
      <c r="DG2213" s="9">
        <f t="shared" si="677"/>
        <v>1</v>
      </c>
      <c r="DH2213" s="9">
        <f t="shared" si="677"/>
        <v>1</v>
      </c>
      <c r="DI2213" s="9" t="str">
        <f t="shared" si="664"/>
        <v/>
      </c>
      <c r="DJ2213" s="9" t="str">
        <f t="shared" si="670"/>
        <v/>
      </c>
    </row>
    <row r="2214" spans="1:114" ht="18" customHeight="1" x14ac:dyDescent="0.3">
      <c r="A2214" s="9" t="s">
        <v>4437</v>
      </c>
      <c r="B2214" s="9" t="s">
        <v>4438</v>
      </c>
      <c r="C2214" s="9" t="s">
        <v>4464</v>
      </c>
      <c r="D2214" s="9" t="s">
        <v>4461</v>
      </c>
      <c r="G2214" s="9" t="str">
        <f t="shared" si="657"/>
        <v>國英</v>
      </c>
      <c r="H2214" s="9" t="str">
        <f t="shared" si="671"/>
        <v>國</v>
      </c>
      <c r="I2214" s="9" t="str">
        <f t="shared" si="672"/>
        <v>英</v>
      </c>
      <c r="J2214" s="9" t="str">
        <f t="shared" si="673"/>
        <v/>
      </c>
      <c r="K2214" s="9" t="str">
        <f t="shared" si="674"/>
        <v/>
      </c>
      <c r="L2214" s="9" t="str">
        <f t="shared" si="675"/>
        <v/>
      </c>
      <c r="M2214" s="9" t="str">
        <f t="shared" si="676"/>
        <v/>
      </c>
      <c r="N2214" s="1" t="s">
        <v>418</v>
      </c>
      <c r="O2214" s="1" t="s">
        <v>85</v>
      </c>
      <c r="P2214" s="1" t="s">
        <v>85</v>
      </c>
      <c r="Q2214" s="1" t="s">
        <v>85</v>
      </c>
      <c r="R2214" s="1" t="s">
        <v>85</v>
      </c>
      <c r="S2214" s="1" t="s">
        <v>85</v>
      </c>
      <c r="T2214" s="1" t="s">
        <v>85</v>
      </c>
      <c r="U2214" s="2">
        <v>3</v>
      </c>
      <c r="V2214" s="2">
        <v>0</v>
      </c>
      <c r="W2214" s="2">
        <v>0</v>
      </c>
      <c r="X2214" s="2">
        <v>0</v>
      </c>
      <c r="Y2214" s="2">
        <v>0</v>
      </c>
      <c r="Z2214" s="2">
        <v>0</v>
      </c>
      <c r="AA2214" s="2" t="s">
        <v>85</v>
      </c>
      <c r="AB2214" s="13" t="str">
        <f t="shared" si="662"/>
        <v/>
      </c>
      <c r="AC2214" s="2">
        <v>0</v>
      </c>
      <c r="AD2214" s="3">
        <v>2</v>
      </c>
      <c r="AE2214" s="3">
        <v>1</v>
      </c>
      <c r="AF2214" s="3">
        <v>0</v>
      </c>
      <c r="AG2214" s="3">
        <v>0</v>
      </c>
      <c r="AH2214" s="3">
        <v>0</v>
      </c>
      <c r="AI2214" s="3">
        <v>0</v>
      </c>
      <c r="AJ2214" s="3">
        <v>40</v>
      </c>
      <c r="AK2214" t="s">
        <v>85</v>
      </c>
      <c r="AQ2214" s="8">
        <v>45076</v>
      </c>
      <c r="AR2214" t="s">
        <v>88</v>
      </c>
      <c r="AX2214">
        <v>0</v>
      </c>
      <c r="AY2214">
        <v>0</v>
      </c>
      <c r="AZ2214">
        <v>0</v>
      </c>
      <c r="BA2214">
        <v>0</v>
      </c>
      <c r="BB2214">
        <v>0</v>
      </c>
      <c r="BC2214">
        <v>0</v>
      </c>
      <c r="BD2214">
        <v>60</v>
      </c>
      <c r="BE2214">
        <v>0</v>
      </c>
      <c r="BF2214">
        <v>0</v>
      </c>
      <c r="BG2214">
        <v>0</v>
      </c>
      <c r="BH2214">
        <v>0</v>
      </c>
      <c r="BI2214">
        <v>0</v>
      </c>
      <c r="BJ2214" t="s">
        <v>91</v>
      </c>
      <c r="BK2214" t="s">
        <v>200</v>
      </c>
      <c r="BL2214" t="s">
        <v>258</v>
      </c>
      <c r="BM2214" t="s">
        <v>94</v>
      </c>
      <c r="BN2214" t="s">
        <v>893</v>
      </c>
      <c r="BP2214" t="s">
        <v>6262</v>
      </c>
      <c r="BQ2214" s="12" t="s">
        <v>9091</v>
      </c>
      <c r="BR2214" s="12" t="s">
        <v>9112</v>
      </c>
      <c r="BS2214">
        <v>22</v>
      </c>
      <c r="BT2214">
        <v>0</v>
      </c>
      <c r="BU2214">
        <v>0</v>
      </c>
      <c r="BV2214">
        <v>2</v>
      </c>
      <c r="BW2214">
        <v>0</v>
      </c>
      <c r="BY2214">
        <v>0</v>
      </c>
      <c r="BZ2214">
        <v>66</v>
      </c>
      <c r="CS2214" s="9">
        <f t="shared" si="677"/>
        <v>1</v>
      </c>
      <c r="CT2214" s="5" t="str">
        <f t="shared" si="663"/>
        <v/>
      </c>
      <c r="CU2214" s="9" t="str">
        <f t="shared" si="677"/>
        <v/>
      </c>
      <c r="CV2214" s="9" t="str">
        <f t="shared" si="677"/>
        <v/>
      </c>
      <c r="CW2214" s="9">
        <f t="shared" si="677"/>
        <v>1</v>
      </c>
      <c r="CX2214" s="9" t="str">
        <f t="shared" si="677"/>
        <v/>
      </c>
      <c r="CY2214" s="9" t="str">
        <f t="shared" si="677"/>
        <v/>
      </c>
      <c r="CZ2214" s="9" t="str">
        <f t="shared" si="677"/>
        <v/>
      </c>
      <c r="DA2214" s="9" t="str">
        <f t="shared" si="677"/>
        <v/>
      </c>
      <c r="DB2214" s="9">
        <f t="shared" si="677"/>
        <v>1</v>
      </c>
      <c r="DC2214" s="9" t="str">
        <f t="shared" si="677"/>
        <v/>
      </c>
      <c r="DD2214" s="9">
        <f t="shared" si="677"/>
        <v>1</v>
      </c>
      <c r="DE2214" s="9">
        <f t="shared" si="677"/>
        <v>1</v>
      </c>
      <c r="DF2214" s="9">
        <f t="shared" si="677"/>
        <v>1</v>
      </c>
      <c r="DG2214" s="9">
        <f t="shared" si="677"/>
        <v>1</v>
      </c>
      <c r="DH2214" s="9">
        <f t="shared" si="677"/>
        <v>1</v>
      </c>
      <c r="DI2214" s="9" t="str">
        <f t="shared" si="664"/>
        <v/>
      </c>
      <c r="DJ2214" s="9" t="str">
        <f t="shared" si="670"/>
        <v/>
      </c>
    </row>
    <row r="2215" spans="1:114" ht="18" customHeight="1" x14ac:dyDescent="0.3">
      <c r="A2215" s="9" t="s">
        <v>4437</v>
      </c>
      <c r="B2215" s="9" t="s">
        <v>4438</v>
      </c>
      <c r="C2215" s="9" t="s">
        <v>4465</v>
      </c>
      <c r="D2215" s="9" t="s">
        <v>4463</v>
      </c>
      <c r="G2215" s="9" t="str">
        <f t="shared" si="657"/>
        <v>國英</v>
      </c>
      <c r="H2215" s="9" t="str">
        <f t="shared" si="671"/>
        <v>國</v>
      </c>
      <c r="I2215" s="9" t="str">
        <f t="shared" si="672"/>
        <v>英</v>
      </c>
      <c r="J2215" s="9" t="str">
        <f t="shared" si="673"/>
        <v/>
      </c>
      <c r="K2215" s="9" t="str">
        <f t="shared" si="674"/>
        <v/>
      </c>
      <c r="L2215" s="9" t="str">
        <f t="shared" si="675"/>
        <v/>
      </c>
      <c r="M2215" s="9" t="str">
        <f t="shared" si="676"/>
        <v/>
      </c>
      <c r="N2215" s="1" t="s">
        <v>418</v>
      </c>
      <c r="O2215" s="1" t="s">
        <v>85</v>
      </c>
      <c r="P2215" s="1" t="s">
        <v>85</v>
      </c>
      <c r="Q2215" s="1" t="s">
        <v>85</v>
      </c>
      <c r="R2215" s="1" t="s">
        <v>85</v>
      </c>
      <c r="S2215" s="1" t="s">
        <v>85</v>
      </c>
      <c r="T2215" s="1" t="s">
        <v>85</v>
      </c>
      <c r="U2215" s="2">
        <v>12</v>
      </c>
      <c r="V2215" s="2">
        <v>0</v>
      </c>
      <c r="W2215" s="2">
        <v>0</v>
      </c>
      <c r="X2215" s="2">
        <v>0</v>
      </c>
      <c r="Y2215" s="2">
        <v>0</v>
      </c>
      <c r="Z2215" s="2">
        <v>0</v>
      </c>
      <c r="AA2215" s="2" t="s">
        <v>85</v>
      </c>
      <c r="AB2215" s="13" t="str">
        <f t="shared" si="662"/>
        <v/>
      </c>
      <c r="AC2215" s="2">
        <v>0</v>
      </c>
      <c r="AD2215" s="3">
        <v>2</v>
      </c>
      <c r="AE2215" s="3">
        <v>1</v>
      </c>
      <c r="AF2215" s="3">
        <v>0</v>
      </c>
      <c r="AG2215" s="3">
        <v>0</v>
      </c>
      <c r="AH2215" s="3">
        <v>0</v>
      </c>
      <c r="AI2215" s="3">
        <v>0</v>
      </c>
      <c r="AJ2215" s="3">
        <v>30</v>
      </c>
      <c r="AK2215" t="s">
        <v>85</v>
      </c>
      <c r="AQ2215" s="8">
        <v>45076</v>
      </c>
      <c r="AR2215" t="s">
        <v>88</v>
      </c>
      <c r="AX2215">
        <v>0</v>
      </c>
      <c r="AY2215">
        <v>0</v>
      </c>
      <c r="AZ2215">
        <v>0</v>
      </c>
      <c r="BA2215">
        <v>0</v>
      </c>
      <c r="BB2215">
        <v>0</v>
      </c>
      <c r="BC2215">
        <v>0</v>
      </c>
      <c r="BD2215">
        <v>70</v>
      </c>
      <c r="BE2215">
        <v>0</v>
      </c>
      <c r="BF2215">
        <v>0</v>
      </c>
      <c r="BG2215">
        <v>0</v>
      </c>
      <c r="BH2215">
        <v>0</v>
      </c>
      <c r="BI2215">
        <v>0</v>
      </c>
      <c r="BJ2215" t="s">
        <v>91</v>
      </c>
      <c r="BK2215" t="s">
        <v>200</v>
      </c>
      <c r="BL2215" t="s">
        <v>258</v>
      </c>
      <c r="BM2215" t="s">
        <v>94</v>
      </c>
      <c r="BN2215" t="s">
        <v>893</v>
      </c>
      <c r="BP2215" t="s">
        <v>6262</v>
      </c>
      <c r="BQ2215" s="12" t="s">
        <v>9093</v>
      </c>
      <c r="BR2215" s="12" t="s">
        <v>9113</v>
      </c>
      <c r="BS2215">
        <v>4</v>
      </c>
      <c r="BT2215">
        <v>0</v>
      </c>
      <c r="BU2215">
        <v>0</v>
      </c>
      <c r="BV2215">
        <v>0</v>
      </c>
      <c r="BW2215">
        <v>0</v>
      </c>
      <c r="BY2215">
        <v>0</v>
      </c>
      <c r="BZ2215">
        <v>48</v>
      </c>
      <c r="CS2215" s="9">
        <f t="shared" si="677"/>
        <v>1</v>
      </c>
      <c r="CT2215" s="5" t="str">
        <f t="shared" si="663"/>
        <v/>
      </c>
      <c r="CU2215" s="9" t="str">
        <f t="shared" si="677"/>
        <v/>
      </c>
      <c r="CV2215" s="9" t="str">
        <f t="shared" si="677"/>
        <v/>
      </c>
      <c r="CW2215" s="9">
        <f t="shared" si="677"/>
        <v>1</v>
      </c>
      <c r="CX2215" s="9" t="str">
        <f t="shared" si="677"/>
        <v/>
      </c>
      <c r="CY2215" s="9" t="str">
        <f t="shared" si="677"/>
        <v/>
      </c>
      <c r="CZ2215" s="9" t="str">
        <f t="shared" si="677"/>
        <v/>
      </c>
      <c r="DA2215" s="9" t="str">
        <f t="shared" si="677"/>
        <v/>
      </c>
      <c r="DB2215" s="9">
        <f t="shared" si="677"/>
        <v>1</v>
      </c>
      <c r="DC2215" s="9" t="str">
        <f t="shared" si="677"/>
        <v/>
      </c>
      <c r="DD2215" s="9">
        <f t="shared" si="677"/>
        <v>1</v>
      </c>
      <c r="DE2215" s="9">
        <f t="shared" si="677"/>
        <v>1</v>
      </c>
      <c r="DF2215" s="9">
        <f t="shared" si="677"/>
        <v>1</v>
      </c>
      <c r="DG2215" s="9">
        <f t="shared" si="677"/>
        <v>1</v>
      </c>
      <c r="DH2215" s="9">
        <f t="shared" si="677"/>
        <v>1</v>
      </c>
      <c r="DI2215" s="9" t="str">
        <f t="shared" si="664"/>
        <v/>
      </c>
      <c r="DJ2215" s="9" t="str">
        <f t="shared" si="670"/>
        <v/>
      </c>
    </row>
    <row r="2216" spans="1:114" ht="18" customHeight="1" x14ac:dyDescent="0.3">
      <c r="A2216" s="9" t="s">
        <v>4437</v>
      </c>
      <c r="B2216" s="9" t="s">
        <v>4438</v>
      </c>
      <c r="C2216" s="9" t="s">
        <v>4467</v>
      </c>
      <c r="D2216" s="9" t="s">
        <v>2629</v>
      </c>
      <c r="G2216" s="9" t="str">
        <f t="shared" si="657"/>
        <v>國英社</v>
      </c>
      <c r="H2216" s="9" t="str">
        <f t="shared" si="671"/>
        <v>國</v>
      </c>
      <c r="I2216" s="9" t="str">
        <f t="shared" si="672"/>
        <v>英</v>
      </c>
      <c r="J2216" s="9" t="str">
        <f t="shared" si="673"/>
        <v/>
      </c>
      <c r="K2216" s="9" t="str">
        <f t="shared" si="674"/>
        <v/>
      </c>
      <c r="L2216" s="9" t="str">
        <f t="shared" si="675"/>
        <v>社</v>
      </c>
      <c r="M2216" s="9" t="str">
        <f t="shared" si="676"/>
        <v/>
      </c>
      <c r="N2216" s="1" t="s">
        <v>85</v>
      </c>
      <c r="O2216" s="1" t="s">
        <v>85</v>
      </c>
      <c r="P2216" s="1" t="s">
        <v>85</v>
      </c>
      <c r="Q2216" s="1" t="s">
        <v>85</v>
      </c>
      <c r="R2216" s="1" t="s">
        <v>418</v>
      </c>
      <c r="S2216" s="1" t="s">
        <v>85</v>
      </c>
      <c r="T2216" s="1" t="s">
        <v>85</v>
      </c>
      <c r="U2216" s="2">
        <v>3</v>
      </c>
      <c r="V2216" s="2">
        <v>0</v>
      </c>
      <c r="W2216" s="2">
        <v>0</v>
      </c>
      <c r="X2216" s="2">
        <v>0</v>
      </c>
      <c r="Y2216" s="2">
        <v>0</v>
      </c>
      <c r="Z2216" s="2">
        <v>0</v>
      </c>
      <c r="AA2216" s="2" t="s">
        <v>85</v>
      </c>
      <c r="AB2216" s="13" t="str">
        <f t="shared" si="662"/>
        <v/>
      </c>
      <c r="AC2216" s="2">
        <v>0</v>
      </c>
      <c r="AD2216" s="3">
        <v>2</v>
      </c>
      <c r="AE2216" s="3">
        <v>1</v>
      </c>
      <c r="AF2216" s="3">
        <v>0</v>
      </c>
      <c r="AG2216" s="3">
        <v>0</v>
      </c>
      <c r="AH2216" s="3">
        <v>1.25</v>
      </c>
      <c r="AI2216" s="3">
        <v>0</v>
      </c>
      <c r="AJ2216" s="3">
        <v>20</v>
      </c>
      <c r="AK2216" t="s">
        <v>85</v>
      </c>
      <c r="AQ2216" s="8">
        <v>45076</v>
      </c>
      <c r="AR2216" t="s">
        <v>88</v>
      </c>
      <c r="AX2216">
        <v>0</v>
      </c>
      <c r="AY2216">
        <v>0</v>
      </c>
      <c r="AZ2216">
        <v>0</v>
      </c>
      <c r="BA2216">
        <v>0</v>
      </c>
      <c r="BB2216">
        <v>0</v>
      </c>
      <c r="BC2216">
        <v>0</v>
      </c>
      <c r="BD2216">
        <v>80</v>
      </c>
      <c r="BE2216">
        <v>0</v>
      </c>
      <c r="BF2216">
        <v>0</v>
      </c>
      <c r="BG2216">
        <v>0</v>
      </c>
      <c r="BH2216">
        <v>0</v>
      </c>
      <c r="BI2216">
        <v>0</v>
      </c>
      <c r="BJ2216" t="s">
        <v>91</v>
      </c>
      <c r="BK2216" t="s">
        <v>200</v>
      </c>
      <c r="BL2216" t="s">
        <v>668</v>
      </c>
      <c r="BM2216" t="s">
        <v>138</v>
      </c>
      <c r="BP2216" t="s">
        <v>6262</v>
      </c>
      <c r="BQ2216" s="12" t="s">
        <v>9091</v>
      </c>
      <c r="BR2216" s="12" t="s">
        <v>9114</v>
      </c>
      <c r="BS2216">
        <v>21</v>
      </c>
      <c r="BT2216">
        <v>0</v>
      </c>
      <c r="BU2216">
        <v>0</v>
      </c>
      <c r="BV2216">
        <v>2</v>
      </c>
      <c r="BW2216">
        <v>0</v>
      </c>
      <c r="BY2216">
        <v>0</v>
      </c>
      <c r="BZ2216">
        <v>63</v>
      </c>
      <c r="CS2216" s="9">
        <f t="shared" si="677"/>
        <v>1</v>
      </c>
      <c r="CT2216" s="5" t="str">
        <f t="shared" si="663"/>
        <v/>
      </c>
      <c r="CU2216" s="9" t="str">
        <f t="shared" si="677"/>
        <v/>
      </c>
      <c r="CV2216" s="9" t="str">
        <f t="shared" si="677"/>
        <v/>
      </c>
      <c r="CW2216" s="9">
        <f t="shared" si="677"/>
        <v>1</v>
      </c>
      <c r="CX2216" s="9" t="str">
        <f t="shared" si="677"/>
        <v/>
      </c>
      <c r="CY2216" s="9" t="str">
        <f t="shared" si="677"/>
        <v/>
      </c>
      <c r="CZ2216" s="9" t="str">
        <f t="shared" si="677"/>
        <v/>
      </c>
      <c r="DA2216" s="9" t="str">
        <f t="shared" si="677"/>
        <v/>
      </c>
      <c r="DB2216" s="9">
        <f t="shared" si="677"/>
        <v>1</v>
      </c>
      <c r="DC2216" s="9" t="str">
        <f t="shared" si="677"/>
        <v/>
      </c>
      <c r="DD2216" s="9" t="str">
        <f t="shared" si="677"/>
        <v/>
      </c>
      <c r="DE2216" s="9">
        <f t="shared" si="677"/>
        <v>1</v>
      </c>
      <c r="DF2216" s="9" t="str">
        <f t="shared" si="677"/>
        <v/>
      </c>
      <c r="DG2216" s="9">
        <f t="shared" si="677"/>
        <v>1</v>
      </c>
      <c r="DH2216" s="9">
        <f t="shared" si="677"/>
        <v>1</v>
      </c>
      <c r="DI2216" s="9" t="str">
        <f t="shared" si="664"/>
        <v/>
      </c>
      <c r="DJ2216" s="9" t="str">
        <f t="shared" si="670"/>
        <v/>
      </c>
    </row>
    <row r="2217" spans="1:114" ht="18" customHeight="1" x14ac:dyDescent="0.3">
      <c r="A2217" s="9" t="s">
        <v>4437</v>
      </c>
      <c r="B2217" s="9" t="s">
        <v>4438</v>
      </c>
      <c r="C2217" s="9" t="s">
        <v>4469</v>
      </c>
      <c r="D2217" s="9" t="s">
        <v>6624</v>
      </c>
      <c r="G2217" s="9" t="str">
        <f t="shared" si="657"/>
        <v>國英社</v>
      </c>
      <c r="H2217" s="9" t="str">
        <f t="shared" si="671"/>
        <v>國</v>
      </c>
      <c r="I2217" s="9" t="str">
        <f t="shared" si="672"/>
        <v>英</v>
      </c>
      <c r="J2217" s="9" t="str">
        <f t="shared" si="673"/>
        <v/>
      </c>
      <c r="K2217" s="9" t="str">
        <f t="shared" si="674"/>
        <v/>
      </c>
      <c r="L2217" s="9" t="str">
        <f t="shared" si="675"/>
        <v>社</v>
      </c>
      <c r="M2217" s="9" t="str">
        <f t="shared" si="676"/>
        <v/>
      </c>
      <c r="N2217" s="1" t="s">
        <v>85</v>
      </c>
      <c r="O2217" s="1" t="s">
        <v>85</v>
      </c>
      <c r="P2217" s="1" t="s">
        <v>85</v>
      </c>
      <c r="Q2217" s="1" t="s">
        <v>85</v>
      </c>
      <c r="R2217" s="1" t="s">
        <v>427</v>
      </c>
      <c r="S2217" s="1" t="s">
        <v>85</v>
      </c>
      <c r="T2217" s="1" t="s">
        <v>85</v>
      </c>
      <c r="U2217" s="2">
        <v>8</v>
      </c>
      <c r="V2217" s="2">
        <v>0</v>
      </c>
      <c r="W2217" s="2">
        <v>0</v>
      </c>
      <c r="X2217" s="2">
        <v>0</v>
      </c>
      <c r="Y2217" s="2">
        <v>0</v>
      </c>
      <c r="Z2217" s="2">
        <v>0</v>
      </c>
      <c r="AA2217" s="2" t="s">
        <v>85</v>
      </c>
      <c r="AB2217" s="13" t="str">
        <f t="shared" si="662"/>
        <v/>
      </c>
      <c r="AC2217" s="2">
        <v>0</v>
      </c>
      <c r="AD2217" s="3">
        <v>2</v>
      </c>
      <c r="AE2217" s="3">
        <v>1</v>
      </c>
      <c r="AF2217" s="3">
        <v>0</v>
      </c>
      <c r="AG2217" s="3">
        <v>0</v>
      </c>
      <c r="AH2217" s="3">
        <v>1.25</v>
      </c>
      <c r="AI2217" s="3">
        <v>0</v>
      </c>
      <c r="AJ2217" s="3">
        <v>20</v>
      </c>
      <c r="AK2217" t="s">
        <v>85</v>
      </c>
      <c r="AQ2217" s="8">
        <v>45076</v>
      </c>
      <c r="AR2217" t="s">
        <v>88</v>
      </c>
      <c r="AX2217">
        <v>0</v>
      </c>
      <c r="AY2217">
        <v>0</v>
      </c>
      <c r="AZ2217">
        <v>0</v>
      </c>
      <c r="BA2217">
        <v>0</v>
      </c>
      <c r="BB2217">
        <v>0</v>
      </c>
      <c r="BC2217">
        <v>0</v>
      </c>
      <c r="BD2217">
        <v>80</v>
      </c>
      <c r="BE2217">
        <v>0</v>
      </c>
      <c r="BF2217">
        <v>0</v>
      </c>
      <c r="BG2217">
        <v>0</v>
      </c>
      <c r="BH2217">
        <v>0</v>
      </c>
      <c r="BI2217">
        <v>0</v>
      </c>
      <c r="BJ2217" t="s">
        <v>91</v>
      </c>
      <c r="BK2217" t="s">
        <v>200</v>
      </c>
      <c r="BL2217" t="s">
        <v>668</v>
      </c>
      <c r="BM2217" t="s">
        <v>138</v>
      </c>
      <c r="BP2217" t="s">
        <v>6262</v>
      </c>
      <c r="BQ2217" s="12" t="s">
        <v>9093</v>
      </c>
      <c r="BR2217" s="12" t="s">
        <v>9114</v>
      </c>
      <c r="BS2217">
        <v>6</v>
      </c>
      <c r="BT2217">
        <v>0</v>
      </c>
      <c r="BU2217">
        <v>0</v>
      </c>
      <c r="BV2217">
        <v>0</v>
      </c>
      <c r="BW2217">
        <v>0</v>
      </c>
      <c r="BY2217">
        <v>0</v>
      </c>
      <c r="BZ2217">
        <v>48</v>
      </c>
      <c r="CS2217" s="9">
        <f t="shared" si="677"/>
        <v>1</v>
      </c>
      <c r="CT2217" s="5" t="str">
        <f t="shared" si="663"/>
        <v/>
      </c>
      <c r="CU2217" s="9" t="str">
        <f t="shared" si="677"/>
        <v/>
      </c>
      <c r="CV2217" s="9" t="str">
        <f t="shared" si="677"/>
        <v/>
      </c>
      <c r="CW2217" s="9">
        <f t="shared" si="677"/>
        <v>1</v>
      </c>
      <c r="CX2217" s="9" t="str">
        <f t="shared" si="677"/>
        <v/>
      </c>
      <c r="CY2217" s="9" t="str">
        <f t="shared" si="677"/>
        <v/>
      </c>
      <c r="CZ2217" s="9" t="str">
        <f t="shared" si="677"/>
        <v/>
      </c>
      <c r="DA2217" s="9" t="str">
        <f t="shared" si="677"/>
        <v/>
      </c>
      <c r="DB2217" s="9">
        <f t="shared" si="677"/>
        <v>1</v>
      </c>
      <c r="DC2217" s="9" t="str">
        <f t="shared" si="677"/>
        <v/>
      </c>
      <c r="DD2217" s="9" t="str">
        <f t="shared" si="677"/>
        <v/>
      </c>
      <c r="DE2217" s="9">
        <f t="shared" si="677"/>
        <v>1</v>
      </c>
      <c r="DF2217" s="9" t="str">
        <f t="shared" si="677"/>
        <v/>
      </c>
      <c r="DG2217" s="9">
        <f t="shared" si="677"/>
        <v>1</v>
      </c>
      <c r="DH2217" s="9">
        <f t="shared" si="677"/>
        <v>1</v>
      </c>
      <c r="DI2217" s="9" t="str">
        <f t="shared" si="664"/>
        <v/>
      </c>
      <c r="DJ2217" s="9" t="str">
        <f t="shared" si="670"/>
        <v/>
      </c>
    </row>
    <row r="2218" spans="1:114" ht="18" customHeight="1" x14ac:dyDescent="0.3">
      <c r="A2218" s="9" t="s">
        <v>4437</v>
      </c>
      <c r="B2218" s="9" t="s">
        <v>4438</v>
      </c>
      <c r="C2218" s="9" t="s">
        <v>4470</v>
      </c>
      <c r="D2218" s="9" t="s">
        <v>4466</v>
      </c>
      <c r="G2218" s="9" t="str">
        <f t="shared" si="657"/>
        <v>國社</v>
      </c>
      <c r="H2218" s="9" t="str">
        <f t="shared" si="671"/>
        <v>國</v>
      </c>
      <c r="I2218" s="9" t="str">
        <f t="shared" si="672"/>
        <v/>
      </c>
      <c r="J2218" s="9" t="str">
        <f t="shared" si="673"/>
        <v/>
      </c>
      <c r="K2218" s="9" t="str">
        <f t="shared" si="674"/>
        <v/>
      </c>
      <c r="L2218" s="9" t="str">
        <f t="shared" si="675"/>
        <v>社</v>
      </c>
      <c r="M2218" s="9" t="str">
        <f t="shared" si="676"/>
        <v/>
      </c>
      <c r="N2218" s="1" t="s">
        <v>418</v>
      </c>
      <c r="O2218" s="1" t="s">
        <v>85</v>
      </c>
      <c r="P2218" s="1" t="s">
        <v>85</v>
      </c>
      <c r="Q2218" s="1" t="s">
        <v>85</v>
      </c>
      <c r="R2218" s="1" t="s">
        <v>85</v>
      </c>
      <c r="S2218" s="1" t="s">
        <v>85</v>
      </c>
      <c r="T2218" s="1" t="s">
        <v>85</v>
      </c>
      <c r="U2218" s="2">
        <v>3</v>
      </c>
      <c r="V2218" s="2">
        <v>0</v>
      </c>
      <c r="W2218" s="2">
        <v>0</v>
      </c>
      <c r="X2218" s="2">
        <v>0</v>
      </c>
      <c r="Y2218" s="2">
        <v>0</v>
      </c>
      <c r="Z2218" s="2">
        <v>0</v>
      </c>
      <c r="AA2218" s="2" t="s">
        <v>85</v>
      </c>
      <c r="AB2218" s="13" t="str">
        <f t="shared" si="662"/>
        <v/>
      </c>
      <c r="AC2218" s="2">
        <v>0</v>
      </c>
      <c r="AD2218" s="3">
        <v>2</v>
      </c>
      <c r="AE2218" s="3">
        <v>0</v>
      </c>
      <c r="AF2218" s="3">
        <v>0</v>
      </c>
      <c r="AG2218" s="3">
        <v>0</v>
      </c>
      <c r="AH2218" s="3">
        <v>2</v>
      </c>
      <c r="AI2218" s="3">
        <v>0</v>
      </c>
      <c r="AJ2218" s="3">
        <v>20</v>
      </c>
      <c r="AK2218" t="s">
        <v>85</v>
      </c>
      <c r="AQ2218" s="8">
        <v>45076</v>
      </c>
      <c r="AR2218" t="s">
        <v>88</v>
      </c>
      <c r="AX2218">
        <v>0</v>
      </c>
      <c r="AY2218">
        <v>0</v>
      </c>
      <c r="AZ2218">
        <v>0</v>
      </c>
      <c r="BA2218">
        <v>0</v>
      </c>
      <c r="BB2218">
        <v>0</v>
      </c>
      <c r="BC2218">
        <v>0</v>
      </c>
      <c r="BD2218">
        <v>80</v>
      </c>
      <c r="BE2218">
        <v>0</v>
      </c>
      <c r="BF2218">
        <v>0</v>
      </c>
      <c r="BG2218">
        <v>0</v>
      </c>
      <c r="BH2218">
        <v>0</v>
      </c>
      <c r="BI2218">
        <v>0</v>
      </c>
      <c r="BJ2218" t="s">
        <v>91</v>
      </c>
      <c r="BK2218" t="s">
        <v>200</v>
      </c>
      <c r="BL2218" t="s">
        <v>106</v>
      </c>
      <c r="BM2218" t="s">
        <v>94</v>
      </c>
      <c r="BN2218" t="s">
        <v>9115</v>
      </c>
      <c r="BP2218" t="s">
        <v>6263</v>
      </c>
      <c r="BQ2218" s="12" t="s">
        <v>9091</v>
      </c>
      <c r="BR2218" s="12" t="s">
        <v>9116</v>
      </c>
      <c r="BS2218">
        <v>22</v>
      </c>
      <c r="BT2218">
        <v>0</v>
      </c>
      <c r="BU2218">
        <v>0</v>
      </c>
      <c r="BV2218">
        <v>2</v>
      </c>
      <c r="BW2218">
        <v>0</v>
      </c>
      <c r="BY2218">
        <v>0</v>
      </c>
      <c r="BZ2218">
        <v>66</v>
      </c>
      <c r="CS2218" s="9">
        <f t="shared" si="677"/>
        <v>1</v>
      </c>
      <c r="CT2218" s="5" t="str">
        <f t="shared" si="663"/>
        <v/>
      </c>
      <c r="CU2218" s="9" t="str">
        <f t="shared" si="677"/>
        <v/>
      </c>
      <c r="CV2218" s="9" t="str">
        <f t="shared" si="677"/>
        <v/>
      </c>
      <c r="CW2218" s="9">
        <f t="shared" si="677"/>
        <v>1</v>
      </c>
      <c r="CX2218" s="9" t="str">
        <f t="shared" si="677"/>
        <v/>
      </c>
      <c r="CY2218" s="9" t="str">
        <f t="shared" si="677"/>
        <v/>
      </c>
      <c r="CZ2218" s="9" t="str">
        <f t="shared" si="677"/>
        <v/>
      </c>
      <c r="DA2218" s="9" t="str">
        <f t="shared" si="677"/>
        <v/>
      </c>
      <c r="DB2218" s="9" t="str">
        <f t="shared" si="677"/>
        <v/>
      </c>
      <c r="DC2218" s="9" t="str">
        <f t="shared" si="677"/>
        <v/>
      </c>
      <c r="DD2218" s="9" t="str">
        <f t="shared" si="677"/>
        <v/>
      </c>
      <c r="DE2218" s="9">
        <f t="shared" si="677"/>
        <v>1</v>
      </c>
      <c r="DF2218" s="9">
        <f t="shared" si="677"/>
        <v>1</v>
      </c>
      <c r="DG2218" s="9">
        <f t="shared" si="677"/>
        <v>1</v>
      </c>
      <c r="DH2218" s="9">
        <f t="shared" si="677"/>
        <v>1</v>
      </c>
      <c r="DI2218" s="9">
        <f t="shared" si="664"/>
        <v>1</v>
      </c>
      <c r="DJ2218" s="9" t="str">
        <f t="shared" si="670"/>
        <v/>
      </c>
    </row>
    <row r="2219" spans="1:114" ht="18" customHeight="1" x14ac:dyDescent="0.3">
      <c r="A2219" s="9" t="s">
        <v>4437</v>
      </c>
      <c r="B2219" s="9" t="s">
        <v>4438</v>
      </c>
      <c r="C2219" s="9" t="s">
        <v>4472</v>
      </c>
      <c r="D2219" s="9" t="s">
        <v>4468</v>
      </c>
      <c r="G2219" s="9" t="str">
        <f t="shared" si="657"/>
        <v>國社</v>
      </c>
      <c r="H2219" s="9" t="str">
        <f t="shared" si="671"/>
        <v>國</v>
      </c>
      <c r="I2219" s="9" t="str">
        <f t="shared" si="672"/>
        <v/>
      </c>
      <c r="J2219" s="9" t="str">
        <f t="shared" si="673"/>
        <v/>
      </c>
      <c r="K2219" s="9" t="str">
        <f t="shared" si="674"/>
        <v/>
      </c>
      <c r="L2219" s="9" t="str">
        <f t="shared" si="675"/>
        <v>社</v>
      </c>
      <c r="M2219" s="9" t="str">
        <f t="shared" si="676"/>
        <v/>
      </c>
      <c r="N2219" s="1" t="s">
        <v>418</v>
      </c>
      <c r="O2219" s="1" t="s">
        <v>85</v>
      </c>
      <c r="P2219" s="1" t="s">
        <v>85</v>
      </c>
      <c r="Q2219" s="1" t="s">
        <v>85</v>
      </c>
      <c r="R2219" s="1" t="s">
        <v>85</v>
      </c>
      <c r="S2219" s="1" t="s">
        <v>85</v>
      </c>
      <c r="T2219" s="1" t="s">
        <v>85</v>
      </c>
      <c r="U2219" s="2">
        <v>16</v>
      </c>
      <c r="V2219" s="2">
        <v>0</v>
      </c>
      <c r="W2219" s="2">
        <v>0</v>
      </c>
      <c r="X2219" s="2">
        <v>0</v>
      </c>
      <c r="Y2219" s="2">
        <v>0</v>
      </c>
      <c r="Z2219" s="2">
        <v>0</v>
      </c>
      <c r="AA2219" s="2" t="s">
        <v>85</v>
      </c>
      <c r="AB2219" s="13" t="str">
        <f t="shared" si="662"/>
        <v/>
      </c>
      <c r="AC2219" s="2">
        <v>0</v>
      </c>
      <c r="AD2219" s="3">
        <v>2</v>
      </c>
      <c r="AE2219" s="3">
        <v>0</v>
      </c>
      <c r="AF2219" s="3">
        <v>0</v>
      </c>
      <c r="AG2219" s="3">
        <v>0</v>
      </c>
      <c r="AH2219" s="3">
        <v>2</v>
      </c>
      <c r="AI2219" s="3">
        <v>0</v>
      </c>
      <c r="AJ2219" s="3">
        <v>10</v>
      </c>
      <c r="AK2219" t="s">
        <v>85</v>
      </c>
      <c r="AQ2219" s="8">
        <v>45076</v>
      </c>
      <c r="AR2219" t="s">
        <v>88</v>
      </c>
      <c r="AX2219">
        <v>0</v>
      </c>
      <c r="AY2219">
        <v>0</v>
      </c>
      <c r="AZ2219">
        <v>0</v>
      </c>
      <c r="BA2219">
        <v>0</v>
      </c>
      <c r="BB2219">
        <v>0</v>
      </c>
      <c r="BC2219">
        <v>0</v>
      </c>
      <c r="BD2219">
        <v>90</v>
      </c>
      <c r="BE2219">
        <v>0</v>
      </c>
      <c r="BF2219">
        <v>0</v>
      </c>
      <c r="BG2219">
        <v>0</v>
      </c>
      <c r="BH2219">
        <v>0</v>
      </c>
      <c r="BI2219">
        <v>0</v>
      </c>
      <c r="BJ2219" t="s">
        <v>91</v>
      </c>
      <c r="BK2219" t="s">
        <v>200</v>
      </c>
      <c r="BL2219" t="s">
        <v>106</v>
      </c>
      <c r="BM2219" t="s">
        <v>94</v>
      </c>
      <c r="BN2219" t="s">
        <v>9115</v>
      </c>
      <c r="BP2219" t="s">
        <v>6264</v>
      </c>
      <c r="BQ2219" s="12" t="s">
        <v>9093</v>
      </c>
      <c r="BR2219" s="12" t="s">
        <v>9116</v>
      </c>
      <c r="BS2219">
        <v>3</v>
      </c>
      <c r="BT2219">
        <v>0</v>
      </c>
      <c r="BU2219">
        <v>0</v>
      </c>
      <c r="BV2219">
        <v>0</v>
      </c>
      <c r="BW2219">
        <v>0</v>
      </c>
      <c r="BY2219">
        <v>0</v>
      </c>
      <c r="BZ2219">
        <v>48</v>
      </c>
      <c r="CS2219" s="9">
        <f t="shared" si="677"/>
        <v>1</v>
      </c>
      <c r="CT2219" s="5" t="str">
        <f t="shared" si="663"/>
        <v/>
      </c>
      <c r="CU2219" s="9" t="str">
        <f t="shared" si="677"/>
        <v/>
      </c>
      <c r="CV2219" s="9" t="str">
        <f t="shared" si="677"/>
        <v/>
      </c>
      <c r="CW2219" s="9">
        <f t="shared" si="677"/>
        <v>1</v>
      </c>
      <c r="CX2219" s="9" t="str">
        <f t="shared" si="677"/>
        <v/>
      </c>
      <c r="CY2219" s="9" t="str">
        <f t="shared" si="677"/>
        <v/>
      </c>
      <c r="CZ2219" s="9" t="str">
        <f t="shared" si="677"/>
        <v/>
      </c>
      <c r="DA2219" s="9" t="str">
        <f t="shared" si="677"/>
        <v/>
      </c>
      <c r="DB2219" s="9" t="str">
        <f t="shared" si="677"/>
        <v/>
      </c>
      <c r="DC2219" s="9" t="str">
        <f t="shared" si="677"/>
        <v/>
      </c>
      <c r="DD2219" s="9" t="str">
        <f t="shared" si="677"/>
        <v/>
      </c>
      <c r="DE2219" s="9">
        <f t="shared" si="677"/>
        <v>1</v>
      </c>
      <c r="DF2219" s="9">
        <f t="shared" si="677"/>
        <v>1</v>
      </c>
      <c r="DG2219" s="9">
        <f t="shared" si="677"/>
        <v>1</v>
      </c>
      <c r="DH2219" s="9">
        <f t="shared" si="677"/>
        <v>1</v>
      </c>
      <c r="DI2219" s="9">
        <f t="shared" si="664"/>
        <v>1</v>
      </c>
      <c r="DJ2219" s="9" t="str">
        <f t="shared" si="670"/>
        <v/>
      </c>
    </row>
    <row r="2220" spans="1:114" ht="18" customHeight="1" x14ac:dyDescent="0.3">
      <c r="A2220" s="9" t="s">
        <v>4437</v>
      </c>
      <c r="B2220" s="9" t="s">
        <v>4438</v>
      </c>
      <c r="C2220" s="9" t="s">
        <v>4473</v>
      </c>
      <c r="D2220" s="9" t="s">
        <v>1283</v>
      </c>
      <c r="G2220" s="9" t="str">
        <f t="shared" si="657"/>
        <v>國英數A數B</v>
      </c>
      <c r="H2220" s="9" t="str">
        <f t="shared" si="671"/>
        <v>國</v>
      </c>
      <c r="I2220" s="9" t="str">
        <f t="shared" si="672"/>
        <v>英</v>
      </c>
      <c r="J2220" s="9" t="str">
        <f t="shared" si="673"/>
        <v>數A</v>
      </c>
      <c r="K2220" s="9" t="str">
        <f t="shared" si="674"/>
        <v>數B</v>
      </c>
      <c r="L2220" s="9" t="str">
        <f t="shared" si="675"/>
        <v/>
      </c>
      <c r="M2220" s="9" t="str">
        <f t="shared" si="676"/>
        <v/>
      </c>
      <c r="N2220" s="1" t="s">
        <v>418</v>
      </c>
      <c r="O2220" s="1" t="s">
        <v>85</v>
      </c>
      <c r="P2220" s="1" t="s">
        <v>427</v>
      </c>
      <c r="Q2220" s="1" t="s">
        <v>427</v>
      </c>
      <c r="R2220" s="1" t="s">
        <v>85</v>
      </c>
      <c r="S2220" s="1" t="s">
        <v>85</v>
      </c>
      <c r="T2220" s="1" t="s">
        <v>85</v>
      </c>
      <c r="U2220" s="2">
        <v>3</v>
      </c>
      <c r="V2220" s="2">
        <v>0</v>
      </c>
      <c r="W2220" s="2">
        <v>0</v>
      </c>
      <c r="X2220" s="2">
        <v>0</v>
      </c>
      <c r="Y2220" s="2">
        <v>0</v>
      </c>
      <c r="Z2220" s="2">
        <v>0</v>
      </c>
      <c r="AA2220" s="2" t="s">
        <v>85</v>
      </c>
      <c r="AB2220" s="13" t="str">
        <f t="shared" si="662"/>
        <v/>
      </c>
      <c r="AC2220" s="2">
        <v>0</v>
      </c>
      <c r="AD2220" s="3">
        <v>1</v>
      </c>
      <c r="AE2220" s="3">
        <v>1</v>
      </c>
      <c r="AF2220" s="3">
        <v>0</v>
      </c>
      <c r="AG2220" s="3">
        <v>0</v>
      </c>
      <c r="AH2220" s="3">
        <v>0</v>
      </c>
      <c r="AI2220" s="3">
        <v>0</v>
      </c>
      <c r="AJ2220" s="3">
        <v>30</v>
      </c>
      <c r="AK2220" t="s">
        <v>85</v>
      </c>
      <c r="AQ2220" s="8">
        <v>45076</v>
      </c>
      <c r="AR2220" t="s">
        <v>88</v>
      </c>
      <c r="AX2220">
        <v>0</v>
      </c>
      <c r="AY2220">
        <v>0</v>
      </c>
      <c r="AZ2220">
        <v>0</v>
      </c>
      <c r="BA2220">
        <v>0</v>
      </c>
      <c r="BB2220">
        <v>0</v>
      </c>
      <c r="BC2220">
        <v>0</v>
      </c>
      <c r="BD2220">
        <v>70</v>
      </c>
      <c r="BE2220">
        <v>0</v>
      </c>
      <c r="BF2220">
        <v>0</v>
      </c>
      <c r="BG2220">
        <v>0</v>
      </c>
      <c r="BH2220">
        <v>0</v>
      </c>
      <c r="BI2220">
        <v>0</v>
      </c>
      <c r="BJ2220" t="s">
        <v>91</v>
      </c>
      <c r="BK2220" t="s">
        <v>200</v>
      </c>
      <c r="BL2220" t="s">
        <v>196</v>
      </c>
      <c r="BM2220" t="s">
        <v>94</v>
      </c>
      <c r="BN2220" t="s">
        <v>893</v>
      </c>
      <c r="BP2220" t="s">
        <v>6262</v>
      </c>
      <c r="BQ2220" s="12" t="s">
        <v>9091</v>
      </c>
      <c r="BR2220" s="12" t="s">
        <v>9117</v>
      </c>
      <c r="BS2220">
        <v>21</v>
      </c>
      <c r="BT2220">
        <v>0</v>
      </c>
      <c r="BU2220">
        <v>0</v>
      </c>
      <c r="BV2220">
        <v>2</v>
      </c>
      <c r="BW2220">
        <v>0</v>
      </c>
      <c r="BY2220">
        <v>0</v>
      </c>
      <c r="BZ2220">
        <v>63</v>
      </c>
      <c r="CS2220" s="9">
        <f t="shared" si="677"/>
        <v>1</v>
      </c>
      <c r="CT2220" s="5" t="str">
        <f t="shared" si="663"/>
        <v/>
      </c>
      <c r="CU2220" s="9" t="str">
        <f t="shared" si="677"/>
        <v/>
      </c>
      <c r="CV2220" s="9" t="str">
        <f t="shared" si="677"/>
        <v/>
      </c>
      <c r="CW2220" s="9">
        <f t="shared" si="677"/>
        <v>1</v>
      </c>
      <c r="CX2220" s="9" t="str">
        <f t="shared" si="677"/>
        <v/>
      </c>
      <c r="CY2220" s="9">
        <f t="shared" si="677"/>
        <v>1</v>
      </c>
      <c r="CZ2220" s="9">
        <f t="shared" si="677"/>
        <v>1</v>
      </c>
      <c r="DA2220" s="9" t="str">
        <f t="shared" si="677"/>
        <v/>
      </c>
      <c r="DB2220" s="9" t="str">
        <f t="shared" si="677"/>
        <v/>
      </c>
      <c r="DC2220" s="9" t="str">
        <f t="shared" si="677"/>
        <v/>
      </c>
      <c r="DD2220" s="9">
        <f t="shared" si="677"/>
        <v>1</v>
      </c>
      <c r="DE2220" s="9">
        <f t="shared" si="677"/>
        <v>1</v>
      </c>
      <c r="DF2220" s="9">
        <f t="shared" si="677"/>
        <v>1</v>
      </c>
      <c r="DG2220" s="9">
        <f t="shared" si="677"/>
        <v>1</v>
      </c>
      <c r="DH2220" s="9">
        <f t="shared" si="677"/>
        <v>1</v>
      </c>
      <c r="DI2220" s="9" t="str">
        <f t="shared" si="664"/>
        <v/>
      </c>
      <c r="DJ2220" s="9" t="str">
        <f t="shared" si="670"/>
        <v/>
      </c>
    </row>
    <row r="2221" spans="1:114" ht="18" customHeight="1" x14ac:dyDescent="0.3">
      <c r="A2221" s="9" t="s">
        <v>4437</v>
      </c>
      <c r="B2221" s="9" t="s">
        <v>4438</v>
      </c>
      <c r="C2221" s="9" t="s">
        <v>4475</v>
      </c>
      <c r="D2221" s="9" t="s">
        <v>4471</v>
      </c>
      <c r="G2221" s="9" t="str">
        <f t="shared" si="657"/>
        <v>國英</v>
      </c>
      <c r="H2221" s="9" t="str">
        <f t="shared" si="671"/>
        <v>國</v>
      </c>
      <c r="I2221" s="9" t="str">
        <f t="shared" si="672"/>
        <v>英</v>
      </c>
      <c r="J2221" s="9" t="str">
        <f t="shared" si="673"/>
        <v/>
      </c>
      <c r="K2221" s="9" t="str">
        <f t="shared" si="674"/>
        <v/>
      </c>
      <c r="L2221" s="9" t="str">
        <f t="shared" si="675"/>
        <v/>
      </c>
      <c r="M2221" s="9" t="str">
        <f t="shared" si="676"/>
        <v/>
      </c>
      <c r="N2221" s="1" t="s">
        <v>418</v>
      </c>
      <c r="O2221" s="1" t="s">
        <v>85</v>
      </c>
      <c r="P2221" s="1" t="s">
        <v>85</v>
      </c>
      <c r="Q2221" s="1" t="s">
        <v>85</v>
      </c>
      <c r="R2221" s="1" t="s">
        <v>85</v>
      </c>
      <c r="S2221" s="1" t="s">
        <v>85</v>
      </c>
      <c r="T2221" s="1" t="s">
        <v>85</v>
      </c>
      <c r="U2221" s="2">
        <v>8</v>
      </c>
      <c r="V2221" s="2">
        <v>0</v>
      </c>
      <c r="W2221" s="2">
        <v>0</v>
      </c>
      <c r="X2221" s="2">
        <v>0</v>
      </c>
      <c r="Y2221" s="2">
        <v>0</v>
      </c>
      <c r="Z2221" s="2">
        <v>0</v>
      </c>
      <c r="AA2221" s="2" t="s">
        <v>85</v>
      </c>
      <c r="AB2221" s="13" t="str">
        <f t="shared" si="662"/>
        <v/>
      </c>
      <c r="AC2221" s="2">
        <v>0</v>
      </c>
      <c r="AD2221" s="3">
        <v>1</v>
      </c>
      <c r="AE2221" s="3">
        <v>1</v>
      </c>
      <c r="AF2221" s="3">
        <v>0</v>
      </c>
      <c r="AG2221" s="3">
        <v>0</v>
      </c>
      <c r="AH2221" s="3">
        <v>0</v>
      </c>
      <c r="AI2221" s="3">
        <v>0</v>
      </c>
      <c r="AJ2221" s="3">
        <v>20</v>
      </c>
      <c r="AK2221" t="s">
        <v>85</v>
      </c>
      <c r="AQ2221" s="8">
        <v>45076</v>
      </c>
      <c r="AR2221" t="s">
        <v>88</v>
      </c>
      <c r="AX2221">
        <v>0</v>
      </c>
      <c r="AY2221">
        <v>0</v>
      </c>
      <c r="AZ2221">
        <v>0</v>
      </c>
      <c r="BA2221">
        <v>0</v>
      </c>
      <c r="BB2221">
        <v>0</v>
      </c>
      <c r="BC2221">
        <v>0</v>
      </c>
      <c r="BD2221">
        <v>80</v>
      </c>
      <c r="BE2221">
        <v>0</v>
      </c>
      <c r="BF2221">
        <v>0</v>
      </c>
      <c r="BG2221">
        <v>0</v>
      </c>
      <c r="BH2221">
        <v>0</v>
      </c>
      <c r="BI2221">
        <v>0</v>
      </c>
      <c r="BJ2221" t="s">
        <v>91</v>
      </c>
      <c r="BK2221" t="s">
        <v>200</v>
      </c>
      <c r="BL2221" t="s">
        <v>196</v>
      </c>
      <c r="BM2221" t="s">
        <v>94</v>
      </c>
      <c r="BN2221" t="s">
        <v>893</v>
      </c>
      <c r="BP2221" t="s">
        <v>6262</v>
      </c>
      <c r="BQ2221" s="12" t="s">
        <v>9093</v>
      </c>
      <c r="BR2221" s="12" t="s">
        <v>9118</v>
      </c>
      <c r="BS2221">
        <v>6</v>
      </c>
      <c r="BT2221">
        <v>0</v>
      </c>
      <c r="BU2221">
        <v>0</v>
      </c>
      <c r="BV2221">
        <v>0</v>
      </c>
      <c r="BW2221">
        <v>0</v>
      </c>
      <c r="BY2221">
        <v>0</v>
      </c>
      <c r="BZ2221">
        <v>48</v>
      </c>
      <c r="CS2221" s="9">
        <f t="shared" si="677"/>
        <v>1</v>
      </c>
      <c r="CT2221" s="5" t="str">
        <f t="shared" si="663"/>
        <v/>
      </c>
      <c r="CU2221" s="9" t="str">
        <f t="shared" si="677"/>
        <v/>
      </c>
      <c r="CV2221" s="9" t="str">
        <f t="shared" si="677"/>
        <v/>
      </c>
      <c r="CW2221" s="9">
        <f t="shared" si="677"/>
        <v>1</v>
      </c>
      <c r="CX2221" s="9" t="str">
        <f t="shared" si="677"/>
        <v/>
      </c>
      <c r="CY2221" s="9">
        <f t="shared" si="677"/>
        <v>1</v>
      </c>
      <c r="CZ2221" s="9">
        <f t="shared" si="677"/>
        <v>1</v>
      </c>
      <c r="DA2221" s="9" t="str">
        <f t="shared" si="677"/>
        <v/>
      </c>
      <c r="DB2221" s="9" t="str">
        <f t="shared" si="677"/>
        <v/>
      </c>
      <c r="DC2221" s="9" t="str">
        <f t="shared" si="677"/>
        <v/>
      </c>
      <c r="DD2221" s="9">
        <f t="shared" si="677"/>
        <v>1</v>
      </c>
      <c r="DE2221" s="9">
        <f t="shared" si="677"/>
        <v>1</v>
      </c>
      <c r="DF2221" s="9">
        <f t="shared" si="677"/>
        <v>1</v>
      </c>
      <c r="DG2221" s="9">
        <f t="shared" si="677"/>
        <v>1</v>
      </c>
      <c r="DH2221" s="9">
        <f t="shared" si="677"/>
        <v>1</v>
      </c>
      <c r="DI2221" s="9" t="str">
        <f t="shared" si="664"/>
        <v/>
      </c>
      <c r="DJ2221" s="9" t="str">
        <f t="shared" si="670"/>
        <v/>
      </c>
    </row>
    <row r="2222" spans="1:114" ht="18" customHeight="1" x14ac:dyDescent="0.3">
      <c r="A2222" s="9" t="s">
        <v>4437</v>
      </c>
      <c r="B2222" s="9" t="s">
        <v>4438</v>
      </c>
      <c r="C2222" s="9" t="s">
        <v>4477</v>
      </c>
      <c r="D2222" s="9" t="s">
        <v>202</v>
      </c>
      <c r="G2222" s="9" t="str">
        <f t="shared" si="657"/>
        <v>國英自</v>
      </c>
      <c r="H2222" s="9" t="str">
        <f t="shared" si="671"/>
        <v>國</v>
      </c>
      <c r="I2222" s="9" t="str">
        <f t="shared" si="672"/>
        <v>英</v>
      </c>
      <c r="J2222" s="9" t="str">
        <f t="shared" si="673"/>
        <v/>
      </c>
      <c r="K2222" s="9" t="str">
        <f t="shared" si="674"/>
        <v/>
      </c>
      <c r="L2222" s="9" t="str">
        <f t="shared" si="675"/>
        <v/>
      </c>
      <c r="M2222" s="9" t="str">
        <f t="shared" si="676"/>
        <v>自</v>
      </c>
      <c r="N2222" s="1" t="s">
        <v>418</v>
      </c>
      <c r="O2222" s="1" t="s">
        <v>85</v>
      </c>
      <c r="P2222" s="1" t="s">
        <v>85</v>
      </c>
      <c r="Q2222" s="1" t="s">
        <v>85</v>
      </c>
      <c r="R2222" s="1" t="s">
        <v>85</v>
      </c>
      <c r="S2222" s="1" t="s">
        <v>85</v>
      </c>
      <c r="T2222" s="1" t="s">
        <v>85</v>
      </c>
      <c r="U2222" s="2">
        <v>4</v>
      </c>
      <c r="V2222" s="2">
        <v>3</v>
      </c>
      <c r="W2222" s="2">
        <v>0</v>
      </c>
      <c r="X2222" s="2">
        <v>0</v>
      </c>
      <c r="Y2222" s="2">
        <v>0</v>
      </c>
      <c r="Z2222" s="2">
        <v>0</v>
      </c>
      <c r="AA2222" s="2" t="s">
        <v>85</v>
      </c>
      <c r="AB2222" s="13" t="str">
        <f t="shared" si="662"/>
        <v/>
      </c>
      <c r="AC2222" s="2">
        <v>0</v>
      </c>
      <c r="AD2222" s="3">
        <v>2</v>
      </c>
      <c r="AE2222" s="3">
        <v>1</v>
      </c>
      <c r="AF2222" s="3">
        <v>0</v>
      </c>
      <c r="AG2222" s="3">
        <v>0</v>
      </c>
      <c r="AH2222" s="3">
        <v>0</v>
      </c>
      <c r="AI2222" s="3">
        <v>1</v>
      </c>
      <c r="AJ2222" s="3">
        <v>30</v>
      </c>
      <c r="AK2222" t="s">
        <v>85</v>
      </c>
      <c r="AQ2222" s="8">
        <v>45076</v>
      </c>
      <c r="AR2222" t="s">
        <v>88</v>
      </c>
      <c r="AX2222">
        <v>0</v>
      </c>
      <c r="AY2222">
        <v>0</v>
      </c>
      <c r="AZ2222">
        <v>0</v>
      </c>
      <c r="BA2222">
        <v>0</v>
      </c>
      <c r="BB2222">
        <v>0</v>
      </c>
      <c r="BC2222">
        <v>0</v>
      </c>
      <c r="BD2222">
        <v>70</v>
      </c>
      <c r="BE2222">
        <v>0</v>
      </c>
      <c r="BF2222">
        <v>0</v>
      </c>
      <c r="BG2222">
        <v>0</v>
      </c>
      <c r="BH2222">
        <v>0</v>
      </c>
      <c r="BI2222">
        <v>0</v>
      </c>
      <c r="BJ2222" t="s">
        <v>91</v>
      </c>
      <c r="BK2222" t="s">
        <v>200</v>
      </c>
      <c r="BL2222" t="s">
        <v>106</v>
      </c>
      <c r="BM2222" t="s">
        <v>138</v>
      </c>
      <c r="BP2222" t="s">
        <v>6262</v>
      </c>
      <c r="BQ2222" s="12" t="s">
        <v>9119</v>
      </c>
      <c r="BR2222" s="12" t="s">
        <v>9120</v>
      </c>
      <c r="BS2222">
        <v>17</v>
      </c>
      <c r="BT2222">
        <v>0</v>
      </c>
      <c r="BU2222">
        <v>0</v>
      </c>
      <c r="BV2222">
        <v>2</v>
      </c>
      <c r="BW2222">
        <v>0</v>
      </c>
      <c r="BY2222">
        <v>0</v>
      </c>
      <c r="BZ2222">
        <v>51</v>
      </c>
      <c r="CS2222" s="9">
        <f t="shared" si="677"/>
        <v>1</v>
      </c>
      <c r="CT2222" s="5" t="str">
        <f t="shared" si="663"/>
        <v/>
      </c>
      <c r="CU2222" s="9" t="str">
        <f t="shared" si="677"/>
        <v/>
      </c>
      <c r="CV2222" s="9" t="str">
        <f t="shared" si="677"/>
        <v/>
      </c>
      <c r="CW2222" s="9">
        <f t="shared" si="677"/>
        <v>1</v>
      </c>
      <c r="CX2222" s="9" t="str">
        <f t="shared" si="677"/>
        <v/>
      </c>
      <c r="CY2222" s="9" t="str">
        <f t="shared" si="677"/>
        <v/>
      </c>
      <c r="CZ2222" s="9" t="str">
        <f t="shared" si="677"/>
        <v/>
      </c>
      <c r="DA2222" s="9" t="str">
        <f t="shared" si="677"/>
        <v/>
      </c>
      <c r="DB2222" s="9" t="str">
        <f t="shared" si="677"/>
        <v/>
      </c>
      <c r="DC2222" s="9" t="str">
        <f t="shared" si="677"/>
        <v/>
      </c>
      <c r="DD2222" s="9" t="str">
        <f t="shared" si="677"/>
        <v/>
      </c>
      <c r="DE2222" s="9">
        <f t="shared" si="677"/>
        <v>1</v>
      </c>
      <c r="DF2222" s="9" t="str">
        <f t="shared" si="677"/>
        <v/>
      </c>
      <c r="DG2222" s="9">
        <f t="shared" si="677"/>
        <v>1</v>
      </c>
      <c r="DH2222" s="9">
        <f t="shared" si="677"/>
        <v>1</v>
      </c>
      <c r="DI2222" s="9" t="str">
        <f t="shared" si="664"/>
        <v/>
      </c>
      <c r="DJ2222" s="9" t="str">
        <f t="shared" si="670"/>
        <v/>
      </c>
    </row>
    <row r="2223" spans="1:114" ht="18" customHeight="1" x14ac:dyDescent="0.3">
      <c r="A2223" s="9" t="s">
        <v>4437</v>
      </c>
      <c r="B2223" s="9" t="s">
        <v>4438</v>
      </c>
      <c r="C2223" s="9" t="s">
        <v>4479</v>
      </c>
      <c r="D2223" s="9" t="s">
        <v>4474</v>
      </c>
      <c r="G2223" s="9" t="str">
        <f t="shared" si="657"/>
        <v>國英自</v>
      </c>
      <c r="H2223" s="9" t="str">
        <f t="shared" si="671"/>
        <v>國</v>
      </c>
      <c r="I2223" s="9" t="str">
        <f t="shared" si="672"/>
        <v>英</v>
      </c>
      <c r="J2223" s="9" t="str">
        <f t="shared" si="673"/>
        <v/>
      </c>
      <c r="K2223" s="9" t="str">
        <f t="shared" si="674"/>
        <v/>
      </c>
      <c r="L2223" s="9" t="str">
        <f t="shared" si="675"/>
        <v/>
      </c>
      <c r="M2223" s="9" t="str">
        <f t="shared" si="676"/>
        <v>自</v>
      </c>
      <c r="N2223" s="1" t="s">
        <v>85</v>
      </c>
      <c r="O2223" s="1" t="s">
        <v>427</v>
      </c>
      <c r="P2223" s="1" t="s">
        <v>85</v>
      </c>
      <c r="Q2223" s="1" t="s">
        <v>85</v>
      </c>
      <c r="R2223" s="1" t="s">
        <v>85</v>
      </c>
      <c r="S2223" s="1" t="s">
        <v>85</v>
      </c>
      <c r="T2223" s="1" t="s">
        <v>85</v>
      </c>
      <c r="U2223" s="2">
        <v>6</v>
      </c>
      <c r="V2223" s="2">
        <v>8</v>
      </c>
      <c r="W2223" s="2">
        <v>0</v>
      </c>
      <c r="X2223" s="2">
        <v>0</v>
      </c>
      <c r="Y2223" s="2">
        <v>0</v>
      </c>
      <c r="Z2223" s="2">
        <v>0</v>
      </c>
      <c r="AA2223" s="2" t="s">
        <v>85</v>
      </c>
      <c r="AB2223" s="13" t="str">
        <f t="shared" si="662"/>
        <v/>
      </c>
      <c r="AC2223" s="2">
        <v>0</v>
      </c>
      <c r="AD2223" s="3">
        <v>2</v>
      </c>
      <c r="AE2223" s="3">
        <v>1</v>
      </c>
      <c r="AF2223" s="3">
        <v>0</v>
      </c>
      <c r="AG2223" s="3">
        <v>0</v>
      </c>
      <c r="AH2223" s="3">
        <v>0</v>
      </c>
      <c r="AI2223" s="3">
        <v>1</v>
      </c>
      <c r="AJ2223" s="3">
        <v>30</v>
      </c>
      <c r="AK2223" t="s">
        <v>85</v>
      </c>
      <c r="AQ2223" s="8">
        <v>45076</v>
      </c>
      <c r="AR2223" t="s">
        <v>88</v>
      </c>
      <c r="AX2223">
        <v>0</v>
      </c>
      <c r="AY2223">
        <v>0</v>
      </c>
      <c r="AZ2223">
        <v>0</v>
      </c>
      <c r="BA2223">
        <v>0</v>
      </c>
      <c r="BB2223">
        <v>0</v>
      </c>
      <c r="BC2223">
        <v>0</v>
      </c>
      <c r="BD2223">
        <v>70</v>
      </c>
      <c r="BE2223">
        <v>0</v>
      </c>
      <c r="BF2223">
        <v>0</v>
      </c>
      <c r="BG2223">
        <v>0</v>
      </c>
      <c r="BH2223">
        <v>0</v>
      </c>
      <c r="BI2223">
        <v>0</v>
      </c>
      <c r="BJ2223" t="s">
        <v>91</v>
      </c>
      <c r="BK2223" t="s">
        <v>200</v>
      </c>
      <c r="BL2223" t="s">
        <v>106</v>
      </c>
      <c r="BM2223" t="s">
        <v>138</v>
      </c>
      <c r="BP2223" t="s">
        <v>6262</v>
      </c>
      <c r="BQ2223" s="12" t="s">
        <v>9093</v>
      </c>
      <c r="BR2223" s="12" t="s">
        <v>9121</v>
      </c>
      <c r="BS2223">
        <v>8</v>
      </c>
      <c r="BT2223">
        <v>0</v>
      </c>
      <c r="BU2223">
        <v>0</v>
      </c>
      <c r="BV2223">
        <v>0</v>
      </c>
      <c r="BW2223">
        <v>0</v>
      </c>
      <c r="BY2223">
        <v>0</v>
      </c>
      <c r="BZ2223">
        <v>48</v>
      </c>
      <c r="CS2223" s="9">
        <f t="shared" si="677"/>
        <v>1</v>
      </c>
      <c r="CT2223" s="5" t="str">
        <f t="shared" si="663"/>
        <v/>
      </c>
      <c r="CU2223" s="9" t="str">
        <f t="shared" si="677"/>
        <v/>
      </c>
      <c r="CV2223" s="9" t="str">
        <f t="shared" si="677"/>
        <v/>
      </c>
      <c r="CW2223" s="9">
        <f t="shared" si="677"/>
        <v>1</v>
      </c>
      <c r="CX2223" s="9" t="str">
        <f t="shared" si="677"/>
        <v/>
      </c>
      <c r="CY2223" s="9" t="str">
        <f t="shared" si="677"/>
        <v/>
      </c>
      <c r="CZ2223" s="9" t="str">
        <f t="shared" si="677"/>
        <v/>
      </c>
      <c r="DA2223" s="9" t="str">
        <f t="shared" si="677"/>
        <v/>
      </c>
      <c r="DB2223" s="9" t="str">
        <f t="shared" si="677"/>
        <v/>
      </c>
      <c r="DC2223" s="9" t="str">
        <f t="shared" si="677"/>
        <v/>
      </c>
      <c r="DD2223" s="9" t="str">
        <f t="shared" si="677"/>
        <v/>
      </c>
      <c r="DE2223" s="9">
        <f t="shared" si="677"/>
        <v>1</v>
      </c>
      <c r="DF2223" s="9" t="str">
        <f t="shared" si="677"/>
        <v/>
      </c>
      <c r="DG2223" s="9">
        <f t="shared" si="677"/>
        <v>1</v>
      </c>
      <c r="DH2223" s="9">
        <f t="shared" si="677"/>
        <v>1</v>
      </c>
      <c r="DI2223" s="9" t="str">
        <f t="shared" si="664"/>
        <v/>
      </c>
      <c r="DJ2223" s="9" t="str">
        <f t="shared" si="670"/>
        <v/>
      </c>
    </row>
    <row r="2224" spans="1:114" ht="18" customHeight="1" x14ac:dyDescent="0.3">
      <c r="A2224" s="9" t="s">
        <v>4437</v>
      </c>
      <c r="B2224" s="9" t="s">
        <v>4438</v>
      </c>
      <c r="C2224" s="9" t="s">
        <v>4480</v>
      </c>
      <c r="D2224" s="9" t="s">
        <v>4476</v>
      </c>
      <c r="G2224" s="9" t="str">
        <f t="shared" si="657"/>
        <v>國社</v>
      </c>
      <c r="H2224" s="9" t="str">
        <f t="shared" si="671"/>
        <v>國</v>
      </c>
      <c r="I2224" s="9" t="str">
        <f t="shared" si="672"/>
        <v/>
      </c>
      <c r="J2224" s="9" t="str">
        <f t="shared" si="673"/>
        <v/>
      </c>
      <c r="K2224" s="9" t="str">
        <f t="shared" si="674"/>
        <v/>
      </c>
      <c r="L2224" s="9" t="str">
        <f t="shared" si="675"/>
        <v>社</v>
      </c>
      <c r="M2224" s="9" t="str">
        <f t="shared" si="676"/>
        <v/>
      </c>
      <c r="N2224" s="1" t="s">
        <v>418</v>
      </c>
      <c r="O2224" s="1" t="s">
        <v>85</v>
      </c>
      <c r="P2224" s="1" t="s">
        <v>85</v>
      </c>
      <c r="Q2224" s="1" t="s">
        <v>85</v>
      </c>
      <c r="R2224" s="1" t="s">
        <v>85</v>
      </c>
      <c r="S2224" s="1" t="s">
        <v>85</v>
      </c>
      <c r="T2224" s="1" t="s">
        <v>85</v>
      </c>
      <c r="U2224" s="2">
        <v>3</v>
      </c>
      <c r="V2224" s="2">
        <v>0</v>
      </c>
      <c r="W2224" s="2">
        <v>0</v>
      </c>
      <c r="X2224" s="2">
        <v>0</v>
      </c>
      <c r="Y2224" s="2">
        <v>5</v>
      </c>
      <c r="Z2224" s="2">
        <v>0</v>
      </c>
      <c r="AA2224" s="2" t="s">
        <v>85</v>
      </c>
      <c r="AB2224" s="13" t="str">
        <f t="shared" si="662"/>
        <v/>
      </c>
      <c r="AC2224" s="2">
        <v>0</v>
      </c>
      <c r="AD2224" s="3">
        <v>2</v>
      </c>
      <c r="AE2224" s="3">
        <v>0</v>
      </c>
      <c r="AF2224" s="3">
        <v>0</v>
      </c>
      <c r="AG2224" s="3">
        <v>0</v>
      </c>
      <c r="AH2224" s="3">
        <v>1</v>
      </c>
      <c r="AI2224" s="3">
        <v>0</v>
      </c>
      <c r="AJ2224" s="3">
        <v>40</v>
      </c>
      <c r="AK2224" t="s">
        <v>85</v>
      </c>
      <c r="AQ2224" s="8">
        <v>45076</v>
      </c>
      <c r="AR2224" t="s">
        <v>88</v>
      </c>
      <c r="AX2224">
        <v>0</v>
      </c>
      <c r="AY2224">
        <v>0</v>
      </c>
      <c r="AZ2224">
        <v>0</v>
      </c>
      <c r="BA2224">
        <v>0</v>
      </c>
      <c r="BB2224">
        <v>0</v>
      </c>
      <c r="BC2224">
        <v>0</v>
      </c>
      <c r="BD2224">
        <v>60</v>
      </c>
      <c r="BE2224">
        <v>0</v>
      </c>
      <c r="BF2224">
        <v>0</v>
      </c>
      <c r="BG2224">
        <v>0</v>
      </c>
      <c r="BH2224">
        <v>0</v>
      </c>
      <c r="BI2224">
        <v>0</v>
      </c>
      <c r="BJ2224" t="s">
        <v>91</v>
      </c>
      <c r="BK2224" t="s">
        <v>200</v>
      </c>
      <c r="BL2224" t="s">
        <v>106</v>
      </c>
      <c r="BM2224" t="s">
        <v>138</v>
      </c>
      <c r="BN2224" t="s">
        <v>197</v>
      </c>
      <c r="BP2224" t="s">
        <v>6262</v>
      </c>
      <c r="BQ2224" s="12" t="s">
        <v>9091</v>
      </c>
      <c r="BR2224" s="12" t="s">
        <v>9122</v>
      </c>
      <c r="BS2224">
        <v>20</v>
      </c>
      <c r="BT2224">
        <v>0</v>
      </c>
      <c r="BU2224">
        <v>0</v>
      </c>
      <c r="BV2224">
        <v>2</v>
      </c>
      <c r="BW2224">
        <v>0</v>
      </c>
      <c r="BY2224">
        <v>0</v>
      </c>
      <c r="BZ2224">
        <v>60</v>
      </c>
      <c r="CS2224" s="9">
        <f t="shared" ref="CS2224:DH2230" si="678">IF(OR(ISNUMBER(FIND(CS$1,$BK2224)),ISNUMBER(FIND(CS$1,$BL2224)),ISNUMBER(FIND(CS$1,$BM2224))),1,"")</f>
        <v>1</v>
      </c>
      <c r="CT2224" s="5" t="str">
        <f t="shared" si="663"/>
        <v/>
      </c>
      <c r="CU2224" s="9" t="str">
        <f t="shared" si="678"/>
        <v/>
      </c>
      <c r="CV2224" s="9" t="str">
        <f t="shared" si="678"/>
        <v/>
      </c>
      <c r="CW2224" s="9">
        <f t="shared" si="678"/>
        <v>1</v>
      </c>
      <c r="CX2224" s="9" t="str">
        <f t="shared" si="678"/>
        <v/>
      </c>
      <c r="CY2224" s="9" t="str">
        <f t="shared" si="678"/>
        <v/>
      </c>
      <c r="CZ2224" s="9" t="str">
        <f t="shared" si="678"/>
        <v/>
      </c>
      <c r="DA2224" s="9" t="str">
        <f t="shared" si="678"/>
        <v/>
      </c>
      <c r="DB2224" s="9" t="str">
        <f t="shared" si="678"/>
        <v/>
      </c>
      <c r="DC2224" s="9" t="str">
        <f t="shared" si="678"/>
        <v/>
      </c>
      <c r="DD2224" s="9" t="str">
        <f t="shared" si="678"/>
        <v/>
      </c>
      <c r="DE2224" s="9">
        <f t="shared" si="678"/>
        <v>1</v>
      </c>
      <c r="DF2224" s="9" t="str">
        <f t="shared" si="678"/>
        <v/>
      </c>
      <c r="DG2224" s="9">
        <f t="shared" si="678"/>
        <v>1</v>
      </c>
      <c r="DH2224" s="9">
        <f t="shared" si="678"/>
        <v>1</v>
      </c>
      <c r="DI2224" s="9" t="str">
        <f t="shared" si="664"/>
        <v/>
      </c>
      <c r="DJ2224" s="9" t="str">
        <f t="shared" si="670"/>
        <v/>
      </c>
    </row>
    <row r="2225" spans="1:114" ht="18" customHeight="1" x14ac:dyDescent="0.3">
      <c r="A2225" s="9" t="s">
        <v>4437</v>
      </c>
      <c r="B2225" s="9" t="s">
        <v>4438</v>
      </c>
      <c r="C2225" s="9" t="s">
        <v>4482</v>
      </c>
      <c r="D2225" s="9" t="s">
        <v>4478</v>
      </c>
      <c r="G2225" s="9" t="str">
        <f t="shared" si="657"/>
        <v>國社</v>
      </c>
      <c r="H2225" s="9" t="str">
        <f t="shared" si="671"/>
        <v>國</v>
      </c>
      <c r="I2225" s="9" t="str">
        <f t="shared" si="672"/>
        <v/>
      </c>
      <c r="J2225" s="9" t="str">
        <f t="shared" si="673"/>
        <v/>
      </c>
      <c r="K2225" s="9" t="str">
        <f t="shared" si="674"/>
        <v/>
      </c>
      <c r="L2225" s="9" t="str">
        <f t="shared" si="675"/>
        <v>社</v>
      </c>
      <c r="M2225" s="9" t="str">
        <f t="shared" si="676"/>
        <v/>
      </c>
      <c r="N2225" s="1" t="s">
        <v>427</v>
      </c>
      <c r="O2225" s="1" t="s">
        <v>85</v>
      </c>
      <c r="P2225" s="1" t="s">
        <v>85</v>
      </c>
      <c r="Q2225" s="1" t="s">
        <v>85</v>
      </c>
      <c r="R2225" s="1" t="s">
        <v>85</v>
      </c>
      <c r="S2225" s="1" t="s">
        <v>85</v>
      </c>
      <c r="T2225" s="1" t="s">
        <v>85</v>
      </c>
      <c r="U2225" s="2">
        <v>6</v>
      </c>
      <c r="V2225" s="2">
        <v>0</v>
      </c>
      <c r="W2225" s="2">
        <v>0</v>
      </c>
      <c r="X2225" s="2">
        <v>0</v>
      </c>
      <c r="Y2225" s="2">
        <v>8</v>
      </c>
      <c r="Z2225" s="2">
        <v>0</v>
      </c>
      <c r="AA2225" s="2" t="s">
        <v>85</v>
      </c>
      <c r="AB2225" s="13" t="str">
        <f t="shared" si="662"/>
        <v/>
      </c>
      <c r="AC2225" s="2">
        <v>0</v>
      </c>
      <c r="AD2225" s="3">
        <v>2</v>
      </c>
      <c r="AE2225" s="3">
        <v>0</v>
      </c>
      <c r="AF2225" s="3">
        <v>0</v>
      </c>
      <c r="AG2225" s="3">
        <v>0</v>
      </c>
      <c r="AH2225" s="3">
        <v>1</v>
      </c>
      <c r="AI2225" s="3">
        <v>0</v>
      </c>
      <c r="AJ2225" s="3">
        <v>30</v>
      </c>
      <c r="AK2225" t="s">
        <v>85</v>
      </c>
      <c r="AQ2225" s="8">
        <v>45076</v>
      </c>
      <c r="AR2225" t="s">
        <v>88</v>
      </c>
      <c r="AX2225">
        <v>0</v>
      </c>
      <c r="AY2225">
        <v>0</v>
      </c>
      <c r="AZ2225">
        <v>0</v>
      </c>
      <c r="BA2225">
        <v>0</v>
      </c>
      <c r="BB2225">
        <v>0</v>
      </c>
      <c r="BC2225">
        <v>0</v>
      </c>
      <c r="BD2225">
        <v>70</v>
      </c>
      <c r="BE2225">
        <v>0</v>
      </c>
      <c r="BF2225">
        <v>0</v>
      </c>
      <c r="BG2225">
        <v>0</v>
      </c>
      <c r="BH2225">
        <v>0</v>
      </c>
      <c r="BI2225">
        <v>0</v>
      </c>
      <c r="BJ2225" t="s">
        <v>91</v>
      </c>
      <c r="BK2225" t="s">
        <v>200</v>
      </c>
      <c r="BL2225" t="s">
        <v>106</v>
      </c>
      <c r="BM2225" t="s">
        <v>138</v>
      </c>
      <c r="BN2225" t="s">
        <v>197</v>
      </c>
      <c r="BP2225" t="s">
        <v>6262</v>
      </c>
      <c r="BQ2225" s="12" t="s">
        <v>9093</v>
      </c>
      <c r="BR2225" s="12" t="s">
        <v>9123</v>
      </c>
      <c r="BS2225">
        <v>8</v>
      </c>
      <c r="BT2225">
        <v>0</v>
      </c>
      <c r="BU2225">
        <v>0</v>
      </c>
      <c r="BV2225">
        <v>0</v>
      </c>
      <c r="BW2225">
        <v>0</v>
      </c>
      <c r="BY2225">
        <v>0</v>
      </c>
      <c r="BZ2225">
        <v>48</v>
      </c>
      <c r="CS2225" s="9">
        <f t="shared" si="678"/>
        <v>1</v>
      </c>
      <c r="CT2225" s="5" t="str">
        <f t="shared" si="663"/>
        <v/>
      </c>
      <c r="CU2225" s="9" t="str">
        <f t="shared" si="678"/>
        <v/>
      </c>
      <c r="CV2225" s="9" t="str">
        <f t="shared" si="678"/>
        <v/>
      </c>
      <c r="CW2225" s="9">
        <f t="shared" si="678"/>
        <v>1</v>
      </c>
      <c r="CX2225" s="9" t="str">
        <f t="shared" si="678"/>
        <v/>
      </c>
      <c r="CY2225" s="9" t="str">
        <f t="shared" si="678"/>
        <v/>
      </c>
      <c r="CZ2225" s="9" t="str">
        <f t="shared" si="678"/>
        <v/>
      </c>
      <c r="DA2225" s="9" t="str">
        <f t="shared" si="678"/>
        <v/>
      </c>
      <c r="DB2225" s="9" t="str">
        <f t="shared" si="678"/>
        <v/>
      </c>
      <c r="DC2225" s="9" t="str">
        <f t="shared" si="678"/>
        <v/>
      </c>
      <c r="DD2225" s="9" t="str">
        <f t="shared" si="678"/>
        <v/>
      </c>
      <c r="DE2225" s="9">
        <f t="shared" si="678"/>
        <v>1</v>
      </c>
      <c r="DF2225" s="9" t="str">
        <f t="shared" si="678"/>
        <v/>
      </c>
      <c r="DG2225" s="9">
        <f t="shared" si="678"/>
        <v>1</v>
      </c>
      <c r="DH2225" s="9">
        <f t="shared" si="678"/>
        <v>1</v>
      </c>
      <c r="DI2225" s="9" t="str">
        <f t="shared" si="664"/>
        <v/>
      </c>
      <c r="DJ2225" s="9" t="str">
        <f t="shared" si="670"/>
        <v/>
      </c>
    </row>
    <row r="2226" spans="1:114" ht="18" customHeight="1" x14ac:dyDescent="0.3">
      <c r="A2226" s="9" t="s">
        <v>4437</v>
      </c>
      <c r="B2226" s="9" t="s">
        <v>4438</v>
      </c>
      <c r="C2226" s="9" t="s">
        <v>4484</v>
      </c>
      <c r="D2226" s="9" t="s">
        <v>178</v>
      </c>
      <c r="G2226" s="9" t="str">
        <f t="shared" si="657"/>
        <v>國英社</v>
      </c>
      <c r="H2226" s="9" t="str">
        <f t="shared" si="671"/>
        <v>國</v>
      </c>
      <c r="I2226" s="9" t="str">
        <f t="shared" si="672"/>
        <v>英</v>
      </c>
      <c r="J2226" s="9" t="str">
        <f t="shared" si="673"/>
        <v/>
      </c>
      <c r="K2226" s="9" t="str">
        <f t="shared" si="674"/>
        <v/>
      </c>
      <c r="L2226" s="9" t="str">
        <f t="shared" si="675"/>
        <v>社</v>
      </c>
      <c r="M2226" s="9" t="str">
        <f t="shared" si="676"/>
        <v/>
      </c>
      <c r="N2226" s="1" t="s">
        <v>418</v>
      </c>
      <c r="O2226" s="1" t="s">
        <v>85</v>
      </c>
      <c r="P2226" s="1" t="s">
        <v>85</v>
      </c>
      <c r="Q2226" s="1" t="s">
        <v>85</v>
      </c>
      <c r="R2226" s="1" t="s">
        <v>418</v>
      </c>
      <c r="S2226" s="1" t="s">
        <v>85</v>
      </c>
      <c r="T2226" s="1" t="s">
        <v>85</v>
      </c>
      <c r="U2226" s="2">
        <v>0</v>
      </c>
      <c r="V2226" s="2">
        <v>0</v>
      </c>
      <c r="W2226" s="2">
        <v>0</v>
      </c>
      <c r="X2226" s="2">
        <v>0</v>
      </c>
      <c r="Y2226" s="2">
        <v>0</v>
      </c>
      <c r="Z2226" s="2">
        <v>0</v>
      </c>
      <c r="AA2226" s="2" t="s">
        <v>118</v>
      </c>
      <c r="AB2226" s="13" t="str">
        <f t="shared" si="662"/>
        <v/>
      </c>
      <c r="AC2226" s="2">
        <v>3</v>
      </c>
      <c r="AD2226" s="3">
        <v>1.5</v>
      </c>
      <c r="AE2226" s="3">
        <v>1</v>
      </c>
      <c r="AF2226" s="3">
        <v>0</v>
      </c>
      <c r="AG2226" s="3">
        <v>0</v>
      </c>
      <c r="AH2226" s="3">
        <v>2</v>
      </c>
      <c r="AI2226" s="3">
        <v>0</v>
      </c>
      <c r="AJ2226" s="3">
        <v>30</v>
      </c>
      <c r="AK2226" t="s">
        <v>85</v>
      </c>
      <c r="AQ2226" s="8">
        <v>45076</v>
      </c>
      <c r="AR2226" t="s">
        <v>88</v>
      </c>
      <c r="AX2226">
        <v>0</v>
      </c>
      <c r="AY2226">
        <v>0</v>
      </c>
      <c r="AZ2226">
        <v>0</v>
      </c>
      <c r="BA2226">
        <v>0</v>
      </c>
      <c r="BB2226">
        <v>0</v>
      </c>
      <c r="BC2226">
        <v>0</v>
      </c>
      <c r="BD2226">
        <v>70</v>
      </c>
      <c r="BE2226">
        <v>0</v>
      </c>
      <c r="BF2226">
        <v>0</v>
      </c>
      <c r="BG2226">
        <v>0</v>
      </c>
      <c r="BH2226">
        <v>0</v>
      </c>
      <c r="BI2226">
        <v>0</v>
      </c>
      <c r="BJ2226" t="s">
        <v>91</v>
      </c>
      <c r="BK2226" t="s">
        <v>200</v>
      </c>
      <c r="BL2226" t="s">
        <v>253</v>
      </c>
      <c r="BM2226" t="s">
        <v>94</v>
      </c>
      <c r="BP2226" t="s">
        <v>6262</v>
      </c>
      <c r="BQ2226" s="12" t="s">
        <v>9091</v>
      </c>
      <c r="BR2226" s="12" t="s">
        <v>9124</v>
      </c>
      <c r="BS2226">
        <v>21</v>
      </c>
      <c r="BT2226">
        <v>0</v>
      </c>
      <c r="BU2226">
        <v>0</v>
      </c>
      <c r="BV2226">
        <v>2</v>
      </c>
      <c r="BW2226">
        <v>0</v>
      </c>
      <c r="BY2226">
        <v>0</v>
      </c>
      <c r="BZ2226">
        <v>63</v>
      </c>
      <c r="CS2226" s="9">
        <f t="shared" si="678"/>
        <v>1</v>
      </c>
      <c r="CT2226" s="5" t="str">
        <f t="shared" si="663"/>
        <v/>
      </c>
      <c r="CU2226" s="9" t="str">
        <f t="shared" si="678"/>
        <v/>
      </c>
      <c r="CV2226" s="9" t="str">
        <f t="shared" si="678"/>
        <v/>
      </c>
      <c r="CW2226" s="9">
        <f t="shared" si="678"/>
        <v>1</v>
      </c>
      <c r="CX2226" s="9" t="str">
        <f t="shared" si="678"/>
        <v/>
      </c>
      <c r="CY2226" s="9" t="str">
        <f t="shared" si="678"/>
        <v/>
      </c>
      <c r="CZ2226" s="9">
        <f t="shared" si="678"/>
        <v>1</v>
      </c>
      <c r="DA2226" s="9" t="str">
        <f t="shared" si="678"/>
        <v/>
      </c>
      <c r="DB2226" s="9" t="str">
        <f t="shared" si="678"/>
        <v/>
      </c>
      <c r="DC2226" s="9" t="str">
        <f t="shared" si="678"/>
        <v/>
      </c>
      <c r="DD2226" s="9" t="str">
        <f t="shared" si="678"/>
        <v/>
      </c>
      <c r="DE2226" s="9">
        <f t="shared" si="678"/>
        <v>1</v>
      </c>
      <c r="DF2226" s="9">
        <f t="shared" si="678"/>
        <v>1</v>
      </c>
      <c r="DG2226" s="9">
        <f t="shared" si="678"/>
        <v>1</v>
      </c>
      <c r="DH2226" s="9">
        <f t="shared" si="678"/>
        <v>1</v>
      </c>
      <c r="DI2226" s="9" t="str">
        <f t="shared" si="664"/>
        <v/>
      </c>
      <c r="DJ2226" s="9" t="str">
        <f t="shared" si="670"/>
        <v/>
      </c>
    </row>
    <row r="2227" spans="1:114" ht="18" customHeight="1" x14ac:dyDescent="0.3">
      <c r="A2227" s="9" t="s">
        <v>4437</v>
      </c>
      <c r="B2227" s="9" t="s">
        <v>4438</v>
      </c>
      <c r="C2227" s="9" t="s">
        <v>6625</v>
      </c>
      <c r="D2227" s="9" t="s">
        <v>4481</v>
      </c>
      <c r="G2227" s="9" t="str">
        <f t="shared" si="657"/>
        <v>國英社</v>
      </c>
      <c r="H2227" s="9" t="str">
        <f t="shared" si="671"/>
        <v>國</v>
      </c>
      <c r="I2227" s="9" t="str">
        <f t="shared" si="672"/>
        <v>英</v>
      </c>
      <c r="J2227" s="9" t="str">
        <f t="shared" si="673"/>
        <v/>
      </c>
      <c r="K2227" s="9" t="str">
        <f t="shared" si="674"/>
        <v/>
      </c>
      <c r="L2227" s="9" t="str">
        <f t="shared" si="675"/>
        <v>社</v>
      </c>
      <c r="M2227" s="9" t="str">
        <f t="shared" si="676"/>
        <v/>
      </c>
      <c r="N2227" s="1" t="s">
        <v>418</v>
      </c>
      <c r="O2227" s="1" t="s">
        <v>85</v>
      </c>
      <c r="P2227" s="1" t="s">
        <v>85</v>
      </c>
      <c r="Q2227" s="1" t="s">
        <v>85</v>
      </c>
      <c r="R2227" s="1" t="s">
        <v>85</v>
      </c>
      <c r="S2227" s="1" t="s">
        <v>85</v>
      </c>
      <c r="T2227" s="1" t="s">
        <v>85</v>
      </c>
      <c r="U2227" s="2">
        <v>0</v>
      </c>
      <c r="V2227" s="2">
        <v>0</v>
      </c>
      <c r="W2227" s="2">
        <v>0</v>
      </c>
      <c r="X2227" s="2">
        <v>0</v>
      </c>
      <c r="Y2227" s="2">
        <v>0</v>
      </c>
      <c r="Z2227" s="2">
        <v>0</v>
      </c>
      <c r="AA2227" s="2" t="s">
        <v>118</v>
      </c>
      <c r="AB2227" s="13" t="str">
        <f t="shared" si="662"/>
        <v/>
      </c>
      <c r="AC2227" s="2">
        <v>5</v>
      </c>
      <c r="AD2227" s="3">
        <v>1.5</v>
      </c>
      <c r="AE2227" s="3">
        <v>1</v>
      </c>
      <c r="AF2227" s="3">
        <v>0</v>
      </c>
      <c r="AG2227" s="3">
        <v>0</v>
      </c>
      <c r="AH2227" s="3">
        <v>2</v>
      </c>
      <c r="AI2227" s="3">
        <v>0</v>
      </c>
      <c r="AJ2227" s="3">
        <v>20</v>
      </c>
      <c r="AK2227" t="s">
        <v>85</v>
      </c>
      <c r="AQ2227" s="8">
        <v>45076</v>
      </c>
      <c r="AR2227" t="s">
        <v>88</v>
      </c>
      <c r="AX2227">
        <v>0</v>
      </c>
      <c r="AY2227">
        <v>0</v>
      </c>
      <c r="AZ2227">
        <v>0</v>
      </c>
      <c r="BA2227">
        <v>0</v>
      </c>
      <c r="BB2227">
        <v>0</v>
      </c>
      <c r="BC2227">
        <v>0</v>
      </c>
      <c r="BD2227">
        <v>80</v>
      </c>
      <c r="BE2227">
        <v>0</v>
      </c>
      <c r="BF2227">
        <v>0</v>
      </c>
      <c r="BG2227">
        <v>0</v>
      </c>
      <c r="BH2227">
        <v>0</v>
      </c>
      <c r="BI2227">
        <v>0</v>
      </c>
      <c r="BJ2227" t="s">
        <v>91</v>
      </c>
      <c r="BK2227" t="s">
        <v>200</v>
      </c>
      <c r="BL2227" t="s">
        <v>253</v>
      </c>
      <c r="BM2227" t="s">
        <v>94</v>
      </c>
      <c r="BP2227" t="s">
        <v>6262</v>
      </c>
      <c r="BQ2227" s="12" t="s">
        <v>9093</v>
      </c>
      <c r="BR2227" s="12" t="s">
        <v>9125</v>
      </c>
      <c r="BS2227">
        <v>9</v>
      </c>
      <c r="BT2227">
        <v>0</v>
      </c>
      <c r="BU2227">
        <v>0</v>
      </c>
      <c r="BV2227">
        <v>0</v>
      </c>
      <c r="BW2227">
        <v>0</v>
      </c>
      <c r="BY2227">
        <v>0</v>
      </c>
      <c r="BZ2227">
        <v>45</v>
      </c>
      <c r="CS2227" s="9">
        <f t="shared" si="678"/>
        <v>1</v>
      </c>
      <c r="CT2227" s="5" t="str">
        <f t="shared" si="663"/>
        <v/>
      </c>
      <c r="CU2227" s="9" t="str">
        <f t="shared" si="678"/>
        <v/>
      </c>
      <c r="CV2227" s="9" t="str">
        <f t="shared" si="678"/>
        <v/>
      </c>
      <c r="CW2227" s="9">
        <f t="shared" si="678"/>
        <v>1</v>
      </c>
      <c r="CX2227" s="9" t="str">
        <f t="shared" si="678"/>
        <v/>
      </c>
      <c r="CY2227" s="9" t="str">
        <f t="shared" si="678"/>
        <v/>
      </c>
      <c r="CZ2227" s="9">
        <f t="shared" si="678"/>
        <v>1</v>
      </c>
      <c r="DA2227" s="9" t="str">
        <f t="shared" si="678"/>
        <v/>
      </c>
      <c r="DB2227" s="9" t="str">
        <f t="shared" si="678"/>
        <v/>
      </c>
      <c r="DC2227" s="9" t="str">
        <f t="shared" si="678"/>
        <v/>
      </c>
      <c r="DD2227" s="9" t="str">
        <f t="shared" si="678"/>
        <v/>
      </c>
      <c r="DE2227" s="9">
        <f t="shared" si="678"/>
        <v>1</v>
      </c>
      <c r="DF2227" s="9">
        <f t="shared" si="678"/>
        <v>1</v>
      </c>
      <c r="DG2227" s="9">
        <f t="shared" si="678"/>
        <v>1</v>
      </c>
      <c r="DH2227" s="9">
        <f t="shared" si="678"/>
        <v>1</v>
      </c>
      <c r="DI2227" s="9" t="str">
        <f t="shared" si="664"/>
        <v/>
      </c>
      <c r="DJ2227" s="9" t="str">
        <f t="shared" si="670"/>
        <v/>
      </c>
    </row>
    <row r="2228" spans="1:114" ht="18" customHeight="1" x14ac:dyDescent="0.3">
      <c r="A2228" s="9" t="s">
        <v>4437</v>
      </c>
      <c r="B2228" s="9" t="s">
        <v>4438</v>
      </c>
      <c r="C2228" s="9" t="s">
        <v>6626</v>
      </c>
      <c r="D2228" s="9" t="s">
        <v>4483</v>
      </c>
      <c r="G2228" s="9" t="str">
        <f t="shared" si="657"/>
        <v>國社</v>
      </c>
      <c r="H2228" s="9" t="str">
        <f t="shared" si="671"/>
        <v>國</v>
      </c>
      <c r="I2228" s="9" t="str">
        <f t="shared" si="672"/>
        <v/>
      </c>
      <c r="J2228" s="9" t="str">
        <f t="shared" si="673"/>
        <v/>
      </c>
      <c r="K2228" s="9" t="str">
        <f t="shared" si="674"/>
        <v/>
      </c>
      <c r="L2228" s="9" t="str">
        <f t="shared" si="675"/>
        <v>社</v>
      </c>
      <c r="M2228" s="9" t="str">
        <f t="shared" si="676"/>
        <v/>
      </c>
      <c r="N2228" s="1" t="s">
        <v>418</v>
      </c>
      <c r="O2228" s="1" t="s">
        <v>85</v>
      </c>
      <c r="P2228" s="1" t="s">
        <v>85</v>
      </c>
      <c r="Q2228" s="1" t="s">
        <v>85</v>
      </c>
      <c r="R2228" s="1" t="s">
        <v>85</v>
      </c>
      <c r="S2228" s="1" t="s">
        <v>85</v>
      </c>
      <c r="T2228" s="1" t="s">
        <v>85</v>
      </c>
      <c r="U2228" s="2">
        <v>5</v>
      </c>
      <c r="V2228" s="2">
        <v>0</v>
      </c>
      <c r="W2228" s="2">
        <v>0</v>
      </c>
      <c r="X2228" s="2">
        <v>0</v>
      </c>
      <c r="Y2228" s="2">
        <v>3</v>
      </c>
      <c r="Z2228" s="2">
        <v>0</v>
      </c>
      <c r="AA2228" s="2" t="s">
        <v>85</v>
      </c>
      <c r="AB2228" s="13" t="str">
        <f t="shared" si="662"/>
        <v/>
      </c>
      <c r="AC2228" s="2">
        <v>0</v>
      </c>
      <c r="AD2228" s="3">
        <v>1</v>
      </c>
      <c r="AE2228" s="3">
        <v>0</v>
      </c>
      <c r="AF2228" s="3">
        <v>0</v>
      </c>
      <c r="AG2228" s="3">
        <v>0</v>
      </c>
      <c r="AH2228" s="3">
        <v>2</v>
      </c>
      <c r="AI2228" s="3">
        <v>0</v>
      </c>
      <c r="AJ2228" s="3">
        <v>20</v>
      </c>
      <c r="AK2228" t="s">
        <v>85</v>
      </c>
      <c r="AQ2228" s="8">
        <v>45076</v>
      </c>
      <c r="AR2228" t="s">
        <v>88</v>
      </c>
      <c r="AX2228">
        <v>0</v>
      </c>
      <c r="AY2228">
        <v>0</v>
      </c>
      <c r="AZ2228">
        <v>0</v>
      </c>
      <c r="BA2228">
        <v>0</v>
      </c>
      <c r="BB2228">
        <v>0</v>
      </c>
      <c r="BC2228">
        <v>0</v>
      </c>
      <c r="BD2228">
        <v>80</v>
      </c>
      <c r="BE2228">
        <v>0</v>
      </c>
      <c r="BF2228">
        <v>0</v>
      </c>
      <c r="BG2228">
        <v>0</v>
      </c>
      <c r="BH2228">
        <v>0</v>
      </c>
      <c r="BI2228">
        <v>0</v>
      </c>
      <c r="BJ2228" t="s">
        <v>91</v>
      </c>
      <c r="BK2228" t="s">
        <v>92</v>
      </c>
      <c r="BL2228" t="s">
        <v>668</v>
      </c>
      <c r="BM2228" t="s">
        <v>138</v>
      </c>
      <c r="BP2228" t="s">
        <v>6262</v>
      </c>
      <c r="BQ2228" s="12" t="s">
        <v>9091</v>
      </c>
      <c r="BR2228" s="12" t="s">
        <v>9126</v>
      </c>
      <c r="BS2228">
        <v>21</v>
      </c>
      <c r="BT2228">
        <v>0</v>
      </c>
      <c r="BU2228">
        <v>0</v>
      </c>
      <c r="BV2228">
        <v>2</v>
      </c>
      <c r="BW2228">
        <v>0</v>
      </c>
      <c r="BY2228">
        <v>0</v>
      </c>
      <c r="BZ2228">
        <v>63</v>
      </c>
      <c r="CS2228" s="9">
        <f t="shared" si="678"/>
        <v>1</v>
      </c>
      <c r="CT2228" s="5">
        <f t="shared" si="663"/>
        <v>1</v>
      </c>
      <c r="CU2228" s="9" t="str">
        <f t="shared" si="678"/>
        <v/>
      </c>
      <c r="CV2228" s="9" t="str">
        <f t="shared" si="678"/>
        <v/>
      </c>
      <c r="CW2228" s="9">
        <f t="shared" si="678"/>
        <v>1</v>
      </c>
      <c r="CX2228" s="9" t="str">
        <f t="shared" si="678"/>
        <v/>
      </c>
      <c r="CY2228" s="9" t="str">
        <f t="shared" si="678"/>
        <v/>
      </c>
      <c r="CZ2228" s="9" t="str">
        <f t="shared" si="678"/>
        <v/>
      </c>
      <c r="DA2228" s="9" t="str">
        <f t="shared" si="678"/>
        <v/>
      </c>
      <c r="DB2228" s="9">
        <f t="shared" si="678"/>
        <v>1</v>
      </c>
      <c r="DC2228" s="9" t="str">
        <f t="shared" si="678"/>
        <v/>
      </c>
      <c r="DD2228" s="9" t="str">
        <f t="shared" si="678"/>
        <v/>
      </c>
      <c r="DE2228" s="9">
        <f t="shared" si="678"/>
        <v>1</v>
      </c>
      <c r="DF2228" s="9" t="str">
        <f t="shared" si="678"/>
        <v/>
      </c>
      <c r="DG2228" s="9">
        <f t="shared" si="678"/>
        <v>1</v>
      </c>
      <c r="DH2228" s="9">
        <f t="shared" si="678"/>
        <v>1</v>
      </c>
      <c r="DI2228" s="9" t="str">
        <f t="shared" si="664"/>
        <v/>
      </c>
      <c r="DJ2228" s="9" t="str">
        <f t="shared" si="670"/>
        <v/>
      </c>
    </row>
    <row r="2229" spans="1:114" ht="18" customHeight="1" x14ac:dyDescent="0.3">
      <c r="A2229" s="9" t="s">
        <v>4437</v>
      </c>
      <c r="B2229" s="9" t="s">
        <v>4438</v>
      </c>
      <c r="C2229" s="9" t="s">
        <v>6627</v>
      </c>
      <c r="D2229" s="9" t="s">
        <v>4485</v>
      </c>
      <c r="G2229" s="9" t="str">
        <f t="shared" si="657"/>
        <v>國社</v>
      </c>
      <c r="H2229" s="9" t="str">
        <f t="shared" si="671"/>
        <v>國</v>
      </c>
      <c r="I2229" s="9" t="str">
        <f t="shared" si="672"/>
        <v/>
      </c>
      <c r="J2229" s="9" t="str">
        <f t="shared" si="673"/>
        <v/>
      </c>
      <c r="K2229" s="9" t="str">
        <f t="shared" si="674"/>
        <v/>
      </c>
      <c r="L2229" s="9" t="str">
        <f t="shared" si="675"/>
        <v>社</v>
      </c>
      <c r="M2229" s="9" t="str">
        <f t="shared" si="676"/>
        <v/>
      </c>
      <c r="N2229" s="1" t="s">
        <v>418</v>
      </c>
      <c r="O2229" s="1" t="s">
        <v>85</v>
      </c>
      <c r="P2229" s="1" t="s">
        <v>85</v>
      </c>
      <c r="Q2229" s="1" t="s">
        <v>85</v>
      </c>
      <c r="R2229" s="1" t="s">
        <v>85</v>
      </c>
      <c r="S2229" s="1" t="s">
        <v>85</v>
      </c>
      <c r="T2229" s="1" t="s">
        <v>85</v>
      </c>
      <c r="U2229" s="2">
        <v>19</v>
      </c>
      <c r="V2229" s="2">
        <v>0</v>
      </c>
      <c r="W2229" s="2">
        <v>0</v>
      </c>
      <c r="X2229" s="2">
        <v>0</v>
      </c>
      <c r="Y2229" s="2">
        <v>16</v>
      </c>
      <c r="Z2229" s="2">
        <v>0</v>
      </c>
      <c r="AA2229" s="2" t="s">
        <v>85</v>
      </c>
      <c r="AB2229" s="13" t="str">
        <f t="shared" si="662"/>
        <v/>
      </c>
      <c r="AC2229" s="2">
        <v>0</v>
      </c>
      <c r="AD2229" s="3">
        <v>1</v>
      </c>
      <c r="AE2229" s="3">
        <v>0</v>
      </c>
      <c r="AF2229" s="3">
        <v>0</v>
      </c>
      <c r="AG2229" s="3">
        <v>0</v>
      </c>
      <c r="AH2229" s="3">
        <v>1.9</v>
      </c>
      <c r="AI2229" s="3">
        <v>0</v>
      </c>
      <c r="AJ2229" s="3">
        <v>20</v>
      </c>
      <c r="AK2229" t="s">
        <v>85</v>
      </c>
      <c r="AQ2229" s="8">
        <v>45076</v>
      </c>
      <c r="AR2229" t="s">
        <v>88</v>
      </c>
      <c r="AX2229">
        <v>0</v>
      </c>
      <c r="AY2229">
        <v>0</v>
      </c>
      <c r="AZ2229">
        <v>0</v>
      </c>
      <c r="BA2229">
        <v>0</v>
      </c>
      <c r="BB2229">
        <v>0</v>
      </c>
      <c r="BC2229">
        <v>0</v>
      </c>
      <c r="BD2229">
        <v>80</v>
      </c>
      <c r="BE2229">
        <v>0</v>
      </c>
      <c r="BF2229">
        <v>0</v>
      </c>
      <c r="BG2229">
        <v>0</v>
      </c>
      <c r="BH2229">
        <v>0</v>
      </c>
      <c r="BI2229">
        <v>0</v>
      </c>
      <c r="BJ2229" t="s">
        <v>91</v>
      </c>
      <c r="BK2229" t="s">
        <v>92</v>
      </c>
      <c r="BL2229" t="s">
        <v>668</v>
      </c>
      <c r="BM2229" t="s">
        <v>138</v>
      </c>
      <c r="BP2229" t="s">
        <v>6262</v>
      </c>
      <c r="BQ2229" s="12" t="s">
        <v>9093</v>
      </c>
      <c r="BR2229" s="12" t="s">
        <v>9127</v>
      </c>
      <c r="BS2229">
        <v>3</v>
      </c>
      <c r="BT2229">
        <v>0</v>
      </c>
      <c r="BU2229">
        <v>0</v>
      </c>
      <c r="BV2229">
        <v>0</v>
      </c>
      <c r="BW2229">
        <v>0</v>
      </c>
      <c r="BY2229">
        <v>0</v>
      </c>
      <c r="BZ2229">
        <v>48</v>
      </c>
      <c r="CS2229" s="9">
        <f t="shared" si="678"/>
        <v>1</v>
      </c>
      <c r="CT2229" s="5">
        <f t="shared" si="663"/>
        <v>1</v>
      </c>
      <c r="CU2229" s="9" t="str">
        <f t="shared" si="678"/>
        <v/>
      </c>
      <c r="CV2229" s="9" t="str">
        <f t="shared" si="678"/>
        <v/>
      </c>
      <c r="CW2229" s="9">
        <f t="shared" si="678"/>
        <v>1</v>
      </c>
      <c r="CX2229" s="9" t="str">
        <f t="shared" si="678"/>
        <v/>
      </c>
      <c r="CY2229" s="9" t="str">
        <f t="shared" si="678"/>
        <v/>
      </c>
      <c r="CZ2229" s="9" t="str">
        <f t="shared" si="678"/>
        <v/>
      </c>
      <c r="DA2229" s="9" t="str">
        <f t="shared" si="678"/>
        <v/>
      </c>
      <c r="DB2229" s="9">
        <f t="shared" si="678"/>
        <v>1</v>
      </c>
      <c r="DC2229" s="9" t="str">
        <f t="shared" si="678"/>
        <v/>
      </c>
      <c r="DD2229" s="9" t="str">
        <f t="shared" si="678"/>
        <v/>
      </c>
      <c r="DE2229" s="9">
        <f t="shared" si="678"/>
        <v>1</v>
      </c>
      <c r="DF2229" s="9" t="str">
        <f t="shared" si="678"/>
        <v/>
      </c>
      <c r="DG2229" s="9">
        <f t="shared" si="678"/>
        <v>1</v>
      </c>
      <c r="DH2229" s="9">
        <f t="shared" si="678"/>
        <v>1</v>
      </c>
      <c r="DI2229" s="9" t="str">
        <f t="shared" si="664"/>
        <v/>
      </c>
      <c r="DJ2229" s="9" t="str">
        <f t="shared" si="670"/>
        <v/>
      </c>
    </row>
    <row r="2230" spans="1:114" ht="18" customHeight="1" x14ac:dyDescent="0.3">
      <c r="A2230" s="9" t="s">
        <v>4486</v>
      </c>
      <c r="B2230" s="9" t="s">
        <v>4487</v>
      </c>
      <c r="C2230" s="9" t="s">
        <v>4488</v>
      </c>
      <c r="D2230" s="9" t="s">
        <v>4489</v>
      </c>
      <c r="G2230" s="9" t="str">
        <f t="shared" si="657"/>
        <v>國</v>
      </c>
      <c r="H2230" s="9" t="str">
        <f t="shared" si="671"/>
        <v>國</v>
      </c>
      <c r="I2230" s="9" t="str">
        <f t="shared" si="672"/>
        <v/>
      </c>
      <c r="J2230" s="9" t="str">
        <f t="shared" si="673"/>
        <v/>
      </c>
      <c r="K2230" s="9" t="str">
        <f t="shared" si="674"/>
        <v/>
      </c>
      <c r="L2230" s="9" t="str">
        <f t="shared" si="675"/>
        <v/>
      </c>
      <c r="M2230" s="9" t="str">
        <f t="shared" si="676"/>
        <v/>
      </c>
      <c r="N2230" s="1" t="s">
        <v>427</v>
      </c>
      <c r="O2230" s="1" t="s">
        <v>85</v>
      </c>
      <c r="P2230" s="1" t="s">
        <v>85</v>
      </c>
      <c r="Q2230" s="1" t="s">
        <v>85</v>
      </c>
      <c r="R2230" s="1" t="s">
        <v>85</v>
      </c>
      <c r="S2230" s="1" t="s">
        <v>85</v>
      </c>
      <c r="T2230" s="1" t="s">
        <v>85</v>
      </c>
      <c r="U2230" s="2">
        <v>3</v>
      </c>
      <c r="V2230" s="2">
        <v>0</v>
      </c>
      <c r="W2230" s="2">
        <v>0</v>
      </c>
      <c r="X2230" s="2">
        <v>0</v>
      </c>
      <c r="Y2230" s="2">
        <v>0</v>
      </c>
      <c r="Z2230" s="2">
        <v>0</v>
      </c>
      <c r="AA2230" s="2" t="s">
        <v>85</v>
      </c>
      <c r="AB2230" s="13" t="str">
        <f t="shared" si="662"/>
        <v>err</v>
      </c>
      <c r="AC2230" s="2">
        <v>0</v>
      </c>
      <c r="AD2230" s="3">
        <v>1</v>
      </c>
      <c r="AE2230" s="3">
        <v>0</v>
      </c>
      <c r="AF2230" s="3">
        <v>0</v>
      </c>
      <c r="AG2230" s="3">
        <v>0</v>
      </c>
      <c r="AH2230" s="3">
        <v>0</v>
      </c>
      <c r="AI2230" s="3">
        <v>0</v>
      </c>
      <c r="AJ2230" s="3">
        <v>30</v>
      </c>
      <c r="AK2230" t="s">
        <v>85</v>
      </c>
      <c r="AL2230" s="8">
        <v>45064</v>
      </c>
      <c r="AM2230" s="8">
        <v>45067</v>
      </c>
      <c r="AQ2230" s="8">
        <v>45076</v>
      </c>
      <c r="AR2230" t="s">
        <v>88</v>
      </c>
      <c r="AS2230" t="s">
        <v>203</v>
      </c>
      <c r="AX2230">
        <v>0</v>
      </c>
      <c r="AY2230">
        <v>0</v>
      </c>
      <c r="AZ2230">
        <v>0</v>
      </c>
      <c r="BA2230">
        <v>0</v>
      </c>
      <c r="BB2230">
        <v>0</v>
      </c>
      <c r="BC2230">
        <v>0</v>
      </c>
      <c r="BD2230">
        <v>30</v>
      </c>
      <c r="BE2230">
        <v>40</v>
      </c>
      <c r="BF2230">
        <v>0</v>
      </c>
      <c r="BG2230">
        <v>0</v>
      </c>
      <c r="BH2230">
        <v>0</v>
      </c>
      <c r="BI2230">
        <v>0</v>
      </c>
      <c r="BJ2230" t="s">
        <v>91</v>
      </c>
      <c r="BK2230" t="s">
        <v>92</v>
      </c>
      <c r="BL2230" t="s">
        <v>344</v>
      </c>
      <c r="BM2230" t="s">
        <v>212</v>
      </c>
      <c r="BN2230" t="s">
        <v>197</v>
      </c>
      <c r="BP2230" t="s">
        <v>6265</v>
      </c>
      <c r="BQ2230" s="12" t="s">
        <v>9128</v>
      </c>
      <c r="BR2230" s="12" t="s">
        <v>9129</v>
      </c>
      <c r="BS2230">
        <v>7</v>
      </c>
      <c r="BT2230">
        <v>0</v>
      </c>
      <c r="BU2230">
        <v>0</v>
      </c>
      <c r="BV2230">
        <v>0</v>
      </c>
      <c r="BW2230">
        <v>0</v>
      </c>
      <c r="BY2230">
        <v>0</v>
      </c>
      <c r="BZ2230">
        <v>21</v>
      </c>
      <c r="CS2230" s="9">
        <f t="shared" si="678"/>
        <v>1</v>
      </c>
      <c r="CT2230" s="5">
        <f t="shared" si="663"/>
        <v>1</v>
      </c>
      <c r="CU2230" s="9" t="str">
        <f t="shared" si="678"/>
        <v/>
      </c>
      <c r="CV2230" s="9" t="str">
        <f t="shared" si="678"/>
        <v/>
      </c>
      <c r="CW2230" s="9">
        <f t="shared" si="678"/>
        <v>1</v>
      </c>
      <c r="CX2230" s="9">
        <f t="shared" si="678"/>
        <v>1</v>
      </c>
      <c r="CY2230" s="9">
        <f t="shared" si="678"/>
        <v>1</v>
      </c>
      <c r="CZ2230" s="9">
        <f t="shared" si="678"/>
        <v>1</v>
      </c>
      <c r="DA2230" s="9" t="str">
        <f t="shared" si="678"/>
        <v/>
      </c>
      <c r="DB2230" s="9" t="str">
        <f t="shared" si="678"/>
        <v/>
      </c>
      <c r="DC2230" s="9" t="str">
        <f t="shared" si="678"/>
        <v/>
      </c>
      <c r="DD2230" s="9" t="str">
        <f t="shared" si="678"/>
        <v/>
      </c>
      <c r="DE2230" s="9">
        <f t="shared" si="678"/>
        <v>1</v>
      </c>
      <c r="DF2230" s="9" t="str">
        <f t="shared" si="678"/>
        <v/>
      </c>
      <c r="DG2230" s="9">
        <f t="shared" si="678"/>
        <v>1</v>
      </c>
      <c r="DH2230" s="9" t="str">
        <f t="shared" si="678"/>
        <v/>
      </c>
      <c r="DI2230" s="9">
        <f t="shared" si="664"/>
        <v>1</v>
      </c>
      <c r="DJ2230" s="9" t="str">
        <f t="shared" si="670"/>
        <v/>
      </c>
    </row>
  </sheetData>
  <autoFilter ref="A1:DK2230"/>
  <phoneticPr fontId="1"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已命名的範圍</vt:lpstr>
      </vt:variant>
      <vt:variant>
        <vt:i4>1</vt:i4>
      </vt:variant>
    </vt:vector>
  </HeadingPairs>
  <TitlesOfParts>
    <vt:vector size="2" baseType="lpstr">
      <vt:lpstr>_2申請入學校系資料</vt:lpstr>
      <vt:lpstr>_2申請入學校系資料</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Teacher</dc:creator>
  <cp:lastModifiedBy>Teacher</cp:lastModifiedBy>
  <dcterms:created xsi:type="dcterms:W3CDTF">2021-11-11T01:06:58Z</dcterms:created>
  <dcterms:modified xsi:type="dcterms:W3CDTF">2023-03-17T09:04:11Z</dcterms:modified>
</cp:coreProperties>
</file>